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onordraiblate/Documents/Ironhack/Course/Week 4/Project /"/>
    </mc:Choice>
  </mc:AlternateContent>
  <xr:revisionPtr revIDLastSave="0" documentId="13_ncr:1_{03A3A8FE-D184-7241-AB35-B34CE94A839A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DF" sheetId="1" r:id="rId1"/>
    <sheet name="Sheet3" sheetId="3" r:id="rId2"/>
    <sheet name="Sheet2" sheetId="2" r:id="rId3"/>
  </sheets>
  <externalReferences>
    <externalReference r:id="rId4"/>
  </externalReferences>
  <definedNames>
    <definedName name="_xlnm._FilterDatabase" localSheetId="0" hidden="1">DF!$A$1:$L$13835</definedName>
    <definedName name="_xlnm._FilterDatabase" localSheetId="1" hidden="1">Sheet3!$A$1:$F$126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1" i="1"/>
  <c r="L162" i="1"/>
  <c r="L163" i="1"/>
  <c r="L164" i="1"/>
  <c r="L165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2" i="1"/>
  <c r="L653" i="1"/>
  <c r="L654" i="1"/>
  <c r="L655" i="1"/>
  <c r="L656" i="1"/>
  <c r="L657" i="1"/>
  <c r="L658" i="1"/>
  <c r="L659" i="1"/>
  <c r="L660" i="1"/>
  <c r="L661" i="1"/>
  <c r="L662" i="1"/>
  <c r="L664" i="1"/>
  <c r="L665" i="1"/>
  <c r="L666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30" i="1"/>
  <c r="L731" i="1"/>
  <c r="L732" i="1"/>
  <c r="L733" i="1"/>
  <c r="L734" i="1"/>
  <c r="L735" i="1"/>
  <c r="L736" i="1"/>
  <c r="L737" i="1"/>
  <c r="L738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3" i="1"/>
  <c r="L964" i="1"/>
  <c r="L965" i="1"/>
  <c r="L966" i="1"/>
  <c r="L967" i="1"/>
  <c r="L968" i="1"/>
  <c r="L969" i="1"/>
  <c r="L970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9" i="1"/>
  <c r="L1100" i="1"/>
  <c r="L1101" i="1"/>
  <c r="L1103" i="1"/>
  <c r="L1104" i="1"/>
  <c r="L1105" i="1"/>
  <c r="L1106" i="1"/>
  <c r="L1107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7" i="1"/>
  <c r="L1168" i="1"/>
  <c r="L1169" i="1"/>
  <c r="L1170" i="1"/>
  <c r="L1171" i="1"/>
  <c r="L1172" i="1"/>
  <c r="L1174" i="1"/>
  <c r="L1175" i="1"/>
  <c r="L1176" i="1"/>
  <c r="L1177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10" i="1"/>
  <c r="L1411" i="1"/>
  <c r="L1412" i="1"/>
  <c r="L1413" i="1"/>
  <c r="L1414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3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7" i="1"/>
  <c r="L1878" i="1"/>
  <c r="L1879" i="1"/>
  <c r="L1880" i="1"/>
  <c r="L1881" i="1"/>
  <c r="L1882" i="1"/>
  <c r="L1883" i="1"/>
  <c r="L1884" i="1"/>
  <c r="L1885" i="1"/>
  <c r="L1886" i="1"/>
  <c r="L1887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1" i="1"/>
  <c r="L2192" i="1"/>
  <c r="L2193" i="1"/>
  <c r="L2194" i="1"/>
  <c r="L2195" i="1"/>
  <c r="L2196" i="1"/>
  <c r="L2197" i="1"/>
  <c r="L2198" i="1"/>
  <c r="L2199" i="1"/>
  <c r="L2200" i="1"/>
  <c r="L2202" i="1"/>
  <c r="L2203" i="1"/>
  <c r="L2204" i="1"/>
  <c r="L2205" i="1"/>
  <c r="L2206" i="1"/>
  <c r="L2207" i="1"/>
  <c r="L2208" i="1"/>
  <c r="L2209" i="1"/>
  <c r="L2210" i="1"/>
  <c r="L2211" i="1"/>
  <c r="L2212" i="1"/>
  <c r="L2214" i="1"/>
  <c r="L2215" i="1"/>
  <c r="L2217" i="1"/>
  <c r="L2218" i="1"/>
  <c r="L2219" i="1"/>
  <c r="L2220" i="1"/>
  <c r="L2221" i="1"/>
  <c r="L2222" i="1"/>
  <c r="L2223" i="1"/>
  <c r="L2224" i="1"/>
  <c r="L2226" i="1"/>
  <c r="L2227" i="1"/>
  <c r="L2228" i="1"/>
  <c r="L2229" i="1"/>
  <c r="L2230" i="1"/>
  <c r="L2232" i="1"/>
  <c r="L2233" i="1"/>
  <c r="L2234" i="1"/>
  <c r="L2235" i="1"/>
  <c r="L2236" i="1"/>
  <c r="L2237" i="1"/>
  <c r="L2238" i="1"/>
  <c r="L2239" i="1"/>
  <c r="L2240" i="1"/>
  <c r="L2242" i="1"/>
  <c r="L2243" i="1"/>
  <c r="L2244" i="1"/>
  <c r="L2245" i="1"/>
  <c r="L2246" i="1"/>
  <c r="L2247" i="1"/>
  <c r="L2248" i="1"/>
  <c r="L2249" i="1"/>
  <c r="L2251" i="1"/>
  <c r="L2252" i="1"/>
  <c r="L2253" i="1"/>
  <c r="L2254" i="1"/>
  <c r="L2255" i="1"/>
  <c r="L2256" i="1"/>
  <c r="L2257" i="1"/>
  <c r="L2258" i="1"/>
  <c r="L2259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1" i="1"/>
  <c r="L2322" i="1"/>
  <c r="L2324" i="1"/>
  <c r="L2325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1" i="1"/>
  <c r="L2572" i="1"/>
  <c r="L2573" i="1"/>
  <c r="L2574" i="1"/>
  <c r="L2575" i="1"/>
  <c r="L2576" i="1"/>
  <c r="L2577" i="1"/>
  <c r="L2578" i="1"/>
  <c r="L2579" i="1"/>
  <c r="L2580" i="1"/>
  <c r="L2581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5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5" i="1"/>
  <c r="L2876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3" i="1"/>
  <c r="L2984" i="1"/>
  <c r="L2986" i="1"/>
  <c r="L2987" i="1"/>
  <c r="L2988" i="1"/>
  <c r="L2989" i="1"/>
  <c r="L2990" i="1"/>
  <c r="L2991" i="1"/>
  <c r="L2992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8" i="1"/>
  <c r="L3029" i="1"/>
  <c r="L3030" i="1"/>
  <c r="L3031" i="1"/>
  <c r="L3032" i="1"/>
  <c r="L3033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6" i="1"/>
  <c r="L3307" i="1"/>
  <c r="L3308" i="1"/>
  <c r="L3309" i="1"/>
  <c r="L3310" i="1"/>
  <c r="L3311" i="1"/>
  <c r="L3314" i="1"/>
  <c r="L3315" i="1"/>
  <c r="L3316" i="1"/>
  <c r="L3317" i="1"/>
  <c r="L3318" i="1"/>
  <c r="L3319" i="1"/>
  <c r="L3320" i="1"/>
  <c r="L3321" i="1"/>
  <c r="L3322" i="1"/>
  <c r="L3323" i="1"/>
  <c r="L3324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5" i="1"/>
  <c r="L3346" i="1"/>
  <c r="L3347" i="1"/>
  <c r="L3348" i="1"/>
  <c r="L3349" i="1"/>
  <c r="L3350" i="1"/>
  <c r="L3352" i="1"/>
  <c r="L3353" i="1"/>
  <c r="L3354" i="1"/>
  <c r="L3355" i="1"/>
  <c r="L3356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2" i="1"/>
  <c r="L3543" i="1"/>
  <c r="L3544" i="1"/>
  <c r="L3545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3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3" i="1"/>
  <c r="L4834" i="1"/>
  <c r="L4835" i="1"/>
  <c r="L4836" i="1"/>
  <c r="L4837" i="1"/>
  <c r="L4838" i="1"/>
  <c r="L4839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7" i="1"/>
  <c r="L5278" i="1"/>
  <c r="L5279" i="1"/>
  <c r="L5280" i="1"/>
  <c r="L5281" i="1"/>
  <c r="L5283" i="1"/>
  <c r="L5284" i="1"/>
  <c r="L5285" i="1"/>
  <c r="L5286" i="1"/>
  <c r="L5287" i="1"/>
  <c r="L5288" i="1"/>
  <c r="L5289" i="1"/>
  <c r="L5291" i="1"/>
  <c r="L5292" i="1"/>
  <c r="L5293" i="1"/>
  <c r="L5294" i="1"/>
  <c r="L5295" i="1"/>
  <c r="L5296" i="1"/>
  <c r="L5297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9" i="1"/>
  <c r="L5470" i="1"/>
  <c r="L5471" i="1"/>
  <c r="L5472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4" i="1"/>
  <c r="L5545" i="1"/>
  <c r="L5546" i="1"/>
  <c r="L5547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4" i="1"/>
  <c r="L5565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4" i="1"/>
  <c r="L5635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9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6" i="1"/>
  <c r="L5767" i="1"/>
  <c r="L5768" i="1"/>
  <c r="L5769" i="1"/>
  <c r="L5770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8" i="1"/>
  <c r="L5819" i="1"/>
  <c r="L5820" i="1"/>
  <c r="L5822" i="1"/>
  <c r="L5823" i="1"/>
  <c r="L5824" i="1"/>
  <c r="L5825" i="1"/>
  <c r="L5826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4" i="1"/>
  <c r="L6215" i="1"/>
  <c r="L6216" i="1"/>
  <c r="L6217" i="1"/>
  <c r="L6218" i="1"/>
  <c r="L6219" i="1"/>
  <c r="L6220" i="1"/>
  <c r="L6221" i="1"/>
  <c r="L6222" i="1"/>
  <c r="L6223" i="1"/>
  <c r="L6225" i="1"/>
  <c r="L6226" i="1"/>
  <c r="L6227" i="1"/>
  <c r="L6228" i="1"/>
  <c r="L6229" i="1"/>
  <c r="L6230" i="1"/>
  <c r="L6231" i="1"/>
  <c r="L6232" i="1"/>
  <c r="L6233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7" i="1"/>
  <c r="L6758" i="1"/>
  <c r="L6759" i="1"/>
  <c r="L6760" i="1"/>
  <c r="L6761" i="1"/>
  <c r="L6762" i="1"/>
  <c r="L6763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5" i="1"/>
  <c r="L6926" i="1"/>
  <c r="L6927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1" i="1"/>
  <c r="L7182" i="1"/>
  <c r="L7183" i="1"/>
  <c r="L7184" i="1"/>
  <c r="L7185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3" i="1"/>
  <c r="L7374" i="1"/>
  <c r="L7375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2" i="1"/>
  <c r="L7623" i="1"/>
  <c r="L7624" i="1"/>
  <c r="L7625" i="1"/>
  <c r="L7626" i="1"/>
  <c r="L7627" i="1"/>
  <c r="L7628" i="1"/>
  <c r="L7629" i="1"/>
  <c r="L7630" i="1"/>
  <c r="L7631" i="1"/>
  <c r="L7632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1" i="1"/>
  <c r="L7792" i="1"/>
  <c r="L7793" i="1"/>
  <c r="L7794" i="1"/>
  <c r="L7795" i="1"/>
  <c r="L7796" i="1"/>
  <c r="L7797" i="1"/>
  <c r="L7798" i="1"/>
  <c r="L7799" i="1"/>
  <c r="L7800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5" i="1"/>
  <c r="L7866" i="1"/>
  <c r="L7867" i="1"/>
  <c r="L7868" i="1"/>
  <c r="L7869" i="1"/>
  <c r="L7870" i="1"/>
  <c r="L7871" i="1"/>
  <c r="L7872" i="1"/>
  <c r="L7873" i="1"/>
  <c r="L7874" i="1"/>
  <c r="L7876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9" i="1"/>
  <c r="L8440" i="1"/>
  <c r="L8441" i="1"/>
  <c r="L8442" i="1"/>
  <c r="L8443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4" i="1"/>
  <c r="L8685" i="1"/>
  <c r="L8686" i="1"/>
  <c r="L8687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5" i="1"/>
  <c r="L9066" i="1"/>
  <c r="L9067" i="1"/>
  <c r="L9068" i="1"/>
  <c r="L9069" i="1"/>
  <c r="L9070" i="1"/>
  <c r="L9071" i="1"/>
  <c r="L9072" i="1"/>
  <c r="L9073" i="1"/>
  <c r="L9074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1" i="1"/>
  <c r="L9522" i="1"/>
  <c r="L9523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2" i="1"/>
  <c r="L10233" i="1"/>
  <c r="L10234" i="1"/>
  <c r="L10235" i="1"/>
  <c r="L10236" i="1"/>
  <c r="L10237" i="1"/>
  <c r="L10238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3" i="1"/>
  <c r="L10374" i="1"/>
  <c r="L10375" i="1"/>
  <c r="L10376" i="1"/>
  <c r="L10377" i="1"/>
  <c r="L10378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4" i="1"/>
  <c r="L10545" i="1"/>
  <c r="L10546" i="1"/>
  <c r="L10547" i="1"/>
  <c r="L10548" i="1"/>
  <c r="L10549" i="1"/>
  <c r="L10550" i="1"/>
  <c r="L10551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6" i="1"/>
  <c r="L10767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9" i="1"/>
  <c r="L10850" i="1"/>
  <c r="L10851" i="1"/>
  <c r="L10852" i="1"/>
  <c r="L10853" i="1"/>
  <c r="L10854" i="1"/>
  <c r="L10856" i="1"/>
  <c r="L10857" i="1"/>
  <c r="L10858" i="1"/>
  <c r="L10859" i="1"/>
  <c r="L10860" i="1"/>
  <c r="L10861" i="1"/>
  <c r="L10862" i="1"/>
  <c r="L10863" i="1"/>
  <c r="L10864" i="1"/>
  <c r="L10865" i="1"/>
  <c r="L10867" i="1"/>
  <c r="L10868" i="1"/>
  <c r="L10869" i="1"/>
  <c r="L10870" i="1"/>
  <c r="L10871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9" i="1"/>
  <c r="L11660" i="1"/>
  <c r="L11661" i="1"/>
  <c r="L11662" i="1"/>
  <c r="L11663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3" i="1"/>
  <c r="L12294" i="1"/>
  <c r="L12295" i="1"/>
  <c r="L12296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4" i="1"/>
  <c r="L12495" i="1"/>
  <c r="L12496" i="1"/>
  <c r="L12497" i="1"/>
  <c r="L12498" i="1"/>
  <c r="L12499" i="1"/>
  <c r="L12500" i="1"/>
  <c r="L12501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4" i="1"/>
  <c r="L12555" i="1"/>
  <c r="L12556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6" i="1"/>
  <c r="L12667" i="1"/>
  <c r="L12668" i="1"/>
  <c r="L12669" i="1"/>
  <c r="L12670" i="1"/>
  <c r="L12671" i="1"/>
  <c r="L12672" i="1"/>
  <c r="L12673" i="1"/>
  <c r="L12674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2" i="1"/>
  <c r="L12723" i="1"/>
  <c r="L12724" i="1"/>
  <c r="L12725" i="1"/>
  <c r="L12726" i="1"/>
  <c r="L12727" i="1"/>
  <c r="L12728" i="1"/>
  <c r="L12730" i="1"/>
  <c r="L12731" i="1"/>
  <c r="L12732" i="1"/>
  <c r="L12733" i="1"/>
  <c r="L12734" i="1"/>
  <c r="L12735" i="1"/>
  <c r="L12736" i="1"/>
  <c r="L12740" i="1"/>
  <c r="L12741" i="1"/>
  <c r="L12742" i="1"/>
  <c r="L12743" i="1"/>
  <c r="L12744" i="1"/>
  <c r="L12745" i="1"/>
  <c r="L12746" i="1"/>
  <c r="L12747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9" i="1"/>
  <c r="L13050" i="1"/>
  <c r="L13051" i="1"/>
  <c r="L13052" i="1"/>
  <c r="L13053" i="1"/>
  <c r="L13054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1" i="1"/>
  <c r="L13232" i="1"/>
  <c r="L13233" i="1"/>
  <c r="L13234" i="1"/>
  <c r="L13235" i="1"/>
  <c r="L13236" i="1"/>
  <c r="L13237" i="1"/>
  <c r="L13238" i="1"/>
  <c r="L13240" i="1"/>
  <c r="L13241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1" i="1"/>
  <c r="L13302" i="1"/>
  <c r="L13303" i="1"/>
  <c r="L13304" i="1"/>
  <c r="L13305" i="1"/>
  <c r="L13306" i="1"/>
  <c r="L13307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9" i="1"/>
  <c r="L13360" i="1"/>
  <c r="L13361" i="1"/>
  <c r="L13362" i="1"/>
  <c r="L13363" i="1"/>
  <c r="L13364" i="1"/>
  <c r="L13365" i="1"/>
  <c r="L13366" i="1"/>
  <c r="L13367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5" i="1"/>
  <c r="L13476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71" i="1"/>
  <c r="L13673" i="1"/>
  <c r="L13674" i="1"/>
  <c r="L13675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6" i="1"/>
  <c r="L13737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2" i="1"/>
  <c r="L13783" i="1"/>
  <c r="L13784" i="1"/>
  <c r="L13785" i="1"/>
  <c r="L13786" i="1"/>
  <c r="L13787" i="1"/>
  <c r="L13788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3" i="1"/>
  <c r="L13834" i="1"/>
  <c r="L2" i="1"/>
  <c r="H93" i="3"/>
  <c r="L8444" i="1" s="1"/>
  <c r="H95" i="3"/>
  <c r="L10848" i="1" s="1"/>
  <c r="H109" i="3"/>
  <c r="L10855" i="1" s="1"/>
  <c r="H5" i="3"/>
  <c r="L2483" i="1" s="1"/>
  <c r="H21" i="3"/>
  <c r="L971" i="1" s="1"/>
  <c r="H29" i="3"/>
  <c r="L7539" i="1" s="1"/>
  <c r="H37" i="3"/>
  <c r="L1940" i="1" s="1"/>
  <c r="H53" i="3"/>
  <c r="L2669" i="1" s="1"/>
  <c r="H61" i="3"/>
  <c r="L3357" i="1" s="1"/>
  <c r="H69" i="3"/>
  <c r="L4409" i="1" s="1"/>
  <c r="H75" i="3"/>
  <c r="L5134" i="1" s="1"/>
  <c r="F3" i="3"/>
  <c r="H3" i="3" s="1"/>
  <c r="F4" i="3"/>
  <c r="H4" i="3" s="1"/>
  <c r="F5" i="3"/>
  <c r="F6" i="3"/>
  <c r="H6" i="3" s="1"/>
  <c r="L166" i="1" s="1"/>
  <c r="F7" i="3"/>
  <c r="H7" i="3" s="1"/>
  <c r="F8" i="3"/>
  <c r="H8" i="3" s="1"/>
  <c r="F9" i="3"/>
  <c r="H9" i="3" s="1"/>
  <c r="F10" i="3"/>
  <c r="H10" i="3" s="1"/>
  <c r="F11" i="3"/>
  <c r="H11" i="3" s="1"/>
  <c r="L552" i="1" s="1"/>
  <c r="F12" i="3"/>
  <c r="H12" i="3" s="1"/>
  <c r="F13" i="3"/>
  <c r="H13" i="3" s="1"/>
  <c r="L663" i="1" s="1"/>
  <c r="F14" i="3"/>
  <c r="H14" i="3" s="1"/>
  <c r="L667" i="1" s="1"/>
  <c r="F15" i="3"/>
  <c r="H15" i="3" s="1"/>
  <c r="L729" i="1" s="1"/>
  <c r="F16" i="3"/>
  <c r="H16" i="3" s="1"/>
  <c r="F17" i="3"/>
  <c r="H17" i="3" s="1"/>
  <c r="F18" i="3"/>
  <c r="H18" i="3" s="1"/>
  <c r="L827" i="1" s="1"/>
  <c r="F19" i="3"/>
  <c r="H19" i="3" s="1"/>
  <c r="L13835" i="1" s="1"/>
  <c r="F20" i="3"/>
  <c r="H20" i="3" s="1"/>
  <c r="F21" i="3"/>
  <c r="F22" i="3"/>
  <c r="H22" i="3" s="1"/>
  <c r="L9520" i="1" s="1"/>
  <c r="F23" i="3"/>
  <c r="H23" i="3" s="1"/>
  <c r="L1102" i="1" s="1"/>
  <c r="F24" i="3"/>
  <c r="H24" i="3" s="1"/>
  <c r="F25" i="3"/>
  <c r="H25" i="3" s="1"/>
  <c r="F26" i="3"/>
  <c r="H26" i="3" s="1"/>
  <c r="L1293" i="1" s="1"/>
  <c r="F27" i="3"/>
  <c r="H27" i="3" s="1"/>
  <c r="L7031" i="1" s="1"/>
  <c r="F28" i="3"/>
  <c r="H28" i="3" s="1"/>
  <c r="F29" i="3"/>
  <c r="F30" i="3"/>
  <c r="H30" i="3" s="1"/>
  <c r="L1666" i="1" s="1"/>
  <c r="F31" i="3"/>
  <c r="H31" i="3" s="1"/>
  <c r="F32" i="3"/>
  <c r="H32" i="3" s="1"/>
  <c r="L1715" i="1" s="1"/>
  <c r="F33" i="3"/>
  <c r="H33" i="3" s="1"/>
  <c r="F34" i="3"/>
  <c r="H34" i="3" s="1"/>
  <c r="L9075" i="1" s="1"/>
  <c r="F35" i="3"/>
  <c r="H35" i="3" s="1"/>
  <c r="L1876" i="1" s="1"/>
  <c r="F36" i="3"/>
  <c r="H36" i="3" s="1"/>
  <c r="F37" i="3"/>
  <c r="F38" i="3"/>
  <c r="H38" i="3" s="1"/>
  <c r="L1973" i="1" s="1"/>
  <c r="F39" i="3"/>
  <c r="H39" i="3" s="1"/>
  <c r="F40" i="3"/>
  <c r="H40" i="3" s="1"/>
  <c r="F41" i="3"/>
  <c r="H41" i="3" s="1"/>
  <c r="L2121" i="1" s="1"/>
  <c r="F42" i="3"/>
  <c r="H42" i="3" s="1"/>
  <c r="L2190" i="1" s="1"/>
  <c r="F43" i="3"/>
  <c r="H43" i="3" s="1"/>
  <c r="L2201" i="1" s="1"/>
  <c r="F44" i="3"/>
  <c r="H44" i="3" s="1"/>
  <c r="F45" i="3"/>
  <c r="H45" i="3" s="1"/>
  <c r="L2241" i="1" s="1"/>
  <c r="F46" i="3"/>
  <c r="H46" i="3" s="1"/>
  <c r="F47" i="3"/>
  <c r="H47" i="3" s="1"/>
  <c r="F48" i="3"/>
  <c r="H48" i="3" s="1"/>
  <c r="F49" i="3"/>
  <c r="H49" i="3" s="1"/>
  <c r="F50" i="3"/>
  <c r="H50" i="3" s="1"/>
  <c r="L2371" i="1" s="1"/>
  <c r="F51" i="3"/>
  <c r="H51" i="3" s="1"/>
  <c r="L12493" i="1" s="1"/>
  <c r="F52" i="3"/>
  <c r="H52" i="3" s="1"/>
  <c r="F53" i="3"/>
  <c r="F54" i="3"/>
  <c r="H54" i="3" s="1"/>
  <c r="L6756" i="1" s="1"/>
  <c r="F55" i="3"/>
  <c r="H55" i="3" s="1"/>
  <c r="F56" i="3"/>
  <c r="H56" i="3" s="1"/>
  <c r="L2874" i="1" s="1"/>
  <c r="F57" i="3"/>
  <c r="H57" i="3" s="1"/>
  <c r="L2905" i="1" s="1"/>
  <c r="F58" i="3"/>
  <c r="H58" i="3" s="1"/>
  <c r="L3034" i="1" s="1"/>
  <c r="F59" i="3"/>
  <c r="H59" i="3" s="1"/>
  <c r="L3235" i="1" s="1"/>
  <c r="F60" i="3"/>
  <c r="H60" i="3" s="1"/>
  <c r="L3344" i="1" s="1"/>
  <c r="F61" i="3"/>
  <c r="F62" i="3"/>
  <c r="H62" i="3" s="1"/>
  <c r="L3376" i="1" s="1"/>
  <c r="F63" i="3"/>
  <c r="H63" i="3" s="1"/>
  <c r="F64" i="3"/>
  <c r="H64" i="3" s="1"/>
  <c r="F65" i="3"/>
  <c r="H65" i="3" s="1"/>
  <c r="L3648" i="1" s="1"/>
  <c r="F66" i="3"/>
  <c r="H66" i="3" s="1"/>
  <c r="L4007" i="1" s="1"/>
  <c r="F67" i="3"/>
  <c r="H67" i="3" s="1"/>
  <c r="L6835" i="1" s="1"/>
  <c r="F68" i="3"/>
  <c r="H68" i="3" s="1"/>
  <c r="F69" i="3"/>
  <c r="F70" i="3"/>
  <c r="H70" i="3" s="1"/>
  <c r="L13055" i="1" s="1"/>
  <c r="F71" i="3"/>
  <c r="H71" i="3" s="1"/>
  <c r="F72" i="3"/>
  <c r="H72" i="3" s="1"/>
  <c r="F73" i="3"/>
  <c r="H73" i="3" s="1"/>
  <c r="F74" i="3"/>
  <c r="H74" i="3" s="1"/>
  <c r="L5094" i="1" s="1"/>
  <c r="F75" i="3"/>
  <c r="F76" i="3"/>
  <c r="H76" i="3" s="1"/>
  <c r="L5282" i="1" s="1"/>
  <c r="F77" i="3"/>
  <c r="H77" i="3" s="1"/>
  <c r="L5298" i="1" s="1"/>
  <c r="F78" i="3"/>
  <c r="H78" i="3" s="1"/>
  <c r="L6501" i="1" s="1"/>
  <c r="F79" i="3"/>
  <c r="H79" i="3" s="1"/>
  <c r="L5468" i="1" s="1"/>
  <c r="F80" i="3"/>
  <c r="H80" i="3" s="1"/>
  <c r="F81" i="3"/>
  <c r="H81" i="3" s="1"/>
  <c r="L6427" i="1" s="1"/>
  <c r="F82" i="3"/>
  <c r="H82" i="3" s="1"/>
  <c r="L6796" i="1" s="1"/>
  <c r="F83" i="3"/>
  <c r="H83" i="3" s="1"/>
  <c r="L7180" i="1" s="1"/>
  <c r="F84" i="3"/>
  <c r="H84" i="3" s="1"/>
  <c r="L7376" i="1" s="1"/>
  <c r="F85" i="3"/>
  <c r="H85" i="3" s="1"/>
  <c r="L7621" i="1" s="1"/>
  <c r="F86" i="3"/>
  <c r="H86" i="3" s="1"/>
  <c r="L7790" i="1" s="1"/>
  <c r="F87" i="3"/>
  <c r="H87" i="3" s="1"/>
  <c r="L7801" i="1" s="1"/>
  <c r="F88" i="3"/>
  <c r="H88" i="3" s="1"/>
  <c r="L7875" i="1" s="1"/>
  <c r="F89" i="3"/>
  <c r="H89" i="3" s="1"/>
  <c r="L7979" i="1" s="1"/>
  <c r="F90" i="3"/>
  <c r="H90" i="3" s="1"/>
  <c r="L8031" i="1" s="1"/>
  <c r="F91" i="3"/>
  <c r="H91" i="3" s="1"/>
  <c r="L8144" i="1" s="1"/>
  <c r="F92" i="3"/>
  <c r="H92" i="3" s="1"/>
  <c r="L8393" i="1" s="1"/>
  <c r="F93" i="3"/>
  <c r="F94" i="3"/>
  <c r="H94" i="3" s="1"/>
  <c r="F95" i="3"/>
  <c r="F96" i="3"/>
  <c r="H96" i="3" s="1"/>
  <c r="L8733" i="1" s="1"/>
  <c r="F97" i="3"/>
  <c r="H97" i="3" s="1"/>
  <c r="L8973" i="1" s="1"/>
  <c r="F98" i="3"/>
  <c r="H98" i="3" s="1"/>
  <c r="L9064" i="1" s="1"/>
  <c r="F99" i="3"/>
  <c r="H99" i="3" s="1"/>
  <c r="F100" i="3"/>
  <c r="H100" i="3" s="1"/>
  <c r="F101" i="3"/>
  <c r="H101" i="3" s="1"/>
  <c r="L9660" i="1" s="1"/>
  <c r="F102" i="3"/>
  <c r="H102" i="3" s="1"/>
  <c r="L10137" i="1" s="1"/>
  <c r="F103" i="3"/>
  <c r="H103" i="3" s="1"/>
  <c r="L10552" i="1" s="1"/>
  <c r="F104" i="3"/>
  <c r="H104" i="3" s="1"/>
  <c r="L10231" i="1" s="1"/>
  <c r="F105" i="3"/>
  <c r="H105" i="3" s="1"/>
  <c r="L10239" i="1" s="1"/>
  <c r="F106" i="3"/>
  <c r="H106" i="3" s="1"/>
  <c r="L10543" i="1" s="1"/>
  <c r="F107" i="3"/>
  <c r="H107" i="3" s="1"/>
  <c r="L10595" i="1" s="1"/>
  <c r="F108" i="3"/>
  <c r="H108" i="3" s="1"/>
  <c r="L10765" i="1" s="1"/>
  <c r="F109" i="3"/>
  <c r="F110" i="3"/>
  <c r="H110" i="3" s="1"/>
  <c r="L10872" i="1" s="1"/>
  <c r="F111" i="3"/>
  <c r="H111" i="3" s="1"/>
  <c r="L10906" i="1" s="1"/>
  <c r="F112" i="3"/>
  <c r="H112" i="3" s="1"/>
  <c r="L13557" i="1" s="1"/>
  <c r="F113" i="3"/>
  <c r="H113" i="3" s="1"/>
  <c r="L11502" i="1" s="1"/>
  <c r="F114" i="3"/>
  <c r="H114" i="3" s="1"/>
  <c r="L11578" i="1" s="1"/>
  <c r="F115" i="3"/>
  <c r="H115" i="3" s="1"/>
  <c r="L11778" i="1" s="1"/>
  <c r="F116" i="3"/>
  <c r="H116" i="3" s="1"/>
  <c r="L11878" i="1" s="1"/>
  <c r="F117" i="3"/>
  <c r="H117" i="3" s="1"/>
  <c r="L12165" i="1" s="1"/>
  <c r="F118" i="3"/>
  <c r="H118" i="3" s="1"/>
  <c r="L12280" i="1" s="1"/>
  <c r="F119" i="3"/>
  <c r="H119" i="3" s="1"/>
  <c r="L12409" i="1" s="1"/>
  <c r="F120" i="3"/>
  <c r="H120" i="3" s="1"/>
  <c r="L12737" i="1" s="1"/>
  <c r="F121" i="3"/>
  <c r="H121" i="3" s="1"/>
  <c r="F122" i="3"/>
  <c r="H122" i="3" s="1"/>
  <c r="L12739" i="1" s="1"/>
  <c r="F123" i="3"/>
  <c r="H123" i="3" s="1"/>
  <c r="F124" i="3"/>
  <c r="H124" i="3" s="1"/>
  <c r="L13264" i="1" s="1"/>
  <c r="F125" i="3"/>
  <c r="H125" i="3" s="1"/>
  <c r="F126" i="3"/>
  <c r="H126" i="3" s="1"/>
  <c r="L13789" i="1" s="1"/>
  <c r="F2" i="3"/>
  <c r="H2" i="3" s="1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L13216" i="1" l="1"/>
  <c r="L8683" i="1"/>
  <c r="L12856" i="1"/>
  <c r="L2260" i="1"/>
  <c r="L10768" i="1"/>
  <c r="L13672" i="1"/>
  <c r="L13308" i="1"/>
  <c r="L13368" i="1"/>
  <c r="L6196" i="1"/>
  <c r="L8302" i="1"/>
  <c r="L13411" i="1"/>
  <c r="L11982" i="1"/>
  <c r="L13086" i="1"/>
  <c r="L4197" i="1"/>
  <c r="L6032" i="1"/>
  <c r="L5721" i="1"/>
  <c r="L6811" i="1"/>
  <c r="L13181" i="1"/>
  <c r="L6177" i="1"/>
  <c r="L12641" i="1"/>
  <c r="L2570" i="1"/>
  <c r="L7434" i="1"/>
  <c r="L12675" i="1"/>
  <c r="L12388" i="1"/>
  <c r="L2213" i="1"/>
  <c r="L4870" i="1"/>
  <c r="L8064" i="1"/>
  <c r="L2771" i="1"/>
  <c r="L3699" i="1"/>
  <c r="L4229" i="1"/>
  <c r="L5821" i="1"/>
  <c r="L1888" i="1"/>
  <c r="L2521" i="1"/>
  <c r="L4897" i="1"/>
  <c r="L2645" i="1"/>
  <c r="L3351" i="1"/>
  <c r="L1409" i="1"/>
  <c r="L3442" i="1"/>
  <c r="L5563" i="1"/>
  <c r="L1173" i="1"/>
  <c r="L4527" i="1"/>
  <c r="L13048" i="1"/>
  <c r="L4129" i="1"/>
  <c r="L962" i="1"/>
  <c r="L13003" i="1"/>
  <c r="L651" i="1"/>
  <c r="L5910" i="1"/>
  <c r="L2250" i="1"/>
  <c r="L5636" i="1"/>
  <c r="L8438" i="1"/>
  <c r="L2877" i="1"/>
  <c r="L7877" i="1"/>
  <c r="L102" i="1"/>
  <c r="L5118" i="1"/>
  <c r="L3305" i="1"/>
  <c r="L3722" i="1"/>
  <c r="L9413" i="1"/>
  <c r="L9287" i="1"/>
  <c r="L2323" i="1"/>
  <c r="L6213" i="1"/>
  <c r="L48" i="1"/>
  <c r="L9524" i="1"/>
  <c r="L11750" i="1"/>
  <c r="L13781" i="1"/>
  <c r="L12832" i="1"/>
  <c r="L13670" i="1"/>
  <c r="L12738" i="1"/>
  <c r="L4961" i="1"/>
  <c r="L12665" i="1"/>
  <c r="L2356" i="1"/>
  <c r="L5566" i="1"/>
  <c r="L8527" i="1"/>
  <c r="L6578" i="1"/>
  <c r="L1744" i="1"/>
  <c r="L2993" i="1"/>
  <c r="L1150" i="1"/>
  <c r="L4184" i="1"/>
  <c r="L5076" i="1"/>
  <c r="L13300" i="1"/>
  <c r="L13358" i="1"/>
  <c r="L2069" i="1"/>
  <c r="L798" i="1"/>
  <c r="L5543" i="1"/>
  <c r="L7743" i="1"/>
  <c r="L13735" i="1"/>
  <c r="L3312" i="1"/>
  <c r="L2985" i="1"/>
  <c r="L3313" i="1"/>
  <c r="L6442" i="1"/>
  <c r="L5515" i="1"/>
  <c r="L383" i="1"/>
  <c r="L6856" i="1"/>
  <c r="L12601" i="1"/>
  <c r="L5749" i="1"/>
  <c r="L8815" i="1"/>
  <c r="L7502" i="1"/>
  <c r="L6958" i="1"/>
  <c r="L10455" i="1"/>
  <c r="L4945" i="1"/>
  <c r="L5593" i="1"/>
  <c r="L13230" i="1"/>
  <c r="L3546" i="1"/>
  <c r="L3463" i="1"/>
  <c r="L2320" i="1"/>
  <c r="L10379" i="1"/>
  <c r="L10707" i="1"/>
  <c r="L2092" i="1"/>
  <c r="L10372" i="1"/>
  <c r="L5765" i="1"/>
  <c r="L10117" i="1"/>
  <c r="L5009" i="1"/>
  <c r="L6145" i="1"/>
  <c r="L3524" i="1"/>
  <c r="L13285" i="1"/>
  <c r="L1126" i="1"/>
  <c r="L6224" i="1"/>
  <c r="L5817" i="1"/>
  <c r="L5162" i="1"/>
  <c r="L739" i="1"/>
  <c r="L3027" i="1"/>
  <c r="L5827" i="1"/>
  <c r="L3012" i="1"/>
  <c r="L12748" i="1"/>
  <c r="L12948" i="1"/>
  <c r="L6518" i="1"/>
  <c r="L1256" i="1"/>
  <c r="L4832" i="1"/>
  <c r="L4840" i="1"/>
  <c r="L12249" i="1"/>
  <c r="L13577" i="1"/>
  <c r="L1108" i="1"/>
  <c r="L312" i="1"/>
  <c r="L10358" i="1"/>
  <c r="L22" i="1"/>
  <c r="L1415" i="1"/>
  <c r="L6472" i="1"/>
  <c r="L1178" i="1"/>
  <c r="L10936" i="1"/>
  <c r="L7864" i="1"/>
  <c r="L4705" i="1"/>
  <c r="L3380" i="1"/>
  <c r="L7273" i="1"/>
  <c r="L2756" i="1"/>
  <c r="L8798" i="1"/>
  <c r="L12721" i="1"/>
  <c r="L12729" i="1"/>
  <c r="L5290" i="1"/>
  <c r="L10828" i="1"/>
  <c r="L2261" i="1"/>
  <c r="L5771" i="1"/>
  <c r="L2028" i="1"/>
  <c r="L11308" i="1"/>
  <c r="L9449" i="1"/>
  <c r="L6924" i="1"/>
  <c r="L1694" i="1"/>
  <c r="L2225" i="1"/>
  <c r="L4434" i="1"/>
  <c r="L13676" i="1"/>
  <c r="L198" i="1"/>
  <c r="L8926" i="1"/>
  <c r="L7633" i="1"/>
  <c r="L13738" i="1"/>
  <c r="L13474" i="1"/>
  <c r="L13242" i="1"/>
  <c r="L10866" i="1"/>
  <c r="L10218" i="1"/>
  <c r="L8642" i="1"/>
  <c r="L7186" i="1"/>
  <c r="L6234" i="1"/>
  <c r="L5698" i="1"/>
  <c r="L3810" i="1"/>
  <c r="L3114" i="1"/>
  <c r="L2930" i="1"/>
  <c r="L2842" i="1"/>
  <c r="L2754" i="1"/>
  <c r="L1098" i="1"/>
  <c r="L13818" i="1"/>
  <c r="L11658" i="1"/>
  <c r="L13617" i="1"/>
  <c r="L13369" i="1"/>
  <c r="L12553" i="1"/>
  <c r="L12297" i="1"/>
  <c r="L11537" i="1"/>
  <c r="L11393" i="1"/>
  <c r="L7953" i="1"/>
  <c r="L5865" i="1"/>
  <c r="L5633" i="1"/>
  <c r="L5473" i="1"/>
  <c r="L4769" i="1"/>
  <c r="L4265" i="1"/>
  <c r="L3169" i="1"/>
  <c r="L2009" i="1"/>
  <c r="L13832" i="1"/>
  <c r="L11664" i="1"/>
  <c r="L8688" i="1"/>
  <c r="L7312" i="1"/>
  <c r="L6928" i="1"/>
  <c r="L5440" i="1"/>
  <c r="L4616" i="1"/>
  <c r="L4496" i="1"/>
  <c r="L4360" i="1"/>
  <c r="L2552" i="1"/>
  <c r="L2216" i="1"/>
  <c r="L2008" i="1"/>
  <c r="L1832" i="1"/>
  <c r="L1368" i="1"/>
  <c r="L160" i="1"/>
  <c r="L13239" i="1"/>
  <c r="L12111" i="1"/>
  <c r="L11231" i="1"/>
  <c r="L9063" i="1"/>
  <c r="L6071" i="1"/>
  <c r="L2463" i="1"/>
  <c r="L2231" i="1"/>
  <c r="L1559" i="1"/>
  <c r="L943" i="1"/>
  <c r="L431" i="1"/>
  <c r="L12502" i="1"/>
  <c r="L7006" i="1"/>
  <c r="L4678" i="1"/>
  <c r="L4182" i="1"/>
  <c r="L3966" i="1"/>
  <c r="L3150" i="1"/>
  <c r="L2982" i="1"/>
  <c r="L2582" i="1"/>
  <c r="L2326" i="1"/>
  <c r="L1166" i="1"/>
  <c r="L13669" i="1"/>
  <c r="L13477" i="1"/>
  <c r="L12557" i="1"/>
  <c r="L8669" i="1"/>
  <c r="L7421" i="1"/>
  <c r="L7253" i="1"/>
  <c r="L3629" i="1"/>
  <c r="L3541" i="1"/>
  <c r="L3325" i="1"/>
  <c r="L2789" i="1"/>
  <c r="L2741" i="1"/>
  <c r="L11702" i="1"/>
  <c r="L8614" i="1"/>
  <c r="L7358" i="1"/>
  <c r="L7254" i="1"/>
  <c r="L12292" i="1"/>
  <c r="L7372" i="1"/>
  <c r="L7140" i="1"/>
  <c r="L6812" i="1"/>
  <c r="L6764" i="1"/>
  <c r="L5700" i="1"/>
  <c r="L5548" i="1"/>
  <c r="L5276" i="1"/>
  <c r="L4052" i="1"/>
  <c r="L1692" i="1"/>
  <c r="L8595" i="1"/>
  <c r="L6659" i="1"/>
  <c r="L3507" i="1"/>
</calcChain>
</file>

<file path=xl/sharedStrings.xml><?xml version="1.0" encoding="utf-8"?>
<sst xmlns="http://schemas.openxmlformats.org/spreadsheetml/2006/main" count="83557" uniqueCount="15457">
  <si>
    <t>Name</t>
  </si>
  <si>
    <t>Country</t>
  </si>
  <si>
    <t>Region</t>
  </si>
  <si>
    <t>Winery</t>
  </si>
  <si>
    <t>Rating</t>
  </si>
  <si>
    <t>NumberOfRatings</t>
  </si>
  <si>
    <t>Price</t>
  </si>
  <si>
    <t>Year</t>
  </si>
  <si>
    <t>Type</t>
  </si>
  <si>
    <t>Pomerol 2011</t>
  </si>
  <si>
    <t>Lirac 2017</t>
  </si>
  <si>
    <t>Erta e China Rosso di Toscana 2015</t>
  </si>
  <si>
    <t>Bardolino 2019</t>
  </si>
  <si>
    <t>Ried Scheibner Pinot Noir 2016</t>
  </si>
  <si>
    <t>Gigondas (Nobles Terrasses) 2017</t>
  </si>
  <si>
    <t>Marion's Vineyard Pinot Noir 2016</t>
  </si>
  <si>
    <t>Red Blend 2014</t>
  </si>
  <si>
    <t>Chianti 2015</t>
  </si>
  <si>
    <t>Tradition 2014</t>
  </si>
  <si>
    <t>Chianti Riserva 2013</t>
  </si>
  <si>
    <t>Descendant 2016</t>
  </si>
  <si>
    <t>Les Obriers de la Peira Terrasses du Larzac 2017</t>
  </si>
  <si>
    <t>Zenas Primitivo 2018</t>
  </si>
  <si>
    <t>Cuvée Confidence Côtes du Rhône Rouge 2017</t>
  </si>
  <si>
    <t>Shiraz 2018</t>
  </si>
  <si>
    <t>Proprietor's Blend 2016</t>
  </si>
  <si>
    <t>La Bienquerida 2016</t>
  </si>
  <si>
    <t>Cabernet Sauvignon 2015</t>
  </si>
  <si>
    <t>Fulgeo Negroamaro Salento 2016</t>
  </si>
  <si>
    <t>Contraste Tinto 2015</t>
  </si>
  <si>
    <t>Steiner 2013</t>
  </si>
  <si>
    <t>Old Vines Primitivo 2015</t>
  </si>
  <si>
    <t>Virtus Tannat 2013</t>
  </si>
  <si>
    <t>Kallista 2015</t>
  </si>
  <si>
    <t>Badia a Passignano Gran Selezione Chianti Classico 2016</t>
  </si>
  <si>
    <t>Saint-Émilion Grand Cru (Premier Grand Cru Classé) 2012</t>
  </si>
  <si>
    <t>Carlo V Il Rosso dell'Imperatore 2013</t>
  </si>
  <si>
    <t>Pinot Noir 2016</t>
  </si>
  <si>
    <t>Marquis de Calon Saint-Estèphe 2015</t>
  </si>
  <si>
    <t>Hécula Monastrell 2017</t>
  </si>
  <si>
    <t>Berola 2015</t>
  </si>
  <si>
    <t>Saint-Julien (Grand Cru Classé) 2010</t>
  </si>
  <si>
    <t>Pinot Noir Bourgogne 2017</t>
  </si>
  <si>
    <t>Vigna del Noce Barbera d'Asti 2007</t>
  </si>
  <si>
    <t>I Tratturi Rosso 2017</t>
  </si>
  <si>
    <t>Château Pilet Bordeaux 2017</t>
  </si>
  <si>
    <t>Sancerre Rouge 2015</t>
  </si>
  <si>
    <t>Shiraz 2016</t>
  </si>
  <si>
    <t>Ro-Rée Saint-Joseph 2018</t>
  </si>
  <si>
    <t>Cuvée Alienor Fronsac 2015</t>
  </si>
  <si>
    <t>Sabbie di Sopra al Bosco 2014</t>
  </si>
  <si>
    <t>Roma Rosso 2018</t>
  </si>
  <si>
    <t>Garnacha de Arrayán 2014</t>
  </si>
  <si>
    <t>Cabernet Sauvignon 2018</t>
  </si>
  <si>
    <t>Terrenus Vinhas Velhas Reserva 2013</t>
  </si>
  <si>
    <t>Fronsac 2005</t>
  </si>
  <si>
    <t>Cuvée Charles de Batz Madiran 2014</t>
  </si>
  <si>
    <t>Stony Terrace Cabernet Sauvignon 2016</t>
  </si>
  <si>
    <t>12 e Mezzo Puglia Primitivo Organic Wine 2016</t>
  </si>
  <si>
    <t>El Abuelo Selección Edición Limitada 2013</t>
  </si>
  <si>
    <t>Sangre de Toro Special Selection 2017</t>
  </si>
  <si>
    <t>Château Paul Mas Coteaux du Languedoc Clos des Mures 2018</t>
  </si>
  <si>
    <t>Merlot 2018</t>
  </si>
  <si>
    <t>Roscaleto Barbera d'Alba 2015</t>
  </si>
  <si>
    <t>Barolo Cannubi 2014</t>
  </si>
  <si>
    <t>Pauillac (Premier Grand Cru Classé) 2017</t>
  </si>
  <si>
    <t>Cabernet Sauvignon 2014</t>
  </si>
  <si>
    <t>Côte-Rôtie Le Gallet Blanc 2017</t>
  </si>
  <si>
    <t>Capatosta 2015</t>
  </si>
  <si>
    <t>Constance Madiran 2015</t>
  </si>
  <si>
    <t>Oak Cask Malbec 2019</t>
  </si>
  <si>
    <t>Amancaya Malbec - Cabernet Sauvignon 2017</t>
  </si>
  <si>
    <t>Laccento Ruché di Castagnole Monferrato 2017</t>
  </si>
  <si>
    <t>San Leonardo 2011</t>
  </si>
  <si>
    <t>Fausto Tannat 2015</t>
  </si>
  <si>
    <t>Pauillac (Grand Cru Classé) 2007</t>
  </si>
  <si>
    <t>Disciples 2016</t>
  </si>
  <si>
    <t>Zinfandel 2015</t>
  </si>
  <si>
    <t>Margaux 2010</t>
  </si>
  <si>
    <t>La Luna e i Falò Barbera d'Asti Superiore 2015</t>
  </si>
  <si>
    <t>Ribera del Duero 2015</t>
  </si>
  <si>
    <t>Les Jardins Rouge 2018</t>
  </si>
  <si>
    <t>Nero d'Avola - Syrah 2018</t>
  </si>
  <si>
    <t>La Bienquerida 2013</t>
  </si>
  <si>
    <t>Bonera 2018</t>
  </si>
  <si>
    <t>Noi 4 Bolgheri 2016</t>
  </si>
  <si>
    <t>Saint-Émilion Grand Cru 2005</t>
  </si>
  <si>
    <t>Gran Selección Tempranillo 2017</t>
  </si>
  <si>
    <t>Syrah 2017</t>
  </si>
  <si>
    <t>Zweigelt 2017</t>
  </si>
  <si>
    <t>Saint-Émilion Grand Cru 2015</t>
  </si>
  <si>
    <t>Listán Negro 2017</t>
  </si>
  <si>
    <t>Viile Metamorfosis Merlot 2015</t>
  </si>
  <si>
    <t>Merlot - Cabernet Sauvignon - Petit Verdot 2014</t>
  </si>
  <si>
    <t>RWT Shiraz 2017</t>
  </si>
  <si>
    <t>Fronton 2018</t>
  </si>
  <si>
    <t>Costers Del Gravet Montsant 2013</t>
  </si>
  <si>
    <t>Pinot Noir 2015</t>
  </si>
  <si>
    <t>Coume de l'Olla Rouge 2019</t>
  </si>
  <si>
    <t>Schwarzer 2017</t>
  </si>
  <si>
    <t>Haut-Médoc 2015</t>
  </si>
  <si>
    <t>Bourgogne Pinot Noir (La Vignée) 2015</t>
  </si>
  <si>
    <t>Pinot Noir 2017</t>
  </si>
  <si>
    <t>Zinfandel 2016</t>
  </si>
  <si>
    <t>Valpolicella Ripasso Classico Superiore 2017</t>
  </si>
  <si>
    <t>Rosso di Montalcino 2015</t>
  </si>
  <si>
    <t>Ripanço Private Selection Alentejano 2016</t>
  </si>
  <si>
    <t>Riserva Cannonau di Sardegna 2017</t>
  </si>
  <si>
    <t>60 Sessantanni Old Vines Primitivo di Manduria 2016</t>
  </si>
  <si>
    <t>Kith &amp; Kin Cabernet Sauvignon 2017</t>
  </si>
  <si>
    <t>Zinfandel 2017</t>
  </si>
  <si>
    <t>Cerro Añon Rioja Gran Reserva 2011</t>
  </si>
  <si>
    <t>Bush Vine GSM (Shiraz - Grenache - Mourvedre) 2013</t>
  </si>
  <si>
    <t>Plaer Vinyes Velles 2016</t>
  </si>
  <si>
    <t>Cabernet - Shiraz 2016</t>
  </si>
  <si>
    <t>Saint-Émilion Grand Cru 2014</t>
  </si>
  <si>
    <t>Comte de Sénéjac Haut-Médoc 2011</t>
  </si>
  <si>
    <t>Gran Masetto Teroldego 2014</t>
  </si>
  <si>
    <t>Barolo Mariondino 2015</t>
  </si>
  <si>
    <t>Crianza 2016</t>
  </si>
  <si>
    <t>Apogee Pepper Bridge Vineyard 2013</t>
  </si>
  <si>
    <t>Gamma Red Blend 2018</t>
  </si>
  <si>
    <t>Peyres Nobles Rouge 2018</t>
  </si>
  <si>
    <t>Lemartine Toscana 2015</t>
  </si>
  <si>
    <t>Organic Cabernet 2018</t>
  </si>
  <si>
    <t>Pomerol 1999</t>
  </si>
  <si>
    <t>Malterdinger Alte Reben Spätburgunder 2016</t>
  </si>
  <si>
    <t>Cabernet Franc 2012</t>
  </si>
  <si>
    <t>Saint-Émilion Grand Cru (Premier Grand Cru Classé) 2002</t>
  </si>
  <si>
    <t>Bramare Rebon Vineyard Malbec 2017</t>
  </si>
  <si>
    <t>Merlot Reserva 2008</t>
  </si>
  <si>
    <t>Brunello di Montalcino Pianrosso 2015</t>
  </si>
  <si>
    <t>François de Tournon Saint-Joseph 2016</t>
  </si>
  <si>
    <t>Estibals Minervois 2018</t>
  </si>
  <si>
    <t>Barbera - Garnacha 2017</t>
  </si>
  <si>
    <t>Roi des Lézards 2014</t>
  </si>
  <si>
    <t>One Point Five Cabernet Sauvignon 2016</t>
  </si>
  <si>
    <t>Barbaresco 2013</t>
  </si>
  <si>
    <t>Saint-Julien (Grand Cru Classé) 2006</t>
  </si>
  <si>
    <t>Médoc 2012</t>
  </si>
  <si>
    <t>Pieve Santa Restituta Brunello di Montalcino 2014</t>
  </si>
  <si>
    <t>Gran Maestro Primitivo di Manduria 2017</t>
  </si>
  <si>
    <t>Saint-Julien (Grand Cru Classé) 2011</t>
  </si>
  <si>
    <t>Inferno (Aged in Whiskey Barrels - Limited Release) 2017</t>
  </si>
  <si>
    <t>Pessac-Léognan (Grand Cru Classé de Graves) 2007</t>
  </si>
  <si>
    <t>Faithful Hound Red 2015</t>
  </si>
  <si>
    <t>Serego Alighieri Vaio Armaron Amarone della Valpolicella Classico 2012</t>
  </si>
  <si>
    <t>Rosso di Montalcino 2018</t>
  </si>
  <si>
    <t>Chianti 2017</t>
  </si>
  <si>
    <t>Azul 2015</t>
  </si>
  <si>
    <t>Sanct Valentin Riserva Pinot Noir 2017</t>
  </si>
  <si>
    <t>Mas Collet Barrica 2009</t>
  </si>
  <si>
    <t>Valpolicella Ripasso Classico Superiore 2016</t>
  </si>
  <si>
    <t>Toscana Poggio Ai Merli 2016</t>
  </si>
  <si>
    <t>Viña Aljibes Red Blend 2016</t>
  </si>
  <si>
    <t>Châteauneuf-du-Pape (La Crau) 2017</t>
  </si>
  <si>
    <t>Châteauneuf-Du-Pape La Paillousse Terroir D'Exception Rouge 2015</t>
  </si>
  <si>
    <t>Mencia 2015</t>
  </si>
  <si>
    <t>Santenay Clos de Malte 2016</t>
  </si>
  <si>
    <t>Sudisfà Roero Riserva 2015</t>
  </si>
  <si>
    <t>Léa Les Aspres Côtes du Roussillon Rouge 2012</t>
  </si>
  <si>
    <t>Alleanza 2012</t>
  </si>
  <si>
    <t>Valpolicella Ripasso Classico Superiore Solane 2015</t>
  </si>
  <si>
    <t>Crianza 2015</t>
  </si>
  <si>
    <t>Courela Tinto 2016</t>
  </si>
  <si>
    <t>Barbera d'Alba Tre Vigne 2015</t>
  </si>
  <si>
    <t>No Name 2014</t>
  </si>
  <si>
    <t>Rioja Bordón Reserva 2011</t>
  </si>
  <si>
    <t>Pian delle Vigne Brunello di Montalcino 2014</t>
  </si>
  <si>
    <t>Almiréz 2016</t>
  </si>
  <si>
    <t>Colheita Seleccionada Rouge 2010</t>
  </si>
  <si>
    <t>Ammasso Rosso Sicilia 2016</t>
  </si>
  <si>
    <t>Côtes du Rhône Nature Rouge 2016</t>
  </si>
  <si>
    <t>Russian River Valley Zinfandel 2015</t>
  </si>
  <si>
    <t>Saint-Julien (Grand Cru Classé) 2016</t>
  </si>
  <si>
    <t>Halkidiki Limnio - Merlot 2013</t>
  </si>
  <si>
    <t>Pomerol 2015</t>
  </si>
  <si>
    <t>Toar Valpolicella Classico Superiore 2016</t>
  </si>
  <si>
    <t>Arbòre Cannonau di Sardegna 2012</t>
  </si>
  <si>
    <t>Ángeles de Amaren Tempranillo - Graciano 2015</t>
  </si>
  <si>
    <t>Barbera 2018</t>
  </si>
  <si>
    <t>Amarone della Valpolicella 2006</t>
  </si>
  <si>
    <t>Castillo de Jumilla Monastrell - Tempranillo 2018</t>
  </si>
  <si>
    <t>Hommage Lirac 2016</t>
  </si>
  <si>
    <t>Poggio d'Arna Toscana 2014</t>
  </si>
  <si>
    <t>Vinya Le Havre Reserva Cabernet Sauvignon 2013</t>
  </si>
  <si>
    <t>Brunello di Montalcino 2014</t>
  </si>
  <si>
    <t>Sor Ugo Bolgheri Superiore 2017</t>
  </si>
  <si>
    <t>Ses Nines Negre 2018</t>
  </si>
  <si>
    <t>Terrassen Zweigelt Blauer 2018</t>
  </si>
  <si>
    <t>Riva Ranch Pinot Noir (Reliz Creek) 2017</t>
  </si>
  <si>
    <t>Altos R Tempranillo 2017</t>
  </si>
  <si>
    <t>Amarone della Valpolicella Classico 2016</t>
  </si>
  <si>
    <t>Potenti Toscana (Suvereto) 2015</t>
  </si>
  <si>
    <t>Trentatre 33 Rosso 2017</t>
  </si>
  <si>
    <t>Pievasciata Rosso 2016</t>
  </si>
  <si>
    <t>Brunello di Montalcino 2013</t>
  </si>
  <si>
    <t>The Barossan Shiraz 2017</t>
  </si>
  <si>
    <t>Nero d'Avola 2017</t>
  </si>
  <si>
    <t>Bordeaux 2015</t>
  </si>
  <si>
    <t>Tinto 2018</t>
  </si>
  <si>
    <t>Délicate N.V.</t>
  </si>
  <si>
    <t>Aglianico Rubrato 2014</t>
  </si>
  <si>
    <t>Gran Verano Cabernet Sauvignon 2018</t>
  </si>
  <si>
    <t>Grand Estates Merlot 2015</t>
  </si>
  <si>
    <t>Saint-Julien (Grand Cru Classé) 2017</t>
  </si>
  <si>
    <t>Copa Santa La Méjanelle 2015</t>
  </si>
  <si>
    <t>Cantodoro 2016</t>
  </si>
  <si>
    <t>Vitiano San Lorenzo 2014</t>
  </si>
  <si>
    <t>Disueri Nero d'Avola 2018</t>
  </si>
  <si>
    <t>Kirschgarten Spatburgunder GG 2013</t>
  </si>
  <si>
    <t>B 2017</t>
  </si>
  <si>
    <t>Protocolo Tinto 2018</t>
  </si>
  <si>
    <t>Rouge 2016</t>
  </si>
  <si>
    <t>Côte de Nuits Villages Le Vaucrain 2016</t>
  </si>
  <si>
    <t>Vino Nobile di Montepulciano 2016</t>
  </si>
  <si>
    <t>Yotuel Selección 2014</t>
  </si>
  <si>
    <t>Lanzaga Rioja 2014</t>
  </si>
  <si>
    <t>Elysian Collection Merlot 2016</t>
  </si>
  <si>
    <t>La Tiare du Pape Châteauneuf-du-Pape Rouge 2015</t>
  </si>
  <si>
    <t>Spätburgunder Trocken 2015</t>
  </si>
  <si>
    <t>El Chocolatero Cariñena 2014</t>
  </si>
  <si>
    <t>Hermitage La Chapelle Rouge 2016</t>
  </si>
  <si>
    <t>Mas Oliveras Tempranillo 2018</t>
  </si>
  <si>
    <t>Pannobile 2015</t>
  </si>
  <si>
    <t>Tempus 2018</t>
  </si>
  <si>
    <t>Le Clos des Fées (Hervé Bizeul) 2013</t>
  </si>
  <si>
    <t>Tío Martín Crianza 2016</t>
  </si>
  <si>
    <t>Vigna Del Mandorlo Dolcetto d'Alba 2017</t>
  </si>
  <si>
    <t>Barolo Bussia 2015</t>
  </si>
  <si>
    <t>Tinto 2015</t>
  </si>
  <si>
    <t>Finca Cuesta Clara Raro Reserva 2015</t>
  </si>
  <si>
    <t>Ventoux 2016</t>
  </si>
  <si>
    <t>Hussonet Cabernet Sauvignon Gran Reserva 2015</t>
  </si>
  <si>
    <t>Salice Salentino Riserva 2016</t>
  </si>
  <si>
    <t>Chianti Classico 2016</t>
  </si>
  <si>
    <t>Joseph Meczan Pinot Nero - Blauburgunder Alto Adige 2016</t>
  </si>
  <si>
    <t>Saint-Julien (Grand Cru Classé) 2009</t>
  </si>
  <si>
    <t>Pessac-Léognan (Grand Cru Classé de Graves) 2005</t>
  </si>
  <si>
    <t>Cabernet Sauvignon 2013</t>
  </si>
  <si>
    <t>Malbec 2017</t>
  </si>
  <si>
    <t>Saint-Estèphe (Grand Cru Classé) 2009</t>
  </si>
  <si>
    <t>Amarone della Valpolicella Classico 2014</t>
  </si>
  <si>
    <t>Saint-Émilion Grand Cru (Premier Grand Cru Classé) 2014</t>
  </si>
  <si>
    <t>Margaux (Grand Cru Classé) 2017</t>
  </si>
  <si>
    <t>Pauillac (Grand Cru Classé) 2017</t>
  </si>
  <si>
    <t>Figure Libre Freestyle Rouge 2018</t>
  </si>
  <si>
    <t>Pinot Noir 2018</t>
  </si>
  <si>
    <t>Les Coteaux Cabernet Sauvignon 2015</t>
  </si>
  <si>
    <t>Mayro Montepulciano d'Abruzzo 2015</t>
  </si>
  <si>
    <t>Barbera d'Alba 2018</t>
  </si>
  <si>
    <t>Blauer Spätburgunder 2015</t>
  </si>
  <si>
    <t>Promontory 2013</t>
  </si>
  <si>
    <t>Tempranillo - Merlot 2015</t>
  </si>
  <si>
    <t>Sankt Laurent 2017</t>
  </si>
  <si>
    <t>Gigondas 2017</t>
  </si>
  <si>
    <t>Driopi Classic Agiorgitiko Nemea 2017</t>
  </si>
  <si>
    <t>Magna Malbec 2018</t>
  </si>
  <si>
    <t>Nero 2010</t>
  </si>
  <si>
    <t>Salice Salentino 2017</t>
  </si>
  <si>
    <t>Valpolicella Superiore 2014</t>
  </si>
  <si>
    <t>Gevrey-Chambertin 2015</t>
  </si>
  <si>
    <t>Pago de los Balagueses Garnacha Tintorera - Merlot 2014</t>
  </si>
  <si>
    <t>Barolo Liste 2013</t>
  </si>
  <si>
    <t>Adrianna Vineyard Fortuna Terrae Malbec 2016</t>
  </si>
  <si>
    <t>Malbec de Purcari 2018</t>
  </si>
  <si>
    <t>Esprit de Granit Saint-Joseph 2012</t>
  </si>
  <si>
    <t>Bachgart Blauburgunder 2016</t>
  </si>
  <si>
    <t>Margaux de Brane (Margaux de Henri Lurton) 2014</t>
  </si>
  <si>
    <t>Shiraz 2017</t>
  </si>
  <si>
    <t>Rubesco Rosso di Torgiano 2016</t>
  </si>
  <si>
    <t>Yamhill Cuvée Pinot Noir 2014</t>
  </si>
  <si>
    <t>Gran Enemigo 2015</t>
  </si>
  <si>
    <t>Macán Clásico 2015</t>
  </si>
  <si>
    <t>Reserve Malbec 2016</t>
  </si>
  <si>
    <t>Saint-Estèphe 2011</t>
  </si>
  <si>
    <t>Rosso di Montalcino Leopoldo Franceschi 2014</t>
  </si>
  <si>
    <t>Saint-Estèphe (Grand Cru Classé) 2005</t>
  </si>
  <si>
    <t>Diamond Collection Zinfandel (Red Label) 2016</t>
  </si>
  <si>
    <t>Overture N.V.</t>
  </si>
  <si>
    <t>Nèprica Cabernet Sauvignon 2018</t>
  </si>
  <si>
    <t>Veneto Rosso del Bepi 2010</t>
  </si>
  <si>
    <t>Taurasi 2015</t>
  </si>
  <si>
    <t>Tributo Carmenère 2018</t>
  </si>
  <si>
    <t>Lalande-de-Pomerol 2014</t>
  </si>
  <si>
    <t>Coteaux Du Languedoc La Clape L'Hospitalitas 2015</t>
  </si>
  <si>
    <t>Shiraz 2015</t>
  </si>
  <si>
    <t>Gigondas Valbelle 2015</t>
  </si>
  <si>
    <t>Primitivo di Manduria 2018</t>
  </si>
  <si>
    <t>Redhill Pinotage 2017</t>
  </si>
  <si>
    <t>Finca Dofí 2017</t>
  </si>
  <si>
    <t>Unique Selection 2015</t>
  </si>
  <si>
    <t>Sud Malvasia Nera 2016</t>
  </si>
  <si>
    <t>Alboreto Nobile di Montepulciano 2016</t>
  </si>
  <si>
    <t>Tempranillo Reserva 2010</t>
  </si>
  <si>
    <t>Bordeaux Supérieur 2017</t>
  </si>
  <si>
    <t>Valpolicella Valpantena 2017</t>
  </si>
  <si>
    <t>Poggio Al Tufo Alicante 2015</t>
  </si>
  <si>
    <t>Conde de Valdemar Reserva 2012</t>
  </si>
  <si>
    <t>Rondeur Appassimento 2018</t>
  </si>
  <si>
    <t>Zarihs Syrah 2016</t>
  </si>
  <si>
    <t>Merlot Selección 2016</t>
  </si>
  <si>
    <t>Tinto 2000</t>
  </si>
  <si>
    <t>Siebeneich Merlot Riserva 2016</t>
  </si>
  <si>
    <t>Cabernet Sauvignon 2017</t>
  </si>
  <si>
    <t>Amarone 2012</t>
  </si>
  <si>
    <t>Reserva 2012</t>
  </si>
  <si>
    <t>Palha Canas Tinto 2016</t>
  </si>
  <si>
    <t>12 e Mezzo Primitivo del Salento 2017</t>
  </si>
  <si>
    <t>50 &amp; 50 2013</t>
  </si>
  <si>
    <t>Cabernet Sauvignon de Purcari 2017</t>
  </si>
  <si>
    <t>Ca'Marcanda Promis Toscana 2017</t>
  </si>
  <si>
    <t>Cabernet Sauvignon - Merlot 2015</t>
  </si>
  <si>
    <t>Conde de Valdemar Gran Reserva 2008</t>
  </si>
  <si>
    <t>Whole Berry Cabernet Sauvignon 2017</t>
  </si>
  <si>
    <t>Clásico Garnacha 2018</t>
  </si>
  <si>
    <t>Sideral 2017</t>
  </si>
  <si>
    <t>Charles Wetmore Cabernet Sauvignon 2014</t>
  </si>
  <si>
    <t>Saint-Estèphe 2012</t>
  </si>
  <si>
    <t>Gran Reserva Cabernet Sauvignon 2017</t>
  </si>
  <si>
    <t>Mentor Cabernet 2013</t>
  </si>
  <si>
    <t>Montagne-Saint-Émilion 2016</t>
  </si>
  <si>
    <t>Les Cépages Cabernet Sauvignon 2018</t>
  </si>
  <si>
    <t>L'Esprit Terroir La Clape 2015</t>
  </si>
  <si>
    <t>Saint-Émilion Grand Cru (Premier Grand Cru Classé) 2015</t>
  </si>
  <si>
    <t>Malbec 2018</t>
  </si>
  <si>
    <t>Merlot 2015</t>
  </si>
  <si>
    <t>Blaufränkisch 2017</t>
  </si>
  <si>
    <t>I Sodi del Paretaio 2018</t>
  </si>
  <si>
    <t>Villa Blanche Syrah 2017</t>
  </si>
  <si>
    <t>Arbossar 2016</t>
  </si>
  <si>
    <t>Amarone Della Valpolicella Marta Galli 2007</t>
  </si>
  <si>
    <t>Vera Cruz Shiraz 2014</t>
  </si>
  <si>
    <t>Poggio d'Arna Toscana 2016</t>
  </si>
  <si>
    <t>Contador Rioja 2014</t>
  </si>
  <si>
    <t>Fronsac 2015</t>
  </si>
  <si>
    <t>Pinot Noir *** 2014</t>
  </si>
  <si>
    <t>Lemberger Trocken 2014</t>
  </si>
  <si>
    <t>Sestal 2014</t>
  </si>
  <si>
    <t>Pomerol 2012</t>
  </si>
  <si>
    <t>Priorat Cruor 2016</t>
  </si>
  <si>
    <t>Domaine de la Madone Beaujolais Le Perréon 2018</t>
  </si>
  <si>
    <t>Saint-Estèphe 2016</t>
  </si>
  <si>
    <t>The Scribbler Cabernet - Shiraz 2013</t>
  </si>
  <si>
    <t>Boom Boom! Syrah 2016</t>
  </si>
  <si>
    <t>Margaux (Grand Cru Classé) 2010</t>
  </si>
  <si>
    <t>Crianza Tempranillo 2016</t>
  </si>
  <si>
    <t>Berola 2014</t>
  </si>
  <si>
    <t>Spätburgunder 2017</t>
  </si>
  <si>
    <t>Brunello di Montalcino Riserva 2011</t>
  </si>
  <si>
    <t>Italian Collection Tosca 2011</t>
  </si>
  <si>
    <t>Cabernet Sauvignon 2016</t>
  </si>
  <si>
    <t>Saint-Émilion Grand Cru (Grand Cru Classé) 2005</t>
  </si>
  <si>
    <t>Nero d'Avola 2018</t>
  </si>
  <si>
    <t>Givry 2017</t>
  </si>
  <si>
    <t>Bordeaux Réserve Rouge 2015</t>
  </si>
  <si>
    <t>Bricco Dei Merli Barbera d'Alba 2014</t>
  </si>
  <si>
    <t>Bandol Rouge 2007</t>
  </si>
  <si>
    <t>Teldeschi Vineyard Zinfandel 2016</t>
  </si>
  <si>
    <t>Ornato Barolo 2015</t>
  </si>
  <si>
    <t>Colledilà Chianti Classico Gran Selezione 2016</t>
  </si>
  <si>
    <t>Pomerol 2013</t>
  </si>
  <si>
    <t>1921 Primitivo di Manduria Riserva 2012</t>
  </si>
  <si>
    <t>Martelo Reserva 2012</t>
  </si>
  <si>
    <t>Rosso di Montepulciano Prugnolo 2017</t>
  </si>
  <si>
    <t>Valley Oaks Cabernet Sauvignon 2016</t>
  </si>
  <si>
    <t>Saint-Julien (Grand Cru Classé) 2005</t>
  </si>
  <si>
    <t>The Pundit 2016</t>
  </si>
  <si>
    <t>Don Maximiano Founder's Reserve 2015</t>
  </si>
  <si>
    <t>Marne 180 Amarone della Valpolicella 2015</t>
  </si>
  <si>
    <t>Chronicon Montepulciano d'Abruzzo 2013</t>
  </si>
  <si>
    <t>Emilien 2015</t>
  </si>
  <si>
    <t>Pinot Nero 2016</t>
  </si>
  <si>
    <t>Single Estate Red 2015</t>
  </si>
  <si>
    <t>Fronsac 2013</t>
  </si>
  <si>
    <t>Vürsù Barbaresco Gallina 2014</t>
  </si>
  <si>
    <t>Montesodi Toscana 2016</t>
  </si>
  <si>
    <t>Colle Ambro Rosso Piceno 2017</t>
  </si>
  <si>
    <t>AN/2 2018</t>
  </si>
  <si>
    <t>Oraison Côtes du Rhône 2016</t>
  </si>
  <si>
    <t>Etna San Lorenzo Rosso 2017</t>
  </si>
  <si>
    <t>Negroamaro 2017</t>
  </si>
  <si>
    <t>Breg Rosso 2004</t>
  </si>
  <si>
    <t>Gigondas Le Claux 2011</t>
  </si>
  <si>
    <t>Côtes du Rhône Villages Sablet 2012</t>
  </si>
  <si>
    <t>Paleo 2016</t>
  </si>
  <si>
    <t>Dominio de Fontana Garnacha - Syrah 2017</t>
  </si>
  <si>
    <t>Rosso di Montalcino 2017</t>
  </si>
  <si>
    <t>Carchelo (C) 2017</t>
  </si>
  <si>
    <t>Reserva Rioja (Finca Ygay) 2016</t>
  </si>
  <si>
    <t>Barrel Selection Cabernet Sauvignon 2018</t>
  </si>
  <si>
    <t>Syrah 2016</t>
  </si>
  <si>
    <t>Don Antonio Nero d'Avola (Riserva) 2016</t>
  </si>
  <si>
    <t>Wunderwerk Spätburgunder 2014</t>
  </si>
  <si>
    <t>Clos d'Ora 2015</t>
  </si>
  <si>
    <t>Hommage à Jacques Perrin Châteauneuf-du-Pape 2016</t>
  </si>
  <si>
    <t>Director's Cut Zinfandel 2015</t>
  </si>
  <si>
    <t>Reserva Ribera del Duero 2014</t>
  </si>
  <si>
    <t>Amarone della Valpolicella Classico 2015</t>
  </si>
  <si>
    <t>Châteauneuf-du-Pape 2015</t>
  </si>
  <si>
    <t>Reserve Pinot Noir 2014</t>
  </si>
  <si>
    <t>Rioja Reserva 2015</t>
  </si>
  <si>
    <t>Moulis-en-Médoc 2014</t>
  </si>
  <si>
    <t>Plumbago Nero d'Avola Sicilia 2016</t>
  </si>
  <si>
    <t>Vigna Corvino Montepulciano d'Abruzzo 2018</t>
  </si>
  <si>
    <t>Códice 2017</t>
  </si>
  <si>
    <t>Aigle Les Murailles Rouge 2015</t>
  </si>
  <si>
    <t>Big G 2015</t>
  </si>
  <si>
    <t>Barbera d'Alba Aves 2018</t>
  </si>
  <si>
    <t>Chinon Rouge 2015</t>
  </si>
  <si>
    <t>Bardolino 2016</t>
  </si>
  <si>
    <t>Provident Shiraz 2016</t>
  </si>
  <si>
    <t>Perdixi 2013</t>
  </si>
  <si>
    <t>Puisseguin Saint-Émilion 2013</t>
  </si>
  <si>
    <t>Pissarres 2017</t>
  </si>
  <si>
    <t>Arcidiavolo 2008</t>
  </si>
  <si>
    <t>Colheita Alentejano Tinto 2015</t>
  </si>
  <si>
    <t>Malbec 2013</t>
  </si>
  <si>
    <t>Bordeaux Rouge 2014</t>
  </si>
  <si>
    <t>Pauillac (Grand Cru Classé) 2011</t>
  </si>
  <si>
    <t>Selvarossa Riserva 2014</t>
  </si>
  <si>
    <t>Rocca Guicciarda Chianti Classico Riserva 2016</t>
  </si>
  <si>
    <t>Diamond Collection Malbec (Celestial Blue Label) 2017</t>
  </si>
  <si>
    <t>Rioja Tempranillo Elaboración Especial 2017</t>
  </si>
  <si>
    <t>1300 Merlot 2016</t>
  </si>
  <si>
    <t>Tradition Spätburgunder 2017</t>
  </si>
  <si>
    <t>Nebbiolo Langhe 2018</t>
  </si>
  <si>
    <t>Tenuta Belguardo 2015</t>
  </si>
  <si>
    <t>Kalkmergel Spätburgunder 2014</t>
  </si>
  <si>
    <t>Châteauneuf-du-Pape 2017</t>
  </si>
  <si>
    <t>Valdehermoso Crianza 2016</t>
  </si>
  <si>
    <t>Bel Noce Primitivo 2017</t>
  </si>
  <si>
    <t>Moulin des Costes Bandol Rouge 2011</t>
  </si>
  <si>
    <t>Sapaio Bolgheri Superiore 2016</t>
  </si>
  <si>
    <t>Côtes du Rhône 2016</t>
  </si>
  <si>
    <t>Filo di Seta Brunello di Montalcino 2012</t>
  </si>
  <si>
    <t>Saint-Émilion Grand Cru 2011</t>
  </si>
  <si>
    <t>Quinta Generation (5th) 2016</t>
  </si>
  <si>
    <t>Cuvée X 2015</t>
  </si>
  <si>
    <t>Bachgart Blauburgunder 2015</t>
  </si>
  <si>
    <t>Priorat 2017</t>
  </si>
  <si>
    <t>Hillside Select Cabernet Sauvignon 2015</t>
  </si>
  <si>
    <t>Bernoota Shiraz - Cabernet 2016</t>
  </si>
  <si>
    <t>Reserva Carmenère 2018</t>
  </si>
  <si>
    <t>Small Hill Red 2017</t>
  </si>
  <si>
    <t>Margaux (Grand Cru Classé) 2011</t>
  </si>
  <si>
    <t>Merlot 2016</t>
  </si>
  <si>
    <t>Pessac-Léognan (Grand Cru Classé de Graves) 2006</t>
  </si>
  <si>
    <t>Conde de Valdemar Gran Reserva 2010</t>
  </si>
  <si>
    <t>Brunello di Montalcino 2012</t>
  </si>
  <si>
    <t>Ganadero 2017</t>
  </si>
  <si>
    <t>AS Ladieras 2015</t>
  </si>
  <si>
    <t>Bin 3 Merlot - Cabernet Sauvignon 2016</t>
  </si>
  <si>
    <t>Gimblett Gravels Le Sol 2015</t>
  </si>
  <si>
    <t>Pomerol 2016</t>
  </si>
  <si>
    <t>Memorious Pinot Noir 2015</t>
  </si>
  <si>
    <t>Baron Nathaniel Pauillac 2016</t>
  </si>
  <si>
    <t>Saga Médoc 2016</t>
  </si>
  <si>
    <t>Haut-Médoc 2014</t>
  </si>
  <si>
    <t>Cenit 2012</t>
  </si>
  <si>
    <t>Maldoror 2005</t>
  </si>
  <si>
    <t>Cuvée Juveniles 2017</t>
  </si>
  <si>
    <t>Cabernet Veneto 2016</t>
  </si>
  <si>
    <t>Pessac-Léognan (Grand Cru Classé de Graves) 2017</t>
  </si>
  <si>
    <t>Purosangue Morellino di Scansano Sangiovese Riserva 2016</t>
  </si>
  <si>
    <t>Colline Côtes du Rhône Rouge 2018</t>
  </si>
  <si>
    <t>Estate Perigee (Seven Hills Vineyard) 2013</t>
  </si>
  <si>
    <t>Pinot Noir Bourgogne 2018</t>
  </si>
  <si>
    <t>Frauenfeld St. Laurent 2015</t>
  </si>
  <si>
    <t>Signature Malbec 2017</t>
  </si>
  <si>
    <t>Crozes-Hermitage Les Jalets 2016</t>
  </si>
  <si>
    <t>Ripassa Valpolicella Ripasso Superiore 2015</t>
  </si>
  <si>
    <t>La Segreta Il Rosso 2017</t>
  </si>
  <si>
    <t>Margaux (Grand Cru Classé) 2009</t>
  </si>
  <si>
    <t>La Luna e I Falo Nizza 2015</t>
  </si>
  <si>
    <t>Three Pines Cabernet Sauvignon 2016</t>
  </si>
  <si>
    <t>Γουμένισσα (Goumenissa) 2015</t>
  </si>
  <si>
    <t>Toscana Rosso 2018</t>
  </si>
  <si>
    <t>Le Benjamin de Beauregard Pomerol 2016</t>
  </si>
  <si>
    <t>Vigna Del Mandorlo Dolcetto d'Alba 2016</t>
  </si>
  <si>
    <t>Estate Vineyards Syrah (Shiraz) 2017</t>
  </si>
  <si>
    <t>Prima 2006</t>
  </si>
  <si>
    <t>Cabernet Riserva 2016</t>
  </si>
  <si>
    <t>Centine Rosso 2018</t>
  </si>
  <si>
    <t>Sangiovese di Romagna Superiore Riserva 2016</t>
  </si>
  <si>
    <t>Powerline Syrah 2016</t>
  </si>
  <si>
    <t>Granja Gran Reserva Rioja 2011</t>
  </si>
  <si>
    <t>Carnevalè Riserva Cannonau di Sardegna 2015</t>
  </si>
  <si>
    <t>Eloy Escudero Crianza 2014</t>
  </si>
  <si>
    <t>Rouge 2011</t>
  </si>
  <si>
    <t>Gran Reserva 2012</t>
  </si>
  <si>
    <t>Negroamaro Salento Maru 2018</t>
  </si>
  <si>
    <t>1300 Malbec 2018</t>
  </si>
  <si>
    <t>Gran Reserva Rioja 2008</t>
  </si>
  <si>
    <t>Cabernet Sauvignon - Merlot 2014</t>
  </si>
  <si>
    <t>Castelgreve Chianti Classico Riserva 2015</t>
  </si>
  <si>
    <t>Beaujolais-Villages 2019</t>
  </si>
  <si>
    <t>Jester Cabernet Sauvignon 2017</t>
  </si>
  <si>
    <t>Chianti 2018</t>
  </si>
  <si>
    <t>Millenium Reserva 2009</t>
  </si>
  <si>
    <t>Il Messo Governo Toscana 2017</t>
  </si>
  <si>
    <t>Reserve Cabernet Sauvignon 2014</t>
  </si>
  <si>
    <t>La Gravette de Certan Pomerol 2013</t>
  </si>
  <si>
    <t>Grenache Noir 2018</t>
  </si>
  <si>
    <t>Maestro Raro 2014</t>
  </si>
  <si>
    <t>Buzzard Kloof Syrah 2014</t>
  </si>
  <si>
    <t>Grand Reserve 2014</t>
  </si>
  <si>
    <t>Aussières Rouge (Red Blend) 2017</t>
  </si>
  <si>
    <t>Mount Edelstone Shiraz 2014</t>
  </si>
  <si>
    <t>Reserve 2015</t>
  </si>
  <si>
    <t>Saint-Estèphe 2017</t>
  </si>
  <si>
    <t>Santa Rita Rosso di Valtelina 2014</t>
  </si>
  <si>
    <t>Limited Release Cabernet Sauvignon 2014</t>
  </si>
  <si>
    <t>1851 Reserva Cabernet Sauvignon 2017</t>
  </si>
  <si>
    <t>Château Romassan Rouge 2016</t>
  </si>
  <si>
    <t>Pauillac (Grand Cru Classé) 2014</t>
  </si>
  <si>
    <t>Pauillac (Grand Cru Classé) 2010</t>
  </si>
  <si>
    <t>St. Henri Shiraz 2013</t>
  </si>
  <si>
    <t>Negru de Purcari 2015</t>
  </si>
  <si>
    <t>Oakville Cabernet Sauvignon 2014</t>
  </si>
  <si>
    <t>Douro Reserva Red 2016</t>
  </si>
  <si>
    <t>Saint-Julien (Grand Cru Classé) 2001</t>
  </si>
  <si>
    <t>Reserva de Familia Syrah 2014</t>
  </si>
  <si>
    <t>Oberbergener Bassgeige Spätburgunder 2017</t>
  </si>
  <si>
    <t>Brolo del Figaretto Amarone della Valpolicella Valpantena 2015</t>
  </si>
  <si>
    <t>La Nieta 2007</t>
  </si>
  <si>
    <t>Merlot 2014</t>
  </si>
  <si>
    <t>Èrema 2016</t>
  </si>
  <si>
    <t>Vigna di Sessina Chianti Classico Gran Selezione 2015</t>
  </si>
  <si>
    <t>Bardolino Classico 2018</t>
  </si>
  <si>
    <t>Reserva Cabernet Sauvignon 2013</t>
  </si>
  <si>
    <t>Brauneberger Klostergarten Pinot Noir*** 2014</t>
  </si>
  <si>
    <t>Valpolicella Ripasso Classico Superiore Il Vegro 2017</t>
  </si>
  <si>
    <t>Barbera d'Alba 2016</t>
  </si>
  <si>
    <t>Reserva Cabernet Sauvignon 2014</t>
  </si>
  <si>
    <t>Saint-Émilion Grand Cru (Grand Cru Classé) 2014</t>
  </si>
  <si>
    <t>Giorgio 2011</t>
  </si>
  <si>
    <t>Rioja Gran Reserva 2011</t>
  </si>
  <si>
    <t>Margaux (Grand Cru Classé) 2005</t>
  </si>
  <si>
    <t>Montefalco Rosso 2016</t>
  </si>
  <si>
    <t>Saint-Émilion Grand Cru (Premier Grand Cru Classé) 2005</t>
  </si>
  <si>
    <t>Toscana 2015</t>
  </si>
  <si>
    <t>The Stump Jump Grenache - Shiraz - Mourvedre 2016</t>
  </si>
  <si>
    <t>Finca Alejandro 2013</t>
  </si>
  <si>
    <t>Chianti Classico Riserva 2013</t>
  </si>
  <si>
    <t>Puro Corte 2018</t>
  </si>
  <si>
    <t>Bardolino 2018</t>
  </si>
  <si>
    <t>La Baronnie Madeleine Chinon 2015</t>
  </si>
  <si>
    <t>Lagrein Schweizer 2017</t>
  </si>
  <si>
    <t>Vindoro Negroamaro 2016</t>
  </si>
  <si>
    <t>Sasyr Sangiovese - Syrah Toscana 2016</t>
  </si>
  <si>
    <t>Frans Malan Cape Blend 2016</t>
  </si>
  <si>
    <t>Barolo Brunate 2015</t>
  </si>
  <si>
    <t>Toscana Merlot 2013</t>
  </si>
  <si>
    <t>Saint Hilaire Vineyard Pinot Noir Réserve 2017</t>
  </si>
  <si>
    <t>Morellino di Scansano 2016</t>
  </si>
  <si>
    <t>Barbaresco Bernardot 2014</t>
  </si>
  <si>
    <t>Margaux 2005</t>
  </si>
  <si>
    <t>Barolo Castiglione 2014</t>
  </si>
  <si>
    <t>Evenstad Reserve Pinot Noir 2013</t>
  </si>
  <si>
    <t>Submission Cabernet Sauvignon 2017</t>
  </si>
  <si>
    <t>Médoc 2009</t>
  </si>
  <si>
    <t>Signature Pinotage 2018</t>
  </si>
  <si>
    <t>Bolgheri Superiore 2015</t>
  </si>
  <si>
    <t>Bosan Riserva Amarone della Valpolicella Classico 2008</t>
  </si>
  <si>
    <t>Nebbiolo Coste Della Sesia 2017</t>
  </si>
  <si>
    <t>Sister Moon 2015</t>
  </si>
  <si>
    <t>Vat 9 Shiraz 2011</t>
  </si>
  <si>
    <t>GSM 2017</t>
  </si>
  <si>
    <t>Pomerol 2005</t>
  </si>
  <si>
    <t>Tribu Merlot 2016</t>
  </si>
  <si>
    <t>Aconcagua Valley 2017</t>
  </si>
  <si>
    <t>Zweigelt 2018</t>
  </si>
  <si>
    <t>Macán Clásico 2016</t>
  </si>
  <si>
    <t>Gevrey-Chambertin 2016</t>
  </si>
  <si>
    <t>Le Clos des Fées (Hervé Bizeul) 2015</t>
  </si>
  <si>
    <t>Mont du Toit 2007</t>
  </si>
  <si>
    <t>Saga Médoc 2015</t>
  </si>
  <si>
    <t>Valpolicella Ripasso (Classico Superiore) 2017</t>
  </si>
  <si>
    <t>Il Passo Nerello Mascalese 2018</t>
  </si>
  <si>
    <t>Les Dentelles Côtes du Roussillon Villages 2015</t>
  </si>
  <si>
    <t>Maremma Toscana Le Sughere di Frassinello 2015</t>
  </si>
  <si>
    <t>Barrel Selection Malbec 2018</t>
  </si>
  <si>
    <t>Rioja Reserva (Tempranillo) 2015</t>
  </si>
  <si>
    <t>Rubicon 2016</t>
  </si>
  <si>
    <t>Paula Malbec 2018</t>
  </si>
  <si>
    <t>Hermitage 'La Maison Bleue' 2017</t>
  </si>
  <si>
    <t>Aviator Blaufränkisch 2017</t>
  </si>
  <si>
    <t>Syrah Reserva 2017</t>
  </si>
  <si>
    <t>Poggio Valente 2014</t>
  </si>
  <si>
    <t>Primitivo 2018</t>
  </si>
  <si>
    <t>Prestige Saint-Drézéry Rouge 2018</t>
  </si>
  <si>
    <t>Pinotage Reserve 2018</t>
  </si>
  <si>
    <t>Merlot - Corvina 2018</t>
  </si>
  <si>
    <t>Atrium Merlot 2018</t>
  </si>
  <si>
    <t>Cabernet Sauvignon (The Churchyard) 2018</t>
  </si>
  <si>
    <t>Rosso di Montepulciano 2016</t>
  </si>
  <si>
    <t>La Chenade Lalande de Pomerol 2015</t>
  </si>
  <si>
    <t>Appellation Syrah 2017</t>
  </si>
  <si>
    <t>Sot Nebbiolo d'Alba 2015</t>
  </si>
  <si>
    <t>Saint-Émilion Grand Cru (Premier Grand Cru Classé) 2016</t>
  </si>
  <si>
    <t>Anaperenna 2017</t>
  </si>
  <si>
    <t>1270 A Vuit Red 2013</t>
  </si>
  <si>
    <t>La Garnacha Olvidada de Aragón 2017</t>
  </si>
  <si>
    <t>Dolcetto d'Alba 2017</t>
  </si>
  <si>
    <t>Médoc 2005</t>
  </si>
  <si>
    <t>Montepulciano d'Abruzzo 2018</t>
  </si>
  <si>
    <t>Les Hauts de Naudon Bordeaux Supérieur 2016</t>
  </si>
  <si>
    <t>Winemaker's Selection Tinto 2018</t>
  </si>
  <si>
    <t>Salmos 2016</t>
  </si>
  <si>
    <t>Capitel San Rocco Valpolicella Ripasso Superiore 2016</t>
  </si>
  <si>
    <t>Crianza Rioja 2016</t>
  </si>
  <si>
    <t>Saint-Estèphe (Grand Cru Classé) 2012</t>
  </si>
  <si>
    <t>Pinotage 2016</t>
  </si>
  <si>
    <t>Sorì dei Mori Barbera d'Asti 2018</t>
  </si>
  <si>
    <t>Margaux (Grand Cru Classé) 2016</t>
  </si>
  <si>
    <t>Pinotage 2018</t>
  </si>
  <si>
    <t>I Bastioni Chianti Classico 2017</t>
  </si>
  <si>
    <t>4 20 Montepulciano d'Abruzzo 2018</t>
  </si>
  <si>
    <t>Cabernet Sauvignon Grande Reserva 2014</t>
  </si>
  <si>
    <t>Special Reserve Cabernet Sauvignon 2013</t>
  </si>
  <si>
    <t>Tenuta Santedame Chianti Classico 2015</t>
  </si>
  <si>
    <t>Caladessa Tinto 2016</t>
  </si>
  <si>
    <t>Pietra Susumaniello 2018</t>
  </si>
  <si>
    <t>Savigny Premier Cru 'Aux Clous' 2014</t>
  </si>
  <si>
    <t>Cabernet Sauvignon - Syrah 2018</t>
  </si>
  <si>
    <t>Roches d'Hillac 2015</t>
  </si>
  <si>
    <t>La Cumbre Syrah 2015</t>
  </si>
  <si>
    <t>Argile Rouge 2017</t>
  </si>
  <si>
    <t>Brunello di Montalcino Riserva 2010</t>
  </si>
  <si>
    <t>One Red Blend 2016</t>
  </si>
  <si>
    <t>Circle of Life Red 2015</t>
  </si>
  <si>
    <t>Barolo 2013</t>
  </si>
  <si>
    <t>Grand Cru Apalta 2014</t>
  </si>
  <si>
    <t>Marquis de Calon Saint-Estèphe 2014</t>
  </si>
  <si>
    <t>Légende (R) Bordeaux Rouge 2016</t>
  </si>
  <si>
    <t>Barbera d'Alba 2017</t>
  </si>
  <si>
    <t>Estate Shiraz 2017</t>
  </si>
  <si>
    <t>Da Vinci Chianti 2017</t>
  </si>
  <si>
    <t>Terroir du Trias Bandol Rouge 2015</t>
  </si>
  <si>
    <t>Chiaramonte Nero d'Avola 2017</t>
  </si>
  <si>
    <t>Pinot Noir Te Muna Road Vineyard 2017</t>
  </si>
  <si>
    <t>Titolo 2016</t>
  </si>
  <si>
    <t>Johanneshöhe Blaufränkisch 2012</t>
  </si>
  <si>
    <t>Sorì San Lorenzo 2013</t>
  </si>
  <si>
    <t>Moncagua Malbec 2017</t>
  </si>
  <si>
    <t>Passiata 2017</t>
  </si>
  <si>
    <t>Montagne-Saint-Émilion 2015</t>
  </si>
  <si>
    <t>Médoc 2010</t>
  </si>
  <si>
    <t>Sidereus 2016</t>
  </si>
  <si>
    <t>Caudium Aglianico 2018</t>
  </si>
  <si>
    <t>Barthélémy 2010</t>
  </si>
  <si>
    <t>Aenigma Red 2014</t>
  </si>
  <si>
    <t>Toscana Rosso 2015</t>
  </si>
  <si>
    <t>Crozes-Hermitage Domaine de Thalabert 1996</t>
  </si>
  <si>
    <t>Finca Biniagual Gran Verán 2015</t>
  </si>
  <si>
    <t>Martin Melck Cabernet Sauvignon 2015</t>
  </si>
  <si>
    <t>Vitral Reserva Carmenère 2018</t>
  </si>
  <si>
    <t>Chianti Classico 2014</t>
  </si>
  <si>
    <t>Bordeaux Rouge 2015</t>
  </si>
  <si>
    <t>Terroir Series Cabernet Sauvignon 2016</t>
  </si>
  <si>
    <t>Barbera d'Alba Maria Gioana 2015</t>
  </si>
  <si>
    <t>Blauer Spätburgunder 2013</t>
  </si>
  <si>
    <t>Châteauneuf-du-Pape (Tradition) Rouge 2010</t>
  </si>
  <si>
    <t>Rosso di Montepulciano 2018</t>
  </si>
  <si>
    <t>Monti Garbi Valpolicella Ripasso Superiore 2017</t>
  </si>
  <si>
    <t>Cabernet Sauvignon (Cs) 2016</t>
  </si>
  <si>
    <t>Rocca Rubia Riserva Carignano del Sulcis 2016</t>
  </si>
  <si>
    <t>Crianza 2014</t>
  </si>
  <si>
    <t>Saint-Julien (Grand Cru Classé) 2007</t>
  </si>
  <si>
    <t>Moulis-en-Médoc 2012</t>
  </si>
  <si>
    <t>Saint-Julien (Grand Cru Classé) 2008</t>
  </si>
  <si>
    <t>Poggio ai Ginepri Bolgheri 2017</t>
  </si>
  <si>
    <t>Selección Especial (Reserva) 2015</t>
  </si>
  <si>
    <t>Dragone Rosso 2016</t>
  </si>
  <si>
    <t>Lily's Garden Shiraz 2017</t>
  </si>
  <si>
    <t>LZ Rioja 2018</t>
  </si>
  <si>
    <t>Estate Selection Cabernet Sauvignon - Merlot 2017</t>
  </si>
  <si>
    <t>Saint-Émilion Grand Cru (Premier Grand Cru Classé) 2011</t>
  </si>
  <si>
    <t>Garnatxa 2018</t>
  </si>
  <si>
    <t>Reserve Spéciale Cabernet - Merlot 2017</t>
  </si>
  <si>
    <t>Reserva Tinto 1999</t>
  </si>
  <si>
    <t>Châteauneuf-du-Pape Chaupin 2010</t>
  </si>
  <si>
    <t>Margaux 2016</t>
  </si>
  <si>
    <t>Tempranillo Valencia 2018</t>
  </si>
  <si>
    <t>Pézenas 2017</t>
  </si>
  <si>
    <t>Les Vieilles Vignes Volnay 2015</t>
  </si>
  <si>
    <t>Conteisa Langhe 2011</t>
  </si>
  <si>
    <t>Kanai Riserva Carignano del Sulcis 2015</t>
  </si>
  <si>
    <t>Paxxo 2017</t>
  </si>
  <si>
    <t>Petit Jaug Margaux 2012</t>
  </si>
  <si>
    <t>Alentejano Reserva Tinto 2016</t>
  </si>
  <si>
    <t>Haut-Médoc 2005</t>
  </si>
  <si>
    <t>Odé d'Aydie Madiran 2016</t>
  </si>
  <si>
    <t>Instinct Parcellaire Côtes de Provence 2015</t>
  </si>
  <si>
    <t>Rosso di Montalcino Banditella 2016</t>
  </si>
  <si>
    <t>Eremo San Quirico 2016</t>
  </si>
  <si>
    <t>Rioja Reserva 2009</t>
  </si>
  <si>
    <t>De Chiripa 2017</t>
  </si>
  <si>
    <t>Colección Crianza 2013</t>
  </si>
  <si>
    <t>Leradici Barbera d'Asti 2018</t>
  </si>
  <si>
    <t>Merlot 2017</t>
  </si>
  <si>
    <t>Barolo Pajana 2011</t>
  </si>
  <si>
    <t>Al-Muvedre Tinto Monastrell 2018</t>
  </si>
  <si>
    <t>Geremia Toscana 2013</t>
  </si>
  <si>
    <t>Monopole 'Clos des Langres' Rouge 2014</t>
  </si>
  <si>
    <t>Barolo Brunate 2011</t>
  </si>
  <si>
    <t>The Long Walk Shiraz 2018</t>
  </si>
  <si>
    <t>País 2015</t>
  </si>
  <si>
    <t>Rouge 2015</t>
  </si>
  <si>
    <t>La Napoleon Beaujolais Villages 2017</t>
  </si>
  <si>
    <t>Vi de Vila Gratallops 2017</t>
  </si>
  <si>
    <t>Domaine De Cigalus Red 2018</t>
  </si>
  <si>
    <t>Reserva Malbec 2017</t>
  </si>
  <si>
    <t>Haut-Médoc 2012</t>
  </si>
  <si>
    <t>Tempranillo 2018</t>
  </si>
  <si>
    <t>Primitivo Salento Pilùna 2018</t>
  </si>
  <si>
    <t>Koonunga Hill Shiraz - Cabernet 2018</t>
  </si>
  <si>
    <t>Adénzia Rosso 2016</t>
  </si>
  <si>
    <t>Chianti Classico 2017</t>
  </si>
  <si>
    <t>Memorious Pinot Noir 2016</t>
  </si>
  <si>
    <t>Batonnage (Red Scorpion) 2016</t>
  </si>
  <si>
    <t>l'Equilibre 2016</t>
  </si>
  <si>
    <t>Rouge (Estate Reserve) 2011</t>
  </si>
  <si>
    <t>Alàuda 2015</t>
  </si>
  <si>
    <t>Parcela 12 Graciano 2016</t>
  </si>
  <si>
    <t>Copertino 2016</t>
  </si>
  <si>
    <t>Le Different de Chateau de Ferrand Saint Emilion Grand Cru 2015</t>
  </si>
  <si>
    <t>Caroso Montepulciano d'Abruzzo Riserva 2015</t>
  </si>
  <si>
    <t>Ermitage Le Pavillon 2000</t>
  </si>
  <si>
    <t>Matallana 2010</t>
  </si>
  <si>
    <t>Alfredo Dried Grape Shiraz 2016</t>
  </si>
  <si>
    <t>Rocche di Castiglione Barolo 2011</t>
  </si>
  <si>
    <t>Toscano Rosso 2016</t>
  </si>
  <si>
    <t>Annonce Saint-Émilion Grand Cru 2014</t>
  </si>
  <si>
    <t>Messiio Maremma Toscana 2015</t>
  </si>
  <si>
    <t>Tempranillo 2017</t>
  </si>
  <si>
    <t>Ventoux Artemia 2015</t>
  </si>
  <si>
    <t>Bourgogne Pinot Noir 2015</t>
  </si>
  <si>
    <t>Tupungato Passo Doble Malbec - Corvina 2009</t>
  </si>
  <si>
    <t>Reserva de Propiedad 2016</t>
  </si>
  <si>
    <t>Bordeaux Supérieur 2015</t>
  </si>
  <si>
    <t>Chianti Classico 2015</t>
  </si>
  <si>
    <t>Alandra Tinto 2018</t>
  </si>
  <si>
    <t>Gran Sangre de Toro Reserva 2015</t>
  </si>
  <si>
    <t>Rubesco Rosso di Torgiano 2013</t>
  </si>
  <si>
    <t>Les Terroirs Vieux Carignan 2017</t>
  </si>
  <si>
    <t>Chianti Superiore 2018</t>
  </si>
  <si>
    <t>Casalferro Toscana 2016</t>
  </si>
  <si>
    <t>Barbera d'Alba Trevigne 2009</t>
  </si>
  <si>
    <t>Pelagrilli Brunello di Montalcino 2014</t>
  </si>
  <si>
    <t>50 &amp; 50 2014</t>
  </si>
  <si>
    <t>Wiener Trilogie 2016</t>
  </si>
  <si>
    <t>Gattinara Tre Vigne 2014</t>
  </si>
  <si>
    <t>Ocra Bolgheri Rosso 2017</t>
  </si>
  <si>
    <t>Message in a Bottle Rosso 2018</t>
  </si>
  <si>
    <t>Bricco Dei Merli Barbera d'Alba 2015</t>
  </si>
  <si>
    <t>Lacrima di Morro d'Alba 2018</t>
  </si>
  <si>
    <t>Coevo Toscana 2013</t>
  </si>
  <si>
    <t>Amarone della Valpolicella Case Vecie 2013</t>
  </si>
  <si>
    <t>Syrah Sicilia 2018</t>
  </si>
  <si>
    <t>Collezione di Famiglia Syrah Terre Siciliane 2018</t>
  </si>
  <si>
    <t>Tre 2017</t>
  </si>
  <si>
    <t>Haut-Médoc 2010</t>
  </si>
  <si>
    <t>Plumbago Nero d'Avola Sicilia 2017</t>
  </si>
  <si>
    <t>Chianti Classico Vigneto Gran Selezione San Lorenzo 2013</t>
  </si>
  <si>
    <t>Foradori - Teroldego 2015</t>
  </si>
  <si>
    <t>Réserve Royale Saperavi 2015</t>
  </si>
  <si>
    <t>Tinto Reserva 2016</t>
  </si>
  <si>
    <t>Petit Albet Penedès Rouge 2018</t>
  </si>
  <si>
    <t>Camelot 2014</t>
  </si>
  <si>
    <t>Kaleidoscope 2018</t>
  </si>
  <si>
    <t>Syrah 2015</t>
  </si>
  <si>
    <t>Edición Limitada M 2016</t>
  </si>
  <si>
    <t>Kennedy Grenache - Shiraz - Mourvedre 2017</t>
  </si>
  <si>
    <t>Collio Cabernet Sauvignon 2017</t>
  </si>
  <si>
    <t>Envero Carmenère Gran Reserva 2017</t>
  </si>
  <si>
    <t>Casamatta Toscana Rosso 2016</t>
  </si>
  <si>
    <t>Saint-Estèphe (Grand Cru Classé) 2010</t>
  </si>
  <si>
    <t>The Butcher Cuvée 2017</t>
  </si>
  <si>
    <t>Saint-Estèphe 2009</t>
  </si>
  <si>
    <t>The Banished Dark Red 2018</t>
  </si>
  <si>
    <t>Rosso di Montepulciano 2015</t>
  </si>
  <si>
    <t>Nero d'Avola Terre Siciliane 2017</t>
  </si>
  <si>
    <t>Crianza Rioja 2015</t>
  </si>
  <si>
    <t>Reserva Merlot 2016</t>
  </si>
  <si>
    <t>Bricco della Bigotta Barbera d'Asti 2013</t>
  </si>
  <si>
    <t>Cantus Primus Cabernet Sauvignon 2015</t>
  </si>
  <si>
    <t>Sassorosso Grumello Valtellina Superiore 2016</t>
  </si>
  <si>
    <t>Agneau Rouge Bordeaux 2018</t>
  </si>
  <si>
    <t>Selkirk Shiraz 2016</t>
  </si>
  <si>
    <t>Finca San Martín Crianza 2016</t>
  </si>
  <si>
    <t>Edición Limitada A 2016</t>
  </si>
  <si>
    <t>Prados Fusión Garnacha - Syrah 2018</t>
  </si>
  <si>
    <t>Estate Red (Cabernet Sauvignon - Shiraz) 2016</t>
  </si>
  <si>
    <t>Barrel Selection Merlot 2017</t>
  </si>
  <si>
    <t>Pinot Nero 2017</t>
  </si>
  <si>
    <t>Dedicato Tannat 2013</t>
  </si>
  <si>
    <t>Tortoniano Barolo 2006</t>
  </si>
  <si>
    <t>Iirrésistible Côtes de Provence 2015</t>
  </si>
  <si>
    <t>Diamond Collection/Selection Shiraz 2019</t>
  </si>
  <si>
    <t>Malleolus 2017</t>
  </si>
  <si>
    <t>No Name 2015</t>
  </si>
  <si>
    <t>Blacksmith Cabernet Sauvignon 2017</t>
  </si>
  <si>
    <t>Ocho y Medio Malbec 2018</t>
  </si>
  <si>
    <t>Riscal Roble Tempranillo 2013</t>
  </si>
  <si>
    <t>Pannobile Red 2015</t>
  </si>
  <si>
    <t>Terra d'Eclano Aglianico Irpinia 2013</t>
  </si>
  <si>
    <t>Unico 2010</t>
  </si>
  <si>
    <t>Allnatt Rouge Souplesse 2018</t>
  </si>
  <si>
    <t>Due Rosso 2017</t>
  </si>
  <si>
    <t>Graves 2016</t>
  </si>
  <si>
    <t>Le Stanze Toscana 2011</t>
  </si>
  <si>
    <t>Carmignano Riserva Trefiano 2012</t>
  </si>
  <si>
    <t>Pessac-Léognan (Grand Cru Classé de Graves) 2013</t>
  </si>
  <si>
    <t>Bordeaux Supérieur 2011</t>
  </si>
  <si>
    <t>Coto Real Reserva 2005</t>
  </si>
  <si>
    <t>Liala Negroamaro 2018</t>
  </si>
  <si>
    <t>Fetească Neagră 2017</t>
  </si>
  <si>
    <t>Conde de Valdemar Tempranillo 2018</t>
  </si>
  <si>
    <t>Lou Coucardié Rouge 2014</t>
  </si>
  <si>
    <t>Zweigelt 2016</t>
  </si>
  <si>
    <t>Pinotage 2014</t>
  </si>
  <si>
    <t>Campogiovanni Brunello di Montalcino 2012</t>
  </si>
  <si>
    <t>Barolo 2014</t>
  </si>
  <si>
    <t>V Reserva 2014</t>
  </si>
  <si>
    <t>Terra Romana Fetească Neagră 2016</t>
  </si>
  <si>
    <t>Foundation Pinotage 2018</t>
  </si>
  <si>
    <t>Riserva Ducale Oro Chianti Classico (Gran Selezione Gold) 2015</t>
  </si>
  <si>
    <t>Langhe Nebbiolo 2017</t>
  </si>
  <si>
    <t>Cellar Selection Carmenère 2018</t>
  </si>
  <si>
    <t>Kallista 2013</t>
  </si>
  <si>
    <t>4 Meses Red 2017</t>
  </si>
  <si>
    <t>Cabernet Sauvignon (1685 series) 2016</t>
  </si>
  <si>
    <t>Amarone della Valpolicella Monte Lodoletta 2012</t>
  </si>
  <si>
    <t>Clos Baltasar 2015</t>
  </si>
  <si>
    <t>El Viejo 2017</t>
  </si>
  <si>
    <t>Barolo La Serra 2014</t>
  </si>
  <si>
    <t>The Montelena Estate Cabernet Sauvignon 2001</t>
  </si>
  <si>
    <t>Seven Flags Pinot Noir 2016</t>
  </si>
  <si>
    <t>Arborina Barolo 2013</t>
  </si>
  <si>
    <t>Reserva Special Blend 2016</t>
  </si>
  <si>
    <t>Carmenère Reserva 2017</t>
  </si>
  <si>
    <t>Rioja La Vendimia 2017</t>
  </si>
  <si>
    <t>The Footbolt Shiraz 2016</t>
  </si>
  <si>
    <t>Bicicleta Cabernet Sauvignon 2017</t>
  </si>
  <si>
    <t>La Cumbre Syrah 2014</t>
  </si>
  <si>
    <t>Grand Reserve 2015</t>
  </si>
  <si>
    <t>Rosso Piceno 2018</t>
  </si>
  <si>
    <t>Saint-Joseph Les Capelets 2015</t>
  </si>
  <si>
    <t>Brunello Di Montalcino Riserva 2009</t>
  </si>
  <si>
    <t>Eight Songs Shiraz 2013</t>
  </si>
  <si>
    <t>Villa Cordevigo Rosso 2012</t>
  </si>
  <si>
    <t>Les Terroirs Côtes du Roussillon Villages 2015</t>
  </si>
  <si>
    <t>Pian delle Mole Langhe Nebbiolo 2016</t>
  </si>
  <si>
    <t>Blauer Spätburgunder Trocken 2016</t>
  </si>
  <si>
    <t>Liaison Pinot Noir 2017</t>
  </si>
  <si>
    <t>Teroldego Rotaliano Vigilius 2015</t>
  </si>
  <si>
    <t>Evaluna 2016</t>
  </si>
  <si>
    <t>Clancy's Red Blend 2016</t>
  </si>
  <si>
    <t>Syrah Pago Garduña 2014</t>
  </si>
  <si>
    <t>Aquilae Nero d'Avola 2014</t>
  </si>
  <si>
    <t>Sorì Tildìn (Barbaresco) Langhe 2014</t>
  </si>
  <si>
    <t>Cervidoni Rosso Piceno 2016</t>
  </si>
  <si>
    <t>Château d'Ampuis Côte-Rôtie 2016</t>
  </si>
  <si>
    <t>Single Valley Lot Gran Reserva Syrah 2014</t>
  </si>
  <si>
    <t>Saperavi - Cabernet 2015</t>
  </si>
  <si>
    <t>Châteauneuf-du-Pape 2014</t>
  </si>
  <si>
    <t>Douro Tinto 2018</t>
  </si>
  <si>
    <t>Pauillac (Grand Cru Classé) 2012</t>
  </si>
  <si>
    <t>Red Blend N.V.</t>
  </si>
  <si>
    <t>Rara Neagra de Purcari 2018</t>
  </si>
  <si>
    <t>Malbec Argentino 2017</t>
  </si>
  <si>
    <t>Ebbio Nebbiolo Langhe 2018</t>
  </si>
  <si>
    <t>120 Cabernet Sauvignon 2017</t>
  </si>
  <si>
    <t>Château Trocard Bordeaux Supérieur 2012</t>
  </si>
  <si>
    <t>Saint-Émilion Grand Cru 2010</t>
  </si>
  <si>
    <t>Barolo Riserva Monfortino 2013</t>
  </si>
  <si>
    <t>Tavkveri 2016</t>
  </si>
  <si>
    <t>The Glass Collection Syrah 2014</t>
  </si>
  <si>
    <t>Rouge (Estate Reserve) 2013</t>
  </si>
  <si>
    <t>Primocolle Chianti Classico 2016</t>
  </si>
  <si>
    <t>Saint-Émilion Grand Cru 2013</t>
  </si>
  <si>
    <t>Les Crus Terrasses du Larzac 2016</t>
  </si>
  <si>
    <t>Galantas Gran Reserva Cabernet Franc 2016</t>
  </si>
  <si>
    <t>Preta Cuvée Grande Reserva 2008</t>
  </si>
  <si>
    <t>Pinot Fin Bourgogne 2014</t>
  </si>
  <si>
    <t>Musar Jeune Rouge 2016</t>
  </si>
  <si>
    <t>Reserva 2015</t>
  </si>
  <si>
    <t>Bolgheri Superiore 2014</t>
  </si>
  <si>
    <t>Barolo 2015</t>
  </si>
  <si>
    <t>Brunello di Montalcino 2015</t>
  </si>
  <si>
    <t>Futures Shiraz 2015</t>
  </si>
  <si>
    <t>'Rosso &amp; Bianco' Shiraz 2016</t>
  </si>
  <si>
    <t>Quinta Da Gricha Douro 2009</t>
  </si>
  <si>
    <t>Barolo Prapò 2010</t>
  </si>
  <si>
    <t>Rosso di Montepulciano Prugnolo 2018</t>
  </si>
  <si>
    <t>Zephyrus Shiraz 2017</t>
  </si>
  <si>
    <t>Teroldego Rotaliano 2016</t>
  </si>
  <si>
    <t>Grand Grenache Gigondas 2012</t>
  </si>
  <si>
    <t>12 e Mezzo Negroamaro del Salento 2017</t>
  </si>
  <si>
    <t>La Bella Addormentata Terre di Chieti Sangiovese 2018</t>
  </si>
  <si>
    <t>Twin Oaks Cabernet Sauvignon 2018</t>
  </si>
  <si>
    <t>Cuvée du Chaos Fleurie 2018</t>
  </si>
  <si>
    <t>Gries Lagrein Riserva 2017</t>
  </si>
  <si>
    <t>Saint-Émilion Grand Cru (Premier Grand Cru Classé) 1998</t>
  </si>
  <si>
    <t>Cortevecchia Riserva Chianti Classico 2015</t>
  </si>
  <si>
    <t>Le Redini 2015</t>
  </si>
  <si>
    <t>Sangre de Toro Original 2018</t>
  </si>
  <si>
    <t>The Guv’nor 2019</t>
  </si>
  <si>
    <t>Gran Reserva Rioja (Tempranillo) 2011</t>
  </si>
  <si>
    <t>Pinot Noir 2014</t>
  </si>
  <si>
    <t>Pauillac (Grand Cru Classé) 2000</t>
  </si>
  <si>
    <t>Selected Vines Malbec (Barrancas Vineyards) 2017</t>
  </si>
  <si>
    <t>Terralis Shiraz - Malbec 2015</t>
  </si>
  <si>
    <t>Testamatta Toscana 2016</t>
  </si>
  <si>
    <t>Mencia 2014</t>
  </si>
  <si>
    <t>Compleo Cuvée Noire 2018</t>
  </si>
  <si>
    <t>Pommard 2015</t>
  </si>
  <si>
    <t>Bandol Rouge 2016</t>
  </si>
  <si>
    <t>Barolo Carobric 2006</t>
  </si>
  <si>
    <t>Hommage à Jacques Perrin Châteauneuf-du-Pape 2015</t>
  </si>
  <si>
    <t>Endinger Engelsberg Spätburgunder Trocken 2015</t>
  </si>
  <si>
    <t>Cabernet Sauvignon Reserva 2017</t>
  </si>
  <si>
    <t>Poggio alle Mura Brunello di Montalcino 2011</t>
  </si>
  <si>
    <t>Estate Cabernet Sauvignon 2016</t>
  </si>
  <si>
    <t>Hécula Monastrell 2016</t>
  </si>
  <si>
    <t>Crozes-Hermitage Rouge 2016</t>
  </si>
  <si>
    <t>Cannubi Boschis Barolo 2013</t>
  </si>
  <si>
    <t>Pian delle Vigne Brunello di Montalcino 2015</t>
  </si>
  <si>
    <t>Merindol Syrah 2014</t>
  </si>
  <si>
    <t>Caprasia Bobal 2016</t>
  </si>
  <si>
    <t>The Long Walk Shiraz 2019</t>
  </si>
  <si>
    <t>Les Restanques de Pibarnon 2015</t>
  </si>
  <si>
    <t>Madre Toscana 2009</t>
  </si>
  <si>
    <t>Eolithe 2017</t>
  </si>
  <si>
    <t>Tenuta Greppone Mazzi Brunello di Montalcino 2014</t>
  </si>
  <si>
    <t>Enfant Sauvage 2017</t>
  </si>
  <si>
    <t>Pinotage 2013</t>
  </si>
  <si>
    <t>Gevrey-Chambertin 2017</t>
  </si>
  <si>
    <t>La Villa Real Tempranillo 2015</t>
  </si>
  <si>
    <t>Bourgogne Pinot Noir 2011</t>
  </si>
  <si>
    <t>Barolo del Comune di Serralunga d'Alba 2015</t>
  </si>
  <si>
    <t>Holy Moly Shiraz 2015</t>
  </si>
  <si>
    <t>Haut-Médoc (Grand Cru Classé) 2005</t>
  </si>
  <si>
    <t>Vitral Reserva Cabernet Sauvignon 2017</t>
  </si>
  <si>
    <t>Cuvée Racoveanu Reserve 2013</t>
  </si>
  <si>
    <t>Reserva Merlot 2018</t>
  </si>
  <si>
    <t>Haut-Médoc 2016</t>
  </si>
  <si>
    <t>Tupungato Passo Doble Malbec - Corvina 2018</t>
  </si>
  <si>
    <t>Campogiovanni Brunello di Montalcino Riserva Il Quercione 2010</t>
  </si>
  <si>
    <t>Mavrotragano 2016</t>
  </si>
  <si>
    <t>Barbaresco 2014</t>
  </si>
  <si>
    <t>Moulin à Vent 2016</t>
  </si>
  <si>
    <t>Don Tommaso Chianti Classico 2015</t>
  </si>
  <si>
    <t>Vecchie Vigne Brunello di Montalcino 2013</t>
  </si>
  <si>
    <t>Traildust 2017</t>
  </si>
  <si>
    <t>Barbaresco Basarin Riserva 2015</t>
  </si>
  <si>
    <t>Cellar Selection Pinotage 2018</t>
  </si>
  <si>
    <t>Le Crosare Valpolicella Ripasso Classico Superiore 2017</t>
  </si>
  <si>
    <t>Iirrésistible Côtes de Provence 2016</t>
  </si>
  <si>
    <t>La Chasselière Crozes-Hermitage 2015</t>
  </si>
  <si>
    <t>Optima 2014</t>
  </si>
  <si>
    <t>Valpolicella 2018</t>
  </si>
  <si>
    <t>Conde de Valdemar Reserva 2011</t>
  </si>
  <si>
    <t>Laforet Bourgogne Pinot Noir 2015</t>
  </si>
  <si>
    <t>Viña Alberdi Reserva 2014</t>
  </si>
  <si>
    <t>Rioja 150 Aniversario 2010</t>
  </si>
  <si>
    <t>Cembali Nero d'Avola 2010</t>
  </si>
  <si>
    <t>Noà (Tenuta Presti e Pregni) 2016</t>
  </si>
  <si>
    <t>Pessac-Léognan 2017</t>
  </si>
  <si>
    <t>Russiz Superiore Cabernet Franc Collio 2016</t>
  </si>
  <si>
    <t>Tempranillo 2015</t>
  </si>
  <si>
    <t>Haus &amp; Hof Merlot 2018</t>
  </si>
  <si>
    <t>Regaleali Nero d'Avola 2016</t>
  </si>
  <si>
    <t>Montornello Chianti Classico Riserva 2014</t>
  </si>
  <si>
    <t>Saint-Estèphe 2015</t>
  </si>
  <si>
    <t>Fronsac 2016</t>
  </si>
  <si>
    <t>Max Reserva Merlot 2017</t>
  </si>
  <si>
    <t>El Recio 2018</t>
  </si>
  <si>
    <t>Alta Mora Etna Rosso 2017</t>
  </si>
  <si>
    <t>Musigny Grand Cru (Cuveé Vieilles Vignes) 1990</t>
  </si>
  <si>
    <t>Fronsac 2012</t>
  </si>
  <si>
    <t>Classic Blaufränkisch 2017</t>
  </si>
  <si>
    <t>El Niño de Campillo Rioja 2018</t>
  </si>
  <si>
    <t>Pietra (Primitivo - Susumaniello) 2016</t>
  </si>
  <si>
    <t>Grand Cru Sagrada Familia 2015</t>
  </si>
  <si>
    <t>Cordillera Reserva Especial Carmenère 2017</t>
  </si>
  <si>
    <t>Gran Reserva Cabernet Sauvignon (Selección del Directorio) 2013</t>
  </si>
  <si>
    <t>Montepulciano d'Abruzzo Marina Cvetic 2016</t>
  </si>
  <si>
    <t>Single Vineyard Cabernet Franc 2015</t>
  </si>
  <si>
    <t>Nerello Mascalese 2013</t>
  </si>
  <si>
    <t>Alicante - Mourvèdre 2013</t>
  </si>
  <si>
    <t>Roda I Reserva Rioja 2015</t>
  </si>
  <si>
    <t>Serpaiolo Rosso Toscana 2017</t>
  </si>
  <si>
    <t>The Villain Cabernet Sauvignon 2015</t>
  </si>
  <si>
    <t>Villa Mura Merlot Veneto 2016</t>
  </si>
  <si>
    <t>Red Blend 2015</t>
  </si>
  <si>
    <t>Mason Pinot Nero 2017</t>
  </si>
  <si>
    <t>Les Rabassières Côtes-du-Rhône Rouge 2017</t>
  </si>
  <si>
    <t>Riserva Salice Salentino 2012</t>
  </si>
  <si>
    <t>Gaudenz Trocken 2016</t>
  </si>
  <si>
    <t>Zane Valpolicella Ripasso Classico Superiore 2016</t>
  </si>
  <si>
    <t>Pinotage 2019</t>
  </si>
  <si>
    <t>Melck's Blended Red 2015</t>
  </si>
  <si>
    <t>Fronsac 2010</t>
  </si>
  <si>
    <t>Le Naturel Red 2019</t>
  </si>
  <si>
    <t>Tinto 2009</t>
  </si>
  <si>
    <t>Pessac-Léognan (Grand Cru Classé de Graves) 2016</t>
  </si>
  <si>
    <t>Private Bin Merlot - Cabernet Sauvignon 2018</t>
  </si>
  <si>
    <t>Ultra Cabernet Sauvignon 2016</t>
  </si>
  <si>
    <t>Meandro Douro Tinto 2017</t>
  </si>
  <si>
    <t>Diamond Collection Merlot (Blue Label) 2016</t>
  </si>
  <si>
    <t>La Groletta Amarone della Valpolicella 2016</t>
  </si>
  <si>
    <t>Gattinara 2016</t>
  </si>
  <si>
    <t>Pipoli Aglianico del Vulture 2018</t>
  </si>
  <si>
    <t>Pinot Noir Pequeñas Producciones 2017</t>
  </si>
  <si>
    <t>Bons Ventos Rouge 2018</t>
  </si>
  <si>
    <t>Bordeaux 2012</t>
  </si>
  <si>
    <t>Just Fucking Good Wine Organic Tinto 2018</t>
  </si>
  <si>
    <t>Altitud Merlot 2015</t>
  </si>
  <si>
    <t>Doña Margarita Vineyard Mas Cavalls Pinot Noir 2016</t>
  </si>
  <si>
    <t>Black Label Syrah - Monastrell 2017</t>
  </si>
  <si>
    <t>Merlot (Jan Fiskaal) 2016</t>
  </si>
  <si>
    <t>Château Brassac Bordeaux Supérieur 2015</t>
  </si>
  <si>
    <t>Autour de Jonquières Terrasses du Larzac 2015</t>
  </si>
  <si>
    <t>La Rosine Syrah 2017</t>
  </si>
  <si>
    <t>Saint-Joseph Lieu-Dit 2016</t>
  </si>
  <si>
    <t>Kurni Marche 2017</t>
  </si>
  <si>
    <t>Mi Pueblo Cabernet Sauvignon 2019</t>
  </si>
  <si>
    <t>Jois Blaufrankisch 2016</t>
  </si>
  <si>
    <t>San Nicolao Barbera d'Asti 2018</t>
  </si>
  <si>
    <t>Mercurey 1er Cru Clos du Roy 2017</t>
  </si>
  <si>
    <t>Vinha Grande Douro 2017</t>
  </si>
  <si>
    <t>Sapaio Bolgheri Volpolo 2015</t>
  </si>
  <si>
    <t>Saint-Julien 2008</t>
  </si>
  <si>
    <t>Romántica Crianza 2017</t>
  </si>
  <si>
    <t>Cabernet Sauvignon 2019</t>
  </si>
  <si>
    <t>Lapa Cabernet Sauvignon 2012</t>
  </si>
  <si>
    <t>Santa Cecilia Nero d'Avola 2016</t>
  </si>
  <si>
    <t>Rully Red 2017</t>
  </si>
  <si>
    <t>Éo Noir 2014</t>
  </si>
  <si>
    <t>Galpin Peak Pinot Noir 2018</t>
  </si>
  <si>
    <t>Shavkapito 2017</t>
  </si>
  <si>
    <t>Hill of Grace 2008</t>
  </si>
  <si>
    <t>Fleurie Hospice de Belleville 2015</t>
  </si>
  <si>
    <t>Morgon 2018</t>
  </si>
  <si>
    <t>Joven Roble Tinto 2018</t>
  </si>
  <si>
    <t>Haut-Médoc (Grand Cru Classé) 2011</t>
  </si>
  <si>
    <t>Margaux (Grand Cru Classé) 2004</t>
  </si>
  <si>
    <t>Spätburgunder 2015</t>
  </si>
  <si>
    <t>Alto 2013</t>
  </si>
  <si>
    <t>Nuits-Saint-Georges 2014</t>
  </si>
  <si>
    <t>Cocciapazza Montepulciano d'Abruzzo 2016</t>
  </si>
  <si>
    <t>Bricco della Bigotta Barbera d'Asti 2015</t>
  </si>
  <si>
    <t>Sassella Valtellina Superiore 2009</t>
  </si>
  <si>
    <t>Reserva 2014</t>
  </si>
  <si>
    <t>Pomerol 2014</t>
  </si>
  <si>
    <t>Les P’tits Galets Rouge 2015</t>
  </si>
  <si>
    <t>Barolo 2010</t>
  </si>
  <si>
    <t>Barolo Bricco Rocche 2013</t>
  </si>
  <si>
    <t>Prado Enea Gran Reserva 2011</t>
  </si>
  <si>
    <t>CrossBarn Cabernet Sauvignon 2014</t>
  </si>
  <si>
    <t>Appassite Negroamaro - Primitivo 2018</t>
  </si>
  <si>
    <t>60 Sessantanni Old Vines Primitivo di Manduria 2015</t>
  </si>
  <si>
    <t>Evenstad Reserve Pinot Noir 2014</t>
  </si>
  <si>
    <t>Mandus Primitivo di Manduria 2017</t>
  </si>
  <si>
    <t>Chaminé Tinto 2018</t>
  </si>
  <si>
    <t>Estate Tannat - Merlot (Varietales) 2016</t>
  </si>
  <si>
    <t>Chianti Pontormo 2017</t>
  </si>
  <si>
    <t>Ai Suma Barbera d'Asti 2016</t>
  </si>
  <si>
    <t>Principe Spinelli 2018</t>
  </si>
  <si>
    <t>Il Torrino 2015</t>
  </si>
  <si>
    <t>Baga ao Sol Unoaked 2015</t>
  </si>
  <si>
    <t>Haut-Médoc (Grand Cru Classé) 2016</t>
  </si>
  <si>
    <t>Bruno Rosso 2016</t>
  </si>
  <si>
    <t>Amaranta Montepulciano d'Abruzzo 2017</t>
  </si>
  <si>
    <t>Flor de Primavera Peraj Ha'abib 2013</t>
  </si>
  <si>
    <t>Contraste Tinto 2016</t>
  </si>
  <si>
    <t>Saint-Émilion Grand Cru 2016</t>
  </si>
  <si>
    <t>Grand Vin Minervois La Livinière 2016</t>
  </si>
  <si>
    <t>Juliénas Pur Ju... 2018</t>
  </si>
  <si>
    <t>Bordeaux (Merlot - Cabernet Sauvignon) 2014</t>
  </si>
  <si>
    <t>Primitivo - Merlot Zolla 2018</t>
  </si>
  <si>
    <t>Art de Vivre Rouge 2015</t>
  </si>
  <si>
    <t>Almiréz 2015</t>
  </si>
  <si>
    <t>Próximo Rioja 2016</t>
  </si>
  <si>
    <t>Côte-Rôtie Brune &amp; Blonde de Guigal 2009</t>
  </si>
  <si>
    <t>Insigne Carmenère 2017</t>
  </si>
  <si>
    <t>Haut-Médoc 2007</t>
  </si>
  <si>
    <t>Montsant Besllum 2012</t>
  </si>
  <si>
    <t>Aglianico Del Vulture Piano Del Cerro 2017</t>
  </si>
  <si>
    <t>Bordeaux Rouge 2016</t>
  </si>
  <si>
    <t>Garnacha Tinta 2018</t>
  </si>
  <si>
    <t>Inedito 2016</t>
  </si>
  <si>
    <t>Croix de Beaucaillou Saint-Julien 2016</t>
  </si>
  <si>
    <t>Barbaresco 2008</t>
  </si>
  <si>
    <t>Janus Gran Reserva 1995</t>
  </si>
  <si>
    <t>Mantsch Lagrein Riserva 2016</t>
  </si>
  <si>
    <t>Vina Imas Gold Edition Gran Reserva 2012</t>
  </si>
  <si>
    <t>Synera Tinto 2018</t>
  </si>
  <si>
    <t>De Garage Rioja 2015</t>
  </si>
  <si>
    <t>Les Challeys Saint-Joseph 2018</t>
  </si>
  <si>
    <t>Barbera d’Alba Vigna Martina 2017</t>
  </si>
  <si>
    <t>Brunello di Montalcino Vigneto Manachiara 2010</t>
  </si>
  <si>
    <t>Pruno Sangiovese Riserva 2012</t>
  </si>
  <si>
    <t>Aigle Les Murailles Rouge 2018</t>
  </si>
  <si>
    <t>Les Terrasses Velles Vinyes Priorat 2011</t>
  </si>
  <si>
    <t>Montebruna Barbera d'Asti 2016</t>
  </si>
  <si>
    <t>Brunello di Montalcino 2011</t>
  </si>
  <si>
    <t>Saint-Estèphe 2010</t>
  </si>
  <si>
    <t>Castillon - Côtes de Bordeaux 2005</t>
  </si>
  <si>
    <t>Ars Nova 2010</t>
  </si>
  <si>
    <t>Giusto di Notri Toscana 2017</t>
  </si>
  <si>
    <t>In Violas Merlot 2012</t>
  </si>
  <si>
    <t>Vineyards Merlot 2019</t>
  </si>
  <si>
    <t>Rubeno Lagrein 2018</t>
  </si>
  <si>
    <t>Pomerol 2003</t>
  </si>
  <si>
    <t>Château Pimorin Haut-Médoc 2010</t>
  </si>
  <si>
    <t>Estate Carmenère 2017</t>
  </si>
  <si>
    <t>Lignum Penedès 2017</t>
  </si>
  <si>
    <t>Aires Montepulciano d'Abruzzo 2017</t>
  </si>
  <si>
    <t>Pinotage 2017</t>
  </si>
  <si>
    <t>Bandol Rouge 2015</t>
  </si>
  <si>
    <t>Ripasso Valpolicella Classico Superiore 2016</t>
  </si>
  <si>
    <t>Barolo Villero 2014</t>
  </si>
  <si>
    <t>Christine 2013</t>
  </si>
  <si>
    <t>Ebbio Nebbiolo Langhe 2017</t>
  </si>
  <si>
    <t>Tenuta Nuova Brunello di Montalcino 2013</t>
  </si>
  <si>
    <t>Cabernet Sauvignon (Cabernet Franc - Syrah) 2015</t>
  </si>
  <si>
    <t>Sangiovese Toscana 2018</t>
  </si>
  <si>
    <t>Saint-Emilion Grand Cru 2016</t>
  </si>
  <si>
    <t>Orphan Bank Shiraz 2016</t>
  </si>
  <si>
    <t>Negru de Purcari 2017</t>
  </si>
  <si>
    <t>Signatures Single Vineyard Collection Cabernet Franc 2015</t>
  </si>
  <si>
    <t>Boğazkere - Öküzgözü 2017</t>
  </si>
  <si>
    <t>Selección Finca el Grajo Viejo 2015</t>
  </si>
  <si>
    <t>Cannonau 2018</t>
  </si>
  <si>
    <t>Beyer Ranch Zinfandel 2016</t>
  </si>
  <si>
    <t>Red 2015</t>
  </si>
  <si>
    <t>Majuelos de Callejo 2006</t>
  </si>
  <si>
    <t>Meifort 2017</t>
  </si>
  <si>
    <t>Moulin des Costes Bandol Rouge 2015</t>
  </si>
  <si>
    <t>Bordeaux 2017</t>
  </si>
  <si>
    <t>Alentejano Moon Harvested 2018</t>
  </si>
  <si>
    <t>Copa Santa La Méjanelle 2014</t>
  </si>
  <si>
    <t>Brunello di Montalcino Montosoli 2014</t>
  </si>
  <si>
    <t>Tiara 2013</t>
  </si>
  <si>
    <t>5TA Generacion Gran Reserva Cabernet Sauvignon 2013</t>
  </si>
  <si>
    <t>La Quintanilla 2012</t>
  </si>
  <si>
    <t>La Grola 2014</t>
  </si>
  <si>
    <t>Fonterutoli Chianti Classico 2017</t>
  </si>
  <si>
    <t>The Barossan Shiraz 2016</t>
  </si>
  <si>
    <t>Jenkins Ranch Pinot Noir 2014</t>
  </si>
  <si>
    <t>Twins Red Blend (Malbec - Cabernet Sauvignon) 2018</t>
  </si>
  <si>
    <t>Prugnanello Rosso di Montepulciano 2015</t>
  </si>
  <si>
    <t>Ventale Valpolicella Superiore 2016</t>
  </si>
  <si>
    <t>Pieve Santa Restituta Sugarille Brunello di Montalcino 2013</t>
  </si>
  <si>
    <t>Valpolicella Superiore 2018</t>
  </si>
  <si>
    <t>Villa Blanche Marselan 2017</t>
  </si>
  <si>
    <t>Bolgheri Rosso 2018</t>
  </si>
  <si>
    <t>Organic Shiraz 2017</t>
  </si>
  <si>
    <t>Bramare Marchiori Vineyard Malbec 2017</t>
  </si>
  <si>
    <t>Les Terrasses de Saint Christophe Saint-Émilion Grand Cru 2016</t>
  </si>
  <si>
    <t>Añares Crianza Rioja 2017</t>
  </si>
  <si>
    <t>Za Inspiraciju Vrhunsko Plavac Mali Barrique 2015</t>
  </si>
  <si>
    <t>Sfursat di Valtellina 2014</t>
  </si>
  <si>
    <t>Poggio alle Mura Brunello di Montalcino Riserva 2010</t>
  </si>
  <si>
    <t>Lote D Syrah 2015</t>
  </si>
  <si>
    <t>Ultra Malbec 2017</t>
  </si>
  <si>
    <t>Roccardo Langhe Nebbiolo 2017</t>
  </si>
  <si>
    <t>Reserva Tannat 2014</t>
  </si>
  <si>
    <t>Vineyard Selection Shiraz 2017</t>
  </si>
  <si>
    <t>Pessac-Léognan (Grand Cru Classé de Graves) 1999</t>
  </si>
  <si>
    <t>Medalla Real (Gran Reserva) Cabernet Sauvignon 2016</t>
  </si>
  <si>
    <t>Prazo de Roriz Douro 2016</t>
  </si>
  <si>
    <t>The Octavius Old Vine Shiraz 2013</t>
  </si>
  <si>
    <t>Killerman's Run Shiraz - Grenache 2010</t>
  </si>
  <si>
    <t>Brunello di Montalcino Riserva Pianrosso Santa Caterina d'Oro 2012</t>
  </si>
  <si>
    <t>Amstramgram L'Epicurius 2018</t>
  </si>
  <si>
    <t>Angelin Langhe Nebbiolo 2018</t>
  </si>
  <si>
    <t>Cuvée Frangin Red 2014</t>
  </si>
  <si>
    <t>Saint-Julien (Grand Cru Classé) 2015</t>
  </si>
  <si>
    <t>Pagodes de Cos 2015</t>
  </si>
  <si>
    <t>Chai Mas Rouge 2017</t>
  </si>
  <si>
    <t>Da'Divas Pinot Noir 2010</t>
  </si>
  <si>
    <t>Montagne Saint-Émilion 2016</t>
  </si>
  <si>
    <t>Veneto Alzero Cabernet 2004</t>
  </si>
  <si>
    <t>La Chapelle de La Mission Haut-Brion Pessac-Léognan 2015</t>
  </si>
  <si>
    <t>Ribera del Duero Roble 2018</t>
  </si>
  <si>
    <t>Gorú 2018</t>
  </si>
  <si>
    <t>Pauillac (Grand Cru Classé) 2005</t>
  </si>
  <si>
    <t>Côte-Rôtie Brune &amp; Blonde de Guigal 2015</t>
  </si>
  <si>
    <t>The Blend 2015</t>
  </si>
  <si>
    <t>Saint-Julien (Grand Cru Classé) 2014</t>
  </si>
  <si>
    <t>Grézan Faugères Rouge 2016</t>
  </si>
  <si>
    <t>Inedito 2018</t>
  </si>
  <si>
    <t>Finca La Emperatriz Reserva 2014</t>
  </si>
  <si>
    <t>Old Vine Zinfandel 2018</t>
  </si>
  <si>
    <t>Conde de Valdemar Gran Reserva 2011</t>
  </si>
  <si>
    <t>1 Uno Primitivo di Manduria Riserva 2016</t>
  </si>
  <si>
    <t>Gemola 2013</t>
  </si>
  <si>
    <t>Pieve Santa Restituta Rennina Brunello di Montalcino 2013</t>
  </si>
  <si>
    <t>5 Finques (Fincas) Reserva 2016</t>
  </si>
  <si>
    <t>Saint-Estèphe 2005</t>
  </si>
  <si>
    <t>Dolcetto d'Alba 2018</t>
  </si>
  <si>
    <t>Les Terrasses Velles Vinyes Priorat 2016</t>
  </si>
  <si>
    <t>Crozes-Hermitage Les Meysonniers 2017</t>
  </si>
  <si>
    <t>Valpolicella 2017</t>
  </si>
  <si>
    <t>Tenuta Nuova Brunello di Montalcino 2011</t>
  </si>
  <si>
    <t>Single Vineyard Tempranillo 2016</t>
  </si>
  <si>
    <t>Single Vineyard Release St. Andrews Cabernet Sauvignon 2016</t>
  </si>
  <si>
    <t>Saint-Émilion Grand Cru (Grand Cru Classé) 2007</t>
  </si>
  <si>
    <t>Vosne-Romanée 2014</t>
  </si>
  <si>
    <t>Gevrey-Chambertin Vieilles Vignes 2016</t>
  </si>
  <si>
    <t>Lalande-de-Pomerol 2016</t>
  </si>
  <si>
    <t>Pino Doncel Vintage 2014</t>
  </si>
  <si>
    <t>Ses Nines Selecció 07/9 2016</t>
  </si>
  <si>
    <t>Valley Oaks Cabernet Sauvignon 2018</t>
  </si>
  <si>
    <t>Sorì Tildìn (Barbaresco) Langhe 2013</t>
  </si>
  <si>
    <t>Lagrein 2017</t>
  </si>
  <si>
    <t>Lu Rappaio Primitivo di Manduria 2017</t>
  </si>
  <si>
    <t>Riscal Tempranillo 2017</t>
  </si>
  <si>
    <t>Albe Barolo 2015</t>
  </si>
  <si>
    <t>Châteauneuf-du-Pape 2009</t>
  </si>
  <si>
    <t>Domaine de Valmoissine Pinot Noir 2016</t>
  </si>
  <si>
    <t>Tenuta Sant'Alfonso Chianti Classico 2017</t>
  </si>
  <si>
    <t>Anté Barbera d'Asti Superiore 2017</t>
  </si>
  <si>
    <t>Via Edetana Tinto 2017</t>
  </si>
  <si>
    <t>Toscana Brunito 2018</t>
  </si>
  <si>
    <t>Le Lucére Brunello di Montalcino 2011</t>
  </si>
  <si>
    <t>Paso a Paso Tempranillo 2018</t>
  </si>
  <si>
    <t>Collectors Reserve The Promenade Pinotage 2017</t>
  </si>
  <si>
    <t>Brunello di Montalcino Vigneto Manachiara 2012</t>
  </si>
  <si>
    <t>J² Gau-Odernheimer Spätburgunder 2017</t>
  </si>
  <si>
    <t>Corbières 2016</t>
  </si>
  <si>
    <t>Givry 1er Cru Clos du 'Cellier Aux Moines' 2014</t>
  </si>
  <si>
    <t>R de Romaneira 2016</t>
  </si>
  <si>
    <t>Castel Firmian Lagrein Riserva 2016</t>
  </si>
  <si>
    <t>Saint-Émilion Grand Cru (Premier Grand Cru Classé) 2009</t>
  </si>
  <si>
    <t>Riposato Rosso Veneto 2013</t>
  </si>
  <si>
    <t>Villa Donoratico Bolgheri 2016</t>
  </si>
  <si>
    <t>Alexander (The Great) 2015</t>
  </si>
  <si>
    <t>Reserva Cabernet Sauvignon (Classic) 2018</t>
  </si>
  <si>
    <t>Sergio Zingarelli Chianti Classico Gran Selezione 2013</t>
  </si>
  <si>
    <t>Series M 2016</t>
  </si>
  <si>
    <t>Grans Muralles 2011</t>
  </si>
  <si>
    <t>Sir 2013</t>
  </si>
  <si>
    <t>Tinto 2013</t>
  </si>
  <si>
    <t>Brunello di Montalcino Riserva 2006</t>
  </si>
  <si>
    <t>Château du Rocher Saint-Émilion Grand Cru 2011</t>
  </si>
  <si>
    <t>Viña Arana Reserva 2012</t>
  </si>
  <si>
    <t>Chianti Pontormo 2018</t>
  </si>
  <si>
    <t>Crozes-Hermitage Rouge 2017</t>
  </si>
  <si>
    <t>Coteaux Bourguignons 2016</t>
  </si>
  <si>
    <t>Puro Grape Selection Malbec 2016</t>
  </si>
  <si>
    <t>Reserva Rioja 2014</t>
  </si>
  <si>
    <t>Margaux (Grand Cru Classé) 2008</t>
  </si>
  <si>
    <t>Gorú 2017</t>
  </si>
  <si>
    <t>La Segreta Il Rosso 2016</t>
  </si>
  <si>
    <t>Primitivo Salento Pilùna 2017</t>
  </si>
  <si>
    <t>Châteauneuf-du-Pape 2016</t>
  </si>
  <si>
    <t>Pinot Nero Fuchsleiten 2017</t>
  </si>
  <si>
    <t>Anticaia Salice Salentino Riserva 2016</t>
  </si>
  <si>
    <t>Roda Reserva Rioja 2016</t>
  </si>
  <si>
    <t>Talò Negroamaro 2018</t>
  </si>
  <si>
    <t>The Gimblett 2013</t>
  </si>
  <si>
    <t>Rocca Guicciarda Chianti Classico Riserva 2017</t>
  </si>
  <si>
    <t>Mavum Corvina - Cabernet Sauvignon 2015</t>
  </si>
  <si>
    <t>Fantini Collection Red Blend 2016</t>
  </si>
  <si>
    <t>Villa Romanu Tinto 2015</t>
  </si>
  <si>
    <t>Pannobile 2016</t>
  </si>
  <si>
    <t>Solaz Shiraz - Tempranillo 2018</t>
  </si>
  <si>
    <t>The Coppermine Road Cabernet Sauvignon 2013</t>
  </si>
  <si>
    <t>Ars In Vitro 2012</t>
  </si>
  <si>
    <t>Fronsac 2007</t>
  </si>
  <si>
    <t>Legítimo 2016</t>
  </si>
  <si>
    <t>Altos R Pigeage 2010</t>
  </si>
  <si>
    <t>Lamùri Nero d'Avola Regaleali 2017</t>
  </si>
  <si>
    <t>Moulis-en-Médoc 2005</t>
  </si>
  <si>
    <t>Grand Terroir Pic Saint Loup Syrah - Grenache - Mourvedre 2018</t>
  </si>
  <si>
    <t>Châteauneuf-du-Pape Boisrenard 2016</t>
  </si>
  <si>
    <t>Ripa della Volta Amarone della Valpolicella 2015</t>
  </si>
  <si>
    <t>Moulis-en-Médoc 2013</t>
  </si>
  <si>
    <t>Nero d'Avola Sicilia 2018</t>
  </si>
  <si>
    <t>Cameron Vale Cabernet Sauvignon 2016</t>
  </si>
  <si>
    <t>Valpolicella Ripasso Classico Superiore 2008</t>
  </si>
  <si>
    <t>Sabbie di Sopra al Bosco 2013</t>
  </si>
  <si>
    <t>Merlot - Corvina 2016</t>
  </si>
  <si>
    <t>Sodale Merlot 2016</t>
  </si>
  <si>
    <t>RS Spätburgunder 2014</t>
  </si>
  <si>
    <t>Seaward Pinotage 2017</t>
  </si>
  <si>
    <t>Cos d'Estournel 2008</t>
  </si>
  <si>
    <t>Rosso 2017</t>
  </si>
  <si>
    <t>Cos d'Estournel 2007</t>
  </si>
  <si>
    <t>Shymer Syrah - Merlot 2015</t>
  </si>
  <si>
    <t>Médoc 2015</t>
  </si>
  <si>
    <t>Castillo Ygay Gran Reserva Especial Tinto 2010</t>
  </si>
  <si>
    <t>Barbera d'Asti La Crena 2016</t>
  </si>
  <si>
    <t>Barolo 2016</t>
  </si>
  <si>
    <t>Morandina Valpolicella 2017</t>
  </si>
  <si>
    <t>Goulée by Cos d’Estournel 2005</t>
  </si>
  <si>
    <t>Kai Carmenère 2015</t>
  </si>
  <si>
    <t>Saint-Émilion Baron Carl 2015</t>
  </si>
  <si>
    <t>Les Gravières Chinon 2017</t>
  </si>
  <si>
    <t>Bandol 2014</t>
  </si>
  <si>
    <t>Saint-Émilion Grand Cru (Premier Grand Cru Classé) 2013</t>
  </si>
  <si>
    <t>Barrancas Vineyards Alta Syrah 2014</t>
  </si>
  <si>
    <t>The Butcher Blaufränkisch 2018</t>
  </si>
  <si>
    <t>Finca Muñoz Limited Release Barrel Aged 2015</t>
  </si>
  <si>
    <t>Reserva Carmenère 2015</t>
  </si>
  <si>
    <t>Barolo Castiglione 2013</t>
  </si>
  <si>
    <t>Ribera del Duero Red 2014</t>
  </si>
  <si>
    <t>Big John Cuvée Reserve 2017</t>
  </si>
  <si>
    <t>Barolo Villero 2011</t>
  </si>
  <si>
    <t>6 Meses Roble Tempranillo 2018</t>
  </si>
  <si>
    <t>Garnacha Viñas Viejas 2015</t>
  </si>
  <si>
    <t>Clos Fontà Priorat 2014</t>
  </si>
  <si>
    <t>Cirerets 2016</t>
  </si>
  <si>
    <t>Cèdre Héritage Malbec 2016</t>
  </si>
  <si>
    <t>Saint-Émilion Grand Cru (Grand Cru Classé) 2000</t>
  </si>
  <si>
    <t>Chianti Classico Riserva Il Poggio 2013</t>
  </si>
  <si>
    <t>Valdeorras Mencia Gaba do Xil 2017</t>
  </si>
  <si>
    <t>Vertunno Chianti dei Colli Senesi Riserva 2013</t>
  </si>
  <si>
    <t>Adrianna Vineyard Fortuna Terrae Malbec 2015</t>
  </si>
  <si>
    <t>Emeritvs (Emeritus) 2011</t>
  </si>
  <si>
    <t>Signatures Single Vineyard Collection Malbec 2017</t>
  </si>
  <si>
    <t>Lafóa Cabernet Sauvignon 2015</t>
  </si>
  <si>
    <t>Edición Limitada M 2015</t>
  </si>
  <si>
    <t>Moulis 2012</t>
  </si>
  <si>
    <t>Portrait Cabernet Sauvignon 2016</t>
  </si>
  <si>
    <t>Saint-Amour 2017</t>
  </si>
  <si>
    <t>Single Valley Lot Gran Reserva Carmenère 2018</t>
  </si>
  <si>
    <t>Saint-Estèphe 2013</t>
  </si>
  <si>
    <t>MUAC 2015</t>
  </si>
  <si>
    <t>Cellar Selection Cabernet Sauvignon 2018</t>
  </si>
  <si>
    <t>Vürsù Barolo Campè 2010</t>
  </si>
  <si>
    <t>Dedicato a Walter Bolgheri Superiore 2015</t>
  </si>
  <si>
    <t>Benchmark Cabernet Sauvignon 2017</t>
  </si>
  <si>
    <t>Terroir du Trias Bandol Rouge 2014</t>
  </si>
  <si>
    <t>Tributo Syrah 2012</t>
  </si>
  <si>
    <t>Rouge 2008</t>
  </si>
  <si>
    <t>Valpolicella Ripasso Superiore 2014</t>
  </si>
  <si>
    <t>Lalande-de-Pomerol 2015</t>
  </si>
  <si>
    <t>Walking Tree Cabernet Sauvignon 2013</t>
  </si>
  <si>
    <t>Sito Moresco Langhe 2016</t>
  </si>
  <si>
    <t>Rouge (Gaston Hochar) 2002</t>
  </si>
  <si>
    <t>Lytton Springs 2016</t>
  </si>
  <si>
    <t>Malbec Estate 2017</t>
  </si>
  <si>
    <t>Nobile di Montepulciano 2015</t>
  </si>
  <si>
    <t>Castel Firmian Nerofino 2016</t>
  </si>
  <si>
    <t>Cartagho 2017</t>
  </si>
  <si>
    <t>Reserva Cabernet Sauvignon 2018</t>
  </si>
  <si>
    <t>Moulis-en-Médoc 2015</t>
  </si>
  <si>
    <t>Castro Ventosa El Castro de Valtuille 2015</t>
  </si>
  <si>
    <t>Taita Marchigüe Vineyard Cabernet Sauvignon 2011</t>
  </si>
  <si>
    <t>Villa Gresti 2014</t>
  </si>
  <si>
    <t>Cabernet Sauvignon 2012</t>
  </si>
  <si>
    <t>Merlot (Carménère - Syrah) 2016</t>
  </si>
  <si>
    <t>6th Sense Syrah 2013</t>
  </si>
  <si>
    <t>Saint-Estèphe (Grand Cru Classé) 2007</t>
  </si>
  <si>
    <t>Director's Cut Zinfandel 2014</t>
  </si>
  <si>
    <t>Gevrey-Chambertin 2013</t>
  </si>
  <si>
    <t>Antu Cabernet Sauvignon - Carmenère 2018</t>
  </si>
  <si>
    <t>Sassabruna Maremma Toscana 2017</t>
  </si>
  <si>
    <t>Saint-Émilion Grand Cru (Grand Cru Classé) 2016</t>
  </si>
  <si>
    <t>Series M 2015</t>
  </si>
  <si>
    <t>Montepulciano d'Abruzzo 2013</t>
  </si>
  <si>
    <t>Selección La Aguilera 2015</t>
  </si>
  <si>
    <t>Freestone-Occidental Pinot Noir 2015</t>
  </si>
  <si>
    <t>Impossible Red 2018</t>
  </si>
  <si>
    <t>Lamaione Toscana 2013</t>
  </si>
  <si>
    <t>Vendemmia d'Artista La Tensione 2016</t>
  </si>
  <si>
    <t>La Baraja 2016</t>
  </si>
  <si>
    <t>La Montesa 2017</t>
  </si>
  <si>
    <t>Gazur 2018</t>
  </si>
  <si>
    <t>Vino Nobile di Montepulciano 2015</t>
  </si>
  <si>
    <t>Crianza Ribera del Duero 2016</t>
  </si>
  <si>
    <t>Castello di Brolio Gran Selezione Chianti Classico 2013</t>
  </si>
  <si>
    <t>Cabernet - Merlot 2017</t>
  </si>
  <si>
    <t>Méthode Ancienne Cabernet Sauvignon 2013</t>
  </si>
  <si>
    <t>MXI Selección de Barricas 2016</t>
  </si>
  <si>
    <t>Hussonet Cabernet Sauvignon Gran Reserva 2018</t>
  </si>
  <si>
    <t>Syrah 2013</t>
  </si>
  <si>
    <t>Côtes du Rhône Rouge 2017</t>
  </si>
  <si>
    <t>Saint-Émilion Grand Cru 2012</t>
  </si>
  <si>
    <t>Frans K. Smit 2015</t>
  </si>
  <si>
    <t>Killerman's Run Cabernet Sauvignon 2016</t>
  </si>
  <si>
    <t>Gigondas Les Racines 2015</t>
  </si>
  <si>
    <t>Armentino Negroamaro - Primitivo 2017</t>
  </si>
  <si>
    <t>Amarone della Valpolicella 2015</t>
  </si>
  <si>
    <t>Barbaresco 2012</t>
  </si>
  <si>
    <t>Finca Monasterio Rioja 2016</t>
  </si>
  <si>
    <t>Susumaniello 2018</t>
  </si>
  <si>
    <t>Douro Fabelhaft Tinto 2016</t>
  </si>
  <si>
    <t>Nicolás Catena Zapata 2013</t>
  </si>
  <si>
    <t>Lealbere Teroldego Rotaliano 2016</t>
  </si>
  <si>
    <t>Côté Sud 2017</t>
  </si>
  <si>
    <t>Arunte Negroamaro Salento 2013</t>
  </si>
  <si>
    <t>Wallace (Shiraz - Grenache) 2017</t>
  </si>
  <si>
    <t>Shiraz Red Baron 2018</t>
  </si>
  <si>
    <t>Tutti Frutti Rouge 2018</t>
  </si>
  <si>
    <t>Joven (Selección) 2018</t>
  </si>
  <si>
    <t>Nebbiolo Langhe Capisme-e 2013</t>
  </si>
  <si>
    <t>Francs - Côtes de Bordeaux 2015</t>
  </si>
  <si>
    <t>Fronsac 2004</t>
  </si>
  <si>
    <t>Saint Cosme Côte-Rotie 2013</t>
  </si>
  <si>
    <t>Barbera d'Asti La Crena 2015</t>
  </si>
  <si>
    <t>Cabernet Sauvignon Private Reserve 2015</t>
  </si>
  <si>
    <t>The Laughing Magpie Shiraz - Viognier 2015</t>
  </si>
  <si>
    <t>Meshach 2012</t>
  </si>
  <si>
    <t>L'O de la Vie 2016</t>
  </si>
  <si>
    <t>Malbec 2016</t>
  </si>
  <si>
    <t>Haut-Médoc 2011</t>
  </si>
  <si>
    <t>Beaujolais-Villages Combe aux Jacques 2018</t>
  </si>
  <si>
    <t>Don Maximiano Founder's Reserve 2014</t>
  </si>
  <si>
    <t>Cos d'Estournel 2005</t>
  </si>
  <si>
    <t>Cabernet Sauvignon (Cabernet Franc - Syrah) 2017</t>
  </si>
  <si>
    <t>Petite Sirah 2015</t>
  </si>
  <si>
    <t>Pessac-Léognan 2014</t>
  </si>
  <si>
    <t>Gigondas Romane Machotte Rouge 2017</t>
  </si>
  <si>
    <t>Nuits-Saint-Georges Aux Perdrix Premier Cru 2015</t>
  </si>
  <si>
    <t>Gran Tonel 137 Malbec 2012</t>
  </si>
  <si>
    <t>Aromes de Pavie Saint-Émilion Grand Cru 2010</t>
  </si>
  <si>
    <t>Conde de Valdemar Crianza 2016</t>
  </si>
  <si>
    <t>Estate Red 2016</t>
  </si>
  <si>
    <t>Crianza Ribera del Duero 2017</t>
  </si>
  <si>
    <t>Dolcetto d'Alba Tre Vigne 2018</t>
  </si>
  <si>
    <t>Le Prestige Rouge 2015</t>
  </si>
  <si>
    <t>Mi Pueblo Cabernet Sauvignon 2018</t>
  </si>
  <si>
    <t>Valpolicella Ripasso Superiore 2017</t>
  </si>
  <si>
    <t>Roda Reserva Rioja 2015</t>
  </si>
  <si>
    <t>Blason de L’Evangile Pomerol 2014</t>
  </si>
  <si>
    <t>Pago Negralada Tempranillo 2013</t>
  </si>
  <si>
    <t>Montepulciano d'Abruzzo 2017</t>
  </si>
  <si>
    <t>Alicante 2016</t>
  </si>
  <si>
    <t>Canonico Negroamaro Salento 2018</t>
  </si>
  <si>
    <t>Clos du Marquis Saint-Julien 2016</t>
  </si>
  <si>
    <t>Barolo Conca 2014</t>
  </si>
  <si>
    <t>Awatea Cabernets - Merlot 2017</t>
  </si>
  <si>
    <t>Reserva 2013</t>
  </si>
  <si>
    <t>Steadfast Shiraz - Cabernet 2017</t>
  </si>
  <si>
    <t>Mathilde Saint-Emilion Grand Cru 2010</t>
  </si>
  <si>
    <t>Pauillac (Grand Cru Classé) 2016</t>
  </si>
  <si>
    <t>Francs - Côtes de Bordeaux 2005</t>
  </si>
  <si>
    <t>Brolo di Campofiorin Oro 2013</t>
  </si>
  <si>
    <t>Cinquanta Collezione 2012</t>
  </si>
  <si>
    <t>Quorum (Grande Vindima) 2008</t>
  </si>
  <si>
    <t>Côtes du Rhône Le Bouquet Des Garrigues 2017</t>
  </si>
  <si>
    <t>Nebbiolo d’alba 2017</t>
  </si>
  <si>
    <t>GSM 2014</t>
  </si>
  <si>
    <t>Crozes-Hermitage Domaine de Thalabert 2017</t>
  </si>
  <si>
    <t>Gimblett Gravels Vineyard Te Kahu 2017</t>
  </si>
  <si>
    <t>Cannonau di Sardegna 2018</t>
  </si>
  <si>
    <t>Médoc 2014</t>
  </si>
  <si>
    <t>Côtes du Rhône 2017</t>
  </si>
  <si>
    <t>Riserva del Conte Contea di Sclafani 2010</t>
  </si>
  <si>
    <t>Saint-Julien (Grand Cru Classé) 2002</t>
  </si>
  <si>
    <t>Pinotage (Bosstok) 2018</t>
  </si>
  <si>
    <t>Riebeeksrivier Western Slopes 2013</t>
  </si>
  <si>
    <t>Barbaresco 2015</t>
  </si>
  <si>
    <t>Saint-Émilion Grand Cru (Grand Cru Classé) 2015</t>
  </si>
  <si>
    <t>Lagrein Perl 2018</t>
  </si>
  <si>
    <t>Reserva Rioja 2015</t>
  </si>
  <si>
    <t>Viña Cubillo 2009</t>
  </si>
  <si>
    <t>Brunello di Montalcino 2010</t>
  </si>
  <si>
    <t>Etna Rosso 2017</t>
  </si>
  <si>
    <t>Sassicaia 1999</t>
  </si>
  <si>
    <t>Arbossar 2014</t>
  </si>
  <si>
    <t>Finca Matambres 2015</t>
  </si>
  <si>
    <t>La Miranda de Secastilla Garnacha Somontano 2017</t>
  </si>
  <si>
    <t>Bosc Silvestre Tinto 2016</t>
  </si>
  <si>
    <t>Saint Cosme Crozes-Hermitage 2017</t>
  </si>
  <si>
    <t>Gravello Rosso 2016</t>
  </si>
  <si>
    <t>El Viaje de Ramón Tempranillo Rioja 2018</t>
  </si>
  <si>
    <t>Fronsac 2006</t>
  </si>
  <si>
    <t>Syrah - Grenache 2017</t>
  </si>
  <si>
    <t>Rouge (Gaston Hochar) 2000</t>
  </si>
  <si>
    <t>Da Vinci Chianti 2016</t>
  </si>
  <si>
    <t>Earthquake Zinfandel 2015</t>
  </si>
  <si>
    <t>Mordor 2017</t>
  </si>
  <si>
    <t>Reserva Tinto 2005</t>
  </si>
  <si>
    <t>Pasionado Cabernet Franc 2013</t>
  </si>
  <si>
    <t>Coto Real Reserva 2012</t>
  </si>
  <si>
    <t>Canon-Fronsac 2009</t>
  </si>
  <si>
    <t>Dule Cannonau di Sardegna Classico 2014</t>
  </si>
  <si>
    <t>Old Vine Zinfandel 2014</t>
  </si>
  <si>
    <t>Ronco Dei Moreri Refosco dal Peduncolo Rosso 2013</t>
  </si>
  <si>
    <t>Serenity 2011</t>
  </si>
  <si>
    <t>Chianti Classico Riserva 2014</t>
  </si>
  <si>
    <t>Bramare Malbec Lujan de Cuyo 2018</t>
  </si>
  <si>
    <t>Laforet Bourgogne Pinot Noir 2017</t>
  </si>
  <si>
    <t>Coronas Tempranillo 2017</t>
  </si>
  <si>
    <t>Tenuta Guado al Tasso Bolgheri Superiore 2015</t>
  </si>
  <si>
    <t>Viña Collada Rioja 2016</t>
  </si>
  <si>
    <t>Barolo Marcenasco 2014</t>
  </si>
  <si>
    <t>Barbaresco 2016</t>
  </si>
  <si>
    <t>Birba Toscano 2011</t>
  </si>
  <si>
    <t>La Suerte de Arrayán Garnacha 2014</t>
  </si>
  <si>
    <t>Barbaresco Bordini 2015</t>
  </si>
  <si>
    <t>Douro Bioma Tinto 2013</t>
  </si>
  <si>
    <t>Clos Triguedina Malbec 2015</t>
  </si>
  <si>
    <t>Tapada de Villar Tinto 2017</t>
  </si>
  <si>
    <t>Cumal Prieto Picudo 2015</t>
  </si>
  <si>
    <t>Tenuta Tignanello 'Solaia' 2016</t>
  </si>
  <si>
    <t>Tempranillo 2019</t>
  </si>
  <si>
    <t>Single Valley Lot Gran Reserva Cabernet Sauvignon 2014</t>
  </si>
  <si>
    <t>Vignelacroix Rouge 2017</t>
  </si>
  <si>
    <t>Margaux 2015</t>
  </si>
  <si>
    <t>Cos d'Estournel 2006</t>
  </si>
  <si>
    <t>Haut-Médoc (Grand Cru Classé) 2010</t>
  </si>
  <si>
    <t>Médoc 2016</t>
  </si>
  <si>
    <t>Ettamiano Passito 2013</t>
  </si>
  <si>
    <t>Chianti Classico Vigneto Gran Selezione San Lorenzo 2016</t>
  </si>
  <si>
    <t>Tinto 2017</t>
  </si>
  <si>
    <t>Listrac-Médoc 2014</t>
  </si>
  <si>
    <t>Gran Terroir de Los Andes Cabernet Sauvignon 2018</t>
  </si>
  <si>
    <t>Valpolicella Valpantena 2016</t>
  </si>
  <si>
    <t>Margaux 2013</t>
  </si>
  <si>
    <t>Santa Ana Reserva Tinto 2015</t>
  </si>
  <si>
    <t>Terroir du Trias Bandol Rouge 2013</t>
  </si>
  <si>
    <t>181 Merlot 2012</t>
  </si>
  <si>
    <t>Vieilles Vignes Côtes du Roussillon Villages 2014</t>
  </si>
  <si>
    <t>Costasera Amarone della Valpolicella Classico Riserva 2013</t>
  </si>
  <si>
    <t>Bicento 2016</t>
  </si>
  <si>
    <t>Ribeca Perricone 2014</t>
  </si>
  <si>
    <t>Beaune Premier Cru Bastion Rouge 2015</t>
  </si>
  <si>
    <t>The Long Fuse Cabernet Sauvignon 2016</t>
  </si>
  <si>
    <t>Corbières Grenache - Syrah - Mourvèdre 2017</t>
  </si>
  <si>
    <t>La Mancha Reserva 2010</t>
  </si>
  <si>
    <t>Mas Mallola 2016</t>
  </si>
  <si>
    <t>Earthquake Petite Sirah 2016</t>
  </si>
  <si>
    <t>Dominio de Fontana Roble Tempranillo - Syrah 2017</t>
  </si>
  <si>
    <t>Nèprica Primitivo 2017</t>
  </si>
  <si>
    <t>Curioso 2017</t>
  </si>
  <si>
    <t>Diamond Collection Malbec (Celestial Blue Label) 2016</t>
  </si>
  <si>
    <t>Zinfandel 2018</t>
  </si>
  <si>
    <t>Red Jasper 2016</t>
  </si>
  <si>
    <t>Bricco della Bigotta Barbera d'Asti 2016</t>
  </si>
  <si>
    <t>Clos Triguedina Probus 2007</t>
  </si>
  <si>
    <t>Reserva Original 2014</t>
  </si>
  <si>
    <t>Touriga Nacional 2015</t>
  </si>
  <si>
    <t>The Pavillion Shiraz - Cabernet Sauvignon 2017</t>
  </si>
  <si>
    <t>Kekfrankos 2016</t>
  </si>
  <si>
    <t>Bosc Silvestre Tinto 2015</t>
  </si>
  <si>
    <t>Rosso di Montalcino 2013</t>
  </si>
  <si>
    <t>Consigna Merlot 2018</t>
  </si>
  <si>
    <t>Terroir du Trias Bandol Rouge 2006</t>
  </si>
  <si>
    <t>Fronsac 2011</t>
  </si>
  <si>
    <t>Edición Limitada 2014</t>
  </si>
  <si>
    <t>Los Intocables Black Malbec 2018</t>
  </si>
  <si>
    <t>Bordeaux Supérieur 2016</t>
  </si>
  <si>
    <t>H3 Cabernet Sauvignon 2016</t>
  </si>
  <si>
    <t>Espiritu de Apalta 2016</t>
  </si>
  <si>
    <t>Brisa 2016</t>
  </si>
  <si>
    <t>Lasendal Selecció 2017</t>
  </si>
  <si>
    <t>Barbera d'Asti Superiore Tre Roveri 2015</t>
  </si>
  <si>
    <t>Costalunga Barbera d'Asti 2017</t>
  </si>
  <si>
    <t>Tributo Cabernet Sauvignon 2017</t>
  </si>
  <si>
    <t>El Abuelo de Piqueras Reserva 2016</t>
  </si>
  <si>
    <t>1704 Red Tinta Barocca - Shiraz 2015</t>
  </si>
  <si>
    <t>Les Garrigues Coteaux du Languedoc 2015</t>
  </si>
  <si>
    <t>Garnacha Tinta 2016</t>
  </si>
  <si>
    <t>Kieselstein Zweigelt 2018</t>
  </si>
  <si>
    <t>Rioja Gran Reserva 904 2011</t>
  </si>
  <si>
    <t>Les Barnabés Chinon 2017</t>
  </si>
  <si>
    <t>Rosso Puglia 2018</t>
  </si>
  <si>
    <t>La Planta 2018</t>
  </si>
  <si>
    <t>Crozes-Hermitage Rouge 2015</t>
  </si>
  <si>
    <t>Valpolicella Ripasso Superiore 2015</t>
  </si>
  <si>
    <t>Luce 2013</t>
  </si>
  <si>
    <t>Rouge 2014</t>
  </si>
  <si>
    <t>Les Princes Abbés Pinot Noir 2016</t>
  </si>
  <si>
    <t>Reserve Malbec Mendoza 2018</t>
  </si>
  <si>
    <t>RunRig 2015</t>
  </si>
  <si>
    <t>Blecua Somontano 2009</t>
  </si>
  <si>
    <t>Belvento Sireno Toscana (I Vini del Mare) 2017</t>
  </si>
  <si>
    <t>Vertigo 2010</t>
  </si>
  <si>
    <t>The Short Story Collection The Caracal Red Blend 2017</t>
  </si>
  <si>
    <t>160 Anni 2013</t>
  </si>
  <si>
    <t>Teixar 2011</t>
  </si>
  <si>
    <t>La Cumbre Syrah 2013</t>
  </si>
  <si>
    <t>M Red 2017</t>
  </si>
  <si>
    <t>Margaux 2012</t>
  </si>
  <si>
    <t>Justina 2017</t>
  </si>
  <si>
    <t>Zapallar Coast Pinot Noir 2017</t>
  </si>
  <si>
    <t>Maronea Bolgheri (Superiore) 2013</t>
  </si>
  <si>
    <t>Petit Plaisir 2017</t>
  </si>
  <si>
    <t>Mistik Criança 2013</t>
  </si>
  <si>
    <t>Pieve Santa Restituta Rennina Brunello di Montalcino 2011</t>
  </si>
  <si>
    <t>Bordeaux 2018</t>
  </si>
  <si>
    <t>Aruma Malbec 2017</t>
  </si>
  <si>
    <t>Old Vine Zinfandel 2016</t>
  </si>
  <si>
    <t>Margaux (Grand Cru Classé) 2006</t>
  </si>
  <si>
    <t>Haut-Médoc 2009</t>
  </si>
  <si>
    <t>Pauillac (Premier Grand Cru Classé) 1993</t>
  </si>
  <si>
    <t>Tignanello 2017</t>
  </si>
  <si>
    <t>Mazér Inferno Valtellina Superiore 2016</t>
  </si>
  <si>
    <t>La Dame de Montrose Saint-Estèphe 2016</t>
  </si>
  <si>
    <t>Bandol 2016</t>
  </si>
  <si>
    <t>Salzberg 2011</t>
  </si>
  <si>
    <t>Talò Primitivo - Merlot 2018</t>
  </si>
  <si>
    <t>Château Gemeillan Médoc 2011</t>
  </si>
  <si>
    <t>Méthode Ancienne Cabernet Sauvignon 2008</t>
  </si>
  <si>
    <t>Disciples 2017</t>
  </si>
  <si>
    <t>Assajé 2016</t>
  </si>
  <si>
    <t>Rocca Rubia Riserva Carignano del Sulcis 2017</t>
  </si>
  <si>
    <t>Reserva Tinto 2014</t>
  </si>
  <si>
    <t>Carménère 2018</t>
  </si>
  <si>
    <t>Gevrey-Chambertin Vieilles Vignes 2015</t>
  </si>
  <si>
    <t>Bordeaux 2014</t>
  </si>
  <si>
    <t>Malterdinger Spätburgunder 2016</t>
  </si>
  <si>
    <t>Trentanni 2015</t>
  </si>
  <si>
    <t>Finca La Escuela La Piedra Malbec 2016</t>
  </si>
  <si>
    <t>Vernissage 2014</t>
  </si>
  <si>
    <t>Pieter Carstens Pinotage 2017</t>
  </si>
  <si>
    <t>Pomerol 2008</t>
  </si>
  <si>
    <t>Sanct Valentin Cabernet - Merlot Riserva 2013</t>
  </si>
  <si>
    <t>1 Uno Primitivo di Manduria 2018</t>
  </si>
  <si>
    <t>Nebbiolo Langhe 2017</t>
  </si>
  <si>
    <t>120 Malbec 2015</t>
  </si>
  <si>
    <t>Rosso di Valtellina 2018</t>
  </si>
  <si>
    <t>Imperio LXXIV Primitivo di Manduria 2018</t>
  </si>
  <si>
    <t>Etna Guardiola Rosso 2017</t>
  </si>
  <si>
    <t>Lotto Unico 2016</t>
  </si>
  <si>
    <t>1769 Clos Venturi Red 2016</t>
  </si>
  <si>
    <t>Blaufränkisch Creitzer - Reserve 2015</t>
  </si>
  <si>
    <t>Negroamaro 2018</t>
  </si>
  <si>
    <t>Lucanto Montepulciano d’Abruzzo 2016</t>
  </si>
  <si>
    <t>Etna Calderara Sottana Rosso 2017</t>
  </si>
  <si>
    <t>La Tradizione Ruché di Castagnole Monferrato 2018</t>
  </si>
  <si>
    <t>Vedré (V) 2012</t>
  </si>
  <si>
    <t>Villa Fidelia Rosso 2009</t>
  </si>
  <si>
    <t>Les Nobles Pierres Pic-Saint-Loup 2015</t>
  </si>
  <si>
    <t>Southern Hills Cabernet Sauvignon 2017</t>
  </si>
  <si>
    <t>Grand Vin Cuvée 2011</t>
  </si>
  <si>
    <t>Fronton 2016</t>
  </si>
  <si>
    <t>Puglia Rosso (Accademia dei Racemi) 2017</t>
  </si>
  <si>
    <t>Pinotage 2015</t>
  </si>
  <si>
    <t>Alle Viole Rosso 2013</t>
  </si>
  <si>
    <t>Le Président Bourgogne Pinot Noir 2018</t>
  </si>
  <si>
    <t>Salice Salentino Liante 2017</t>
  </si>
  <si>
    <t>Redmont 2015</t>
  </si>
  <si>
    <t>Cabernet Sauvignon - Shiraz 2017</t>
  </si>
  <si>
    <t>Saint-Julien (Grand Cru Classé) 2012</t>
  </si>
  <si>
    <t>Rouge 2018</t>
  </si>
  <si>
    <t>Chianti Classico Riserva Ser Lapo 2016</t>
  </si>
  <si>
    <t>PS (Pagos Seleccionados) Ribera del Duero 2014</t>
  </si>
  <si>
    <t>Fundació 2016</t>
  </si>
  <si>
    <t>Touriga Nacional 2016</t>
  </si>
  <si>
    <t>Primitivo 2017</t>
  </si>
  <si>
    <t>Roccato 2006</t>
  </si>
  <si>
    <t>Curiós Tempranillo Ull de Llebre Penedès 2018</t>
  </si>
  <si>
    <t>Domaine Latour Aloxe-Corton 2014</t>
  </si>
  <si>
    <t>Le Dragon de Quintus (Qvintvs) Saint-Émilion Grand Cru 2015</t>
  </si>
  <si>
    <t>Castalides Édition La Grange 2016</t>
  </si>
  <si>
    <t>Blaufränkisch 2015</t>
  </si>
  <si>
    <t>Bionzo Barbera d'Asti Superiore 2015</t>
  </si>
  <si>
    <t>Toscana Grifi 2015</t>
  </si>
  <si>
    <t>CalaMuri Primitivo 2016</t>
  </si>
  <si>
    <t>Curriculum Vitae Douro (CV) 2014</t>
  </si>
  <si>
    <t>Valpolicella Classico 2015</t>
  </si>
  <si>
    <t>Ali Toscana Sangiovese 2018</t>
  </si>
  <si>
    <t>Dernauer Spätburgunder 2016</t>
  </si>
  <si>
    <t>Grande Cuvée Prestige Cahors 2012</t>
  </si>
  <si>
    <t>Tempranillo - Cabernet Sauvignon Crianza 2016</t>
  </si>
  <si>
    <t>Alluva Rosso 2016</t>
  </si>
  <si>
    <t>Ramione Merlot - Nero d'Avola 2016</t>
  </si>
  <si>
    <t>Cabernet Sauvignon Reserva 2012</t>
  </si>
  <si>
    <t>Valpolicella Ripasso 2014</t>
  </si>
  <si>
    <t>Jardin de Jules 2017</t>
  </si>
  <si>
    <t>Saint-Émilion Grand Cru (Grand Cru Classé) 2017</t>
  </si>
  <si>
    <t>Sangiovese del Conte 2018</t>
  </si>
  <si>
    <t>Saint-Estèphe 2003</t>
  </si>
  <si>
    <t>Joven (Selección) 2017</t>
  </si>
  <si>
    <t>Toscana 2016</t>
  </si>
  <si>
    <t>Oakville Cabernet Sauvignon 2013</t>
  </si>
  <si>
    <t>Berardenga Chianti Classico 2017</t>
  </si>
  <si>
    <t>Elgin Pinot Noir 2016</t>
  </si>
  <si>
    <t>Ribera del Duero 2016</t>
  </si>
  <si>
    <t>Nicasia Vineyard La Consulta Malbec 2014</t>
  </si>
  <si>
    <t>3.9 2016</t>
  </si>
  <si>
    <t>80 Years Red Blend 2016</t>
  </si>
  <si>
    <t>Don David Reserve Tannat 2018</t>
  </si>
  <si>
    <t>Saumur 2017</t>
  </si>
  <si>
    <t>The Chocolate Block 2018</t>
  </si>
  <si>
    <t>La Navilla 2010</t>
  </si>
  <si>
    <t>Saint-Émilion Grand Cru (Grand Cru Classé) 2008</t>
  </si>
  <si>
    <t>Roter Mulatschak 2018</t>
  </si>
  <si>
    <t>GG Henkenberg Spätburgunder 2013</t>
  </si>
  <si>
    <t>Priorat Clos del Mas 2012</t>
  </si>
  <si>
    <t>Barolo Cascina Nuova 2015</t>
  </si>
  <si>
    <t>Lodai Maremma Toscana 2008</t>
  </si>
  <si>
    <t>The Invisible Man 2016</t>
  </si>
  <si>
    <t>Roda I Reserva Rioja 2014</t>
  </si>
  <si>
    <t>Feteascá Neagrá 2018</t>
  </si>
  <si>
    <t>Rivarossa 2015</t>
  </si>
  <si>
    <t>Terra do Zambujeiro 2015</t>
  </si>
  <si>
    <t>Barbera d'Alba Conca Tre Pile 2016</t>
  </si>
  <si>
    <t>Foradori - Teroldego 2016</t>
  </si>
  <si>
    <t>Saint Cosme Côtes du Rhône 2018</t>
  </si>
  <si>
    <t>Priorat GR-174 2018</t>
  </si>
  <si>
    <t>Famiglia Zingarelli Chianti Classico 2018</t>
  </si>
  <si>
    <t>Rouge 2017</t>
  </si>
  <si>
    <t>Bordeaux 2007</t>
  </si>
  <si>
    <t>Private Bin Merlot - Cabernet Sauvignon 2012</t>
  </si>
  <si>
    <t>Rossofuoco Barbera d'Asti 2018</t>
  </si>
  <si>
    <t>Virtus Merlot 2015</t>
  </si>
  <si>
    <t>Bandol 2015</t>
  </si>
  <si>
    <t>Circumstance Cabernet Franc 2015</t>
  </si>
  <si>
    <t>Brunello Di Montalcino Riserva 2010</t>
  </si>
  <si>
    <t>Mas La Plana Cabernet Sauvignon 2012</t>
  </si>
  <si>
    <t>Pieve Santa Restituta Brunello di Montalcino 2012</t>
  </si>
  <si>
    <t>The Y Series Shiraz - Viognier 2016</t>
  </si>
  <si>
    <t>Brolio Chianti Classico 2017</t>
  </si>
  <si>
    <t>Cabernet Sauvignon Reserva 2018</t>
  </si>
  <si>
    <t>Pinot Noir Réserve 2016</t>
  </si>
  <si>
    <t>G.V.B Red 2013</t>
  </si>
  <si>
    <t>Pietro Dal Cero Amarone della Valpolicella 2012</t>
  </si>
  <si>
    <t>Premium 50 Barricas Syrah 2015</t>
  </si>
  <si>
    <t>Ghenos Primitivo di Manduria 2017</t>
  </si>
  <si>
    <t>Valpolicella Classico 2018</t>
  </si>
  <si>
    <t>Negroamaro Puglia 2017</t>
  </si>
  <si>
    <t>Il Bosco Amarone Della Valpolicella Classico 2011</t>
  </si>
  <si>
    <t>Gaivosa Primeiros Anos 2015</t>
  </si>
  <si>
    <t>Beaujolais-Villages 2018</t>
  </si>
  <si>
    <t>Adrianna Vineyard Mundus Bacillus Terrae Malbec 2013</t>
  </si>
  <si>
    <t>Domaine du Clos des Tourelles Gigondas 2015</t>
  </si>
  <si>
    <t>Amarone della Valpolicella 2014</t>
  </si>
  <si>
    <t>Pomerol 2010</t>
  </si>
  <si>
    <t>Quimera 2013</t>
  </si>
  <si>
    <t>Langhe Rosso 2017</t>
  </si>
  <si>
    <t>Red Blend 2017</t>
  </si>
  <si>
    <t>Froi Barbera d'Alba Superiore 2017</t>
  </si>
  <si>
    <t>La Gioia Toscana 2014</t>
  </si>
  <si>
    <t>Valdeorras Mencia 2017</t>
  </si>
  <si>
    <t>Mácula 2012</t>
  </si>
  <si>
    <t>Bembibre Mencía 2015</t>
  </si>
  <si>
    <t>Domaine Ceptura Rouge 2015</t>
  </si>
  <si>
    <t>Chocolate Shiraz 2017</t>
  </si>
  <si>
    <t>Valpolicella Classico Le Caleselle 2017</t>
  </si>
  <si>
    <t>Pessac-Léognan (Grand Cru Classé de Graves) 2012</t>
  </si>
  <si>
    <t>Amado Sur 2014</t>
  </si>
  <si>
    <t>Châteauneuf-du-Pape Rouge 2016</t>
  </si>
  <si>
    <t>Limited Selection Cabernet Sauvignon - Carmenère 2018</t>
  </si>
  <si>
    <t>Kai Carmenère 2014</t>
  </si>
  <si>
    <t>Réserve Spéciale Merlot 2017</t>
  </si>
  <si>
    <t>Castel Firmian Lagrein Trentino 2017</t>
  </si>
  <si>
    <t>Lu Ceppu Riserva Salice Salentino 2015</t>
  </si>
  <si>
    <t>Haiku 2014</t>
  </si>
  <si>
    <t>Jardin de Jules 2016</t>
  </si>
  <si>
    <t>The Motorcycle Marvel 2016</t>
  </si>
  <si>
    <t>Llenca Plana Montsant 2017</t>
  </si>
  <si>
    <t>Freestone-Occidental Pinot Noir 2017</t>
  </si>
  <si>
    <t>Douro Fabelhaft Tinto 2017</t>
  </si>
  <si>
    <t>Woodcutter's Shiraz 2017</t>
  </si>
  <si>
    <t>Re Manfredi Aglianico del Vulture 2015</t>
  </si>
  <si>
    <t>Ronnie Melck Shiraz 2016</t>
  </si>
  <si>
    <t>Fleurie 2017</t>
  </si>
  <si>
    <t>Estate Pinot Noir 2015</t>
  </si>
  <si>
    <t>TD9 2017</t>
  </si>
  <si>
    <t>Corasco 2015</t>
  </si>
  <si>
    <t>Merlot 2013</t>
  </si>
  <si>
    <t>Haut Roc Blanquant Saint-Émilion Grand Cru 2014</t>
  </si>
  <si>
    <t>Papagena Barbera d'Alba Superiore 2014</t>
  </si>
  <si>
    <t>Glicine Rosso 2017</t>
  </si>
  <si>
    <t>Prima 2015</t>
  </si>
  <si>
    <t>Crognolo Toscana 2015</t>
  </si>
  <si>
    <t>Tinto (Malbec) 2018</t>
  </si>
  <si>
    <t>Private Selection Vinhas Velhas Tinto 2015</t>
  </si>
  <si>
    <t>Rasteau 2017</t>
  </si>
  <si>
    <t>Ònix Clàssic 2017</t>
  </si>
  <si>
    <t>Via Terra Garnatxa Negra 2017</t>
  </si>
  <si>
    <t>La Gioia Toscana 2012</t>
  </si>
  <si>
    <t>Amarone della Valpolicella Classico Riserva (Sergio Zenato) 2013</t>
  </si>
  <si>
    <t>Saint-Émilion Grand Cru (Grand Cru Classé) 2001</t>
  </si>
  <si>
    <t>Vacqueyras La Grangelière 2017</t>
  </si>
  <si>
    <t>Toscana Rosso 2013</t>
  </si>
  <si>
    <t>Indaco 2013</t>
  </si>
  <si>
    <t>Roquers de Porrera 2015</t>
  </si>
  <si>
    <t>Five 2016</t>
  </si>
  <si>
    <t>Vosne-Romanée 2015</t>
  </si>
  <si>
    <t>Librante Primitivo di Manduria 2016</t>
  </si>
  <si>
    <t>12 e Mezzo Negroamaro del Salento 2018</t>
  </si>
  <si>
    <t>Ca' de' Rocchi Amarone della Valpolicella La Bastia 2016</t>
  </si>
  <si>
    <t>Cubardi Primitivo 2017</t>
  </si>
  <si>
    <t>Unico 2006</t>
  </si>
  <si>
    <t>Tenuta Nuova Brunello di Montalcino 2012</t>
  </si>
  <si>
    <t>Navarra Tinto Roble 2016</t>
  </si>
  <si>
    <t>Broquel Malbec 2018</t>
  </si>
  <si>
    <t>Family Vineyards Pinot Noir 2015</t>
  </si>
  <si>
    <t>The Dead Arm Shiraz 2017</t>
  </si>
  <si>
    <t>Rocche del Santo Barbera d'Alba Superiore 2013</t>
  </si>
  <si>
    <t>Laccento Ruché di Castagnole Monferrato 2018</t>
  </si>
  <si>
    <t>5 Merlot 2016</t>
  </si>
  <si>
    <t>Arcane V Le Pape 2010</t>
  </si>
  <si>
    <t>L'Ancien Vieilles Vignes Beaujolais 2018</t>
  </si>
  <si>
    <t>Bayamore Rosso di Rossi 2017</t>
  </si>
  <si>
    <t>Campogiovanni Brunello di Montalcino 2015</t>
  </si>
  <si>
    <t>Carpe Diem Reserve Pinotage 2017</t>
  </si>
  <si>
    <t>Rafaèl Valpolicella Classico Superiore 2017</t>
  </si>
  <si>
    <t>Max Reserva Cabernet Sauvignon 2017</t>
  </si>
  <si>
    <t>Grand Cru Maipo 2014</t>
  </si>
  <si>
    <t>Esporão Reserva Tinto 2017</t>
  </si>
  <si>
    <t>Pessac-Léognan 2013</t>
  </si>
  <si>
    <t>Viñas Viejas Tempranillo 2016</t>
  </si>
  <si>
    <t>Vigna San Francesco Cabernet Sauvignon 2015</t>
  </si>
  <si>
    <t>Ribera del Duero Roble Marqués de Pluma 2018</t>
  </si>
  <si>
    <t>Kepos 2010</t>
  </si>
  <si>
    <t>Cabernet Franc 2013</t>
  </si>
  <si>
    <t>Malabrigo Ribera del Duero 2015</t>
  </si>
  <si>
    <t>1300 Cabernet Sauvignon 2018</t>
  </si>
  <si>
    <t>Côtes de Bordeaux 2016</t>
  </si>
  <si>
    <t>Toscana 2007</t>
  </si>
  <si>
    <t>Légende (R) Médoc 2015</t>
  </si>
  <si>
    <t>Barolo 2009</t>
  </si>
  <si>
    <t>Veraton Garnacha 2016</t>
  </si>
  <si>
    <t>Rioja Gran Reserva 904 2010</t>
  </si>
  <si>
    <t>Château Romassan Rouge 2015</t>
  </si>
  <si>
    <t>Purple Angel 2017</t>
  </si>
  <si>
    <t>Pomar do Espírito Santo Reserva 2016</t>
  </si>
  <si>
    <t>Saint-Estephe de Calon-Ségur 2015</t>
  </si>
  <si>
    <t>Pomerol 2007</t>
  </si>
  <si>
    <t>Reserva Cabernet Franc 2014</t>
  </si>
  <si>
    <t>Trefilari Primitivo 2018</t>
  </si>
  <si>
    <t>Piano dei Daini Etna Rosso 2016</t>
  </si>
  <si>
    <t>Lagrein Alto Adige Riserva Castel Ringberg 2015</t>
  </si>
  <si>
    <t>Cantodoro 2015</t>
  </si>
  <si>
    <t>Haut-Médoc 2008</t>
  </si>
  <si>
    <t>Foresco 2017</t>
  </si>
  <si>
    <t>Passi di Orma Bolgheri 2017</t>
  </si>
  <si>
    <t>Señorío de Otazu 2010</t>
  </si>
  <si>
    <t>Saumur 2016</t>
  </si>
  <si>
    <t>Barrel Monkeys Shiraz 2018</t>
  </si>
  <si>
    <t>Ventoux 2018</t>
  </si>
  <si>
    <t>Pauillac (Grand Cru Classé) 2013</t>
  </si>
  <si>
    <t>Garnacha Tinta 2017</t>
  </si>
  <si>
    <t>Donzel Reserva Tinto 2007</t>
  </si>
  <si>
    <t>Tempranillo Crianza 2016</t>
  </si>
  <si>
    <t>Salice Salentino Riserva 2015</t>
  </si>
  <si>
    <t>Endinger Engelsberg Spätburgunder Trocken 2016</t>
  </si>
  <si>
    <t>Prados Colección Garnacha 2016</t>
  </si>
  <si>
    <t>Bin 128 Shiraz 2017</t>
  </si>
  <si>
    <t>Hermitage 2014</t>
  </si>
  <si>
    <t>Tributo Malbec 2016</t>
  </si>
  <si>
    <t>Río de Los Pájaros Reserve Tannat 2016</t>
  </si>
  <si>
    <t>Cerasuolo di Vittoria 2018</t>
  </si>
  <si>
    <t>Pitti 2018</t>
  </si>
  <si>
    <t>Vigne de l'Enfant Jésus Beaune 1er Cru 'Les Grèves' 2016</t>
  </si>
  <si>
    <t>Margaux (Grand Cru Classé) 2015</t>
  </si>
  <si>
    <t>Rubin Carnuntum 2017</t>
  </si>
  <si>
    <t>Gran Dante Malbec 2016</t>
  </si>
  <si>
    <t>Saint-Estèphe (Grand Cru Classé) 2016</t>
  </si>
  <si>
    <t>Arcane XV Le Diable 2015</t>
  </si>
  <si>
    <t>Phantom 2016</t>
  </si>
  <si>
    <t>Rubicon 2013</t>
  </si>
  <si>
    <t>Hommage à Jacques Perrin Châteauneuf-du-Pape 2014</t>
  </si>
  <si>
    <t>Grenache - Mourvedre - Shiraz 2016</t>
  </si>
  <si>
    <t>Shymer Syrah - Merlot 2014</t>
  </si>
  <si>
    <t>El Politico Garnacha 2017</t>
  </si>
  <si>
    <t>Terroir du Trias Bandol Rouge 2011</t>
  </si>
  <si>
    <t>Monte Clavijo Rioja Tempranillo 2018</t>
  </si>
  <si>
    <t>Cotis Primitivo di Manduria 2016</t>
  </si>
  <si>
    <t>Il Bosco Syrah 2013</t>
  </si>
  <si>
    <t>I Tre Vescovi Barbera d'Asti Superiore 2017</t>
  </si>
  <si>
    <t>Rocca Guicciarda Chianti Classico Riserva 2014</t>
  </si>
  <si>
    <t>Costasera Amarone della Valpolicella Classico 2015</t>
  </si>
  <si>
    <t>Director's Cut Cabernet Sauvignon 2016</t>
  </si>
  <si>
    <t>Margaux (Grand Cru Classé) 2014</t>
  </si>
  <si>
    <t>Chevalier de Lascombes Margaux 2016</t>
  </si>
  <si>
    <t>Pessac-Léognan 2016</t>
  </si>
  <si>
    <t>Morellino di Scansano 2018</t>
  </si>
  <si>
    <t>Cantaloro Toscana Rosso 2012</t>
  </si>
  <si>
    <t>Crianza Garnacha 2015</t>
  </si>
  <si>
    <t>Château Corton Grancey Grand Cru 2010</t>
  </si>
  <si>
    <t>Dolcetto d’Alba dei Grassi 2017</t>
  </si>
  <si>
    <t>Terroir Languedoc (Syrah - Grenache) 2017</t>
  </si>
  <si>
    <t>Red 2013</t>
  </si>
  <si>
    <t>Saint-Estèphe (Grand Cru Classé) 2015</t>
  </si>
  <si>
    <t>Châteauneuf-du-Pape Vieilles Vignes 2016</t>
  </si>
  <si>
    <t>Villa Barbi Umbria Rosso 2016</t>
  </si>
  <si>
    <t>Goimajor Cannonau di Sardegna 2016</t>
  </si>
  <si>
    <t>Pauillac (Grand Cru Classé) 2015</t>
  </si>
  <si>
    <t>Syrah Pago Garduña 2015</t>
  </si>
  <si>
    <t>Botrosecco Maremma Toscana 2017</t>
  </si>
  <si>
    <t>Via Terra Garnatxa Negra 2018</t>
  </si>
  <si>
    <t>The Brew Master 2016</t>
  </si>
  <si>
    <t>Musso Merlot 2016</t>
  </si>
  <si>
    <t>Le Manpôt Rouge 2017</t>
  </si>
  <si>
    <t>Selvarossa Riserva 2012</t>
  </si>
  <si>
    <t>Tinto (Touriga Nacional - Syrah - Aragonez) 2018</t>
  </si>
  <si>
    <t>Gevrey-Chambertin 2012</t>
  </si>
  <si>
    <t>Redmont 2016</t>
  </si>
  <si>
    <t>Millennium 2017</t>
  </si>
  <si>
    <t>Saint-Émilion Grand Cru (Grand Cru Classé) 2009</t>
  </si>
  <si>
    <t>The Laughing Magpie Shiraz - Viognier 2007</t>
  </si>
  <si>
    <t>Antu Cabernet Sauvignon 2015</t>
  </si>
  <si>
    <t>Méthode Ancienne Cabernet Sauvignon 2009</t>
  </si>
  <si>
    <t>Syrah 2018</t>
  </si>
  <si>
    <t>Vudu Syrah 2018</t>
  </si>
  <si>
    <t>Clos de Torribas Crianza Tempranillo 2016</t>
  </si>
  <si>
    <t>Cinquanta Collezione N.V.</t>
  </si>
  <si>
    <t>Grand Cru Limarí 2014</t>
  </si>
  <si>
    <t>Pecan Stream Pebble Hill 2016</t>
  </si>
  <si>
    <t>Côte de Beaune Villages 2015</t>
  </si>
  <si>
    <t>Prestige Rouge 2018</t>
  </si>
  <si>
    <t>Postcard Series Pinot Noir 2016</t>
  </si>
  <si>
    <t>Bourgogne Pinot Noir 2016</t>
  </si>
  <si>
    <t>Echo de Lynch-Bages Pauillac 2016</t>
  </si>
  <si>
    <t>Meruge Tinto 2016</t>
  </si>
  <si>
    <t>Pin 2009</t>
  </si>
  <si>
    <t>Appassimento Rosso 2017</t>
  </si>
  <si>
    <t>Chianti Classico Riserva Misciano 2015</t>
  </si>
  <si>
    <t>La Segreta Il Rosso 2015</t>
  </si>
  <si>
    <t>Riserva 2017</t>
  </si>
  <si>
    <t>Sangiovese 2018</t>
  </si>
  <si>
    <t>Castel del Monte Bolonero 2018</t>
  </si>
  <si>
    <t>Vigne Vecchie Primitivo di Manduria 2016</t>
  </si>
  <si>
    <t>Tapada de Villar Reserva 2014</t>
  </si>
  <si>
    <t>Veneto Alzero Cabernet 2005</t>
  </si>
  <si>
    <t>De Bvris Amarone della Valpolicella Classico Riserva 2008</t>
  </si>
  <si>
    <t>Salice Salentino Liante 2016</t>
  </si>
  <si>
    <t>Rioja Tempranillo 2018</t>
  </si>
  <si>
    <t>Clos Abella Selección Especial 2013</t>
  </si>
  <si>
    <t>Colheita Alentejano Tinto 2016</t>
  </si>
  <si>
    <t>Clos de Torribas Penedès Reserva Tempranillo 2011</t>
  </si>
  <si>
    <t>Spätburgunder Tradition 2016</t>
  </si>
  <si>
    <t>Valbuena 5º 2014</t>
  </si>
  <si>
    <t>Founders' Estate Zinfandel 2017</t>
  </si>
  <si>
    <t>Barrel Selection Malbec 2017</t>
  </si>
  <si>
    <t>Passiari 2017</t>
  </si>
  <si>
    <t>Tinto 2016</t>
  </si>
  <si>
    <t>Barolo Bussia 2013</t>
  </si>
  <si>
    <t>Pelofino Toscana Rosso 2015</t>
  </si>
  <si>
    <t>Corbières 2015</t>
  </si>
  <si>
    <t>Organic Minervois 2018</t>
  </si>
  <si>
    <t>Shotfire Quartage 2013</t>
  </si>
  <si>
    <t>Pago Negralada Tempranillo 2012</t>
  </si>
  <si>
    <t>Identidade Gran Terroir Corte 2013</t>
  </si>
  <si>
    <t>Reserva 2016</t>
  </si>
  <si>
    <t>Southern Hills Cabernet Sauvignon 2014</t>
  </si>
  <si>
    <t>Chakalaka 2016</t>
  </si>
  <si>
    <t>Baccaro Primitivo 2018</t>
  </si>
  <si>
    <t>Terroir du Trias Bandol Rouge 2010</t>
  </si>
  <si>
    <t>Passamante Salice Salentino 2018</t>
  </si>
  <si>
    <t>Blooms Field Pinot Noir 2016</t>
  </si>
  <si>
    <t>Chinon Rouge 2017</t>
  </si>
  <si>
    <t>Les Challeys Saint-Joseph 2017</t>
  </si>
  <si>
    <t>Reserva Duas Quintas Tinto 2017</t>
  </si>
  <si>
    <t>Tre 2016</t>
  </si>
  <si>
    <t>Lanzaga Rioja 2013</t>
  </si>
  <si>
    <t>La Suerte de Arrayán Garnacha 2015</t>
  </si>
  <si>
    <t>Les Terroirs Saint-Chinian 2015</t>
  </si>
  <si>
    <t>Vi de Villa Bellmunt Priorat Tinto 2016</t>
  </si>
  <si>
    <t>Malbec Reserva 2017</t>
  </si>
  <si>
    <t>Petit Clos Pinot Noir 2018</t>
  </si>
  <si>
    <t>Le Difese 2018</t>
  </si>
  <si>
    <t>Bourgogne Pinot Noir 2017</t>
  </si>
  <si>
    <t>Ventus 2013</t>
  </si>
  <si>
    <t>Cabernet Sauvignon - Merlot 2012</t>
  </si>
  <si>
    <t>Gabarinza 2011</t>
  </si>
  <si>
    <t>Can Catorra 2012</t>
  </si>
  <si>
    <t>Bin 407 Cabernet Sauvignon 2017</t>
  </si>
  <si>
    <t>Côte de Nuits Villages Le Vaucrain 2014</t>
  </si>
  <si>
    <t>Fidelis Aglianico del Taburno 2014</t>
  </si>
  <si>
    <t>Langhe Nebbiolo 2016</t>
  </si>
  <si>
    <t>Pian di Rémole Rosso 2017</t>
  </si>
  <si>
    <t>Tinto 2011</t>
  </si>
  <si>
    <t>Dolcetto d'Alba Colombé 2018</t>
  </si>
  <si>
    <t>Portillo Merlot 2019</t>
  </si>
  <si>
    <t>JT Rouge Costières de Nîmes 2010</t>
  </si>
  <si>
    <t>I Tratturi Negroamaro 2018</t>
  </si>
  <si>
    <t>Le Pergole Torte 2016</t>
  </si>
  <si>
    <t>Neropasso Originale Veneto Rosso 2017</t>
  </si>
  <si>
    <t>Dedicato a Walter Bolgheri Superiore 2009</t>
  </si>
  <si>
    <t>Costadune Nero d’Avola 2018</t>
  </si>
  <si>
    <t>Gran Maestro Appassimento Rosso 2017</t>
  </si>
  <si>
    <t>Bonne Pioche Pic-Saint-Loup 2013</t>
  </si>
  <si>
    <t>Corte del Lupo Curtefranca 2017</t>
  </si>
  <si>
    <t>Cosecha 2016</t>
  </si>
  <si>
    <t>La Réserve Malbec 2015</t>
  </si>
  <si>
    <t>The Laughing Magpie Shiraz - Viognier 2014</t>
  </si>
  <si>
    <t>Médoc 2013</t>
  </si>
  <si>
    <t>Pomares Tinto 2018</t>
  </si>
  <si>
    <t>Familiae Primitivo di Manduria 2017</t>
  </si>
  <si>
    <t>Quinta de Vale Veados 2015</t>
  </si>
  <si>
    <t>Lourens River Valley 2013</t>
  </si>
  <si>
    <t>Zambujeiro 2013</t>
  </si>
  <si>
    <t>Perpetual 2016</t>
  </si>
  <si>
    <t>Bolgheri 2017</t>
  </si>
  <si>
    <t>Chianti Rùfina Riserva 2016</t>
  </si>
  <si>
    <t>Rioja Reserva 2014</t>
  </si>
  <si>
    <t>Le Calcifére Malbec de Cahors 2014</t>
  </si>
  <si>
    <t>Bandol Rouge 2009</t>
  </si>
  <si>
    <t>Valpolicella Ripasso 2016</t>
  </si>
  <si>
    <t>Hermitage La Chapelle Rouge 1988</t>
  </si>
  <si>
    <t>Les Crestes Priorat 2018</t>
  </si>
  <si>
    <t>Les Grandes Terrasses Cornas 2013</t>
  </si>
  <si>
    <t>Fronsac 2008</t>
  </si>
  <si>
    <t>Opi Montepulciano d'Abruzzo Colline Teramane Riserva 2012</t>
  </si>
  <si>
    <t>Estate Malbec (Premium) 2017</t>
  </si>
  <si>
    <t>Bonacosta Valpolicella Classico 2018</t>
  </si>
  <si>
    <t>Red 2016</t>
  </si>
  <si>
    <t>Roggio del Filare Rosso Piceno Superiore 2016</t>
  </si>
  <si>
    <t>Aglianico Castel del Monte Bocca di Lupo 2014</t>
  </si>
  <si>
    <t>Le Champ du Coq 2017</t>
  </si>
  <si>
    <t>Pomerol 2006</t>
  </si>
  <si>
    <t>Conde de Valdemar Tempranillo 2017</t>
  </si>
  <si>
    <t>Berardenga Chianti Colli Senesi 2016</t>
  </si>
  <si>
    <t>Squarcialupi Chianti Classico Riserva 2015</t>
  </si>
  <si>
    <t>Bernardeschi Governo 2017</t>
  </si>
  <si>
    <t>Alentejano Tonel Nº 3 - 4 2013</t>
  </si>
  <si>
    <t>Carapace Montefalco Sagrantino 2015</t>
  </si>
  <si>
    <t>Ansela van de Caab 2016</t>
  </si>
  <si>
    <t>Etna Santo Spirito Rosso 2017</t>
  </si>
  <si>
    <t>Le Lucére Brunello di Montalcino 2012</t>
  </si>
  <si>
    <t>Ripasso 2017</t>
  </si>
  <si>
    <t>Valpolicella Classico 2017</t>
  </si>
  <si>
    <t>Mercury Head Cabernet Sauvignon 2017</t>
  </si>
  <si>
    <t>Villalar 2011</t>
  </si>
  <si>
    <t>Senes Cannonau de Sardegna Riserva 2015</t>
  </si>
  <si>
    <t>Hermitage La Petite Chapelle 2014</t>
  </si>
  <si>
    <t>Ribeo Morellino di Scansano 2016</t>
  </si>
  <si>
    <t>Lagar de Baixo Baga 2015</t>
  </si>
  <si>
    <t>Vinea Tempranillo Crianza 2016</t>
  </si>
  <si>
    <t>Pasionado Malbec 2015</t>
  </si>
  <si>
    <t>Gran Reserva Merlot 2018</t>
  </si>
  <si>
    <t>Talento 2012</t>
  </si>
  <si>
    <t>Pauillac (Premier Grand Cru Classé) 1989</t>
  </si>
  <si>
    <t>Director's Merlot 2012</t>
  </si>
  <si>
    <t>Max's Shiraz - Cabernet 2018</t>
  </si>
  <si>
    <t>Amarone della Valpolicella Classico 2011</t>
  </si>
  <si>
    <t>Esprit de Tablas 2014</t>
  </si>
  <si>
    <t>Cabernet Sauvignon Sicilia 2017</t>
  </si>
  <si>
    <t>Baltos Mencía 2016</t>
  </si>
  <si>
    <t>Côte de Beaune-Villages 2014</t>
  </si>
  <si>
    <t>Timperosse 2018</t>
  </si>
  <si>
    <t>Hermitage 2016</t>
  </si>
  <si>
    <t>Baron de Brane Margaux 2015</t>
  </si>
  <si>
    <t>Toscana 2017</t>
  </si>
  <si>
    <t>Valbuena 5º 2015</t>
  </si>
  <si>
    <t>Old Vine Zinfandel 2013</t>
  </si>
  <si>
    <t>Red 2017</t>
  </si>
  <si>
    <t>Les Fontanilles Minervois 2016</t>
  </si>
  <si>
    <t>Rioja Crianza 2015</t>
  </si>
  <si>
    <t>Saint-Émilion Grand Cru 2017</t>
  </si>
  <si>
    <t>12 e Mezzo Malvasia Nera del Salento 2016</t>
  </si>
  <si>
    <t>Mount Hermon Indigo 2017</t>
  </si>
  <si>
    <t>Brecciarolo Rosso Piceno Superiore 2017</t>
  </si>
  <si>
    <t>Limited Edition 10 Vendemmie N.V.</t>
  </si>
  <si>
    <t>Selección Especial Sardon de Duero 2016</t>
  </si>
  <si>
    <t>Garnatxa 2015</t>
  </si>
  <si>
    <t>Pinot Nero Schweizer 2016</t>
  </si>
  <si>
    <t>Evo 2013</t>
  </si>
  <si>
    <t>Blaye - Côtes de Bordeaux 2016</t>
  </si>
  <si>
    <t>Cuvée Spéciale Tibouren Rouge (Tradition) 2018</t>
  </si>
  <si>
    <t>Spätburgunder (Markgräflerland) 2017</t>
  </si>
  <si>
    <t>Brunello di Montalcino Riserva Pianrosso Santa Caterina d'Oro 2010</t>
  </si>
  <si>
    <t>Domaine des Tourettes Hermitage Rouge 2014</t>
  </si>
  <si>
    <t>Mille 1 Garda Rosso 2017</t>
  </si>
  <si>
    <t>Cèdre Héritage Malbec 2015</t>
  </si>
  <si>
    <t>Vino Nobile di Montepulciano 2012</t>
  </si>
  <si>
    <t>La Marchesana Primitivo 2018</t>
  </si>
  <si>
    <t>Montepulciano d'Abruzzo (Unico) 2018</t>
  </si>
  <si>
    <t>Secateurs Red Blend 2018</t>
  </si>
  <si>
    <t>Merlot Les Grands Arbres 2018</t>
  </si>
  <si>
    <t>Dolcetto d'Alba Treiso 2017</t>
  </si>
  <si>
    <t>Cresasso Corvina Veronese 2010</t>
  </si>
  <si>
    <t>Kepos 2016</t>
  </si>
  <si>
    <t>Langhe Nebbiolo 2018</t>
  </si>
  <si>
    <t>M Red 2012</t>
  </si>
  <si>
    <t>Modus Toscana 2013</t>
  </si>
  <si>
    <t>Bin 389 Cabernet - Shiraz 2016</t>
  </si>
  <si>
    <t>Southern Hills Cabernet Sauvignon 2015</t>
  </si>
  <si>
    <t>Caractère 2015</t>
  </si>
  <si>
    <t>Tiara 2015</t>
  </si>
  <si>
    <t>Barbera d'Asti Superiore Epico 2015</t>
  </si>
  <si>
    <t>Petit Verdot (PV) 2014</t>
  </si>
  <si>
    <t>Chianti Classico 2011</t>
  </si>
  <si>
    <t>Aida Montepulciano d'Abruzzo 2015</t>
  </si>
  <si>
    <t>Blauer Zweigelt 2017</t>
  </si>
  <si>
    <t>Mencia 2017</t>
  </si>
  <si>
    <t>Authentique Côtes du Roussillon Rouge 2013</t>
  </si>
  <si>
    <t>Proprietary Red 2016</t>
  </si>
  <si>
    <t>Saint-Émilion Grand Cru (Grand Cru Classé) 2006</t>
  </si>
  <si>
    <t>Pleno Tempranillo 2018</t>
  </si>
  <si>
    <t>Chianti Classico Bellezza Gran Selezione 2013</t>
  </si>
  <si>
    <t>Pieve Santa Restituta Sugarille Brunello di Montalcino 2008</t>
  </si>
  <si>
    <t>Lagar de Baixo Baga 2016</t>
  </si>
  <si>
    <t>Mosaico Bolgheri 2011</t>
  </si>
  <si>
    <t>Lucchine Valpolicella Classico 2017</t>
  </si>
  <si>
    <t>Passo del Sud Appassimento Edizione 2016</t>
  </si>
  <si>
    <t>Oenodea Red 2009</t>
  </si>
  <si>
    <t>Côtes de Bourg 2015</t>
  </si>
  <si>
    <t>Castillon - Côtes de Bordeaux 2016</t>
  </si>
  <si>
    <t>Buio Buio 2016</t>
  </si>
  <si>
    <t>Black Label Pinotage 2017</t>
  </si>
  <si>
    <t>Greppicante Bolgheri 2011</t>
  </si>
  <si>
    <t>Mas La Plana Cabernet Sauvignon 2013</t>
  </si>
  <si>
    <t>Adobe Cabernet Sauvignon (Reserva) 2018</t>
  </si>
  <si>
    <t>Dedicato a Walter Bolgheri Superiore 2008</t>
  </si>
  <si>
    <t>Selecció Tinto 2015</t>
  </si>
  <si>
    <t>Baron de Brane Margaux 2014</t>
  </si>
  <si>
    <t>Othello 2015</t>
  </si>
  <si>
    <t>Lyndenhurst Cabernet Sauvignon 2015</t>
  </si>
  <si>
    <t>Trincadeira 2015</t>
  </si>
  <si>
    <t>Pater Sangiovese 2018</t>
  </si>
  <si>
    <t>Résonance Vineyard Pinot Noir 2015</t>
  </si>
  <si>
    <t>Les Grézeaux Chinon 2017</t>
  </si>
  <si>
    <t>Bramare Malbec Uco Valley 2016</t>
  </si>
  <si>
    <t>Margaux (Grand Cru Classé) 2012</t>
  </si>
  <si>
    <t>Petit Verdot 2014</t>
  </si>
  <si>
    <t>Madurado 2016</t>
  </si>
  <si>
    <t>Heideboden Rot 2017</t>
  </si>
  <si>
    <t>Filetta di Lamole Chianti Classico 2015</t>
  </si>
  <si>
    <t>La Poja (Monovitigno Corvina Veronese) 2015</t>
  </si>
  <si>
    <t>Barolo Castiglione 2016</t>
  </si>
  <si>
    <t>Esperado Shiraz - Malbec 2014</t>
  </si>
  <si>
    <t>Cirsion Rioja 2016</t>
  </si>
  <si>
    <t>Entresuelos Tempranillo 2016</t>
  </si>
  <si>
    <t>Grange 2015</t>
  </si>
  <si>
    <t>Lussac-Saint-Émilion 2015</t>
  </si>
  <si>
    <t>Steinzeiler 2013</t>
  </si>
  <si>
    <t>La Cumbre Syrah 2008</t>
  </si>
  <si>
    <t>Saint Cosme Crozes-Hermitage 2016</t>
  </si>
  <si>
    <t>Valsotillo Finca Buenavista 2016</t>
  </si>
  <si>
    <t>Gries Lagrein Riserva 2016</t>
  </si>
  <si>
    <t>Campo dei Ciliegi Valpolicella Ripasso 2016</t>
  </si>
  <si>
    <t>Châteauneuf-du-Pape Les Sinards Rouge 2017</t>
  </si>
  <si>
    <t>Les Vieilles Vignes Cornas 2014</t>
  </si>
  <si>
    <t>Vintners Blend Cabernet Sauvignon 2017</t>
  </si>
  <si>
    <t>Teroldego Rotaliano 2015</t>
  </si>
  <si>
    <t>Monastrell 2016</t>
  </si>
  <si>
    <t>Barbera d'Alba Trevigne 2012</t>
  </si>
  <si>
    <t>Brunello di Montalcino Riserva 1997</t>
  </si>
  <si>
    <t>Pinzale Brunello di Montalcino 2013</t>
  </si>
  <si>
    <t>Vinha da Francisca Douro 2015</t>
  </si>
  <si>
    <t>El Rincón 2014</t>
  </si>
  <si>
    <t>Passaturo 2018</t>
  </si>
  <si>
    <t>The Wolftrap Red 2018</t>
  </si>
  <si>
    <t>Aconcagua Costa Syrah 2014</t>
  </si>
  <si>
    <t>Grandi Annate Vino Nobile di Montepulciano 2011</t>
  </si>
  <si>
    <t>Brolo del Figaretto Amarone della Valpolicella Valpantena 2014</t>
  </si>
  <si>
    <t>Moulis-en-Médoc 2016</t>
  </si>
  <si>
    <t>Castel Firmian Cabernet Sauvignon Trentino 2018</t>
  </si>
  <si>
    <t>Dolomite Cabernet Franc 2017</t>
  </si>
  <si>
    <t>Seigneur de Maugiron Côte-Rôtie 2011</t>
  </si>
  <si>
    <t>Barolo Ravera 2014</t>
  </si>
  <si>
    <t>Mas Donis Negre 2017</t>
  </si>
  <si>
    <t>Albareda Sforzato di Valtellina 2015</t>
  </si>
  <si>
    <t>Cabernet Sauvignon - Merlot 2017</t>
  </si>
  <si>
    <t>Fonterutoli Chianti Classico 2013</t>
  </si>
  <si>
    <t>Grande Sélection Merlot Bordeaux Supérieur 2015</t>
  </si>
  <si>
    <t>Amarone della Valpolicella Classico 2013</t>
  </si>
  <si>
    <t>Cresasso Corvina Veronese 2011</t>
  </si>
  <si>
    <t>La Tartufaia Barolo 2015</t>
  </si>
  <si>
    <t>Brunello di Montalcino Prime Donne Selection 2013</t>
  </si>
  <si>
    <t>La 50/50 2016</t>
  </si>
  <si>
    <t>Dão Reserva 2014</t>
  </si>
  <si>
    <t>Languedoc 2017</t>
  </si>
  <si>
    <t>San Giuseppe Morellino di Scansano 2016</t>
  </si>
  <si>
    <t>Amarone della Valpolicella 2016</t>
  </si>
  <si>
    <t>Redigaffi Toscana 2012</t>
  </si>
  <si>
    <t>Napanook 2016</t>
  </si>
  <si>
    <t>Chianti Classico 2012</t>
  </si>
  <si>
    <t>Frappato 2017</t>
  </si>
  <si>
    <t>Tohuwabohu 2016</t>
  </si>
  <si>
    <t>Amarone della Valpolicella Classico 2012</t>
  </si>
  <si>
    <t>Numina Gran Corte 2016</t>
  </si>
  <si>
    <t>Camins del Priorat 2018</t>
  </si>
  <si>
    <t>Rouge (Gaston Hochar) 1998</t>
  </si>
  <si>
    <t>Monte Bello 2016</t>
  </si>
  <si>
    <t>TO Tempranillo 2017</t>
  </si>
  <si>
    <t>Listrac-Médoc 2016</t>
  </si>
  <si>
    <t>Fonte da Serrana Tinto 2018</t>
  </si>
  <si>
    <t>St. Andrews Shiraz 2016</t>
  </si>
  <si>
    <t>Ignaccio Rosso di Montalcino 2015</t>
  </si>
  <si>
    <t>Selección de Familia Reserva 2011</t>
  </si>
  <si>
    <t>Bandol 2013</t>
  </si>
  <si>
    <t>Tianna Bocchoris Negre 2017</t>
  </si>
  <si>
    <t>Prazo de Roriz Douro 2017</t>
  </si>
  <si>
    <t>Pétalos 2018</t>
  </si>
  <si>
    <t>Molino a Vento Nerello Mascalese 2018</t>
  </si>
  <si>
    <t>Le Stanze Toscana 2016</t>
  </si>
  <si>
    <t>Syrah d'Ogier 2017</t>
  </si>
  <si>
    <t>Grumello Valtellina Superiore 2015</t>
  </si>
  <si>
    <t>Burdese 2014</t>
  </si>
  <si>
    <t>Le Haut-Médoc de Lagrange 2015</t>
  </si>
  <si>
    <t>Kalterersee Classico Superiore 2018</t>
  </si>
  <si>
    <t>Rioja Reserva 2013</t>
  </si>
  <si>
    <t>Bicicleta Cabernet Sauvignon 2015</t>
  </si>
  <si>
    <t>Connétable Talbot Saint-Julien 2005</t>
  </si>
  <si>
    <t>Dolcetto d'Alba 2016</t>
  </si>
  <si>
    <t>Siglo de Oro Cabernet Sauvignon 2017</t>
  </si>
  <si>
    <t>Campo Casalvegri Valpolicella Classico Superiore 2016</t>
  </si>
  <si>
    <t>Gigondas 2015</t>
  </si>
  <si>
    <t>Opus Eximium 2017</t>
  </si>
  <si>
    <t>Pagodes de Cos 2016</t>
  </si>
  <si>
    <t>Brunello di Montalcino (Campo di Marzo) 2013</t>
  </si>
  <si>
    <t>Terroir Series Coletto Malbec 2015</t>
  </si>
  <si>
    <t>Vertigo 2018</t>
  </si>
  <si>
    <t>Bordeaux Rouge 2017</t>
  </si>
  <si>
    <t>Vino Nobile di Montepulciano 2014</t>
  </si>
  <si>
    <t>Vigne Vecchie Leggenda Primitivo di Manduria 2016</t>
  </si>
  <si>
    <t>Teroldego Morei 2015</t>
  </si>
  <si>
    <t>Acuma 2018</t>
  </si>
  <si>
    <t>Barbaresco 2017</t>
  </si>
  <si>
    <t>Vinedos de La Provincia 2016</t>
  </si>
  <si>
    <t>Pieve Santa Restituta Sugarille Brunello di Montalcino 2011</t>
  </si>
  <si>
    <t>Simon Pic Saint Loup 2011</t>
  </si>
  <si>
    <t>Sardón 2017</t>
  </si>
  <si>
    <t>Pessac-Léognan 2005</t>
  </si>
  <si>
    <t>Pian Romualdo Barbera d'Alba 2017</t>
  </si>
  <si>
    <t>Rocca Guicciarda Chianti Classico Riserva 2015</t>
  </si>
  <si>
    <t>Max Reserva Carmenère 2016</t>
  </si>
  <si>
    <t>Pinotage (Stone Bridge) 2017</t>
  </si>
  <si>
    <t>Spätburgunder (Pinot Noir) Trocken 2018</t>
  </si>
  <si>
    <t>Mount Hermon Red 2019</t>
  </si>
  <si>
    <t>MMM Macho Man 2017</t>
  </si>
  <si>
    <t>Grand Vin Minervois La Livinière 2015</t>
  </si>
  <si>
    <t>Aurelio Maremma Toscana 2016</t>
  </si>
  <si>
    <t>Sandstone Merlot 2013</t>
  </si>
  <si>
    <t>Lohsa Morellino di Scansano 2017</t>
  </si>
  <si>
    <t>Merlot 2019</t>
  </si>
  <si>
    <t>Rocche del Santo Barbera d'Alba Superiore 2016</t>
  </si>
  <si>
    <t>Saint-Émilion Grand Cru (Grand Cru Classé) 2011</t>
  </si>
  <si>
    <t>Minervois (Syrah - Carignan) 2017</t>
  </si>
  <si>
    <t>Rouge (Gaston Hochar) 2013</t>
  </si>
  <si>
    <t>Vinha do Almo Escolha Tinto 2014</t>
  </si>
  <si>
    <t>Crucillón 2018</t>
  </si>
  <si>
    <t>Passivento Rosso 2018</t>
  </si>
  <si>
    <t>Cordillera Vigno Old Vines Carignan 2016</t>
  </si>
  <si>
    <t>Piano Montevergine Taurasi 2012</t>
  </si>
  <si>
    <t>Reserva Merlot 2017</t>
  </si>
  <si>
    <t>Chianti Rufina 2018</t>
  </si>
  <si>
    <t>Emilio Primo Rosso 2017</t>
  </si>
  <si>
    <t>Paolo e Carlo Primitivo di Manduria Riserva Sessantasei 66 2016</t>
  </si>
  <si>
    <t>Le Cicale di Vincigliata Chianti 2015</t>
  </si>
  <si>
    <t>Domaine de Bila-Haut Occultum Lapidem 2017</t>
  </si>
  <si>
    <t>Barbera d'Asti Lavignone 2016</t>
  </si>
  <si>
    <t>Haus Klosterberg Pinot Noir 2016</t>
  </si>
  <si>
    <t>Altos R Crianza 2016</t>
  </si>
  <si>
    <t>Costa Toscana 2013</t>
  </si>
  <si>
    <t>Lagrein 2018</t>
  </si>
  <si>
    <t>Canoe Ridge Estate Merlot 2014</t>
  </si>
  <si>
    <t>Tavedo Douro 2016</t>
  </si>
  <si>
    <t>Perlato del Bosco 2015</t>
  </si>
  <si>
    <t>Tenuta Frescobaldi di Castiglioni 2017</t>
  </si>
  <si>
    <t>Solanera Viñas Viejas 2015</t>
  </si>
  <si>
    <t>Tenuta Tignanello 'Marchese Antinori' Chianti Classico Riserva 2016</t>
  </si>
  <si>
    <t>Castello di Bibbione Chianti Classico Riserva 2013</t>
  </si>
  <si>
    <t>Saga Bordeaux Rouge 2014</t>
  </si>
  <si>
    <t>Cantus Primus Fetească Neagră 2016</t>
  </si>
  <si>
    <t>The Steading 2017</t>
  </si>
  <si>
    <t>Don Cosimo Primitivo 2018</t>
  </si>
  <si>
    <t>Le Cicale di Vincigliata Chianti 2016</t>
  </si>
  <si>
    <t>Margaux 2011</t>
  </si>
  <si>
    <t>Ripa della Volta Valpolicella Ripasso 2015</t>
  </si>
  <si>
    <t>Cordillera Reserva Especial Cabernet Sauvignon 2015</t>
  </si>
  <si>
    <t>Palazzo della Torre 2016</t>
  </si>
  <si>
    <t>Bin 28 Kalimna Shiraz 2016</t>
  </si>
  <si>
    <t>Vino Nobile di Montepulciano Riserva 2013</t>
  </si>
  <si>
    <t>Vecchie Viti Chianti Rùfina Riserva 2016</t>
  </si>
  <si>
    <t>Nostre Païs Rouge 2015</t>
  </si>
  <si>
    <t>Santenay 2016</t>
  </si>
  <si>
    <t>Massaluca 2017</t>
  </si>
  <si>
    <t>Svmma Varietalis Red Blend (Summa) 2005</t>
  </si>
  <si>
    <t>Barolo 2011</t>
  </si>
  <si>
    <t>Cabernet Sauvignon Reserva 2015</t>
  </si>
  <si>
    <t>Poggio Valente 2016</t>
  </si>
  <si>
    <t>Salzberg 2012</t>
  </si>
  <si>
    <t>Altura Máxima Malbec 2014</t>
  </si>
  <si>
    <t>Saint-Émilion Grand Cru (Premier Grand Cru Classé) 2010</t>
  </si>
  <si>
    <t>Gran Cave Merlot 2005</t>
  </si>
  <si>
    <t>Prado Enea Gran Reserva 2010</t>
  </si>
  <si>
    <t>Rouge (Gaston Hochar) 2001</t>
  </si>
  <si>
    <t>Art Collection Crianza 2016</t>
  </si>
  <si>
    <t>Negroamaro Salento Morgicchio 2012</t>
  </si>
  <si>
    <t>Cabernet Sauvignon - Merlot 2018</t>
  </si>
  <si>
    <t>Tributo Cabernet Sauvignon 2016</t>
  </si>
  <si>
    <t>Cahors 2014</t>
  </si>
  <si>
    <t>Altos de la Finca 2014</t>
  </si>
  <si>
    <t>Corazón Loco Tinto 2018</t>
  </si>
  <si>
    <t>Grand Malbec 2014</t>
  </si>
  <si>
    <t>Ai Suma Barbera d'Asti 2015</t>
  </si>
  <si>
    <t>Poggio Alle Nane Maremma Toscana 2016</t>
  </si>
  <si>
    <t>Gran Malbec Mendoza 2014</t>
  </si>
  <si>
    <t>Viña Tondonia Reserva 2007</t>
  </si>
  <si>
    <t>Faithful Hound Red 2016</t>
  </si>
  <si>
    <t>Pelagrilli Brunello di Montalcino 2011</t>
  </si>
  <si>
    <t>Añada Roble 2016</t>
  </si>
  <si>
    <t>The Black Shiraz 2018</t>
  </si>
  <si>
    <t>Blooms Field Pinot Noir 2015</t>
  </si>
  <si>
    <t>Rubizzo Toscana 2016</t>
  </si>
  <si>
    <t>Cornas Les Arènes 2016</t>
  </si>
  <si>
    <t>Diamond Label Shiraz 2018</t>
  </si>
  <si>
    <t>Pinot Nero 2013</t>
  </si>
  <si>
    <t>Susumaniello Salento 2016</t>
  </si>
  <si>
    <t>Moser Family Cabernet Sauvignon 摩塞尔家族赤霞珠 2016</t>
  </si>
  <si>
    <t>La Groletta Valpolicella Ripasso 2017</t>
  </si>
  <si>
    <t>Pater Sangiovese 2017</t>
  </si>
  <si>
    <t>Saint-Émilion Grand Cru (Grand Cru Classé) 2010</t>
  </si>
  <si>
    <t>Caladessa Tinto 2015</t>
  </si>
  <si>
    <t>Nero d'Avola 2016</t>
  </si>
  <si>
    <t>Eleanor Red Wine 2013</t>
  </si>
  <si>
    <t>Anaperenna 2015</t>
  </si>
  <si>
    <t>Roquers de Porrera 2013</t>
  </si>
  <si>
    <t>Fleur de Clinet Pomerol 2013</t>
  </si>
  <si>
    <t>Rosso Piceno Superiore 2016</t>
  </si>
  <si>
    <t>Légende (R) Bordeaux Rouge 2017</t>
  </si>
  <si>
    <t>Purgatori Costers del Segre 2016</t>
  </si>
  <si>
    <t>Valpolicella Ripasso 2018</t>
  </si>
  <si>
    <t>Alicante Bouschet 2014</t>
  </si>
  <si>
    <t>Labyrinth Cabernet Sauvignon 2016</t>
  </si>
  <si>
    <t>Colheita Seleccionada Tinto 2017</t>
  </si>
  <si>
    <t>Mount Edelstone Shiraz 2013</t>
  </si>
  <si>
    <t>Spätburgunder 2016</t>
  </si>
  <si>
    <t>Reserva Real 2011</t>
  </si>
  <si>
    <t>Barolo Cerretta 2010</t>
  </si>
  <si>
    <t>Valdepeñas Reserva 2013</t>
  </si>
  <si>
    <t>Veneto Alzero Cabernet 2007</t>
  </si>
  <si>
    <t>Estate Cabernet Franc - Tannat (Varietales) 2016</t>
  </si>
  <si>
    <t>Three 2016</t>
  </si>
  <si>
    <t>Rufo Douro Tinto 2017</t>
  </si>
  <si>
    <t>Barón de Chirel Rioja Reserva 2013</t>
  </si>
  <si>
    <t>Señorío de Cuzcurrita Rioja 2015</t>
  </si>
  <si>
    <t>Allomi Cabernet Sauvignon 2017</t>
  </si>
  <si>
    <t>Big Game Malbec 2018</t>
  </si>
  <si>
    <t>Limited Edition Syrah 2011</t>
  </si>
  <si>
    <t>Serego Alighieri Possessioni Rosso del Veronese 2016</t>
  </si>
  <si>
    <t>Broquel Cabernet Sauvignon 2017</t>
  </si>
  <si>
    <t>Montepulciano d'Abruzzo 2016</t>
  </si>
  <si>
    <t>Poggio alle Mura Rosso di Montalcino 2015</t>
  </si>
  <si>
    <t>Le Cèdre 2014</t>
  </si>
  <si>
    <t>Shiraz - Mourvedre 2016</t>
  </si>
  <si>
    <t>5 Finques (Fincas) Reserva 2015</t>
  </si>
  <si>
    <t>Sassicaia 2005</t>
  </si>
  <si>
    <t>Poggio al Leone Morellino di Scansano Riserva 2013</t>
  </si>
  <si>
    <t>Bordeaux 2016</t>
  </si>
  <si>
    <t>Les Hauts du Tertre Margaux 2014</t>
  </si>
  <si>
    <t>Post Scriptum (de Chryseia) Douro 2018</t>
  </si>
  <si>
    <t>Shiraz - Mataro 2018</t>
  </si>
  <si>
    <t>Châteauneuf-du-Pape Vieilles Vignes 2010</t>
  </si>
  <si>
    <t>Nebbiolo Gavarini Langhe 2014</t>
  </si>
  <si>
    <t>Rouge (Gaston Hochar) 2012</t>
  </si>
  <si>
    <t>The Velvet Devil Merlot 2016</t>
  </si>
  <si>
    <t>Nirvasco Barolo 2015</t>
  </si>
  <si>
    <t>La Felisa 2018</t>
  </si>
  <si>
    <t>El Chaparral de Vega Sindoa Old Vines Garnacha 2017</t>
  </si>
  <si>
    <t>Cannubi Barolo 2013</t>
  </si>
  <si>
    <t>El Terroir 2014</t>
  </si>
  <si>
    <t>Les Christins Vacqueyras 2015</t>
  </si>
  <si>
    <t>Brolio Chianti Classico 2015</t>
  </si>
  <si>
    <t>Zweigelt vom Haus 2017</t>
  </si>
  <si>
    <t>Les Christins Vacqueyras 2017</t>
  </si>
  <si>
    <t>Agostino Petri Chianti Classico Riserva 2016</t>
  </si>
  <si>
    <t>Cipressi Nizza 2017</t>
  </si>
  <si>
    <t>Barolo Percristina 2007</t>
  </si>
  <si>
    <t>Canoe Ridge Estate Cabernet Sauvignon 2015</t>
  </si>
  <si>
    <t>Saint-Julien (Grand Cru Classé) 2013</t>
  </si>
  <si>
    <t>Syrah L'Appel des Sereines 2017</t>
  </si>
  <si>
    <t>Castello della Sala Pinot Nero 2016</t>
  </si>
  <si>
    <t>Vigneti La Selvanella Chianti Classico Riserva 2014</t>
  </si>
  <si>
    <t>Grande Passolo Rosso 2016</t>
  </si>
  <si>
    <t>Durif 2017</t>
  </si>
  <si>
    <t>Chianti 2016</t>
  </si>
  <si>
    <t>Signature Shiraz 2018</t>
  </si>
  <si>
    <t>Baccanera 2016</t>
  </si>
  <si>
    <t>Mirto 2014</t>
  </si>
  <si>
    <t>Single Vineyard Tempranillo 2018</t>
  </si>
  <si>
    <t>Gran Selección Valdepeñas 2017</t>
  </si>
  <si>
    <t>Ribera del Duero 14 Meses en Barrica 2015</t>
  </si>
  <si>
    <t>Puro Corte 2017</t>
  </si>
  <si>
    <t>Marlborough Pinot Noir 2016</t>
  </si>
  <si>
    <t>Cirò Classico Rosso 2016</t>
  </si>
  <si>
    <t>La Gioia Toscana 2013</t>
  </si>
  <si>
    <t>Châteauneuf-du-Pape Cuvée Anonyme Rouge 2016</t>
  </si>
  <si>
    <t>Aliotto Toscana 2016</t>
  </si>
  <si>
    <t>Carmenère 2017</t>
  </si>
  <si>
    <t>The Blend 2014</t>
  </si>
  <si>
    <t>Valdepeñas Gran Reserva 2010</t>
  </si>
  <si>
    <t>Rosso di Montalcino 2016</t>
  </si>
  <si>
    <t>Alto Tajamar Syrah 2009</t>
  </si>
  <si>
    <t>Toscana Rosso 2016</t>
  </si>
  <si>
    <t>Alta Colección Malbec Mendoza 2019</t>
  </si>
  <si>
    <t>Eight Songs Shiraz 2014</t>
  </si>
  <si>
    <t>Dominus (Christian Moueix) 2016</t>
  </si>
  <si>
    <t>Writer's Block Pinotage 2017</t>
  </si>
  <si>
    <t>Lezèr 2019</t>
  </si>
  <si>
    <t>Oak Aged Red Blend 2014</t>
  </si>
  <si>
    <t>d'Arry's Original Shiraz - Grenache 2016</t>
  </si>
  <si>
    <t>Côtes-du-Rhône Réserve Rouge 2017</t>
  </si>
  <si>
    <t>Old Vines Grenache - Shiraz - Mourvedre 2017</t>
  </si>
  <si>
    <t>Tom Cullity Cabernet Sauvignon - Malbec 2014</t>
  </si>
  <si>
    <t>Mas La Plana Cabernet Sauvignon 2002</t>
  </si>
  <si>
    <t>Kai Carmenère 2011</t>
  </si>
  <si>
    <t>Amarone della Valpolicella 2013</t>
  </si>
  <si>
    <t>Equinox Red (Organic) 2017</t>
  </si>
  <si>
    <t>Saintes Pierres de Nalys Châteauneuf-du-Pape Rouge 2016</t>
  </si>
  <si>
    <t>Rioja Gran Reserva Sélección Especial 2001</t>
  </si>
  <si>
    <t>Aruma Malbec 2016</t>
  </si>
  <si>
    <t>La Montesa 2013</t>
  </si>
  <si>
    <t>Reserva 2011</t>
  </si>
  <si>
    <t>Paolo e Carlo Malvasia Nera 66 Sessantasei Limited Edition 2015</t>
  </si>
  <si>
    <t>Lagrein Riserva Gries 2017</t>
  </si>
  <si>
    <t>Swinto Old Vine Malbec 2013</t>
  </si>
  <si>
    <t>Grandes Quintas Colheita Tinto 2016</t>
  </si>
  <si>
    <t>Hermitage Monier de la Sizeranne 2014</t>
  </si>
  <si>
    <t>Periquita Tinto (Original) 2017</t>
  </si>
  <si>
    <t>Estay Prieto Picudo 2015</t>
  </si>
  <si>
    <t>Bourgogne Pinot Noir (La Vignée) 2018</t>
  </si>
  <si>
    <t>Thalarn 2015</t>
  </si>
  <si>
    <t>Prugneto Sangiovese di Romagna (Superiore) 2018</t>
  </si>
  <si>
    <t>Barolo Percristina 2006</t>
  </si>
  <si>
    <t>Dolcetto d’Alba dei Grassi 2016</t>
  </si>
  <si>
    <t>Reserve Pinot Noir 2018</t>
  </si>
  <si>
    <t>Susumaniello 2016</t>
  </si>
  <si>
    <t>Barolo Rocche dell’Annunziata 2010</t>
  </si>
  <si>
    <t>Acusp 2016</t>
  </si>
  <si>
    <t>Coma Vella Priorat 2014</t>
  </si>
  <si>
    <t>Rioja Gran Reserva 2012</t>
  </si>
  <si>
    <t>Quest 2014</t>
  </si>
  <si>
    <t>Châteauneuf-du-Pape Chaupin 2015</t>
  </si>
  <si>
    <t>Rossofuoco Barbera d'Asti 2019</t>
  </si>
  <si>
    <t>Chinon 2017</t>
  </si>
  <si>
    <t>Cuvée Benedict Red 2012</t>
  </si>
  <si>
    <t>Sperber Pinot Noir 2013</t>
  </si>
  <si>
    <t>Campidello Amarone della Valpolicella 2011</t>
  </si>
  <si>
    <t>Kumarod Rot 2017</t>
  </si>
  <si>
    <t>Pescorosso Aglianico 2014</t>
  </si>
  <si>
    <t>Reserva Tinto 2017</t>
  </si>
  <si>
    <t>St. Laurent 2017</t>
  </si>
  <si>
    <t>Ikonia Montepulciano d'Abruzzo 2014</t>
  </si>
  <si>
    <t>10 Barricas 2015</t>
  </si>
  <si>
    <t>Bolgheri Superiore 2016</t>
  </si>
  <si>
    <t>Reserve Cabernet Sauvignon Mendoza 2017</t>
  </si>
  <si>
    <t>Petravia Puglia 2017</t>
  </si>
  <si>
    <t>Meredith Estate Pinot Noir 2017</t>
  </si>
  <si>
    <t>Côtes-du-Rhône RS Rouge 2018</t>
  </si>
  <si>
    <t>Schieferboden Spätburgunder Trocken 2018</t>
  </si>
  <si>
    <t>Tamante Umbria 2017</t>
  </si>
  <si>
    <t>Lampante Montefalco Rosso Riserva 2016</t>
  </si>
  <si>
    <t>St. Magdalener Classico 2018</t>
  </si>
  <si>
    <t>Föllig Blaufränkisch 2015</t>
  </si>
  <si>
    <t>Jamais Content Pic Saint-Loup 2016</t>
  </si>
  <si>
    <t>Promised Land Shiraz 2018</t>
  </si>
  <si>
    <t>Barolo Bricco Rocche 2015</t>
  </si>
  <si>
    <t>Bordeaux Supérieur 2005</t>
  </si>
  <si>
    <t>Masca 2016</t>
  </si>
  <si>
    <t>Since 1974 Primitivo di Manduria Limited Platinum Edition 2016</t>
  </si>
  <si>
    <t>Solar de Libano Crianza 2016</t>
  </si>
  <si>
    <t>Camy Madiran 2014</t>
  </si>
  <si>
    <t>Romitorio di Santedame Toscana 2015</t>
  </si>
  <si>
    <t>Voyeur Tinto 2018</t>
  </si>
  <si>
    <t>Crianza 2017</t>
  </si>
  <si>
    <t>Toscana Grifi 2016</t>
  </si>
  <si>
    <t>Primo Primitivo di Manduria Riserva 2016</t>
  </si>
  <si>
    <t>Cuvée Bérengère Merlot - Cabernet 2018</t>
  </si>
  <si>
    <t>Bisaccione 2016</t>
  </si>
  <si>
    <t>Badia a Passignano Gran Selezione Chianti Classico 2017</t>
  </si>
  <si>
    <t>Cal Y Canto Full Red 2018</t>
  </si>
  <si>
    <t>Edición Fábulas Tempranillo 2016</t>
  </si>
  <si>
    <t>Jaspis Pinot Noir 2014</t>
  </si>
  <si>
    <t>Château de Haute-Serre Cuvée Prestige Géron Dadine 2015</t>
  </si>
  <si>
    <t>Costa Caoude Terrasses du Larzac 2013</t>
  </si>
  <si>
    <t>Parzival 2015</t>
  </si>
  <si>
    <t>Saint-Émilion Grand Cru (Premier Grand Cru Classé) 2017</t>
  </si>
  <si>
    <t>Groenekloof Shiraz 2017</t>
  </si>
  <si>
    <t>Mourvèdre 2018</t>
  </si>
  <si>
    <t>Rasteau Les Argiles Bleues 2017</t>
  </si>
  <si>
    <t>Bachgart Blauburgunder Riserva 2012</t>
  </si>
  <si>
    <t>Rosso 2018</t>
  </si>
  <si>
    <t>Monsordo Rosso 2017</t>
  </si>
  <si>
    <t>Volnay 2017</t>
  </si>
  <si>
    <t>Cepa x Cepa Garnacha 2018</t>
  </si>
  <si>
    <t>Sciare di Est Nero d'Avola 2017</t>
  </si>
  <si>
    <t>Cabernet Sauvignon Sicilia 2018</t>
  </si>
  <si>
    <t>Max VIII 150 Anos 2017</t>
  </si>
  <si>
    <t>Estate Collection Regolo Rosso Veronese 2014</t>
  </si>
  <si>
    <t>È Arte Primitivo 2018</t>
  </si>
  <si>
    <t>Barbera del Monferrato 2015</t>
  </si>
  <si>
    <t>Rioja Reserva 2016</t>
  </si>
  <si>
    <t>Châteauneuf-du-Pape (Tradition) Rouge 2016</t>
  </si>
  <si>
    <t>Moli Cabernet Sauvignon 2015</t>
  </si>
  <si>
    <t>Governo Toscana 2016</t>
  </si>
  <si>
    <t>Biography Shiraz 2017</t>
  </si>
  <si>
    <t>San Giorgio Umbria Rosso 2006</t>
  </si>
  <si>
    <t>Les Lanes Corbières Rouge 2017</t>
  </si>
  <si>
    <t>La Luna e i Falò Barbera d'Asti Superiore 2017</t>
  </si>
  <si>
    <t>Kékfrankos Balf 2017</t>
  </si>
  <si>
    <t>Pura Fe Carmenère 2016</t>
  </si>
  <si>
    <t>La Mancha Reserva 2005</t>
  </si>
  <si>
    <t>Crianza Ribera del Duero 2014</t>
  </si>
  <si>
    <t>Villa Antinori Rosso 2016</t>
  </si>
  <si>
    <t>Schneider Rätzelhaft 2015</t>
  </si>
  <si>
    <t>Gemei 2018</t>
  </si>
  <si>
    <t>Morgon Côte du Py - Javernières 2017</t>
  </si>
  <si>
    <t>Meio Queijo Douro Tinto 2018</t>
  </si>
  <si>
    <t>Max Reserva Blend 2014</t>
  </si>
  <si>
    <t>Quinta dos Murças Reserva Douro 2015</t>
  </si>
  <si>
    <t>Selected Vines Cabernet Sauvignon (Barrancas Vineyards) 2014</t>
  </si>
  <si>
    <t>Guidalberto 2017</t>
  </si>
  <si>
    <t>Bin 389 Cabernet - Shiraz 2013</t>
  </si>
  <si>
    <t>Rivalta Red 2013</t>
  </si>
  <si>
    <t>Julian Madrid Reserva 2014</t>
  </si>
  <si>
    <t>Altero Brunello di Montalcino 2012</t>
  </si>
  <si>
    <t>Barolo Serralunga d'Alba 2014</t>
  </si>
  <si>
    <t>Colheita Seleccionada Tinto 2018</t>
  </si>
  <si>
    <t>Terroir du Trias Bandol Rouge 2012</t>
  </si>
  <si>
    <t>ViBo Viñedo Centenario 2017</t>
  </si>
  <si>
    <t>Saint-Émilion 2014</t>
  </si>
  <si>
    <t>Dadá Art 8 2019</t>
  </si>
  <si>
    <t>Cellar Selection Merlot 2017</t>
  </si>
  <si>
    <t>Poggio Al Vento Brunello di Montalcino Riserva 2008</t>
  </si>
  <si>
    <t>Moulin des Costes Bandol Rouge 2016</t>
  </si>
  <si>
    <t>Maremma Toscana 2015</t>
  </si>
  <si>
    <t>Granato 2016</t>
  </si>
  <si>
    <t>Barolo Brunate 2013</t>
  </si>
  <si>
    <t>Ronchedone Rosso 2016</t>
  </si>
  <si>
    <t>Rioja Gran Reserva 2009</t>
  </si>
  <si>
    <t>Tenuta Guado al Tasso Il Bruciato Bolgheri 2018</t>
  </si>
  <si>
    <t>Selezione Antonio Castagnedi Amarone della Valpolicella 2015</t>
  </si>
  <si>
    <t>When We Dance Chianti 2018</t>
  </si>
  <si>
    <t>Sofia 2015</t>
  </si>
  <si>
    <t>Alentejano Reserva Tinto 2015</t>
  </si>
  <si>
    <t>Fausto Merlot 2012</t>
  </si>
  <si>
    <t>Pomerol 2009</t>
  </si>
  <si>
    <t>Ninquén (Mountain Vineyard) 2008</t>
  </si>
  <si>
    <t>Bramosia Chianti Classico 2016</t>
  </si>
  <si>
    <t>Clos du Marquis Saint-Julien 2011</t>
  </si>
  <si>
    <t>Altitud Merlot 2014</t>
  </si>
  <si>
    <t>Barolo Brunate 2012</t>
  </si>
  <si>
    <t>Coto de Imaz Rioja Gran Reserva 2012</t>
  </si>
  <si>
    <t>Syrah 2019</t>
  </si>
  <si>
    <t>Stonewell Shiraz 2013</t>
  </si>
  <si>
    <t>Alentejano Tinto 2017</t>
  </si>
  <si>
    <t>Max Reserva Cabernet Sauvignon 2014</t>
  </si>
  <si>
    <t>Valpolicella Classico Superiore 2012</t>
  </si>
  <si>
    <t>Caspagnolo Chianti dei Colli Senesi 2018</t>
  </si>
  <si>
    <t>Douro Reserva Cerro Do Santo 2013</t>
  </si>
  <si>
    <t>Clos des Lambrays Grand Cru 2013</t>
  </si>
  <si>
    <t>The Custodian Grenache 2014</t>
  </si>
  <si>
    <t>Albe Barolo 2016</t>
  </si>
  <si>
    <t>Roble 2018</t>
  </si>
  <si>
    <t>Anaperenna 2016</t>
  </si>
  <si>
    <t>Côtes-du-Rhône 2017</t>
  </si>
  <si>
    <t>Margaux 2014</t>
  </si>
  <si>
    <t>1300 Merlot 2017</t>
  </si>
  <si>
    <t>Estate Merlot 2018</t>
  </si>
  <si>
    <t>Langhe Nebbiolo 2015</t>
  </si>
  <si>
    <t>Malbec 2019</t>
  </si>
  <si>
    <t>Don Mendoza Reserve Malbec 2018</t>
  </si>
  <si>
    <t>Nauna Primitivo - Negroamaro 2016</t>
  </si>
  <si>
    <t>Max's Shiraz - Cabernet 2017</t>
  </si>
  <si>
    <t>Bordeaux Supérieur 2014</t>
  </si>
  <si>
    <t>Coto de Imaz Rioja Gran Reserva 2011</t>
  </si>
  <si>
    <t>Blaye - Côtes de Bordeaux 2014</t>
  </si>
  <si>
    <t>Gigondas Hominis Fides 2016</t>
  </si>
  <si>
    <t>Pommard 2016</t>
  </si>
  <si>
    <t>Pietro Dal Cero Amarone della Valpolicella 2013</t>
  </si>
  <si>
    <t>Marienthal Trotzenberg Spätburgunder 2016</t>
  </si>
  <si>
    <t>Schwarzweiß Spätburgunder 2017</t>
  </si>
  <si>
    <t>Manor House Cabernet Sauvignon 2017</t>
  </si>
  <si>
    <t>PLIC PLIC PLIC 2016</t>
  </si>
  <si>
    <t>Burgenland 2017</t>
  </si>
  <si>
    <t>Spätburgunder M 2015</t>
  </si>
  <si>
    <t>zb 2015</t>
  </si>
  <si>
    <t>4 Amis Langhe Rosso 2013</t>
  </si>
  <si>
    <t>Domaine des Tourettes Hermitage Rouge 2017</t>
  </si>
  <si>
    <t>Sorante 2015</t>
  </si>
  <si>
    <t>Cuvée Porte des Cardinaux Côtes-du-Rhône 2016</t>
  </si>
  <si>
    <t>Priorat Clos Martinet 1996</t>
  </si>
  <si>
    <t>Vieilles Vignes Nuits-Saint-Georges 2017</t>
  </si>
  <si>
    <t>Sangre de Toro 2019</t>
  </si>
  <si>
    <t>Bordeaux 2005</t>
  </si>
  <si>
    <t>Brindisi Riserva 2011</t>
  </si>
  <si>
    <t>Les Malconsorts Vosne-Romanée Premier Cru 2016</t>
  </si>
  <si>
    <t>Le Due Arbie Chianti Classico Riserva 2015</t>
  </si>
  <si>
    <t>Domaine de Peyrat Grande Réserve 2018</t>
  </si>
  <si>
    <t>Classic Zweigelt 2014</t>
  </si>
  <si>
    <t>La Clape (Grand Vin) Rouge 2017</t>
  </si>
  <si>
    <t>Chambolle-Musigny 2016</t>
  </si>
  <si>
    <t>Finca Biniagual Negre 2014</t>
  </si>
  <si>
    <t>Pinot Noir Les Pierres Dorées 2018</t>
  </si>
  <si>
    <t>Intense Rouge 2018</t>
  </si>
  <si>
    <t>Pauillac 2016</t>
  </si>
  <si>
    <t>Lena Salice Salentino Riserva 2015</t>
  </si>
  <si>
    <t>Turmhof Lagrein 2018</t>
  </si>
  <si>
    <t>Morey-Saint-Denis 'En La Rue de Vergy' Rouge 2014</t>
  </si>
  <si>
    <t>Côtes du Rhône Villages 'Séguret' 2016</t>
  </si>
  <si>
    <t>Moncerbal Bierzo (Corullón) 2016</t>
  </si>
  <si>
    <t>Bachgart Blauburgunder Riserva 2013</t>
  </si>
  <si>
    <t>Côtes-du-Rhône Villages 2018</t>
  </si>
  <si>
    <t>Gigondas Le Poste 2013</t>
  </si>
  <si>
    <t>Matacà Negre 2017</t>
  </si>
  <si>
    <t>Roter Lehm Merlot 2017</t>
  </si>
  <si>
    <t>2 Pulso 2011</t>
  </si>
  <si>
    <t>Reserve Cape Blend 2014</t>
  </si>
  <si>
    <t>La Landonne Côte-Rôtie 2013</t>
  </si>
  <si>
    <t>Plumbago Nero d'Avola Sicilia 2018</t>
  </si>
  <si>
    <t>Urbani 2015</t>
  </si>
  <si>
    <t>Rioja Reserva Magister Bibendi 2012</t>
  </si>
  <si>
    <t>Kammerberg Spätburgunder GG 2014</t>
  </si>
  <si>
    <t>Douro Batuta Tinto 2016</t>
  </si>
  <si>
    <t>Clos de l'Echo Chinon 2014</t>
  </si>
  <si>
    <t>Tiara 2016</t>
  </si>
  <si>
    <t>Giulin 2015</t>
  </si>
  <si>
    <t>Cabernet Franc 2016</t>
  </si>
  <si>
    <t>Tellus Syrah 2016</t>
  </si>
  <si>
    <t>Montepulciano d'Abruzzo Riserva 2014</t>
  </si>
  <si>
    <t>Barbera d’Alba Vigna Martina 2014</t>
  </si>
  <si>
    <t>Mácula 2006</t>
  </si>
  <si>
    <t>Faunae Chianti Classico 2017</t>
  </si>
  <si>
    <t>Cabernet Sauvignon - Merlot 2013</t>
  </si>
  <si>
    <t>Black Print 2018</t>
  </si>
  <si>
    <t>Cabernet - Merlot 2018</t>
  </si>
  <si>
    <t>Baccaro Nero d'Avola 2018</t>
  </si>
  <si>
    <t>Bramare Malbec Lujan de Cuyo 2017</t>
  </si>
  <si>
    <t>Primitivo Salento Torcicoda 2017</t>
  </si>
  <si>
    <t>L'Hospitalet de Gazin Pomerol 2014</t>
  </si>
  <si>
    <t>Àn 2017</t>
  </si>
  <si>
    <t>Envero Carmenère Gran Reserva 2018</t>
  </si>
  <si>
    <t>Gabarinza 2012</t>
  </si>
  <si>
    <t>Lyndenhurst Cabernet Sauvignon 2012</t>
  </si>
  <si>
    <t>Syrah 2014</t>
  </si>
  <si>
    <t>Médoc 2017</t>
  </si>
  <si>
    <t>Val dei Molini Garda Corvina 2016</t>
  </si>
  <si>
    <t>Shiraz 2019</t>
  </si>
  <si>
    <t>Lu Rappaio Primitivo di Manduria 2018</t>
  </si>
  <si>
    <t>Merlot (Select Terroir Reserva) 2017</t>
  </si>
  <si>
    <t>Pomorosso Barbera d'Asti 2016</t>
  </si>
  <si>
    <t>Antu Carmenère 2017</t>
  </si>
  <si>
    <t>Douro Charme Tinto 2016</t>
  </si>
  <si>
    <t>Libertà 2014</t>
  </si>
  <si>
    <t>Côtes du Rhône Villages Terre D'Argile 2017</t>
  </si>
  <si>
    <t>La Rosa Barolo 2013</t>
  </si>
  <si>
    <t>Viñas Viejas Tempranillo 2015</t>
  </si>
  <si>
    <t>Gran Coronas Reserva Cabernet Sauvignon 2015</t>
  </si>
  <si>
    <t>Châteauneuf-du-Pape Chaupin 2013</t>
  </si>
  <si>
    <t>Zweigelt 100 Days 2017</t>
  </si>
  <si>
    <t>Rosso Dei Notri Toscana 2018</t>
  </si>
  <si>
    <t>Cygnus Cabernet Sauvignon - Nero d'Avola Regaleali 2016</t>
  </si>
  <si>
    <t>La Montesa 2016</t>
  </si>
  <si>
    <t>Diamond Collection Merlot (Blue Label) 2015</t>
  </si>
  <si>
    <t>V Red 2012</t>
  </si>
  <si>
    <t>Románico 2017</t>
  </si>
  <si>
    <t>Eaglehawk Shiraz 2018</t>
  </si>
  <si>
    <t>Estates Grande Reserva Douro 2013</t>
  </si>
  <si>
    <t>Nostre Païs Rouge 2016</t>
  </si>
  <si>
    <t>Aglianico Beneventano 2015</t>
  </si>
  <si>
    <t>Sangiovese Toscana 2016</t>
  </si>
  <si>
    <t>Reflets de l'âme Vacqueyras 2015</t>
  </si>
  <si>
    <t>Barbera d'Asti Superiore Tre Roveri 2016</t>
  </si>
  <si>
    <t>Valpolicella Ripasso 2017</t>
  </si>
  <si>
    <t>Frans Malan Cape Blend 2014</t>
  </si>
  <si>
    <t>Chianti Rufina 2017</t>
  </si>
  <si>
    <t>Vürsù Barolo Campè 2012</t>
  </si>
  <si>
    <t>Kieselstein Zweigelt 2017</t>
  </si>
  <si>
    <t>Ninquén (Mountain Vineyard) 2014</t>
  </si>
  <si>
    <t>SB Syrah - Bonarda 2019</t>
  </si>
  <si>
    <t>Campogiovanni Rosso di Montalcino 2016</t>
  </si>
  <si>
    <t>Jonty's Ducks Pekin Red 2014</t>
  </si>
  <si>
    <t>Cirsion Rioja 2011</t>
  </si>
  <si>
    <t>Icóna Cabernet Sauvignon 2017</t>
  </si>
  <si>
    <t>Rosso di Montalcino 2014</t>
  </si>
  <si>
    <t>To Kalon Vineyard Reserve Cabernet Sauvignon 2015</t>
  </si>
  <si>
    <t>Fangar-Elements Negre 2012</t>
  </si>
  <si>
    <t>Vieilles Vignes Châteauneuf-du-Pape 2015</t>
  </si>
  <si>
    <t>Pago Negralada Tempranillo 2015</t>
  </si>
  <si>
    <t>Chianti Classico Clemente VII 2016</t>
  </si>
  <si>
    <t>Pinot Noir 2013</t>
  </si>
  <si>
    <t>Vecchie Vigne Brunello di Montalcino 2012</t>
  </si>
  <si>
    <t>Nero di Troia 2017</t>
  </si>
  <si>
    <t>La Mancha Reserva 2013</t>
  </si>
  <si>
    <t>Suis-Je Gentille Ainsi Pinot Noir 2015</t>
  </si>
  <si>
    <t>Garnacha 2018</t>
  </si>
  <si>
    <t>Alpberg Pinot Noir 2017</t>
  </si>
  <si>
    <t>Châteauneuf-du-Pape Croix De Bois 2004</t>
  </si>
  <si>
    <t>Maxim Cabernet Sauvignon 2015</t>
  </si>
  <si>
    <t>Pinot Noir Alsace Réserve 2018</t>
  </si>
  <si>
    <t>Clos de Vougeot Grand Cru 2012</t>
  </si>
  <si>
    <t>Sòdole 2015</t>
  </si>
  <si>
    <t>Rodal Pla 2016</t>
  </si>
  <si>
    <t>Les Terres Rouges Cahors 2012</t>
  </si>
  <si>
    <t>Gevrey-Chambertin 1er Cru 'Clos des Issarts' (Monopole) 2013</t>
  </si>
  <si>
    <t>Sonett Spätburgunder 2015</t>
  </si>
  <si>
    <t>Vosne-Romanée 2017</t>
  </si>
  <si>
    <t>Haut-Médoc 2013</t>
  </si>
  <si>
    <t>Amarone 2015</t>
  </si>
  <si>
    <t>Premium Reserve Pinot Noir 2014</t>
  </si>
  <si>
    <t>Vino Nobile di Montepulciano Riserva 2015</t>
  </si>
  <si>
    <t>Volnay 1er Cru 'Clos des Chênes' 2016</t>
  </si>
  <si>
    <t>Mas de Canet Tinto 2018</t>
  </si>
  <si>
    <t>Bricco-Spessa Barbaresco 2010</t>
  </si>
  <si>
    <t>Les Corvées Arbois 2017</t>
  </si>
  <si>
    <t>Son Negre 2016</t>
  </si>
  <si>
    <t>Garrafeira Bairrada 2010</t>
  </si>
  <si>
    <t>Butibalausí Negre 2017</t>
  </si>
  <si>
    <t>Beaune 1er Cru Clos des Ursules 2016</t>
  </si>
  <si>
    <t>Il Bacialé Monferrato Rosso 2017</t>
  </si>
  <si>
    <t>Nero D'Avola - Syrah Sicilia 651 Terre Di Ginestre 2008</t>
  </si>
  <si>
    <t>Les Quartz Châteauneuf-du-Pape 2017</t>
  </si>
  <si>
    <t>Les Terroirs Minervois 2016</t>
  </si>
  <si>
    <t>Castroviejo Crianza 2012</t>
  </si>
  <si>
    <t>Amarone della Valpolicella Classico Barriques 2015</t>
  </si>
  <si>
    <t>Chambolle-Musigny Vieilles Vignes 2016</t>
  </si>
  <si>
    <t>Spätburgunder Trocken 2018</t>
  </si>
  <si>
    <t>Russiz Superiore Cabernet Franc Collio 2017</t>
  </si>
  <si>
    <t>Barbera d'Alba Bussia 2018</t>
  </si>
  <si>
    <t>Strassertal Zweigelt 2019</t>
  </si>
  <si>
    <t>Reserve Syrah 2017</t>
  </si>
  <si>
    <t>Dolcetto d'Alba Le Campanelle 2014</t>
  </si>
  <si>
    <t>Dornfelder Trocken 2018</t>
  </si>
  <si>
    <t>Zweigelt Falkenstein 2018</t>
  </si>
  <si>
    <t>La Botte Piena Valtènesi 2016</t>
  </si>
  <si>
    <t>Montepulciano d'Abruzzo Riserva 2016</t>
  </si>
  <si>
    <t>Domaine de Cassaigne Le Labyrinthe Côtes de Gascogne 2017</t>
  </si>
  <si>
    <t>Il Falcone Riserva Castel del Monte 2014</t>
  </si>
  <si>
    <t>Jonathan's Ridge Pinotage 2015</t>
  </si>
  <si>
    <t>Santa Digna Gran Reserva Carménère 2018</t>
  </si>
  <si>
    <t>Monastrell - Cabernet Sauvignon 2016</t>
  </si>
  <si>
    <t>Les Fagnes Rouge 2015</t>
  </si>
  <si>
    <t>Chrysope 2013</t>
  </si>
  <si>
    <t>Chavarri Gran Reserva 2000</t>
  </si>
  <si>
    <t>Buio Langhe 2015</t>
  </si>
  <si>
    <t>Arruga Superiore Carignano del Sulcis 2014</t>
  </si>
  <si>
    <t>Pasión 2018</t>
  </si>
  <si>
    <t>Corton Clos des Cortons Faiveley Grand Cru (Monopole) 1995</t>
  </si>
  <si>
    <t>Domaine de Cocol Côtes-du-Rhône 2016</t>
  </si>
  <si>
    <t>Creso Rosso Veronese 2016</t>
  </si>
  <si>
    <t>Zogo 2017</t>
  </si>
  <si>
    <t>Bonnes Mares Grand Cru 2014</t>
  </si>
  <si>
    <t>Magrez Fombrauge Saint-Émilion Grand Cru 2005</t>
  </si>
  <si>
    <t>Cuvée Spéciale Corbières 2018</t>
  </si>
  <si>
    <t>Lloyd Reserve Shiraz 2016</t>
  </si>
  <si>
    <t>Dornfelder Halbtrocken 2017</t>
  </si>
  <si>
    <t>GT-1 Châteauneuf-du-Pape 2012</t>
  </si>
  <si>
    <t>Kapfensteiner Blauer Zweigelt 2014</t>
  </si>
  <si>
    <t>Il Leo Chianti Superiore 2017</t>
  </si>
  <si>
    <t>Il Chiuso 2011</t>
  </si>
  <si>
    <t>Taurasi Riserva Radici 2012</t>
  </si>
  <si>
    <t>Hangin' Snakes Shiraz - Viognier 2016</t>
  </si>
  <si>
    <t>Ramione Merlot - Nero d'Avola 2012</t>
  </si>
  <si>
    <t>Fichimori 2018</t>
  </si>
  <si>
    <t>Querciantica Lacrima di Morro 2018</t>
  </si>
  <si>
    <t>Remordimiento Tinto 2014</t>
  </si>
  <si>
    <t>Tinto Roble 2018</t>
  </si>
  <si>
    <t>Valle D'Oro Montepulciano d'Abruzzo 2017</t>
  </si>
  <si>
    <t>Dehesa Gago G 2018</t>
  </si>
  <si>
    <t>Foradori - Teroldego 2009</t>
  </si>
  <si>
    <t>Periquita Reserva 2017</t>
  </si>
  <si>
    <t>Il Grigio Chianti Classico Gran Selezione 2015</t>
  </si>
  <si>
    <t>Gran Reserva 2011</t>
  </si>
  <si>
    <t>Nicolas Grenache Noir 2018</t>
  </si>
  <si>
    <t>Le Cicale di Vincigliata Chianti 2013</t>
  </si>
  <si>
    <t>Limpronta Ruché di Castagnole Monferrato 2016</t>
  </si>
  <si>
    <t>Monte Velho Tinto 2019</t>
  </si>
  <si>
    <t>AB Alicante Bouschet 2012</t>
  </si>
  <si>
    <t>Al Limite Chianti Classico 2016</t>
  </si>
  <si>
    <t>Le Volte 2018</t>
  </si>
  <si>
    <t>Mas Picosa Flor En Flor Montsant 2018</t>
  </si>
  <si>
    <t>The Y Series Merlot 2017</t>
  </si>
  <si>
    <t>Garnacha 2014</t>
  </si>
  <si>
    <t>Initio 2011</t>
  </si>
  <si>
    <t>Ca' de' Rocchi Dugal Cabernet Sauvignon - Merlot 2018</t>
  </si>
  <si>
    <t>Korem Isola dei Nuraghi 2016</t>
  </si>
  <si>
    <t>Cerro Añon Crianza Rioja 2017</t>
  </si>
  <si>
    <t>Moulin de Gassac Classic Rouge 2017</t>
  </si>
  <si>
    <t>Estates Douro 2016</t>
  </si>
  <si>
    <t>Aromes de Pavie Saint-Émilion Grand Cru 2005</t>
  </si>
  <si>
    <t>Single Vineyard Tempranillo 2017</t>
  </si>
  <si>
    <t>L'Oratoire de Chasse-Spleen Moulis 2014</t>
  </si>
  <si>
    <t>Toscana 2010</t>
  </si>
  <si>
    <t>Barbaresco Coste Rubín 2014</t>
  </si>
  <si>
    <t>Ocra Bolgheri Rosso 2016</t>
  </si>
  <si>
    <t>Prestige Rouge 2017</t>
  </si>
  <si>
    <t>Grenache 3 (Au Cube) 2017</t>
  </si>
  <si>
    <t>Coyam 2015</t>
  </si>
  <si>
    <t>Reserve Pinotage 2017</t>
  </si>
  <si>
    <t>Reserva Cabernet Sauvignon 2015</t>
  </si>
  <si>
    <t>Foral de Évora Colheita Tinto 2014</t>
  </si>
  <si>
    <t>Terroir Selection Malbec 2017</t>
  </si>
  <si>
    <t>Magno Megonio Rosso 2015</t>
  </si>
  <si>
    <t>Poggio Lombrone Sangiovese Riserva Montecucco 2013</t>
  </si>
  <si>
    <t>Saint-Estèphe (Grand Cru Classé) 2014</t>
  </si>
  <si>
    <t>Bardolino 2017</t>
  </si>
  <si>
    <t>Yantra 2015</t>
  </si>
  <si>
    <t>Reserva Tinto 2015</t>
  </si>
  <si>
    <t>Premium Fetească Neagră Sec 2016</t>
  </si>
  <si>
    <t>Châteauneuf-du-Pape Chaupin 2012</t>
  </si>
  <si>
    <t>Gran Reserva Rioja (Finca Ygay) 2013</t>
  </si>
  <si>
    <t>Aglianico Campania 2016</t>
  </si>
  <si>
    <t>Sassicaia 2006</t>
  </si>
  <si>
    <t>Vulcano 2016</t>
  </si>
  <si>
    <t>Adrianna Vineyard Fortuna Terrae Malbec 2013</t>
  </si>
  <si>
    <t>Selección Especial 2014</t>
  </si>
  <si>
    <t>Elos Cabernet Sauvignon - Malbec 2009</t>
  </si>
  <si>
    <t>Terre More Maremma Toscana 2017</t>
  </si>
  <si>
    <t>Grandarella Refosco delle Venezie 2014</t>
  </si>
  <si>
    <t>Les Fiefs de Lagrange Saint-Julien 2016</t>
  </si>
  <si>
    <t>Opus One 2015</t>
  </si>
  <si>
    <t>Riserva Di Fizzano Chianti Classico Gran Selezione 2011</t>
  </si>
  <si>
    <t>Oak Aged Red Blend 2018</t>
  </si>
  <si>
    <t>Boa-Vista Reserva 2014</t>
  </si>
  <si>
    <t>Percarlo 2013</t>
  </si>
  <si>
    <t>Lamaione Toscana 2012</t>
  </si>
  <si>
    <t>Hochäcker Blaufränkisch 2015</t>
  </si>
  <si>
    <t>Vinha da Fonte Touriga Nacional 2018</t>
  </si>
  <si>
    <t>Barbaresco Albesani Santo Stefano 2011</t>
  </si>
  <si>
    <t>Ceres Crianza 2016</t>
  </si>
  <si>
    <t>Cabernet Sauvignon Garda 2016</t>
  </si>
  <si>
    <t>Nebbiolo Gavarini Langhe 2018</t>
  </si>
  <si>
    <t>Ribera Del Duero 2016</t>
  </si>
  <si>
    <t>Steytler Pinotage 2017</t>
  </si>
  <si>
    <t>Les Cépages Cabernet Sauvignon 2017</t>
  </si>
  <si>
    <t>120 Reserva Especial Cabernet Sauvignon 2016</t>
  </si>
  <si>
    <t>Salice Salentino Liante 2018</t>
  </si>
  <si>
    <t>Alte Reben Eisenberg Reserve 2015</t>
  </si>
  <si>
    <t>Barolo Riserva (Cascina Dardi) 2011</t>
  </si>
  <si>
    <t>Italian Collection Tosca 2014</t>
  </si>
  <si>
    <t>Cuvée Vignals 2015</t>
  </si>
  <si>
    <t>Partisan Cru 2015</t>
  </si>
  <si>
    <t>12 Meses en Barrica Crianza 2016</t>
  </si>
  <si>
    <t>Magill Estate Shiraz 2017</t>
  </si>
  <si>
    <t>1851 Reserva Merlot 2017</t>
  </si>
  <si>
    <t>Norte Roble 2007</t>
  </si>
  <si>
    <t>Moritz 2014</t>
  </si>
  <si>
    <t>Chope le Coq 2015</t>
  </si>
  <si>
    <t>Ares 2016</t>
  </si>
  <si>
    <t>Merlot Reserve 2017</t>
  </si>
  <si>
    <t>Montornello Chianti Classico Riserva 2016</t>
  </si>
  <si>
    <t>Mandelpfad Spätburgunder GG 2011</t>
  </si>
  <si>
    <t>Château de Varennes Sélection Parcellaire Beaujolais-Villages 2018</t>
  </si>
  <si>
    <t>Black Blood III Single Vineyard Shiraz 2016</t>
  </si>
  <si>
    <t>Le Corbeau Côtes Catalanes 2014</t>
  </si>
  <si>
    <t>L’Archange Saint-Émilion 2005</t>
  </si>
  <si>
    <t>Villa Bürklin Cuvée Rot 2016</t>
  </si>
  <si>
    <t>Merlot - Cabernet Sauvignon Buzet 2017</t>
  </si>
  <si>
    <t>Brouilly 2017</t>
  </si>
  <si>
    <t>Réserve Minervois La Livinière 2017</t>
  </si>
  <si>
    <t>Spätburgunder Trocken 2017</t>
  </si>
  <si>
    <t>Galea Vernatsch 2018</t>
  </si>
  <si>
    <t>Reserve Collection Cabernet Sauvignon 2019</t>
  </si>
  <si>
    <t>Castro Ventosa Valtuille La Cova de la Raposa 2015</t>
  </si>
  <si>
    <t>En Sol Red 2015</t>
  </si>
  <si>
    <t>G 2015</t>
  </si>
  <si>
    <t>Les Saint-Georges Nuits-Saint-Georges 1er Cru 2015</t>
  </si>
  <si>
    <t>Castel Firmian Riserva Teroldego Rotaliano 2015</t>
  </si>
  <si>
    <t>Primitivo (Since 1913) 2017</t>
  </si>
  <si>
    <t>Blauer Zweigelt Klassik 2016</t>
  </si>
  <si>
    <t>Buntsandstein 2015</t>
  </si>
  <si>
    <t>Primo Montepulciano d'Abruzzo 2018</t>
  </si>
  <si>
    <t>Pecunia 12 Meses 2013</t>
  </si>
  <si>
    <t>Salice Salentino Riserva 2014</t>
  </si>
  <si>
    <t>Lunatico Negroamaro 2018</t>
  </si>
  <si>
    <t>Negroamaro Salento 2018</t>
  </si>
  <si>
    <t>Duelecci Est Riserva Brunello di Montalcino (Duelecci Ovest) 2013</t>
  </si>
  <si>
    <t>Chambolle-Musigny 2017</t>
  </si>
  <si>
    <t>Spätburgunder CCL 2013</t>
  </si>
  <si>
    <t>Cabriana Terra Alta 2015</t>
  </si>
  <si>
    <t>Vinha do Almo Tinto 2016</t>
  </si>
  <si>
    <t>Selecció 2011</t>
  </si>
  <si>
    <t>Triennia 2015</t>
  </si>
  <si>
    <t>Rioja Crianza 2017</t>
  </si>
  <si>
    <t>Chianti Riserva 2016</t>
  </si>
  <si>
    <t>Haut-Médoc (Grand Cru Classé) 2017</t>
  </si>
  <si>
    <t>Spätburgunder Trocken 2016</t>
  </si>
  <si>
    <t>Albis 2016</t>
  </si>
  <si>
    <t>Roccabella Dolcetto d'Alba 2017</t>
  </si>
  <si>
    <t>Neipperger Spätburgunder 2014</t>
  </si>
  <si>
    <t>Vignelacroix Rouge 2018</t>
  </si>
  <si>
    <t>Evolución Reserva Carménère 2017</t>
  </si>
  <si>
    <t>Mercurey 1er Cru 'Clos du Roy' 2017</t>
  </si>
  <si>
    <t>Serra delle Ciavole Aglianico 2014</t>
  </si>
  <si>
    <t>Pura Fe Cabernet Sauvignon 2017</t>
  </si>
  <si>
    <t>Sasbacher Limburg Spätburgunder 2015</t>
  </si>
  <si>
    <t>Les Fagnes Rouge 2014</t>
  </si>
  <si>
    <t>Nero d'Avola 2019</t>
  </si>
  <si>
    <t>Chianti Classico Riserva 2015</t>
  </si>
  <si>
    <t>Quarantatre 43 Barbaresco 2013</t>
  </si>
  <si>
    <t>Douro Tinto (Colheita Unoaked) 2017</t>
  </si>
  <si>
    <t>Les Picasses Chinon 2014</t>
  </si>
  <si>
    <t>Barolo Bricco Delle Viole 2015</t>
  </si>
  <si>
    <t>Côte-Rôtie Les Bécasses 2014</t>
  </si>
  <si>
    <t>Gravello Rosso 2015</t>
  </si>
  <si>
    <t>Chafandin 2016</t>
  </si>
  <si>
    <t>Syrah Sicilia 2017</t>
  </si>
  <si>
    <t>La Ponce Rasteau 2016</t>
  </si>
  <si>
    <t>Rèmole Rosso 2018</t>
  </si>
  <si>
    <t>Freestone-Occidental Pinot Noir 2016</t>
  </si>
  <si>
    <t>Re Manfredi Aglianico del Vulture 2013</t>
  </si>
  <si>
    <t>21 Gables Pinotage 2016</t>
  </si>
  <si>
    <t>In &amp; Out 2014</t>
  </si>
  <si>
    <t>Valpolicella Classico 2016</t>
  </si>
  <si>
    <t>Saint-Émilion Grand Cru 2009</t>
  </si>
  <si>
    <t>Colección Privada 2015</t>
  </si>
  <si>
    <t>Bushvine Pinotage 2017</t>
  </si>
  <si>
    <t>Lourens River Valley 2007</t>
  </si>
  <si>
    <t>Gabarinza 2013</t>
  </si>
  <si>
    <t>Hommage à Jacques Perrin Châteauneuf-du-Pape 2013</t>
  </si>
  <si>
    <t>Cabernet Sauvignon Reserve Collection 2016</t>
  </si>
  <si>
    <t>Optimus Estate Proprietary Red 2014</t>
  </si>
  <si>
    <t>Rouge (Gaston Hochar) 1999</t>
  </si>
  <si>
    <t>Three Cape Ladies Cape Blend 2016</t>
  </si>
  <si>
    <t>Barrel Reserve 60/40 Cabernet Sauvignon - Merlot 2018</t>
  </si>
  <si>
    <t>Malbec 2015</t>
  </si>
  <si>
    <t>Nebbiolo D'Alba Bernardina 2017</t>
  </si>
  <si>
    <t>La Casa Brunello di Montalcino 2013</t>
  </si>
  <si>
    <t>Saint-Émilion Grand Cru 2008</t>
  </si>
  <si>
    <t>Torre Albéniz Reserva Ribera del Duero 2014</t>
  </si>
  <si>
    <t>Nebbiolo d'Alba Marne Brune 2016</t>
  </si>
  <si>
    <t>Il Leo Chianti Superiore 2016</t>
  </si>
  <si>
    <t>Merlot - Petit Verdot Penedès 3055 2018</t>
  </si>
  <si>
    <t>Plaisir de Siaurac Lalande-de-Pomerol 2016</t>
  </si>
  <si>
    <t>ARTEMIS Cabernet Sauvignon 2017</t>
  </si>
  <si>
    <t>Saint-Estèphe (Grand Cru Classé) 2013</t>
  </si>
  <si>
    <t>Appassimento 2017</t>
  </si>
  <si>
    <t>Primitivo Salento Artas 2016</t>
  </si>
  <si>
    <t>Maroccoli Syrah 2015</t>
  </si>
  <si>
    <t>Veneto Velluto Appassimento 2017</t>
  </si>
  <si>
    <t>Petit Pissarres 2017</t>
  </si>
  <si>
    <t>Dadá Art 1 2019</t>
  </si>
  <si>
    <t>Pitti 2016</t>
  </si>
  <si>
    <t>Carmenère 2018</t>
  </si>
  <si>
    <t>Corimbo 2015</t>
  </si>
  <si>
    <t>La Rosa Barolo 2011</t>
  </si>
  <si>
    <t>Gran Vos Reserva Somontano 2013</t>
  </si>
  <si>
    <t>Blaufränkisch Kalkstein 2018</t>
  </si>
  <si>
    <t>Vinha Grande Douro 2016</t>
  </si>
  <si>
    <t>Cantaloro Toscana Rosso 2016</t>
  </si>
  <si>
    <t>Barbera d’Alba 2017</t>
  </si>
  <si>
    <t>Marius Grenache - Syrah 2019</t>
  </si>
  <si>
    <t>Les Cépages Cabernet Sauvignon 2012</t>
  </si>
  <si>
    <t>1300 Merlot 2015</t>
  </si>
  <si>
    <t>Saint-Estèphe 2014</t>
  </si>
  <si>
    <t>Venezia Giulia Cabernet Sauvignon 2017</t>
  </si>
  <si>
    <t>Rioja Crianza 2016</t>
  </si>
  <si>
    <t>Tres Picos Garnacha 2017</t>
  </si>
  <si>
    <t>Merlot Veneto 2016</t>
  </si>
  <si>
    <t>Sandstone Merlot 2016</t>
  </si>
  <si>
    <t>Vitral Reserva Merlot 2015</t>
  </si>
  <si>
    <t>Cardanera Carignano del Sulcis 2017</t>
  </si>
  <si>
    <t>Douro Redoma Tinto 2017</t>
  </si>
  <si>
    <t>Dedicato a Walter Bolgheri Superiore 2007</t>
  </si>
  <si>
    <t>Vino Nobile di Montepulciano 2011</t>
  </si>
  <si>
    <t>Haut-Médoc 2001</t>
  </si>
  <si>
    <t>Signature Tinto 2018</t>
  </si>
  <si>
    <t>Priorat Cruor 2012</t>
  </si>
  <si>
    <t>Bossi Fedrigotti Fojaneghe 2013</t>
  </si>
  <si>
    <t>Eight Years In The Desert 2018</t>
  </si>
  <si>
    <t>Ribera del Duero Crianza 2016</t>
  </si>
  <si>
    <t>Reserve Cabernet Sauvignon 2017</t>
  </si>
  <si>
    <t>Ars Nova 2012</t>
  </si>
  <si>
    <t>Pedra Forca Garnacha - Syrah 2016</t>
  </si>
  <si>
    <t>Familia Comenge Reserva 2014</t>
  </si>
  <si>
    <t>Lyndenhurst Cabernet Sauvignon 2013</t>
  </si>
  <si>
    <t>Villa de Corullón Bierzo 2016</t>
  </si>
  <si>
    <t>Barbaresco Nervo 2016</t>
  </si>
  <si>
    <t>Madrechiesa Morellino di Scansano Riserva 2015</t>
  </si>
  <si>
    <t>Altero Etna Rosso 2013</t>
  </si>
  <si>
    <t>Gloria 2011</t>
  </si>
  <si>
    <t>Pic-Saint-Loup 2018</t>
  </si>
  <si>
    <t>Ohne Worte Selection Rot 2017</t>
  </si>
  <si>
    <t>Puro Grape Selection Malbec 2017</t>
  </si>
  <si>
    <t>I Scuri Cabernet Sauvignon 2018</t>
  </si>
  <si>
    <t>Valpolicella Superiore 2017</t>
  </si>
  <si>
    <t>Abracadabrantesque 2014</t>
  </si>
  <si>
    <t>Graf von Meran Lagrein 2018</t>
  </si>
  <si>
    <t>Rubereto 2015</t>
  </si>
  <si>
    <t>Le Coquin Merlot 2017</t>
  </si>
  <si>
    <t>Rosso di Spicca Orvietano 2017</t>
  </si>
  <si>
    <t>Königschaffhauser Vulkanfelsen Spätburgunder Trocken 2018</t>
  </si>
  <si>
    <t>S de Siran Margaux 2010</t>
  </si>
  <si>
    <t>Senda de los Olivos Selección Parcelar 2012</t>
  </si>
  <si>
    <t>Cuvée Prestige Côtes de Bourg 2015</t>
  </si>
  <si>
    <t>Lunaris Shiraz 2017</t>
  </si>
  <si>
    <t>Aurora Barbera d'Asti 2012</t>
  </si>
  <si>
    <t>Barolo Monfalletto 2016</t>
  </si>
  <si>
    <t>Côte-Rôtie Les Bécasses 2004</t>
  </si>
  <si>
    <t>Rosso Riserva 2016</t>
  </si>
  <si>
    <t>Mercurey 1er Cru 'Le Clos L'Évêque' 2017</t>
  </si>
  <si>
    <t>San Calisto Montepulciano d'Abruzzo 2015</t>
  </si>
  <si>
    <t>Châteauneuf-Du-Pape Vieux Terron 2017</t>
  </si>
  <si>
    <t>Chocoholic Pinotage 2018</t>
  </si>
  <si>
    <t>Golán Prieto Picudo Tinto 2015</t>
  </si>
  <si>
    <t>Les Terrasses Rouge 2011</t>
  </si>
  <si>
    <t>Winemakers' Reserve Pinot Noir 2018</t>
  </si>
  <si>
    <t>Meridio 2016</t>
  </si>
  <si>
    <t>Quarnerie Cabernet Sauvignon 2017</t>
  </si>
  <si>
    <t>Refosco dal Peduncolo Rosso 2018</t>
  </si>
  <si>
    <t>Langhe Nebbiolo 2013</t>
  </si>
  <si>
    <t>St. Magdalener Rieser 2018</t>
  </si>
  <si>
    <t>Bordeaux Rouge 2013</t>
  </si>
  <si>
    <t>Primanero Appassimento 2018</t>
  </si>
  <si>
    <t>Fleurie Hospice de Belleville 2016</t>
  </si>
  <si>
    <t>Strassertal Zweigelt 2018</t>
  </si>
  <si>
    <t>Fracastoro Riserva Amarone della Valpolicella Classico 2010</t>
  </si>
  <si>
    <t>Terre di Cariano Amarone della Valpolicella Classico 2012</t>
  </si>
  <si>
    <t>Corbières Rouge 2017</t>
  </si>
  <si>
    <t>Le Pas de la Beaume Côtes-du-Rhône Rouge 2019</t>
  </si>
  <si>
    <t>V Pinot Noir 2016</t>
  </si>
  <si>
    <t>Douro Charme Tinto 2006</t>
  </si>
  <si>
    <t>Tempranillo Reserva 2004</t>
  </si>
  <si>
    <t>Campo León Amarone della Valpolicella 2015</t>
  </si>
  <si>
    <t>Perseo 2016</t>
  </si>
  <si>
    <t>Jaspis Syrah 2015</t>
  </si>
  <si>
    <t>Reserva Especial Carménère 2017</t>
  </si>
  <si>
    <t>Vigna Dominin Merlot 2013</t>
  </si>
  <si>
    <t>9 Barricas 2013</t>
  </si>
  <si>
    <t>Mont Ferrutx 2016</t>
  </si>
  <si>
    <t>Portugieser Trocken 2017</t>
  </si>
  <si>
    <t>43° Toscana Rosso 2016</t>
  </si>
  <si>
    <t>Ceppitaio 2018</t>
  </si>
  <si>
    <t>La Quercia Barbera 2018</t>
  </si>
  <si>
    <t>Insigne Cabernet Sauvignon 2017</t>
  </si>
  <si>
    <t>Vignes de Nicole Cabernet Sauvignon - Syrah Pays d'Oc 2018</t>
  </si>
  <si>
    <t>San Giorgio Umbria Rosso 2007</t>
  </si>
  <si>
    <t>Portillo Malbec 2019</t>
  </si>
  <si>
    <t>Terre di Cariano Riserva Amarone della Valpolicella Classico 2012</t>
  </si>
  <si>
    <t>Fanova Primitivo 2017</t>
  </si>
  <si>
    <t>La Cueva del Contador Rioja 2015</t>
  </si>
  <si>
    <t>Barrica Ribera del Duero 2016</t>
  </si>
  <si>
    <t>Les Planels 2016</t>
  </si>
  <si>
    <t>Le Canon du Maréchal Syrah - Grenache 2018</t>
  </si>
  <si>
    <t>Reserve Cabernet Sauvignon 2018</t>
  </si>
  <si>
    <t>Vi de Vila Porrera Caranyana - Garnatxa 2015</t>
  </si>
  <si>
    <t>Bon Viveur Cabernet Sauvignon - Merlot 2014</t>
  </si>
  <si>
    <t>Château La Croix Saint-Estèphe 2012</t>
  </si>
  <si>
    <t>Graves Rouge 2014</t>
  </si>
  <si>
    <t>Organic Chianti 2017</t>
  </si>
  <si>
    <t>Reserva Rioja 2012</t>
  </si>
  <si>
    <t>Cuvée Mosteiro Mencia 2013</t>
  </si>
  <si>
    <t>Barriu Isola dei Nuraghi 2014</t>
  </si>
  <si>
    <t>Saint-Georges Saint-Émilion 2015</t>
  </si>
  <si>
    <t>Pauillac (Premier Grand Cru Classé) 2015</t>
  </si>
  <si>
    <t>Altozano Tempranillo 2018</t>
  </si>
  <si>
    <t>Falletto Barbaresco Asili 2012</t>
  </si>
  <si>
    <t>Le Clos Guillot Chinon 2015</t>
  </si>
  <si>
    <t>Legado Muñoz Garnacha 2018</t>
  </si>
  <si>
    <t>Buzzard Kloof Syrah 2015</t>
  </si>
  <si>
    <t>Maestro 2014</t>
  </si>
  <si>
    <t>Vi de Vila Gratallops 2016</t>
  </si>
  <si>
    <t>Cerretalto Brunello di Montalcino 2012</t>
  </si>
  <si>
    <t>Heba 2015</t>
  </si>
  <si>
    <t>Les 3 Cèdres Montagne-Saint-Émilion 2012</t>
  </si>
  <si>
    <t>1810 Cabernet Sauvignon - Carmenère 2013</t>
  </si>
  <si>
    <t>Lalande-de-Pomerol 2005</t>
  </si>
  <si>
    <t>Pessac-Léognan (Grand Cru Classé de Graves) 2000</t>
  </si>
  <si>
    <t>Côte-Rôtie Le Gallet Blanc 2015</t>
  </si>
  <si>
    <t>Cabernet Sauvignon Pago Valdebellón 2015</t>
  </si>
  <si>
    <t>Dadá Art 2 2019</t>
  </si>
  <si>
    <t>Cuvée 2014</t>
  </si>
  <si>
    <t>Curriculum Vitae Douro (CV) 2015</t>
  </si>
  <si>
    <t>Pessac-Léognan (Premier Grand Cru Classé) 2013</t>
  </si>
  <si>
    <t>Brolio Chianti Classico 2018</t>
  </si>
  <si>
    <t>Signature Cabernet Sauvignon 2015</t>
  </si>
  <si>
    <t>Côtes du Rhône Reserve 2018</t>
  </si>
  <si>
    <t>Cair Cuvée 2017</t>
  </si>
  <si>
    <t>Terra Incognita 2014</t>
  </si>
  <si>
    <t>Vernaiolo Chianti 2018</t>
  </si>
  <si>
    <t>Morellino di Scansano 2017</t>
  </si>
  <si>
    <t>Sagrantino di Montefalco 2011</t>
  </si>
  <si>
    <t>D66 2015</t>
  </si>
  <si>
    <t>Merdinger Bühl Spätburgunder 2015</t>
  </si>
  <si>
    <t>Gloria 2017</t>
  </si>
  <si>
    <t>Plaisir de Siaurac Lalande-de-Pomerol 2015</t>
  </si>
  <si>
    <t>Carménère Reserva 2017</t>
  </si>
  <si>
    <t>Colección Malbec 2019</t>
  </si>
  <si>
    <t>Ripanço Private Selection Alentejano 2018</t>
  </si>
  <si>
    <t>Tribu Malbec 2018</t>
  </si>
  <si>
    <t>Estate Vineyards Cabernet Sauvignon 2018</t>
  </si>
  <si>
    <t>Inkspot 2017</t>
  </si>
  <si>
    <t>Sassi Grossi 2017</t>
  </si>
  <si>
    <t>Les 8 Ouvrèes Nuits-Saint-Georges Premier Cru 'Aux Perdrix' 2013</t>
  </si>
  <si>
    <t>Rodela Reserva 2012</t>
  </si>
  <si>
    <t>Puisseguin Saint-Émilion 2014</t>
  </si>
  <si>
    <t>Prestige Cabernet Sauvignon 2018</t>
  </si>
  <si>
    <t>Hermitage Rouge 2003</t>
  </si>
  <si>
    <t>Jammerthal 2013</t>
  </si>
  <si>
    <t>Einzelstück 2016</t>
  </si>
  <si>
    <t>Saga Pauillac 2009</t>
  </si>
  <si>
    <t>Tenute del Barone 2009</t>
  </si>
  <si>
    <t>Graacher Himmelreich Pinot Noir 2014</t>
  </si>
  <si>
    <t>Grenache Noir 2017</t>
  </si>
  <si>
    <t>Select Pinot Noir 2016</t>
  </si>
  <si>
    <t>Kirschgarten Spatburgunder GG 2015</t>
  </si>
  <si>
    <t>Julia 2015</t>
  </si>
  <si>
    <t>Pago de los Balagueses Garnacha Tintorera - Merlot 2013</t>
  </si>
  <si>
    <t>Il Messo Governo Toscana 2018</t>
  </si>
  <si>
    <t>Réserve (de la Comtesse) Pauillac 2017</t>
  </si>
  <si>
    <t>Merlot Veneto 2018</t>
  </si>
  <si>
    <t>Bosco Faiano Taurasi 2013</t>
  </si>
  <si>
    <t>Frühburgunder Vogelsang 2015</t>
  </si>
  <si>
    <t>Beckstoffer Las Piedras Vineyard Cabernet Sauvignon 2015</t>
  </si>
  <si>
    <t>Châteauneuf-du-Pape Reserve 2016</t>
  </si>
  <si>
    <t>Chianti Classico Riserva 2016</t>
  </si>
  <si>
    <t>Roi des Lézards 2015</t>
  </si>
  <si>
    <t>Lorens Barbera d'Alba 2017</t>
  </si>
  <si>
    <t>Saint-Emilion Grand Cru (Premier Grand Cru Classé) 2002</t>
  </si>
  <si>
    <t>Burgweg Spatbürgunder GG 2012</t>
  </si>
  <si>
    <t>Don Dona' Molise Rosso 2014</t>
  </si>
  <si>
    <t>Julius Rot Trocken 2017</t>
  </si>
  <si>
    <t>Barolo 2012</t>
  </si>
  <si>
    <t>La Porte du Ciel Languedoc La Clape 2015</t>
  </si>
  <si>
    <t>Il Casale Chianti 2015</t>
  </si>
  <si>
    <t>Argile Rouge 2018</t>
  </si>
  <si>
    <t>Aglianico del Vulture 2017</t>
  </si>
  <si>
    <t>Kallstadter Steinacker Spätburgunder 2014</t>
  </si>
  <si>
    <t>Giles Pinot Noir 2014</t>
  </si>
  <si>
    <t>Charmes-Chambertin Grand Cru 2016</t>
  </si>
  <si>
    <t>Lemberger Trocken 2017</t>
  </si>
  <si>
    <t>Cortevecchia Riserva Chianti Classico 2012</t>
  </si>
  <si>
    <t>Giramonte Toscana 2016</t>
  </si>
  <si>
    <t>Handwerk Spätburgunder Trocken 2016</t>
  </si>
  <si>
    <t>Mon Adour Madiran 2016</t>
  </si>
  <si>
    <t>Côtes du Roussillon Villages 2014</t>
  </si>
  <si>
    <t>Alejandro Ribera del Duero 2016</t>
  </si>
  <si>
    <t>Neuenahrer Sonnenberg Spätburgunder GG 2017</t>
  </si>
  <si>
    <t>Kalterersee Auslese Classico Superiore 2018</t>
  </si>
  <si>
    <t>GG Eichberg Spätburgunder 2014</t>
  </si>
  <si>
    <t>Réserve Royale 2018</t>
  </si>
  <si>
    <t>Clos de la Vieille Eglise Pomerol 2016</t>
  </si>
  <si>
    <t>Lombano 2011</t>
  </si>
  <si>
    <t>Noi Barolo 2015</t>
  </si>
  <si>
    <t>Seddon Vineyard Pinot Noir 2013</t>
  </si>
  <si>
    <t>Luberon Rouge 2018</t>
  </si>
  <si>
    <t>Classic Pinot Noir 2016</t>
  </si>
  <si>
    <t>Fundament Spätburgunder Trocken 2016</t>
  </si>
  <si>
    <t>Grande Réserve Papale Châteauneuf-du-Pape 2016</t>
  </si>
  <si>
    <t>The Beautiful Syrah 2016</t>
  </si>
  <si>
    <t>Cortinie Rosso 2014</t>
  </si>
  <si>
    <t>Château Vieux Bonneau Montagne Saint-Émilion 2016</t>
  </si>
  <si>
    <t>Langhe Dolcetto 2015</t>
  </si>
  <si>
    <t>Zweigelt Reserve 2017</t>
  </si>
  <si>
    <t>Les Lavières Savigny-lès-Beaune 1er Cru 2017</t>
  </si>
  <si>
    <t>Surpass Appassimento 2017</t>
  </si>
  <si>
    <t>Filari Corti Langhe Nebbiolo 2013</t>
  </si>
  <si>
    <t>Barolo Ravera 2011</t>
  </si>
  <si>
    <t>Brolio-Bettino 2016</t>
  </si>
  <si>
    <t>Réserve (de la Comtesse) Pauillac 2016</t>
  </si>
  <si>
    <t>Reserva Tinto 2012</t>
  </si>
  <si>
    <t>Ribera del Duero Cosecha Marqués de Pluma 2016</t>
  </si>
  <si>
    <t>Siepi 2016</t>
  </si>
  <si>
    <t>Barolo Cerequio 2013</t>
  </si>
  <si>
    <t>Don Mendoza Reserve Malbec 2017</t>
  </si>
  <si>
    <t>Limited Release Taurasi Ensis 2012</t>
  </si>
  <si>
    <t>Reserva I (Cabernet Sauvignon - Carmenère - Shiraz) 2018</t>
  </si>
  <si>
    <t>Cepparello Red 2016</t>
  </si>
  <si>
    <t>Puszta Libre! 2019</t>
  </si>
  <si>
    <t>Otazu Premium Cuvée 2016</t>
  </si>
  <si>
    <t>Château Romassan Rouge 2012</t>
  </si>
  <si>
    <t>Varietales Graciano Rioja 2016</t>
  </si>
  <si>
    <t>La Capra Pinotage 2017</t>
  </si>
  <si>
    <t>Ripe al Convento Brunello di Montalcino Riserva 2012</t>
  </si>
  <si>
    <t>Loidana 2017</t>
  </si>
  <si>
    <t>Domaine des Grands Chemins Crozes-Hermitage 2015</t>
  </si>
  <si>
    <t>Blau 2018</t>
  </si>
  <si>
    <t>Reserva Ribera del Duero 2015</t>
  </si>
  <si>
    <t>Bardolino Classico 2017</t>
  </si>
  <si>
    <t>Señorío de Ondarre Rioja Reserva 2014</t>
  </si>
  <si>
    <t>Signature Merlot 2018</t>
  </si>
  <si>
    <t>Vendimia Seleccionada 2017</t>
  </si>
  <si>
    <t>Aglianico 2018</t>
  </si>
  <si>
    <t>Cold Creek Vineyard Cabernet Sauvignon 2015</t>
  </si>
  <si>
    <t>Classique Luberon 2017</t>
  </si>
  <si>
    <t>Reserva Teroldego 2014</t>
  </si>
  <si>
    <t>Rubesco Vigna Monticchio Torgiano Rosso Riserva 2012</t>
  </si>
  <si>
    <t>Les Cédres Châteauneuf-du-Pape 2015</t>
  </si>
  <si>
    <t>Pastourelle de Clerc Milon Pauillac 2010</t>
  </si>
  <si>
    <t>Old Vine Zinfandel 2017</t>
  </si>
  <si>
    <t>Buio Buio 2015</t>
  </si>
  <si>
    <t>Merlot (Jan Fiskaal) 2017</t>
  </si>
  <si>
    <t>Etna Calderara Sottana Rosso 2016</t>
  </si>
  <si>
    <t>Pinot Noir Carneros 2017</t>
  </si>
  <si>
    <t>Othello 2013</t>
  </si>
  <si>
    <t>El Pajaro Rojo Mencia 2018</t>
  </si>
  <si>
    <t>Barbera d'Asti Lavignone 2018</t>
  </si>
  <si>
    <t>Campo Reale Nero d'Avola 2018</t>
  </si>
  <si>
    <t>La Dame de Montrose Saint-Estèphe 2015</t>
  </si>
  <si>
    <t>Single Vineyard Tempranillo 2014</t>
  </si>
  <si>
    <t>Director's Cut Cabernet Sauvignon 2017</t>
  </si>
  <si>
    <t>El Viaje de Ramón Tempranillo Rioja 2014</t>
  </si>
  <si>
    <t>Chianti Classico Riserva 2011</t>
  </si>
  <si>
    <t>Valpolicella Ripasso Classico Superiore Solane 2016</t>
  </si>
  <si>
    <t>Añada 2018</t>
  </si>
  <si>
    <t>Bansella Nizza 2017</t>
  </si>
  <si>
    <t>Prugneto Sangiovese di Romagna (Superiore) 2013</t>
  </si>
  <si>
    <t>Red Blend (BLEND) 2015</t>
  </si>
  <si>
    <t>Duca Sanfelice Cirò Classico Superiore Riserva Rosso 2015</t>
  </si>
  <si>
    <t>Baron de Brane Margaux 2011</t>
  </si>
  <si>
    <t>Malbec 2014</t>
  </si>
  <si>
    <t>Chianti Classico Gran Selezione 2010</t>
  </si>
  <si>
    <t>Prago Pinot Noir 2015</t>
  </si>
  <si>
    <t>Julius Rot Trocken 2018</t>
  </si>
  <si>
    <t>GST Excellence 2016</t>
  </si>
  <si>
    <t>Burdese 2015</t>
  </si>
  <si>
    <t>Vieille Vigne Chambolle-Musigny Premier Cru 'Charmes' 2014</t>
  </si>
  <si>
    <t>Tradition Côtes du Roussillon Villages 2016</t>
  </si>
  <si>
    <t>Brouilly 2014</t>
  </si>
  <si>
    <t>Merlot - Syrah 2018</t>
  </si>
  <si>
    <t>Le Cerrine Chianti Riserva 2015</t>
  </si>
  <si>
    <t>Sablet (L'Olivet) 2018</t>
  </si>
  <si>
    <t>Antajr Rosso 2014</t>
  </si>
  <si>
    <t>Nuits-Saint-Georges 2016</t>
  </si>
  <si>
    <t>Le Pinacle Syrah 2014</t>
  </si>
  <si>
    <t>Les Amandiers 2016</t>
  </si>
  <si>
    <t>Premium Merlot 2014</t>
  </si>
  <si>
    <t>N'Amarat Negre 2012</t>
  </si>
  <si>
    <t>Gevrey Chambertin 'En Créot' 2015</t>
  </si>
  <si>
    <t>Chateau Tour de Marchesseau Lalande-de-Pomerol 2014</t>
  </si>
  <si>
    <t>Vallocchio Brunello di Montalcino 2015</t>
  </si>
  <si>
    <t>Puro Corte D'Oro 2017</t>
  </si>
  <si>
    <t>Geremia Toscana 2003</t>
  </si>
  <si>
    <t>Iconic 2016</t>
  </si>
  <si>
    <t>Unoperuno Barolo 2013</t>
  </si>
  <si>
    <t>Unfiltered Cabernet Sauvignon 2015</t>
  </si>
  <si>
    <t>Family Vineyards Tannat 2015</t>
  </si>
  <si>
    <t>Langhe Dimartina Rosso 2014</t>
  </si>
  <si>
    <t>Don Camillo Sangiovese 2018</t>
  </si>
  <si>
    <t>Crozes-Ermitage Les Varonniers 2003</t>
  </si>
  <si>
    <t>Celia 2014</t>
  </si>
  <si>
    <t>Pinot Noir Alsace 2018</t>
  </si>
  <si>
    <t>Selección 2018</t>
  </si>
  <si>
    <t>Katzenbeisser Samtrot 2018</t>
  </si>
  <si>
    <t>Vie Cave Maremma Toscana 2017</t>
  </si>
  <si>
    <t>Izarbe Gran Reserva 2006</t>
  </si>
  <si>
    <t>Terroir Series Malbec 2018</t>
  </si>
  <si>
    <t>Gran Lombardo Amarone della Valpolicella Classico 2015</t>
  </si>
  <si>
    <t>Les Terroirs Faugères 2014</t>
  </si>
  <si>
    <t>Campo del Drago Brunello di Montalcino 2015</t>
  </si>
  <si>
    <t>Musso Tempranillo 2018</t>
  </si>
  <si>
    <t>Twenty Twelve Black 2016</t>
  </si>
  <si>
    <t>Tutti Per Uno Monferrato Rosso 2013</t>
  </si>
  <si>
    <t>Tempranillo - Merlot 2016</t>
  </si>
  <si>
    <t>Nero d'Avola Terre Siciliane 2018</t>
  </si>
  <si>
    <t>Campofiorin Rosso Veronese 2016</t>
  </si>
  <si>
    <t>Ronchedone Rosso 2017</t>
  </si>
  <si>
    <t>Varietales Garnacha Rioja 2015</t>
  </si>
  <si>
    <t>Valpolicella Ripasso Superiore 2016</t>
  </si>
  <si>
    <t>Le Serre Nuove 2016</t>
  </si>
  <si>
    <t>La Clave 2017</t>
  </si>
  <si>
    <t>Crozes-Hermitage Les Jalets 2017</t>
  </si>
  <si>
    <t>Chianti Gineprone 2016</t>
  </si>
  <si>
    <t>Gigondas 2016</t>
  </si>
  <si>
    <t>Nielson Vineyard Pinot Noir 2014</t>
  </si>
  <si>
    <t>Cuvée Especial Red Blend 2014</t>
  </si>
  <si>
    <t>Prima 2017</t>
  </si>
  <si>
    <t>Terre di San Leonardo 2016</t>
  </si>
  <si>
    <t>Lamùri Nero d'Avola Regaleali 2014</t>
  </si>
  <si>
    <t>Fantini Casale Vecchio Montepulciano d'Abruzzo 2016</t>
  </si>
  <si>
    <t>Riserva Ducale Chianti Classico 2013</t>
  </si>
  <si>
    <t>Chimères 2017</t>
  </si>
  <si>
    <t>Olho de Mocho Reserve Tinto 2013</t>
  </si>
  <si>
    <t>Da Vinci Chianti Riserva 2015</t>
  </si>
  <si>
    <t>G.V.B Red 2012</t>
  </si>
  <si>
    <t>Nèprica Negroamaro 2018</t>
  </si>
  <si>
    <t>Barbera d'Asti 2016</t>
  </si>
  <si>
    <t>Aussières Rouge (Red Blend) 2016</t>
  </si>
  <si>
    <t>Gran Reserva Cabernet Sauvignon 2016</t>
  </si>
  <si>
    <t>Hermitage 2015</t>
  </si>
  <si>
    <t>5 Stelle Sfursat 2016</t>
  </si>
  <si>
    <t>Frans Malan Cape Blend 2015</t>
  </si>
  <si>
    <t>Château Margaux (Premier Grand Cru Classé) 2013</t>
  </si>
  <si>
    <t>Clásico Reserva 2010</t>
  </si>
  <si>
    <t>Estate Vineyards Cabernet Sauvignon 2017</t>
  </si>
  <si>
    <t>Nebbiolo d’alba 2016</t>
  </si>
  <si>
    <t>The Y Series Cabernet Sauvignon 2017</t>
  </si>
  <si>
    <t>Petra Toscana (Suvereto) 2014</t>
  </si>
  <si>
    <t>Pétalos 2014</t>
  </si>
  <si>
    <t>Aufwind Spätburgunder 2016</t>
  </si>
  <si>
    <t>Leccioni Chianti 2018</t>
  </si>
  <si>
    <t>Saint-Émilion Grand Cru 2006</t>
  </si>
  <si>
    <t>Malepère Rouge 2016</t>
  </si>
  <si>
    <t>Lanoy Cabernet Sauvignon - Merlot 2017</t>
  </si>
  <si>
    <t>Special Cuvée Cabernet Sauvignon 2017</t>
  </si>
  <si>
    <t>Grande Réserve Cadillac - Côtes de Bordeaux 2017</t>
  </si>
  <si>
    <t>Crianza Tinto 2016</t>
  </si>
  <si>
    <t>Bordeaux Supérieur 2018</t>
  </si>
  <si>
    <t>Essence du Cap Merlot 2017</t>
  </si>
  <si>
    <t>Les Vaucrains Nuits Saint Georges 1er Cru 2013</t>
  </si>
  <si>
    <t>Don Dona' Molise Rosso 2013</t>
  </si>
  <si>
    <t>Primitivo Puglia 2018</t>
  </si>
  <si>
    <t>Bordeaux 2019</t>
  </si>
  <si>
    <t>Garnacha de Arrayán 2015</t>
  </si>
  <si>
    <t>Lu Patri Nero d'Avola 2016</t>
  </si>
  <si>
    <t>Montsant Auditori 2016</t>
  </si>
  <si>
    <t>Domaine de Saint Pierre Cornas 2016</t>
  </si>
  <si>
    <t>Vorderer Winklerberg Ihringen Spätburgunder GG 2015</t>
  </si>
  <si>
    <t>Basson Pinotage 2014</t>
  </si>
  <si>
    <t>Cenit 2013</t>
  </si>
  <si>
    <t>Barbera d'Alba Ciabot du Re 2010</t>
  </si>
  <si>
    <t>Granato 2017</t>
  </si>
  <si>
    <t>Bela Rex 2017</t>
  </si>
  <si>
    <t>Tilenus Envejecido en Roble Bierzo Mencia 2010</t>
  </si>
  <si>
    <t>Coppaia Chianti Colli Senesi 2014</t>
  </si>
  <si>
    <t>Tempranillo 2016</t>
  </si>
  <si>
    <t>И 2017</t>
  </si>
  <si>
    <t>Sannazzaro Rosso del Molise 2016</t>
  </si>
  <si>
    <t>In Signo Leonis 2015</t>
  </si>
  <si>
    <t>Kellermeister Privat Blauer Zweigelt Trocken 2018</t>
  </si>
  <si>
    <t>L'Ermita Velles Vinyes Priorat 2008</t>
  </si>
  <si>
    <t>L'Hospitalet de Gazin Pomerol 2017</t>
  </si>
  <si>
    <t>Grande Réserve 2017</t>
  </si>
  <si>
    <t>Gran Reserva 1992</t>
  </si>
  <si>
    <t>Rudhir Montepulciano d'Abruzzo 2015</t>
  </si>
  <si>
    <t>Pagliareto Vino Nobile di Montepulciano 2016</t>
  </si>
  <si>
    <t>Villányi Portugieser Nagytótfalu 2014</t>
  </si>
  <si>
    <t>Caselle Chianti Superiore 2016</t>
  </si>
  <si>
    <t>Clos Alzina Vinyes Velles (Old Vines) 2015</t>
  </si>
  <si>
    <t>Naturel 2018</t>
  </si>
  <si>
    <t>Sancerre Belle Dame 2016</t>
  </si>
  <si>
    <t>Castillo de Enguera Reserva 2015</t>
  </si>
  <si>
    <t>Rebus Ruchè di Castagnole Monferrato 2016</t>
  </si>
  <si>
    <t>Schafleiten St. Laurent 2013</t>
  </si>
  <si>
    <t>Gerações Colheita Seleccionada 2014</t>
  </si>
  <si>
    <t>Bussia Barolo 2015</t>
  </si>
  <si>
    <t>The Work of Time 2014</t>
  </si>
  <si>
    <t>Costa Russi (Barbaresco) Langhe 2016</t>
  </si>
  <si>
    <t>Private Collection Cabernet Sauvignon 2015</t>
  </si>
  <si>
    <t>Valdehermoso Roble 2018</t>
  </si>
  <si>
    <t>Terroir du Trias Bandol Rouge 2004</t>
  </si>
  <si>
    <t>Negroamaro del Salento 2017</t>
  </si>
  <si>
    <t>Nero d'Avola 2015</t>
  </si>
  <si>
    <t>Solar de Libano Reserva 2014</t>
  </si>
  <si>
    <t>Naiv Kleine Fabrik Portugieser 2016</t>
  </si>
  <si>
    <t>Manteo Red Blend 2015</t>
  </si>
  <si>
    <t>Estate Malbec 2018</t>
  </si>
  <si>
    <t>Garnacha de Fuego 2018</t>
  </si>
  <si>
    <t>Shiraz (1685 Series) 2017</t>
  </si>
  <si>
    <t>Brunello di Montalcino Montosoli 2013</t>
  </si>
  <si>
    <t>Cellar Selection Pinot Noir 2018</t>
  </si>
  <si>
    <t>Baccarossa 2017</t>
  </si>
  <si>
    <t>Cuvée du Vatican Réserve de l’Abbé Côtes du Rhône 2018</t>
  </si>
  <si>
    <t>Gevrey Chambertin 2014</t>
  </si>
  <si>
    <t>Shiraz Short Row 2016</t>
  </si>
  <si>
    <t>Valley Oaks Zinfandel 2018</t>
  </si>
  <si>
    <t>Aglianico Rubrato 2018</t>
  </si>
  <si>
    <t>Nebbiolo d’alba 2015</t>
  </si>
  <si>
    <t>Rioja Reserva 2012</t>
  </si>
  <si>
    <t>Eagle Peak Merlot 2016</t>
  </si>
  <si>
    <t>Pasionado Cuatro Cepas 2013</t>
  </si>
  <si>
    <t>Toscana Grifi 2012</t>
  </si>
  <si>
    <t>Rouge (Gaston Hochar) 2011</t>
  </si>
  <si>
    <t>Hillcot Merlot 2016</t>
  </si>
  <si>
    <t>Vintners Blend Old Vine Zinfandel 2017</t>
  </si>
  <si>
    <t>12 Meses en Barrica Tempranillo 2015</t>
  </si>
  <si>
    <t>La Groletta Valpolicella Ripasso 2016</t>
  </si>
  <si>
    <t>Palmenti Primitivo di Manduria Vigne Vecchie 2015</t>
  </si>
  <si>
    <t>HANDS OF TIME Red 2017</t>
  </si>
  <si>
    <t>Poggio alle Mura Brunello di Montalcino 2015</t>
  </si>
  <si>
    <t>Saboteur 2016</t>
  </si>
  <si>
    <t>Bramasole Syrah 2015</t>
  </si>
  <si>
    <t>Cabernet Sauvignon Riserva Campaner 2016</t>
  </si>
  <si>
    <t>Maestro 2015</t>
  </si>
  <si>
    <t>Tannat (Grande Vindima) 2010</t>
  </si>
  <si>
    <t>Spezie Barbaresco Riserva 2008</t>
  </si>
  <si>
    <t>Cabernet Sauvignon 50 Years 2016</t>
  </si>
  <si>
    <t>Capitel Nicalò Valpolicella Superiore 2016</t>
  </si>
  <si>
    <t>Bandol Rouge 2011</t>
  </si>
  <si>
    <t>Lyndenhurst Cabernet Sauvignon 2014</t>
  </si>
  <si>
    <t>Rouge (Gaston Hochar) 2004</t>
  </si>
  <si>
    <t>Ribera del Duero Tinto 2015</t>
  </si>
  <si>
    <t>Jungano Aglianico Paestum 2017</t>
  </si>
  <si>
    <t>Silver Series Shiraz 2017</t>
  </si>
  <si>
    <t>Rocca dei Mori Briacò Primitivo Salento Rosso 2016</t>
  </si>
  <si>
    <t>Countacc! 2015</t>
  </si>
  <si>
    <t>Pessac-Léognan (Premier Grand Cru Classé) 2010</t>
  </si>
  <si>
    <t>Director's Cut Pinot Noir 2017</t>
  </si>
  <si>
    <t>Palpite Reserva 2016</t>
  </si>
  <si>
    <t>Tanca Farra Alghero 2015</t>
  </si>
  <si>
    <t>Baron de Charette Monopole Bourgogne Pinot Noir 2017</t>
  </si>
  <si>
    <t>Dolcetto d’Alba 2017</t>
  </si>
  <si>
    <t>Saint-Julien (Grand Cru Classé) 2000</t>
  </si>
  <si>
    <t>Podere Montepulciano d'Abruzzo 2018</t>
  </si>
  <si>
    <t>Benchmark Shiraz 2018</t>
  </si>
  <si>
    <t>Pactio Toscana Rosso 2014</t>
  </si>
  <si>
    <t>Margaux 2009</t>
  </si>
  <si>
    <t>Red Mountain 2016</t>
  </si>
  <si>
    <t>Ventoux 2017</t>
  </si>
  <si>
    <t>Ser Gioveto Toscana 2008</t>
  </si>
  <si>
    <t>Old Bush Vine Grenache (Samuel's Garden Collection) 2018</t>
  </si>
  <si>
    <t>Atrium Merlot 2017</t>
  </si>
  <si>
    <t>Rioja Tempranillo 2015</t>
  </si>
  <si>
    <t>Amarone della Valpolicella Conte di Valle Riserva 2011</t>
  </si>
  <si>
    <t>Wild Slopes CGM Red 2018</t>
  </si>
  <si>
    <t>Fossati Barolo 2015</t>
  </si>
  <si>
    <t>Cos d'Estournel 2017</t>
  </si>
  <si>
    <t>Pannobile Red 2017</t>
  </si>
  <si>
    <t>Gilusia Syrah 2018</t>
  </si>
  <si>
    <t>Annonce Saint-Émilion Grand Cru 2016</t>
  </si>
  <si>
    <t>Le Retour Rouge 2015</t>
  </si>
  <si>
    <t>Châteauneuf-du-Pape 2001</t>
  </si>
  <si>
    <t>The Hidden Syrah 2016</t>
  </si>
  <si>
    <t>Tazzelenghe 2011</t>
  </si>
  <si>
    <t>Fläscher Pinot Noir 2018</t>
  </si>
  <si>
    <t>Castrum 2014</t>
  </si>
  <si>
    <t>The Journeyman 2015</t>
  </si>
  <si>
    <t>Sudisfà Roero Riserva 2016</t>
  </si>
  <si>
    <t>Rust Blaufränkisch Ried Mariental Trocken 2016</t>
  </si>
  <si>
    <t>La Séductrice 2018</t>
  </si>
  <si>
    <t>Jock McPherson Cabernet Sauvignon 2018</t>
  </si>
  <si>
    <t>Merlot Private Reserve 2010</t>
  </si>
  <si>
    <t>Vougeot 1er Cru 'Les Petits Vougeots' 2013</t>
  </si>
  <si>
    <t>Rotburger Im Fluss 2017</t>
  </si>
  <si>
    <t>Côte-Rôtie 2005</t>
  </si>
  <si>
    <t>Les Beaux Monts Vosne-Romanée 1er Cru 2013</t>
  </si>
  <si>
    <t>Les Grézeaux Chinon 2018</t>
  </si>
  <si>
    <t>Pomerol by Clinet 2016</t>
  </si>
  <si>
    <t>Hereford Tinto 2018</t>
  </si>
  <si>
    <t>Marche Rosso 2015</t>
  </si>
  <si>
    <t>Le Lac-aux-Cochons Cahors 2015</t>
  </si>
  <si>
    <t>Asili Barbaresco 2014</t>
  </si>
  <si>
    <t>Ja-Mocha Pinotage 2018</t>
  </si>
  <si>
    <t>GG Eichberg Spätburgunder 2013</t>
  </si>
  <si>
    <t>Touriga Nacional Alentejano 2017</t>
  </si>
  <si>
    <t>Château Marojallia Margaux 2015</t>
  </si>
  <si>
    <t>Quetton Saint-Georges 2014</t>
  </si>
  <si>
    <t>Barolo Castellero 2011</t>
  </si>
  <si>
    <t>Sotanum 2007</t>
  </si>
  <si>
    <t>Winklerberg Spätburgunder GG 2011</t>
  </si>
  <si>
    <t>Les Bousselots Nuits-Saint-Georges 1er Cru 2013</t>
  </si>
  <si>
    <t>Matilda Plains Cabernet - Shiraz 2017</t>
  </si>
  <si>
    <t>Vinhas Velhas Tinto 2017</t>
  </si>
  <si>
    <t>Gago G 2016</t>
  </si>
  <si>
    <t>Raut Lagrein 2018</t>
  </si>
  <si>
    <t>Mazis-Chambertin Grand Cru 2008</t>
  </si>
  <si>
    <t>Creative Block 5 2017</t>
  </si>
  <si>
    <t>Assmannshäuser Höllenberg Spätburgunder Trocken 2016</t>
  </si>
  <si>
    <t>Parel Vallei Farmstead Merlot 2012</t>
  </si>
  <si>
    <t>Falletto Barolo 2015</t>
  </si>
  <si>
    <t>Chianti Classico Bellezza Gran Selezione 2015</t>
  </si>
  <si>
    <t>Son P Negre 2017</t>
  </si>
  <si>
    <t>Negra 2009</t>
  </si>
  <si>
    <t>Maurizio Zanella Sebino 2016</t>
  </si>
  <si>
    <t>Vision 2015</t>
  </si>
  <si>
    <t>The Twenty-Eight Road Mourvèdre 2014</t>
  </si>
  <si>
    <t>Quater Vitis Rosso 2014</t>
  </si>
  <si>
    <t>El Rincón 2013</t>
  </si>
  <si>
    <t>Finca La Escuela Malbec 2013</t>
  </si>
  <si>
    <t>Clos du Marquis Saint-Julien 2015</t>
  </si>
  <si>
    <t>Côtes du Rhône Le Caillou 2018</t>
  </si>
  <si>
    <t>The Stump Jump Shiraz 2017</t>
  </si>
  <si>
    <t>Légende (R) Pauillac 2015</t>
  </si>
  <si>
    <t>Novas Gran Reserva Carmenère - Cabernet Sauvignon 2017</t>
  </si>
  <si>
    <t>Eléonore Bordeaux Supérieur 2016</t>
  </si>
  <si>
    <t>Douro Tinto 2015</t>
  </si>
  <si>
    <t>Lamùri Nero d'Avola Regaleali 2016</t>
  </si>
  <si>
    <t>Coronas Crianza 2017</t>
  </si>
  <si>
    <t>Côtes du Rhône Le Bouquet Des Garrigues 2016</t>
  </si>
  <si>
    <t>Liber Pater Cirò Rosso Classico Superiore 2014</t>
  </si>
  <si>
    <t>Vaucluse 2015</t>
  </si>
  <si>
    <t>Vigna del Sorbo Gran Selezione Chianti Classico 2015</t>
  </si>
  <si>
    <t>La Demoiselle de Sociando-Mallet Haut-Médoc 2014</t>
  </si>
  <si>
    <t>Cabernet Sauvignon (Ou Kalant) 2016</t>
  </si>
  <si>
    <t>CASK 23 Cabernet Sauvignon 2016</t>
  </si>
  <si>
    <t>Versante Negroamaro 2015</t>
  </si>
  <si>
    <t>G.A.M. Shiraz 2010</t>
  </si>
  <si>
    <t>Châteauneuf-du-Pape Vieilles Vignes 2015</t>
  </si>
  <si>
    <t>Carmenère 2016</t>
  </si>
  <si>
    <t>Cabernet Sauvignon - Shiraz 2016</t>
  </si>
  <si>
    <t>Vinsobres Les Cornuds 2017</t>
  </si>
  <si>
    <t>Director's Cut Shiraz 2016</t>
  </si>
  <si>
    <t>Valdepeñas Tempranillo Crianza 2016</t>
  </si>
  <si>
    <t>Alberta Annemarie Merlot 2015</t>
  </si>
  <si>
    <t>Pessac-Léognan (Premier Grand Cru Classé) 2014</t>
  </si>
  <si>
    <t>The Pepper Pot 2017</t>
  </si>
  <si>
    <t>Càtar Montsant 2017</t>
  </si>
  <si>
    <t>Castel del Monte Trentangeli Rosso 2016</t>
  </si>
  <si>
    <t>Barbera d'Asti Le Orme 2017</t>
  </si>
  <si>
    <t>Gran Reserva Rioja 2010</t>
  </si>
  <si>
    <t>Kadette Cape Blend 2017</t>
  </si>
  <si>
    <t>Toscana 2018</t>
  </si>
  <si>
    <t>Vecchie Vigne Brunello di Montalcino 2011</t>
  </si>
  <si>
    <t>Tinto 2012</t>
  </si>
  <si>
    <t>Côtes de Bordeaux 2015</t>
  </si>
  <si>
    <t>Pure Malbec 2019</t>
  </si>
  <si>
    <t>Diamond Collection Pinot Noir (Silver Label) 2017</t>
  </si>
  <si>
    <t>Pécharmant 2016</t>
  </si>
  <si>
    <t>Talò Primitivo di Manduria 2018</t>
  </si>
  <si>
    <t>CMS Red (Cabernet - Merlot - Syrah) 2016</t>
  </si>
  <si>
    <t>Colección Privada 2016</t>
  </si>
  <si>
    <t>Dark (Red Blend) 2016</t>
  </si>
  <si>
    <t>Pavillon de Léoville Poyferré Saint-Julien 2015</t>
  </si>
  <si>
    <t>El Primer Paso 2018</t>
  </si>
  <si>
    <t>Shiraz (Baker Station) 2016</t>
  </si>
  <si>
    <t>Rioja Reserva (Tempranillo) 2011</t>
  </si>
  <si>
    <t>Saldo Zinfandel 2017</t>
  </si>
  <si>
    <t>Vineyards Malbec 2019</t>
  </si>
  <si>
    <t>Poggio Badiola 2016</t>
  </si>
  <si>
    <t>Paesi Tuoi Barolo 2015</t>
  </si>
  <si>
    <t>Valdehermoso Joven 2018</t>
  </si>
  <si>
    <t>Pulcino Montepulciano d'Abruzzo 2015</t>
  </si>
  <si>
    <t>Prachtstück Rot 2018</t>
  </si>
  <si>
    <t>Capatosta 2016</t>
  </si>
  <si>
    <t>La Clape 2015</t>
  </si>
  <si>
    <t>Stickleback Red 2017</t>
  </si>
  <si>
    <t>Barolo Bussia Romirasco 2015</t>
  </si>
  <si>
    <t>La Napoleon Beaujolais Villages 2018</t>
  </si>
  <si>
    <t>Beaune 1er Cru 'Champs Pimont' 2017</t>
  </si>
  <si>
    <t>Fanatico Chianti Classico Riserva 2015</t>
  </si>
  <si>
    <t>Stécia Rouge 2018</t>
  </si>
  <si>
    <t>Vernatsch Freisinger 2018</t>
  </si>
  <si>
    <t>Contorsionista Cabernet Sauvignon 2018</t>
  </si>
  <si>
    <t>Orsus Montepulciano d'Abruzzo 2016</t>
  </si>
  <si>
    <t>Brauneberger Klostergarten Pinot Noir*** 2013</t>
  </si>
  <si>
    <t>Fattoria di Scannano Chianti 2018</t>
  </si>
  <si>
    <t>Nuits-Saint-Georges 1er Cru Aux Vignerondes 2012</t>
  </si>
  <si>
    <t>Szapary Blaufränkisch 2014</t>
  </si>
  <si>
    <t>Gran Dominio Crianza 2016</t>
  </si>
  <si>
    <t>Neuenahrer Sonnenberg Spätburgunder GG 2016</t>
  </si>
  <si>
    <t>Syrah - Viognier Sud de France 2016</t>
  </si>
  <si>
    <t>Barbera d'Alba 2015</t>
  </si>
  <si>
    <t>Rouquet’s Syrah 2017</t>
  </si>
  <si>
    <t>Terroir d'Altitude Malbec 2018</t>
  </si>
  <si>
    <t>St. Laurent Classique 2017</t>
  </si>
  <si>
    <t>Navarra Tinto Roble 2017</t>
  </si>
  <si>
    <t>Silvestre Carmenère 2018</t>
  </si>
  <si>
    <t>Crianza Cabernet Sauvignon 2015</t>
  </si>
  <si>
    <t>Graves 2014</t>
  </si>
  <si>
    <t>Marchese di Villamarina 2014</t>
  </si>
  <si>
    <t>Höhenflug Spätburgunder 2017</t>
  </si>
  <si>
    <t>Calmo Cuvée 2016</t>
  </si>
  <si>
    <t>Réserve Pinot Noir 2014</t>
  </si>
  <si>
    <t>Z Rotwein 2016</t>
  </si>
  <si>
    <t>Cuvée Compostelle Castillon - Côtes de Bordeaux 2005</t>
  </si>
  <si>
    <t>Cabernet - Syrah 2018</t>
  </si>
  <si>
    <t>Savoir Vieillir Minervois 2018</t>
  </si>
  <si>
    <t>Collio Carantan 2009</t>
  </si>
  <si>
    <t>Clos Centenaire Red 2016</t>
  </si>
  <si>
    <t>Syrah Reserve 2017</t>
  </si>
  <si>
    <t>Pasión 2017</t>
  </si>
  <si>
    <t>Frühburgunder 2017</t>
  </si>
  <si>
    <t>Tempranillo Ribera del Duero 2018</t>
  </si>
  <si>
    <t>Arbòre Cannonau di Sardegna 2013</t>
  </si>
  <si>
    <t>Bourgogne Hautes-Côtes de Nuits 'La Montagne' 2017</t>
  </si>
  <si>
    <t>Barolo Rocche di Castiglione 2015</t>
  </si>
  <si>
    <t>Sud Malvasia Nera 2017</t>
  </si>
  <si>
    <t>Bandol Rouge 2017</t>
  </si>
  <si>
    <t>Mountain Red 2015</t>
  </si>
  <si>
    <t>Poggio Ai Chiari 2007</t>
  </si>
  <si>
    <t>Via Edetana Tinto 2015</t>
  </si>
  <si>
    <t>Merlot - Shiraz 2016</t>
  </si>
  <si>
    <t>Varietales Maturana Rioja 2016</t>
  </si>
  <si>
    <t>Vignes de Nicole Cabernet Sauvignon - Syrah Pays d'Oc 2017</t>
  </si>
  <si>
    <t>Perlita Malbec - Syrah 2017</t>
  </si>
  <si>
    <t>3.9 2015</t>
  </si>
  <si>
    <t>Pèppoli Chianti Classico 2017</t>
  </si>
  <si>
    <t>Pauillac de Latour 2014</t>
  </si>
  <si>
    <t>Peyre Blanche Cairanne 2017</t>
  </si>
  <si>
    <t>Les Forts de Latour Pauillac 2011</t>
  </si>
  <si>
    <t>Belpasso Rosso 2016</t>
  </si>
  <si>
    <t>90 Novantaceppi Primitivo 2019</t>
  </si>
  <si>
    <t>Secrets de Mar Rouge 2017</t>
  </si>
  <si>
    <t>Rouge 2019</t>
  </si>
  <si>
    <t>Collepiano Sagrantino di Montefalco 2014</t>
  </si>
  <si>
    <t>Reserva Tannat 2018</t>
  </si>
  <si>
    <t>Futures Shiraz 2014</t>
  </si>
  <si>
    <t>Koonunga Hill Shiraz 2018</t>
  </si>
  <si>
    <t>Frank Gehry Selection 2012</t>
  </si>
  <si>
    <t>Founders' Estate Cabernet Sauvignon 2017</t>
  </si>
  <si>
    <t>Finca Dofí 2016</t>
  </si>
  <si>
    <t>IL Blu 2015</t>
  </si>
  <si>
    <t>Cirò Classico Rosso 2017</t>
  </si>
  <si>
    <t>Lindes de Remelluri Viñedos de San Vicente 2015</t>
  </si>
  <si>
    <t>Chakalaka 2015</t>
  </si>
  <si>
    <t>Gouleyant Malbec 2018</t>
  </si>
  <si>
    <t>Solengo 2016</t>
  </si>
  <si>
    <t>Cavalli 2012</t>
  </si>
  <si>
    <t>Fantini Primitivo Puglia 2018</t>
  </si>
  <si>
    <t>Santagostino Baglio Sorìa Red 2014</t>
  </si>
  <si>
    <t>Relentless 2015</t>
  </si>
  <si>
    <t>Côtes du Rhône Villages Rouge 2017</t>
  </si>
  <si>
    <t>Pauillac (Premier Grand Cru Classé) 1992</t>
  </si>
  <si>
    <t>Lourens River Valley 2008</t>
  </si>
  <si>
    <t>Vin de Pays Terre de Bussière Principauté d'Orange 2016</t>
  </si>
  <si>
    <t>Acinatico Amarone della Valpolicella Classico 2016</t>
  </si>
  <si>
    <t>La Cuvée Mythique 2017</t>
  </si>
  <si>
    <t>Twins Red Blend (Malbec - Cabernet Sauvignon) 2017</t>
  </si>
  <si>
    <t>Les Vignes de Bila-Haut Côtes du Roussillon Villages 2018</t>
  </si>
  <si>
    <t>Ostuni 2019</t>
  </si>
  <si>
    <t>M.I. Tinto 2017</t>
  </si>
  <si>
    <t>Rioja Reserva 2011</t>
  </si>
  <si>
    <t>Lauréne Pinot Noir 2015</t>
  </si>
  <si>
    <t>Chorey-Les-Beaune 2017</t>
  </si>
  <si>
    <t>Salanques Priorat 2017</t>
  </si>
  <si>
    <t>Brunello di Montalcino Vigna del Lago 2013</t>
  </si>
  <si>
    <t>Crozes-Hermitage Certitude 2017</t>
  </si>
  <si>
    <t>Côte-Rôtie 2004</t>
  </si>
  <si>
    <t>Reserve Shiraz 2013</t>
  </si>
  <si>
    <t>Chianti Riserva 2015</t>
  </si>
  <si>
    <t>Anticaia Primitivo Salento 2018</t>
  </si>
  <si>
    <t>Pinot Fin Bourgogne 2016</t>
  </si>
  <si>
    <t>Gran Tiati 2011</t>
  </si>
  <si>
    <t>Prago Pinot Noir 2013</t>
  </si>
  <si>
    <t>Duet 2017</t>
  </si>
  <si>
    <t>Rioja Vega Edición Limitada 2016</t>
  </si>
  <si>
    <t>Domaine Grand Veneur Châteauneuf-Du-Pape Les Origines 2015</t>
  </si>
  <si>
    <t>Aufwind Saint Laurent 2016</t>
  </si>
  <si>
    <t>Cuvée Tradition Côtes de Provence 2017</t>
  </si>
  <si>
    <t>Cinciorosso 2017</t>
  </si>
  <si>
    <t>Tapada de Villar Reserva 2015</t>
  </si>
  <si>
    <t>7 Lunas Vendimia Seleccionada 2005</t>
  </si>
  <si>
    <t>The Winemaster's Pinotage 2019</t>
  </si>
  <si>
    <t>Cuvée Olivettes 2015</t>
  </si>
  <si>
    <t>Sorì San Lorenzo 2016</t>
  </si>
  <si>
    <t>Friedrich Laibach The Founder's Blend 2016</t>
  </si>
  <si>
    <t>Susumaniello Salento 2017</t>
  </si>
  <si>
    <t>Bordeaux 2013</t>
  </si>
  <si>
    <t>Rosso di Podernovo 2012</t>
  </si>
  <si>
    <t>Petit Clos Malbec 2016</t>
  </si>
  <si>
    <t>Le Lucére Brunello di Montalcino Riserva 2012</t>
  </si>
  <si>
    <t>Block 3 Pinot Noir 2018</t>
  </si>
  <si>
    <t>Evento 2005</t>
  </si>
  <si>
    <t>Diesel Pinotage 2017</t>
  </si>
  <si>
    <t>La Creu Alta 2014</t>
  </si>
  <si>
    <t>Kuyen 2017</t>
  </si>
  <si>
    <t>Cabernet 2012</t>
  </si>
  <si>
    <t>Roma Edizione Limitata 2015</t>
  </si>
  <si>
    <t>Meisterstück 2015</t>
  </si>
  <si>
    <t>Ferro 2013</t>
  </si>
  <si>
    <t>Splattered Toad Shiraz 2018</t>
  </si>
  <si>
    <t>Marquise de La Tourette Hermitage Rouge 2004</t>
  </si>
  <si>
    <t>Λu 2016</t>
  </si>
  <si>
    <t>Oltreconfine Grenache 2016</t>
  </si>
  <si>
    <t>Calanica Nero d'Avola - Merlot 2017</t>
  </si>
  <si>
    <t>Los Bayones Selección d'Oro 2015</t>
  </si>
  <si>
    <t>Casasilia Chianti Classico Gran Selezione 2016</t>
  </si>
  <si>
    <t>Deidesheimer Spätburgunder 2016</t>
  </si>
  <si>
    <t>Nerento Chianti Classico Gran Selezione 2013</t>
  </si>
  <si>
    <t>Riserva Di Fizzano Chianti Classico Gran Selezione 2015</t>
  </si>
  <si>
    <t>Essenze Barolo Riserva 2008</t>
  </si>
  <si>
    <t>Les Trois Marie Côtes du Roussillon Villages 2013</t>
  </si>
  <si>
    <t>Zweigelt Trocken 2016</t>
  </si>
  <si>
    <t>Barbera d'Asti Camp du Rouss 2017</t>
  </si>
  <si>
    <t>S.L.V. Cabernet Sauvignon 2015</t>
  </si>
  <si>
    <t>Listrac-Médoc 2015</t>
  </si>
  <si>
    <t>Foradori - Teroldego 2018</t>
  </si>
  <si>
    <t>Reserva Cabernet Sauvignon 2012</t>
  </si>
  <si>
    <t>Rioja Gran Reserva 2013</t>
  </si>
  <si>
    <t>Agnus Malbec 2015</t>
  </si>
  <si>
    <t>The Legends 2017</t>
  </si>
  <si>
    <t>Gran Reserva Carmenère 2017</t>
  </si>
  <si>
    <t>Asinone Vino Nobile di Montepulciano 2016</t>
  </si>
  <si>
    <t>Bordeaux Supérieur (Premium) 2016</t>
  </si>
  <si>
    <t>Stonewell Shiraz 2010</t>
  </si>
  <si>
    <t>Creative Block 3 2016</t>
  </si>
  <si>
    <t>Catalina 2014</t>
  </si>
  <si>
    <t>d'Arry's Original Shiraz - Grenache 2015</t>
  </si>
  <si>
    <t>Haut-Médoc (Grand Cru Classé) 2015</t>
  </si>
  <si>
    <t>Rubrica Tinto 2013</t>
  </si>
  <si>
    <t>Toro 2015</t>
  </si>
  <si>
    <t>Goru 18 M 2015</t>
  </si>
  <si>
    <t>Ruberpan Valpolicella Superiore 2016</t>
  </si>
  <si>
    <t>Senda 2013</t>
  </si>
  <si>
    <t>Giusto di Notri Toscana 2016</t>
  </si>
  <si>
    <t>Barolo Ravera 2013</t>
  </si>
  <si>
    <t>Lauréne Pinot Noir 2013</t>
  </si>
  <si>
    <t>VII Tempranillo 2018</t>
  </si>
  <si>
    <t>Lunatico Primitivo 2018</t>
  </si>
  <si>
    <t>Vineyards Merlot 2018</t>
  </si>
  <si>
    <t>Maroccoli Syrah 2013</t>
  </si>
  <si>
    <t>Golden Reserve Malbec 2014</t>
  </si>
  <si>
    <t>Redigaffi Toscana 2015</t>
  </si>
  <si>
    <t>Les Launes Crozes-Hermitage 2018</t>
  </si>
  <si>
    <t>14 Primitivo Gioia del Colle 2016</t>
  </si>
  <si>
    <t>L'Atelier Malbec de Crocus 2014</t>
  </si>
  <si>
    <t>Saint-Émilion Grand Cru 2007</t>
  </si>
  <si>
    <t>Barbera d’Alba Vigna Martina 2016</t>
  </si>
  <si>
    <t>Clos du Marquis Saint-Julien 2014</t>
  </si>
  <si>
    <t>Colección Privada 2014</t>
  </si>
  <si>
    <t>Alentejano Tinto 2018</t>
  </si>
  <si>
    <t>1300 Cabernet Sauvignon 2017</t>
  </si>
  <si>
    <t>Lambrusco Reggiano Dolce N.V.</t>
  </si>
  <si>
    <t>Merlot Riserva 2015</t>
  </si>
  <si>
    <t>Tenuta la Gabbiola Chianti Classico 2018</t>
  </si>
  <si>
    <t>Ardalejos 2014</t>
  </si>
  <si>
    <t>Castillon - Côtes de Bordeaux 2017</t>
  </si>
  <si>
    <t>Pinot Noir Marlborough 2017</t>
  </si>
  <si>
    <t>Côtes Du Ventoux La Claretière Rouge 2017</t>
  </si>
  <si>
    <t>Bucephalus Red Blend 2015</t>
  </si>
  <si>
    <t>La Clape 2017</t>
  </si>
  <si>
    <t>Santenay Les Charmes 2015</t>
  </si>
  <si>
    <t>Reserva Especial 2006</t>
  </si>
  <si>
    <t>Dolcetto d'Alba 2013</t>
  </si>
  <si>
    <t>Single Valley Lot Gran Reserva Merlot 2016</t>
  </si>
  <si>
    <t>Reserva Merlot 2015</t>
  </si>
  <si>
    <t>Dernauer Spätburgunder 2017</t>
  </si>
  <si>
    <t>Predappio Sangiovese Riserva 2013</t>
  </si>
  <si>
    <t>AB Ericio 2013</t>
  </si>
  <si>
    <t>Oberrotweiler Eichberg Spätburgunder Trocken 2015</t>
  </si>
  <si>
    <t>Côtes-du-Rhône Cuvée Spéciale 2016</t>
  </si>
  <si>
    <t>Reserva Varietales 2015</t>
  </si>
  <si>
    <t>Altavilla della Corte Syrah 2016</t>
  </si>
  <si>
    <t>Les Amis 2013</t>
  </si>
  <si>
    <t>Sendas del Rey Tempranillo - Garnacha 2018</t>
  </si>
  <si>
    <t>Unabashed Zinfandel 2016</t>
  </si>
  <si>
    <t>Puglia Tre Autoctoni 2016</t>
  </si>
  <si>
    <t>Sequoia 2017</t>
  </si>
  <si>
    <t>Gigondas Hominis Fides 2009</t>
  </si>
  <si>
    <t>Trarbacher Schlossberg Spätburgunder 2011</t>
  </si>
  <si>
    <t>Il Vescovado 2014</t>
  </si>
  <si>
    <t>zb 2017</t>
  </si>
  <si>
    <t>Héritage Saint-Mont Rouge 2016</t>
  </si>
  <si>
    <t>Kékfrankos Reserve 2015</t>
  </si>
  <si>
    <t>Valdegines Rioja 2017</t>
  </si>
  <si>
    <t>Cavalli 2015</t>
  </si>
  <si>
    <t>Val Passo Cabernet Sauvignon - Primitivo 2017</t>
  </si>
  <si>
    <t>Lote D Syrah 2014</t>
  </si>
  <si>
    <t>Reserva Especial Merlot 2009</t>
  </si>
  <si>
    <t>La Clef de Voute Saint-Émilion 2015</t>
  </si>
  <si>
    <t>Crianza Tempranillo 2017</t>
  </si>
  <si>
    <t>Crescentia Pinot Noir Trocken 2017</t>
  </si>
  <si>
    <t>Château La Grave Fronsac 2016</t>
  </si>
  <si>
    <t>Clos Marie Arbois 2016</t>
  </si>
  <si>
    <t>Naboth's Vineyard Clos de Ste. Anne Pinot Noir 2013</t>
  </si>
  <si>
    <t>Terroir Pinot Noir 2015</t>
  </si>
  <si>
    <t>Zweigelt 2015</t>
  </si>
  <si>
    <t>Estate Vineyards Syrah 2015</t>
  </si>
  <si>
    <t>Brunello di Montalcino Pianrosso 2013</t>
  </si>
  <si>
    <t>The High Trellis Cabernet Sauvignon 2015</t>
  </si>
  <si>
    <t>Rouge (Gaston Hochar) 2008</t>
  </si>
  <si>
    <t>Belguardo Bronzone Morellino di Scansano Riserva 2015</t>
  </si>
  <si>
    <t>Sallier de La Tour Nero d'Avola 2016</t>
  </si>
  <si>
    <t>Felino Cabernet Sauvignon 2017</t>
  </si>
  <si>
    <t>Veneto Rosso Passo Rosso 2017</t>
  </si>
  <si>
    <t>Blauer Spätburgunder Trocken 2015</t>
  </si>
  <si>
    <t>Rouge (Gaston Hochar) 2003</t>
  </si>
  <si>
    <t>Vigna del Sorbo Gran Selezione Chianti Classico 2014</t>
  </si>
  <si>
    <t>Sangre de Toro 2018</t>
  </si>
  <si>
    <t>Thorn Merlot 2016</t>
  </si>
  <si>
    <t>Saffredi 2016</t>
  </si>
  <si>
    <t>Single Vineyard Tinto 2014</t>
  </si>
  <si>
    <t>Lacoste Borie Pauillac 2014</t>
  </si>
  <si>
    <t>Domaine des Grands Chemins Crozes-Hermitage 2016</t>
  </si>
  <si>
    <t>Sedàra 2017</t>
  </si>
  <si>
    <t>Grotta Rossa Carignano del Sulcis 2017</t>
  </si>
  <si>
    <t>Altos del Plata Malbec 2017</t>
  </si>
  <si>
    <t>Crozes-Hermitage Domaine de Thalabert 2016</t>
  </si>
  <si>
    <t>Merlot - Shiraz 2017</t>
  </si>
  <si>
    <t>Dão 2017</t>
  </si>
  <si>
    <t>Las Moras Syrah 2019</t>
  </si>
  <si>
    <t>Tre 2015</t>
  </si>
  <si>
    <t>Chianti Colli Senesi 2016</t>
  </si>
  <si>
    <t>Scaia Paradiso 2017</t>
  </si>
  <si>
    <t>Tintilla 2014</t>
  </si>
  <si>
    <t>Single Vineyard Tinto 2016</t>
  </si>
  <si>
    <t>Othello 2014</t>
  </si>
  <si>
    <t>Calados de Puntido Tempranillo 2014</t>
  </si>
  <si>
    <t>Novecento Malbec 2018</t>
  </si>
  <si>
    <t>Carruades de Lafite Pauillac 2008</t>
  </si>
  <si>
    <t>Heideboden Rot 2016</t>
  </si>
  <si>
    <t>Celeste Crianza 2017</t>
  </si>
  <si>
    <t>Primitivo Puglia Primasole 2018</t>
  </si>
  <si>
    <t>Saint Joseph Poivre et Sol 2016</t>
  </si>
  <si>
    <t>Villa de Corullón Bierzo 2011</t>
  </si>
  <si>
    <t>Essence du Cap Pinotage 2017</t>
  </si>
  <si>
    <t>Bramare Marchiori Vineyard Malbec 2016</t>
  </si>
  <si>
    <t>Kerbuccio Maury Sec 2014</t>
  </si>
  <si>
    <t>Ursprung 2017</t>
  </si>
  <si>
    <t>Edizione Cinque Autoctoni 2016</t>
  </si>
  <si>
    <t>Ribera del Duero Red 2015</t>
  </si>
  <si>
    <t>Selección Finca el Grajo Viejo 2012</t>
  </si>
  <si>
    <t>Dalmau Rioja 2014</t>
  </si>
  <si>
    <t>Grandi Annate Vino Nobile di Montepulciano 2013</t>
  </si>
  <si>
    <t>El Abuelo Garnacha Tintorera 2018</t>
  </si>
  <si>
    <t>Les Grézeaux Chinon 2015</t>
  </si>
  <si>
    <t>Pinot Noir Riserva Monticol 2016</t>
  </si>
  <si>
    <t>Sainte-Épine Saint-Joseph 2016</t>
  </si>
  <si>
    <t>Bin 3 Merlot - Cabernet Sauvignon 2017</t>
  </si>
  <si>
    <t>Barrique Zweigelt 2017</t>
  </si>
  <si>
    <t>Kammerberg Spätburgunder GG 2013</t>
  </si>
  <si>
    <t>Fleurie Colonies de Rochegrès 2014</t>
  </si>
  <si>
    <t>Caro 2017</t>
  </si>
  <si>
    <t>Spätburgunder Rotwein Trocken 2013</t>
  </si>
  <si>
    <t>Merlot Reserva 2017</t>
  </si>
  <si>
    <t>Domaine des Pierrelles Côte Rôtie 2015</t>
  </si>
  <si>
    <t>Schwarz Mann 2015</t>
  </si>
  <si>
    <t>Sangiovese - Shiraz 2017</t>
  </si>
  <si>
    <t>Fabio Contato Valtènesi Rosso 2015</t>
  </si>
  <si>
    <t>Vacqueyras 2018</t>
  </si>
  <si>
    <t>GSM 2016</t>
  </si>
  <si>
    <t>Volnay 2016</t>
  </si>
  <si>
    <t>Reserva Real 2015</t>
  </si>
  <si>
    <t>Zweigelt Reserve BURG 2016</t>
  </si>
  <si>
    <t>Azagador Reserva Tinto 2014</t>
  </si>
  <si>
    <t>Les Carrétals 2016</t>
  </si>
  <si>
    <t>La Rétro Rouge 2019</t>
  </si>
  <si>
    <t>Feudi d'Albe Montepulciano d'Abruzzo 2017</t>
  </si>
  <si>
    <t>Conciso Tinto 2015</t>
  </si>
  <si>
    <t>Montecoco Salice Salentino Rosso 2017</t>
  </si>
  <si>
    <t>Dornfelder 2017</t>
  </si>
  <si>
    <t>Etichetta Blu Chianti Classico 2017</t>
  </si>
  <si>
    <t>La Garnatxa Fosca del Priorat 2018</t>
  </si>
  <si>
    <t>Merlot 2011</t>
  </si>
  <si>
    <t>Limited Release Merlot 2012</t>
  </si>
  <si>
    <t>Parrina Sangiovese 2017</t>
  </si>
  <si>
    <t>Orígenes 2017</t>
  </si>
  <si>
    <t>Othello 2016</t>
  </si>
  <si>
    <t>Maximus 2015</t>
  </si>
  <si>
    <t>Sasso Bucato 2017</t>
  </si>
  <si>
    <t>Merlot dal Pic 2013</t>
  </si>
  <si>
    <t>Königsbecher Pinot Noir GG 2011</t>
  </si>
  <si>
    <t>Gravel Quarry Cabernet Sauvignon 2017</t>
  </si>
  <si>
    <t>Consigna Cabernet Sauvignon 2018</t>
  </si>
  <si>
    <t>El Vuelo 2013</t>
  </si>
  <si>
    <t>Imagine 2016</t>
  </si>
  <si>
    <t>Aglianico 2014</t>
  </si>
  <si>
    <t>Predappio Sangiovese 2013</t>
  </si>
  <si>
    <t>Goru Organic 2018</t>
  </si>
  <si>
    <t>Côtes de Thongue 2016</t>
  </si>
  <si>
    <t>Estate Red 2017</t>
  </si>
  <si>
    <t>Vinhas Velhas 2015</t>
  </si>
  <si>
    <t>Marionette Monastrell - Syrah 2017</t>
  </si>
  <si>
    <t>Serenity 2016</t>
  </si>
  <si>
    <t>Torre Albéniz Reserva Ribera del Duero 2015</t>
  </si>
  <si>
    <t>Hommage à Jacques Perrin Châteauneuf-du-Pape 2009</t>
  </si>
  <si>
    <t>Tenuta Guado al Tasso Cont'Ugo Bolgheri 2017</t>
  </si>
  <si>
    <t>Alfredo Second Pass Shiraz 2015</t>
  </si>
  <si>
    <t>Barolo Gallinotto 2012</t>
  </si>
  <si>
    <t>Ca' de' Rocchi Corvè Corvina della Provincia di Verona 2017</t>
  </si>
  <si>
    <t>Lirica Primitivo di Manduria 2017</t>
  </si>
  <si>
    <t>Inferno Riserva Valtellina Superiore 2013</t>
  </si>
  <si>
    <t>Chalk Hill Blue Shiraz - Cabernet 2016</t>
  </si>
  <si>
    <t>Reserva Rioja Tempranillo 2011</t>
  </si>
  <si>
    <t>Essenze Barolo 2013</t>
  </si>
  <si>
    <t>Mompertone Monferrato 2015</t>
  </si>
  <si>
    <t>Priorat Cruor 2015</t>
  </si>
  <si>
    <t>Amarone della Valpolicella Classico Lena di Mezzo 2015</t>
  </si>
  <si>
    <t>Armantes Garnacha - Tempranillo 2016</t>
  </si>
  <si>
    <t>Mercurey 2017</t>
  </si>
  <si>
    <t>Salanques Priorat 2016</t>
  </si>
  <si>
    <t>Appassimento 2018</t>
  </si>
  <si>
    <t>Ultra Malbec Las Rocas 2018</t>
  </si>
  <si>
    <t>Rouge (Estate Reserve) 2008</t>
  </si>
  <si>
    <t>Pessac-Léognan 2015</t>
  </si>
  <si>
    <t>Unfiltered Red 2013</t>
  </si>
  <si>
    <t>Côtes-du-Rhône Rouge 2016</t>
  </si>
  <si>
    <t>Aconcagua Alto Cabernet Sauvignon 2015</t>
  </si>
  <si>
    <t>Margaux (Grand Cru Classé) 2013</t>
  </si>
  <si>
    <t>Varietal Cabernet Sauvignon 2018</t>
  </si>
  <si>
    <t>Lagrein (Selezione) 2018</t>
  </si>
  <si>
    <t>Quadrio Valtellina Superiore 2015</t>
  </si>
  <si>
    <t>Grande Reserve 2017</t>
  </si>
  <si>
    <t>Crianza Rioja 2017</t>
  </si>
  <si>
    <t>S.L.V. Cabernet Sauvignon 2014</t>
  </si>
  <si>
    <t>Toscana I Sodi di San Niccolo 2015</t>
  </si>
  <si>
    <t>CDC Rosso 2017</t>
  </si>
  <si>
    <t>Hermitage La Chapelle Rouge 1995</t>
  </si>
  <si>
    <t>Reserva Vendimia Seleccionada 2014</t>
  </si>
  <si>
    <t>120 Cabernet Sauvignon 2015</t>
  </si>
  <si>
    <t>Shiraz (Skaapveld) 2017</t>
  </si>
  <si>
    <t>Grand Estates Cabernet Sauvignon 2016</t>
  </si>
  <si>
    <t>Chiantari Nero d'Avola 2018</t>
  </si>
  <si>
    <t>Cadillac - Côtes de Bordeaux (Premières Côtes de Bordeaux) 2014</t>
  </si>
  <si>
    <t>Duas Quintas Tinto 2017</t>
  </si>
  <si>
    <t>Sangre de Toro 2017</t>
  </si>
  <si>
    <t>Echevin Guillaume de Rouville Rouge 2017</t>
  </si>
  <si>
    <t>Barolo Prapò 2013</t>
  </si>
  <si>
    <t>Killerman's Run Shiraz - Grenache 2014</t>
  </si>
  <si>
    <t>Chianti Rufina Riserva 2012</t>
  </si>
  <si>
    <t>Caspar C. Spätburgunder 2016</t>
  </si>
  <si>
    <t>Cosimo Varvaglione Collezione Privata Negroamaro del Salento 2014</t>
  </si>
  <si>
    <t>Tour des Trois Lunes Rouge 2016</t>
  </si>
  <si>
    <t>Clos de Vougeot Grand Cru 2011</t>
  </si>
  <si>
    <t>Côtes de Castillon 2010</t>
  </si>
  <si>
    <t>Les Remparts de Ferrière Margaux 2011</t>
  </si>
  <si>
    <t>Palmenti Primitivo di Manduria Vigne Vecchie 2016</t>
  </si>
  <si>
    <t>Vinyarets 2018</t>
  </si>
  <si>
    <t>d'Alceo 2014</t>
  </si>
  <si>
    <t>Giramonte Toscana 2014</t>
  </si>
  <si>
    <t>Rosso Piceno Superiore Campo Delle Mura 2006</t>
  </si>
  <si>
    <t>Sud Tarantino Primitivo - Merlot 2018</t>
  </si>
  <si>
    <t>Dròmos 2011</t>
  </si>
  <si>
    <t>Rasteau 2016</t>
  </si>
  <si>
    <t>Châteauneuf-du-Pape 2004</t>
  </si>
  <si>
    <t>Spätburgunder 2012</t>
  </si>
  <si>
    <t>Rioja Viñas Viejas 2016</t>
  </si>
  <si>
    <t>Rioja Cisma 2014</t>
  </si>
  <si>
    <t>Bricco dell'Uccellone Barbera d'Asti 2017</t>
  </si>
  <si>
    <t>Gold 2017</t>
  </si>
  <si>
    <t>Rosenthal Spätburgunder GG 2012</t>
  </si>
  <si>
    <t>Clos de Citeaux Pommard Grands Épenots Premier Cru 2015</t>
  </si>
  <si>
    <t>Passion 2015</t>
  </si>
  <si>
    <t>Cà Bussin Valpolicella Classico 2017</t>
  </si>
  <si>
    <t>Eichberg Spätburgunder GG 2016</t>
  </si>
  <si>
    <t>Schioppettino 2012</t>
  </si>
  <si>
    <t>Classic Zweigelt 2017</t>
  </si>
  <si>
    <t>Messorio 2016</t>
  </si>
  <si>
    <t>Centenario 2011</t>
  </si>
  <si>
    <t>Predappio Sangiovese 2015</t>
  </si>
  <si>
    <t>El Carretil Rioja 2016</t>
  </si>
  <si>
    <t>Siebeneich Merlot Riserva 2010</t>
  </si>
  <si>
    <t>Caselle Chianti Superiore 2015</t>
  </si>
  <si>
    <t>Valpolicella 2019</t>
  </si>
  <si>
    <t>Camalaione 2013</t>
  </si>
  <si>
    <t>Bell'Aja 2017</t>
  </si>
  <si>
    <t>Pessac-Léognan (Grand Cru Classé de Graves) 2008</t>
  </si>
  <si>
    <t>María 2016</t>
  </si>
  <si>
    <t>Gran Reserva 2018</t>
  </si>
  <si>
    <t>Old Vines Garnacha 2013</t>
  </si>
  <si>
    <t>Château du Calvaire Saint-Émilion Grand Cru 2016</t>
  </si>
  <si>
    <t>23 Barricas Touriga Nacional - Syrah Alentejano 2012</t>
  </si>
  <si>
    <t>27 Ribera del Duero 2017</t>
  </si>
  <si>
    <t>Little James' Basket Press Rouge N.V.</t>
  </si>
  <si>
    <t>Svmma Varietalis Red Blend (Summa) 2014</t>
  </si>
  <si>
    <t>Gran Malbec 2017</t>
  </si>
  <si>
    <t>Le Corti Chianti Classico 2015</t>
  </si>
  <si>
    <t>Burlesque Old Vine Zinfandel 2017</t>
  </si>
  <si>
    <t>Melodias Malbec 2019</t>
  </si>
  <si>
    <t>Baronne Red 2014</t>
  </si>
  <si>
    <t>Ghi kai Uranos Xinomavro 2017</t>
  </si>
  <si>
    <t>Suculé Barbera d'Alba 2013</t>
  </si>
  <si>
    <t>Il Borgo Toscana 2016</t>
  </si>
  <si>
    <t>Cabernet Sauvignon - Merlot 2016</t>
  </si>
  <si>
    <t>Venezia Giulia Cabernet Sauvignon 2016</t>
  </si>
  <si>
    <t>Primitivo Puglia Infinitum 2018</t>
  </si>
  <si>
    <t>Indian Wells Cabernet Sauvignon 2016</t>
  </si>
  <si>
    <t>Amplus One Carmenère 2017</t>
  </si>
  <si>
    <t>Pinot Noir Carneros 2013</t>
  </si>
  <si>
    <t>Diamond Collection Zinfandel (Red Label) 2017</t>
  </si>
  <si>
    <t>Max Reserva Merlot 2015</t>
  </si>
  <si>
    <t>Querciantica Lacrima di Morro Superiore 2018</t>
  </si>
  <si>
    <t>Vigneto Monte Sant'Urbano Amarone della Valpolicella Classico 2015</t>
  </si>
  <si>
    <t>Adobe Carmenère (Reserva) 2018</t>
  </si>
  <si>
    <t>Bishop Shiraz 2017</t>
  </si>
  <si>
    <t>Douro Tinto 2017</t>
  </si>
  <si>
    <t>Longitude Shiraz - Cabernet Sauvignon - Malbec 2015</t>
  </si>
  <si>
    <t>Barolo Gallinotto 2014</t>
  </si>
  <si>
    <t>Ripassa Valpolicella Ripasso Superiore 2016</t>
  </si>
  <si>
    <t>Oak Cask Malbec 2018</t>
  </si>
  <si>
    <t>Résonance Pinot Noir 2016</t>
  </si>
  <si>
    <t>Luberon La Ciboise 2017</t>
  </si>
  <si>
    <t>Clancy's Red Blend 2014</t>
  </si>
  <si>
    <t>Praittenbrunn 2013</t>
  </si>
  <si>
    <t>Banda Azul Crianza 2017</t>
  </si>
  <si>
    <t>The Ironstone Pressings 2016</t>
  </si>
  <si>
    <t>Le Clos Rouge Crozes-Hermitage 2012</t>
  </si>
  <si>
    <t>À Coural 2018</t>
  </si>
  <si>
    <t>Blason d'Aussières Corbières 2018</t>
  </si>
  <si>
    <t>Cabernet Sauvignon Réserve 2015</t>
  </si>
  <si>
    <t>Barolo Rocche di Castiglione 2013</t>
  </si>
  <si>
    <t>Coup de Foudre Fleurie 2017</t>
  </si>
  <si>
    <t>Tiglineri Dolcetto d'Alba 2016</t>
  </si>
  <si>
    <t>Spätburgunder Halbtrocken 2016</t>
  </si>
  <si>
    <t>Chianti Classico Clemente VII Riserva 2015</t>
  </si>
  <si>
    <t>Liaison Pinot Noir 2018</t>
  </si>
  <si>
    <t>VVV Valleys Douro 2016</t>
  </si>
  <si>
    <t>Barbera d'Alba 2019</t>
  </si>
  <si>
    <t>Pietra (Primitivo - Susumaniello) 2015</t>
  </si>
  <si>
    <t>Vigna Flaminio Brindisi Riserva 2013</t>
  </si>
  <si>
    <t>Pinot Nero 2010</t>
  </si>
  <si>
    <t>Canta Perdices 2016</t>
  </si>
  <si>
    <t>Brunello di Montalcino Riserva 2013</t>
  </si>
  <si>
    <t>Le Chemin 2017</t>
  </si>
  <si>
    <t>Spätburgunder Devonschiefer 2015</t>
  </si>
  <si>
    <t>Sperss Barolo 2015</t>
  </si>
  <si>
    <t>Spätburgunder G 2015</t>
  </si>
  <si>
    <t>Les Cailles Nuits-Saint-Georges 1er Cru 2013</t>
  </si>
  <si>
    <t>Barolo Arione 2015</t>
  </si>
  <si>
    <t>Classique La Clape Rouge 2018</t>
  </si>
  <si>
    <t>Jumara Irpinia Aglianico Campi Taurasini 2015</t>
  </si>
  <si>
    <t>Aglianico Beneventano 2018</t>
  </si>
  <si>
    <t>Saint-Estèphe (Grand Cru Classé) 2017</t>
  </si>
  <si>
    <t>Costières de Nîmes 2017</t>
  </si>
  <si>
    <t>Crianza Unico 2014</t>
  </si>
  <si>
    <t>La Ripe Sangiovese Colli Pesaresi 2016</t>
  </si>
  <si>
    <t>Cistus Rouge Faugères 2017</t>
  </si>
  <si>
    <t>Clos Chante l'Alouette Saint-Émilion 2015</t>
  </si>
  <si>
    <t>One Bottle of my Cabernet Sauvignon Beats 23 Semesters of Philosophy! 2015</t>
  </si>
  <si>
    <t>Roble 2016</t>
  </si>
  <si>
    <t>Reserva 2010</t>
  </si>
  <si>
    <t>Paz Malbec 2018</t>
  </si>
  <si>
    <t>Tempranillo 3 Barrica-Oak Aged-Barrique 2016</t>
  </si>
  <si>
    <t>Résonance Pinot Noir 2014</t>
  </si>
  <si>
    <t>Finca Biniagual Verán 2016</t>
  </si>
  <si>
    <t>Hugonis 2016</t>
  </si>
  <si>
    <t>Terroir du Trias Bandol Rouge 2005</t>
  </si>
  <si>
    <t>Barolo Riserva 2013</t>
  </si>
  <si>
    <t>Primitivo di Manduria Riserva 2015</t>
  </si>
  <si>
    <t>Negroamaro Salento Masseria Maime 2015</t>
  </si>
  <si>
    <t>Graticcio Appassionato 2017</t>
  </si>
  <si>
    <t>Almaviva 2017</t>
  </si>
  <si>
    <t>Desiderio Merlot 2015</t>
  </si>
  <si>
    <t>Marquês de Montemor 2017</t>
  </si>
  <si>
    <t>Gigondas Rouge 2012</t>
  </si>
  <si>
    <t>Côte de Beaune 2016</t>
  </si>
  <si>
    <t>Blason d'Issan Margaux 2015</t>
  </si>
  <si>
    <t>Pantocrator 2005</t>
  </si>
  <si>
    <t>Salanques Priorat 2014</t>
  </si>
  <si>
    <t>Ventoux Quintessence 2017</t>
  </si>
  <si>
    <t>La Demoiselle de Sociando-Mallet Haut-Médoc 2015</t>
  </si>
  <si>
    <t>Perricone Guarnaccio Regaleali 2016</t>
  </si>
  <si>
    <t>Añada 2017</t>
  </si>
  <si>
    <t>Cerretalto Brunello di Montalcino 2010</t>
  </si>
  <si>
    <t>Flowers Tinto Suave 2014</t>
  </si>
  <si>
    <t>Valpolicella Superiore 2016</t>
  </si>
  <si>
    <t>Castel Firmian Teroldego Rotaliano 2017</t>
  </si>
  <si>
    <t>Cirò Classico Rosso 2015</t>
  </si>
  <si>
    <t>Sàgana (Tenuta San Giacomo) 2012</t>
  </si>
  <si>
    <t>Reserve Cabernet Sauvignon 2013</t>
  </si>
  <si>
    <t>Benuara (Tenuta Presti e Pegni) 2017</t>
  </si>
  <si>
    <t>Poggio ai Ginepri Bolgheri 2018</t>
  </si>
  <si>
    <t>Sonoma Zinfandel 2017</t>
  </si>
  <si>
    <t>Amon-Ra Shiraz 2016</t>
  </si>
  <si>
    <t>Classic Collection Cabernet Sauvignon 2018</t>
  </si>
  <si>
    <t>Barolo Bricco Delle Viole 2014</t>
  </si>
  <si>
    <t>Vieilles Vignes Cayrol Carignan 2017</t>
  </si>
  <si>
    <t>Finca Resalso 2018</t>
  </si>
  <si>
    <t>Patchwork Shiraz (Samuel's Garden Collection) 2016</t>
  </si>
  <si>
    <t>Castello Fonterutoli Chianti Classico Gran Selezione 2016</t>
  </si>
  <si>
    <t>Carmenère Grande Reserve 2017</t>
  </si>
  <si>
    <t>Château Pimorin Haut-Médoc 2014</t>
  </si>
  <si>
    <t>Le Clos Rouge Crozes-Hermitage 2014</t>
  </si>
  <si>
    <t>Tre Saggi Montepulciano d'Abruzzo 2016</t>
  </si>
  <si>
    <t>Gran Lurton Cabernet Sauvignon 2015</t>
  </si>
  <si>
    <t>Enira Petit 2016</t>
  </si>
  <si>
    <t>Terre de Manganese 2015</t>
  </si>
  <si>
    <t>Filio Corpore 2013</t>
  </si>
  <si>
    <t>Les Grandes Terrasses Cornas 2014</t>
  </si>
  <si>
    <t>Pére de Famille Cabernet Sauvignon 2016</t>
  </si>
  <si>
    <t>Elio 2014</t>
  </si>
  <si>
    <t>La Strada Syrah 2013</t>
  </si>
  <si>
    <t>The Ironstone Pressings 2014</t>
  </si>
  <si>
    <t>Tamiz de Teófilo Reyes 2017</t>
  </si>
  <si>
    <t>Single Vineyard Block No 4 Malbec 2015</t>
  </si>
  <si>
    <t>Henley Shiraz 2005</t>
  </si>
  <si>
    <t>Domaine de la Madone Fleurie 2017</t>
  </si>
  <si>
    <t>Côtes du Rhône Le Caillou 2019</t>
  </si>
  <si>
    <t>The Coppermine Road Cabernet Sauvignon 2016</t>
  </si>
  <si>
    <t>Le Caggiole Vino Nobile di Montepulciano 2016</t>
  </si>
  <si>
    <t>Dragon Tree Cabernet Sauvignon - Shiraz - Pinotage 2017</t>
  </si>
  <si>
    <t>Frappato 2014</t>
  </si>
  <si>
    <t>Cuvée Confidence Côtes du Rhône Rouge 2018</t>
  </si>
  <si>
    <t>La Tota Barbera d'Asti 2018</t>
  </si>
  <si>
    <t>Don Maximiano Founder's Reserve 1997</t>
  </si>
  <si>
    <t>Glener Pinot Nero 2018</t>
  </si>
  <si>
    <t>Le Lucciole 2016</t>
  </si>
  <si>
    <t>Matero 2018</t>
  </si>
  <si>
    <t>Klein Babylons Toren Cabernet Sauvignon - Merlot 2015</t>
  </si>
  <si>
    <t>Secco-Bertani Original Vintage Edition 2016</t>
  </si>
  <si>
    <t>Gran Reserva Merlot 2017</t>
  </si>
  <si>
    <t>Mimus Spätburgunder Trocken 2016</t>
  </si>
  <si>
    <t>16 Primitivo Gioia del Colle 2015</t>
  </si>
  <si>
    <t>Dornfelder 2018</t>
  </si>
  <si>
    <t>Les Éclats 2017</t>
  </si>
  <si>
    <t>Vie Cave Maremma Toscana 2007</t>
  </si>
  <si>
    <t>Tempranillo - Syrah 2017</t>
  </si>
  <si>
    <t>Redigaffi Toscana 2017</t>
  </si>
  <si>
    <t>Montclàss 2014</t>
  </si>
  <si>
    <t>Reserve Cabernet Sauvignon 2016</t>
  </si>
  <si>
    <t>Vieilles Vignes Châteauneuf du Pape 2015</t>
  </si>
  <si>
    <t>Mi Pueblo Syrah 2015</t>
  </si>
  <si>
    <t>Realda 2015</t>
  </si>
  <si>
    <t>Serraboella Barbaresco 2014</t>
  </si>
  <si>
    <t>Merlot Sicilia 2018</t>
  </si>
  <si>
    <t>Dark Lady of the Labyrinth Pinotage 2017</t>
  </si>
  <si>
    <t>Vieilles Vignes Rouge Costières de Nîmes 2017</t>
  </si>
  <si>
    <t>Château de Haute-Serre Malbec 2016</t>
  </si>
  <si>
    <t>Ritme Vinyes Velles Boniques 2017</t>
  </si>
  <si>
    <t>Montiano 2011</t>
  </si>
  <si>
    <t>Pessac-Léognan (Premier Grand Cru Classé) 2009</t>
  </si>
  <si>
    <t>Bolgheri Il Seggio 2017</t>
  </si>
  <si>
    <t>BriO de Cantenac Brown Margaux 2015</t>
  </si>
  <si>
    <t>Burdese 2011</t>
  </si>
  <si>
    <t>Ca'Marcanda Magari 2017</t>
  </si>
  <si>
    <t>Goru 38 Barrels 2016</t>
  </si>
  <si>
    <t>Antièri Susumaniello 2017</t>
  </si>
  <si>
    <t>Finca Pedregal Single Vineyard Malbec - Cabernet Sauvignon 2014</t>
  </si>
  <si>
    <t>Susumaniello 2017</t>
  </si>
  <si>
    <t>Terra di Lavoro 2012</t>
  </si>
  <si>
    <t>Machete 2017</t>
  </si>
  <si>
    <t>Filius Cabernet - Merlot 2016</t>
  </si>
  <si>
    <t>Sfursat 2015</t>
  </si>
  <si>
    <t>Eagle Peak Merlot 2015</t>
  </si>
  <si>
    <t>Bussia Barolo 2013</t>
  </si>
  <si>
    <t>Lumà Nero d'Avola 2018</t>
  </si>
  <si>
    <t>Agnus Cabernet Sauvignon 2012</t>
  </si>
  <si>
    <t>S Syrah 2012</t>
  </si>
  <si>
    <t>Corbières Domaine Georges Bertrand 2017</t>
  </si>
  <si>
    <t>Gigondas Aux Lieux-Dits 2015</t>
  </si>
  <si>
    <t>Rouge (Estate Reserve) 2001</t>
  </si>
  <si>
    <t>Pian delle Vigne Rosso di Montalcino 2018</t>
  </si>
  <si>
    <t>Cabernet Sauvignon (Ou Kalant) 2017</t>
  </si>
  <si>
    <t>Maroccoli Syrah 2014</t>
  </si>
  <si>
    <t>1952 Brindisi Riserva 2016</t>
  </si>
  <si>
    <t>Sfursat Carlo Negri 2016</t>
  </si>
  <si>
    <t>Ribera del Duero Crianza 2014</t>
  </si>
  <si>
    <t>Reserve Red 2015</t>
  </si>
  <si>
    <t>Encostas do Vale Godinho 2016</t>
  </si>
  <si>
    <t>Barbera d'Alba La Martina 2018</t>
  </si>
  <si>
    <t>Art 'n' Soul Shiraz - Grenache 2015</t>
  </si>
  <si>
    <t>Lagrein 2019</t>
  </si>
  <si>
    <t>Brunello di Montalcino Grazia 2013</t>
  </si>
  <si>
    <t>Extra Libre 2018</t>
  </si>
  <si>
    <t>Parej Barolo 2014</t>
  </si>
  <si>
    <t>The Fifth Wave Grenache 2017</t>
  </si>
  <si>
    <t>Pessac-Léognan Rouge 2005</t>
  </si>
  <si>
    <t>Spätburgunder Roter Porphyr 2016</t>
  </si>
  <si>
    <t>Rosso di Montalcino (Campo di Marzo) 2013</t>
  </si>
  <si>
    <t>Buriano Toscana 2013</t>
  </si>
  <si>
    <t>Amarone Corte Brà 2010</t>
  </si>
  <si>
    <t>Zweigelt Alte Reben 2018</t>
  </si>
  <si>
    <t>Barrancas Toso Red 2013</t>
  </si>
  <si>
    <t>Malbec Reserva 2018</t>
  </si>
  <si>
    <t>Les Combettes 2016</t>
  </si>
  <si>
    <t>Les Escures 2018</t>
  </si>
  <si>
    <t>Piroska Trocken 2019</t>
  </si>
  <si>
    <t>Blutsbruder Für Immer Vereint Rot 2016</t>
  </si>
  <si>
    <t>Domini Douro 2018</t>
  </si>
  <si>
    <t>Fronsac 2014</t>
  </si>
  <si>
    <t>La Colomina 2016</t>
  </si>
  <si>
    <t>Valdepila Tempranillo 2013</t>
  </si>
  <si>
    <t>Ferguson Vineyard 2015</t>
  </si>
  <si>
    <t>Alta Colección Cabernet Sauvignon Mendoza 2018</t>
  </si>
  <si>
    <t>Reserva Cabernet Sauvignon 2017</t>
  </si>
  <si>
    <t>Côté Sud 2018</t>
  </si>
  <si>
    <t>Il Lemos Susumaniello 2018</t>
  </si>
  <si>
    <t>Echézeaux Grand Cru 2013</t>
  </si>
  <si>
    <t>Côtes du Rhône Villages 2016</t>
  </si>
  <si>
    <t>Einstern Pinot Noir 2015</t>
  </si>
  <si>
    <t>Rota de Cabral Tinto 2017</t>
  </si>
  <si>
    <t>La Borde Côtes du Rhône 2017</t>
  </si>
  <si>
    <t>Pimpala Road Shiraz 2017</t>
  </si>
  <si>
    <t>Summa Edición Limitada 2015</t>
  </si>
  <si>
    <t>Cabernet - Shiraz 2018</t>
  </si>
  <si>
    <t>Cirò Rosso Classico 2017</t>
  </si>
  <si>
    <t>Vierlas 2015</t>
  </si>
  <si>
    <t>Sunnae Montepulciano d'Abruzzo 2018</t>
  </si>
  <si>
    <t>Sud Negroamaro 2018</t>
  </si>
  <si>
    <t>Tempranillo (Roble) 2018</t>
  </si>
  <si>
    <t>Logistilla Nerello Mascalese 2018</t>
  </si>
  <si>
    <t>Micina Nerello Mascalese 2018</t>
  </si>
  <si>
    <t>Bordeaux de Gloria 2016</t>
  </si>
  <si>
    <t>Old Bush Vine Grenache (Samuel's Garden Collection) 2015</t>
  </si>
  <si>
    <t>Single Vineyard I Comunali Amarone della Valpolicella Classico 2015</t>
  </si>
  <si>
    <t>Asinone Vino Nobile di Montepulciano 2014</t>
  </si>
  <si>
    <t>Haut-Médoc (Grand Cru Classé) 2013</t>
  </si>
  <si>
    <t>Réserve del Conte 2017</t>
  </si>
  <si>
    <t>Quinta da Leda Douro 2016</t>
  </si>
  <si>
    <t>Oak Aged Red Blend 2017</t>
  </si>
  <si>
    <t>Villa Antinori Rosso 2017</t>
  </si>
  <si>
    <t>Buio 2018</t>
  </si>
  <si>
    <t>Montagne-Saint-Émilion 2014</t>
  </si>
  <si>
    <t>Appassite Rosso 2018</t>
  </si>
  <si>
    <t>Max Reserva Cabernet Sauvignon 2015</t>
  </si>
  <si>
    <t>Barolo Serralunga 2015</t>
  </si>
  <si>
    <t>Peiragal Barbera d'Alba 2017</t>
  </si>
  <si>
    <t>Merlot (Reserva) 2018</t>
  </si>
  <si>
    <t>Saint-Julien 2015</t>
  </si>
  <si>
    <t>Pessac-Léognan 2010</t>
  </si>
  <si>
    <t>La Poja (Monovitigno Corvina Veronese) 2012</t>
  </si>
  <si>
    <t>Vacqueyras 2015</t>
  </si>
  <si>
    <t>Paleo 2015</t>
  </si>
  <si>
    <t>Gianni Masciarelli Montepulciano d'Abruzzo 2016</t>
  </si>
  <si>
    <t>Gran Enemigo Single Vineyard Gualtallary Cabernet Franc 2014</t>
  </si>
  <si>
    <t>Bordeaux Sélection Prestige Rouge 2016</t>
  </si>
  <si>
    <t>Salice Salentino 2015</t>
  </si>
  <si>
    <t>Sapaio Bolgheri Superiore 2015</t>
  </si>
  <si>
    <t>Nebbiolo Gavarini Langhe 2017</t>
  </si>
  <si>
    <t>Imagine 2015</t>
  </si>
  <si>
    <t>Nuits-Saint-Georges 1er Cru 'Les Murgers' 2011</t>
  </si>
  <si>
    <t>Rust Tridendron Trocken 2016</t>
  </si>
  <si>
    <t>Las Pizarras Pinot Noir 2016</t>
  </si>
  <si>
    <t>Moro 2015</t>
  </si>
  <si>
    <t>Refosco Dal Peduncolo Rosso Veneto 2015</t>
  </si>
  <si>
    <t>Cuvèe St Valentin Lirac 2017</t>
  </si>
  <si>
    <t>Clos l'Hermitage Lalande de Pomerol 2014</t>
  </si>
  <si>
    <t>St. Magdalener Rondell 2018</t>
  </si>
  <si>
    <t>Galea Vernatsch 2017</t>
  </si>
  <si>
    <t>Garance Massif d'Uchaux 2017</t>
  </si>
  <si>
    <t>Brunello di Montalcino Montosoli 2015</t>
  </si>
  <si>
    <t>Barbera d'Alba Superiore 2017</t>
  </si>
  <si>
    <t>Koiné Etna Rosso 2012</t>
  </si>
  <si>
    <t>I Scuri Merlot 2018</t>
  </si>
  <si>
    <t>Stielle Gran Selezione Chianti Classico 2015</t>
  </si>
  <si>
    <t>In Signo Sagittarii 2011</t>
  </si>
  <si>
    <t>La Maîtresse 2018</t>
  </si>
  <si>
    <t>Italian Collection Nabucco 2013</t>
  </si>
  <si>
    <t>Île des Vergelesses Pernand-Vergelesses 1er Cru Rouge 2017</t>
  </si>
  <si>
    <t>Sello del Rey Tempranillo 2014</t>
  </si>
  <si>
    <t>Chianti Classico Gran Selezione 2006</t>
  </si>
  <si>
    <t>Bordeaux Supérieur Merlot 2015</t>
  </si>
  <si>
    <t>Fossati Barolo 2011</t>
  </si>
  <si>
    <t>Châteauneuf-du-Pape 2018</t>
  </si>
  <si>
    <t>Blaufränkisch Alter Berg 2015</t>
  </si>
  <si>
    <t>Reserve Blaufränkisch 2016</t>
  </si>
  <si>
    <t>Trittico 2017</t>
  </si>
  <si>
    <t>Tempranillo Trocken 2017</t>
  </si>
  <si>
    <t>Cuvée Passion Bordeaux 2015</t>
  </si>
  <si>
    <t>Côtes du Rhône 2018</t>
  </si>
  <si>
    <t>Toreye Spätburgunder Trocken 2017</t>
  </si>
  <si>
    <t>Marsannay 'Les Echezots' 2014</t>
  </si>
  <si>
    <t>Centenario Reserva Cabernet Sauvignon 2016</t>
  </si>
  <si>
    <t>Mamuthone Cannonau di Sardegna 2017</t>
  </si>
  <si>
    <t>Saintem Saint-Émilion Grand Cru 2015</t>
  </si>
  <si>
    <t>The Villain Cabernet Sauvignon 2017</t>
  </si>
  <si>
    <t>Retreat Shiraz - Grenache 2017</t>
  </si>
  <si>
    <t>Côtes-du-Rhône 2019</t>
  </si>
  <si>
    <t>Plenum Amarone della Valpolicella 2012</t>
  </si>
  <si>
    <t>Dicker Franz Blaufränkisch 2012</t>
  </si>
  <si>
    <t>The Minotaur 2016</t>
  </si>
  <si>
    <t>Rioja La Vendimia 2018</t>
  </si>
  <si>
    <t>Barolo Riserva 2012</t>
  </si>
  <si>
    <t>Impari Nero d'Avola 2013</t>
  </si>
  <si>
    <t>Premium Pinot Noir 2016</t>
  </si>
  <si>
    <t>Terre Brune Superiore Carignano del Sulcis 2015</t>
  </si>
  <si>
    <t>Cabernet Sauvignon (Cs) 2017</t>
  </si>
  <si>
    <t>Maestro Amarone della Valpolicella Classico 2015</t>
  </si>
  <si>
    <t>Domaine Grand Veneur Côtes du Rhône Les Champauvins 2017</t>
  </si>
  <si>
    <t>Charles Wetmore Cabernet Sauvignon 2017</t>
  </si>
  <si>
    <t>Montepulciano d'Abruzzo Colline Teramane 2012</t>
  </si>
  <si>
    <t>Toscana Torrione 2015</t>
  </si>
  <si>
    <t>Buio Buio 2014</t>
  </si>
  <si>
    <t>Malbec Reserva 2013</t>
  </si>
  <si>
    <t>Ribera del Duero Reserva 2010</t>
  </si>
  <si>
    <t>Gran Corte 2011</t>
  </si>
  <si>
    <t>Pierneef Collection Shiraz - Viognier 2017</t>
  </si>
  <si>
    <t>Les Cépages Pinot Noir 2018</t>
  </si>
  <si>
    <t>Poggio Bestiale 2012</t>
  </si>
  <si>
    <t>Listrac-Médoc 2010</t>
  </si>
  <si>
    <t>Terroir Series Ambrosia Malbec 2015</t>
  </si>
  <si>
    <t>Kadette Cape Blend 2018</t>
  </si>
  <si>
    <t>Gran Maestro Primitivo di Manduria 2016</t>
  </si>
  <si>
    <t>Casal Mor Special Selection Tinto 2016</t>
  </si>
  <si>
    <t>Novas Gran Reserva Cabernet Sauvignon 2016</t>
  </si>
  <si>
    <t>Lalande-de-Pomerol 2013</t>
  </si>
  <si>
    <t>Pinot Noir Reserva 2016</t>
  </si>
  <si>
    <t>Diamond Collection Cabernet Sauvignon (Ivory Label) 2017</t>
  </si>
  <si>
    <t>Monte Clavijo Rioja Tempranillo 2016</t>
  </si>
  <si>
    <t>Alicante Bouschet - Cabernet Sauvignon 2015</t>
  </si>
  <si>
    <t>120 Cabernet Sauvignon 2018</t>
  </si>
  <si>
    <t>Gabarinza 2015</t>
  </si>
  <si>
    <t>Cannubi Barolo 2015</t>
  </si>
  <si>
    <t>Edição Especial Tinto 2015</t>
  </si>
  <si>
    <t>Rocche dei 7 Fratelli Barbaresco 2014</t>
  </si>
  <si>
    <t>Lirac Le Classique Rouge 2016</t>
  </si>
  <si>
    <t>Urbulle 2014</t>
  </si>
  <si>
    <t>Recher Herrenberg Spätburgunder 2014</t>
  </si>
  <si>
    <t>Conte Giangirolamo 2016</t>
  </si>
  <si>
    <t>Gevrey-Chambertin 2014</t>
  </si>
  <si>
    <t>Pago del Conde 2012</t>
  </si>
  <si>
    <t>Fincas Valdemacuco Crianza 2015</t>
  </si>
  <si>
    <t>Pewter Series Shiraz 2016</t>
  </si>
  <si>
    <t>Martin Melck Cabernet Sauvignon 2012</t>
  </si>
  <si>
    <t>Verrenberg Butzen Lemberger Trocken 2012</t>
  </si>
  <si>
    <t>I Galli Valpolicella Ripasso Classico Superiore 2010</t>
  </si>
  <si>
    <t>Handwerk Spätburgunder 2018</t>
  </si>
  <si>
    <t>Reserva Malbec 2016</t>
  </si>
  <si>
    <t>Exclusive Blend 2014</t>
  </si>
  <si>
    <t>Hermitage Rouge 2004</t>
  </si>
  <si>
    <t>Mencia 2011</t>
  </si>
  <si>
    <t>Pic-Saint-Loup 2017</t>
  </si>
  <si>
    <t>Recher Herrenberg Spätburgunder 2016</t>
  </si>
  <si>
    <t>Côte de Beaune-Villages 2017</t>
  </si>
  <si>
    <t>Corton Grand Cru Pougets 2016</t>
  </si>
  <si>
    <t>Chateauneuf-du-Pape Adrastée Rouge 2015</t>
  </si>
  <si>
    <t>Côtes du Rhône Nature 2018</t>
  </si>
  <si>
    <t>Magnoux Faugères 2015</t>
  </si>
  <si>
    <t>Vigneto Bordini Barbaresco 2017</t>
  </si>
  <si>
    <t>Gigondas Le Claux 2009</t>
  </si>
  <si>
    <t>Cannonau di Sardegna 2015</t>
  </si>
  <si>
    <t>Emeritvs (Emeritus) 1998</t>
  </si>
  <si>
    <t>Heideboden 2018</t>
  </si>
  <si>
    <t>Dolcetto d'Acqui 2018</t>
  </si>
  <si>
    <t>Vineyard Selection Cabernet Sauvignon (Barrel Matured) 2017</t>
  </si>
  <si>
    <t>Lilium Governo 2016</t>
  </si>
  <si>
    <t>Z 2015</t>
  </si>
  <si>
    <t>Diamond Collection Syrah - Shiraz (Green Label) 2016</t>
  </si>
  <si>
    <t>ARDO de Marqués de Riscal 2015</t>
  </si>
  <si>
    <t>Carchelo (C) 2016</t>
  </si>
  <si>
    <t>Jester Shiraz 2017</t>
  </si>
  <si>
    <t>Barrel Select Malbec 2019</t>
  </si>
  <si>
    <t>Ziggurat Montefalco Rosso 2017</t>
  </si>
  <si>
    <t>Torre Muga 2015</t>
  </si>
  <si>
    <t>Viña Lanciano Reserva 2012</t>
  </si>
  <si>
    <t>Le Difese 2016</t>
  </si>
  <si>
    <t>Cuvée Juveniles 2015</t>
  </si>
  <si>
    <t>Pinot Noir Pequeñas Producciones 2015</t>
  </si>
  <si>
    <t>Torremilanos Crianza Ribera del Duero 2015</t>
  </si>
  <si>
    <t>Barbera d’Alba 2016</t>
  </si>
  <si>
    <t>Inferno Valtellina Superiore 2016</t>
  </si>
  <si>
    <t>The Winemaster's Merlot 2016</t>
  </si>
  <si>
    <t>Gran Reserva Rioja (Finca Ygay) 2012</t>
  </si>
  <si>
    <t>3 Finques (Fincas) Crianza 2016</t>
  </si>
  <si>
    <t>Côtes du Rhône Réserve Rouge 2018</t>
  </si>
  <si>
    <t>Beaujolais-Villages Nouveau 2015</t>
  </si>
  <si>
    <t>Rouge (Gaston Hochar) 2005</t>
  </si>
  <si>
    <t>Primitivo 2019</t>
  </si>
  <si>
    <t>Pessac-Léognan (Grand Cru Classé de Graves) 2015</t>
  </si>
  <si>
    <t>Rioja Gran Reserva 2010</t>
  </si>
  <si>
    <t>Pago Florentino 2016</t>
  </si>
  <si>
    <t>Primitivo di Manduria Zolla 2016</t>
  </si>
  <si>
    <t>Sassicaia 2015</t>
  </si>
  <si>
    <t>Ramione Merlot - Nero d'Avola 2013</t>
  </si>
  <si>
    <t>Colledilà Chianti Classico Gran Selezione 2013</t>
  </si>
  <si>
    <t>El Empecinado 2015</t>
  </si>
  <si>
    <t>Gigondas Valbelle 2013</t>
  </si>
  <si>
    <t>Merlot - Raboso delle Venezie Cuvée 2018</t>
  </si>
  <si>
    <t>Mayro Montepulciano d'Abruzzo 2017</t>
  </si>
  <si>
    <t>Cuvée Apanage Côtes de Bourg 2012</t>
  </si>
  <si>
    <t>Hereford Shiraz 2019</t>
  </si>
  <si>
    <t>Ilatraia 2016</t>
  </si>
  <si>
    <t>Tilenus Pagos de Posada Bierzo Mencia 2004</t>
  </si>
  <si>
    <t>Trittico 2015</t>
  </si>
  <si>
    <t>Haut-Médoc 2017</t>
  </si>
  <si>
    <t>Les Amis de la Bouissiere 2017</t>
  </si>
  <si>
    <t>Cabernet 2015</t>
  </si>
  <si>
    <t>Director's Cut Zinfandel 2017</t>
  </si>
  <si>
    <t>Varietales Maturana Rioja 2017</t>
  </si>
  <si>
    <t>Chateauneuf-du-Pape La Combe Des Fous 2016</t>
  </si>
  <si>
    <t>Block One Shiraz - Cabernet 2017</t>
  </si>
  <si>
    <t>Bourgogne Hautes-Côtes de Nuits Rouge 2011</t>
  </si>
  <si>
    <t>Syrah Private Reserve 2015</t>
  </si>
  <si>
    <t>Mi Pueblo Carmenère 2018</t>
  </si>
  <si>
    <t>Le Ventabren Cairanne 2016</t>
  </si>
  <si>
    <t>Reserva Ribera del Duero 2016</t>
  </si>
  <si>
    <t>Indio Montepulciano d'Abruzzo 2015</t>
  </si>
  <si>
    <t>Il Passo Verde Nero d'Avola 2018</t>
  </si>
  <si>
    <t>Tinto 2014</t>
  </si>
  <si>
    <t>Espérance de Trotanoy Pomerol 2015</t>
  </si>
  <si>
    <t>Nero d'Avola - Syrah 2015</t>
  </si>
  <si>
    <t>Maronea Bolgheri (Superiore) 2015</t>
  </si>
  <si>
    <t>Cinciorosso 2016</t>
  </si>
  <si>
    <t>Les Terroirs Minervois 2018</t>
  </si>
  <si>
    <t>Gavino 2015</t>
  </si>
  <si>
    <t>Eichberg Spätburgunder GG 2015</t>
  </si>
  <si>
    <t>Reserve Pinotage 2015</t>
  </si>
  <si>
    <t>Chianti Classico Gran Selezione 2013</t>
  </si>
  <si>
    <t>Schioppettino 2015</t>
  </si>
  <si>
    <t>Côte-Rôtie La Mordorée 2004</t>
  </si>
  <si>
    <t>Cosecha 2013</t>
  </si>
  <si>
    <t>Maremma Toscana Sangiovese 2018</t>
  </si>
  <si>
    <t>Cuvée Apanage Côtes de Bourg 2014</t>
  </si>
  <si>
    <t>Steinwingert Spatburgunder 2014</t>
  </si>
  <si>
    <t>Clos Marole Givry 1er Cru 2017</t>
  </si>
  <si>
    <t>Dolcetto d'Alba Bricco di Vergne 2018</t>
  </si>
  <si>
    <t>Costera 2018</t>
  </si>
  <si>
    <t>Lirac Rouge 2018</t>
  </si>
  <si>
    <t>Garnatxa 2013</t>
  </si>
  <si>
    <t>Prestige de Château Guilhem Rouge 2017</t>
  </si>
  <si>
    <t>Grillenhügel Pinot Noir 2017</t>
  </si>
  <si>
    <t>Gigondas 2018</t>
  </si>
  <si>
    <t>Reserve Rouge 2016</t>
  </si>
  <si>
    <t>Plavac Mali 2016</t>
  </si>
  <si>
    <t>Svmma Varietalis Red Blend (Summa) 2015</t>
  </si>
  <si>
    <t>Cà d'Oro Garda Cabernet Sauvignon 2014</t>
  </si>
  <si>
    <t>Cà d'Oro Garda Cabernet Sauvignon 2015</t>
  </si>
  <si>
    <t>Réserve Saint-Émilion 2017</t>
  </si>
  <si>
    <t>Reserve Shiraz - Viognier 2019</t>
  </si>
  <si>
    <t>Castro Ventosa El Castro de Valtuille Mencía Joven 2016</t>
  </si>
  <si>
    <t>Crianza Tempranillo - Merlot 2016</t>
  </si>
  <si>
    <t>Taberner Tierra de Cádiz 2015</t>
  </si>
  <si>
    <t>Negroamaro Salento Maru 2017</t>
  </si>
  <si>
    <t>Le Dix de Los Vascos 2014</t>
  </si>
  <si>
    <t>Flor das Tecedeiras 2017</t>
  </si>
  <si>
    <t>Malbec Argentino 2013</t>
  </si>
  <si>
    <t>Aconcagua Costa Pinot Noir 2017</t>
  </si>
  <si>
    <t>Toscana 2013</t>
  </si>
  <si>
    <t>NC (Non Confunditur) Toscana 2017</t>
  </si>
  <si>
    <t>Appassimento Organico Rosso 2018</t>
  </si>
  <si>
    <t>Flowers Tinto Seco 2013</t>
  </si>
  <si>
    <t>Bannockburn Pinot Noir 2018</t>
  </si>
  <si>
    <t>The Struie 2017</t>
  </si>
  <si>
    <t>Three 2015</t>
  </si>
  <si>
    <t>Petite Sirah 2014</t>
  </si>
  <si>
    <t>Gran Lurton Cabernet Sauvignon 2013</t>
  </si>
  <si>
    <t>Terroir Littoral Cabernet Sauvignon 2018</t>
  </si>
  <si>
    <t>120 Carmenère 2017</t>
  </si>
  <si>
    <t>The Stump Jump Shiraz 2012</t>
  </si>
  <si>
    <t>Cellar Selection Pinot Noir 2015</t>
  </si>
  <si>
    <t>Haut-Médoc (Grand Cru Classé) 2008</t>
  </si>
  <si>
    <t>Châteauneuf-du-Pape La Bernardine 2016</t>
  </si>
  <si>
    <t>Mazzano Amarone Della Valpolicella Classico 2011</t>
  </si>
  <si>
    <t>Lisboa Caladoc - Tinta Roriz 2014</t>
  </si>
  <si>
    <t>Big John Cuvée Reserve 2018</t>
  </si>
  <si>
    <t>Sainte-Épine Saint-Joseph 2015</t>
  </si>
  <si>
    <t>25 Anniversary Edicion Limitada Pinot Noir 2017</t>
  </si>
  <si>
    <t>Grande 2014</t>
  </si>
  <si>
    <t>Vinya La Scala Gran Reserva Cabernet Sauvignon 2013</t>
  </si>
  <si>
    <t>Châteauneuf-Du-Pape La Paillousse Terroir D'Exception Rouge 2016</t>
  </si>
  <si>
    <t>Aimery Merlot 2017</t>
  </si>
  <si>
    <t>Gigondas Valbelle 2005</t>
  </si>
  <si>
    <t>Vieilles Vigne Volnay 2015</t>
  </si>
  <si>
    <t>Sangre de Toro Reserva 2015</t>
  </si>
  <si>
    <t>Zweigelt Classic 2017</t>
  </si>
  <si>
    <t>L'Amourvèdre 2013</t>
  </si>
  <si>
    <t>Côte de Brouilly 2018</t>
  </si>
  <si>
    <t>Incognito 2017</t>
  </si>
  <si>
    <t>Merlot (Selezione) 2017</t>
  </si>
  <si>
    <t>Maria Adelaide Barbaresco 2004</t>
  </si>
  <si>
    <t>Les Hautes Maizieres Vosne-Romanée 2009</t>
  </si>
  <si>
    <t>Ars Nova 2004</t>
  </si>
  <si>
    <t>Pelisa Barbera d'Alba 2018</t>
  </si>
  <si>
    <t>Rosso di Altesino 2014</t>
  </si>
  <si>
    <t>Special Selection 2013</t>
  </si>
  <si>
    <t>Montagne-Saint-Émilion 2005</t>
  </si>
  <si>
    <t>Domaine de Saint Pierre Cornas 2015</t>
  </si>
  <si>
    <t>Jacko's Shiraz 2014</t>
  </si>
  <si>
    <t>La Basseta 2016</t>
  </si>
  <si>
    <t>Panamera Cuvée California 2013</t>
  </si>
  <si>
    <t>Malbec du Clos 2017</t>
  </si>
  <si>
    <t>Guillaume Rotwein Cuvée Trocken 2014</t>
  </si>
  <si>
    <t>Agnus 2011</t>
  </si>
  <si>
    <t>Aviator Blaufränkisch 2018</t>
  </si>
  <si>
    <t>Nero per Sempre 2016</t>
  </si>
  <si>
    <t>Cuvée Prestige Côtes de Bourg 2011</t>
  </si>
  <si>
    <t>Selected Vines 2010</t>
  </si>
  <si>
    <t>Lourens River Valley 2014</t>
  </si>
  <si>
    <t>Hommage 2018</t>
  </si>
  <si>
    <t>Botonero Nebbiolo 2018</t>
  </si>
  <si>
    <t>Shiraz (Skaapveld) 2018</t>
  </si>
  <si>
    <t>Blaufränkisch 2018</t>
  </si>
  <si>
    <t>Blaufränkisch vom Lehm 2018</t>
  </si>
  <si>
    <t>Crozes-Hermitage Vieilles Vignes 2017</t>
  </si>
  <si>
    <t>Barbera d'Alba Piana 2018</t>
  </si>
  <si>
    <t>Otoñal Rioja 2018</t>
  </si>
  <si>
    <t>Mon Plaisir Côtes de Provence Rouge 2015</t>
  </si>
  <si>
    <t>Barbera d'Alba 2014</t>
  </si>
  <si>
    <t>Moulis 2016</t>
  </si>
  <si>
    <t>Russiz Superiore Degli Orzoni Riserva Rosso Collio 2011</t>
  </si>
  <si>
    <t>Oktav Spätburgunder 2014</t>
  </si>
  <si>
    <t>Rioja Garnacha Crianza Magister Bibendi 2016</t>
  </si>
  <si>
    <t>Merlot - Cabernet 2015</t>
  </si>
  <si>
    <t>Pavillon Rouge du Château Margaux 2010</t>
  </si>
  <si>
    <t>Lytton Springs 2017</t>
  </si>
  <si>
    <t>Château Cambon Beaujolais 2016</t>
  </si>
  <si>
    <t>Grand Reserve Merlot 2012</t>
  </si>
  <si>
    <t>Perlato del Bosco 2012</t>
  </si>
  <si>
    <t>Poggio all'Oro Brunello di Montalcino Riserva 2010</t>
  </si>
  <si>
    <t>Saint-Julien 2014</t>
  </si>
  <si>
    <t>Núcleo Malbec 2014</t>
  </si>
  <si>
    <t>Quinta dos Murças Minas 2017</t>
  </si>
  <si>
    <t>Gran Trio Rosso 2018</t>
  </si>
  <si>
    <t>Private Selection 2013</t>
  </si>
  <si>
    <t>Francs - Côtes de Bordeaux Les Cerisiers 2015</t>
  </si>
  <si>
    <t>Barolo Bricco Delle Viole 2009</t>
  </si>
  <si>
    <t>Douro Fabelhaft Tinto 2018</t>
  </si>
  <si>
    <t>Pic-Saint-Loup Grande Cuvée 2017</t>
  </si>
  <si>
    <t>Le Pur Fruit du Causse Cahors 2018</t>
  </si>
  <si>
    <t>Ses Nines Negre 2017</t>
  </si>
  <si>
    <t>Sito dell'Ulmo Merlot 2013</t>
  </si>
  <si>
    <t>Margaux (Grand Cru Classé) 2007</t>
  </si>
  <si>
    <t>Valpolicella 2016</t>
  </si>
  <si>
    <t>Saint-Julien 2016</t>
  </si>
  <si>
    <t>The Lost Colony Red 2014</t>
  </si>
  <si>
    <t>Desiderio Merlot 2014</t>
  </si>
  <si>
    <t>Amarone della Valpolicella Classico di Carlo 2010</t>
  </si>
  <si>
    <t>Pauillac (Premier Grand Cru Classé) 2010</t>
  </si>
  <si>
    <t>Palpite Reserva 2017</t>
  </si>
  <si>
    <t>Montessu 2017</t>
  </si>
  <si>
    <t>Cygnus Cabernet Sauvignon - Nero d'Avola Regaleali 2015</t>
  </si>
  <si>
    <t>Saia 2016</t>
  </si>
  <si>
    <t>Bicento 2015</t>
  </si>
  <si>
    <t>Luce 2016</t>
  </si>
  <si>
    <t>Ilatraia 2015</t>
  </si>
  <si>
    <t>Valley Floor Shiraz 2017</t>
  </si>
  <si>
    <t>Viña Ardanza Selección Especial 2010</t>
  </si>
  <si>
    <t>Alterego 2015</t>
  </si>
  <si>
    <t>Monastère de Saint-Mont Rouge 2016</t>
  </si>
  <si>
    <t>Sir David Graaff First Baronet of Cape Town 2013</t>
  </si>
  <si>
    <t>Copper Series GSM 2017</t>
  </si>
  <si>
    <t>Cuvée Max Pinot Noir 2014</t>
  </si>
  <si>
    <t>Imma Langhe Nebbiolo 2016</t>
  </si>
  <si>
    <t>Tempranillo 2014</t>
  </si>
  <si>
    <t>Vignacorta 2017</t>
  </si>
  <si>
    <t>Gigondas Hominis Fides 2012</t>
  </si>
  <si>
    <t>Plénitude Madiran Rouge 2011</t>
  </si>
  <si>
    <t>Magna Dolcetto d'Alba 2017</t>
  </si>
  <si>
    <t>Le Sommet 2016</t>
  </si>
  <si>
    <t>Arvino 2016</t>
  </si>
  <si>
    <t>1000X Cabernet - Merlot 2012</t>
  </si>
  <si>
    <t>Plansel Selecta Homenagem Ao Thomas 2014</t>
  </si>
  <si>
    <t>Hèritages Rasteau 2013</t>
  </si>
  <si>
    <t>Le Pré des Suves Côtes du Rhône Villages 2016</t>
  </si>
  <si>
    <t>Gamay Noir 2016</t>
  </si>
  <si>
    <t>Strassertal Zweigelt 2017</t>
  </si>
  <si>
    <t>Bin 169 Cabernet Sauvignon 2016</t>
  </si>
  <si>
    <t>Carmenère 2019</t>
  </si>
  <si>
    <t>Freinsheim Spätburgunder 2016</t>
  </si>
  <si>
    <t>Margaux 2017</t>
  </si>
  <si>
    <t>L'Ancely Languedoc La Clape 2015</t>
  </si>
  <si>
    <t>Tìros Limited Edition 2015</t>
  </si>
  <si>
    <t>Rex Garnacha - Graciano 2017</t>
  </si>
  <si>
    <t>Le Traversier Châteauneuf-du-Pape Rouge 2016</t>
  </si>
  <si>
    <t>Cabernet Sauvignon Garda 2017</t>
  </si>
  <si>
    <t>Bàcco 2016</t>
  </si>
  <si>
    <t>Sàgana (Tenuta San Giacomo) 2016</t>
  </si>
  <si>
    <t>Baron Salvadori Anticus Riserva 2016</t>
  </si>
  <si>
    <t>Sélection Spéciale Cabernet - Merlot 2017</t>
  </si>
  <si>
    <t>Saint Ferréol Bandol 2011</t>
  </si>
  <si>
    <t>Nuits-Saint-Georges 'Les Argillats' 2017</t>
  </si>
  <si>
    <t>Selection Barbera 2016</t>
  </si>
  <si>
    <t>Cabernet Sauvignon (Ou Kalant) 2018</t>
  </si>
  <si>
    <t>Limited Release Carmenère 2015</t>
  </si>
  <si>
    <t>Bordeaux Supérieur Merlot 2016</t>
  </si>
  <si>
    <t>Vigneto La Casuccia Chianti Classico Gran Selezione 2013</t>
  </si>
  <si>
    <t>S.....Sprung Trocken 2015</t>
  </si>
  <si>
    <t>5 Vignes Barbera d'Asti 2017</t>
  </si>
  <si>
    <t>Melisseo Superiore Cirò Rosso 2016</t>
  </si>
  <si>
    <t>Campo Prognài Valpolicella Superiore 2012</t>
  </si>
  <si>
    <t>Pèppoli Chianti Classico 2018</t>
  </si>
  <si>
    <t>Ripasso 2016</t>
  </si>
  <si>
    <t>Sommarovina Valtellina Superiore Sassella 2014</t>
  </si>
  <si>
    <t>Douro Redoma Tinto 2011</t>
  </si>
  <si>
    <t>Tre Autoctoni Evoluzione Notturnia N.V.</t>
  </si>
  <si>
    <t>Montado Alentejo Tinto 2018</t>
  </si>
  <si>
    <t>Spice Trader Shiraz - Cabernet Sauvignon 2015</t>
  </si>
  <si>
    <t>Montsant Acústic 2017</t>
  </si>
  <si>
    <t>Aconcagua Valley 2016</t>
  </si>
  <si>
    <t>The Velvet Devil Merlot 2017</t>
  </si>
  <si>
    <t>Tinto (Malbec) 2017</t>
  </si>
  <si>
    <t>Mille E Una Notte 2016</t>
  </si>
  <si>
    <t>Big Easy Red 2017</t>
  </si>
  <si>
    <t>Petit Caro Malbec - Cabernet Sauvignon 2017</t>
  </si>
  <si>
    <t>Mythique Languedoc Rouge 2018</t>
  </si>
  <si>
    <t>Barbera d'Asti 2018</t>
  </si>
  <si>
    <t>Sito dell'Ulmo Merlot 2011</t>
  </si>
  <si>
    <t>Reserva Merlot 2012</t>
  </si>
  <si>
    <t>A Mano Rioja 2015</t>
  </si>
  <si>
    <t>Haut-Médoc (Grand Cru Classé) 2012</t>
  </si>
  <si>
    <t>Campolongo di Torbe Amarone della Valpolicella Classico 2011</t>
  </si>
  <si>
    <t>Le Petit Mouton de Mouton Rothschild Pauillac 2005</t>
  </si>
  <si>
    <t>Amarone della Valpolicella Classico 2010</t>
  </si>
  <si>
    <t>Paula Cabernet Sauvignon 2018</t>
  </si>
  <si>
    <t>Cahors 2015</t>
  </si>
  <si>
    <t>Télégramme Châteauneuf-du-Pape 2017</t>
  </si>
  <si>
    <t>Armonia Rouge 2018</t>
  </si>
  <si>
    <t>Anniversario Monferrato 2013</t>
  </si>
  <si>
    <t>Béla-Jóska Eisenberg 2017</t>
  </si>
  <si>
    <t>Vom Kalk Pinot Noir 2015</t>
  </si>
  <si>
    <t>4m 2017</t>
  </si>
  <si>
    <t>Blaufränkisch Leithakalk 2015</t>
  </si>
  <si>
    <t>Block G+I 2016</t>
  </si>
  <si>
    <t>Les Terroirs Saint-Chinian 2013</t>
  </si>
  <si>
    <t>Las Flors de la Pèira Terrasses du Larzac 2017</t>
  </si>
  <si>
    <t>Langhe Freisa 2018</t>
  </si>
  <si>
    <t>L'Esprit de Font Caude Montpeyroux 2014</t>
  </si>
  <si>
    <t>Arthos Pinot Noir 2013</t>
  </si>
  <si>
    <t>Côte-Rôtie La Turque 2014</t>
  </si>
  <si>
    <t>120 Merlot 2018</t>
  </si>
  <si>
    <t>Einstern Pinot Noir 2016</t>
  </si>
  <si>
    <t>MUAC 2017</t>
  </si>
  <si>
    <t>Ruvei Barbera d'Alba 2018</t>
  </si>
  <si>
    <t>Altavilla della Corte Cabernet Sauvignon 2017</t>
  </si>
  <si>
    <t>Melodias Cabernet Sauvignon 2018</t>
  </si>
  <si>
    <t>Prestige Médoc 1999</t>
  </si>
  <si>
    <t>Le Maestrelle Toscana 2018</t>
  </si>
  <si>
    <t>Bairrada Reserva 2013</t>
  </si>
  <si>
    <t>Block No. 3 2015</t>
  </si>
  <si>
    <t>Nebbiolo d'Alba 2007</t>
  </si>
  <si>
    <t>Tenuta Monte Santu Cerasa 2015</t>
  </si>
  <si>
    <t>Puglia Negroamaro 2017</t>
  </si>
  <si>
    <t>Pomerol 2017</t>
  </si>
  <si>
    <t>Ahrweiler Spätburgunder 2013</t>
  </si>
  <si>
    <t>Etna Feudo di Mezzo Il Quadro Delle Rose Rosso 2017</t>
  </si>
  <si>
    <t>Moganazzi 2017</t>
  </si>
  <si>
    <t>Gigondas Valbelle 2012</t>
  </si>
  <si>
    <t>Zahir 2014</t>
  </si>
  <si>
    <t>Teroldego Rotaliano 2018</t>
  </si>
  <si>
    <t>Don Luigi Riserva 2015</t>
  </si>
  <si>
    <t>Les Peuilles Chinon 2015</t>
  </si>
  <si>
    <t>La Preosa Valpolicella Classico Superiore 2015</t>
  </si>
  <si>
    <t>Pinot Fin Bourgogne 2017</t>
  </si>
  <si>
    <t>Lo Mainatge 2015</t>
  </si>
  <si>
    <t>Shiraz - Petit Verdot 2018</t>
  </si>
  <si>
    <t>Spätburgunder J 2017</t>
  </si>
  <si>
    <t>Pomona Brunello di Montalcino 2011</t>
  </si>
  <si>
    <t>Bicentenaire Vieilles Vignes Corbières 2016</t>
  </si>
  <si>
    <t>Montubert Barbaresco 2015</t>
  </si>
  <si>
    <t>Empordà Finca Malaveïna 2016</t>
  </si>
  <si>
    <t>Puro Malbec - Cabernet 2017</t>
  </si>
  <si>
    <t>Corimbo I 2014</t>
  </si>
  <si>
    <t>Estate Carmenère 2018</t>
  </si>
  <si>
    <t>Predicador Rioja 2017</t>
  </si>
  <si>
    <t>Barolo Bussia 2011</t>
  </si>
  <si>
    <t>Fruttaio Ca’ Rizzieri Sfursat di Valtellina 2013</t>
  </si>
  <si>
    <t>The Laughing Magpie Shiraz - Viognier 2011</t>
  </si>
  <si>
    <t>Alta Malbec (Barrancas Vineyards) 2013</t>
  </si>
  <si>
    <t>Felino Malbec 2018</t>
  </si>
  <si>
    <t>San Leonardo 2014</t>
  </si>
  <si>
    <t>Arele Rosso (Appassimento) 2016</t>
  </si>
  <si>
    <t>Tête de Bélier Saint-Drézéry Rouge 2017</t>
  </si>
  <si>
    <t>Ribera del Duero (Crianza) 2016</t>
  </si>
  <si>
    <t>Pic-Saint-Loup Classique Bergerie 2018</t>
  </si>
  <si>
    <t>Ja! 2017</t>
  </si>
  <si>
    <t>Luce Brunello di Montalcino 2013</t>
  </si>
  <si>
    <t>Guarda Rios Gold Edition 2018</t>
  </si>
  <si>
    <t>Clos de Los Siete (by Michel Rolland) 2017</t>
  </si>
  <si>
    <t>Pessac-Léognan (Grand Cru Classé) 2014</t>
  </si>
  <si>
    <t>Cinsault 2014</t>
  </si>
  <si>
    <t>Chianti Classico Riserva Novecento 2015</t>
  </si>
  <si>
    <t>Côte des Roses Rouge 2015</t>
  </si>
  <si>
    <t>Massiv 2015</t>
  </si>
  <si>
    <t>Tinto 2004</t>
  </si>
  <si>
    <t>Knights Valley Cabernet Sauvignon 2014</t>
  </si>
  <si>
    <t>Corbières Grenache - Syrah - Mourvèdre 2016</t>
  </si>
  <si>
    <t>Platónico 2016</t>
  </si>
  <si>
    <t>Da'Divas Tempranillo 2012</t>
  </si>
  <si>
    <t>Campo dei Ciliegi Valpolicella Ripasso 2015</t>
  </si>
  <si>
    <t>Enemigo Mío Garnacha 2017</t>
  </si>
  <si>
    <t>Seraselva 2013</t>
  </si>
  <si>
    <t>Ardoise Pinot Noix 2014</t>
  </si>
  <si>
    <t>Akkurat Rot 2018</t>
  </si>
  <si>
    <t>Amore e Magia Brunello di Montalcino 2015</t>
  </si>
  <si>
    <t>Gigondas Vieilles Vignes 2016</t>
  </si>
  <si>
    <t>Roero 2011</t>
  </si>
  <si>
    <t>Lorens Barolo 2014</t>
  </si>
  <si>
    <t>The Motorcycle Marvel 2017</t>
  </si>
  <si>
    <t>Secastilla 2015</t>
  </si>
  <si>
    <t>Monvigliero Barolo 2013</t>
  </si>
  <si>
    <t>Rubio 2017</t>
  </si>
  <si>
    <t>Ingenuity Italian Blend 2015</t>
  </si>
  <si>
    <t>Per Lui Salice Salentino Riserva 2013</t>
  </si>
  <si>
    <t>Domaine Grand Veneur Châteauneuf-du-Pape 'Le Miocène' 2017</t>
  </si>
  <si>
    <t>Givry 1er Cru 'A Vigne Rouge' 2017</t>
  </si>
  <si>
    <t>Barolo Campo dei Buoi 2013</t>
  </si>
  <si>
    <t>Negramante Salento Negroamaro 2016</t>
  </si>
  <si>
    <t>Château Les Cruzelles Lalande-de-Pomerol 2016</t>
  </si>
  <si>
    <t>Spätburgunder 2018</t>
  </si>
  <si>
    <t>Ansela van de Caab 2017</t>
  </si>
  <si>
    <t>Simplicity 2013</t>
  </si>
  <si>
    <t>Serpico Cabernet Sauvignon 2017</t>
  </si>
  <si>
    <t>Tempranillo - Shiraz 2017</t>
  </si>
  <si>
    <t>Pomerol by Clinet 2014</t>
  </si>
  <si>
    <t>I Quattro Conti Primitivo di Manduria 2017</t>
  </si>
  <si>
    <t>Osar Rosso del Veronese 2012</t>
  </si>
  <si>
    <t>Fleur de d'Artagnan 2018</t>
  </si>
  <si>
    <t>Saint-Joseph Deschants 2017</t>
  </si>
  <si>
    <t>Terre de Feu Costières-de-Nîmes 2015</t>
  </si>
  <si>
    <t>Malterdinger Spätburgunder 2017</t>
  </si>
  <si>
    <t>Zweigelt Classique 2017</t>
  </si>
  <si>
    <t>Vinha Grande Douro 2018</t>
  </si>
  <si>
    <t>Reserva Carmenère 2017</t>
  </si>
  <si>
    <t>Die Versuchung Rot 2017</t>
  </si>
  <si>
    <t>Douro Tinto 2014</t>
  </si>
  <si>
    <t>Pinot Noir Carneros 2016</t>
  </si>
  <si>
    <t>Miamba Shiraz 2016</t>
  </si>
  <si>
    <t>Re Manfredi Aglianico del Vulture 2012</t>
  </si>
  <si>
    <t>Carruades de Lafite Pauillac 2005</t>
  </si>
  <si>
    <t>23 Barricas Touriga Nacional - Syrah Alentejano 2015</t>
  </si>
  <si>
    <t>Antu Grenache - Syrah - Carignan 2015</t>
  </si>
  <si>
    <t>Mencía 2016</t>
  </si>
  <si>
    <t>Armador Carménère 2018</t>
  </si>
  <si>
    <t>Tre Saggi Montepulciano d'Abruzzo 2015</t>
  </si>
  <si>
    <t>Châteauneuf-du-Pape (Cuvée Tradition) 2016</t>
  </si>
  <si>
    <t>Lote 43 Cabernet Sauvignon - Merlot 2012</t>
  </si>
  <si>
    <t>Essential Red 2017</t>
  </si>
  <si>
    <t>Private Collection 2017</t>
  </si>
  <si>
    <t>Portillo Merlot 2017</t>
  </si>
  <si>
    <t>Il Borgo Toscana 2010</t>
  </si>
  <si>
    <t>Cannubi Barolo 2014</t>
  </si>
  <si>
    <t>Varietal Merlot 2017</t>
  </si>
  <si>
    <t>Pessac-Léognan (Premier Grand Cru Classé) 2005</t>
  </si>
  <si>
    <t>Rosso Dei Notri Toscana 2014</t>
  </si>
  <si>
    <t>Villa Antinori Chianti Classico Riserva 2015</t>
  </si>
  <si>
    <t>Duluc de Branaire-Ducru Saint-Julien (Chateau Duluc) 2014</t>
  </si>
  <si>
    <t>Pessac-Léognan 2008</t>
  </si>
  <si>
    <t>Reserva Especial Carmenère 2018</t>
  </si>
  <si>
    <t>La Garnacha Perdida 2017</t>
  </si>
  <si>
    <t>Pessac-Léognan (Premier Grand Cru Classé) 2008</t>
  </si>
  <si>
    <t>Sàgana (Tenuta San Giacomo) 2014</t>
  </si>
  <si>
    <t>Reserve Cabernet Sauvignon - Merlot 2014</t>
  </si>
  <si>
    <t>Estate Syrah (Seven Hills Vineyard) 2015</t>
  </si>
  <si>
    <t>Rosenberg 2017</t>
  </si>
  <si>
    <t>Douro Reserva Fabelhaft 2015</t>
  </si>
  <si>
    <t>Dolcetto D'Alba Rossana 2018</t>
  </si>
  <si>
    <t>Cannubi Boschis Barolo 2014</t>
  </si>
  <si>
    <t>Kaiserstuhl Spätburgunder 2018</t>
  </si>
  <si>
    <t>Côte-Rôtie 'La Viallière' 2016</t>
  </si>
  <si>
    <t>Katzenbeisser Lemberger Trocken 2016</t>
  </si>
  <si>
    <t>Lagrein Granat 2018</t>
  </si>
  <si>
    <t>Sainte-Épine Saint-Joseph 2013</t>
  </si>
  <si>
    <t>Rasteau Les Valats 2016</t>
  </si>
  <si>
    <t>Vie Cave Maremma Toscana 2016</t>
  </si>
  <si>
    <t>Les Vaucrains Nuits Saint Georges 1er Cru 2014</t>
  </si>
  <si>
    <t>Pfarrwingert Spätburgunder 2016</t>
  </si>
  <si>
    <t>Don Camillo Sangiovese 2017</t>
  </si>
  <si>
    <t>Estoras 2016</t>
  </si>
  <si>
    <t>Campill 2015</t>
  </si>
  <si>
    <t>Castagnino Syrah 2017</t>
  </si>
  <si>
    <t>Les Loustics 2014</t>
  </si>
  <si>
    <t>Alte Reben Spätburgunder 2016</t>
  </si>
  <si>
    <t>Côtes du Rhône Rouge 2018</t>
  </si>
  <si>
    <t>Riserva Teroldego Rotaliano 2015</t>
  </si>
  <si>
    <t>La Groletta Amarone della Valpolicella 2017</t>
  </si>
  <si>
    <t>Plenum Amarone della Valpolicella 2011</t>
  </si>
  <si>
    <t>Asili Barbaresco 2012</t>
  </si>
  <si>
    <t>Cabernet Sauvignon 2011</t>
  </si>
  <si>
    <t>Les Pins Pessac-Léognan 2015</t>
  </si>
  <si>
    <t>Comondor 2016</t>
  </si>
  <si>
    <t>Ameri 2017</t>
  </si>
  <si>
    <t>Côtes du Roussillon 2017</t>
  </si>
  <si>
    <t>Hensel und Gretel Witch Hunter Spätburgunder 2014</t>
  </si>
  <si>
    <t>La Singuliere Chinon 2012</t>
  </si>
  <si>
    <t>Talvin 2016</t>
  </si>
  <si>
    <t>Tschuppen 2016</t>
  </si>
  <si>
    <t>Shotfire Shiraz 2016</t>
  </si>
  <si>
    <t>Barón de Chirel Rioja Reserva 2012</t>
  </si>
  <si>
    <t>Medium Sweet Tinto 2018</t>
  </si>
  <si>
    <t>Gigondas La Gille 2017</t>
  </si>
  <si>
    <t>Il Pino di Biserno 2017</t>
  </si>
  <si>
    <t>Barón de Chirel Rioja Reserva 2014</t>
  </si>
  <si>
    <t>Réserve Graves Rouge 2016</t>
  </si>
  <si>
    <t>Ghi kai Uranos Xinomavro 2016</t>
  </si>
  <si>
    <t>Sexy Beast Cabernet Sauvignon 2018</t>
  </si>
  <si>
    <t>Vigna del Sorbo Gran Selezione Chianti Classico 2011</t>
  </si>
  <si>
    <t>Les Sorcières Côtes du Roussillon Rouge 2018</t>
  </si>
  <si>
    <t>Toscana Red 2015</t>
  </si>
  <si>
    <t>Bin 2 Shiraz - Mourvèdre 2017</t>
  </si>
  <si>
    <t>The Short Story Collection The Owl Post Pinotage 2017</t>
  </si>
  <si>
    <t>Croix Canon Saint-Émilion Grand Cru 2011</t>
  </si>
  <si>
    <t>Cellar Selection Cabernet Sauvignon 2017</t>
  </si>
  <si>
    <t>Merlot - Cabernet 2014</t>
  </si>
  <si>
    <t>Priorat 2016</t>
  </si>
  <si>
    <t>Médoc 2011</t>
  </si>
  <si>
    <t>Estate Cabernet Sauvignon 2018</t>
  </si>
  <si>
    <t>Malbec Argentino 2015</t>
  </si>
  <si>
    <t>Laforet Bourgogne Pinot Noir 2018</t>
  </si>
  <si>
    <t>Floramundi 2017</t>
  </si>
  <si>
    <t>Tinto (Selección / Garnacha) 2017</t>
  </si>
  <si>
    <t>Glárima Merlot - Tempranilllo 2018</t>
  </si>
  <si>
    <t>Rosso di Montepulciano 2017</t>
  </si>
  <si>
    <t>Reserva Teroldego 2016</t>
  </si>
  <si>
    <t>Chianti Rufina Vigneto Bucerchiale Riserva 2015</t>
  </si>
  <si>
    <t>Black Cab Cabernet - Baco Noir 2016</t>
  </si>
  <si>
    <t>Pinot Noir Estate Grown 2016</t>
  </si>
  <si>
    <t>Barrica Monastrell - Syrah 2018</t>
  </si>
  <si>
    <t>Capitel Monte Olmi Amarone della Valpolicella Classico Riserva 2013</t>
  </si>
  <si>
    <t>Leithaberg Blaufränkisch 2016</t>
  </si>
  <si>
    <t>Alterego 2013</t>
  </si>
  <si>
    <t>Ambrosan Amarone della Valpolicella Classico 2010</t>
  </si>
  <si>
    <t>Barolo Fossati 2013</t>
  </si>
  <si>
    <t>Valpolicella Classico 2019</t>
  </si>
  <si>
    <t>Castillon Côtes de Bordeaux 2005</t>
  </si>
  <si>
    <t>Belpasso Rosso 2017</t>
  </si>
  <si>
    <t>Silvestre Carmenère 2016</t>
  </si>
  <si>
    <t>La Caduta Rosso di Montalcino 2016</t>
  </si>
  <si>
    <t>Malleolus 2004</t>
  </si>
  <si>
    <t>Sanct Valentin Lagrein Riserva 2017</t>
  </si>
  <si>
    <t>Pannobile 2014</t>
  </si>
  <si>
    <t>Château des Jacques Moulin-à-Vent 2017</t>
  </si>
  <si>
    <t>La Tartufaia Langhe Pinot Nero 2016</t>
  </si>
  <si>
    <t>Jeunes Vignes 2016</t>
  </si>
  <si>
    <t>Rubesco Rosso di Torgiano 2018</t>
  </si>
  <si>
    <t>Duca del Salento Primitivo 2018</t>
  </si>
  <si>
    <t>Endinger Engelsberg Spätburgunder Alte Reben 2015</t>
  </si>
  <si>
    <t>Ansisa Barbera d'Alba 2016</t>
  </si>
  <si>
    <t>Synthesi 2015</t>
  </si>
  <si>
    <t>Pietra (Primitivo - Susumaniello) 2018</t>
  </si>
  <si>
    <t>Barolo La Serra 2012</t>
  </si>
  <si>
    <t>Per Sempre Syrah Toscana 2012</t>
  </si>
  <si>
    <t>Poggio Apricale Rosso di Montalcino 2014</t>
  </si>
  <si>
    <t>Méria Maremma Toscana 2014</t>
  </si>
  <si>
    <t>In Signo Sagittarii 2008</t>
  </si>
  <si>
    <t>Côtes du Rhône Nature 2017</t>
  </si>
  <si>
    <t>Battiferro Morellino di Scansano 2018</t>
  </si>
  <si>
    <t>Special Reserve Carmenère 2017</t>
  </si>
  <si>
    <t>Whale Pod Syrah - Merlot 2017</t>
  </si>
  <si>
    <t>Cuvée Classic Rot 2017</t>
  </si>
  <si>
    <t>La Mateo Parcelas Singulares 2015</t>
  </si>
  <si>
    <t>Le Cap Maritime Pinot Noir 2017</t>
  </si>
  <si>
    <t>Reserva Especial Icon Edition 2015</t>
  </si>
  <si>
    <t>Les Tannes en Occitanie Merlot 2018</t>
  </si>
  <si>
    <t>Quona Chianti Rùfina Riserva 2016</t>
  </si>
  <si>
    <t>La Creu Alta 2016</t>
  </si>
  <si>
    <t>Garnacha 2017</t>
  </si>
  <si>
    <t>Valpolicella Ripasso (Classico Superiore) 2016</t>
  </si>
  <si>
    <t>Tinta Barocca 2017</t>
  </si>
  <si>
    <t>Petit Clos Pinot Noir 2017</t>
  </si>
  <si>
    <t>Puro Malbec 2018</t>
  </si>
  <si>
    <t>1954 Primitivo Puglia 2016</t>
  </si>
  <si>
    <t>Sandstone Merlot 2015</t>
  </si>
  <si>
    <t>(B) Old Vine Zinfandel Lodi 2017</t>
  </si>
  <si>
    <t>Résonance Pinot Noir 2015</t>
  </si>
  <si>
    <t>Reserva Rioja (Finca Ygay) 2015</t>
  </si>
  <si>
    <t>Mercurey 2016</t>
  </si>
  <si>
    <t>Blason d'Aussières Corbières 2016</t>
  </si>
  <si>
    <t>Seccal Valpolicella Ripasso Classico Superiore 2016</t>
  </si>
  <si>
    <t>Selvarossa Riserva 2015</t>
  </si>
  <si>
    <t>Campaccio 2011</t>
  </si>
  <si>
    <t>120 'CCC' Cabernet Franc - Carmenère - Cabernet Sauvignon 2017</t>
  </si>
  <si>
    <t>Auténtico Malbec 2018</t>
  </si>
  <si>
    <t>Reius Amarone della Valpolicella Classico 2013</t>
  </si>
  <si>
    <t>Château Paul Mas Coteaux du Languedoc Clos des Mures 2016</t>
  </si>
  <si>
    <t>Les Griffons Pauillac 2015</t>
  </si>
  <si>
    <t>Single Vineyard Finca Valdelayegua Crianza 2016</t>
  </si>
  <si>
    <t>Leonardo Brunello di Montalcino 2013</t>
  </si>
  <si>
    <t>Culmen Reserva Rioja 2011</t>
  </si>
  <si>
    <t>Coma Vella Priorat 2013</t>
  </si>
  <si>
    <t>Croix Canon Saint-Émilion Grand Cru 2012</t>
  </si>
  <si>
    <t>Bin 138 Shiraz - Grenache - Mataro 2015</t>
  </si>
  <si>
    <t>La Poja (Monovitigno Corvina Veronese) 2013</t>
  </si>
  <si>
    <t>Barolo del Comune di Serralunga d'Alba 2013</t>
  </si>
  <si>
    <t>Zinfandel Sonoma Heritage Vines 2017</t>
  </si>
  <si>
    <t>Petresco 2013</t>
  </si>
  <si>
    <t>Christina Ribera del Duero 2016</t>
  </si>
  <si>
    <t>Cahors Malbec 2014</t>
  </si>
  <si>
    <t>Aglianico Beneventano 2017</t>
  </si>
  <si>
    <t>Winemaker Reserva Cabernet Sauvignon 2019</t>
  </si>
  <si>
    <t>Sincaru Cannonau di Sardegna Riserva 2014</t>
  </si>
  <si>
    <t>Mount Hermon Cabernet Sauvignon 2019</t>
  </si>
  <si>
    <t>Le Masche Barbera d'Alba Superiore 2017</t>
  </si>
  <si>
    <t>Villa Albergotti Riserva Chianti 2013</t>
  </si>
  <si>
    <t>Otazu Edición Limitada Reserva Clásico 2012</t>
  </si>
  <si>
    <t>Côtes de Provence Rouge 2014</t>
  </si>
  <si>
    <t>Il Morino 2014</t>
  </si>
  <si>
    <t>Brunello di Montalcino Poggio Al Granchio 2013</t>
  </si>
  <si>
    <t>Spätburgunder 2014</t>
  </si>
  <si>
    <t>Saint-Chinian 2013</t>
  </si>
  <si>
    <t>Red Blend 2016</t>
  </si>
  <si>
    <t>Alicante 2017</t>
  </si>
  <si>
    <t>Salento Coribante 2018</t>
  </si>
  <si>
    <t>François de Tournon Saint-Joseph 2017</t>
  </si>
  <si>
    <t>Charlie's Garden Shiraz 2015</t>
  </si>
  <si>
    <t>Brauneberger Mandelgraben Pinot Noir 2009</t>
  </si>
  <si>
    <t>Chianti Colli Senesi 2018</t>
  </si>
  <si>
    <t>Montepulciano d'Abruzzo Riserva 2011</t>
  </si>
  <si>
    <t>Roca Roja Single Vineyard 2015</t>
  </si>
  <si>
    <t>Vürsù Barolo Campè 2015</t>
  </si>
  <si>
    <t>Melodias Winemaker Selection Malbec 2018</t>
  </si>
  <si>
    <t>Norwood 2015</t>
  </si>
  <si>
    <t>L'Esprit de l'Horizon Rouge 2013</t>
  </si>
  <si>
    <t>Amphora 2016</t>
  </si>
  <si>
    <t>Camparrón Crianza 2015</t>
  </si>
  <si>
    <t>Fatalis Fatum Red Blend 2016</t>
  </si>
  <si>
    <t>Altura Máxima Malbec 2016</t>
  </si>
  <si>
    <t>4 Kilos 2017</t>
  </si>
  <si>
    <t>Arborina Barolo 2015</t>
  </si>
  <si>
    <t>Syrah - Viognier Sud de France 2017</t>
  </si>
  <si>
    <t>La Roche Mère Malbec de Cahors 2014</t>
  </si>
  <si>
    <t>Organic Nero di Troia 2017</t>
  </si>
  <si>
    <t>Veneto Rosso del Bepi 2008</t>
  </si>
  <si>
    <t>Asinone Vino Nobile di Montepulciano 2012</t>
  </si>
  <si>
    <t>V Reserva 2013</t>
  </si>
  <si>
    <t>Le Volte 2017</t>
  </si>
  <si>
    <t>La Tradizione Ruché di Castagnole Monferrato 2017</t>
  </si>
  <si>
    <t>Opi Montepulciano d'Abruzzo Colline Teramane Riserva 2008</t>
  </si>
  <si>
    <t>Taberner Tierra de Cádiz 2011</t>
  </si>
  <si>
    <t>Rancia Chianti Classico Riserva 2015</t>
  </si>
  <si>
    <t>Châteauneuf-du-Pape 2013</t>
  </si>
  <si>
    <t>Petit Clos Pinot Noir 2016</t>
  </si>
  <si>
    <t>Estate Vineyards Syrah (Shiraz) 2016</t>
  </si>
  <si>
    <t>To Kalon Vineyard Reserve Cabernet Sauvignon 2014</t>
  </si>
  <si>
    <t>Fico Grande Romagna Sangiovese 2017</t>
  </si>
  <si>
    <t>Triton Tinta de Toro 2014</t>
  </si>
  <si>
    <t>Les Forts de Latour Pauillac 2008</t>
  </si>
  <si>
    <t>Primitivo di Manduria 2017</t>
  </si>
  <si>
    <t>Rouge (Estate Reserve) 2003</t>
  </si>
  <si>
    <t>Grand Vin Cahors 2012</t>
  </si>
  <si>
    <t>Pian di Rémole Rosso 2018</t>
  </si>
  <si>
    <t>Occhetti Nebbiolo d'Alba 2017</t>
  </si>
  <si>
    <t>Rioja Gran Reserva Magister Bibendi 2007</t>
  </si>
  <si>
    <t>Grand Classique Red Blend 2016</t>
  </si>
  <si>
    <t>Berger Baron Bordeaux 2018</t>
  </si>
  <si>
    <t>Châteauneuf-du-Pape Rouge 2015</t>
  </si>
  <si>
    <t>La Chapelle de Bages Pauillac 2013</t>
  </si>
  <si>
    <t>La Brulade Bandol 2015</t>
  </si>
  <si>
    <t>Syrah Gimblett Gravels Vineyard 2017</t>
  </si>
  <si>
    <t>Lohsa Morellino di Scansano 2018</t>
  </si>
  <si>
    <t>Garnacha - Monastrell 2017</t>
  </si>
  <si>
    <t>Primo Sangiovese - Merlot 2018</t>
  </si>
  <si>
    <t>Mervisano Barbera d'Alba 2013</t>
  </si>
  <si>
    <t>Mathilde Saint-Emilion Grand Cru 2015</t>
  </si>
  <si>
    <t>Magill Estate Shiraz 1999</t>
  </si>
  <si>
    <t>Fetească Neagră 2018</t>
  </si>
  <si>
    <t>Urschrei 2014</t>
  </si>
  <si>
    <t>Reserve Merlot 2016</t>
  </si>
  <si>
    <t>Schlatter Maltesergarten Spätburgunder 2016</t>
  </si>
  <si>
    <t>La Roque 2017</t>
  </si>
  <si>
    <t>Barda Pinot Noir 2019</t>
  </si>
  <si>
    <t>Clos Badon Thunevin Saint-Émilion Grand Cru 2016</t>
  </si>
  <si>
    <t>Listrac-Médoc 2017</t>
  </si>
  <si>
    <t>Crozes-Hermitage Domaine de Thalabert 2013</t>
  </si>
  <si>
    <t>Contador de Estórias 2017</t>
  </si>
  <si>
    <t>Gaia Red Blend 2018</t>
  </si>
  <si>
    <t>Bolgheri 2016</t>
  </si>
  <si>
    <t>Merlot de Purcari 2017</t>
  </si>
  <si>
    <t>Vendimia 2016</t>
  </si>
  <si>
    <t>Spätburgunder 'B' 2012</t>
  </si>
  <si>
    <t>Côte-Rôtie Brune &amp; Blonde de Guigal 2016</t>
  </si>
  <si>
    <t>Tinta Barocca 2016</t>
  </si>
  <si>
    <t>Elos Cabernet Sauvignon - Malbec 2011</t>
  </si>
  <si>
    <t>El Héroe Garnacha Viñas Viejas 2016</t>
  </si>
  <si>
    <t>Burdese 2010</t>
  </si>
  <si>
    <t>Private Bin Pinot Noir 2018</t>
  </si>
  <si>
    <t>Frescaripa Bardolino Classico 2018</t>
  </si>
  <si>
    <t>Narassa 2017</t>
  </si>
  <si>
    <t>Ca' de' Rocchi Valpolicella Ripasso Superiore Monterè 2017</t>
  </si>
  <si>
    <t>Cosimo Varvaglione Collezione Privata Primitivo di Manduria 2015</t>
  </si>
  <si>
    <t>Signature Cabernet Sauvignon 2018</t>
  </si>
  <si>
    <t>Bolgheri Superiore Sondraia 2016</t>
  </si>
  <si>
    <t>Beef &amp; Liberty Shiraz 2017</t>
  </si>
  <si>
    <t>Portillo Malbec 2016</t>
  </si>
  <si>
    <t>Opus One 2010</t>
  </si>
  <si>
    <t>Monastrell By El Sequé 2016</t>
  </si>
  <si>
    <t>56 Hundred Cabernet Sauvignon 2018</t>
  </si>
  <si>
    <t>Rioja Crianza Tempranillo - Garnacha 2016</t>
  </si>
  <si>
    <t>Grand Marrenon Rouge 2017</t>
  </si>
  <si>
    <t>Seleção do Ano Tinto 2018</t>
  </si>
  <si>
    <t>Tortoniano Barolo 2014</t>
  </si>
  <si>
    <t>Lagrein Südtirol 2017</t>
  </si>
  <si>
    <t>Haut Roc Blanquant Saint-Émilion Grand Cru 2015</t>
  </si>
  <si>
    <t>Roncomoro Merlot 2016</t>
  </si>
  <si>
    <t>Château Les Cruzelles Lalande-de-Pomerol 2010</t>
  </si>
  <si>
    <t>Terre Pourpre Visan 2017</t>
  </si>
  <si>
    <t>Gigondas Le Claux 2016</t>
  </si>
  <si>
    <t>Shamàn Montepulciano d'Abruzzo Riserva 2013</t>
  </si>
  <si>
    <t>1838 2016</t>
  </si>
  <si>
    <t>Vigin Nebbiolo d'Alba 2000</t>
  </si>
  <si>
    <t>Améthyste 2016</t>
  </si>
  <si>
    <t>Ad Hoc Primitivo di Manduria 2018</t>
  </si>
  <si>
    <t>Syrah Toscana Collezione Privata 2015</t>
  </si>
  <si>
    <t>Reserva Alentejano Tinto 2015</t>
  </si>
  <si>
    <t>Summo Laco Rosso 2016</t>
  </si>
  <si>
    <t>Imprint of Mark Shannon Primitivo Appassito 2017</t>
  </si>
  <si>
    <t>Passo Lungo Primitivo Tardivo 2018</t>
  </si>
  <si>
    <t>I Mori Gaglioppo - Cabernet 2016</t>
  </si>
  <si>
    <t>Turtur 2017</t>
  </si>
  <si>
    <t>Lagrein (Selezione) 2019</t>
  </si>
  <si>
    <t>Spätburgunder S 2017</t>
  </si>
  <si>
    <t>57 Gran Reserva 2012</t>
  </si>
  <si>
    <t>Lignum Penedès 2010</t>
  </si>
  <si>
    <t>The King's Wrath Pinot Noir 2016</t>
  </si>
  <si>
    <t>Merlot - Shiraz 2018</t>
  </si>
  <si>
    <t>Reserva Rioja Tempranillo 2012</t>
  </si>
  <si>
    <t>Millenium Reserva 2004</t>
  </si>
  <si>
    <t>Zweigelt Föllikberg 2016</t>
  </si>
  <si>
    <t>Modello delle Venezie Rosso 2018</t>
  </si>
  <si>
    <t>Tributo 2017</t>
  </si>
  <si>
    <t>Le Clarence de Haut Brion Pessac-Léognan (Château Bahans Haut-Brion) 2005</t>
  </si>
  <si>
    <t>El Puntido Gran Reserva 2006</t>
  </si>
  <si>
    <t>Sassicaia 2009</t>
  </si>
  <si>
    <t>Teroldego Rotaliano Superiore Riserva 2012</t>
  </si>
  <si>
    <t>Saint-Joseph 2016</t>
  </si>
  <si>
    <t>Killerman's Run Shiraz 2014</t>
  </si>
  <si>
    <t>Le Loup dans la Bergerie 2018</t>
  </si>
  <si>
    <t>Grande Réserve 2014</t>
  </si>
  <si>
    <t>Esteva Douro 2018</t>
  </si>
  <si>
    <t>Hereford Malbec 2019</t>
  </si>
  <si>
    <t>Héritage 2017</t>
  </si>
  <si>
    <t>Sito dell'Ulmo Merlot 2012</t>
  </si>
  <si>
    <t>Altitud Malbec 2016</t>
  </si>
  <si>
    <t>Riserva Ducale Chianti Classico 2015</t>
  </si>
  <si>
    <t>Reserva Tinto 2011</t>
  </si>
  <si>
    <t>Ángeles de Amaren Tempranillo - Graciano 2013</t>
  </si>
  <si>
    <t>Paso a Paso Tempranillo 2017</t>
  </si>
  <si>
    <t>Le Origini Amarone della Valpolicella Classico Riserva 2013</t>
  </si>
  <si>
    <t>Gran Vos Reserva Somontano 2011</t>
  </si>
  <si>
    <t>Fausto Merlot 2015</t>
  </si>
  <si>
    <t>Cinco Elementos 2018</t>
  </si>
  <si>
    <t>Clos de Los Siete (by Michel Rolland) 2016</t>
  </si>
  <si>
    <t>Coteaux Du Languedoc La Clape L'Hospitalitas 2017</t>
  </si>
  <si>
    <t>Vieilles Vignes Chinon 2011</t>
  </si>
  <si>
    <t>Vitus Spätburgunder 2015</t>
  </si>
  <si>
    <t>Viña Alameda 2014</t>
  </si>
  <si>
    <t>Vosne-Romanée 2016</t>
  </si>
  <si>
    <t>Grenache - Shiraz - Mourvedre Postmaster 2016</t>
  </si>
  <si>
    <t>Burgum Novum Pinot Nero Riserva 2016</t>
  </si>
  <si>
    <t>Selección 2016</t>
  </si>
  <si>
    <t>SMV (Shiraz - Mourvedre - Viognier) 2014</t>
  </si>
  <si>
    <t>Sainte Épine Saint Joseph Rouge 2016</t>
  </si>
  <si>
    <t>Batasarro Lamezia Riserva 2013</t>
  </si>
  <si>
    <t>Reserva Varietales 2014</t>
  </si>
  <si>
    <t>Barolo Bussia Colonnello 2015</t>
  </si>
  <si>
    <t>Goldberg 2018</t>
  </si>
  <si>
    <t>Heideboden Zweigelt 2018</t>
  </si>
  <si>
    <t>La Luna 2018</t>
  </si>
  <si>
    <t>Savigny-lès-Beaune Clos Des Godeaux 2017</t>
  </si>
  <si>
    <t>Les Crus Terrasses du Larzac 2017</t>
  </si>
  <si>
    <t>Gaudium 2015</t>
  </si>
  <si>
    <t>Terre dei Vestini Montepulciano d'Abruzzo 2015</t>
  </si>
  <si>
    <t>Matura Trocken 2016</t>
  </si>
  <si>
    <t>Cuatro Tierras 2017</t>
  </si>
  <si>
    <t>Lagrein Riserva Furggl 2016</t>
  </si>
  <si>
    <t>Pla de la Creu Negre 2016</t>
  </si>
  <si>
    <t>Ardoise Pinot Noix 2011</t>
  </si>
  <si>
    <t>Cremosina Barbera d'Asti Superiore 2016</t>
  </si>
  <si>
    <t>Pom N Roll Pomerol 2016</t>
  </si>
  <si>
    <t>Zweigelt Domaene Gobelsburg 2018</t>
  </si>
  <si>
    <t>Ruby Blend 2015</t>
  </si>
  <si>
    <t>Mencía Crianza 2011</t>
  </si>
  <si>
    <t>La Basseta 2014</t>
  </si>
  <si>
    <t>Juegabolos 2016</t>
  </si>
  <si>
    <t>Merlot delle Venezie 2018</t>
  </si>
  <si>
    <t>Franc de Pied Saumur-Champigny 2015</t>
  </si>
  <si>
    <t>Bernardeschi Governo 2016</t>
  </si>
  <si>
    <t>Naoussa Alta 2016</t>
  </si>
  <si>
    <t>Home Ranch Zinfandel 2012</t>
  </si>
  <si>
    <t>Ribet Red Cabernet Sauvignon - Merlot 2018</t>
  </si>
  <si>
    <t>Oreno Toscana 2016</t>
  </si>
  <si>
    <t>Shiraz - Cabernet 2018</t>
  </si>
  <si>
    <t>Paiara Puglia Rosso 2016</t>
  </si>
  <si>
    <t>Vi de Vila Gratallops 2014</t>
  </si>
  <si>
    <t>Coudoulet de Beaucastel Côtes-du-Rhône 2017</t>
  </si>
  <si>
    <t>Villa Antinori Chianti Classico Riserva 2016</t>
  </si>
  <si>
    <t>Sassicaia 2010</t>
  </si>
  <si>
    <t>Vendimia Seleccionada 2016</t>
  </si>
  <si>
    <t>Passo del Cardinale Primitivo di Manduria 2018</t>
  </si>
  <si>
    <t>Insigne Merlot 2017</t>
  </si>
  <si>
    <t>Oso Castello d'Albola 2016</t>
  </si>
  <si>
    <t>Gala 4 Red Blend 2015</t>
  </si>
  <si>
    <t>Koonunga Hill Shiraz - Cabernet 2017</t>
  </si>
  <si>
    <t>Pauillac (Premier Grand Cru Classé) 2005</t>
  </si>
  <si>
    <t>Cabernet Sauvignon (Select Terroir Reserva) 2018</t>
  </si>
  <si>
    <t>Ca' de' Rocchi Valpolicella 2016</t>
  </si>
  <si>
    <t>Le Sabbie dell’Etna Rosso 2017</t>
  </si>
  <si>
    <t>Barolo Tre Pais 2015</t>
  </si>
  <si>
    <t>Spätburgunder 'B' 2015</t>
  </si>
  <si>
    <t>Mo Montepulciano d'Abruzzo Riserva 2015</t>
  </si>
  <si>
    <t>Shiraz - Cabernet Sauvignon - Cabernet Franc JSM 2016</t>
  </si>
  <si>
    <t>Starlette Pinotage 2017</t>
  </si>
  <si>
    <t>Noras Cannonau di Sardegna 2017</t>
  </si>
  <si>
    <t>Barbera d'Alba Superiore Funtanì 2016</t>
  </si>
  <si>
    <t>Saint-Joseph 'Les Côtes' 2015</t>
  </si>
  <si>
    <t>Barbaresco Riserva Pajé 2014</t>
  </si>
  <si>
    <t>QVIS Negroamaro 2017</t>
  </si>
  <si>
    <t>Dominio de Fontana Roble Tempranillo - Syrah 2018</t>
  </si>
  <si>
    <t>Sancerre Rouge 2016</t>
  </si>
  <si>
    <t>Finca Dofí 1997</t>
  </si>
  <si>
    <t>Lutzmannsburg Alte Reben Blaufränkisch 2015</t>
  </si>
  <si>
    <t>Vieilles Vignes Blaye Côtes de Bordeaux 2014</t>
  </si>
  <si>
    <t>Varvàra Bolgheri 2018</t>
  </si>
  <si>
    <t>Sorì Tildìn (Barbaresco) Langhe 2016</t>
  </si>
  <si>
    <t>Les Antimagnes Côtes du Rhône Rouge 2017</t>
  </si>
  <si>
    <t>Caligiano 2018</t>
  </si>
  <si>
    <t>Tenuta Guado al Tasso Bolgheri Superiore 2017</t>
  </si>
  <si>
    <t>Gueule de Loup de Villeneuve 2018</t>
  </si>
  <si>
    <t>Suculé Barbera d'Alba 2016</t>
  </si>
  <si>
    <t>Les Coteaux Shiraz 2014</t>
  </si>
  <si>
    <t>Puglia Primitivo 2017</t>
  </si>
  <si>
    <t>Unico Reserva Especial Edición 2006</t>
  </si>
  <si>
    <t>Currá Barbaresco 2013</t>
  </si>
  <si>
    <t>Nerosanlorè 2011</t>
  </si>
  <si>
    <t>Auxo Colli di Luni 2017</t>
  </si>
  <si>
    <t>Reserva Especial 2005</t>
  </si>
  <si>
    <t>Mosaico Bolgheri 2017</t>
  </si>
  <si>
    <t>Reserva Tempranillo 2011</t>
  </si>
  <si>
    <t>Givry 2016</t>
  </si>
  <si>
    <t>Muschelkalk Rot 2017</t>
  </si>
  <si>
    <t>Gestad 2015</t>
  </si>
  <si>
    <t>Crianza 2018</t>
  </si>
  <si>
    <t>Nero d'Avola - Cabernet Sauvignon 2017</t>
  </si>
  <si>
    <t>Bourgogne Pinot Noir 2018</t>
  </si>
  <si>
    <t>Vi de Villa Bellmunt Priorat Tinto 2015</t>
  </si>
  <si>
    <t>San Domino 2018</t>
  </si>
  <si>
    <t>Il Grigio Chianti Classico Riserva 2016</t>
  </si>
  <si>
    <t>Saint-Georges-Saint-Émilion 2014</t>
  </si>
  <si>
    <t>Côtes du Rhône Les Deux Albion 2015</t>
  </si>
  <si>
    <t>Luce Brunello di Montalcino 2012</t>
  </si>
  <si>
    <t>Barbazul Tinto 2017</t>
  </si>
  <si>
    <t>Coto de Imaz Rioja Reserva 2015</t>
  </si>
  <si>
    <t>The Struie 2016</t>
  </si>
  <si>
    <t>Tributo Cabernet Sauvignon 2015</t>
  </si>
  <si>
    <t>21 Gables Pinotage 2015</t>
  </si>
  <si>
    <t>Cubardi Primitivo 2016</t>
  </si>
  <si>
    <t>Soffocone di Vincigliata Toscana 2015</t>
  </si>
  <si>
    <t>Raimonda Barbera d'Alba 2017</t>
  </si>
  <si>
    <t>The Spur Red Blend 2016</t>
  </si>
  <si>
    <t>Moreccio Bolgheri 2015</t>
  </si>
  <si>
    <t>Brolio Chianti Classico Riserva 2016</t>
  </si>
  <si>
    <t>Campo Ai Sassi Rosso di Montalcino 2017</t>
  </si>
  <si>
    <t>Estate Merlot 2016</t>
  </si>
  <si>
    <t>Max Reserva Syrah 2015</t>
  </si>
  <si>
    <t>Barrel Selection Cabernet Sauvignon 2017</t>
  </si>
  <si>
    <t>Killka Cabernet Sauvignon 2017</t>
  </si>
  <si>
    <t>Das Kleine Kreuz 2017</t>
  </si>
  <si>
    <t>Pomorosso Barbera d'Asti 2017</t>
  </si>
  <si>
    <t>Diciotto Primitivo 2015</t>
  </si>
  <si>
    <t>Chianti Classico 2018</t>
  </si>
  <si>
    <t>Lagrein Riserva 2017</t>
  </si>
  <si>
    <t>Château La Croix Saint-Estèphe 2015</t>
  </si>
  <si>
    <t>Folgóre San Gimignano Rosso 2012</t>
  </si>
  <si>
    <t>Bärnreiser 2016</t>
  </si>
  <si>
    <t>Terra Romana Milenium Red 2016</t>
  </si>
  <si>
    <t>Ammasso Rosso Sicilia 2017</t>
  </si>
  <si>
    <t>Sonnenberg Pinot Noir Trocken 2015</t>
  </si>
  <si>
    <t>Draco Chianti Colli Senesi Riserva 2016</t>
  </si>
  <si>
    <t>Cuvée Charles de Batz Madiran 2015</t>
  </si>
  <si>
    <t>Grauwacke Spätburgunder 2017</t>
  </si>
  <si>
    <t>Barbaresco Coste Rubín 2015</t>
  </si>
  <si>
    <t>Bullant Shiraz 2017</t>
  </si>
  <si>
    <t>Grande Cuvée Corbières Rouge 2017</t>
  </si>
  <si>
    <t>Grande Cuvée 2017</t>
  </si>
  <si>
    <t>Bourgogne Épineuil 2017</t>
  </si>
  <si>
    <t>Cavalcade Rouge 2016</t>
  </si>
  <si>
    <t>Kanai Riserva Carignano del Sulcis 2016</t>
  </si>
  <si>
    <t>Amma Red 2015</t>
  </si>
  <si>
    <t>Vigneto Bellavista Chianti Classico 2013</t>
  </si>
  <si>
    <t>Old Vines 2016</t>
  </si>
  <si>
    <t>Châteauneuf-du-Pape Barbe Rac 2004</t>
  </si>
  <si>
    <t>Cerromendro Tinta de Toro 2013</t>
  </si>
  <si>
    <t>Le Redini 2016</t>
  </si>
  <si>
    <t>Pinot Noir *** 2016</t>
  </si>
  <si>
    <t>Korem Isola dei Nuraghi 2015</t>
  </si>
  <si>
    <t>Obertura Cabernet Franc 2015</t>
  </si>
  <si>
    <t>Columbia Valley Merlot 2013</t>
  </si>
  <si>
    <t>Clos du Marquis Saint-Julien 2012</t>
  </si>
  <si>
    <t>Esporão Reserva Tinto 2016</t>
  </si>
  <si>
    <t>Finca Torrea Rioja 2016</t>
  </si>
  <si>
    <t>Appellation Vista Flores Malbec 2017</t>
  </si>
  <si>
    <t>Pessac-Léognan (Premier Grand Cru Classé) 2011</t>
  </si>
  <si>
    <t>Château d'Ampuis Côte-Rôtie 2013</t>
  </si>
  <si>
    <t>Barolo Riserva 2011</t>
  </si>
  <si>
    <t>Palazzo della Torre 2015</t>
  </si>
  <si>
    <t>Langhe Rosso 2018</t>
  </si>
  <si>
    <t>Opi Montepulciano d'Abruzzo Colline Teramane Riserva 2011</t>
  </si>
  <si>
    <t>Abstract 2018</t>
  </si>
  <si>
    <t>Das Phantom 2017</t>
  </si>
  <si>
    <t>Brunello di Montalcino Pianrosso 2012</t>
  </si>
  <si>
    <t>Vin de Monsieur Le Baron 2010</t>
  </si>
  <si>
    <t>Ribera del Duero Reserva 2009</t>
  </si>
  <si>
    <t>Pomerol 1996</t>
  </si>
  <si>
    <t>Anticaia Negroamaro Salento 2018</t>
  </si>
  <si>
    <t>I Scuri Cabernet Sauvignon 2017</t>
  </si>
  <si>
    <t>Filo di Seta Brunello di Montalcino 2011</t>
  </si>
  <si>
    <t>Reseca 2012</t>
  </si>
  <si>
    <t>Rosenberg 2014</t>
  </si>
  <si>
    <t>Garof Grumello 2016</t>
  </si>
  <si>
    <t>Cuvée Anne Rhone Valley Vineyard 2014</t>
  </si>
  <si>
    <t>Bastardo 2018</t>
  </si>
  <si>
    <t>Nebbiolo Langhe Maggiur 2016</t>
  </si>
  <si>
    <t>Les Cépages Syrah 2018</t>
  </si>
  <si>
    <t>Ars Nova 2014</t>
  </si>
  <si>
    <t>The Long Walk Cabernet Sauvignon 2019</t>
  </si>
  <si>
    <t>San Lorenzo Valtellina Superiore Sassella 2016</t>
  </si>
  <si>
    <t>Altro Merlot Merlot 2015</t>
  </si>
  <si>
    <t>Son Negre 2010</t>
  </si>
  <si>
    <t>Mulinëro 2015</t>
  </si>
  <si>
    <t>Ludi 2016</t>
  </si>
  <si>
    <t>Ripe al Convento Brunello di Montalcino Riserva 2013</t>
  </si>
  <si>
    <t>Bandol 2000</t>
  </si>
  <si>
    <t>Castel Firmian Marzemino Trentino 2017</t>
  </si>
  <si>
    <t>Saint-Emilion Grand Cru (Premier Grand Cru Classé) 2005</t>
  </si>
  <si>
    <t>Geremia Toscana 2014</t>
  </si>
  <si>
    <t>Casetta Valdadige Terradeiforti Foja Tonda 2014</t>
  </si>
  <si>
    <t>Lalande de Pomerol 2014</t>
  </si>
  <si>
    <t>RS Spätburgunder 2016</t>
  </si>
  <si>
    <t>Soffocone di Vincigliata Toscana 2012</t>
  </si>
  <si>
    <t>Conde de Valdemar Tempranillo 2016</t>
  </si>
  <si>
    <t>Viñas de Gain Rioja Alavesa 2017</t>
  </si>
  <si>
    <t>Douro Reserva 2015</t>
  </si>
  <si>
    <t>Añares Rioja Reserva 2014</t>
  </si>
  <si>
    <t>Saint-Julien 2012</t>
  </si>
  <si>
    <t>Bosan Valpolicella Ripasso Superiore 2016</t>
  </si>
  <si>
    <t>Montefalco Rosso 2015</t>
  </si>
  <si>
    <t>F Negroamaro 2017</t>
  </si>
  <si>
    <t>Appassite 2018</t>
  </si>
  <si>
    <t>Laya 2019</t>
  </si>
  <si>
    <t>23 Barricas Touriga Nacional - Syrah Alentejano 2017</t>
  </si>
  <si>
    <t>Kadette Pinotage 2018</t>
  </si>
  <si>
    <t>Tenuta Sant'Alfonso Chianti Classico 2016</t>
  </si>
  <si>
    <t>Napanook 2013</t>
  </si>
  <si>
    <t>Ai Colli Amarone della Valpolicella 2012</t>
  </si>
  <si>
    <t>Othello 2012</t>
  </si>
  <si>
    <t>Aconcagua Alto Carmenère 2014</t>
  </si>
  <si>
    <t>Oreno Toscana 2014</t>
  </si>
  <si>
    <t>Baron Edmond 2015</t>
  </si>
  <si>
    <t>Mormoreto Toscana 2009</t>
  </si>
  <si>
    <t>Montesodi Toscana 2015</t>
  </si>
  <si>
    <t>Dominus (Christian Moueix) 2014</t>
  </si>
  <si>
    <t>Tancredi 2016</t>
  </si>
  <si>
    <t>Buio 2017</t>
  </si>
  <si>
    <t>Riscal Tempranillo 2018</t>
  </si>
  <si>
    <t>Volnay 2011</t>
  </si>
  <si>
    <t>Kalkmergel Spätburgunder 2015</t>
  </si>
  <si>
    <t>HEBO (Suvereto) 2018</t>
  </si>
  <si>
    <t>Clos de Torribas Penedès Reserva Tempranillo 2013</t>
  </si>
  <si>
    <t>Wrongo Dongo Monastrell 2018</t>
  </si>
  <si>
    <t>Petit Clos Malbec 2015</t>
  </si>
  <si>
    <t>Pinot Noir *** 2015</t>
  </si>
  <si>
    <t>Taurasi Riserva Radici 2014</t>
  </si>
  <si>
    <t>Aluigi Riserva Chianti Classico 2012</t>
  </si>
  <si>
    <t>Villa Bürklin Cuvée Rot 2014</t>
  </si>
  <si>
    <t>Vigna Colonnello Barolo Riserva Bussia 2012</t>
  </si>
  <si>
    <t>Hermitage Monier de la Sizeranne 2015</t>
  </si>
  <si>
    <t>Il Passo Verde Nero d'Avola 2019</t>
  </si>
  <si>
    <t>Estate Perigee (Seven Hills Vineyard) 2015</t>
  </si>
  <si>
    <t>I Tratturi Primitivo 2019</t>
  </si>
  <si>
    <t>Lafóa Cabernet Sauvignon 2016</t>
  </si>
  <si>
    <t>Fundament Spätburgunder Trocken 2014</t>
  </si>
  <si>
    <t>Pignataro Nero di Troia 2018</t>
  </si>
  <si>
    <t>Selecció Tinto 2016</t>
  </si>
  <si>
    <t>Jumilla Pinodoncel Black 2018</t>
  </si>
  <si>
    <t>Limited Release Syrah 2013</t>
  </si>
  <si>
    <t>Ruber Spätburgunder 2016</t>
  </si>
  <si>
    <t>Prestige Bordeaux Supérieur 2016</t>
  </si>
  <si>
    <t>Coulthard Cabernet Sauvignon 2015</t>
  </si>
  <si>
    <t>Las Pizarras Syrah 2017</t>
  </si>
  <si>
    <t>Vigna Del Mandorlo Dolcetto d'Alba 2018</t>
  </si>
  <si>
    <t>Falletto Barolo Le Rocche del Falletto 2015</t>
  </si>
  <si>
    <t>Altos R Tempranillo 2018</t>
  </si>
  <si>
    <t>Prodigal Grenache 2016</t>
  </si>
  <si>
    <t>Gigondas 2014</t>
  </si>
  <si>
    <t>Beyer Ranch Zinfandel 2015</t>
  </si>
  <si>
    <t>Cos d'Estournel 2010</t>
  </si>
  <si>
    <t>Viña Arana Gran Reserva 2012</t>
  </si>
  <si>
    <t>Ponte Das Canas 2014</t>
  </si>
  <si>
    <t>Rutherford 2016</t>
  </si>
  <si>
    <t>Paesi Tuoi Barolo 2012</t>
  </si>
  <si>
    <t>Saint-Julien (Grand Cru Classé) 1999</t>
  </si>
  <si>
    <t>Pessac-Léognan 2012</t>
  </si>
  <si>
    <t>Henry's Seven 2016</t>
  </si>
  <si>
    <t>Il Ducale Toscana 2014</t>
  </si>
  <si>
    <t>Pessac-Léognan (Grand Cru Classé de Graves) 2011</t>
  </si>
  <si>
    <t>Les Tourelles de Longueville Pauillac 2008</t>
  </si>
  <si>
    <t>Fantini Montepulciano d'Abruzzo 2018</t>
  </si>
  <si>
    <t>Chianti Superiore 2017</t>
  </si>
  <si>
    <t>Adobe Syrah (Reserva) 2017</t>
  </si>
  <si>
    <t>Haut-Médoc 2006</t>
  </si>
  <si>
    <t>Morandina Valpolicella Ripasso Superiore 2017</t>
  </si>
  <si>
    <t>Rioja Crianza Tempranillo - Garnacha 2014</t>
  </si>
  <si>
    <t>Sassicaia 2014</t>
  </si>
  <si>
    <t>Botmaskop 2017</t>
  </si>
  <si>
    <t>Paesi Tuoi Barolo 2013</t>
  </si>
  <si>
    <t>Pago Negralada Tempranillo 2014</t>
  </si>
  <si>
    <t>Lauréne Pinot Noir 2014</t>
  </si>
  <si>
    <t>Volatinero Tempranillo 2018</t>
  </si>
  <si>
    <t>St. Daniel Pinot Nero (Blauburgunder) Riserva 2016</t>
  </si>
  <si>
    <t>Negru de Purcari 2016</t>
  </si>
  <si>
    <t>La Garnacha Salvaje del Moncayo 2017</t>
  </si>
  <si>
    <t>Tonel 46 Reserva Malbec 2016</t>
  </si>
  <si>
    <t>Paul Sauer 2016</t>
  </si>
  <si>
    <t>Caño Tempranillo - Garnacha Toro 2018</t>
  </si>
  <si>
    <t>Saint-Julien (Grand Cru Classé) 1990</t>
  </si>
  <si>
    <t>Campo di Sasso Insoglio del Cinghiale 2018</t>
  </si>
  <si>
    <t>Waipara Valley Pinot Noir 2017</t>
  </si>
  <si>
    <t>Shiraz - Cabernet 2019</t>
  </si>
  <si>
    <t>CampoSireso 2016</t>
  </si>
  <si>
    <t>Lamaione Toscana 2015</t>
  </si>
  <si>
    <t>Ribera del Duero 5 Meses en Barrica 2018</t>
  </si>
  <si>
    <t>Les Cailloux Cuvée Centenaire Châteauneuf-du-Pape 2003</t>
  </si>
  <si>
    <t>Oltreconfine Grenache 2015</t>
  </si>
  <si>
    <t>Auritea Cabernet Franc 2015</t>
  </si>
  <si>
    <t>Hofgarten Pinot Noir 2014</t>
  </si>
  <si>
    <t>Volnay 1er Cru 'Clos de la Barre' Monopole 2011</t>
  </si>
  <si>
    <t>Saint-Émilion Grand Cru (Grand Cru Classé) 2012</t>
  </si>
  <si>
    <t>Saint Cosme Côte-Rotie 2015</t>
  </si>
  <si>
    <t>La Mateo Garnacha Cepas Viejas 2016</t>
  </si>
  <si>
    <t>Select Reserve Malbec 2018</t>
  </si>
  <si>
    <t>Gigondas Le Claux 2015</t>
  </si>
  <si>
    <t>Sogni e Follia Rosso di Montalcino 2016</t>
  </si>
  <si>
    <t>Vosne-Romanée 2013</t>
  </si>
  <si>
    <t>La Maze 2009</t>
  </si>
  <si>
    <t>Cabernet Franc 2017</t>
  </si>
  <si>
    <t>Solengo 1997</t>
  </si>
  <si>
    <t>Indaco 2015</t>
  </si>
  <si>
    <t>Peloton Rouge 2013</t>
  </si>
  <si>
    <t>Cirò Classico Rosso 2018</t>
  </si>
  <si>
    <t>Forcole Chianti Classico 2016</t>
  </si>
  <si>
    <t>Froi Barbaresco 2014</t>
  </si>
  <si>
    <t>Les Planels 2017</t>
  </si>
  <si>
    <t>Parcelas de Graciano Colección Rioja 2015</t>
  </si>
  <si>
    <t>La Falaise Languedoc La Clape 2018</t>
  </si>
  <si>
    <t>Notturno Sangiovese 2017</t>
  </si>
  <si>
    <t>Chianti Colli Senesi 2017</t>
  </si>
  <si>
    <t>Bellaterra 2017</t>
  </si>
  <si>
    <t>Brauneberger Mandelgraben Pinot Noir 2012</t>
  </si>
  <si>
    <t>Dievole Maestro di Cava 2016</t>
  </si>
  <si>
    <t>Bois des Dames Corbières 2015</t>
  </si>
  <si>
    <t>Per Sé Kalterersee Classico Superiore 2018</t>
  </si>
  <si>
    <t>Château Montlandrie Castillon - Côtes de Bordeaux 2016</t>
  </si>
  <si>
    <t>Porta da Calada Tinto 2017</t>
  </si>
  <si>
    <t>Vignes de Nicole Cabernet Sauvignon - Merlot Pays d'Oc 2017</t>
  </si>
  <si>
    <t>Solone Primitivo 2017</t>
  </si>
  <si>
    <t>Edición Limitada 2016</t>
  </si>
  <si>
    <t>Réserve Médoc 2016</t>
  </si>
  <si>
    <t>CrossBarn Cabernet Sauvignon 2016</t>
  </si>
  <si>
    <t>Piano Chiuso Riserva Primitivo di Manduria 2015</t>
  </si>
  <si>
    <t>Mas La Plana Cabernet Sauvignon 2015</t>
  </si>
  <si>
    <t>90 Novantaceppi Appassimento Rosso 2016</t>
  </si>
  <si>
    <t>Bastide Miraflors Vieilles Vignes Syrah - Grenache 2017</t>
  </si>
  <si>
    <t>Gran VU Blend 2015</t>
  </si>
  <si>
    <t>Carmenere (Reserva) 2018</t>
  </si>
  <si>
    <t>Palazzo della Torre 2014</t>
  </si>
  <si>
    <t>Sabazio 2015</t>
  </si>
  <si>
    <t>Castel Del Monte Riserva Vigna Pedale 2015</t>
  </si>
  <si>
    <t>Sassicaia 2011</t>
  </si>
  <si>
    <t>Zweigelt Neusiedlersee 2018</t>
  </si>
  <si>
    <t>Pasionado Cabernet Franc 2012</t>
  </si>
  <si>
    <t>Blaufränkisch Creitzer - Reserve 2017</t>
  </si>
  <si>
    <t>FEF Collection Corvina Veronese 2018</t>
  </si>
  <si>
    <t>RS Spätburgunder 2013</t>
  </si>
  <si>
    <t>Gigondas Valbelle 2006</t>
  </si>
  <si>
    <t>Brunello di Montalcino Riserva 2012</t>
  </si>
  <si>
    <t>Villa Mayols 2015</t>
  </si>
  <si>
    <t>Velue Zweigelt 2016</t>
  </si>
  <si>
    <t>Series C 2017</t>
  </si>
  <si>
    <t>Lusira Syrah 2015</t>
  </si>
  <si>
    <t>Blauer Spätburgunder 2016</t>
  </si>
  <si>
    <t>Varietales Trio Red Blend 2018</t>
  </si>
  <si>
    <t>Dedicato a Walter Bolgheri Superiore 2006</t>
  </si>
  <si>
    <t>Mount Hermon Cabernet Sauvignon 2018</t>
  </si>
  <si>
    <t>Collezione di Famiglia Valpolicella Ripasso (Selezione di Famiglia) 2017</t>
  </si>
  <si>
    <t>Amarone della Valpolicella Corte Brà 2012</t>
  </si>
  <si>
    <t>Dry Aged 2015</t>
  </si>
  <si>
    <t>Les Corvées Arbois 2016</t>
  </si>
  <si>
    <t>Ònix Selecció 2012</t>
  </si>
  <si>
    <t>Merlot Reserve 2013</t>
  </si>
  <si>
    <t>Nebbiolo Langhe Il 2016</t>
  </si>
  <si>
    <t>Listán Negro 2018</t>
  </si>
  <si>
    <t>Forcole Chianti Classico 2015</t>
  </si>
  <si>
    <t>Pago La Jara 2013</t>
  </si>
  <si>
    <t>Madiran 2016</t>
  </si>
  <si>
    <t>Acinatico Valpolicella Classico Superiore Ripasso 2018</t>
  </si>
  <si>
    <t>Ceccante Cabernet Sauvignon 2016</t>
  </si>
  <si>
    <t>Côtes-du-Rhône-Villages 'Plan de Dieu' RS 2018</t>
  </si>
  <si>
    <t>Petit Som Red 2014</t>
  </si>
  <si>
    <t>Pinot Noir Herrenstück 2017</t>
  </si>
  <si>
    <t>Mazzamurello Montepulciano d'Abruzzo 2016</t>
  </si>
  <si>
    <t>Dornfelder Trocken 2016</t>
  </si>
  <si>
    <t>Red Mountain 2013</t>
  </si>
  <si>
    <t>Achelo Rosso 2017</t>
  </si>
  <si>
    <t>Aconcagua Alto Carmenère 2017</t>
  </si>
  <si>
    <t>Cos d'Estournel 2011</t>
  </si>
  <si>
    <t>Reserva Tinto 2016</t>
  </si>
  <si>
    <t>Sito Moresco Langhe 2017</t>
  </si>
  <si>
    <t>Primitivo di Manduria Zolla 2017</t>
  </si>
  <si>
    <t>Il Bacialé Monferrato Rosso 2016</t>
  </si>
  <si>
    <t>Founders' Estate Zinfandel 2018</t>
  </si>
  <si>
    <t>Pauillac (Premier Grand Cru Classé) 1991</t>
  </si>
  <si>
    <t>Vignes de Nicole Cabernet Sauvignon - Merlot Pays d'Oc 2018</t>
  </si>
  <si>
    <t>Jaraman Shiraz 2017</t>
  </si>
  <si>
    <t>Rubio 2016</t>
  </si>
  <si>
    <t>Saint-Émilion Grand Cru (Premier Grand Cru Classé) 2006</t>
  </si>
  <si>
    <t>Saint-Julien (Grand Cru Classé) 1998</t>
  </si>
  <si>
    <t>Merlot (Carménère - Syrah) 2018</t>
  </si>
  <si>
    <t>Cepparello Red 2015</t>
  </si>
  <si>
    <t>Alentejano Tinto 2011</t>
  </si>
  <si>
    <t>Amarone della Valpolicella Classico 2007</t>
  </si>
  <si>
    <t>NeroMàccarj 2011</t>
  </si>
  <si>
    <t>Graciano 2013</t>
  </si>
  <si>
    <t>Concordia Fetească Neagră - Merlot 2013</t>
  </si>
  <si>
    <t>Dedicato a Walter Bolgheri Superiore 2005</t>
  </si>
  <si>
    <t>Vineyard Reserve 2016</t>
  </si>
  <si>
    <t>Château Les Cruzelles Lalande-de-Pomerol 2015</t>
  </si>
  <si>
    <t>Grande Reserva 2013</t>
  </si>
  <si>
    <t>Vürsù Barbaresco Starderi 2014</t>
  </si>
  <si>
    <t>Via Nuova Barolo 2015</t>
  </si>
  <si>
    <t>Salice Salentino 2016</t>
  </si>
  <si>
    <t>Corvina Veronese 2017</t>
  </si>
  <si>
    <t>L'Atelier Malbec de Crocus 2016</t>
  </si>
  <si>
    <t>Barolo Fossati 2014</t>
  </si>
  <si>
    <t>Ulumbaza Red 2012</t>
  </si>
  <si>
    <t>Clos St. Antonin Côtes-du-Rhône 2017</t>
  </si>
  <si>
    <t>Rocca Ventosa Montepulciano d'Abruzzo 2019</t>
  </si>
  <si>
    <t>Bolgheri Superiore 2012</t>
  </si>
  <si>
    <t>Edelgrund Blaufrankisch 2018</t>
  </si>
  <si>
    <t>Nuits-Saint-Georges 1er Cru 'Les Murgers' 2013</t>
  </si>
  <si>
    <t>St. Laurent 2015</t>
  </si>
  <si>
    <t>Laurenc 2015</t>
  </si>
  <si>
    <t>Chianti Riserva 2014</t>
  </si>
  <si>
    <t>Il Tarabuso 2016</t>
  </si>
  <si>
    <t>Saint-Emilion Grand Cru (Premier Grand Cru Classé) 2011</t>
  </si>
  <si>
    <t>Cornerstone 2016</t>
  </si>
  <si>
    <t>Blaufränkisch 2016</t>
  </si>
  <si>
    <t>Montefalco Sagrantino 2014</t>
  </si>
  <si>
    <t>Pruno Sangiovese Riserva 2015</t>
  </si>
  <si>
    <t>Saint-Émilion Grand Cru 2000</t>
  </si>
  <si>
    <t>Vulcano 2017</t>
  </si>
  <si>
    <t>NeroBufaleffj 2012</t>
  </si>
  <si>
    <t>Bordeaux Supérieur Reserve 2010</t>
  </si>
  <si>
    <t>Touriga Nacional Reserva 2013</t>
  </si>
  <si>
    <t>Bricco Battista 2015</t>
  </si>
  <si>
    <t>Crianza 2012</t>
  </si>
  <si>
    <t>Bürgstadter Spätburgunder 2016</t>
  </si>
  <si>
    <t>Primocolle Chianti Classico 2015</t>
  </si>
  <si>
    <t>Pessac-Léognan 2006</t>
  </si>
  <si>
    <t>Napanook 2014</t>
  </si>
  <si>
    <t>H3 Merlot 2016</t>
  </si>
  <si>
    <t>Graticcio Appassionato 2018</t>
  </si>
  <si>
    <t>Don Maximiano Founder's Reserve 2016</t>
  </si>
  <si>
    <t>Vinha das Romãs Tinto 2016</t>
  </si>
  <si>
    <t>Douro Redoma Tinto 2014</t>
  </si>
  <si>
    <t>Sfursat Carlo Negri 2013</t>
  </si>
  <si>
    <t>Estate Vineyards Cabernet Sauvignon 2016</t>
  </si>
  <si>
    <t>Neré 2017</t>
  </si>
  <si>
    <t>Aglianico del Beneventano 2018</t>
  </si>
  <si>
    <t>Holy Moly Shiraz 2016</t>
  </si>
  <si>
    <t>Cruino Rosso Veronese 2015</t>
  </si>
  <si>
    <t>Château des Jacques Morgon 2017</t>
  </si>
  <si>
    <t>Winemaker's Red Cabernet Sauvignon Blend 2015</t>
  </si>
  <si>
    <t>Winemaker Reserva Merlot 2018</t>
  </si>
  <si>
    <t>Santenay 1er Cru 'Beauregard' Rouge 2015</t>
  </si>
  <si>
    <t>Muschelkalk Rot 2015</t>
  </si>
  <si>
    <t>Morey-Saint-Denis 'Clos Solon' 2014</t>
  </si>
  <si>
    <t>Le Loup dans la Bergerie 2019</t>
  </si>
  <si>
    <t>Blaufränkisch Umriss 2015</t>
  </si>
  <si>
    <t>Elpidios 2017</t>
  </si>
  <si>
    <t>Côtes du Rhône Secret de Famille 2018</t>
  </si>
  <si>
    <t>La Closerie de Camensac Haut-Médoc 2015</t>
  </si>
  <si>
    <t>Family Vineyards Merlot 2015</t>
  </si>
  <si>
    <t>Nuits-Saint-Georges 1er Cru Les Damodes 2011</t>
  </si>
  <si>
    <t>Gran Reserva Syrah 2018</t>
  </si>
  <si>
    <t>Perwolff Blaufränkisch 2010</t>
  </si>
  <si>
    <t>Gerações Colheita Seleccionada 2013</t>
  </si>
  <si>
    <t>Cerviolo Toscana 2000</t>
  </si>
  <si>
    <t>Castel Campan Merlot 2015</t>
  </si>
  <si>
    <t>Barbera d'Asti Sabri 2017</t>
  </si>
  <si>
    <t>Seigneur de Maugiron Côte-Rôtie 2015</t>
  </si>
  <si>
    <t>Les Coteaux Merlot 2015</t>
  </si>
  <si>
    <t>Vertunno Chianti dei Colli Senesi Riserva 2014</t>
  </si>
  <si>
    <t>Ribera del Duero 2018</t>
  </si>
  <si>
    <t>Granaxa 2014</t>
  </si>
  <si>
    <t>Pic-Saint-Loup Grande Cuvée 2018</t>
  </si>
  <si>
    <t>Altitud Cabernet Sauvignon 2016</t>
  </si>
  <si>
    <t>Savigny-lès-Beaune 2014</t>
  </si>
  <si>
    <t>Memini Irpinia Aglianico 2012</t>
  </si>
  <si>
    <t>Selected Vines 2009</t>
  </si>
  <si>
    <t>La Casa In Collina Barbaresco 2016</t>
  </si>
  <si>
    <t>Gigondas Les Hautes Garrigues 2012</t>
  </si>
  <si>
    <t>Ried Fabian Pinot Noir 2011</t>
  </si>
  <si>
    <t>Mácula 2013</t>
  </si>
  <si>
    <t>Rosso Piceno 2016</t>
  </si>
  <si>
    <t>Canio Nero di Troia 2015</t>
  </si>
  <si>
    <t>Marciliano 2011</t>
  </si>
  <si>
    <t>Portillo Malbec 2018</t>
  </si>
  <si>
    <t>Reserva Cabernet Sauvignon 2016</t>
  </si>
  <si>
    <t>Becker Family Spätburgunder (Pinot Noir) 2015</t>
  </si>
  <si>
    <t>Monterio Tempranillo 2016</t>
  </si>
  <si>
    <t>Corvina Veronese 2015</t>
  </si>
  <si>
    <t>Diamond Collection Syrah - Shiraz (Green Label) 2015</t>
  </si>
  <si>
    <t>Corimbo I 2012</t>
  </si>
  <si>
    <t>Pinot Noir de Purcari 2017</t>
  </si>
  <si>
    <t>Les Terrasses Velles Vinyes Priorat 2017</t>
  </si>
  <si>
    <t>Pinot Noir Te Muna Road Vineyard 2016</t>
  </si>
  <si>
    <t>Hochar (Père et Fils) 2016</t>
  </si>
  <si>
    <t>Arele Rosso (Appassimento) 2015</t>
  </si>
  <si>
    <t>Toscana 2011</t>
  </si>
  <si>
    <t>Maremma Toscana Ornello 2015</t>
  </si>
  <si>
    <t>Grandi Annate Vino Nobile di Montepulciano 2012</t>
  </si>
  <si>
    <t>Srü Roero 2016</t>
  </si>
  <si>
    <t>Luitmar 2016</t>
  </si>
  <si>
    <t>Opera Omnia Bolgheri Superiore 2015</t>
  </si>
  <si>
    <t>Geremia Toscana 2007</t>
  </si>
  <si>
    <t>Reserve Pinot Noir 2017</t>
  </si>
  <si>
    <t>Il Nero di Casanova Toscana Sangiovese 2016</t>
  </si>
  <si>
    <t>The Red Sedan (Winemaker Selection) 2016</t>
  </si>
  <si>
    <t>Christoffel Hazenwinkel The Red Blend 2017</t>
  </si>
  <si>
    <t>Empordà Gran Claustro 2012</t>
  </si>
  <si>
    <t>Don Maximiano Founder's Reserve 2017</t>
  </si>
  <si>
    <t>Costiera Bardolino Classico 2017</t>
  </si>
  <si>
    <t>Negroamaro - Primitivo 2016</t>
  </si>
  <si>
    <t>Old Winery Shiraz 2017</t>
  </si>
  <si>
    <t>Luna Shiraz 2017</t>
  </si>
  <si>
    <t>Cotes de Provence Rouge 2012</t>
  </si>
  <si>
    <t>Lutzmannsburg Alte Reben Blaufränkisch 2013</t>
  </si>
  <si>
    <t>Billi Billi Shiraz 2017</t>
  </si>
  <si>
    <t>Cepas Centenarias 2013</t>
  </si>
  <si>
    <t>Châteauneuf-du-Pape 2005</t>
  </si>
  <si>
    <t>Morgon Hospice de Belleville 2017</t>
  </si>
  <si>
    <t>Director's Cabernet Sauvignon 2016</t>
  </si>
  <si>
    <t>Fonterutoli Chianti Classico 2004</t>
  </si>
  <si>
    <t>Mas de Leda 2016</t>
  </si>
  <si>
    <t>Marchesale 2014</t>
  </si>
  <si>
    <t>Virgen 2019</t>
  </si>
  <si>
    <t>Châteauneuf-du-Pape Chaupin 2017</t>
  </si>
  <si>
    <t>Tempranillo - Garnacha 2018</t>
  </si>
  <si>
    <t>Tapada de Villar Tinto 2018</t>
  </si>
  <si>
    <t>Annonce Saint-Émilion Grand Cru 2015</t>
  </si>
  <si>
    <t>Terroir Littoral Merlot 2018</t>
  </si>
  <si>
    <t>Douro Omlet Tinto 2009</t>
  </si>
  <si>
    <t>Brecciarolo Rosso Piceno Superiore 2016</t>
  </si>
  <si>
    <t>Els Pics 2017</t>
  </si>
  <si>
    <t>B Crux Blend 2008</t>
  </si>
  <si>
    <t>Lalande-de-Pomerol 2011</t>
  </si>
  <si>
    <t>Tribu Cabernet Sauvignon 2014</t>
  </si>
  <si>
    <t>Filsell Shiraz 2016</t>
  </si>
  <si>
    <t>Poggio Pasano Primitivo di Manduria 2017</t>
  </si>
  <si>
    <t>Château Cambon Beaujolais 2018</t>
  </si>
  <si>
    <t>Réserve Spéciale Cabernet Sauvignon 2017</t>
  </si>
  <si>
    <t>Mirto 2012</t>
  </si>
  <si>
    <t>Reserve Cabernet Sauvignon 2010</t>
  </si>
  <si>
    <t>Mormoreto Toscana 2015</t>
  </si>
  <si>
    <t>Rust Blaufränkisch Ried Gmärk Trocken 2016</t>
  </si>
  <si>
    <t>Mas Rabell Tempranillo 2017</t>
  </si>
  <si>
    <t>Plansel Selecta Colheita Seleccionada Touriga Nacional 2010</t>
  </si>
  <si>
    <t>Bricco Dei Merli Barbera d'Alba 2017</t>
  </si>
  <si>
    <t>Mount Hermon Indigo 2019</t>
  </si>
  <si>
    <t>Levigne Chianti Classico Riserva 2013</t>
  </si>
  <si>
    <t>Crozes-Hermitage Les Meysonniers 2018</t>
  </si>
  <si>
    <t>Mâcon 2014</t>
  </si>
  <si>
    <t>Corton Clos des Cortons Faiveley Grand Cru (Monopole) 2014</t>
  </si>
  <si>
    <t>Taormina 2018</t>
  </si>
  <si>
    <t>Toscana 2014</t>
  </si>
  <si>
    <t>Alto Sangiovese 2011</t>
  </si>
  <si>
    <t>Regaleali Nero d'Avola 2017</t>
  </si>
  <si>
    <t>Vigneto Poggio Doria Brunello di Montalcino 2012</t>
  </si>
  <si>
    <t>Isola dei Nuraghi 2015</t>
  </si>
  <si>
    <t>Echezeaux Grand Cru 2013</t>
  </si>
  <si>
    <t>Tribun 2015</t>
  </si>
  <si>
    <t>Edición Fábulas Tempranillo 2018</t>
  </si>
  <si>
    <t>Cuvée Tradition Bordeaux 2017</t>
  </si>
  <si>
    <t>JT Rouge Costières de Nîmes 2016</t>
  </si>
  <si>
    <t>Vino Nobile di Montepulciano Costa Grande 2015</t>
  </si>
  <si>
    <t>Crianza Garnacha 2016</t>
  </si>
  <si>
    <t>Bärba Cesco Barbera d'Alba Superiore 2015</t>
  </si>
  <si>
    <t>Rouge (Estate Reserve) 2012</t>
  </si>
  <si>
    <t>La Côte Pinot Noir 2013</t>
  </si>
  <si>
    <t>Antigua Monica di Sardegna 2018</t>
  </si>
  <si>
    <t>Milbrandt Syrah 2017</t>
  </si>
  <si>
    <t>Saint Joseph Rouge 2014</t>
  </si>
  <si>
    <t>Grenache - Shiraz - Mourvedre Postmaster 2015</t>
  </si>
  <si>
    <t>Prima La Encina 2018</t>
  </si>
  <si>
    <t>Ribera del Duero Crianza 2015</t>
  </si>
  <si>
    <t>Barbera del Monferrato 2011</t>
  </si>
  <si>
    <t>Spätburgunder JS 2017</t>
  </si>
  <si>
    <t>Reserva de Familia Syrah 2015</t>
  </si>
  <si>
    <t>Château la Pensée Lalande de Pomerol 2016</t>
  </si>
  <si>
    <t>Kékfrankos 2017</t>
  </si>
  <si>
    <t>Finca Dofí 1996</t>
  </si>
  <si>
    <t>Giravolta Primitivo di Manduria 2016</t>
  </si>
  <si>
    <t>Ermitage l'Ermite 2004</t>
  </si>
  <si>
    <t>Gaglioppo 2018</t>
  </si>
  <si>
    <t>120 Syrah 2015</t>
  </si>
  <si>
    <t>Propiedad Rioja 2015</t>
  </si>
  <si>
    <t>Douro Redoma Tinto 2015</t>
  </si>
  <si>
    <t>Pessac-Léognan 2011</t>
  </si>
  <si>
    <t>Vinsobres Les Cornuds 2016</t>
  </si>
  <si>
    <t>Roccamora Negroamaro 2016</t>
  </si>
  <si>
    <t>Barbera d'Alba Sovrana 2017</t>
  </si>
  <si>
    <t>Vinum Italicum No 3 Opera 2017</t>
  </si>
  <si>
    <t>FAY Cabernet Sauvignon 2015</t>
  </si>
  <si>
    <t>Haut-Médoc (Grand Cru Classé) 2014</t>
  </si>
  <si>
    <t>S.L.V. Cabernet Sauvignon 2013</t>
  </si>
  <si>
    <t>Grange 2009</t>
  </si>
  <si>
    <t>Caro 2016</t>
  </si>
  <si>
    <t>Ink 2017</t>
  </si>
  <si>
    <t>Château d'Ampuis Côte-Rôtie 2015</t>
  </si>
  <si>
    <t>Cuvée Apanage Côtes de Bourg 2015</t>
  </si>
  <si>
    <t>Picarios 2016</t>
  </si>
  <si>
    <t>Parcela 23 Tempranillo 2017</t>
  </si>
  <si>
    <t>Valtellina Superiore Fracia 2015</t>
  </si>
  <si>
    <t>Poetry Cabernet Sauvignon 2019</t>
  </si>
  <si>
    <t>Touriga Nacional 2017</t>
  </si>
  <si>
    <t>Frontier Cabernet Sauvignon 2018</t>
  </si>
  <si>
    <t>La Parrazal 2009</t>
  </si>
  <si>
    <t>Acinipo 2013</t>
  </si>
  <si>
    <t>Barolo Ravera 2015</t>
  </si>
  <si>
    <t>Refosco dal Peduncolo Rosso 2016</t>
  </si>
  <si>
    <t>Costalago Rosso Veronese 2018</t>
  </si>
  <si>
    <t>Cabrida Old Vines Garnacha 2015</t>
  </si>
  <si>
    <t>Serpico 2013</t>
  </si>
  <si>
    <t>Perenzo 2011</t>
  </si>
  <si>
    <t>Rasteau Vieilles Vignes 2016</t>
  </si>
  <si>
    <t>Vive Malbec 2019</t>
  </si>
  <si>
    <t>Langhe Dolcetto 2018</t>
  </si>
  <si>
    <t>Colle Secco Montepulciano d'Abruzzo Rubino 2016</t>
  </si>
  <si>
    <t>Les Terroirs Vieux Carignan 2018</t>
  </si>
  <si>
    <t>Modri Pinot 2012</t>
  </si>
  <si>
    <t>Cuvée Giro Rot 2015</t>
  </si>
  <si>
    <t>Hill Side 2016</t>
  </si>
  <si>
    <t>Montepulciano d'Abruzzo Il Fondatore 2018</t>
  </si>
  <si>
    <t>Kleine Rust Pinotage - Shiraz 2018</t>
  </si>
  <si>
    <t>Poggio a'Frati Chianti Classico Riserva 2015</t>
  </si>
  <si>
    <t>Desiderio Merlot 2016</t>
  </si>
  <si>
    <t>Brauneberger Klostergarten Pinot Noir*** 2009</t>
  </si>
  <si>
    <t>Per Sempre Syrah Toscana 2015</t>
  </si>
  <si>
    <t>Kaliber 12 Spätburgunder 2016</t>
  </si>
  <si>
    <t>Le Clos Rouge Crozes-Hermitage 2011</t>
  </si>
  <si>
    <t>Kleiner Schwarzer 2017</t>
  </si>
  <si>
    <t>Etna Rosso 2018</t>
  </si>
  <si>
    <t>Montepulciano D'Abruzzo 2018</t>
  </si>
  <si>
    <t>Castillon - Côtes de Bordeaux 2015</t>
  </si>
  <si>
    <t>Las Mulas Reserva Carmenère 2017</t>
  </si>
  <si>
    <t>Church Block Cabernet Sauvignon - Shiraz - Merlot 2015</t>
  </si>
  <si>
    <t>Moreccio Bolgheri 2016</t>
  </si>
  <si>
    <t>Due Lune Nerello Mascalese - Nero d'Avola 2017</t>
  </si>
  <si>
    <t>120 Merlot 2016</t>
  </si>
  <si>
    <t>Il Bacialé Monferrato Rosso 2014</t>
  </si>
  <si>
    <t>Wallace (Shiraz - Grenache) 2016</t>
  </si>
  <si>
    <t>Barbera d'Asti Camp du Rouss 2016</t>
  </si>
  <si>
    <t>Sperss Langhe 2011</t>
  </si>
  <si>
    <t>Mourvèdre 2017</t>
  </si>
  <si>
    <t>La Segreta Il Rosso 2018</t>
  </si>
  <si>
    <t>Bacca Nera 2018</t>
  </si>
  <si>
    <t>Lillovè Cannonau di Sardegna 2018</t>
  </si>
  <si>
    <t>Chianti Colli Senesi Riserva 2015</t>
  </si>
  <si>
    <t>Villa Mura Bardolino 2015</t>
  </si>
  <si>
    <t>Beef &amp; Liberty Malbec 2019</t>
  </si>
  <si>
    <t>Ripa della Volta Valpolicella Ripasso 2016</t>
  </si>
  <si>
    <t>Grès de Montpellier 2016</t>
  </si>
  <si>
    <t>Te Muna Aroha 2014</t>
  </si>
  <si>
    <t>Haideboden Frauenkirchner 2016</t>
  </si>
  <si>
    <t>Stibadium Nero di Troia 2013</t>
  </si>
  <si>
    <t>Extra Libre 2017</t>
  </si>
  <si>
    <t>Borgo Thaulero Montepulciano d'Abruzzo 2018</t>
  </si>
  <si>
    <t>Noon Eclipse 2011</t>
  </si>
  <si>
    <t>L'Arcione 2010</t>
  </si>
  <si>
    <t>Barolo Bussia Cicala 2015</t>
  </si>
  <si>
    <t>El Abuelo de Piqueras Crianza 2017</t>
  </si>
  <si>
    <t>Hermitage Monier de la Sizeranne 2003</t>
  </si>
  <si>
    <t>Mar i Muntanya 2014</t>
  </si>
  <si>
    <t>Bachgart Blauburgunder 2014</t>
  </si>
  <si>
    <t>Les Carlines Terrasses du Larzac 2013</t>
  </si>
  <si>
    <t>Zinfandel 2014</t>
  </si>
  <si>
    <t>Tete de Cuvée Pinot Noir 2013</t>
  </si>
  <si>
    <t>Crianza (Selección Crianza) 2014</t>
  </si>
  <si>
    <t>Gran Reserva Merlot 2015</t>
  </si>
  <si>
    <t>Barbera d'Alba Tre Vigne 2017</t>
  </si>
  <si>
    <t>Lourens River Valley 2009</t>
  </si>
  <si>
    <t>Barco Reale di Carmignano 2016</t>
  </si>
  <si>
    <t>Tempranillo 2012</t>
  </si>
  <si>
    <t>Aconcagua Valley 2014</t>
  </si>
  <si>
    <t>Castello di Brolio Gran Selezione Chianti Classico 2015</t>
  </si>
  <si>
    <t>Diamond Label Shiraz 2017</t>
  </si>
  <si>
    <t>Nuits-Saint-Georges Vieilles Vignes 2012</t>
  </si>
  <si>
    <t>Clos Triguedina Malbec 2016</t>
  </si>
  <si>
    <t>Cuvée Bertrand 2015</t>
  </si>
  <si>
    <t>Vale da Mata Tinto 2016</t>
  </si>
  <si>
    <t>Sélection Spéciale Grenache - Syrah - Mourvèdre 2017</t>
  </si>
  <si>
    <t>Toscana Rosso 2017</t>
  </si>
  <si>
    <t>Les Capitelles Costières de Nîmes Rouge 2015</t>
  </si>
  <si>
    <t>Oak Cask Syrah 2018</t>
  </si>
  <si>
    <t>More 2015</t>
  </si>
  <si>
    <t>Merlot - Cabernet Sauvignon Buzet 2015</t>
  </si>
  <si>
    <t>Santa Cruz de Artazu 2015</t>
  </si>
  <si>
    <t>Sud Primitivo di Manduria 2018</t>
  </si>
  <si>
    <t>Brunello di Montalcino Vigna di Fiore 2011</t>
  </si>
  <si>
    <t>Saint-Estephe de Calon-Ségur 2014</t>
  </si>
  <si>
    <t>Niccolò V Colli di Luni Rosso 2015</t>
  </si>
  <si>
    <t>Côtes de Gascogne Tannat - Merlot 2018</t>
  </si>
  <si>
    <t>Pegaso Barrancos de Pizarra 2013</t>
  </si>
  <si>
    <t>Ca'Marcanda Bolgheri 2016</t>
  </si>
  <si>
    <t>Random Unexpected Red 2016</t>
  </si>
  <si>
    <t>Manastir 2017</t>
  </si>
  <si>
    <t>Vignaricco 2010</t>
  </si>
  <si>
    <t>Réserve Bordeaux Rouge 2016</t>
  </si>
  <si>
    <t>Sicilia Nero d'Avola 2017</t>
  </si>
  <si>
    <t>Brauneberger Mandelgraben Pinot Noir 2013</t>
  </si>
  <si>
    <t>Buzzard Kloof Syrah 2017</t>
  </si>
  <si>
    <t>Castel Firmian Teroldego Rotaliano 2018</t>
  </si>
  <si>
    <t>Webb 2012</t>
  </si>
  <si>
    <t>The GSM 2017</t>
  </si>
  <si>
    <t>Saracena Primitivo 2018</t>
  </si>
  <si>
    <t>Vitus Spätburgunder 2014</t>
  </si>
  <si>
    <t>Toscana Mediterra 2018</t>
  </si>
  <si>
    <t>Fiulot Barbera d'Asti 2018</t>
  </si>
  <si>
    <t>Vinsobres Les Cornuds 2015</t>
  </si>
  <si>
    <t>Terroir D'Altitude Syrah 2017</t>
  </si>
  <si>
    <t>Alentejano Tinto 2014</t>
  </si>
  <si>
    <t>Crianza (Selección Crianza) 2015</t>
  </si>
  <si>
    <t>Tignanello 2016</t>
  </si>
  <si>
    <t>Keyneton Euphonium 2014</t>
  </si>
  <si>
    <t>Vertigo 2017</t>
  </si>
  <si>
    <t>Ribera del Duero Crianza 2017</t>
  </si>
  <si>
    <t>Incógnito 2014</t>
  </si>
  <si>
    <t>Saint-Georges Saint-Émilion 2014</t>
  </si>
  <si>
    <t>Cos d'Estournel 2009</t>
  </si>
  <si>
    <t>Castillon - Côtes de Bordeaux 2011</t>
  </si>
  <si>
    <t>Rioja Viñedos de Altura 2015</t>
  </si>
  <si>
    <t>Asinone Vino Nobile di Montepulciano 2015</t>
  </si>
  <si>
    <t>Costera 2017</t>
  </si>
  <si>
    <t>Tenuta Guado al Tasso Cont'Ugo Bolgheri 2016</t>
  </si>
  <si>
    <t>Luces Shiraz - Tempranillo - Cabernet Sauvignon Somontano 2016</t>
  </si>
  <si>
    <t>Pauillac (Grand Cru Classé) 2006</t>
  </si>
  <si>
    <t>Sela Rioja 2016</t>
  </si>
  <si>
    <t>Saint-Estèphe (Grand Cru Classé) 2011</t>
  </si>
  <si>
    <t>Appassimento 2015</t>
  </si>
  <si>
    <t>Alanera Rosso Veronese 2015</t>
  </si>
  <si>
    <t>La Sirène de Giscours Margaux 2015</t>
  </si>
  <si>
    <t>Adobe Merlot (Reserva) 2017</t>
  </si>
  <si>
    <t>Campania Aglianico 2016</t>
  </si>
  <si>
    <t>Pecan Stream Pebble Hill 2017</t>
  </si>
  <si>
    <t>L'Ancely Languedoc La Clape 2014</t>
  </si>
  <si>
    <t>Gigondas Valbelle 2011</t>
  </si>
  <si>
    <t>Dimonios Riserva Cannonau di Sardegna 2016</t>
  </si>
  <si>
    <t>Poggiassai Toscana 2010</t>
  </si>
  <si>
    <t>Amarone della Valpolicella Classico Vigneto Il Fornetto 2012</t>
  </si>
  <si>
    <t>Nèprica Cabernet Sauvignon 2017</t>
  </si>
  <si>
    <t>Pago de los Balagueses Garnacha Tintorera 2016</t>
  </si>
  <si>
    <t>Merlot Friuli Aquileia 2018</t>
  </si>
  <si>
    <t>Re Manfredi Aglianico del Vulture 2016</t>
  </si>
  <si>
    <t>Rufus Stone Heathcote Shiraz 2018</t>
  </si>
  <si>
    <t>La Villa Langhe Rosso 2008</t>
  </si>
  <si>
    <t>Vin de Pays Terre de Bussière Principauté d'Orange 2017</t>
  </si>
  <si>
    <t>Grille Midi Fleurie 2017</t>
  </si>
  <si>
    <t>Grande Toque Rouge 2017</t>
  </si>
  <si>
    <t>Kirschgarten GG Pinot Noir 2014</t>
  </si>
  <si>
    <t>Obvius 2017</t>
  </si>
  <si>
    <t>Roscaleto Barbera d'Alba 2016</t>
  </si>
  <si>
    <t>Bordeaux (Merlot - Cabernet Sauvignon) 2017</t>
  </si>
  <si>
    <t>Hermitage La Chapelle Rouge 2014</t>
  </si>
  <si>
    <t>Timeless 2015</t>
  </si>
  <si>
    <t>Les Terroirs Corbières 2017</t>
  </si>
  <si>
    <t>Doix 2015</t>
  </si>
  <si>
    <t>Petresco 2012</t>
  </si>
  <si>
    <t>Château Plaisance-Branne Montagne Saint-Émilion 2011</t>
  </si>
  <si>
    <t>Saint-Emilion Grand Cru (Premier Grand Cru Classé) 2012</t>
  </si>
  <si>
    <t>Vosne-Romanée 'Les Champs Perdrix' 2014</t>
  </si>
  <si>
    <t>Côtes Du Rhône Grande Réserve 2016</t>
  </si>
  <si>
    <t>Grial Carmenère 2015</t>
  </si>
  <si>
    <t>5º Tinto 2016</t>
  </si>
  <si>
    <t>Bandol Rouge 2012</t>
  </si>
  <si>
    <t>Armano Rosso 2018</t>
  </si>
  <si>
    <t>Vigneto Poggio Doria Brunello di Montalcino 2010</t>
  </si>
  <si>
    <t>Palermo Cabernet Sauvignon 2017</t>
  </si>
  <si>
    <t>San Valentín Garnacha 2018</t>
  </si>
  <si>
    <t>Negroamaro I Muri 2018</t>
  </si>
  <si>
    <t>Sta. Rita Hills Pinot Noir 2014</t>
  </si>
  <si>
    <t>Al Passo Toscana 2015</t>
  </si>
  <si>
    <t>Reserva Duas Quintas Tinto 2015</t>
  </si>
  <si>
    <t>Dão Rótulo Tinto 2016</t>
  </si>
  <si>
    <t>Campone Brunello di Montalcino 2014</t>
  </si>
  <si>
    <t>Manso de Velasco Cabernet Sauvignon 2013</t>
  </si>
  <si>
    <t>Mythique Languedoc Rouge 2017</t>
  </si>
  <si>
    <t>Prestige Saint-Drézéry Rouge 2017</t>
  </si>
  <si>
    <t>Jester Shiraz 2016</t>
  </si>
  <si>
    <t>Tocornal Merlot 2018</t>
  </si>
  <si>
    <t>Ilatraia 2014</t>
  </si>
  <si>
    <t>Pinot Noir Reserva 2018</t>
  </si>
  <si>
    <t>Altos R Reserva 2014</t>
  </si>
  <si>
    <t>Geremia Toscana 2011</t>
  </si>
  <si>
    <t>Flor de La Mar 2018</t>
  </si>
  <si>
    <t>Regain Rouge 2016</t>
  </si>
  <si>
    <t>Sotanum 2017</t>
  </si>
  <si>
    <t>Cuvée Spéciale Châteauneuf-du-Pape 2016</t>
  </si>
  <si>
    <t>Chianti Gineprone 2017</t>
  </si>
  <si>
    <t>Maternigo Valpolicella Superiore 2016</t>
  </si>
  <si>
    <t>Clos Alzina Vinyes Velles (Old Vines) 2014</t>
  </si>
  <si>
    <t>Saint-Émilion Grand Cru (Grand Cru Classé) 1999</t>
  </si>
  <si>
    <t>Istante 2016</t>
  </si>
  <si>
    <t>Ermitage Le Méal 2004</t>
  </si>
  <si>
    <t>Cabernet Sauvignon Toscana Collezione Privata 2011</t>
  </si>
  <si>
    <t>Nerìo Riserva Negroamaro - Malvasia Nera 2016</t>
  </si>
  <si>
    <t>Vittoria Barbera d'Alba 2016</t>
  </si>
  <si>
    <t>Regain Rouge 2015</t>
  </si>
  <si>
    <t>Barrel Selection Merlot 2018</t>
  </si>
  <si>
    <t>Potenti Toscana (Suvereto) 2016</t>
  </si>
  <si>
    <t>Ronco dell'Angelo Merlot 2016</t>
  </si>
  <si>
    <t>Spiga Ribera del Duero 2007</t>
  </si>
  <si>
    <t>Grès de Montpellier 2017</t>
  </si>
  <si>
    <t>Rust Blaufränkisch Ried Oberer Wald Trocken 2013</t>
  </si>
  <si>
    <t>Saint-Émilion Grand Cru 2001</t>
  </si>
  <si>
    <t>San Rumé Barbera d'Asti Superiore 2016</t>
  </si>
  <si>
    <t>Rioja Bordón Gran Reserva 2009</t>
  </si>
  <si>
    <t>Saint-Émilion 2015</t>
  </si>
  <si>
    <t>Crianza 2013</t>
  </si>
  <si>
    <t>Pinot Noir Le Bourgogne 2015</t>
  </si>
  <si>
    <t>Le Tense Sassella Valtellina Superiore 2016</t>
  </si>
  <si>
    <t>Vineyards Cabernet Sauvignon 2019</t>
  </si>
  <si>
    <t>Dão Rótulo Tinto 2013</t>
  </si>
  <si>
    <t>i.e.a. Qurein 2013</t>
  </si>
  <si>
    <t>Priorat Gran Cruor 2011</t>
  </si>
  <si>
    <t>Les Chemins 2017</t>
  </si>
  <si>
    <t>Forriero Nero d'Avola 2018</t>
  </si>
  <si>
    <t>Wildcard Shiraz - Cabernet Sauvignon 2018</t>
  </si>
  <si>
    <t>Cuvée Viva Blaye - Côtes de Bordeaux 2005</t>
  </si>
  <si>
    <t>Pinot Nero Langhe PN Q497 2012</t>
  </si>
  <si>
    <t>Südtirol Lagrein Riserva 2013</t>
  </si>
  <si>
    <t>Ségla Margaux 2015</t>
  </si>
  <si>
    <t>Vigne del Maestro Sangiovese 2017</t>
  </si>
  <si>
    <t>Haven Cabernet Sauvignon 2018</t>
  </si>
  <si>
    <t>Aldone 2015</t>
  </si>
  <si>
    <t>Côtes-du-Rhône Rouge 2017</t>
  </si>
  <si>
    <t>Ape Reale Barbera d'Alba 2017</t>
  </si>
  <si>
    <t>Cuvée des Cadettes Châteauneuf-du-Pape 2016</t>
  </si>
  <si>
    <t>Bolgheri Superiore 2017</t>
  </si>
  <si>
    <t>Colonia Chianti Classico Gran Selezione 2013</t>
  </si>
  <si>
    <t>Saint Cosme Saint Joseph 2014</t>
  </si>
  <si>
    <t>Hermitage Rouge 2005</t>
  </si>
  <si>
    <t>Blauburgunder (Pinot Nero) 2017</t>
  </si>
  <si>
    <t>Corbières 2019</t>
  </si>
  <si>
    <t>Holzspur Pinot Noir 2015</t>
  </si>
  <si>
    <t>Tradition Spätburgunder 2016</t>
  </si>
  <si>
    <t>Blaufränkisch vom Lehm 2017</t>
  </si>
  <si>
    <t>Hausmarke Rot 2017</t>
  </si>
  <si>
    <t>Corash Cannonau Sardegna Riserva 2016</t>
  </si>
  <si>
    <t>Spätburgunder Kaiserstuhl 2015</t>
  </si>
  <si>
    <t>Barbera d'Alba 2007</t>
  </si>
  <si>
    <t>Castell Vell 2015</t>
  </si>
  <si>
    <t>Estoras 2017</t>
  </si>
  <si>
    <t>Sabazio 2018</t>
  </si>
  <si>
    <t>Sinfarosa Zinfandel - Primitivo di Manduria 2017</t>
  </si>
  <si>
    <t>Cà Del Pazzo Sangiovese - Cabernet Sauvignon 2013</t>
  </si>
  <si>
    <t>Côtes du Rhône Villages Sablet 2010</t>
  </si>
  <si>
    <t>La Maîtresse 2017</t>
  </si>
  <si>
    <t>Italian Collection Nabucco 2011</t>
  </si>
  <si>
    <t>12 e Mezzo Negroamaro del Salento 2016</t>
  </si>
  <si>
    <t>Crozes-Hermitage Domaine de Thalabert 2012</t>
  </si>
  <si>
    <t>Terra do Zambujeiro 2013</t>
  </si>
  <si>
    <t>Franc 2016</t>
  </si>
  <si>
    <t>Rouge (Gaston Hochar) 1997</t>
  </si>
  <si>
    <t>Da'Divas Tempranillo 2016</t>
  </si>
  <si>
    <t>Founders' Estate Merlot 2017</t>
  </si>
  <si>
    <t>Rioja Bordón Crianza 2016</t>
  </si>
  <si>
    <t>I Gran Reserva 75 Aniversario 2009</t>
  </si>
  <si>
    <t>Merlot - Petit Verdot Penedès 3055 2017</t>
  </si>
  <si>
    <t>Grande Reserve 2015</t>
  </si>
  <si>
    <t>Dark (Red Blend) 2017</t>
  </si>
  <si>
    <t>Le Tense Sassella Valtellina Superiore 2015</t>
  </si>
  <si>
    <t>Douro Batuta Tinto 2013</t>
  </si>
  <si>
    <t>Mai The First A.Montes Malbec 2016</t>
  </si>
  <si>
    <t>Russian River Valley Pinot Noir 2015</t>
  </si>
  <si>
    <t>Valley Oaks Cabernet Sauvignon 2017</t>
  </si>
  <si>
    <t>Vigne Vecchie Leggenda Primitivo di Manduria 2015</t>
  </si>
  <si>
    <t>EPU 2016</t>
  </si>
  <si>
    <t>Le Pluriel Rouge 2018</t>
  </si>
  <si>
    <t>Gambert de Loche Hermitage Rouge 2009</t>
  </si>
  <si>
    <t>Petit Verdot 2016</t>
  </si>
  <si>
    <t>Steinsatz Cuvée 2015</t>
  </si>
  <si>
    <t>Château La Voûte Saint-Émilion Grand Cru 2014</t>
  </si>
  <si>
    <t>Artino 2017</t>
  </si>
  <si>
    <t>Ribera Tinta del País 2015</t>
  </si>
  <si>
    <t>Villero Barolo 2011</t>
  </si>
  <si>
    <t>Volnay 1er Cru 'Carelle sous la Chapelle' 2011</t>
  </si>
  <si>
    <t>Sancerre Rouge 2014</t>
  </si>
  <si>
    <t>Sand Lagrein 2018</t>
  </si>
  <si>
    <t>15 di Mare Primitivo di Manduria 2016</t>
  </si>
  <si>
    <t>Barbera d'Asti Superiore Tre Roveri 2017</t>
  </si>
  <si>
    <t>Villa Don Maximiano 2016</t>
  </si>
  <si>
    <t>Disueri Nero d'Avola 2017</t>
  </si>
  <si>
    <t>Tradition Bordeaux Supérieur 2016</t>
  </si>
  <si>
    <t>Sequoia 2016</t>
  </si>
  <si>
    <t>Lacoste Borie Pauillac 2016</t>
  </si>
  <si>
    <t>Syrah 2009</t>
  </si>
  <si>
    <t>Millennio Chianti Classico Gran Selezione 2009</t>
  </si>
  <si>
    <t>Gigondas Le Claux 2014</t>
  </si>
  <si>
    <t>Cirò Rosso Classico Superiore 2012</t>
  </si>
  <si>
    <t>Tramp 2016</t>
  </si>
  <si>
    <t>Il Secondo 2014</t>
  </si>
  <si>
    <t>4 Varietales Colección Rioja 2016</t>
  </si>
  <si>
    <t>Gran Selección Valdepeñas 2014</t>
  </si>
  <si>
    <t>Privatkeller Cabernet - Merlot 2015</t>
  </si>
  <si>
    <t>Cabernet Sant'Antimo Olmaia 2014</t>
  </si>
  <si>
    <t>Tenuta Greppone Mazzi Brunello di Montalcino 2013</t>
  </si>
  <si>
    <t>Tribu Cabernet Sauvignon 2018</t>
  </si>
  <si>
    <t>Homenagem A Hans Christian Andersen 2013</t>
  </si>
  <si>
    <t>Ramitello Rosso 2013</t>
  </si>
  <si>
    <t>Z 2014</t>
  </si>
  <si>
    <t>Raimonda Barbera d'Alba 2016</t>
  </si>
  <si>
    <t>Le Pur Fruit du Causse Cahors 2017</t>
  </si>
  <si>
    <t>Vinha das Romãs Tinto 2015</t>
  </si>
  <si>
    <t>Secateurs Red Blend 2015</t>
  </si>
  <si>
    <t>Reserve Malbec Mendoza 2017</t>
  </si>
  <si>
    <t>Cipressi Nizza 2016</t>
  </si>
  <si>
    <t>Bordeaux Supérieur 2010</t>
  </si>
  <si>
    <t>Gigondas Valbelle 2009</t>
  </si>
  <si>
    <t>Höhenflug Cuvée 2016</t>
  </si>
  <si>
    <t>Grés de Montpellier 2016</t>
  </si>
  <si>
    <t>Salzberg 2015</t>
  </si>
  <si>
    <t>Azul 2016</t>
  </si>
  <si>
    <t>Les Chaignots Nuits-Saint-Georges 1er Cru 2013</t>
  </si>
  <si>
    <t>Pinot Noir Herrenstück 2015</t>
  </si>
  <si>
    <t>Massaluca 2018</t>
  </si>
  <si>
    <t>The Love Grass Shiraz 2017</t>
  </si>
  <si>
    <t>Lindenburg 2014</t>
  </si>
  <si>
    <t>Assolo Cannonau di Sardegna 2015</t>
  </si>
  <si>
    <t>Barrica Monastrell - Syrah 2017</t>
  </si>
  <si>
    <t>Finca San Martin Rioja Crianza 2017</t>
  </si>
  <si>
    <t>Arte Rosso 2012</t>
  </si>
  <si>
    <t>1300 Merlot 2018</t>
  </si>
  <si>
    <t>Capomastro 2018</t>
  </si>
  <si>
    <t>Bárbara Palacios 2015</t>
  </si>
  <si>
    <t>Nero d'Avola (Organico) 2019</t>
  </si>
  <si>
    <t>Novecento Cabernet Sauvignon 2018</t>
  </si>
  <si>
    <t>Visionaire 2014</t>
  </si>
  <si>
    <t>Barolo Aeroplan Servaj 2011</t>
  </si>
  <si>
    <t>25 anni Montefalco Sagrantino 2014</t>
  </si>
  <si>
    <t>Pieve Santa Restituta Brunello di Montalcino 2015</t>
  </si>
  <si>
    <t>Barbaresco Basarin Riserva 2016</t>
  </si>
  <si>
    <t>Petravia Puglia 2016</t>
  </si>
  <si>
    <t>Grandarella Appassimento delle Venezie 2010</t>
  </si>
  <si>
    <t>Da'Divas Pinot Noir 2012</t>
  </si>
  <si>
    <t>Reserve Malbec 2018</t>
  </si>
  <si>
    <t>Agnus Merlot 2011</t>
  </si>
  <si>
    <t>Red (Winemaker's Blend) 2018</t>
  </si>
  <si>
    <t>Cariñena Reserva 2012</t>
  </si>
  <si>
    <t>Cabernet Sauvignon - Shiraz 2018</t>
  </si>
  <si>
    <t>Testamatta Toscana 2015</t>
  </si>
  <si>
    <t>Primus Malbec 2016</t>
  </si>
  <si>
    <t>Antu Syrah 2017</t>
  </si>
  <si>
    <t>Rosso di Montepulciano 2014</t>
  </si>
  <si>
    <t>20 Barrels Limited Edition Cabernet Sauvignon 2016</t>
  </si>
  <si>
    <t>Bergerac Rouge 2018</t>
  </si>
  <si>
    <t>Malvasia Nera 2017</t>
  </si>
  <si>
    <t>Classico Cabernet Sauvignon 2016</t>
  </si>
  <si>
    <t>Réserve Bordeaux Rouge 2017</t>
  </si>
  <si>
    <t>Volnay 1er Cru 'Santenots' 2015</t>
  </si>
  <si>
    <t>Großheubach Alte Reben 2016</t>
  </si>
  <si>
    <t>Rioja Garnacha 2015</t>
  </si>
  <si>
    <t>Prephylloxera La Vigna di Don Peppino Etna Rosso 2017</t>
  </si>
  <si>
    <t>Beckstoffer Las Piedras Vineyard Cabernet Sauvignon 2014</t>
  </si>
  <si>
    <t>Max 2016</t>
  </si>
  <si>
    <t>Finca La Personal 2013</t>
  </si>
  <si>
    <t>Saint-Joseph Vignes de L'Hospice 2016</t>
  </si>
  <si>
    <t>Plansel Selecta Reserva 2014</t>
  </si>
  <si>
    <t>De Piano 2016</t>
  </si>
  <si>
    <t>Ornati Barbera d'Alba 2018</t>
  </si>
  <si>
    <t>Jura Pinot Noir Riserva 2016</t>
  </si>
  <si>
    <t>Senda 2015</t>
  </si>
  <si>
    <t>Stately Cabernet Sauvignon - Shiraz 2016</t>
  </si>
  <si>
    <t>Critèra Primitivo 2018</t>
  </si>
  <si>
    <t>Colle Al Fico Toscana 2016</t>
  </si>
  <si>
    <t>Villa Nigra Pinot Nero 2015</t>
  </si>
  <si>
    <t>Saffredi 2017</t>
  </si>
  <si>
    <t>Chianti Rufina Riserva 2015</t>
  </si>
  <si>
    <t>VOX Rouge 2016</t>
  </si>
  <si>
    <t>Aska Bolgheri 2017</t>
  </si>
  <si>
    <t>Cotes de Provence Rouge 2014</t>
  </si>
  <si>
    <t>Saint-Émilion Grand Cru (Grand Cru Classé) 1998</t>
  </si>
  <si>
    <t>Napanook 2015</t>
  </si>
  <si>
    <t>Appassimento Rosso 2018</t>
  </si>
  <si>
    <t>Villa Donoratico Bolgheri 2017</t>
  </si>
  <si>
    <t>Discover Pinotage - Shiraz 2018</t>
  </si>
  <si>
    <t>The Dead Arm Shiraz 2016</t>
  </si>
  <si>
    <t>Douro Vertente Tinto 2016</t>
  </si>
  <si>
    <t>Saint-Émilion Grand Cru (Premier Grand Cru Classé) 2008</t>
  </si>
  <si>
    <t>Marogne Valpolicella Ripasso Superiore 2017</t>
  </si>
  <si>
    <t>One Man Band 2015</t>
  </si>
  <si>
    <t>Gran Reserva Pinot Noir (Selección del Directorio) 2014</t>
  </si>
  <si>
    <t>Châteauneuf-du-Pape Galets d‘Or 2016</t>
  </si>
  <si>
    <t>Reserva Selección de la Familia 2015</t>
  </si>
  <si>
    <t>Brunello di Montalcino Riserva Madonna del Piano 2012</t>
  </si>
  <si>
    <t>Sello del Rey Colección Privada 2014</t>
  </si>
  <si>
    <t>Walter Clore Private Reserve Red 2015</t>
  </si>
  <si>
    <t>Armador Cabernet Sauvignon 2018</t>
  </si>
  <si>
    <t>Vitus Spätburgunder 2013</t>
  </si>
  <si>
    <t>Brunello Di Montalcino Riserva 2012</t>
  </si>
  <si>
    <t>Rabajà Barbaresco 2012</t>
  </si>
  <si>
    <t>Cà Nova 2015</t>
  </si>
  <si>
    <t>Bolgheri Superiore Baia Al Vento 2012</t>
  </si>
  <si>
    <t>Feuerberg Spätburgunder GG 2011</t>
  </si>
  <si>
    <t>Azagador Crianza 2016</t>
  </si>
  <si>
    <t>Cabernet Sauvignon Evanthius 2013</t>
  </si>
  <si>
    <t>Rouge (Estate Reserve) 2014</t>
  </si>
  <si>
    <t>Diamond Collection Syrah - Shiraz (Green Label) 2017</t>
  </si>
  <si>
    <t>Parceto 2013</t>
  </si>
  <si>
    <t>Côtes Du Rhône Roulepierre Rouge 2018</t>
  </si>
  <si>
    <t>Sorì San Lorenzo 2014</t>
  </si>
  <si>
    <t>Cahors Malbec 2016</t>
  </si>
  <si>
    <t>Pàtrimo 2015</t>
  </si>
  <si>
    <t>Côtes du Roussillon 'Le Clos' 2018</t>
  </si>
  <si>
    <t>Saumur-Champigny 2018</t>
  </si>
  <si>
    <t>Brunello di Montalcino Riserva Vigna Paganelli 2012</t>
  </si>
  <si>
    <t>The First Lady Cabernet Sauvignon 2017</t>
  </si>
  <si>
    <t>6 Meses Roble Tempranillo 2017</t>
  </si>
  <si>
    <t>Légende (R) Bordeaux Rouge 2015</t>
  </si>
  <si>
    <t>Lu'Li Appassite 2018</t>
  </si>
  <si>
    <t>Henry's Seven 2015</t>
  </si>
  <si>
    <t>Mai The First A.Montes Malbec 2014</t>
  </si>
  <si>
    <t>Bramare Rebon Vineyard Malbec 2014</t>
  </si>
  <si>
    <t>Mompertone Monferrato 2014</t>
  </si>
  <si>
    <t>Pauillac 2012</t>
  </si>
  <si>
    <t>Pauillac (Premier Grand Cru Classé) 2012</t>
  </si>
  <si>
    <t>Reserva Merlot (Classic) 2018</t>
  </si>
  <si>
    <t>Bourgogne Cuvée Margot 2015</t>
  </si>
  <si>
    <t>Canteperdrix Rouge 2015</t>
  </si>
  <si>
    <t>OS Cantals 2015</t>
  </si>
  <si>
    <t>Les Cailloux Cuvée Centenaire Châteauneuf-du-Pape 2000</t>
  </si>
  <si>
    <t>Château l'Hermitage Saint-Émilion Grand Cru 2005</t>
  </si>
  <si>
    <t>Beckstoffer Dr. Crane Vineyard Cabernet Sauvignon 2015</t>
  </si>
  <si>
    <t>Bush Vine GSM (Shiraz - Grenache - Mourvedre) 2012</t>
  </si>
  <si>
    <t>Hochäcker Blaufränkisch 2017</t>
  </si>
  <si>
    <t>The Octavius Old Vine Shiraz 2014</t>
  </si>
  <si>
    <t>Saint-Emilion Grand Cru 2014</t>
  </si>
  <si>
    <t>Rubin Carnuntum 2018</t>
  </si>
  <si>
    <t>Pézenas 2016</t>
  </si>
  <si>
    <t>Guer-Van Crozes-Hermitage 2014</t>
  </si>
  <si>
    <t>Hiru 3 Rioja Racimos 2010</t>
  </si>
  <si>
    <t>Passo Perfetto Terre di Chieti Rosso 2017</t>
  </si>
  <si>
    <t>Lagrein 2013</t>
  </si>
  <si>
    <t>Les Hauts de Montmirail Gigondas 2014</t>
  </si>
  <si>
    <t>Weiler Schlipf Spätburgunder 2014</t>
  </si>
  <si>
    <t>Single Vineyard Malbec 2016</t>
  </si>
  <si>
    <t>La Chenade Lalande de Pomerol 2010</t>
  </si>
  <si>
    <t>Shiraz Reserve Single Vineyard Ben Schild 2014</t>
  </si>
  <si>
    <t>Merlot (Me) 2013</t>
  </si>
  <si>
    <t>Pinot Noir Riserva Monticol 2017</t>
  </si>
  <si>
    <t>Gran Dominio Reserva 2012</t>
  </si>
  <si>
    <t>Clàssic 2011</t>
  </si>
  <si>
    <t>Château du Grand Chambellan Lalande-de-Pomerol 2012</t>
  </si>
  <si>
    <t>Priorat GR-174 2019</t>
  </si>
  <si>
    <t>Reserva 2017</t>
  </si>
  <si>
    <t>Alanera Rosso Veronese 2016</t>
  </si>
  <si>
    <t>Cantaloro Toscana Rosso 2014</t>
  </si>
  <si>
    <t>Barrua 2015</t>
  </si>
  <si>
    <t>San Valentín Garnacha 2019</t>
  </si>
  <si>
    <t>Taurasi 2014</t>
  </si>
  <si>
    <t>Boom Boom! Syrah 2017</t>
  </si>
  <si>
    <t>Wild Slopes CGM Red 2016</t>
  </si>
  <si>
    <t>Santa Digna Reserva Cabernet Sauvignon 2018</t>
  </si>
  <si>
    <t>Carmignano Villa di Capezzana 2013</t>
  </si>
  <si>
    <t>Steytler Pinotage 2015</t>
  </si>
  <si>
    <t>Bin 389 Cabernet - Shiraz 2017</t>
  </si>
  <si>
    <t>Surani Costarossa Primitivo di Manduria 2018</t>
  </si>
  <si>
    <t>Alberta Annemarie Merlot 2016</t>
  </si>
  <si>
    <t>Côtes du Roussillon Villages 2018</t>
  </si>
  <si>
    <t>Campogiovanni Brunello di Montalcino Riserva Il Quercione 2011</t>
  </si>
  <si>
    <t>Spätburgunder Tradition 2013</t>
  </si>
  <si>
    <t>Le Dix de Los Vascos 2016</t>
  </si>
  <si>
    <t>Les Roches Saumur-Champigny 2017</t>
  </si>
  <si>
    <t>Côtes du Rhône Les Quartz 2017</t>
  </si>
  <si>
    <t>Blaufränkisch Leithaberg 2016</t>
  </si>
  <si>
    <t>Reserve Blaufränkisch 2015</t>
  </si>
  <si>
    <t>Corriente 2017</t>
  </si>
  <si>
    <t>Reserva Real 2000</t>
  </si>
  <si>
    <t>Cadet de Gombaude Pomerol 2015</t>
  </si>
  <si>
    <t>Fleur de d'Artagnan 2017</t>
  </si>
  <si>
    <t>Gigondas Le Claux 2012</t>
  </si>
  <si>
    <t>Merlot Riserva Siebeneich 2017</t>
  </si>
  <si>
    <t>Gran Reserva 2009</t>
  </si>
  <si>
    <t>Costa Russi (Barbaresco) Langhe 2011</t>
  </si>
  <si>
    <t>Friso Montepulciano d'Abruzzo 2015</t>
  </si>
  <si>
    <t>Barolo Santo Stefano di Perno 2011</t>
  </si>
  <si>
    <t>Castello di Brolio Gran Selezione Chianti Classico 2016</t>
  </si>
  <si>
    <t>Saint-Julien (Grand Cru Classé) 1995</t>
  </si>
  <si>
    <t>Generala Nizza Riserva 2014</t>
  </si>
  <si>
    <t>Moi Primitivo Puglia 2018</t>
  </si>
  <si>
    <t>Dolcetto d’Alba dei Grassi 2018</t>
  </si>
  <si>
    <t>San Cristoforo Barbaresco 2013</t>
  </si>
  <si>
    <t>Bandol 2001</t>
  </si>
  <si>
    <t>San Giovanni Barolo 2014</t>
  </si>
  <si>
    <t>Synergy Cape Blend 2017</t>
  </si>
  <si>
    <t>Altitud Cabernet Sauvignon 2014</t>
  </si>
  <si>
    <t>Geyserville 2017</t>
  </si>
  <si>
    <t>Estate Cabernet Sauvignon 2015</t>
  </si>
  <si>
    <t>Valdepeñas Gran Reserva 2012</t>
  </si>
  <si>
    <t>Pauillac (Premier Grand Cru Classé) 2004</t>
  </si>
  <si>
    <t>62 Anniversario Primitivo di Manduria Riserva 2016</t>
  </si>
  <si>
    <t>Réserve (de la Comtesse) Pauillac 2015</t>
  </si>
  <si>
    <t>Paralléle 45 Côtes du Rhône Rouge 2016</t>
  </si>
  <si>
    <t>Barolo Riserva Bussia 90 Dì 2012</t>
  </si>
  <si>
    <t>Solaz Tempranillo - Cabernet Sauvignon 2018</t>
  </si>
  <si>
    <t>The Seven Deadly Zins Old Vine Zinfandel 2017</t>
  </si>
  <si>
    <t>Scaia Rosso (Corvina) 2017</t>
  </si>
  <si>
    <t>Nespolino Rubicone Sangiovese - Merlot 2017</t>
  </si>
  <si>
    <t>Valpolicella Ripasso Classico Superiore Solane 2013</t>
  </si>
  <si>
    <t>Rosso di Montalcino (Campo di Marzo) 2011</t>
  </si>
  <si>
    <t>Clos de Betz Red 2015</t>
  </si>
  <si>
    <t>Vitiano Rosso 2017</t>
  </si>
  <si>
    <t>Cuvée Impresario 2017</t>
  </si>
  <si>
    <t>Mormoreto Toscana 2016</t>
  </si>
  <si>
    <t>Signature Cabardès 2016</t>
  </si>
  <si>
    <t>Luckenwald Zweigelt Reserve 2017</t>
  </si>
  <si>
    <t>Cuvée Spéciale Châteauneuf-du-Pape 2015</t>
  </si>
  <si>
    <t>Syrah Blueprint 2016</t>
  </si>
  <si>
    <t>Poggio Lombrone Sangiovese Riserva Montecucco 2015</t>
  </si>
  <si>
    <t>Divinum Grenache - Merlot 2013</t>
  </si>
  <si>
    <t>Kirschgarten Spatburgunder GG 2014</t>
  </si>
  <si>
    <t>Merlot Penedès Vinya Palau 2014</t>
  </si>
  <si>
    <t>Château Petit Bois Lussac-Saint-Émilion 2014</t>
  </si>
  <si>
    <t>Randemar Negre 2017</t>
  </si>
  <si>
    <t>Millepassi Bolgheri Superiore 2016</t>
  </si>
  <si>
    <t>The Daily August Pinot Noir 2017</t>
  </si>
  <si>
    <t>Châteauneuf-du-Pape (Tradition) Rouge 2017</t>
  </si>
  <si>
    <t>Graciano - Garnacha 2016</t>
  </si>
  <si>
    <t>Château Lichten Rouge 2016</t>
  </si>
  <si>
    <t>Cuvée Spéciale Châteauneuf-du-Pape 2004</t>
  </si>
  <si>
    <t>Volnay Santenots-Du-Milieu Premier Cru 2012</t>
  </si>
  <si>
    <t>Three Pines Syrah 2016</t>
  </si>
  <si>
    <t>La Bienquerida 2015</t>
  </si>
  <si>
    <t>Orzada Malbec 2018</t>
  </si>
  <si>
    <t>Dominio de Fontana Tempranillo - Graciano 2013</t>
  </si>
  <si>
    <t>Puisseguin-Saint-Émilion 2015</t>
  </si>
  <si>
    <t>Provenance Shiraz 2017</t>
  </si>
  <si>
    <t>Beyer Ranch Zinfandel 2014</t>
  </si>
  <si>
    <t>Esporão Private Selection Tinto 2009</t>
  </si>
  <si>
    <t>Duluc de Branaire-Ducru Saint-Julien (Chateau Duluc) 2011</t>
  </si>
  <si>
    <t>Proprietary Red 2014</t>
  </si>
  <si>
    <t>80 Years Red Blend 2015</t>
  </si>
  <si>
    <t>Côtes de Bourg 2014</t>
  </si>
  <si>
    <t>Red Blend 2018</t>
  </si>
  <si>
    <t>Auténtico Malbec 2016</t>
  </si>
  <si>
    <t>Las Mulas Reserva Cabernet Sauvignon 2018</t>
  </si>
  <si>
    <t>Primitivo (Since 1913) 2013</t>
  </si>
  <si>
    <t>Great Expectations Triangle 2016</t>
  </si>
  <si>
    <t>Valletta 2016</t>
  </si>
  <si>
    <t>Ventus 2014</t>
  </si>
  <si>
    <t>Barolo Lazzarito 2015</t>
  </si>
  <si>
    <t>Torre Muga 2016</t>
  </si>
  <si>
    <t>Solaz Tempranillo 2019</t>
  </si>
  <si>
    <t>Rapsani Grande Reserve 2012</t>
  </si>
  <si>
    <t>Lagrein Riserva Taber 2017</t>
  </si>
  <si>
    <t>Teroldego 2016</t>
  </si>
  <si>
    <t>Dolcetto d'Alba Nirane 2018</t>
  </si>
  <si>
    <t>Casetta Valdadige Terradeiforti Foja Tonda 2015</t>
  </si>
  <si>
    <t>Cavanera Rovo delle Coturnie Etna Rosso 2014</t>
  </si>
  <si>
    <t>Barolo Meriame 2015</t>
  </si>
  <si>
    <t>Grêle Rouge 2012</t>
  </si>
  <si>
    <t>Metoxi X Chromitsa Red 2011</t>
  </si>
  <si>
    <t>Pessac-Léognan (Premier Grand Cru Classé) 2016</t>
  </si>
  <si>
    <t>Cresasso Corvina Veronese 2013</t>
  </si>
  <si>
    <t>Hochberc (Blaufränkisch) 2015</t>
  </si>
  <si>
    <t>Castel Firmian Lagrein Trentino 2018</t>
  </si>
  <si>
    <t>Spice Trader Shiraz 2015</t>
  </si>
  <si>
    <t>Madér Garda Classico Rosso Superiore 2013</t>
  </si>
  <si>
    <t>Finca Biniagual MantoNegro 2014</t>
  </si>
  <si>
    <t>The Dome Pinot Noir 2018</t>
  </si>
  <si>
    <t>Carlo V Il Rosso dell'Imperatore 2015</t>
  </si>
  <si>
    <t>Rioja Bordón Reserva 2014</t>
  </si>
  <si>
    <t>Chateau des Jacques Clos de Rochegrès Moulin-à-Vent 2015</t>
  </si>
  <si>
    <t>Pinot Noir Classic 2017</t>
  </si>
  <si>
    <t>Savitar Shiraz 2015</t>
  </si>
  <si>
    <t>Lussac-Saint-Émilion Cuvée Jean-Baptiste 2008</t>
  </si>
  <si>
    <t>Premium Tinto 2017</t>
  </si>
  <si>
    <t>Rubesco Rosso di Torgiano 2017</t>
  </si>
  <si>
    <t>Critèra Primitivo 2017</t>
  </si>
  <si>
    <t>Clos du Marquis Saint-Julien 2010</t>
  </si>
  <si>
    <t>Fusion V 2016</t>
  </si>
  <si>
    <t>Sherazade Nero d'Avola 2018</t>
  </si>
  <si>
    <t>Dagromis Barolo 2015</t>
  </si>
  <si>
    <t>The Dead Arm Shiraz 2014</t>
  </si>
  <si>
    <t>Unico Reserva Especial Edición 2003</t>
  </si>
  <si>
    <t>Blason d'Aussières Corbières 2015</t>
  </si>
  <si>
    <t>Dão Tinto 2018</t>
  </si>
  <si>
    <t>Ermitage l'Ermite 2000</t>
  </si>
  <si>
    <t>Saint-Émilion 2016</t>
  </si>
  <si>
    <t>Pure Oh! Rigine Beaujolais 2017</t>
  </si>
  <si>
    <t>Vieilles Vignes Nuits-Saint-Georges 2015</t>
  </si>
  <si>
    <t>Pago de los Balagueses Syrah 2017</t>
  </si>
  <si>
    <t>Le Clos Rouge Crozes-Hermitage 2010</t>
  </si>
  <si>
    <t>Quintessenz Riserva Cabernet Sauvignon 2016</t>
  </si>
  <si>
    <t>Rabajà Barbaresco 2014</t>
  </si>
  <si>
    <t>S Clans 2016</t>
  </si>
  <si>
    <t>Barolo Liste 2014</t>
  </si>
  <si>
    <t>Au Cerisier Cahors 2017</t>
  </si>
  <si>
    <t>Sela Rioja 2017</t>
  </si>
  <si>
    <t>Beaune Premier Cru Aux Cras 2016</t>
  </si>
  <si>
    <t>Vino Nobile di Montepulciano Il Nocio 2013</t>
  </si>
  <si>
    <t>Paula Syrah 2015</t>
  </si>
  <si>
    <t>Don Miguel Vineyard La Masía Pinot Noir 2016</t>
  </si>
  <si>
    <t>Urban Lagrein 2017</t>
  </si>
  <si>
    <t>Il Numero Uno Zinfandel (Collezione di Famiglia) 2018</t>
  </si>
  <si>
    <t>Tempranillo Cariñena 2018</t>
  </si>
  <si>
    <t>Colección Monovarietales Tempranillo Roble 2018</t>
  </si>
  <si>
    <t>The Barnstormer Syrah 2016</t>
  </si>
  <si>
    <t>Paiara Puglia Rosso 2017</t>
  </si>
  <si>
    <t>Château Corton Grancey Grand Cru 2015</t>
  </si>
  <si>
    <t>Château Grézan Hèritage Faugères 2015</t>
  </si>
  <si>
    <t>Bandol Rouge 2013</t>
  </si>
  <si>
    <t>Ribera del Duero 14 Meses en Barrica 2016</t>
  </si>
  <si>
    <t>Zweigelt SANDSTEIN 2018</t>
  </si>
  <si>
    <t>Achelo Rosso 2018</t>
  </si>
  <si>
    <t>Portrait Shiraz 2017</t>
  </si>
  <si>
    <t>Private Reserve Cabernet Sauvignon 2013</t>
  </si>
  <si>
    <t>Gran Reserva Rioja 2011</t>
  </si>
  <si>
    <t>Viña Arana Reserva 2011</t>
  </si>
  <si>
    <t>The Footbolt Shiraz 2017</t>
  </si>
  <si>
    <t>Fantini Sangiovese Terre di Chieti 2018</t>
  </si>
  <si>
    <t>Reserva de Pueblo 2015</t>
  </si>
  <si>
    <t>Chianti Superiore 2015</t>
  </si>
  <si>
    <t>La Grola 2016</t>
  </si>
  <si>
    <t>3 Passo Rosso 2018</t>
  </si>
  <si>
    <t>Hito 2018</t>
  </si>
  <si>
    <t>I Gran Reserva 2008</t>
  </si>
  <si>
    <t>St. Henri Shiraz 2015</t>
  </si>
  <si>
    <t>The Prisoner 2017</t>
  </si>
  <si>
    <t>Numina Cabernet Franc 2016</t>
  </si>
  <si>
    <t>Tarima Hill Old Vines Monastrell 2016</t>
  </si>
  <si>
    <t>Beaune du Château Premier Cru 2016</t>
  </si>
  <si>
    <t>La Luna 2017</t>
  </si>
  <si>
    <t>Yantra 2018</t>
  </si>
  <si>
    <t>Seival Tannat 2012</t>
  </si>
  <si>
    <t>Coto Real Reserva 2014</t>
  </si>
  <si>
    <t>Léa Les Aspres Côtes du Roussillon Rouge 2017</t>
  </si>
  <si>
    <t>Barolo Vigna Rionda 2010</t>
  </si>
  <si>
    <t>PaCo Sensazioni di Paolo 2016</t>
  </si>
  <si>
    <t>Le Olle Bardolino Superiore Classico 2017</t>
  </si>
  <si>
    <t>Aufwind Cuvée Rotwein 2016</t>
  </si>
  <si>
    <t>Dauphin Pauillac 2013</t>
  </si>
  <si>
    <t>Gigondas Le Claux 2013</t>
  </si>
  <si>
    <t>Garblèt Sué Barolo 2011</t>
  </si>
  <si>
    <t>Domini Plus Douro 2015</t>
  </si>
  <si>
    <t>Old Adam Shiraz 2015</t>
  </si>
  <si>
    <t>Rungg Cabernet - Merlot 2017</t>
  </si>
  <si>
    <t>Cuvèe St Valentin Lirac 2015</t>
  </si>
  <si>
    <t>Dornenvogel Zweigelt 2017</t>
  </si>
  <si>
    <t>Pessac-Léognan (Grand Cru Classé de Graves) 2014</t>
  </si>
  <si>
    <t>Bin 407 Cabernet Sauvignon 2010</t>
  </si>
  <si>
    <t>Pagodes de Cos 2012</t>
  </si>
  <si>
    <t>Abadia Cabernet Sauvignon - Tempranillo 2017</t>
  </si>
  <si>
    <t>Viña Alberdi Reserva 2015</t>
  </si>
  <si>
    <t>Maroccoli Syrah 2011</t>
  </si>
  <si>
    <t>Barolo Cannubi 2011</t>
  </si>
  <si>
    <t>Le Benjamin de Beauregard Pomerol 2008</t>
  </si>
  <si>
    <t>Sedàra 2018</t>
  </si>
  <si>
    <t>Tignanello 1989</t>
  </si>
  <si>
    <t>Châteauneuf-du-Pape Cuvée Barberini 2014</t>
  </si>
  <si>
    <t>Barolo Meriame 2014</t>
  </si>
  <si>
    <t>Aglianico Campania 2017</t>
  </si>
  <si>
    <t>Passo del Sud Negroamaro - Primitivo 2017</t>
  </si>
  <si>
    <t>Selección de Familia Reserva 2014</t>
  </si>
  <si>
    <t>Rasteau Vieilles Vignes 2015</t>
  </si>
  <si>
    <t>Agathon 2014</t>
  </si>
  <si>
    <t>Sunnae Montepulciano d'Abruzzo 2017</t>
  </si>
  <si>
    <t>Filetto Chianti 2017</t>
  </si>
  <si>
    <t>Quintessenz Kalterersee Classico Superiore 2018</t>
  </si>
  <si>
    <t>Les Manyes 2016</t>
  </si>
  <si>
    <t>Saint-Émilion Grand Cru (Grand Cru Classé) 2013</t>
  </si>
  <si>
    <t>Heideboden 2015</t>
  </si>
  <si>
    <t>Postcard Series Cabernet Sauvignon 2017</t>
  </si>
  <si>
    <t>Ribera del Duero 2012</t>
  </si>
  <si>
    <t>Riserva Ducale Chianti Classico 2016</t>
  </si>
  <si>
    <t>Barrica Tinto (Monastrell - Syrah) 2017</t>
  </si>
  <si>
    <t>Grand Vin Pauillac (Premier Grand Cru Classé) 1999</t>
  </si>
  <si>
    <t>Reserva Ribera del Duero 2012</t>
  </si>
  <si>
    <t>Ultra Cabernet Sauvignon 2017</t>
  </si>
  <si>
    <t>Pauillac (Grand Cru Classé) 2008</t>
  </si>
  <si>
    <t>Casalferro Toscana 2013</t>
  </si>
  <si>
    <t>TW 12 (Twelve) Monastrell 2014</t>
  </si>
  <si>
    <t>Quorum (Grande Vindima) 2006</t>
  </si>
  <si>
    <t>Corbières 2018</t>
  </si>
  <si>
    <t>Sistina Montepulciano d'Abruzzo 2017</t>
  </si>
  <si>
    <t>Velluto Rosso Beneventano Aglianico 2016</t>
  </si>
  <si>
    <t>Tenuta Belguardo 2012</t>
  </si>
  <si>
    <t>Südtiroler Blauburgunder 2014</t>
  </si>
  <si>
    <t>Celeste Reserva 2015</t>
  </si>
  <si>
    <t>Il Favot Langhe Nebbiolo 2016</t>
  </si>
  <si>
    <t>Authentique Côtes du Roussillon Rouge 2018</t>
  </si>
  <si>
    <t>Höhenflug Merlot 2016</t>
  </si>
  <si>
    <t>Essenze Barolo 2015</t>
  </si>
  <si>
    <t>Bicentenaire Vieilles Vignes Corbières 2015</t>
  </si>
  <si>
    <t>Sino da Romaneira Tinto 2016</t>
  </si>
  <si>
    <t>Cazalet Faugères 2017</t>
  </si>
  <si>
    <t>Pomino Rosso (Pinot Nero) 2013</t>
  </si>
  <si>
    <t>Benchmark Cabernet - Shiraz 2017</t>
  </si>
  <si>
    <t>Mosaique Rouge 2017</t>
  </si>
  <si>
    <t>Vacqueyras 'Les Cyprès' 2015</t>
  </si>
  <si>
    <t>Kubbadì 2011</t>
  </si>
  <si>
    <t>Grans Muralles 2015</t>
  </si>
  <si>
    <t>The Echo Of G 2012</t>
  </si>
  <si>
    <t>IL Blu 2016</t>
  </si>
  <si>
    <t>Morgon Côte du Py - Javernières 2018</t>
  </si>
  <si>
    <t>Porcupine Ridge Syrah 2017</t>
  </si>
  <si>
    <t>Perbacco Nebbiolo 2017</t>
  </si>
  <si>
    <t>Castel Del Monte Riserva Vigna Pedale 2014</t>
  </si>
  <si>
    <t>The Uprising Red 2019</t>
  </si>
  <si>
    <t>Quota 29 Primitivo 2018</t>
  </si>
  <si>
    <t>Unico 2009</t>
  </si>
  <si>
    <t>El Puntido 2013</t>
  </si>
  <si>
    <t>Gran Enemigo Single Vineyard El Cepillo Cabernet Franc 2014</t>
  </si>
  <si>
    <t>Réserve du Château Bordeaux Supérieur 2016</t>
  </si>
  <si>
    <t>Campo Ai Sassi Rosso di Montalcino 2016</t>
  </si>
  <si>
    <t>Galodoro Tinto 2017</t>
  </si>
  <si>
    <t>Moi Primitivo Puglia 2017</t>
  </si>
  <si>
    <t>Terre di San Leonardo 2015</t>
  </si>
  <si>
    <t>Fausto Merlot 2016</t>
  </si>
  <si>
    <t>Le Coquin Merlot 2016</t>
  </si>
  <si>
    <t>The Pavillion Shiraz - Cabernet Sauvignon 2018</t>
  </si>
  <si>
    <t>Chianti Colli Senesi 2015</t>
  </si>
  <si>
    <t>Don Maximiano Founder's Reserve 1999</t>
  </si>
  <si>
    <t>Vera Cruz Pinotage 2016</t>
  </si>
  <si>
    <t>The King's Wrath Pinot Noir 2017</t>
  </si>
  <si>
    <t>Sangiovese Toscana 2019</t>
  </si>
  <si>
    <t>Héritage Côtes de Provence Rouge 2016</t>
  </si>
  <si>
    <t>Devil's Candy Red Blend 2017</t>
  </si>
  <si>
    <t>Prugnolo Valtellina Superiore 2015</t>
  </si>
  <si>
    <t>No. 7 Red 2017</t>
  </si>
  <si>
    <t>Saint Cosme Côte-Rotie 2008</t>
  </si>
  <si>
    <t>The Freedom 1843 Shiraz 2016</t>
  </si>
  <si>
    <t>Coco Rotie 2018</t>
  </si>
  <si>
    <t>Red/Bat 2016</t>
  </si>
  <si>
    <t>Historic Tinto 2018</t>
  </si>
  <si>
    <t>Paralléle 45 Côtes du Rhône Rouge 2018</t>
  </si>
  <si>
    <t>Les Terroirs Faugères 2016</t>
  </si>
  <si>
    <t>Sangiovese Terre di Chieti 2018</t>
  </si>
  <si>
    <t>L'Apparita 2014</t>
  </si>
  <si>
    <t>Pontificis Red Blend 2018</t>
  </si>
  <si>
    <t>Benuara (Tenuta Presti e Pegni) 2016</t>
  </si>
  <si>
    <t>Roble Cabernet Sauvignon - Merlot Somontano 2018</t>
  </si>
  <si>
    <t>El Pacto 2016</t>
  </si>
  <si>
    <t>Nucli Organic 2018</t>
  </si>
  <si>
    <t>Campredon 2017</t>
  </si>
  <si>
    <t>Don Tommaso Chianti Classico 2013</t>
  </si>
  <si>
    <t>Château Les Vergnes Bordeaux Rouge 2016</t>
  </si>
  <si>
    <t>Appassite Negroamaro - Primitivo 2019</t>
  </si>
  <si>
    <t>Marteto Morellino di Scansano 2018</t>
  </si>
  <si>
    <t>Spätburgunder Trocken 2012</t>
  </si>
  <si>
    <t>Picadeiro Pinot Noir - Touriga Nacional 2015</t>
  </si>
  <si>
    <t>Parcelas de Graciano 2015</t>
  </si>
  <si>
    <t>The Dry Land Collection Resolve Pinotage 2017</t>
  </si>
  <si>
    <t>Luvi Langhe Rosso 2016</t>
  </si>
  <si>
    <t>Guidalberto 2018</t>
  </si>
  <si>
    <t>El Ruden 2017</t>
  </si>
  <si>
    <t>Limited Release Syrah 2012</t>
  </si>
  <si>
    <t>Alto Sangiovese 2012</t>
  </si>
  <si>
    <t>Since 1974 Primitivo di Manduria 2017</t>
  </si>
  <si>
    <t>Cuvèe 2013</t>
  </si>
  <si>
    <t>Millenium Reserva 1996</t>
  </si>
  <si>
    <t>Merlot Dolomiti 2018</t>
  </si>
  <si>
    <t>Le Mas Coteaux du Languedoc 2018</t>
  </si>
  <si>
    <t>Costa Russi (Barbaresco) Langhe 2013</t>
  </si>
  <si>
    <t>Montagne-Saint-Émilion 2013</t>
  </si>
  <si>
    <t>Loam 2017</t>
  </si>
  <si>
    <t>Amore e Follia 2016</t>
  </si>
  <si>
    <t>Bricco Pernice Barolo 2013</t>
  </si>
  <si>
    <t>Gabarinza 2016</t>
  </si>
  <si>
    <t>Montiano 2015</t>
  </si>
  <si>
    <t>Três Bagos Reserva Tinto 2015</t>
  </si>
  <si>
    <t>Sangaetano Primitivo di Manduria 2018</t>
  </si>
  <si>
    <t>Bin 28 Kalimna Shiraz 2017</t>
  </si>
  <si>
    <t>Clos du Marquis Saint-Julien 2008</t>
  </si>
  <si>
    <t>Barolo (Tradizione) 2015</t>
  </si>
  <si>
    <t>Mormoreto Toscana 2012</t>
  </si>
  <si>
    <t>Clancy's Red Blend 2015</t>
  </si>
  <si>
    <t>Vigne Vecchie Barbera d'Asti Superiore 2011</t>
  </si>
  <si>
    <t>Pinot Nero 2011</t>
  </si>
  <si>
    <t>Les Vaucrains Nuits Saint Georges 1er Cru 2011</t>
  </si>
  <si>
    <t>Sancerre Belle Dame 2014</t>
  </si>
  <si>
    <t>Blauschiefer Spätburgunder 2017</t>
  </si>
  <si>
    <t>Châteauneuf-du-Pape Vieilles Vignes 2017</t>
  </si>
  <si>
    <t>Portrait Cabernet Sauvignon 2017</t>
  </si>
  <si>
    <t>1856 2016</t>
  </si>
  <si>
    <t>Puglia Primitivo 2018</t>
  </si>
  <si>
    <t>Badiolo Chianti 2017</t>
  </si>
  <si>
    <t>Crozes-Ermitage Les Varonniers 2014</t>
  </si>
  <si>
    <t>Pinotage - Shiraz 2017</t>
  </si>
  <si>
    <t>Veneto Alzero Cabernet 2009</t>
  </si>
  <si>
    <t>Campomaccione Morellino di Scansano 2011</t>
  </si>
  <si>
    <t>Grumello Valtellina Superiore 2014</t>
  </si>
  <si>
    <t>Lifili Primitivo Salento 2018</t>
  </si>
  <si>
    <t>Calvert Pinot Noir 2017</t>
  </si>
  <si>
    <t>Côtes du Rhône Les Deux Albion 2018</t>
  </si>
  <si>
    <t>Winemaker's Collection Pinotage 2018</t>
  </si>
  <si>
    <t>Lagrein Riserva 2016</t>
  </si>
  <si>
    <t>Negre 2012</t>
  </si>
  <si>
    <t>Edición Limitada B 2016</t>
  </si>
  <si>
    <t>Santa Digna Reserva Merlot 2018</t>
  </si>
  <si>
    <t>Côte-Rôtie 2016</t>
  </si>
  <si>
    <t>Traluna Toscana 2018</t>
  </si>
  <si>
    <t>Saint-Esprit Côtes-du-Rhône 2018</t>
  </si>
  <si>
    <t>Bin 8 Cabernet - Shiraz 2017</t>
  </si>
  <si>
    <t>Pessac-Léognan (Grand Cru Classé de Graves) 2010</t>
  </si>
  <si>
    <t>Primitivo I Muri 2018</t>
  </si>
  <si>
    <t>Poggio alle Mura Brunello di Montalcino 2013</t>
  </si>
  <si>
    <t>Poggio Al Tufo Rompicollo 2016</t>
  </si>
  <si>
    <t>Dark Knight Toscana Red 2016</t>
  </si>
  <si>
    <t>Réserve Saint-Émilion 2016</t>
  </si>
  <si>
    <t>Al Passo Toscana 2014</t>
  </si>
  <si>
    <t>Ai Colli Valpolicella Ripasso 2016</t>
  </si>
  <si>
    <t>Enira 2015</t>
  </si>
  <si>
    <t>Quatro Red 2018</t>
  </si>
  <si>
    <t>Labyrinth Cabernet Sauvignon 2017</t>
  </si>
  <si>
    <t>Rough Diamond 2012</t>
  </si>
  <si>
    <t>Palmenti Negroamaro Salento Vigne Vecchie 2016</t>
  </si>
  <si>
    <t>Bobal 2016</t>
  </si>
  <si>
    <t>Signature 2014</t>
  </si>
  <si>
    <t>La Bouveau Côtes du Rhône 2013</t>
  </si>
  <si>
    <t>Suculé Barbera d'Alba 2015</t>
  </si>
  <si>
    <t>Le Bombarde Cannonau di Sardegna 2018</t>
  </si>
  <si>
    <t>12 Volts 2018</t>
  </si>
  <si>
    <t>Chateau Tour de Castres Graves 2012</t>
  </si>
  <si>
    <t>Diciotto Primitivo 2016</t>
  </si>
  <si>
    <t>Peperino Toscana 2016</t>
  </si>
  <si>
    <t>Aloxe-Corton 2014</t>
  </si>
  <si>
    <t>Director's Reserve Red 2017</t>
  </si>
  <si>
    <t>Manor House Shiraz 2016</t>
  </si>
  <si>
    <t>Classic Bordeaux Rouge 2018</t>
  </si>
  <si>
    <t>Aluigi Riserva Chianti Classico 2013</t>
  </si>
  <si>
    <t>Gap's Crown Vineyard Pinot Noir 2014</t>
  </si>
  <si>
    <t>Pinot Noir Herrenstück 2016</t>
  </si>
  <si>
    <t>Brunello di Montalcino Riserva Pian di Conte 2013</t>
  </si>
  <si>
    <t>Cabernet 2014</t>
  </si>
  <si>
    <t>Moulis-en-Médoc 2017</t>
  </si>
  <si>
    <t>Primo Scuro 2018</t>
  </si>
  <si>
    <t>Saint-Julien (Grand Cru Classé) 2003</t>
  </si>
  <si>
    <t>Altos del Plata Cabernet Sauvignon 2016</t>
  </si>
  <si>
    <t>Il Rabdomante Montepulciano d'Abruzzo 2016</t>
  </si>
  <si>
    <t>Castillon - Côtes de Bordeaux 2010</t>
  </si>
  <si>
    <t>Pauillac (Premier Grand Cru Classé) 2006</t>
  </si>
  <si>
    <t>Bin 407 Cabernet Sauvignon 2016</t>
  </si>
  <si>
    <t>Max Reserva Carmenère 2017</t>
  </si>
  <si>
    <t>Acinatico Valpolicella Classico Superiore Ripasso 2017</t>
  </si>
  <si>
    <t>Garnacha 2016</t>
  </si>
  <si>
    <t>Aska Bolgheri 2016</t>
  </si>
  <si>
    <t>Riserva 2016</t>
  </si>
  <si>
    <t>L'U Umbria Rosso 2018</t>
  </si>
  <si>
    <t>El Andén de la Estación 2016</t>
  </si>
  <si>
    <t>Gaglioppo 2017</t>
  </si>
  <si>
    <t>Alfa Spiga Ribera del Duero 2005</t>
  </si>
  <si>
    <t>Cabernet Franc 2018</t>
  </si>
  <si>
    <t>Heideboden Rotweincuvée 2018</t>
  </si>
  <si>
    <t>Bourgogne Couvent des Jacobins Pinot Noir 2018</t>
  </si>
  <si>
    <t>Caringole Rouge 2018</t>
  </si>
  <si>
    <t>Dits del Terra 2016</t>
  </si>
  <si>
    <t>Garnacha Tintorera 2015</t>
  </si>
  <si>
    <t>Les Jumelles Côte Rotie 2015</t>
  </si>
  <si>
    <t>Domaine des Tourettes Hermitage Rouge 2016</t>
  </si>
  <si>
    <t>Barrica 2016</t>
  </si>
  <si>
    <t>Quattro Passi Appassimento Rosso Veneto 2017</t>
  </si>
  <si>
    <t>Salice Salentino Riserva 2017</t>
  </si>
  <si>
    <t>Momi Maremma Toscana 2017</t>
  </si>
  <si>
    <t>Crianza Vendimia Seleccionada 2017</t>
  </si>
  <si>
    <t>Gabarinza 2010</t>
  </si>
  <si>
    <t>Romeo Monastrell Roble 2016</t>
  </si>
  <si>
    <t>Brolo di Campofiorin Oro 2015</t>
  </si>
  <si>
    <t>Opus One 2016</t>
  </si>
  <si>
    <t>Médoc 2008</t>
  </si>
  <si>
    <t>Es Primitivo di Manduria 2016</t>
  </si>
  <si>
    <t>Cabernet Sauvignon (Reserva) 2018</t>
  </si>
  <si>
    <t>Langhe Nebbiolo 2012</t>
  </si>
  <si>
    <t>The Signature Cabernet Sauvignon - Shiraz 2013</t>
  </si>
  <si>
    <t>Ca' di Pian Barbera d'Asti 2016</t>
  </si>
  <si>
    <t>Côte de Nuits-villages 2016</t>
  </si>
  <si>
    <t>Reserve Merlot 2014</t>
  </si>
  <si>
    <t>Terre d'Argence Costières-de-Nîmes 2015</t>
  </si>
  <si>
    <t>Gran Reserva Rioja 2012</t>
  </si>
  <si>
    <t>Barolo Ciabot Mentin 2011</t>
  </si>
  <si>
    <t>Macán 2015</t>
  </si>
  <si>
    <t>Reflets Rouge 2014</t>
  </si>
  <si>
    <t>Sorì Tildìn (Barbaresco) Langhe 2010</t>
  </si>
  <si>
    <t>Vigne di Montornello Chianti Classico Gran Selezione 2014</t>
  </si>
  <si>
    <t>Las Pizarras Pinot Noir 2015</t>
  </si>
  <si>
    <t>La Sambinerie Beaujolais Villages 2017</t>
  </si>
  <si>
    <t>Barolo Bussia Colonnello 2013</t>
  </si>
  <si>
    <t>Mercurey 1er Cru 'Clos du Roy' Rouge 2017</t>
  </si>
  <si>
    <t>Tapas Tempranillo 2018</t>
  </si>
  <si>
    <t>Giorgio Bartholomäus 2008</t>
  </si>
  <si>
    <t>Organic Shiraz 2018</t>
  </si>
  <si>
    <t>ER Etna Rosso 2014</t>
  </si>
  <si>
    <t>Château Pontet Saint Brice Saint-Émilion Grand Cru 2016</t>
  </si>
  <si>
    <t>Classic 2017</t>
  </si>
  <si>
    <t>Veneto Rosso Passo Rosso 2018</t>
  </si>
  <si>
    <t>El Incidente Carménère 2017</t>
  </si>
  <si>
    <t>Nebbiolo d'Alba 2017</t>
  </si>
  <si>
    <t>Tenuta Lodola Nuova Vino Nobile di Montepulciano 2016</t>
  </si>
  <si>
    <t>Givry 1er Cru Clos du 'Cellier Aux Moines' 2015</t>
  </si>
  <si>
    <t>Rigoleto Montecucco Rosso 2017</t>
  </si>
  <si>
    <t>Backbone Cabernet Sauvignon 2017</t>
  </si>
  <si>
    <t>Côte des Roses Pinot Noir 2018</t>
  </si>
  <si>
    <t>Le Serre Nuove 2017</t>
  </si>
  <si>
    <t>Vintner's Reserve Zinfandel 2011</t>
  </si>
  <si>
    <t>Saint-Julien 2013</t>
  </si>
  <si>
    <t>Roble Cabernet Sauvignon - Merlot Somontano 2017</t>
  </si>
  <si>
    <t>Harmonie de Gascogne Rouge 2018</t>
  </si>
  <si>
    <t>Cum Laude 2015</t>
  </si>
  <si>
    <t>Lagone Toscana 2017</t>
  </si>
  <si>
    <t>Castello Fonterutoli Chianti Classico Gran Selezione 2015</t>
  </si>
  <si>
    <t>Tenuta Lodola Nuova Vino Nobile di Montepulciano 2014</t>
  </si>
  <si>
    <t>Ultreia Valtuille Mencía 2016</t>
  </si>
  <si>
    <t>Luce 2014</t>
  </si>
  <si>
    <t>Don Maximiano Founder's Reserve 2011</t>
  </si>
  <si>
    <t>Marius Grenache - Syrah 2018</t>
  </si>
  <si>
    <t>Cabernet Sauvignon Gran Reserva 2017</t>
  </si>
  <si>
    <t>Sainte-Épine Saint-Joseph 2011</t>
  </si>
  <si>
    <t>Boğazkere - Öküzgözü 2018</t>
  </si>
  <si>
    <t>Volnay Santenots-Du-Milieu Premier Cru 2015</t>
  </si>
  <si>
    <t>Case Via Syrah 2013</t>
  </si>
  <si>
    <t>Reserve Syrah Single Vineyard Bozokbag 2013</t>
  </si>
  <si>
    <t>Domaine des Hospice de Belleville Brouilly 2016</t>
  </si>
  <si>
    <t>Sangiovese Maremma Toscana Francesco Zonin 2018</t>
  </si>
  <si>
    <t>Les Terroirs Faugères 2017</t>
  </si>
  <si>
    <t>Gigondas Rouge 2015</t>
  </si>
  <si>
    <t>Côtes de Provence Rouge 2018</t>
  </si>
  <si>
    <t>Réserve Spéciale Syrah 2018</t>
  </si>
  <si>
    <t>Beaune 1er Cru 'Clos des Mouches' 2017</t>
  </si>
  <si>
    <t>Maremmante Maremma 2016</t>
  </si>
  <si>
    <t>Barrel Select Cabernet - Syrah 2018</t>
  </si>
  <si>
    <t>Les Cépages Syrah 2017</t>
  </si>
  <si>
    <t>Sa Talaia Negre 2016</t>
  </si>
  <si>
    <t>Moulis 2015</t>
  </si>
  <si>
    <t>Cabanon Côtes du Roussillon Villages 2014</t>
  </si>
  <si>
    <t>Lucale Appassimento Primitivo 2017</t>
  </si>
  <si>
    <t>Les Grès 2017</t>
  </si>
  <si>
    <t>Grenache 2018</t>
  </si>
  <si>
    <t>Ermitage Ex-Voto 2012</t>
  </si>
  <si>
    <t>Cuvée Charlotte 2013</t>
  </si>
  <si>
    <t>Rioja Reserva Mazuelo 2015</t>
  </si>
  <si>
    <t>Folly Syrah 2017</t>
  </si>
  <si>
    <t>Fonterutoli Chianti Classico 2010</t>
  </si>
  <si>
    <t>HEBO (Suvereto) 2017</t>
  </si>
  <si>
    <t>Aglianico Riserva Contado 2013</t>
  </si>
  <si>
    <t>Monte Llano Tempranillo Rioja 2017</t>
  </si>
  <si>
    <t>Li Filitti Riserva Primitivo di Manduria 2015</t>
  </si>
  <si>
    <t>Premier Vin 2015</t>
  </si>
  <si>
    <t>Toscana Mediterra 2016</t>
  </si>
  <si>
    <t>Ventoux Terrasses 2017</t>
  </si>
  <si>
    <t>Saint-Julien 2005</t>
  </si>
  <si>
    <t>Mandus Primitivo di Manduria 2018</t>
  </si>
  <si>
    <t>Trilogy 2016</t>
  </si>
  <si>
    <t>The Garland 2011</t>
  </si>
  <si>
    <t>Fixin 'Coeur de Violette' 2016</t>
  </si>
  <si>
    <t>Grande Reserva Alentejano Tinto 2014</t>
  </si>
  <si>
    <t>Kalk und Schiefer Blaufränkisch 2018</t>
  </si>
  <si>
    <t>Sagrantino Montefalco Chiusa di Pannone 2011</t>
  </si>
  <si>
    <t>Tramp 2015</t>
  </si>
  <si>
    <t>Fleurie 2018</t>
  </si>
  <si>
    <t>Le Cirque Rouge 2016</t>
  </si>
  <si>
    <t>Saustó 2013</t>
  </si>
  <si>
    <t>Intenso Tannat 2013</t>
  </si>
  <si>
    <t>La Gargantilla Garnacha 2015</t>
  </si>
  <si>
    <t>Barbaresco Bordini 2016</t>
  </si>
  <si>
    <t>Harlequin Shiraz - Pinotage 2017</t>
  </si>
  <si>
    <t>Les Terroirs Côtes du Roussillon Villages 2016</t>
  </si>
  <si>
    <t>Reserva Rioja Tempranillo 2009</t>
  </si>
  <si>
    <t>Bourgogne Hautes-Côtes de Beaune 2016</t>
  </si>
  <si>
    <t>Merlot (Grande Vindima) 2008</t>
  </si>
  <si>
    <t>John X Merriman 2016</t>
  </si>
  <si>
    <t>Benuara (Tenuta Presti e Pegni) 2015</t>
  </si>
  <si>
    <t>Corimbo 2014</t>
  </si>
  <si>
    <t>Oak Cask Cabernet Sauvignon 2018</t>
  </si>
  <si>
    <t>Papale Linea Oro Primitivo di Manduria 2016</t>
  </si>
  <si>
    <t>Casa Real Cabernet Sauvignon 2012</t>
  </si>
  <si>
    <t>Santa Digna Reserva Carmenère 2018</t>
  </si>
  <si>
    <t>Chante Perdrix Cornas 2016</t>
  </si>
  <si>
    <t>Icarus Red 2014</t>
  </si>
  <si>
    <t>Côte à Côte Estate 2013</t>
  </si>
  <si>
    <t>Pinot Noir Central Coast 2015</t>
  </si>
  <si>
    <t>Ceppitaio 2017</t>
  </si>
  <si>
    <t>Passo del Bricco 2017</t>
  </si>
  <si>
    <t>Eight Songs Shiraz 2015</t>
  </si>
  <si>
    <t>Can Catorra 2014</t>
  </si>
  <si>
    <t>Brachetto d'Acqui 2019</t>
  </si>
  <si>
    <t>Barolo Cannubi 2013</t>
  </si>
  <si>
    <t>BF Lahrer Spätburgunder 2017</t>
  </si>
  <si>
    <t>Montegrilli Nebbiolo Langhe 2018</t>
  </si>
  <si>
    <t>Coste a Preola Nero d'Avola 2018</t>
  </si>
  <si>
    <t>Doix 2014</t>
  </si>
  <si>
    <t>Rivarossa 2016</t>
  </si>
  <si>
    <t>Barolo Lazzarito 2013</t>
  </si>
  <si>
    <t>Nuits-Saint-Georges 2015</t>
  </si>
  <si>
    <t>L'Ermita Velles Vinyes Priorat 2006</t>
  </si>
  <si>
    <t>Garnacha - Syrah Somontano 2016</t>
  </si>
  <si>
    <t>Schwarzer 2016</t>
  </si>
  <si>
    <t>Saint-Emilion Grand Cru (Premier Grand Cru Classé) 2004</t>
  </si>
  <si>
    <t>La Luna e i Falò Barbera d'Asti Superiore 2016</t>
  </si>
  <si>
    <t>Románico 2016</t>
  </si>
  <si>
    <t>Papale Primitivo di Manduria 2017</t>
  </si>
  <si>
    <t>Barbazul Tinto 2016</t>
  </si>
  <si>
    <t>Abadia Cabernet Sauvignon - Tempranillo 2016</t>
  </si>
  <si>
    <t>Big John Cuvée Reserve 2016</t>
  </si>
  <si>
    <t>Sonoma Coast Pinot Noir 2016</t>
  </si>
  <si>
    <t>Jacksons Pinotage 2015</t>
  </si>
  <si>
    <t>Rouge 2005</t>
  </si>
  <si>
    <t>Barbaresco Bernardot 2013</t>
  </si>
  <si>
    <t>Los Cantos de Torremilanos 2017</t>
  </si>
  <si>
    <t>Varietales Syrah 2017</t>
  </si>
  <si>
    <t>Antique Cairanne 2016</t>
  </si>
  <si>
    <t>Amarone 2016</t>
  </si>
  <si>
    <t>Stilio Primitivo di Manduria 2018</t>
  </si>
  <si>
    <t>Collection Secrète Red 2015</t>
  </si>
  <si>
    <t>The Corroboree Shiraz 2016</t>
  </si>
  <si>
    <t>Chianti Classico Riserva Novecento 2016</t>
  </si>
  <si>
    <t>Las Moras Cabernet Sauvignon 2018</t>
  </si>
  <si>
    <t>Barbera Piemonte 2018</t>
  </si>
  <si>
    <t>Côtes du Rhône 'Les Peyrouses' 2016</t>
  </si>
  <si>
    <t>Vinya La Scala Gran Reserva Cabernet Sauvignon 2012</t>
  </si>
  <si>
    <t>Steinzeiler 2015</t>
  </si>
  <si>
    <t>Barolo Gavarini Chiniera 2014</t>
  </si>
  <si>
    <t>Via Nuova Barolo 2012</t>
  </si>
  <si>
    <t>Pomerol 2000</t>
  </si>
  <si>
    <t>Mirinè Nebbiolo d'Alba 2016</t>
  </si>
  <si>
    <t>Chateau Smith Cabernet Sauvignon 2016</t>
  </si>
  <si>
    <t>Classic Red Blend 2018</t>
  </si>
  <si>
    <t>Appassimento Barbera Passito 2018</t>
  </si>
  <si>
    <t>Pessac-Léognan 1997</t>
  </si>
  <si>
    <t>Syrah Desertico 2018</t>
  </si>
  <si>
    <t>Ariana 2017</t>
  </si>
  <si>
    <t>Ticino 2016</t>
  </si>
  <si>
    <t>Inspiración Balcón de Pilatos Maturana 2016</t>
  </si>
  <si>
    <t>Calestaia 2013</t>
  </si>
  <si>
    <t>Artigas 2017</t>
  </si>
  <si>
    <t>Ried Hochberg Blaufränkisch 2012</t>
  </si>
  <si>
    <t>Côte-Rôtie La Mordorée 1999</t>
  </si>
  <si>
    <t>Premium Zenovius Cabernet Sauvignon - Shiraz Sec 2016</t>
  </si>
  <si>
    <t>Le Clos Guillot Chinon 2017</t>
  </si>
  <si>
    <t>PrimoVolo 2007</t>
  </si>
  <si>
    <t>Côte de Nuits Villages Le Vaucrain 2015</t>
  </si>
  <si>
    <t>Chremisa Edition Blauer Zweigelt 2016</t>
  </si>
  <si>
    <t>Pumphouse Shiraz 2017</t>
  </si>
  <si>
    <t>Preludio 2017</t>
  </si>
  <si>
    <t>Limoux 2016</t>
  </si>
  <si>
    <t>Pièce de Roche 2014</t>
  </si>
  <si>
    <t>Pure Oh! Rigine Beaujolais 2018</t>
  </si>
  <si>
    <t>Mantènghja 2015</t>
  </si>
  <si>
    <t>Frenesí 2017</t>
  </si>
  <si>
    <t>Gold Edition 2009</t>
  </si>
  <si>
    <t>Barolo Aeroplan Servaj 2007</t>
  </si>
  <si>
    <t>Aglianico Del Vulture Piano Del Cerro 2016</t>
  </si>
  <si>
    <t>El Picaro 2019</t>
  </si>
  <si>
    <t>Pasionado Cuatro Cepas 2014</t>
  </si>
  <si>
    <t>Mas Rabell 2017</t>
  </si>
  <si>
    <t>Lucente 2017</t>
  </si>
  <si>
    <t>Alta Mora Etna Rosso 2014</t>
  </si>
  <si>
    <t>Finca El Otero 2014</t>
  </si>
  <si>
    <t>Periquita Tinto (Original) 2018</t>
  </si>
  <si>
    <t>Les Cépages Pinot Noir 2017</t>
  </si>
  <si>
    <t>Papillon 2017</t>
  </si>
  <si>
    <t>Croix de Beaucaillou Saint-Julien 2010</t>
  </si>
  <si>
    <t>San Leonardo 2010</t>
  </si>
  <si>
    <t>Douro Grande Reserva 2015</t>
  </si>
  <si>
    <t>Bricco della Bigotta Barbera d'Asti 2014</t>
  </si>
  <si>
    <t>Froi Barbaresco 2015</t>
  </si>
  <si>
    <t>Morellino di Scansano Riserva 2016</t>
  </si>
  <si>
    <t>Orgion 2016</t>
  </si>
  <si>
    <t>Givry 1er Cru 'A Vigne Rouge' 2016</t>
  </si>
  <si>
    <t>As Caborcas Single Vineyard 2014</t>
  </si>
  <si>
    <t>Massimo 2015</t>
  </si>
  <si>
    <t>Cembali Nero d'Avola 2011</t>
  </si>
  <si>
    <t>Cuvée Spéciale Châteauneuf-du-Pape 2005</t>
  </si>
  <si>
    <t>Benozzo 2015</t>
  </si>
  <si>
    <t>Serego Alighieri Possessioni Rosso del Veronese 2017</t>
  </si>
  <si>
    <t>Pirinenca Tempranillo 2017</t>
  </si>
  <si>
    <t>Famiglia Zingarelli Chianti Classico Riserva 2016</t>
  </si>
  <si>
    <t>Gneisz és Csillám 2016</t>
  </si>
  <si>
    <t>Giulin 2016</t>
  </si>
  <si>
    <t>Saint-Émilion Baron Carl 2014</t>
  </si>
  <si>
    <t>Rioja Excelsus 2016</t>
  </si>
  <si>
    <t>Espérance de Trotanoy Pomerol 2014</t>
  </si>
  <si>
    <t>Yamhill Cuvée Pinot Noir 2013</t>
  </si>
  <si>
    <t>Elos Touriga Nacional - Tannat 2012</t>
  </si>
  <si>
    <t>Saint-Estèphe 2008</t>
  </si>
  <si>
    <t>Rioja 2018</t>
  </si>
  <si>
    <t>Fantini Casale Vecchio Montepulciano d'Abruzzo 2017</t>
  </si>
  <si>
    <t>Mille 1 Rebo 2015</t>
  </si>
  <si>
    <t>Baron Edmond 2014</t>
  </si>
  <si>
    <t>La Ponce Rasteau 2017</t>
  </si>
  <si>
    <t>Tinto Crianza 2015</t>
  </si>
  <si>
    <t>Château Labégorce-Zédé Margaux 2005</t>
  </si>
  <si>
    <t>Transcendent Cabernet Sauvignon 2013</t>
  </si>
  <si>
    <t>Riserva gli Angeli Brunello di Montalcino 2010</t>
  </si>
  <si>
    <t>Giorgio 2015</t>
  </si>
  <si>
    <t>El Rincón 2015</t>
  </si>
  <si>
    <t>Carnuntum Cuvée 2018</t>
  </si>
  <si>
    <t>Edición Limitada A 2015</t>
  </si>
  <si>
    <t>Vineyard Selection Red Blend (Shiraz - Mourvedre - Viognier) 2017</t>
  </si>
  <si>
    <t>Vürsù Barbaresco Valeirano 2012</t>
  </si>
  <si>
    <t>Magnoux Faugères 2010</t>
  </si>
  <si>
    <t>Pian delle Vigne Vignaferrovia Brunello di Montalcino Riserva 2013</t>
  </si>
  <si>
    <t>Nadir Syrah 2017</t>
  </si>
  <si>
    <t>Sperss Langhe 2014</t>
  </si>
  <si>
    <t>Seigneur de Maugiron Côte-Rôtie 2014</t>
  </si>
  <si>
    <t>Hensel Und Gretel Red 2017</t>
  </si>
  <si>
    <t>Reboro 2012</t>
  </si>
  <si>
    <t>Blaufränkisch Leithaberg 2013</t>
  </si>
  <si>
    <t>Mount Veeder Estate Cabernet Sauvignon 2015</t>
  </si>
  <si>
    <t>Saustó 2016</t>
  </si>
  <si>
    <t>Reserva Cuvée Colchagua Carmenère 2019</t>
  </si>
  <si>
    <t>Bardolino Classico Ca' Bordenis 2016</t>
  </si>
  <si>
    <t>Lamarossa Primitivo 2015</t>
  </si>
  <si>
    <t>Organic Tempranillo - Monastrell 2018</t>
  </si>
  <si>
    <t>Primitivo Salento 2019</t>
  </si>
  <si>
    <t>Riserva Ducale Oro Chianti Classico (Gran Selezione Gold) 2012</t>
  </si>
  <si>
    <t>Flori Barolo 2014</t>
  </si>
  <si>
    <t>Alentejo Dom Rafael Tinto 2014</t>
  </si>
  <si>
    <t>Tignanello 1997</t>
  </si>
  <si>
    <t>Montecucco Rosso Riserva 2015</t>
  </si>
  <si>
    <t>Vintner's Reserve Zinfandel 2012</t>
  </si>
  <si>
    <t>Tenuta Tignanello 'Solaia' 2000</t>
  </si>
  <si>
    <t>Tarara Cannonau di Sardegna Riserva 2015</t>
  </si>
  <si>
    <t>Field Blend 2015</t>
  </si>
  <si>
    <t>Sassella Valtellina Superiore 2013</t>
  </si>
  <si>
    <t>Gran Reserva de Familia 2009</t>
  </si>
  <si>
    <t>The Innocent Red Blend 2015</t>
  </si>
  <si>
    <t>Atteca Garnacha (Old Vines) 2017</t>
  </si>
  <si>
    <t>Tortoniano Barolo 2005</t>
  </si>
  <si>
    <t>Bric Turot Barbaresco 2016</t>
  </si>
  <si>
    <t>Hanneli R 2013</t>
  </si>
  <si>
    <t>Toscana Il Pareto 2013</t>
  </si>
  <si>
    <t>Ngakirikiri Cabernet Sauvignon 2013</t>
  </si>
  <si>
    <t>Hermitage La Chapelle Rouge 2017</t>
  </si>
  <si>
    <t>Roble Ribera del Duero 2018</t>
  </si>
  <si>
    <t>The Navigator 2014</t>
  </si>
  <si>
    <t>Lagona 2015</t>
  </si>
  <si>
    <t>Soraie Veneto 2016</t>
  </si>
  <si>
    <t>Belleruche Côtes-du-Rhône 2018</t>
  </si>
  <si>
    <t>Doña Margarita Vineyard Mas Cavalls Pinot Noir 2013</t>
  </si>
  <si>
    <t>Gran Verano Carmenère 2018</t>
  </si>
  <si>
    <t>Appellation Malbec 2016</t>
  </si>
  <si>
    <t>Bierzo Red 2017</t>
  </si>
  <si>
    <t>Pruno Ribera del Duero 2018</t>
  </si>
  <si>
    <t>Col di Sasso (Cabernet Sauvignon - Sangiovese) 2018</t>
  </si>
  <si>
    <t>La Fuente de Crianza 2016</t>
  </si>
  <si>
    <t>Rioja Castillo de Imas Reserva 2010</t>
  </si>
  <si>
    <t>Croere Barbera d'Alba Superiore 2016</t>
  </si>
  <si>
    <t>Stropa Amarone della Valpolicella 2011</t>
  </si>
  <si>
    <t>Zweigelt SANDSTEIN 2016</t>
  </si>
  <si>
    <t>Le Sabbie dell’Etna Rosso 2018</t>
  </si>
  <si>
    <t>La Poza de Ballesteros Rioja 2015</t>
  </si>
  <si>
    <t>Reserve Blaufränkisch 2014</t>
  </si>
  <si>
    <t>Bicentenaire Vieilles Vignes Corbières 2014</t>
  </si>
  <si>
    <t>Primus Malbec 2017</t>
  </si>
  <si>
    <t>Moulin des Costes Charriage Bandol 2011</t>
  </si>
  <si>
    <t>Eagle Peak Merlot 2017</t>
  </si>
  <si>
    <t>Gigondas Les Racines 2016</t>
  </si>
  <si>
    <t>Vino Nobile di Montepulciano Il Nocio 2015</t>
  </si>
  <si>
    <t>Russiz Superiore Merlot Collio 2016</t>
  </si>
  <si>
    <t>Porcupine Ridge Syrah 2019</t>
  </si>
  <si>
    <t>Diamond Collection Claret (Black Label) 2017</t>
  </si>
  <si>
    <t>Parcela 23 Tempranillo 2015</t>
  </si>
  <si>
    <t>Jaraman Shiraz 2016</t>
  </si>
  <si>
    <t>Zinfandel Sonoma Heritage Vines 2016</t>
  </si>
  <si>
    <t>Châteauneuf-du-Pape (La Crau) 2016</t>
  </si>
  <si>
    <t>Barolo Castiglione 2015</t>
  </si>
  <si>
    <t>Saint-Julien 2010</t>
  </si>
  <si>
    <t>Kali Hart Pinot Noir 2016</t>
  </si>
  <si>
    <t>Edizione Cinque Autoctoni 2017</t>
  </si>
  <si>
    <t>Scout's Honor Red 2016</t>
  </si>
  <si>
    <t>Baltos Mencía 2017</t>
  </si>
  <si>
    <t>Dolcetto d’Alba Bossèt (Boschetti/Buschet) 2014</t>
  </si>
  <si>
    <t>L'Andeol Rasteau 2015</t>
  </si>
  <si>
    <t>Unplugged Spätburgunder 2016</t>
  </si>
  <si>
    <t>Hangin' Snakes Shiraz - Viognier 2017</t>
  </si>
  <si>
    <t>Terzetto 2012</t>
  </si>
  <si>
    <t>Dalmau Rioja 2016</t>
  </si>
  <si>
    <t>Vineyard Selection Cabernet Sauvignon (Barrel Matured) 2018</t>
  </si>
  <si>
    <t>The Short Story Collection The Owl Post Pinotage 2018</t>
  </si>
  <si>
    <t>Douro Redoma Tinto 2005</t>
  </si>
  <si>
    <t>Valpolicella Ripasso Superiore 2018</t>
  </si>
  <si>
    <t>Les Garrigues Coteaux du Languedoc 2016</t>
  </si>
  <si>
    <t>Bricco Colma Albarossa 2011</t>
  </si>
  <si>
    <t>Gimblett Gravels Sophia 2016</t>
  </si>
  <si>
    <t>Rebus Cabernet Sauvignon 2015</t>
  </si>
  <si>
    <t>The Factor 2016</t>
  </si>
  <si>
    <t>Bramaluce Toscana Rosso 2015</t>
  </si>
  <si>
    <t>Petit Pittacum 2016</t>
  </si>
  <si>
    <t>Prima La Encina 2016</t>
  </si>
  <si>
    <t>Pagliareto Vino Nobile di Montepulciano 2015</t>
  </si>
  <si>
    <t>Margaux de Brane (Margaux de Henri Lurton) 2015</t>
  </si>
  <si>
    <t>Il Bacca Old Vine Primitivo di Manduria 2016</t>
  </si>
  <si>
    <t>Essence du Cap Cabernet Sauvignon 2016</t>
  </si>
  <si>
    <t>Colheita Red 2017</t>
  </si>
  <si>
    <t>Premium Cuvée 3-5-8 2013</t>
  </si>
  <si>
    <t>Private Bin Merlot - Cabernet Sauvignon 2016</t>
  </si>
  <si>
    <t>G.A.M. Shiraz 2016</t>
  </si>
  <si>
    <t>La Cumbre Syrah 2016</t>
  </si>
  <si>
    <t>Blu Onice Aglianico Irpinia 2017</t>
  </si>
  <si>
    <t>Göttweiger Berg Zweigelt 2016</t>
  </si>
  <si>
    <t>The Holy Trinity Red Blend 2013</t>
  </si>
  <si>
    <t>Saint Cosme Côtes du Rhône 2019</t>
  </si>
  <si>
    <t>Côtes de Castillon 2005</t>
  </si>
  <si>
    <t>Scipio 2013</t>
  </si>
  <si>
    <t>Côtes du Rhône 'Les Cranilles' 2017</t>
  </si>
  <si>
    <t>Legato Merlot - Cabernet Sauvignon 2017</t>
  </si>
  <si>
    <t>Cerrado del Castillo Rioja 2015</t>
  </si>
  <si>
    <t>Bricco dell'Uccellone Barbera d'Asti 2016</t>
  </si>
  <si>
    <t>Bishop Shiraz 2016</t>
  </si>
  <si>
    <t>6th Sense Syrah 2016</t>
  </si>
  <si>
    <t>Botrosecco Maremma Toscana 2016</t>
  </si>
  <si>
    <t>Portillo Cabernet Sauvignon 2016</t>
  </si>
  <si>
    <t>Mad Méditerranée Rosé 2019</t>
  </si>
  <si>
    <t>Redoma Rosé 2019</t>
  </si>
  <si>
    <t>Fantini Cerasuolo d'Abruzzo 2019</t>
  </si>
  <si>
    <t>Mount Hermon Rosé 2017</t>
  </si>
  <si>
    <t>La Villa Rosé 2018</t>
  </si>
  <si>
    <t>La Rosé de Manincor 2019</t>
  </si>
  <si>
    <t>Mea Rosa 2019</t>
  </si>
  <si>
    <t>Amethystos Rosé 2013</t>
  </si>
  <si>
    <t>Cinsault 2019</t>
  </si>
  <si>
    <t>Rosé 2019</t>
  </si>
  <si>
    <t>Rosa 2019</t>
  </si>
  <si>
    <t>Primer Rosé 2018</t>
  </si>
  <si>
    <t>Réserve Côtes du Rhône Rosé 2018</t>
  </si>
  <si>
    <t>Rosé 2016</t>
  </si>
  <si>
    <t>Rosé 2018</t>
  </si>
  <si>
    <t>Roseri Valtenesi Chiaretto Rosato 2019</t>
  </si>
  <si>
    <t>Rosado 2019</t>
  </si>
  <si>
    <t>Altozano Tempranillo - Syrah Rosé 2018</t>
  </si>
  <si>
    <t>Rosado 2018</t>
  </si>
  <si>
    <t>Rosé 2017</t>
  </si>
  <si>
    <t>Côté Rosé 2019</t>
  </si>
  <si>
    <t>La Vie Rosé 2019</t>
  </si>
  <si>
    <t>il Fenicottero Toscana 2018</t>
  </si>
  <si>
    <t>Moulin des Costes Bandol Rosé 2019</t>
  </si>
  <si>
    <t>Perlita Rosado 2018</t>
  </si>
  <si>
    <t>Friponne Rosé 2019</t>
  </si>
  <si>
    <t>Castel Firmian Lagrein Rosato Trentino 2018</t>
  </si>
  <si>
    <t>Tellus Rosé di Syrah 2018</t>
  </si>
  <si>
    <t>Coteaux Varois en Provence Rosé 2019</t>
  </si>
  <si>
    <t>Pinot Grigio Veneto Rosé 2019</t>
  </si>
  <si>
    <t>The Pavillion Rosé 2019</t>
  </si>
  <si>
    <t>Danie de Wet Rosé 2019</t>
  </si>
  <si>
    <t>Tempranillo Rosé 2018</t>
  </si>
  <si>
    <t>Purple Rosé 2019</t>
  </si>
  <si>
    <t>Rosato 2019</t>
  </si>
  <si>
    <t>Basilicata Pipoli Rosato 2018</t>
  </si>
  <si>
    <t>Valley Oaks White Zinfandel 2017</t>
  </si>
  <si>
    <t>Rosato di Toscana Sbrancato 2018</t>
  </si>
  <si>
    <t>Five Roses Salento 2018</t>
  </si>
  <si>
    <t>Clair de Rose 2019</t>
  </si>
  <si>
    <t>Chiaretto Garda Classico 2019</t>
  </si>
  <si>
    <t>Blanc de Noir Rosé 2016</t>
  </si>
  <si>
    <t>Merlot Rosé 2019</t>
  </si>
  <si>
    <t>Clos Beylesse Côtes de Provence Rosé 2019</t>
  </si>
  <si>
    <t>Tinta (Barocca) Rosé 2019</t>
  </si>
  <si>
    <t>Cirò Rosato 2019</t>
  </si>
  <si>
    <t>Cerasuolo d'Abruzzo 2017</t>
  </si>
  <si>
    <t>Vin Ruspo 2018</t>
  </si>
  <si>
    <t>Cantaloro Rosato 2018</t>
  </si>
  <si>
    <t>281 Rosé 2019</t>
  </si>
  <si>
    <t>Bardolino Chiaretto 2019</t>
  </si>
  <si>
    <t>Mediodía Rosado 2019</t>
  </si>
  <si>
    <t>Zweigelt Federspiel Terrassen Rosé 2018</t>
  </si>
  <si>
    <t>Rosé de Léoube 2019</t>
  </si>
  <si>
    <t>Kleine Rust Pinotage Rosé 2018</t>
  </si>
  <si>
    <t>Rosé 2015</t>
  </si>
  <si>
    <t>Aire de Protos Rosé 2019</t>
  </si>
  <si>
    <t>Mount Hermon Rosé 2018</t>
  </si>
  <si>
    <t>Solaz Rosado 2018</t>
  </si>
  <si>
    <t>Pinot Grigio Ramato 2019</t>
  </si>
  <si>
    <t>L'or du Sud Syrah Rosé 2017</t>
  </si>
  <si>
    <t>Viña Esmeralda Rosado 2019</t>
  </si>
  <si>
    <t>Vignes de Nicole Rosé 2019</t>
  </si>
  <si>
    <t>Der Elefant im Porzellanladen 2019</t>
  </si>
  <si>
    <t>Coteaux Bourguignons Rosé 2018</t>
  </si>
  <si>
    <t>Fronton Rosé 2018</t>
  </si>
  <si>
    <t>Côtes de Provence Rosé 2018</t>
  </si>
  <si>
    <t>Mas Donis Rosat Montsant 2019</t>
  </si>
  <si>
    <t>Cuvée Speciale des Vignettes Rosé 2016</t>
  </si>
  <si>
    <t>Bardolino Chiaretto Classico 2018</t>
  </si>
  <si>
    <t>Garrus Rosé 2018</t>
  </si>
  <si>
    <t>Tavel Beaurevoir 2018</t>
  </si>
  <si>
    <t>Pinot Noir Rosé Trocken 2019</t>
  </si>
  <si>
    <t>Memòries de Biniagual Rosado 2018</t>
  </si>
  <si>
    <t>L'Origine Côtes de Provence Rosé 2019</t>
  </si>
  <si>
    <t>Bardolino Chiaretto 2017</t>
  </si>
  <si>
    <t>Alghero Rosato 2019</t>
  </si>
  <si>
    <t>Haedus Côtes de Provence Rosé 2019</t>
  </si>
  <si>
    <t>Merlot Rosé Trocken 2018</t>
  </si>
  <si>
    <t>La Source Gabriel Côtes de Provence Rosé 2019</t>
  </si>
  <si>
    <t>Piemonte Lavignone Rosato 2019</t>
  </si>
  <si>
    <t>Classic Rosé Blend 2018</t>
  </si>
  <si>
    <t>Blush Karasakiz 2018</t>
  </si>
  <si>
    <t>Portillo Rosé Malbec 2019</t>
  </si>
  <si>
    <t>Passivento Nero d'Avola Rosato 2018</t>
  </si>
  <si>
    <t>Pink 2019</t>
  </si>
  <si>
    <t>Pierre Jourdan Tranquille Blush 2019</t>
  </si>
  <si>
    <t>Cerasuolo Montepulciano d'Abruzzo Rosé 2018</t>
  </si>
  <si>
    <t>Clos Mireille Rosé (Coeur de Grain) 2019</t>
  </si>
  <si>
    <t>Cipresseto Rosato Toscana 2019</t>
  </si>
  <si>
    <t>Grenache Noir - Viognier 2018</t>
  </si>
  <si>
    <t>Lagrein Rosé 2018</t>
  </si>
  <si>
    <t>1701 Rosé 2018</t>
  </si>
  <si>
    <t>Rosado (Clarete) 2019</t>
  </si>
  <si>
    <t>Bella Rosa-ae Rosé 2019</t>
  </si>
  <si>
    <t>Rosa Rosé 2018</t>
  </si>
  <si>
    <t>Starlette Shiraz Rosé 2019</t>
  </si>
  <si>
    <t>Amstramgram Grande Cuvée Cérès 2019</t>
  </si>
  <si>
    <t>Langhe Rosato Diecigradi 2017</t>
  </si>
  <si>
    <t>Château La Rouvière Rosé 2015</t>
  </si>
  <si>
    <t>Vignealte Bardolino Classico Chiaretto 2019</t>
  </si>
  <si>
    <t>Petula Rosé 2019</t>
  </si>
  <si>
    <t>Rioja Rosado 2019</t>
  </si>
  <si>
    <t>Zweigelt Langenloiser Rosé 2019</t>
  </si>
  <si>
    <t>Discover Rosé 2019</t>
  </si>
  <si>
    <t>Lacrimarosa Irpinia Rosato 2019</t>
  </si>
  <si>
    <t>Le Champ des Grillons Rosé 2019</t>
  </si>
  <si>
    <t>Côtes de Provence Rosé 2019</t>
  </si>
  <si>
    <t>Blush Karasakiz 2017</t>
  </si>
  <si>
    <t>Belleruche Côtes du Rhône Rosé 2019</t>
  </si>
  <si>
    <t>Alta Colección Rosado Mendoza 2019</t>
  </si>
  <si>
    <t>Regaleali Le Rosè 2019</t>
  </si>
  <si>
    <t>Rosat 2018</t>
  </si>
  <si>
    <t>Viñas Viejas Rosado 2017</t>
  </si>
  <si>
    <t>Tempranillo Rosado 2019</t>
  </si>
  <si>
    <t>Kòmaros Rosato 2019</t>
  </si>
  <si>
    <t>Il Rosato 2019</t>
  </si>
  <si>
    <t>Rosat 2017</t>
  </si>
  <si>
    <t>Côtes de Provence Rosé 2017</t>
  </si>
  <si>
    <t>Dão Colheita Seleccionada Rose 2019</t>
  </si>
  <si>
    <t>Suivez-Moi-Jeune-Homme Coteaux Varois en Provence 2019</t>
  </si>
  <si>
    <t>Sant'Emiliano Chiaretto Rosé 2018</t>
  </si>
  <si>
    <t>Otazu Tempranillo Rosé 2018</t>
  </si>
  <si>
    <t>Villa la Vie en Rosé 2019</t>
  </si>
  <si>
    <t>Rosé de Diel Trocken 2018</t>
  </si>
  <si>
    <t>Rosammuri Rosato 2018</t>
  </si>
  <si>
    <t>Grenache Noir - Viognier 2019</t>
  </si>
  <si>
    <t>Clos du Temple 2018</t>
  </si>
  <si>
    <t>Terre Lontane Rosato 2018</t>
  </si>
  <si>
    <t>Sangre de Toro Rosado 2018</t>
  </si>
  <si>
    <t>Spatburgunder Rosé Trocken 2013</t>
  </si>
  <si>
    <t>Grand Ferrage Côtes de Provence 2019</t>
  </si>
  <si>
    <t>Bardolino Chiaretto 2018</t>
  </si>
  <si>
    <t>Guarda Rios Rosé 2018</t>
  </si>
  <si>
    <t>Corail Côtes de Provence 2019</t>
  </si>
  <si>
    <t>De Casta Rosado 2019</t>
  </si>
  <si>
    <t>Rose de Petro Vaselo Pinot Noir 2017</t>
  </si>
  <si>
    <t>Grenache Rosado 2018</t>
  </si>
  <si>
    <t>Chiaretto Garda Classico 2018</t>
  </si>
  <si>
    <t>Fossa Granara Bardolino Chiaretto 2018</t>
  </si>
  <si>
    <t>Bardolino Chiaretto 2012</t>
  </si>
  <si>
    <t>RosesRoses 2019</t>
  </si>
  <si>
    <t>Rosé Gran Cuvée Especial 2018</t>
  </si>
  <si>
    <t>Nero d'Avola Rosato 2017</t>
  </si>
  <si>
    <t>Rosato 2018</t>
  </si>
  <si>
    <t>Cabernet Sauvignon Rosado 2019</t>
  </si>
  <si>
    <t>Zinfandel White 2016</t>
  </si>
  <si>
    <t>Cerasuolo d'Abruzzo Rosé (Unico) 2019</t>
  </si>
  <si>
    <t>Château Vignelaure Rosé 2019</t>
  </si>
  <si>
    <t>L'Origine Côtes de Provence Rosé 2018</t>
  </si>
  <si>
    <t>Tavel 2019</t>
  </si>
  <si>
    <t>V Rosado 2018</t>
  </si>
  <si>
    <t>Alìe Rosé Toscana 2019</t>
  </si>
  <si>
    <t>Twenty Twelve Pink 2018</t>
  </si>
  <si>
    <t>GB Spätburgunder Rosé 2019</t>
  </si>
  <si>
    <t>Rioja Tempranillo Rosado 2018</t>
  </si>
  <si>
    <t>Les Clans Rosé 2018</t>
  </si>
  <si>
    <t>Merlot Rosé 2018</t>
  </si>
  <si>
    <t>Pinot Grigio Blush 2019</t>
  </si>
  <si>
    <t>Bandol Rosé 2019</t>
  </si>
  <si>
    <t>Domaene Gobelsburg Rosé 2019</t>
  </si>
  <si>
    <t>Château de Selle Rosé (Coeur de Grain) 2019</t>
  </si>
  <si>
    <t>Zinfandel White 2018</t>
  </si>
  <si>
    <t>Blanc de Noir 2018</t>
  </si>
  <si>
    <t>Rosé vom Spätburgunder 2018</t>
  </si>
  <si>
    <t>Kleine Rust Pinotage Rosé 2019</t>
  </si>
  <si>
    <t>Tellus Rosé di Syrah 2016</t>
  </si>
  <si>
    <t>Garnacha Rosado 2018</t>
  </si>
  <si>
    <t>Lumare 2019</t>
  </si>
  <si>
    <t>Rosé La Chevalière 2019</t>
  </si>
  <si>
    <t>Mythique Languedoc Rosé 2017</t>
  </si>
  <si>
    <t>The Long Walk Pinotage Rosé 2019</t>
  </si>
  <si>
    <t>Rosa dei Masi delle Venezie 2019</t>
  </si>
  <si>
    <t>Harmonie De Gascogne Rosé 2019</t>
  </si>
  <si>
    <t>Château Romassan Rosé (Coeur de Grain) 2019</t>
  </si>
  <si>
    <t>Pinot Noir Trocken Rosé 2019</t>
  </si>
  <si>
    <t>White Zinfandel 2018</t>
  </si>
  <si>
    <t>Rosato di Toscana Sbrancato 2016</t>
  </si>
  <si>
    <t>Château de Berne Rosé 2018</t>
  </si>
  <si>
    <t>Pétale de Rosé 2019</t>
  </si>
  <si>
    <t>Sancerre Rosé 2014</t>
  </si>
  <si>
    <t>Malbec Rosé 2018</t>
  </si>
  <si>
    <t>Santa Digna Reserva Cabernet Sauvignon Rosé 2019</t>
  </si>
  <si>
    <t>Bardolino Chiaretto Classico 2019</t>
  </si>
  <si>
    <t>Bandol Rosé 2017</t>
  </si>
  <si>
    <t>Tavel Rosé 2019</t>
  </si>
  <si>
    <t>Infinito Rosé 2018</t>
  </si>
  <si>
    <t>Tellus Rosé di Syrah 2017</t>
  </si>
  <si>
    <t>Rosè 2017</t>
  </si>
  <si>
    <t>Belvento Velarosa Toscana (I Vini Del Mare) 2018</t>
  </si>
  <si>
    <t>Bordeaux Rosé 2018</t>
  </si>
  <si>
    <t>Albia Toscana Rosé 2019</t>
  </si>
  <si>
    <t>Sancerre Rosé 2018</t>
  </si>
  <si>
    <t>Luces Tempranillo - Merlot - Syrah Rosado 2019</t>
  </si>
  <si>
    <t>Rosato 2017</t>
  </si>
  <si>
    <t>Rosé Fleuri 2019</t>
  </si>
  <si>
    <t>Côtes de Provence Rosé 2016</t>
  </si>
  <si>
    <t>Amstramgram Grande Cuvée Cérès 2018</t>
  </si>
  <si>
    <t>Solidarity Rosé 2019</t>
  </si>
  <si>
    <t>Velue Rosé Cabernet 2018</t>
  </si>
  <si>
    <t>El Viaje de Ramón Garnacha 2019</t>
  </si>
  <si>
    <t>Mabilia Cirò Rosé 2018</t>
  </si>
  <si>
    <t>Brut Rosé (Chardonnay - Pinot Noir) 2014</t>
  </si>
  <si>
    <t>Finca Wolffer Rosé 2019</t>
  </si>
  <si>
    <t>Conde de Valdemar Rosado 2018</t>
  </si>
  <si>
    <t>Héritage Côtes de Provence Rosé 2019</t>
  </si>
  <si>
    <t>Le Rosé 2019</t>
  </si>
  <si>
    <t>Rosado (Tempranillo) 2018</t>
  </si>
  <si>
    <t>Bandol Rosé 2016</t>
  </si>
  <si>
    <t>Rose de Nymphe Emue 2019</t>
  </si>
  <si>
    <t>3055 Rosé 2018</t>
  </si>
  <si>
    <t>Clos Beylesse Côtes de Provence Rosé 2018</t>
  </si>
  <si>
    <t>Rosé de Provence 2018</t>
  </si>
  <si>
    <t>Mas Donis Rosat Montsant 2018</t>
  </si>
  <si>
    <t>Rosé Messwein 2018</t>
  </si>
  <si>
    <t>Kadette Pinotage Rosé 2019</t>
  </si>
  <si>
    <t>Grézan Expression Faugères Rosé 2017</t>
  </si>
  <si>
    <t>No. 6 Rosé 2018</t>
  </si>
  <si>
    <t>Pitt Nat 2019</t>
  </si>
  <si>
    <t>Idea Rosa di Primitivo 2018</t>
  </si>
  <si>
    <t>Terroir du Trias Delille Vigneron Bandol Rosé 2018</t>
  </si>
  <si>
    <t>Rosa &amp; Dito Bobal 2019</t>
  </si>
  <si>
    <t>Chardonnay - Pinot Noir 2019</t>
  </si>
  <si>
    <t>Rioja Rosado 2018</t>
  </si>
  <si>
    <t>Rosa 2018</t>
  </si>
  <si>
    <t>Hito Rosado 2018</t>
  </si>
  <si>
    <t>Centoviti Campania Rosato 2018</t>
  </si>
  <si>
    <t>Rosé Saigner 2019</t>
  </si>
  <si>
    <t>Blush Pinot Grigio delle Venezie 2018</t>
  </si>
  <si>
    <t>Les Clans Rosé 2017</t>
  </si>
  <si>
    <t>Cherub (Syrah) Rosé 2019</t>
  </si>
  <si>
    <t>Rosado (Clarete) 2018</t>
  </si>
  <si>
    <t>Rosé de Xinomavro 2018</t>
  </si>
  <si>
    <t>Clair de Rose 2017</t>
  </si>
  <si>
    <t>Ribera del Duero Rosae 2018</t>
  </si>
  <si>
    <t>Regaleali Le Rosè 2018</t>
  </si>
  <si>
    <t>Iirrésistible Côtes de Provence Rosé 2018</t>
  </si>
  <si>
    <t>Visione 2019</t>
  </si>
  <si>
    <t>Pinot Rosé 2019</t>
  </si>
  <si>
    <t>Conde de Valdemar Rosado 2017</t>
  </si>
  <si>
    <t>Grenache Rosé 2018</t>
  </si>
  <si>
    <t>Serra Lori Isola dei Nuraghi 2018</t>
  </si>
  <si>
    <t>3055 Rosé 2017</t>
  </si>
  <si>
    <t>Negroamaro Kreos 2018</t>
  </si>
  <si>
    <t>Romance Rosé 2019</t>
  </si>
  <si>
    <t>Cinsault 2018</t>
  </si>
  <si>
    <t>Lumera 2019</t>
  </si>
  <si>
    <t>Bandol Rosé 2015</t>
  </si>
  <si>
    <t>Chardonnay - Pinot Noir 2018</t>
  </si>
  <si>
    <t>Il Chiaretto Valtènesi 2018</t>
  </si>
  <si>
    <t>12 e Mezzo del Salento Rosato 2018</t>
  </si>
  <si>
    <t>Bandol Rosé 2018</t>
  </si>
  <si>
    <t>Garnacha Rosé 2017</t>
  </si>
  <si>
    <t>Côtes de Gascogne Rosé 2019</t>
  </si>
  <si>
    <t>Tenuta Guado al Tasso Scalabrone Bolgheri Rosato 2019</t>
  </si>
  <si>
    <t>Tavel Rosé 2017</t>
  </si>
  <si>
    <t>Aleatico Toscana Rosato 2018</t>
  </si>
  <si>
    <t>Clarette Rosé Trocken 2019</t>
  </si>
  <si>
    <t>Lumière de Provence Rosé 2019</t>
  </si>
  <si>
    <t>Vetere Paestum Rosato 2019</t>
  </si>
  <si>
    <t>Coteaux Varois en Provence 2017</t>
  </si>
  <si>
    <t>MiP Classic Côtes de Provence Rosé 2019</t>
  </si>
  <si>
    <t>Côtes de Provence Spéciale Rosé 2018</t>
  </si>
  <si>
    <t>Solerose Rosato 2018</t>
  </si>
  <si>
    <t>Freeda Rosé Trevenezie 2017</t>
  </si>
  <si>
    <t>Vulcânico Rosé 2018</t>
  </si>
  <si>
    <t>Zinfandel Rosé 2018</t>
  </si>
  <si>
    <t>Scaia Rosato 2019</t>
  </si>
  <si>
    <t>Sancerre Rosé 2019</t>
  </si>
  <si>
    <t>Shiraz Rosé 2018</t>
  </si>
  <si>
    <t>The Palm Whispering Angel Rosé 2019</t>
  </si>
  <si>
    <t>Fantini Cerasuolo d'Abruzzo 2018</t>
  </si>
  <si>
    <t>Côtes-du-Rhône Rosé 2018</t>
  </si>
  <si>
    <t>Sancerre Les Baronnes Rosé 2018</t>
  </si>
  <si>
    <t>Rosé d'Anjou 2018</t>
  </si>
  <si>
    <t>The Rose Garden Rosé 2019</t>
  </si>
  <si>
    <t>Merlot Rosé (Unico) 2019</t>
  </si>
  <si>
    <t>Estate Cabernet Sauvignon Rosé 2016</t>
  </si>
  <si>
    <t>Tavel 2016</t>
  </si>
  <si>
    <t>LaLomba Rosado 2017</t>
  </si>
  <si>
    <t>Les Fumées Blanches Rosé 2019</t>
  </si>
  <si>
    <t>Tramari Rosé di Primitivo 2019</t>
  </si>
  <si>
    <t>Studio 2019</t>
  </si>
  <si>
    <t>Argali Rosé 2019</t>
  </si>
  <si>
    <t>Pétale de Rosé 2017</t>
  </si>
  <si>
    <t>Etna Rosato 2018</t>
  </si>
  <si>
    <t>White Grenache 2018</t>
  </si>
  <si>
    <t>Flor de Muga Rosado 2018</t>
  </si>
  <si>
    <t>Château de Selle Rosé (Coeur de Grain) 2014</t>
  </si>
  <si>
    <t>Albia Toscana Rosé 2018</t>
  </si>
  <si>
    <t>Aire de Protos Rosé 2018</t>
  </si>
  <si>
    <t>Rosé et Or 2019</t>
  </si>
  <si>
    <t>Ribet Pink Syrah Rosé 2019</t>
  </si>
  <si>
    <t>Primitivo Rosato 2019</t>
  </si>
  <si>
    <t>Cabernet Sauvignon Rosé 2019</t>
  </si>
  <si>
    <t>Pinot Rosé 2016</t>
  </si>
  <si>
    <t>Sofia Rosé 2018</t>
  </si>
  <si>
    <t>Summer In A Bottle Rosé 2019</t>
  </si>
  <si>
    <t>Pinot Grigio Ramato 2018</t>
  </si>
  <si>
    <t>Cipresseto Rosato Toscana 2018</t>
  </si>
  <si>
    <t>Pinot Rosé 2017</t>
  </si>
  <si>
    <t>Cherub (Syrah) Rosé 2016</t>
  </si>
  <si>
    <t>Rosamara (Valtenesi Chiaretto) 2018</t>
  </si>
  <si>
    <t>Rosado 2017</t>
  </si>
  <si>
    <t>Bone Dry Rosé 2018</t>
  </si>
  <si>
    <t>Fleur de Mer Rosé 2019</t>
  </si>
  <si>
    <t>Tibouren Tradition Rosé 2017</t>
  </si>
  <si>
    <t>Quelías Rosé 2019</t>
  </si>
  <si>
    <t>Miraflors Rosé 2019</t>
  </si>
  <si>
    <t>Côtes de Provence Spéciale Rosé 2017</t>
  </si>
  <si>
    <t>By.Ott Rosé 2019</t>
  </si>
  <si>
    <t>Cabernet Sauvignon Rosé 2018</t>
  </si>
  <si>
    <t>Sauvignon Blanc Blush 2019</t>
  </si>
  <si>
    <t>Château Romassan Rosé (Coeur de Grain) 2018</t>
  </si>
  <si>
    <t>Alghero Rosato 2018</t>
  </si>
  <si>
    <t>Freeda Rosé Trevenezie 2018</t>
  </si>
  <si>
    <t>Tavel Rosé 2018</t>
  </si>
  <si>
    <t>Negroamaro Salento Calafuria Rosato 2019</t>
  </si>
  <si>
    <t>Band of Roses Rosé 2018</t>
  </si>
  <si>
    <t>Rosé de Purcari 2018</t>
  </si>
  <si>
    <t>Rock Angel Rosé 2018</t>
  </si>
  <si>
    <t>Cabernet Sauvignon Rosé 2017</t>
  </si>
  <si>
    <t>Lambrusco Emilia Rosé N.V.</t>
  </si>
  <si>
    <t>Rosa dei Frati Riviera del Garda Classico Rosé 2018</t>
  </si>
  <si>
    <t>Prestige Rosé 2019</t>
  </si>
  <si>
    <t>Gris Blanc 2019</t>
  </si>
  <si>
    <t>Viña Esmeralda Rosado 2018</t>
  </si>
  <si>
    <t>De Casta Rosado 2018</t>
  </si>
  <si>
    <t>Prosa Rosé 2019</t>
  </si>
  <si>
    <t>Alìe Rosé Toscana 2017</t>
  </si>
  <si>
    <t>The Palm Whispering Angel Rosé 2018</t>
  </si>
  <si>
    <t>Rosa dei Frati Riviera del Garda Classico Rosé 2019</t>
  </si>
  <si>
    <t>Côte des Roses Rosé 2019</t>
  </si>
  <si>
    <t>M Rosé 2019</t>
  </si>
  <si>
    <t>Whispering Angel Rosé 2019</t>
  </si>
  <si>
    <t>Vinho Verde Rosé N.V.</t>
  </si>
  <si>
    <t>The Original Rosé N.V.</t>
  </si>
  <si>
    <t>Crémant de Loire Brut 2017</t>
  </si>
  <si>
    <t>Vicar's Choice Sauvignon Blanc Bubbles 2019</t>
  </si>
  <si>
    <t>Crémant de Limoux Brut N.V.</t>
  </si>
  <si>
    <t>Athesis Brut 2016</t>
  </si>
  <si>
    <t>Blanc de Blancs Réserve Brut Nature N.V.</t>
  </si>
  <si>
    <t>Riesling Extra Brut 2015</t>
  </si>
  <si>
    <t>Sélection Demi-Sec Champagne Premier Cru N.V.</t>
  </si>
  <si>
    <t>Cava Imperial Brut N.V.</t>
  </si>
  <si>
    <t>Pinot Brut N.V.</t>
  </si>
  <si>
    <t>Rosato Frizzante N.V.</t>
  </si>
  <si>
    <t>Brut N.V.</t>
  </si>
  <si>
    <t>Crémant de Loire L'Extra Rosé N.V.</t>
  </si>
  <si>
    <t>Brut 2012</t>
  </si>
  <si>
    <t>Dom Ruinart Rosé Brut Champagne 2007</t>
  </si>
  <si>
    <t>Riesling Extra Brut N.V.</t>
  </si>
  <si>
    <t>Donna Cora Spumante 2011</t>
  </si>
  <si>
    <t>Valdobbiadene Prosecco Superiore Millesimato Extra Dry N.V.</t>
  </si>
  <si>
    <t>Asti Dolce 2017</t>
  </si>
  <si>
    <t>Riesling Brut 2008</t>
  </si>
  <si>
    <t>Crémant d'Alsace Brut Prestige N.V.</t>
  </si>
  <si>
    <t>Schloss Castell Silvaner Brut N.V.</t>
  </si>
  <si>
    <t>Giovanni Galliano Brut Rosé 2016</t>
  </si>
  <si>
    <t>Reyes de Aragón El Casto Brut Reserva N.V.</t>
  </si>
  <si>
    <t>Crémant d'Alsace Brut N.V.</t>
  </si>
  <si>
    <t>Amico Filò N.V.</t>
  </si>
  <si>
    <t>Moscato d'Asti 2019</t>
  </si>
  <si>
    <t>San Carlo Moscato d'asti 2017</t>
  </si>
  <si>
    <t>Aotea Méthode Traditionnelle N.V.</t>
  </si>
  <si>
    <t>Jolie Extra Dry Spumante 2016</t>
  </si>
  <si>
    <t>Sleever Brut Reserva Rosado N.V.</t>
  </si>
  <si>
    <t>Punto Rosa Millesimato 2016</t>
  </si>
  <si>
    <t>Cava Chardonnay Brut N.V.</t>
  </si>
  <si>
    <t>Grand Cuvée Arctic Fox N.V.</t>
  </si>
  <si>
    <t>Riesling Brut N.V.</t>
  </si>
  <si>
    <t>Brut Rosé 2016</t>
  </si>
  <si>
    <t>Brut 2010</t>
  </si>
  <si>
    <t>Carte d'Or Demi-Sec Champagne N.V.</t>
  </si>
  <si>
    <t>Vintage Chardonnay 2007</t>
  </si>
  <si>
    <t>Méthode Cap Classique 2013</t>
  </si>
  <si>
    <t>Prosecco Extra Dry N.V.</t>
  </si>
  <si>
    <t>Cremant d'Alsace Blanc de Blancs N.V.</t>
  </si>
  <si>
    <t>Pinot Blanc Brut N.V.</t>
  </si>
  <si>
    <t>Brachetto Piemonte 2018</t>
  </si>
  <si>
    <t>Rosé Brut 2015</t>
  </si>
  <si>
    <t>Cava Brut N.V.</t>
  </si>
  <si>
    <t>Blanc de Blancs Brut Champagne 2014</t>
  </si>
  <si>
    <t>Izar-Leku Hondarrabi Zuri 2016</t>
  </si>
  <si>
    <t>Vecchia Modena Premium Mention Honorable 2019</t>
  </si>
  <si>
    <t>Venti 2 Gold Cuvée N.V.</t>
  </si>
  <si>
    <t>36 Cuvée Rosé Brut N.V.</t>
  </si>
  <si>
    <t>Crémant Riesling Brut N.V.</t>
  </si>
  <si>
    <t>Frizzante Prosecco N.V.</t>
  </si>
  <si>
    <t>Donna Cora 2014</t>
  </si>
  <si>
    <t>Kellermeister Edition Sekt Extra Trocken 2016</t>
  </si>
  <si>
    <t>Millesimato Brut 2014</t>
  </si>
  <si>
    <t>Quinquin Sparkling Rosé N.V.</t>
  </si>
  <si>
    <t>Perlé Rosé Riserva 2011</t>
  </si>
  <si>
    <t>Victor Mandois Brut Champagne 2008</t>
  </si>
  <si>
    <t>Etichetta Nera Spumante Extra Dry 2018</t>
  </si>
  <si>
    <t>Große Reserve Brut Nature 2015</t>
  </si>
  <si>
    <t>Crémant de Bourgogne Blanc de Blancs Extra Brut N.V.</t>
  </si>
  <si>
    <t>Asolo Prosecco Superiore Millesimato Extra Dry N.V.</t>
  </si>
  <si>
    <t>Vecchie Viti 2018</t>
  </si>
  <si>
    <t>Cuvée Clive 2014</t>
  </si>
  <si>
    <t>Millésimé Crémant du Jura Brut 2014</t>
  </si>
  <si>
    <t>Cuvée Esplendor Vinyes Propies 2014</t>
  </si>
  <si>
    <t>Grande Cuvée de Purcari Extra Brut 2016</t>
  </si>
  <si>
    <t>Rosé Prestige Brut 2012</t>
  </si>
  <si>
    <t>Blanc de Blancs Brut Champagne Premier Cru 2010</t>
  </si>
  <si>
    <t>Vigna Senza Nome Moscato d'Asti 2019</t>
  </si>
  <si>
    <t>Valdobbiadene Millesimato Brut 2017</t>
  </si>
  <si>
    <t>Brut Nature N.V.</t>
  </si>
  <si>
    <t>Cuvée Muggi Bubbles Day Extra Brut N.V.</t>
  </si>
  <si>
    <t>Prosecco Millesimato Brut 2018</t>
  </si>
  <si>
    <t>Blanc de Noirs Brut 2016</t>
  </si>
  <si>
    <t>Cuvée Eugénie Crémant de Limoux Brut 2017</t>
  </si>
  <si>
    <t>‘61 Franciacorta Rosé 1961</t>
  </si>
  <si>
    <t>Chiaretto Spumante Brut N.V.</t>
  </si>
  <si>
    <t>Ocarosa Frizzanate Rosato N.V.</t>
  </si>
  <si>
    <t>Cuvée Marie-Luise Brut 2013</t>
  </si>
  <si>
    <t>La Croisette Brut Champagne 2014</t>
  </si>
  <si>
    <t>Privat Trocken N.V.</t>
  </si>
  <si>
    <t>Leonardo Trocken Pinot Rosé N.V.</t>
  </si>
  <si>
    <t>Vintage Rosé Brut Champagne 2012</t>
  </si>
  <si>
    <t>Cristal Rosé Brut Champagne (Millésimé) 2012</t>
  </si>
  <si>
    <t>Valdobbiadene Prosecco Superiore Brut Dosaggio Zero 2018</t>
  </si>
  <si>
    <t>Graphic Ice Champagne N.V.</t>
  </si>
  <si>
    <t>Reserve Rosé Champagne 2005</t>
  </si>
  <si>
    <t>Brut Champagne 2010</t>
  </si>
  <si>
    <t>Inspiration de Saison Extra Brut Champagne 2010</t>
  </si>
  <si>
    <t>Rosa Regale 2019</t>
  </si>
  <si>
    <t>Prosecco Valdobbiadene Rive di Refrontolo Superiore Brut 2018</t>
  </si>
  <si>
    <t>Franciacorta Rosé 2013</t>
  </si>
  <si>
    <t>Pinot Rosé Brut N.V.</t>
  </si>
  <si>
    <t>Athesis Brut Rosé 2016</t>
  </si>
  <si>
    <t>Il Vino dei Poeti Gold 2018</t>
  </si>
  <si>
    <t>Elixir Dry Champagne N.V.</t>
  </si>
  <si>
    <t>Frizzantino Dolce N.V.</t>
  </si>
  <si>
    <t>Millesimato Extra Dry Prosecco 2017</t>
  </si>
  <si>
    <t>Brut Rosé Aÿ Champagne N.V.</t>
  </si>
  <si>
    <t>Crémant du Jura Brut Rosé N.V.</t>
  </si>
  <si>
    <t>Trentasei 2014</t>
  </si>
  <si>
    <t>Somnam’Bulles 2017</t>
  </si>
  <si>
    <t>Brut Methode Cap Classique N.V.</t>
  </si>
  <si>
    <t>Authentique Rosé Brut Champagne N.V.</t>
  </si>
  <si>
    <t>Trento Brut Millesimato N.V.</t>
  </si>
  <si>
    <t>Prosecco Treviso Millesimato Extra Dry 2018</t>
  </si>
  <si>
    <t>Carte Rosé Brut Champagne N.V.</t>
  </si>
  <si>
    <t>Crémant de Loire Brut N.V.</t>
  </si>
  <si>
    <t>Cava Reserva Semi Seco N.V.</t>
  </si>
  <si>
    <t>Cremant d'Alsace Reserve de l'Abbaye Chardonnay N.V.</t>
  </si>
  <si>
    <t>Cuvée Vaux Brut 2016</t>
  </si>
  <si>
    <t>Millesimé Carte d'Or Brut Champagne Premier Cru 2010</t>
  </si>
  <si>
    <t>Ultra N.V.</t>
  </si>
  <si>
    <t>Auris Brut N.V.</t>
  </si>
  <si>
    <t>Cava Reyes de Aragón Reserva Brut Nature N.V.</t>
  </si>
  <si>
    <t>Crémant de Bourgogne Brut N.V.</t>
  </si>
  <si>
    <t>Millesimé Extra Brut Champagne 2013</t>
  </si>
  <si>
    <t>Crémant de Limoux Rosé Brut N.V.</t>
  </si>
  <si>
    <t>Extra Brut Champagne N.V.</t>
  </si>
  <si>
    <t>Les Hauts des Clos du Mont Brut Champagne N.V.</t>
  </si>
  <si>
    <t>Brut Opere Rosé N.V.</t>
  </si>
  <si>
    <t>Brut Rosé 2015</t>
  </si>
  <si>
    <t>Rosé Brut N.V.</t>
  </si>
  <si>
    <t>Cuvée Marie Ambal Crémant de Bourgogne Rosé N.V.</t>
  </si>
  <si>
    <t>Conegliano Valdobbiadene Prosecco N.V.</t>
  </si>
  <si>
    <t>La Petite Bulle Brut Rosé N.V.</t>
  </si>
  <si>
    <t>Noces de Craie Champagne Grand Cru 'Aÿ' 2015</t>
  </si>
  <si>
    <t>Marca Trevigiana Rosé N.V.</t>
  </si>
  <si>
    <t>Brut Champagne N.V.</t>
  </si>
  <si>
    <t>Muskat Ottonel Extra Dry N.V.</t>
  </si>
  <si>
    <t>Spumante Extra Brut 2015</t>
  </si>
  <si>
    <t>L'Ermitage Brut Rosé 2006</t>
  </si>
  <si>
    <t>'La Picia' Bardolino Chiaretto Spumante Extra Dry N.V.</t>
  </si>
  <si>
    <t>Brut Rosé Champagne N.V.</t>
  </si>
  <si>
    <t>Riesling Sekt Brut N.V.</t>
  </si>
  <si>
    <t>Rosé Brut Champagne (Vintage) 2014</t>
  </si>
  <si>
    <t>Prosecco Superiore di Conegliano Valdobbiadene Extra Dry N.V.</t>
  </si>
  <si>
    <t>Marsecco Red N.V.</t>
  </si>
  <si>
    <t>Cava Organic Brut Nature 2017</t>
  </si>
  <si>
    <t>Rheingauer Réserve Riesling Brut 2014</t>
  </si>
  <si>
    <t>Dibon Rosado Cava N.V.</t>
  </si>
  <si>
    <t>Marc Mir Brut Nature N.V.</t>
  </si>
  <si>
    <t>Molera Valdobbiadene Prosecco Superiore Extra Dry 2017</t>
  </si>
  <si>
    <t>Kaapse Vonkel Brut 2018</t>
  </si>
  <si>
    <t>Mont Marvin Cuvée Brut Champagne 2011</t>
  </si>
  <si>
    <t>Quartet Brut Rosé N.V.</t>
  </si>
  <si>
    <t>36 Cuvée Brut N.V.</t>
  </si>
  <si>
    <t>Parlein Brut N.V.</t>
  </si>
  <si>
    <t>Crémant d'Alsace Blanc de Blancs Brut N.V.</t>
  </si>
  <si>
    <t>Reyes de Aragón El Monje Brut Nature N.V.</t>
  </si>
  <si>
    <t>Rheingauer Réserve Riesling Brut 2015</t>
  </si>
  <si>
    <t>Cuvée 28+ Rosé N.V.</t>
  </si>
  <si>
    <t>Riesling Brut 2017</t>
  </si>
  <si>
    <t>Cuveé Salome Brut N.V.</t>
  </si>
  <si>
    <t>Rosé Brut Champagne Premier Cru N.V.</t>
  </si>
  <si>
    <t>Blanc de Blancs Brut Champagne N.V.</t>
  </si>
  <si>
    <t>Lady Rosé Champagne N.V.</t>
  </si>
  <si>
    <t>Riserva Extra Brut 2012</t>
  </si>
  <si>
    <t>Ice Blanc de Blancs Demi-Sec N.V.</t>
  </si>
  <si>
    <t>Efecte Classic Penedès Brut Reserva 2017</t>
  </si>
  <si>
    <t>Triumvirat Grande Cuvée Brut 2009</t>
  </si>
  <si>
    <t>'Giulio Ferrari' Riserva del Fondatore Rosé 2006</t>
  </si>
  <si>
    <t>N.P.U Brut Champagne (Nec Plus Ultra) 2004</t>
  </si>
  <si>
    <t>Teatro Alla Scala 2013</t>
  </si>
  <si>
    <t>Il Vino dei Poeti Gold 2017</t>
  </si>
  <si>
    <t>Secco Rosé N.V.</t>
  </si>
  <si>
    <t>Veneto Sciànco Custoza Spumante Brut N.V.</t>
  </si>
  <si>
    <t>Imperial Brut 2015</t>
  </si>
  <si>
    <t>L'Authentique Brut Champagne 2009</t>
  </si>
  <si>
    <t>Bricco Quaglia Moscato d'Asti 2019</t>
  </si>
  <si>
    <t>Familiengewächs Frizzante Valentin weiss N.V.</t>
  </si>
  <si>
    <t>Prosecco Treviso Frizzante N.V.</t>
  </si>
  <si>
    <t>Pinot Noir Rosé Brut N.V.</t>
  </si>
  <si>
    <t>Ribula Brut N.V.</t>
  </si>
  <si>
    <t>Initiation N.V.</t>
  </si>
  <si>
    <t>Cuvée Rosa Extra Dry N.V.</t>
  </si>
  <si>
    <t>Tre Comuni Valdobbiadene Prosecco Superiore Extra Dry N.V.</t>
  </si>
  <si>
    <t>Crémant de Loire Brut Rosé N.V.</t>
  </si>
  <si>
    <t>Tradition Demi-Sec Champagne N.V.</t>
  </si>
  <si>
    <t>Prosecco Treviso Brut N.V.</t>
  </si>
  <si>
    <t>Cuvée Prestige Millésimé Brut Champagne 2013</t>
  </si>
  <si>
    <t>Serral del Vell Brut Nature 2009</t>
  </si>
  <si>
    <t>Cuvée Patrimony Brut Champagne N.V.</t>
  </si>
  <si>
    <t>Brut Metodo Classico Opere Trevigiane N.V.</t>
  </si>
  <si>
    <t>Millesimé Brut Champagne 2013</t>
  </si>
  <si>
    <t>Brut 2018</t>
  </si>
  <si>
    <t>Cava Brut Imperial Reserva N.V.</t>
  </si>
  <si>
    <t>Franciacorta Rosé 2015</t>
  </si>
  <si>
    <t>Stefano Bottega Fragolino Rosso Frizzante N.V.</t>
  </si>
  <si>
    <t>Brut Rosé N.V.</t>
  </si>
  <si>
    <t>Millésime Brut Champagne 2009</t>
  </si>
  <si>
    <t>Conte Aimo Blanc de Noir 2009</t>
  </si>
  <si>
    <t>Réserve Blanquette de Limoux Brut 2016</t>
  </si>
  <si>
    <t>Pierre Brut N.V.</t>
  </si>
  <si>
    <t>Grande Sélection Brut Champagne N.V.</t>
  </si>
  <si>
    <t>Blanc de Blancs N.V.</t>
  </si>
  <si>
    <t>Brut Nature Vintage 2015</t>
  </si>
  <si>
    <t>Vieille Réserve Brut Champagne Premier Cru N.V.</t>
  </si>
  <si>
    <t>Ca del Vento Lambrusco Rosato N.V.</t>
  </si>
  <si>
    <t>Rosato Secco N.V.</t>
  </si>
  <si>
    <t>Rive di San Pietro di Barbozza Valdobbiadene Prosecco Superiore N.V.</t>
  </si>
  <si>
    <t>Millesimé Exception Brut Champagne 2014</t>
  </si>
  <si>
    <t>Franciacorta Pas Operé 2012</t>
  </si>
  <si>
    <t>Lugana Brut N.V.</t>
  </si>
  <si>
    <t>Triumvirat Grande Cuvée Brut 2010</t>
  </si>
  <si>
    <t>Ribolla Gialla 2015</t>
  </si>
  <si>
    <t>Comtes de Champagne Rosé 2007</t>
  </si>
  <si>
    <t>Vértice Gouveio Bruto 2007</t>
  </si>
  <si>
    <t>Rosé de Noir Cuvée Brut N.V.</t>
  </si>
  <si>
    <t>Prosecco 2016</t>
  </si>
  <si>
    <t>Ballerine Brut Étoile Rosé N.V.</t>
  </si>
  <si>
    <t>Franciacorta Riserva Satèn Palazzo Lana 2008</t>
  </si>
  <si>
    <t>Brut Blanc De Blancs 2015</t>
  </si>
  <si>
    <t>Francesco Galliano Blanc de Blancs 2015</t>
  </si>
  <si>
    <t>Geheimrat J Riesling Klassische Flaschengärung Sekt Brut 2011</t>
  </si>
  <si>
    <t>Moncalvina Moscato d'Asti 'Canelli' 2018</t>
  </si>
  <si>
    <t>Echter Secco N.V.</t>
  </si>
  <si>
    <t>Franciacorta Satèn Brut 2015</t>
  </si>
  <si>
    <t>Solighello Frizzante N.V.</t>
  </si>
  <si>
    <t>Blanc de Noirs Brut 2015</t>
  </si>
  <si>
    <t>Reiterer-Reiterer Rosé Brut N.V.</t>
  </si>
  <si>
    <t>Conde de Haro Brut 2016</t>
  </si>
  <si>
    <t>Blanc de Trilogia 2018</t>
  </si>
  <si>
    <t>Réserve Brut Champagne N.V.</t>
  </si>
  <si>
    <t>Muskateller Brut M N.V.</t>
  </si>
  <si>
    <t>Cascinetta Moscato d'Asti 2019</t>
  </si>
  <si>
    <t>Amabile N.V.</t>
  </si>
  <si>
    <t>Esprit Brut Champagne N.V.</t>
  </si>
  <si>
    <t>Trauben Secco N.V.</t>
  </si>
  <si>
    <t>Brut Rosé d'Assemblage Champagne N.V.</t>
  </si>
  <si>
    <t>Esprit Blanc de Blancs Champagne N.V.</t>
  </si>
  <si>
    <t>Perlae Naonis Millesimato Prosecco 2018</t>
  </si>
  <si>
    <t>Radegonda Rosé Brut N.V.</t>
  </si>
  <si>
    <t>Garda Brut N.V.</t>
  </si>
  <si>
    <t>Chardonnay Brut N.V.</t>
  </si>
  <si>
    <t>Prosecco Frizzante N.V.</t>
  </si>
  <si>
    <t>Cava La Cuvee Gran Reserva 2015</t>
  </si>
  <si>
    <t>Brut Almerita Regaleali 2015</t>
  </si>
  <si>
    <t>Cava Brut Stars Touch Of Rosé 2017</t>
  </si>
  <si>
    <t>Vouvray Brut Extrème Réserve Privée N.V.</t>
  </si>
  <si>
    <t>Millesimato Extra Dry Prosecco 2018</t>
  </si>
  <si>
    <t>Arte Tradicional Brut Espumante Rosé 2017</t>
  </si>
  <si>
    <t>Lambrusco dell’Emilia Dolce N.V.</t>
  </si>
  <si>
    <t>Authentique Blanc de Blancs Brut Champagne N.V.</t>
  </si>
  <si>
    <t>Rosé Brut Champagne (Extra Cuvée de Réserve) 2012</t>
  </si>
  <si>
    <t>Lambrusco Salamino di Santa Croce Semisecco N.V.</t>
  </si>
  <si>
    <t>La Caliera Moscato d'Asti 2019</t>
  </si>
  <si>
    <t>Honor Venezia Millesimato Rosè N.V.</t>
  </si>
  <si>
    <t>Blanc de Noirs Brut Pinot Meunier Champagne N.V.</t>
  </si>
  <si>
    <t>Rosé Champagne N.V.</t>
  </si>
  <si>
    <t>Blanc de Blancs Brut Champagne Premier Cru 2013</t>
  </si>
  <si>
    <t>Graphic Ice Rosé Champagne N.V.</t>
  </si>
  <si>
    <t>Millésime Brut Collection Mémoire Champagne Grand Cru 'Aÿ' 2010</t>
  </si>
  <si>
    <t>D Millésimé Champagne 2008</t>
  </si>
  <si>
    <t>Il Ugo! N.V.</t>
  </si>
  <si>
    <t>R.012 D Extra Dosage Aÿ Champagne N.V.</t>
  </si>
  <si>
    <t>Le Fronde Moscato d'Asti 2018</t>
  </si>
  <si>
    <t>Cuvée Oenophile Non Dose Extra Brut Champagne Premier Cru 2012</t>
  </si>
  <si>
    <t>Etienne Crémant de Loire Brut N.V.</t>
  </si>
  <si>
    <t>Codarossa Colli de Scandiano e Canosa N.V.</t>
  </si>
  <si>
    <t>Flying Pig Weiss N.V.</t>
  </si>
  <si>
    <t>Esprit de Schengen N.V.</t>
  </si>
  <si>
    <t>Vendemmia Rosé 2014</t>
  </si>
  <si>
    <t>Prosecco Millesimato 2018</t>
  </si>
  <si>
    <t>Cava Reyes de Aragón Gran Reserva Brut Nature N.V.</t>
  </si>
  <si>
    <t>Crémant de Bourgogne Brut Rosé N.V.</t>
  </si>
  <si>
    <t>Sir Winston Churchill Brut Champagne 2009</t>
  </si>
  <si>
    <t>Perlé Bianco Riserva 2010</t>
  </si>
  <si>
    <t>R.012 N Brut Nature Aÿ Champagne N.V.</t>
  </si>
  <si>
    <t>Brut Rosé 2014</t>
  </si>
  <si>
    <t>D. D. R. 2009</t>
  </si>
  <si>
    <t>Tresor Brut 2012</t>
  </si>
  <si>
    <t>002 Sparkling N.V.</t>
  </si>
  <si>
    <t>Langenlois Blanc de Blancs Brut Nature 2013</t>
  </si>
  <si>
    <t>Brut Vintage Champagne (Cuvée Royale) 2004</t>
  </si>
  <si>
    <t>I Filari Franciacorta Brut N.V.</t>
  </si>
  <si>
    <t>Cuvée Brut Rosé N.V.</t>
  </si>
  <si>
    <t>Cuvée Elisabeth Salmon Brut Rosé Champagne 2007</t>
  </si>
  <si>
    <t>Cava Enguera in a Bubble Brut Nature Organic N.V.</t>
  </si>
  <si>
    <t>Cava Brut Nature Reserva N.V.</t>
  </si>
  <si>
    <t>Valdobbiadene Prosecco Superiore Extra Dry N.V.</t>
  </si>
  <si>
    <t>Franciacorta Brut Rosé 2015</t>
  </si>
  <si>
    <t>Comtesse Marie de France Brut Millésime Champagne Grand Cru 'Bouzy' 2006</t>
  </si>
  <si>
    <t>Prosecco Millesimato 2017</t>
  </si>
  <si>
    <t>N.P.U Brut Champagne (Nec Plus Ultra) 2003</t>
  </si>
  <si>
    <t>Secco N.V.</t>
  </si>
  <si>
    <t>Cuvée de Purcari Brut N.V.</t>
  </si>
  <si>
    <t>La Vi Prosecco N.V.</t>
  </si>
  <si>
    <t>Cuvée Privée Crémant de Loire Brut N.V.</t>
  </si>
  <si>
    <t>Brut Tradition Champagne N.V.</t>
  </si>
  <si>
    <t>Le Piere Garda Brut N.V.</t>
  </si>
  <si>
    <t>Théodorine Rosé Brut Champagne N.V.</t>
  </si>
  <si>
    <t>L'Illustre Champagne N.V.</t>
  </si>
  <si>
    <t>Cecilia B. Vino Spumante Bianco N.V.</t>
  </si>
  <si>
    <t>Asolo Prosecco Superiore Extra Dry N.V.</t>
  </si>
  <si>
    <t>Cuvée Vaux Brut 2015</t>
  </si>
  <si>
    <t>Cuvage de Cuvage N.V.</t>
  </si>
  <si>
    <t>Petit Albet Clàssic Penedès Brut 2017</t>
  </si>
  <si>
    <t>Instant Gourmand Brut Champagne N.V.</t>
  </si>
  <si>
    <t>Grande Sendrée Champagne Brut 2009</t>
  </si>
  <si>
    <t>Il Mattaglio Blanc de Blancs N.V.</t>
  </si>
  <si>
    <t>Cuvée ∝ (Alpha) Champagne 2006</t>
  </si>
  <si>
    <t>Prosecco Millesimato Dry 2018</t>
  </si>
  <si>
    <t>Leonia Brut Millesimato Pomino 2014</t>
  </si>
  <si>
    <t>Belle Epoque Rosé Brut Champagne 2002</t>
  </si>
  <si>
    <t>Cuvée dei Frati Brut 2019</t>
  </si>
  <si>
    <t>Castell-Castell Fraenzi N.V.</t>
  </si>
  <si>
    <t>Noir Extra Brut Champagne N.V.</t>
  </si>
  <si>
    <t>Excellor Brut Rosé N.V.</t>
  </si>
  <si>
    <t>Fräulein Hu Perlwein Weiss N.V.</t>
  </si>
  <si>
    <t>Perlé Nero Riserva 2010</t>
  </si>
  <si>
    <t>Assemblage Brut Champagne 2009</t>
  </si>
  <si>
    <t>Essentiel Blanc de Blancs Extra Brut Champagne N.V.</t>
  </si>
  <si>
    <t>Millésimé de Collection Vieilles Vignes de Chardonnay Brut Champagne N.V.</t>
  </si>
  <si>
    <t>Rosé Prestige Brut N.V.</t>
  </si>
  <si>
    <t>Vértice Millesimé 2010</t>
  </si>
  <si>
    <t>Frizzante Rosé Special Cuvée N.V.</t>
  </si>
  <si>
    <t>Bianco Special Cuvée Brut N.V.</t>
  </si>
  <si>
    <t>Clos Saint-Hilaire Brut Champagne 1999</t>
  </si>
  <si>
    <t>Blanc de Blancs Brut N.V.</t>
  </si>
  <si>
    <t>Sparkling Shiraz N.V.</t>
  </si>
  <si>
    <t>Live Brune S Prosecco Treviso Extra Dry N.V.</t>
  </si>
  <si>
    <t>Le Biographe Champagne N.V.</t>
  </si>
  <si>
    <t>Spätburgunder Brut Rosé 2016</t>
  </si>
  <si>
    <t>Cuvée de Purcari Rosé Brut N.V.</t>
  </si>
  <si>
    <t>Cuvée Extra Dry N.V.</t>
  </si>
  <si>
    <t>Demi-Sec Mosaïque Champagne N.V.</t>
  </si>
  <si>
    <t>Cuvée de Purcari Extra Brut N.V.</t>
  </si>
  <si>
    <t>Kaapse Vonkel Brut 2017</t>
  </si>
  <si>
    <t>Moncucco Moscato d'Asti 2018</t>
  </si>
  <si>
    <t>Sekt Brut N.V.</t>
  </si>
  <si>
    <t>Phineas N.V.</t>
  </si>
  <si>
    <t>Cuvée Marie Ambal Crémant de Bourgogne N.V.</t>
  </si>
  <si>
    <t>Cuvée No. 737 Dégorgement Tardif Extra Brut Champagne N.V.</t>
  </si>
  <si>
    <t>Prestige Collection Rosé Extra Dry N.V.</t>
  </si>
  <si>
    <t>Prosecco Conegliano Valdobbiadene Superiore Brut 2017</t>
  </si>
  <si>
    <t>Tresor Brut 2016</t>
  </si>
  <si>
    <t>Cœur des Bar Champagne Blanc de Noirs Brut N.V.</t>
  </si>
  <si>
    <t>l'Incandescent Rosé de Saignée Champagne Grand Cru 'Verzy' N.V.</t>
  </si>
  <si>
    <t>Alta Langa Contessa Rosa Rosé 2012</t>
  </si>
  <si>
    <t>Rõseo Spumante Rosé Brut N.V.</t>
  </si>
  <si>
    <t>Les Nogers Blanc de Blancs Extra Brut Champagne Premier Cru 2012</t>
  </si>
  <si>
    <t>Prosecco Brut N.V.</t>
  </si>
  <si>
    <t>Prosecco di Treviso Extra Dry N.V.</t>
  </si>
  <si>
    <t>Dibon Brut Rosé Cava N.V.</t>
  </si>
  <si>
    <t>Sior Gildo Moscato Dolce N.V.</t>
  </si>
  <si>
    <t>Cava Nu Allongé Brut N.V.</t>
  </si>
  <si>
    <t>'61 Franciacorta Nature 2012</t>
  </si>
  <si>
    <t>Bruto N.V.</t>
  </si>
  <si>
    <t>Prosecco Superiore di Conegliano Valdobbiadene Millesimato Brut 2018</t>
  </si>
  <si>
    <t>Crémant d'Alsace Rosé N.V.</t>
  </si>
  <si>
    <t>Vintage Brut Champagne 2012</t>
  </si>
  <si>
    <t>Cava Stars Brut Nature 2016</t>
  </si>
  <si>
    <t>Jaume Codorníu Gran Reserva Cava 2013</t>
  </si>
  <si>
    <t>Bolla Ciao Alta Langa Brut 2013</t>
  </si>
  <si>
    <t>Special Club Grands Terroirs de Chardonnay Champagne 2010</t>
  </si>
  <si>
    <t>Blanc de Meuniers Zéro Brut Champagne Premier Cru N.V.</t>
  </si>
  <si>
    <t>Grand Cordon Rosé Brut Champagne N.V.</t>
  </si>
  <si>
    <t>Sior Lele Rosé Brut N.V.</t>
  </si>
  <si>
    <t>D'O Rosa Rosè Spumante Extra Dry N.V.</t>
  </si>
  <si>
    <t>Canterino Secco N.V.</t>
  </si>
  <si>
    <t>Kaapse Vonkel Brut Rosé 2018</t>
  </si>
  <si>
    <t>Rare Brut Champagne (Millesimé) 2006</t>
  </si>
  <si>
    <t>Moncucco Moscato d'Asti 2016</t>
  </si>
  <si>
    <t>N.P.U Brut Champagne (Nec Plus Ultra) 2002</t>
  </si>
  <si>
    <t>James Bond 007 Brut Champagne 2011</t>
  </si>
  <si>
    <t>Crémant d'Alsace Cuvée Prestige Brut N.V.</t>
  </si>
  <si>
    <t>Blanc de Blancs Brut Champagne Grand Cru 2006</t>
  </si>
  <si>
    <t>Vieilles Vignes Brut Champagne Grand Cru 'Aÿ' N.V.</t>
  </si>
  <si>
    <t>Sparkling Cuvée N.V.</t>
  </si>
  <si>
    <t>Col Doré 1404 Prosecco N.V.</t>
  </si>
  <si>
    <t>Brut Reserve 2014</t>
  </si>
  <si>
    <t>Vittorio Moretti 2006</t>
  </si>
  <si>
    <t>Vittorio Moretti 2011</t>
  </si>
  <si>
    <t>Cuvée Brut N.V.</t>
  </si>
  <si>
    <t>Edea Blanc de Blancs Brut N.V.</t>
  </si>
  <si>
    <t>Pinot Noir Brut Rouge De Noirs N.V.</t>
  </si>
  <si>
    <t>Esprit Champagne Grand Cru N.V.</t>
  </si>
  <si>
    <t>Cava Tresor Reserva Brut 2014</t>
  </si>
  <si>
    <t>D Brut Rosé Champagne N.V.</t>
  </si>
  <si>
    <t>Spécial Club Brut Champagne Premier Cru 2015</t>
  </si>
  <si>
    <t>Sélection Champagne N.V.</t>
  </si>
  <si>
    <t>Cava Reserva Brut N.V.</t>
  </si>
  <si>
    <t>La Grande Année Brut Champagne 2012</t>
  </si>
  <si>
    <t>Moxxe Pinot Grigio - Verduzzo 2018</t>
  </si>
  <si>
    <t>Réserve Privée Blanc de Blancs Brut Champagne Grand Cru N.V.</t>
  </si>
  <si>
    <t>Extra Brut N.V.</t>
  </si>
  <si>
    <t>Blanc de Blancs Extra Brut N.V.</t>
  </si>
  <si>
    <t>Contessa Maggi Riserva 2007</t>
  </si>
  <si>
    <t>Dolce Sandi Spumante N.V.</t>
  </si>
  <si>
    <t>Prosecco Conegliano Valdobbiadene Superiore Brut 2018</t>
  </si>
  <si>
    <t>Special Club Brut Champagne Grand Cru 'Bouzy' 2008</t>
  </si>
  <si>
    <t>This Cuvée Prestige N.V.</t>
  </si>
  <si>
    <t>Blanc de Blancs Extra Brut Champagne N.V.</t>
  </si>
  <si>
    <t>Cava Stars Brut Nature 2015</t>
  </si>
  <si>
    <t>Cuvée Eugène Brut Champagne N.V.</t>
  </si>
  <si>
    <t>Cuvée Joséphine Brut Champagne 2008</t>
  </si>
  <si>
    <t>Cuvée Prestige Millésimé Brut Champagne 2012</t>
  </si>
  <si>
    <t>'Giulio Ferrari' Riserva del Fondatore 2008</t>
  </si>
  <si>
    <t>Esprit de Victoria Brut Rosé Champagne N.V.</t>
  </si>
  <si>
    <t>Cuvée Annamaria Clementi (Extra Brut) 2010</t>
  </si>
  <si>
    <t>Pinot Nero Piemonte Extra Brut Molinera N.V.</t>
  </si>
  <si>
    <t>Brut Zero 2012</t>
  </si>
  <si>
    <t>Crémant d'Alsace Brut Rosé N.V.</t>
  </si>
  <si>
    <t>Tendresse Brut Rosé Champagne N.V.</t>
  </si>
  <si>
    <t>Dosage Zéro Champagne N.V.</t>
  </si>
  <si>
    <t>Cava Brut Reserva N.V.</t>
  </si>
  <si>
    <t>Brut Mosaic Signature Aged 5 Years N.V.</t>
  </si>
  <si>
    <t>Ouvrage Grand Cru Champagne (Elevé Sous Liège) N.V.</t>
  </si>
  <si>
    <t>Brut Champagne Premier Cru Sélection Mövenpick N.V.</t>
  </si>
  <si>
    <t>Pierre Jourdan Blanc de Blancs N.V.</t>
  </si>
  <si>
    <t>Testarossa N.V.</t>
  </si>
  <si>
    <t>Cuvée Marie-Luise Brut N.V.</t>
  </si>
  <si>
    <t>Bruto Touriga Nacional N.V.</t>
  </si>
  <si>
    <t>Sior Sandro Prosecco N.V.</t>
  </si>
  <si>
    <t>Spumante 2012</t>
  </si>
  <si>
    <t>Leonia Brut Millesimato Pomino 2015</t>
  </si>
  <si>
    <t>Dom Ruinart Rosé Brut Champagne 2004</t>
  </si>
  <si>
    <t>Frissé Rosé Frizzante N.V.</t>
  </si>
  <si>
    <t>Lightly Sparkling - Sauvignon Blanc 2018</t>
  </si>
  <si>
    <t>Blanc de Blancs Extra Brut Champagne Grand Cru N.V.</t>
  </si>
  <si>
    <t>Méthode Cap Classique Brut N.V.</t>
  </si>
  <si>
    <t>Blanc de Blancs 2014</t>
  </si>
  <si>
    <t>Cuvée Brut Pinot Rosé N.V.</t>
  </si>
  <si>
    <t>Giustino B. Valdobbiadene Prosecco Superiore 2018</t>
  </si>
  <si>
    <t>Cava Reserva Brut Milesimé 2015</t>
  </si>
  <si>
    <t>Moscato d'Asti 2016</t>
  </si>
  <si>
    <t>Cava Original V Brut Nature N.V.</t>
  </si>
  <si>
    <t>Blanc de Blancs Brut Champagne Grand Cru 'Oger' N.V.</t>
  </si>
  <si>
    <t>N.P.U Brut Champagne (Nec Plus Ultra) 1999</t>
  </si>
  <si>
    <t>Treviso Prosecco Extra Dry N.V.</t>
  </si>
  <si>
    <t>Esprit de Victoria Blanc de Blancs Brut Champagne N.V.</t>
  </si>
  <si>
    <t>Cuvée Prestige Crémant de Bourgogne Brut N.V.</t>
  </si>
  <si>
    <t>Rosé Extra Dry N.V.</t>
  </si>
  <si>
    <t>Éclats de Meulière Extra-Brut Champagne N.V.</t>
  </si>
  <si>
    <t>Les Fumées Blanches Sauvignon Blanc Sparkling (Pétillant) 2018</t>
  </si>
  <si>
    <t>Franciacorta Satèn 2014</t>
  </si>
  <si>
    <t>Rosé Sekt Trocken N.V.</t>
  </si>
  <si>
    <t>Brut Nature Champagne (Philippe Starck) 2012</t>
  </si>
  <si>
    <t>Jahrgangs Sekt Extra Dry N.V.</t>
  </si>
  <si>
    <t>Welschriesling Brut N.V.</t>
  </si>
  <si>
    <t>Crémant de Luxembourg Brut N.V.</t>
  </si>
  <si>
    <t>Cava Reserva Brut Cinta Purpura 2016</t>
  </si>
  <si>
    <t>Extra Dry N.V.</t>
  </si>
  <si>
    <t>Cuvée Rosée Brut Champagne N.V.</t>
  </si>
  <si>
    <t>Blanc de Blancs Brut Champagne Premier Cru N.V.</t>
  </si>
  <si>
    <t>Rosato Spumante Brut N.V.</t>
  </si>
  <si>
    <t>Tradition Brut Champagne Grand Cru 'Le Mesnil-sur-Oger' N.V.</t>
  </si>
  <si>
    <t>Reynal Vinos de Aguja Blanco N.V.</t>
  </si>
  <si>
    <t>Collevento 921 Prosecco N.V.</t>
  </si>
  <si>
    <t>Crémant d'Alsace Rosé Brut N.V.</t>
  </si>
  <si>
    <t>Crémant d'Alsace Blanc de Noirs N.V.</t>
  </si>
  <si>
    <t>Grande Réserve Brut Champagne Grand Cru N.V.</t>
  </si>
  <si>
    <t>Asolo Prosecco Superiore N.V.</t>
  </si>
  <si>
    <t>Conde de Haro Brut Rosé N.V.</t>
  </si>
  <si>
    <t>Franciacorta Saten Brut 2015</t>
  </si>
  <si>
    <t>Bianco Secco N.V.</t>
  </si>
  <si>
    <t>Femme de Champagne 1996</t>
  </si>
  <si>
    <t>Réserve Brut Champagne Grand Cru N.V.</t>
  </si>
  <si>
    <t>Lapiaz Crémant du Jura Brut N.V.</t>
  </si>
  <si>
    <t>Col de Mez Valdobbiadene Prosecco N.V.</t>
  </si>
  <si>
    <t>Accussi Extra Dry N.V.</t>
  </si>
  <si>
    <t>Grande Réserve Champagne N.V.</t>
  </si>
  <si>
    <t>Soave Brut N.V.</t>
  </si>
  <si>
    <t>Cristal Brut Champagne (Millésimé) 2012</t>
  </si>
  <si>
    <t>‘61 Franciacorta Brut 1961</t>
  </si>
  <si>
    <t>Demi-Sec Champagne (Cuvée Royale) N.V.</t>
  </si>
  <si>
    <t>Terre de Vertus Champagne Premier Cru 2013</t>
  </si>
  <si>
    <t>Crémant de Bourgogne Rosé Brut N.V.</t>
  </si>
  <si>
    <t>Dom Ruinart Blanc de Blancs Brut Champagne 2007</t>
  </si>
  <si>
    <t>Blanc de Blancs Millésimé Brut Champagne Premier Cru N.V.</t>
  </si>
  <si>
    <t>Nocturne City Lights Sec Champagne N.V.</t>
  </si>
  <si>
    <t>Brut Extrem Champagne N.V.</t>
  </si>
  <si>
    <t>Soldati Metodo Classico Brut N.V.</t>
  </si>
  <si>
    <t>Millésime Brut Collection Mémoire Champagne Grand Cru 'Aÿ' 2008</t>
  </si>
  <si>
    <t>Réserve 4 Cèpages Brut Champagne N.V.</t>
  </si>
  <si>
    <t>Secret Sparkling Rosé N.V.</t>
  </si>
  <si>
    <t>Vendemmia Brut 2012</t>
  </si>
  <si>
    <t>Prosecco N.V.</t>
  </si>
  <si>
    <t>Amatista Moscato Rosado N.V.</t>
  </si>
  <si>
    <t>Primabolla Lambrusco N.V.</t>
  </si>
  <si>
    <t>Brut Champagne (Cuvée Royale) 2008</t>
  </si>
  <si>
    <t>Saphir Saumur Brut Vintage 2017</t>
  </si>
  <si>
    <t>Triumvirat Grande Cuvée Brut N.V.</t>
  </si>
  <si>
    <t>Rosé Brut Champagne 2012</t>
  </si>
  <si>
    <t>Cuvée Spéciale Demi Sec N.V.</t>
  </si>
  <si>
    <t>Riesling Sekt Extra Dry N.V.</t>
  </si>
  <si>
    <t>Millesimato Rosé Spumante N.V.</t>
  </si>
  <si>
    <t>Haus Klosterberg Sekt Brut Cuvée N.V.</t>
  </si>
  <si>
    <t>Prosecco Ice Demi-Sec N.V.</t>
  </si>
  <si>
    <t>Brut Rosé Champagne Grand Cru 'Chouilly' N.V.</t>
  </si>
  <si>
    <t>Blanc de Blancs Brut Champagne 2007</t>
  </si>
  <si>
    <t>Franciacorta Brut N.V.</t>
  </si>
  <si>
    <t>ORO Prosecco Treviso Brut N.V.</t>
  </si>
  <si>
    <t>Cuvée Katharina Brut N.V.</t>
  </si>
  <si>
    <t>Cabochon Brut 2008</t>
  </si>
  <si>
    <t>Assemblage Brut Champagne 2008</t>
  </si>
  <si>
    <t>Brut Premier Champagne 2012</t>
  </si>
  <si>
    <t>L'Ermitage Brut 2011</t>
  </si>
  <si>
    <t>Rosé Spumante Extra Dry N.V.</t>
  </si>
  <si>
    <t>Cuvée de La Rue des Noyers Champagne N.V.</t>
  </si>
  <si>
    <t>Carte d'Or Brut Champagne N.V.</t>
  </si>
  <si>
    <t>Cava Carta Rotiña Premium Semi Seco N.V.</t>
  </si>
  <si>
    <t>Cuvée de Reserve Blanc de Noirs Champagne Brut N.V.</t>
  </si>
  <si>
    <t>Code Rouge Brut Eternel Blancs de Blancs N.V.</t>
  </si>
  <si>
    <t>Flaschengärung Grand Rosé Sec N.V.</t>
  </si>
  <si>
    <t>RSV Blush Espumante 2015</t>
  </si>
  <si>
    <t>Blanc de Blancs Champagne (Extra Cuvée de Réserve) 2012</t>
  </si>
  <si>
    <t>Franciacorta Satèn 2011</t>
  </si>
  <si>
    <t>Cava Reyes de Aragón Reserva Brut N.V.</t>
  </si>
  <si>
    <t>Blanc de Noirs Brut Champagne N.V.</t>
  </si>
  <si>
    <t>Brut Blanc de Blancs N.V.</t>
  </si>
  <si>
    <t>Signature Chardonnay - Pinot Noir 2019</t>
  </si>
  <si>
    <t>Cuvée Nicolas François Billecart Brut Champagne 2006</t>
  </si>
  <si>
    <t>Réserve Brut Champagne 2006</t>
  </si>
  <si>
    <t>Brut Champagne Grand Cru 'Aÿ' N.V.</t>
  </si>
  <si>
    <t>Cuvée Esplendor Vinyes Propies 2013</t>
  </si>
  <si>
    <t>Faìve Rosè Brut N.V.</t>
  </si>
  <si>
    <t>Sior Carlo Millesimato Prosecco Brut N.V.</t>
  </si>
  <si>
    <t>Franciacorta Gran Cuvée Satèn N.V.</t>
  </si>
  <si>
    <t>Amour de Deutz Millésime Brut Champagne 2007</t>
  </si>
  <si>
    <t>Tastevinage Crémant de Bourgogne Brut N.V.</t>
  </si>
  <si>
    <t>Franciacorta Gran Cuvée Brut Rosé N.V.</t>
  </si>
  <si>
    <t>Aimery Crémant de Limoux Grande Cuvée 1531 Rosé N.V.</t>
  </si>
  <si>
    <t>Private Cuvée Brut Champagne N.V.</t>
  </si>
  <si>
    <t>Cava Rosé Brut N.V.</t>
  </si>
  <si>
    <t>Concerto Lambrusco Reggiano 2018</t>
  </si>
  <si>
    <t>Ice Impérial (Demi-Sec) Rosé Champagne N.V.</t>
  </si>
  <si>
    <t>Perlwein Trocken Rosa N.V.</t>
  </si>
  <si>
    <t>Tinto Bruto N.V.</t>
  </si>
  <si>
    <t>Bollamatta Rosato N.V.</t>
  </si>
  <si>
    <t>Cava Brut Stars Touch Of Rosé N.V.</t>
  </si>
  <si>
    <t>Lugana Metodo Classico Brut N.V.</t>
  </si>
  <si>
    <t>Rosé Brut Champagne (Extra Cuvée de Réserve) 2009</t>
  </si>
  <si>
    <t>i Quercioli Reggiano Lambrusco Rosato Dolce N.V.</t>
  </si>
  <si>
    <t>Rosé Dolorès Brut Champagne N.V.</t>
  </si>
  <si>
    <t>Red Top Sec Champagne N.V.</t>
  </si>
  <si>
    <t>Blanc de Noirs Extra Brut Champagne N.V.</t>
  </si>
  <si>
    <t>Floral Edition Rosé Extra Dry N.V.</t>
  </si>
  <si>
    <t>Weisser Mulatschak 2019</t>
  </si>
  <si>
    <t>Grüner Veltliner Brut N.V.</t>
  </si>
  <si>
    <t>Ultra D Champagne N.V.</t>
  </si>
  <si>
    <t>Vixen N.V.</t>
  </si>
  <si>
    <t>Kaapse Vonkel Brut Rosé 2017</t>
  </si>
  <si>
    <t>Prosecco di Treviso Brut N.V.</t>
  </si>
  <si>
    <t>Tresor Brut Rosé N.V.</t>
  </si>
  <si>
    <t>Cava Brut Rosado N.V.</t>
  </si>
  <si>
    <t>Cuvée William Deutz Millesimé Brut Champagne 2006</t>
  </si>
  <si>
    <t>Clement de Lure Methode Cap Classique Brut N.V.</t>
  </si>
  <si>
    <t>Brut Rosé Champagne (Cuvée Royale) N.V.</t>
  </si>
  <si>
    <t>P.R. Rosé N.V.</t>
  </si>
  <si>
    <t>Cava Stars Brut Reserva N.V.</t>
  </si>
  <si>
    <t>‘61 Franciacorta Satèn 1961</t>
  </si>
  <si>
    <t>La Gatta Moscato d'Asti N.V.</t>
  </si>
  <si>
    <t>Fashion Victim Moscato Rosé N.V.</t>
  </si>
  <si>
    <t>Royal Crémant de Loire Brut N.V.</t>
  </si>
  <si>
    <t>Sauvignon Blanc Sparkling N.V.</t>
  </si>
  <si>
    <t>Vecchie Viti N.V.</t>
  </si>
  <si>
    <t>Franciacorta Gran Cuvée Pas Operé N.V.</t>
  </si>
  <si>
    <t>Chardonnay Piemonte Brut Vallerenza N.V.</t>
  </si>
  <si>
    <t>Crede Valdobbiadene Prosecco Superiore Brut 2017</t>
  </si>
  <si>
    <t>Prosecco Treviso Extra Dry N.V.</t>
  </si>
  <si>
    <t>Brut Reserve N.V.</t>
  </si>
  <si>
    <t>Cuvée Supérieure Champagne N.V.</t>
  </si>
  <si>
    <t>Réserve Premier Cru Brut Champagne Premier Cru N.V.</t>
  </si>
  <si>
    <t>Blanc de Blancs Brut Champagne Grand Cru N.V.</t>
  </si>
  <si>
    <t>Millesimé Brut Champagne 2006</t>
  </si>
  <si>
    <t>Brut Apanage Rosé Champagne N.V.</t>
  </si>
  <si>
    <t>Pruno Nero Lambrusco N.V.</t>
  </si>
  <si>
    <t>Blanc de Blancs Brut Champagne (Vintage) 2011</t>
  </si>
  <si>
    <t>Prosecco Treviso N.V.</t>
  </si>
  <si>
    <t>Tradition Brut Champagne N.V.</t>
  </si>
  <si>
    <t>Perlé 2014</t>
  </si>
  <si>
    <t>Cuvée de l'Ecusson Pinot Noir Brut Rosé N.V.</t>
  </si>
  <si>
    <t>Maximum Brut Blanc de Blancs N.V.</t>
  </si>
  <si>
    <t>Marai de Marai Brut N.V.</t>
  </si>
  <si>
    <t>Valdobbiadene Brut Marca Oro Rosé N.V.</t>
  </si>
  <si>
    <t>Col de Mez Valdobbiadene Prosecco Superiore Brut N.V.</t>
  </si>
  <si>
    <t>Chardonnay Sekt Trocken N.V.</t>
  </si>
  <si>
    <t>Premium Reserve Brut Champagne Premier Cru N.V.</t>
  </si>
  <si>
    <t>Flavè Brut Rosato N.V.</t>
  </si>
  <si>
    <t>Alexandra Champagne Rosé (Grande Cuvée) 2004</t>
  </si>
  <si>
    <t>Brut Millesimé Champagne N.V.</t>
  </si>
  <si>
    <t>Carte Blanche N.V.</t>
  </si>
  <si>
    <t>Special Club Millesimé de Collection Champagne N.V.</t>
  </si>
  <si>
    <t>Rosè di Pinot Brut N.V.</t>
  </si>
  <si>
    <t>Tradition Brut Champagne Premier Cru N.V.</t>
  </si>
  <si>
    <t>Il Grigio N.V.</t>
  </si>
  <si>
    <t>Saumur Brut N.V.</t>
  </si>
  <si>
    <t>Brut Blanc de Blancs Champagne N.V.</t>
  </si>
  <si>
    <t>Brut Rosé (Reserve) N.V.</t>
  </si>
  <si>
    <t>Punto Rosa Millesimato N.V.</t>
  </si>
  <si>
    <t>Vendemmia Brut 2013</t>
  </si>
  <si>
    <t>Rosé Brut Premium Reserve Champagne N.V.</t>
  </si>
  <si>
    <t>Blanc de Blancs Champagne Grand Cru N.V.</t>
  </si>
  <si>
    <t>L'Acino N.V.</t>
  </si>
  <si>
    <t>Asti N.V.</t>
  </si>
  <si>
    <t>Cuvée dei Frati Brut Rosé N.V.</t>
  </si>
  <si>
    <t>Valdobbiadene Prosecco Superiore Brut N.V.</t>
  </si>
  <si>
    <t>Franciacorta Rosé N.V.</t>
  </si>
  <si>
    <t>Vouvray Brut N.V.</t>
  </si>
  <si>
    <t>Prestige Brut Champagne Grand Cru N.V.</t>
  </si>
  <si>
    <t>Brolese Franciacorta Extra Brut Rosé N.V.</t>
  </si>
  <si>
    <t>Millésimé Brut Champagne 2013</t>
  </si>
  <si>
    <t>Spätburgunder Brut Rosé N.V.</t>
  </si>
  <si>
    <t>Cuvée Joséphine Brut Champagne N.V.</t>
  </si>
  <si>
    <t>L'Universelle Brut Champagne N.V.</t>
  </si>
  <si>
    <t>Crémant d'Alsace Brut Premium N.V.</t>
  </si>
  <si>
    <t>Cuvée D Champagne N.V.</t>
  </si>
  <si>
    <t>Quattuor Blanc de Quatre Blancs Brut Champagne N.V.</t>
  </si>
  <si>
    <t>1404 Prosecco N.V.</t>
  </si>
  <si>
    <t>Cava Brut Reserva Rosé N.V.</t>
  </si>
  <si>
    <t>Cristal Rosé Brut Champagne (Millésimé) 2007</t>
  </si>
  <si>
    <t>Brut Champagne 2008</t>
  </si>
  <si>
    <t>Brut Millésimé Champagne 2008</t>
  </si>
  <si>
    <t>Treviso Prosecco Frizzante N.V.</t>
  </si>
  <si>
    <t>Belle Epoque Blanc de Blancs Champagne N.V.</t>
  </si>
  <si>
    <t>Riserva Lunelli 2009</t>
  </si>
  <si>
    <t>Jaume Codorníu Gran Reserva Cava N.V.</t>
  </si>
  <si>
    <t>Il Vino dei Poeti Rosé Brut N.V.</t>
  </si>
  <si>
    <t>Cartizze Valdobbiadene Superiore Dry N.V.</t>
  </si>
  <si>
    <t>The Peppermint Paddock Chambourcin N.V.</t>
  </si>
  <si>
    <t>Santo Stefano Valdobbiadene Prosecco Superiore N.V.</t>
  </si>
  <si>
    <t>Weisser Mulatschak 2018</t>
  </si>
  <si>
    <t>Authentic Meunier Blanc de Noirs Brut Champagne N.V.</t>
  </si>
  <si>
    <t>Lightly Sparkling - Sauvignon Blanc 2017</t>
  </si>
  <si>
    <t>Sior Piero Valdobbiadene Prosecco Superiore N.V.</t>
  </si>
  <si>
    <t>Fragolino Rosso N.V.</t>
  </si>
  <si>
    <t>Brut Origine Champagne N.V.</t>
  </si>
  <si>
    <t>Grande Réserve Demi-Sec Champagne N.V.</t>
  </si>
  <si>
    <t>Prosecco di Conegliano-Valdobbiadene Superiore Brut N.V.</t>
  </si>
  <si>
    <t>Motivo Rosé Extra Dry N.V.</t>
  </si>
  <si>
    <t>Blanc de Blancs Brut 25 N.V.</t>
  </si>
  <si>
    <t>Cartizze N.V.</t>
  </si>
  <si>
    <t>Cartizze Vigna La Rivetta N.V.</t>
  </si>
  <si>
    <t>D'O Millesimato Extra Dry N.V.</t>
  </si>
  <si>
    <t>Lambrusco Grasparossa di Castelvetro Amabile N.V.</t>
  </si>
  <si>
    <t>Alghero Torbato Spumante Brut N.V.</t>
  </si>
  <si>
    <t>Prosecco Spumante Brut N.V.</t>
  </si>
  <si>
    <t>Belle Epoque Brut Champagne 2012</t>
  </si>
  <si>
    <t>Demi-Sec Champagne N.V.</t>
  </si>
  <si>
    <t>Prosecco Valdobbiadene Superiore Millesimato 2017</t>
  </si>
  <si>
    <t>Novalia Franciacorta Brut N.V.</t>
  </si>
  <si>
    <t>Prosecco Z Extra Dry N.V.</t>
  </si>
  <si>
    <t>White Label Champagne N.V.</t>
  </si>
  <si>
    <t>Riesling Brut 2015</t>
  </si>
  <si>
    <t>Cecilia B Spumante Rosé N.V.</t>
  </si>
  <si>
    <t>Dégorgement Tardif Millesimé Extra Brut Champagne N.V.</t>
  </si>
  <si>
    <t>Pink Spago Argento N.V.</t>
  </si>
  <si>
    <t>Leonia Brut Millesimato Pomino N.V.</t>
  </si>
  <si>
    <t>Brut Rosé Champagne Premier Cru N.V.</t>
  </si>
  <si>
    <t>Pierre Jourdan Belle Rosé N.V.</t>
  </si>
  <si>
    <t>Cuvèe de Réserve Brut Champagne Premier Cru N.V.</t>
  </si>
  <si>
    <t>La Grande Dame Brut Champagne 2008</t>
  </si>
  <si>
    <t>Reserve Brut N.V.</t>
  </si>
  <si>
    <t>Amatista Moscato N.V.</t>
  </si>
  <si>
    <t>Prosecco Valdobbiadene Superiore Brut Oro Puro N.V.</t>
  </si>
  <si>
    <t>Première Cuvée Rosé Brut Champagne N.V.</t>
  </si>
  <si>
    <t>Rosé Dry-Sec N.V.</t>
  </si>
  <si>
    <t>Il Fresco Rosé N.V.</t>
  </si>
  <si>
    <t>Prosecco Extra Dry Collezione N.V.</t>
  </si>
  <si>
    <t>Franciacorta Cuvée Blanc de Blancs Brut N.V.</t>
  </si>
  <si>
    <t>1851 Brut N.V.</t>
  </si>
  <si>
    <t>Riesling Brut 2016</t>
  </si>
  <si>
    <t>Vintage Brut Champagne 2008</t>
  </si>
  <si>
    <t>Cava Gran Reserva Brut Nature Reserva de la Familia 2016</t>
  </si>
  <si>
    <t>Rosé Brut Champagne (Vintage) 2013</t>
  </si>
  <si>
    <t>Quartese Valdobbiadene Prosecco Superiore Brut N.V.</t>
  </si>
  <si>
    <t>Argeo Prosecco Brut N.V.</t>
  </si>
  <si>
    <t>Maximum Rosé N.V.</t>
  </si>
  <si>
    <t>Frizzante Rosè N.V.</t>
  </si>
  <si>
    <t>Otello 1813 Nero di Lambrusco 2015</t>
  </si>
  <si>
    <t>Franciacorta Cuvée Prestige Rosé N.V.</t>
  </si>
  <si>
    <t>Sèlection Brut Champagne Premier Cru N.V.</t>
  </si>
  <si>
    <t>Cava Extremarium de Mont Marçal Reserva Brut N.V.</t>
  </si>
  <si>
    <t>Brut Apanage Prestige Champagne N.V.</t>
  </si>
  <si>
    <t>Sparkling Angel Brut N.V.</t>
  </si>
  <si>
    <t>Cuvée Essentiel Brut Champagne N.V.</t>
  </si>
  <si>
    <t>Gold White N.V.</t>
  </si>
  <si>
    <t>Roös Brut N.V.</t>
  </si>
  <si>
    <t>Cuvée de Reserve Brut Champagne N.V.</t>
  </si>
  <si>
    <t>Blanc de Blancs Reserva N.V.</t>
  </si>
  <si>
    <t>Rosé Brut Champagne (Vintage) 2011</t>
  </si>
  <si>
    <t>Surfine Cuvée Brut N.V.</t>
  </si>
  <si>
    <t>Brut Classique N.V.</t>
  </si>
  <si>
    <t>Casa di Malia Prosecco (Organic) N.V.</t>
  </si>
  <si>
    <t>Cava Brut Rosé N.V.</t>
  </si>
  <si>
    <t>Brut Millésimé Champagne 2006</t>
  </si>
  <si>
    <t>Brut Grand Millesimé Champagne 2006</t>
  </si>
  <si>
    <t>Les Folies de la Marquetterie Champagne N.V.</t>
  </si>
  <si>
    <t>Filanda Rosé Brut Millesimato Riserva N.V.</t>
  </si>
  <si>
    <t>Pinot Noir Brut Nature Rosé Champagne N.V.</t>
  </si>
  <si>
    <t>Origine Brut Champagne N.V.</t>
  </si>
  <si>
    <t>Crémant de Bourgogne Brut Blanc de Blancs N.V.</t>
  </si>
  <si>
    <t>Il Fresco Blanc de Blancs Brut N.V.</t>
  </si>
  <si>
    <t>Essentiel Cuvée Réservée Brut Champagne N.V.</t>
  </si>
  <si>
    <t>Vivo Blu N.V.</t>
  </si>
  <si>
    <t>Crémant de Loire Brut Blanc N.V.</t>
  </si>
  <si>
    <t>'Giulio Ferrari' Riserva del Fondatore 2007</t>
  </si>
  <si>
    <t>Excellence Brut Rosé N.V.</t>
  </si>
  <si>
    <t>Concerto Lambrusco Reggiano 2017</t>
  </si>
  <si>
    <t>Strada di Guia 109 Brut N.V.</t>
  </si>
  <si>
    <t>La Grande Année Brut Champagne 2008</t>
  </si>
  <si>
    <t>Flamingo Brut Rosé N.V.</t>
  </si>
  <si>
    <t>Rosé de Saignée Champagne Premier Cru N.V.</t>
  </si>
  <si>
    <t>Grande Reserve Brut Champagne Premier Cru N.V.</t>
  </si>
  <si>
    <t>Blanc de Blancs Brut Champagne Grand Cru 'Aÿ' N.V.</t>
  </si>
  <si>
    <t>Brut Champagne (Extra Cuvée de Réserve) 2012</t>
  </si>
  <si>
    <t>Quartet Brut N.V.</t>
  </si>
  <si>
    <t>Perle Rosée Brut Champagne N.V.</t>
  </si>
  <si>
    <t>Demi-Sec N.V.</t>
  </si>
  <si>
    <t>Brut Rosé Champagne 2006</t>
  </si>
  <si>
    <t>Moxxe Pinot Grigio - Verduzzo N.V.</t>
  </si>
  <si>
    <t>Cuvée Sublime Demi-Sec Champagne N.V.</t>
  </si>
  <si>
    <t>Blanc de Blancs Brut Champagne Grand Cru 'Chouilly' N.V.</t>
  </si>
  <si>
    <t>Arte Tradicional Brut Espumante 2017</t>
  </si>
  <si>
    <t>Brut Champagne Premier Cru N.V.</t>
  </si>
  <si>
    <t>Grande Réserve Brut Champagne N.V.</t>
  </si>
  <si>
    <t>Tresor Brut N.V.</t>
  </si>
  <si>
    <t>Cava Barcelona Brut Reserva N.V.</t>
  </si>
  <si>
    <t>Il Soller Prosecco di Valdobbiadene Superiore Extra Dry N.V.</t>
  </si>
  <si>
    <t>Cuvée No 741 Extra Brut Champagne N.V.</t>
  </si>
  <si>
    <t>Cremant d'Alsace Cuvée Prestige N.V.</t>
  </si>
  <si>
    <t>Carte Blanche Champagne (Demi-Sec) N.V.</t>
  </si>
  <si>
    <t>Brut Reserva N.V.</t>
  </si>
  <si>
    <t>Gold Rosé N.V.</t>
  </si>
  <si>
    <t>Cuvée 28+ Brut N.V.</t>
  </si>
  <si>
    <t>Crémant de Loire L'Extra N.V.</t>
  </si>
  <si>
    <t>Crémant d'Alsace Cuvée Julien Brut N.V.</t>
  </si>
  <si>
    <t>Méthode Cap Classique Rosé N.V.</t>
  </si>
  <si>
    <t>Grande Rosé N.V.</t>
  </si>
  <si>
    <t>Brut Champagne 2004</t>
  </si>
  <si>
    <t>Prosecco Valdobbiadene Superiore N.V.</t>
  </si>
  <si>
    <t>Grand Blanc de Blancs Brut Champagne N.V.</t>
  </si>
  <si>
    <t>Reserve Rosé Champagne N.V.</t>
  </si>
  <si>
    <t>Extra Age Brut Champagne N.V.</t>
  </si>
  <si>
    <t>Prosecco Extra Dry Spumante N.V.</t>
  </si>
  <si>
    <t>Sparkling Rosé N.V.</t>
  </si>
  <si>
    <t>Ultra Brut Champagne (Brut Nature) N.V.</t>
  </si>
  <si>
    <t>Cava Carta Nevada Premium Semi Dry (Semi-Seco) N.V.</t>
  </si>
  <si>
    <t>Brut Nature Champagne (Philippe Starck) 2009</t>
  </si>
  <si>
    <t>Crémant d'Alsace Brut Millésime N.V.</t>
  </si>
  <si>
    <t>Excellence Brut Crémant de Loire N.V.</t>
  </si>
  <si>
    <t>Z Prosecco Brut N.V.</t>
  </si>
  <si>
    <t>Prosecco Conegliano Valdobbiadene Superiore Brut N.V.</t>
  </si>
  <si>
    <t>Cuvée dei Frati Brut N.V.</t>
  </si>
  <si>
    <t>Brut Rosé (Pink) N.V.</t>
  </si>
  <si>
    <t>Cava Gran Cuvée Reserva N.V.</t>
  </si>
  <si>
    <t>Comtes de Champagne Blanc de Blancs 2007</t>
  </si>
  <si>
    <t>Rosé N.V.</t>
  </si>
  <si>
    <t>Cristal Brut Champagne (Millésimé) 2005</t>
  </si>
  <si>
    <t>Crémant de Loire Rosé Brut N.V.</t>
  </si>
  <si>
    <t>Cuvée de l'Écusson Brut N.V.</t>
  </si>
  <si>
    <t>Franciacorta Satén N.V.</t>
  </si>
  <si>
    <t>Famiglia dal 1908 Prosecco N.V.</t>
  </si>
  <si>
    <t>Cuvée William Deutz Millesimé Brut Champagne N.V.</t>
  </si>
  <si>
    <t>Cristal Brut Champagne (Millésimé) 2002</t>
  </si>
  <si>
    <t>Rare Brut Champagne (Millesimé) 2002</t>
  </si>
  <si>
    <t>7 Crus Brut Champagne Grand Cru 'Avize' N.V.</t>
  </si>
  <si>
    <t>Cristal Brut Champagne (Millésimé) 2008</t>
  </si>
  <si>
    <t>Grand Vintage Brut Champagne 2009</t>
  </si>
  <si>
    <t>Cuvée Brut Champagne N.V.</t>
  </si>
  <si>
    <t>1754 Prosecco N.V.</t>
  </si>
  <si>
    <t>Brut Grand Rosé Champagne N.V.</t>
  </si>
  <si>
    <t>Nocturne Champagne (Sec) N.V.</t>
  </si>
  <si>
    <t>Sur Lie Nature N.V.</t>
  </si>
  <si>
    <t>Prima Cuvée Brut N.V.</t>
  </si>
  <si>
    <t>Bosco di Gica Valdobbiadene Prosecco Superiore Brut N.V.</t>
  </si>
  <si>
    <t>Cristal Brut Champagne (Millésimé) 2007</t>
  </si>
  <si>
    <t>Corderie Prosecco Valdobbiadene Superiore N.V.</t>
  </si>
  <si>
    <t>Cava Pinot Noir Rosé Brut N.V.</t>
  </si>
  <si>
    <t>Crede Valdobbiadene Prosecco Superiore Brut N.V.</t>
  </si>
  <si>
    <t>La Grande Année Brut Champagne 2007</t>
  </si>
  <si>
    <t>Giall'Oro Valdobbiadene Prosecco Superiore N.V.</t>
  </si>
  <si>
    <t>Bandarossa Valdobbiadene Prosecco Superiore N.V.</t>
  </si>
  <si>
    <t>Terroirs Blanc de Blancs Extra Brut Champagne Grand Cru 'Avize' N.V.</t>
  </si>
  <si>
    <t>Strada di Guia 109 Extra Dry N.V.</t>
  </si>
  <si>
    <t>Blanc de Blancs Brut Champagne (Vintage) N.V.</t>
  </si>
  <si>
    <t>Longitude Blanc de Blancs Champagne Premier Cru N.V.</t>
  </si>
  <si>
    <t>Grand Cordon Brut Champagne N.V.</t>
  </si>
  <si>
    <t>Asti Dolce N.V.</t>
  </si>
  <si>
    <t>Prestige Collection Extra Dry Prosecco Treviso N.V.</t>
  </si>
  <si>
    <t>Brut Rosé (Rose Label) Champagne N.V.</t>
  </si>
  <si>
    <t>Brut (Chardonnay - Pinot Noir) N.V.</t>
  </si>
  <si>
    <t>Brut Tradition Champagne Grand Cru 'Ambonnay' N.V.</t>
  </si>
  <si>
    <t>Blanc de Blancs Cuvée Cuis Brut Champagne 1er Cru N.V.</t>
  </si>
  <si>
    <t>Comtes de Champagne Blanc de Blancs 2006</t>
  </si>
  <si>
    <t>Prélude Grands Crus Brut Champagne N.V.</t>
  </si>
  <si>
    <t>Gold N.V.</t>
  </si>
  <si>
    <t>Alma Cuvée Brut N.V.</t>
  </si>
  <si>
    <t>La Cuvée Brut Champagne N.V.</t>
  </si>
  <si>
    <t>Rosé Sauvage Brut Champagne N.V.</t>
  </si>
  <si>
    <t>Prestige Rosé Brut Champagne N.V.</t>
  </si>
  <si>
    <t>Prosecco Cuvée 1821 N.V.</t>
  </si>
  <si>
    <t>Brut Champagne (Cuvée Royale) N.V.</t>
  </si>
  <si>
    <t>Cava Brut Selección N.V.</t>
  </si>
  <si>
    <t>Petalo Moscato Il Vino Dell'Amore N.V.</t>
  </si>
  <si>
    <t>Prosecco Il Fresco Spumante N.V.</t>
  </si>
  <si>
    <t>Rosé Brut Champagne N.V.</t>
  </si>
  <si>
    <t>Trocken Dry-Sec N.V.</t>
  </si>
  <si>
    <t>Pinot Noir Brut Nature Champagne N.V.</t>
  </si>
  <si>
    <t>Rustico Valdobbiadene Prosecco Superiore N.V.</t>
  </si>
  <si>
    <t>Maximum Brut N.V.</t>
  </si>
  <si>
    <t>Méthode Cap Classique Pinot Noir - Chardonnay Brut N.V.</t>
  </si>
  <si>
    <t>Grand Siècle Champagne (Grande Cuvée) N.V.</t>
  </si>
  <si>
    <t>Aimery Crémant de Limoux Grande Cuvée 1531 N.V.</t>
  </si>
  <si>
    <t>Première Cuvée Brut Champagne N.V.</t>
  </si>
  <si>
    <t>Blue Top Brut Champagne N.V.</t>
  </si>
  <si>
    <t>Mosaïque Brut Champagne N.V.</t>
  </si>
  <si>
    <t>Valdobbiadene Prosecco Superiore N.V.</t>
  </si>
  <si>
    <t>Cuvée 18 Prosecco Frizzante (Spago Nero) N.V.</t>
  </si>
  <si>
    <t>Prestige Collection Brut Prosecco Treviso N.V.</t>
  </si>
  <si>
    <t>Blason Rosé Brut Champagne N.V.</t>
  </si>
  <si>
    <t>Alma Gran Cuvée Brut N.V.</t>
  </si>
  <si>
    <t>Valdobbiadene Prosecco Superiore Millesimato Brut N.V.</t>
  </si>
  <si>
    <t>Prosecco Superiore Conegliano Valdobbiadene Extra Dry N.V.</t>
  </si>
  <si>
    <t>Rosé Brut Champagne (Vintage) N.V.</t>
  </si>
  <si>
    <t>Cava Reserva Heredad Brut N.V.</t>
  </si>
  <si>
    <t>Ice Impérial (Demi-Sec) Champagne N.V.</t>
  </si>
  <si>
    <t>Belle Epoque Brut Champagne N.V.</t>
  </si>
  <si>
    <t>Brut Réserve Champagne N.V.</t>
  </si>
  <si>
    <t>Prosecco Valdobbiadene Superiore Marca Oro N.V.</t>
  </si>
  <si>
    <t>Black Label Champagne Brut N.V.</t>
  </si>
  <si>
    <t>Brut (R de Ruinart) Champagne N.V.</t>
  </si>
  <si>
    <t>Trento Brut N.V.</t>
  </si>
  <si>
    <t>Grande Cuvée Brut Champagne N.V.</t>
  </si>
  <si>
    <t>Classic Brut Champagne N.V.</t>
  </si>
  <si>
    <t>Royal Brut Champagne N.V.</t>
  </si>
  <si>
    <t>Franciacorta Cuvée Prestige N.V.</t>
  </si>
  <si>
    <t>(Cordon Rouge) Brut Champagne N.V.</t>
  </si>
  <si>
    <t>Impérial Rosé Brut Champagne N.V.</t>
  </si>
  <si>
    <t>Brut Cuvée Champagne Rosé N.V.</t>
  </si>
  <si>
    <t>Grand Brut Champagne N.V.</t>
  </si>
  <si>
    <t>Brut (Réserve) Champagne N.V.</t>
  </si>
  <si>
    <t>Special Cuvée Brut Aÿ Champagne N.V.</t>
  </si>
  <si>
    <t>Brut Premier Champagne N.V.</t>
  </si>
  <si>
    <t>Impérial Brut Champagne N.V.</t>
  </si>
  <si>
    <t>Brut (Carte Jaune) Champagne N.V.</t>
  </si>
  <si>
    <t>Vermentino 2017</t>
  </si>
  <si>
    <t>Ronco Broilo 2010</t>
  </si>
  <si>
    <t>Weisser Schiefer s 2017</t>
  </si>
  <si>
    <t>Chardonnay 2018</t>
  </si>
  <si>
    <t>Maganza Zibibbo 2018</t>
  </si>
  <si>
    <t>Chardonnay 2019</t>
  </si>
  <si>
    <t>Goldloch Riesling GG 2016</t>
  </si>
  <si>
    <t>Kieselberg GG 2015</t>
  </si>
  <si>
    <t>Catarratto 2019</t>
  </si>
  <si>
    <t>Safari Pecorino 2017</t>
  </si>
  <si>
    <t>Sauvignon Veneto 2019</t>
  </si>
  <si>
    <t>Berg Riesling 2018</t>
  </si>
  <si>
    <t>Grechetto 2018</t>
  </si>
  <si>
    <t>Riesling 'Le Gallais' Wiltinger Braune Kupp Kabinett 2018</t>
  </si>
  <si>
    <t>Unterebner Pinot Grigio 2018</t>
  </si>
  <si>
    <t>The Guv'nor Blanco 2019</t>
  </si>
  <si>
    <t>Oestricher Muschelkalk Riesling Trocken 2018</t>
  </si>
  <si>
    <t>Mâcon-Prissé 2014</t>
  </si>
  <si>
    <t>Kallstadter Steinacker Riesling 2015</t>
  </si>
  <si>
    <t>Kerner Carned 2018</t>
  </si>
  <si>
    <t>Fehérburgundi 2017</t>
  </si>
  <si>
    <t>Grauburgunder - Weissburgunder 2019</t>
  </si>
  <si>
    <t>Weisser Burgunder Trocken 2013</t>
  </si>
  <si>
    <t>Ruppertsberg Riesling 2017</t>
  </si>
  <si>
    <t>Weissburgunder Trocken 2017</t>
  </si>
  <si>
    <t>Deep Blue 2018</t>
  </si>
  <si>
    <t>Gewürztraminer - Riesling Trocken 2017</t>
  </si>
  <si>
    <t>Veneto Bianco 2017</t>
  </si>
  <si>
    <t>Kalk &amp; Stein 2017</t>
  </si>
  <si>
    <t>Schlossberg 2017</t>
  </si>
  <si>
    <t>Schick und Schön 2018</t>
  </si>
  <si>
    <t>R Chardonnay Nature 2018</t>
  </si>
  <si>
    <t>Johannisberg Riesling Alte Reben Trocken 2018</t>
  </si>
  <si>
    <t>Live Wire Riesling 2019</t>
  </si>
  <si>
    <t>Alejairén Airen 2017</t>
  </si>
  <si>
    <t>Pinot Gris 2016</t>
  </si>
  <si>
    <t>Muscadet Sèvre-et-Maine Sur Lie 2017</t>
  </si>
  <si>
    <t>W Riesling 2016</t>
  </si>
  <si>
    <t>Ried Schafflerberg Grüner Veltliner 2018</t>
  </si>
  <si>
    <t>Westhofener Weisser Burgunder - Chardonnay Trocken 2017</t>
  </si>
  <si>
    <t>Schiefer Riesling Trocken 2018</t>
  </si>
  <si>
    <t>Castel Firmian Pinot Grigio Riserva 2018</t>
  </si>
  <si>
    <t>Grauer Burgunder Trocken 2016</t>
  </si>
  <si>
    <t>Chenin Blanc 2018</t>
  </si>
  <si>
    <t>Côte de Rouffach Pinot Gris 2017</t>
  </si>
  <si>
    <t>Chardonnay Kalkstein Trocken 2018</t>
  </si>
  <si>
    <t>La Trucha Albariño 2019</t>
  </si>
  <si>
    <t>Schlossberg Achkarren Grauburgunder GG 2016</t>
  </si>
  <si>
    <t>Frühtau Riesling Trocken 2018</t>
  </si>
  <si>
    <t>Pouilly-Vinzelles En Paradis 2018</t>
  </si>
  <si>
    <t>Sauvignon Blanc 2019</t>
  </si>
  <si>
    <t>Weissburgunder Trocken 2018</t>
  </si>
  <si>
    <t>Pinot Grigio 2019</t>
  </si>
  <si>
    <t>Sauvignon Blanc Reserva 2018</t>
  </si>
  <si>
    <t>Villa Blanche Sauvignon Blanc 2018</t>
  </si>
  <si>
    <t>Greco di Tufo 2018</t>
  </si>
  <si>
    <t>Spring Fever Chardonnay 2018</t>
  </si>
  <si>
    <t>Collemare Marche Bianco 2016</t>
  </si>
  <si>
    <t>Lotterbrunnen Gewürztraminer 2016</t>
  </si>
  <si>
    <t>Jalè (Tenuta Ficuzza) 2018</t>
  </si>
  <si>
    <t>Meursault Blanc 2017</t>
  </si>
  <si>
    <t>Sauvignon Blanc 2018</t>
  </si>
  <si>
    <t>Monte Carbonare 2018</t>
  </si>
  <si>
    <t>Chablis 1er Cru 'Vaillons' 2018</t>
  </si>
  <si>
    <t>Der Ott 2018</t>
  </si>
  <si>
    <t>Vale do Homem Alvarinho 2018</t>
  </si>
  <si>
    <t>Grauer Burgunder 2017</t>
  </si>
  <si>
    <t>Riesling Trocken 2018</t>
  </si>
  <si>
    <t>Grüner Veltliner Lamm Reserve 2017</t>
  </si>
  <si>
    <t>Vulkanfelsen Grauer Burgunder Spätlese Trocken 2014</t>
  </si>
  <si>
    <t>Vernaccia di San Gimignano 2019</t>
  </si>
  <si>
    <t>Sauvignon Blanc Quarzit 2019</t>
  </si>
  <si>
    <t>Royal Riesling Kabinett Trocken 2018</t>
  </si>
  <si>
    <t>Grauburgunder Trocken 2019</t>
  </si>
  <si>
    <t>Doria 2017</t>
  </si>
  <si>
    <t>Châteauneuf-du-Pape Prestige 2012</t>
  </si>
  <si>
    <t>Chenin Blanc 2019</t>
  </si>
  <si>
    <t>Sancerre Blanc 2019</t>
  </si>
  <si>
    <t>Ritme Blanc 2017</t>
  </si>
  <si>
    <t>Iphöfer Julius-Echter-Berg Riesling 2018</t>
  </si>
  <si>
    <t>Arcane 2018</t>
  </si>
  <si>
    <t>Blanco 2018</t>
  </si>
  <si>
    <t>Wildcard Chardonnay (Unoaked) 2018</t>
  </si>
  <si>
    <t>Chenin 2018</t>
  </si>
  <si>
    <t>Vieilles Vignes Côtes Catalanes Blanc 2015</t>
  </si>
  <si>
    <t>Evoè Bianco 2013</t>
  </si>
  <si>
    <t>Grüner Veltliner Ried Loibenberg 2017</t>
  </si>
  <si>
    <t>Bandol Blanc 2016</t>
  </si>
  <si>
    <t>Souvignier Gris 2017</t>
  </si>
  <si>
    <t>Weissburgunder 2018</t>
  </si>
  <si>
    <t>Benedictus Lugana 2018</t>
  </si>
  <si>
    <t>Trebbiano d'Abruzzo 2016</t>
  </si>
  <si>
    <t>Arneis Langhe 2018</t>
  </si>
  <si>
    <t>Trebbiano d'Abruzzo 2018</t>
  </si>
  <si>
    <t>Pessac-Léognan Blanc 2015</t>
  </si>
  <si>
    <t>Pratum 2015</t>
  </si>
  <si>
    <t>Ölberg Riesling 2017</t>
  </si>
  <si>
    <t>Alt Scheidt Riesling Feinherb 2017</t>
  </si>
  <si>
    <t>Steren Weiß- &amp; Grauburgunder Trocken 2018</t>
  </si>
  <si>
    <t>Neuburger Freyheit 2017</t>
  </si>
  <si>
    <t>Mandorlo White Blend 2018</t>
  </si>
  <si>
    <t>Ruppertsberger Riesling 2017</t>
  </si>
  <si>
    <t>Schieferblume Riesling Trocken 2018</t>
  </si>
  <si>
    <t>Embruns de Viognier 2019</t>
  </si>
  <si>
    <t>M Grüner Veltliner Smaragd 2017</t>
  </si>
  <si>
    <t>L'Aubinière Muscadet Sèvre et Maine Sur Lie 2018</t>
  </si>
  <si>
    <t>Chardonnay Felsenstein 2018</t>
  </si>
  <si>
    <t>Christoffel Hazenwinkel The White Blend 2018</t>
  </si>
  <si>
    <t>Appenheimer Riesling Kalkstein 2018</t>
  </si>
  <si>
    <t>Rotschiefer Riesling 2014</t>
  </si>
  <si>
    <t>Bordeaux Blanc Sec 2016</t>
  </si>
  <si>
    <t>Hattenheimer Schützenhaus Riesling Kabinett 2018</t>
  </si>
  <si>
    <t>Hipping Riesling 2016</t>
  </si>
  <si>
    <t>Obvius Bianco 2017</t>
  </si>
  <si>
    <t>Manzoni Bianco Fontanasanta 2019</t>
  </si>
  <si>
    <t>Riesling Charta 2017</t>
  </si>
  <si>
    <t>Barrique Sauvignon Blanc 2015</t>
  </si>
  <si>
    <t>Altos R Blanco 2018</t>
  </si>
  <si>
    <t>Schiefersteil Riesling 2018</t>
  </si>
  <si>
    <t>Markus Pfaffmann Sauvignon Blanc Trocken 2019</t>
  </si>
  <si>
    <t>Bürklin Estate Riesling 2018</t>
  </si>
  <si>
    <t>Chardonnay 2017</t>
  </si>
  <si>
    <t>Ritterpfad Riesling Kabinett 2015</t>
  </si>
  <si>
    <t>Pinot Bianco - Pinot Nero 2017</t>
  </si>
  <si>
    <t>Escherndorfer Lump Riesling S. 2018</t>
  </si>
  <si>
    <t>Catarratto - Zibibbo 2019</t>
  </si>
  <si>
    <t>Bentrock Chardonnay 2013</t>
  </si>
  <si>
    <t>Le Naturel Blanco 2019</t>
  </si>
  <si>
    <t>Bourgogne Blanc Retour des Flandres 2016</t>
  </si>
  <si>
    <t>Freundstück GG 2017</t>
  </si>
  <si>
    <t>Riesling 2019</t>
  </si>
  <si>
    <t>The Vine in Flames Fetească Regală Dry 2018</t>
  </si>
  <si>
    <t>Graacher Himmelreich Riesling Auslese 2016</t>
  </si>
  <si>
    <t>Höllberg Riesling GG 2017</t>
  </si>
  <si>
    <t>Riesling 2017</t>
  </si>
  <si>
    <t>Kirchberg 2017</t>
  </si>
  <si>
    <t>Geheimrat J Riesling Spätlese Trocken 2015</t>
  </si>
  <si>
    <t>Merus Sauvignon Blanc 2019</t>
  </si>
  <si>
    <t>Forster Ungeheuer Riesling 2018</t>
  </si>
  <si>
    <t>Bourgogne Hautes Côtes de Beaune Blanc 2007</t>
  </si>
  <si>
    <t>Sommer Riesling Trocken 2019</t>
  </si>
  <si>
    <t>Lagar de Darei Branco 2017</t>
  </si>
  <si>
    <t>Lugana Blanc 2019</t>
  </si>
  <si>
    <t>Bèru 2015</t>
  </si>
  <si>
    <t>Cà del Lago Lugana 2019</t>
  </si>
  <si>
    <t>Weissburgunder Trocken 2019</t>
  </si>
  <si>
    <t>Hard 2017</t>
  </si>
  <si>
    <t>Gewürztraminer 2019</t>
  </si>
  <si>
    <t>RS Grauburgunder 2017</t>
  </si>
  <si>
    <t>Lugana 2019</t>
  </si>
  <si>
    <t>Würzburger Stein Silvaner GG 2016</t>
  </si>
  <si>
    <t>Grüner Silvaner Trocken 2018</t>
  </si>
  <si>
    <t>Blanco 2019</t>
  </si>
  <si>
    <t>Garganega - Chardonnay delle Venezie Cuvée 2018</t>
  </si>
  <si>
    <t>7 Terroirs 2019</t>
  </si>
  <si>
    <t>Bianco Passivento 2019</t>
  </si>
  <si>
    <t>Faius 2016</t>
  </si>
  <si>
    <t>Paradies Riesling 2018</t>
  </si>
  <si>
    <t>Bernkasteler Badstube Riesling Kabinett Feinherb 2015</t>
  </si>
  <si>
    <t>Reserva Chardonnay 2016</t>
  </si>
  <si>
    <t>Collage Grauer Burgunder 2018</t>
  </si>
  <si>
    <t>Franciscus Grüner Veltliner 2016</t>
  </si>
  <si>
    <t>Ungeheuer Riesling GG 2018</t>
  </si>
  <si>
    <t>Riesling Federspiel Himmelstiege 2019</t>
  </si>
  <si>
    <t>Kastanienbusch GG 2018</t>
  </si>
  <si>
    <t>Limne 2019</t>
  </si>
  <si>
    <t>Grüner Veltliner 2019</t>
  </si>
  <si>
    <t>Verdicchio Dei Castelli Di Jesi Classico Le Vele 2019</t>
  </si>
  <si>
    <t>Chinon Blanc 2017</t>
  </si>
  <si>
    <t>Rotenberg GG 2016</t>
  </si>
  <si>
    <t>Diel de Diel Weisses Cuvée Trocken 2017</t>
  </si>
  <si>
    <t>Vermentino (Etichetta Nera/Black Label) 2019</t>
  </si>
  <si>
    <t>Riesling Alsace Grand Cru 'Geisberg' 2012</t>
  </si>
  <si>
    <t>Sankt Nikolaus Riesling Trocken 2017</t>
  </si>
  <si>
    <t>Nachts Sind Alle Burgunder Grau 2019</t>
  </si>
  <si>
    <t>Neuland Grüner Veltliner 2019</t>
  </si>
  <si>
    <t>Grauburgunder 2019</t>
  </si>
  <si>
    <t>Sauvignon Stern 2018</t>
  </si>
  <si>
    <t>Les Chays Condrieu 2015</t>
  </si>
  <si>
    <t>Saumur Blanc 2018</t>
  </si>
  <si>
    <t>Cellar Selection Chenin Blanc 2019</t>
  </si>
  <si>
    <t>Hipping Riesling 2015</t>
  </si>
  <si>
    <t>Grauburgunder Trocken 2018</t>
  </si>
  <si>
    <t>Sciare di Est Insolia 2017</t>
  </si>
  <si>
    <t>Bourgogne Aligoté 2018</t>
  </si>
  <si>
    <t>Le Chardonnay Limoux Blanc 2014</t>
  </si>
  <si>
    <t>Vernaccia di San Gimignano 2018</t>
  </si>
  <si>
    <t>Aulerde Riesling GG 2018</t>
  </si>
  <si>
    <t>Maximin Herrenberg 1896 Riesling Alte Reben 2014</t>
  </si>
  <si>
    <t>Berger Baron Bordeaux Blanc 2017</t>
  </si>
  <si>
    <t>Trittenheimer Apotheke Riesling Trocken 2018</t>
  </si>
  <si>
    <t>Pian di Rèmole Bianco 2018</t>
  </si>
  <si>
    <t>Bouquet Terre Siciliane 2018</t>
  </si>
  <si>
    <t>Cococciola (Unico) 2019</t>
  </si>
  <si>
    <t>Ried Loibenberg Riesling Smaragd 2018</t>
  </si>
  <si>
    <t>Riesling Feinherb 2018</t>
  </si>
  <si>
    <t>Meursault-Genevrières Premier Cru 2013</t>
  </si>
  <si>
    <t>Niederberg Helden Riesling Kabinett 2018</t>
  </si>
  <si>
    <t>Sonnenberg Chardonnay Trocken 2018</t>
  </si>
  <si>
    <t>Pinot Grigio Veneto 2019</t>
  </si>
  <si>
    <t>Oestricher Doosberg Alte Reben Riesling Trocken 2017</t>
  </si>
  <si>
    <t>Poggio Al Tufo Vermentino 2018</t>
  </si>
  <si>
    <t>Kaisermantel Weissburgunder 2019</t>
  </si>
  <si>
    <t>Uvam Pinot Grigio 2019</t>
  </si>
  <si>
    <t>Kalkundkiesel 2019</t>
  </si>
  <si>
    <t>Riverpoint Vineyard Gewürztraminer 2014</t>
  </si>
  <si>
    <t>Langenmorgen G.C 2014</t>
  </si>
  <si>
    <t>Côtes du Rhône Le Caillou Blanc 2017</t>
  </si>
  <si>
    <t>Sauvignon Blanc (Warrelwind) 2019</t>
  </si>
  <si>
    <t>Fundament Riesling Trocken 2017</t>
  </si>
  <si>
    <t>Viognier 2017</t>
  </si>
  <si>
    <t>Parapli Chardonnay 2015</t>
  </si>
  <si>
    <t>Benedete Ribolla Gialla 2018</t>
  </si>
  <si>
    <t>Königsbacher Ölberg Riesling 2018</t>
  </si>
  <si>
    <t>Cuvée Bérengère Chardonnay - Viognier 2018</t>
  </si>
  <si>
    <t>GG Kirchberg Weissburgunder 2015</t>
  </si>
  <si>
    <t>Clos Boucher Condrieu 2017</t>
  </si>
  <si>
    <t>Chiara 2018</t>
  </si>
  <si>
    <t>Lahrer Grauburgunder 2018</t>
  </si>
  <si>
    <t>Pecorino Terre di Chieti 2019</t>
  </si>
  <si>
    <t>Niederberg Helden Riesling GG 2017</t>
  </si>
  <si>
    <t>Steingrüble 2017</t>
  </si>
  <si>
    <t>Zeltinger Riesling Kabinett Trocken 2018</t>
  </si>
  <si>
    <t>Piesporter Riesling Feinherb 2017</t>
  </si>
  <si>
    <t>Live Wire Riesling 2018</t>
  </si>
  <si>
    <t>Marani 2018</t>
  </si>
  <si>
    <t>Sallier de La Tour Grillo 2019</t>
  </si>
  <si>
    <t>Auxerrois 2018</t>
  </si>
  <si>
    <t>Escherndorfer Riesling 2018</t>
  </si>
  <si>
    <t>Weißburgunder Muschelkalk 2018</t>
  </si>
  <si>
    <t>ReinSchiefer Nierstein Riesling 2017</t>
  </si>
  <si>
    <t>Edición Limitada Lías Verdejo 2017</t>
  </si>
  <si>
    <t>Schellenbrunnen Riesling GG 2014</t>
  </si>
  <si>
    <t>Halgans Riesling Trocken 2018</t>
  </si>
  <si>
    <t>Saarburger Rausch Spätlese Riesling 2015</t>
  </si>
  <si>
    <t>Sauvignon Riserva 2014</t>
  </si>
  <si>
    <t>Sauvignon 2018</t>
  </si>
  <si>
    <t>Deidesheimer Paradiesgarten 2017</t>
  </si>
  <si>
    <t>Riesling 'D' 2016</t>
  </si>
  <si>
    <t>Jesuitengarten Riesling GG 2017</t>
  </si>
  <si>
    <t>Johannishof Riesling Trocken 2019</t>
  </si>
  <si>
    <t>Sauvignon Blanc 500 2018</t>
  </si>
  <si>
    <t>Réserve Spéciale Sauvignon Blanc 2019</t>
  </si>
  <si>
    <t>Terravignata Verdicchio di Matelica 2018</t>
  </si>
  <si>
    <t>Lugana Lago 2019</t>
  </si>
  <si>
    <t>Bourgogne Blanc 2014</t>
  </si>
  <si>
    <t>Lorch Riesling 2016</t>
  </si>
  <si>
    <t>Pouilly-Fuissé Pentacrine 2016</t>
  </si>
  <si>
    <t>Passerina (Unico) 2019</t>
  </si>
  <si>
    <t>Niederhäuser Hermannshöhle Riesling Spätlese 2018</t>
  </si>
  <si>
    <t>Steinreich Riesling 2017</t>
  </si>
  <si>
    <t>Clisson 2017</t>
  </si>
  <si>
    <t>Châteauneuf-du-Pape Blanc 2017</t>
  </si>
  <si>
    <t>Chardonnay Riserva 2013</t>
  </si>
  <si>
    <t>Châteauneuf-du-Pape Blanc 2018</t>
  </si>
  <si>
    <t>Ungeheuer GG 2018</t>
  </si>
  <si>
    <t>Grauburgunder 2018</t>
  </si>
  <si>
    <t>Cantaloro Toscana Bianco 2018</t>
  </si>
  <si>
    <t>Steillage Riesling Trocken 2017</t>
  </si>
  <si>
    <t>Fiano Salento 2018</t>
  </si>
  <si>
    <t>Riebeeksrivier Chenin Blanc 2017</t>
  </si>
  <si>
    <t>Contraste Branco 2017</t>
  </si>
  <si>
    <t>Furmint 2017</t>
  </si>
  <si>
    <t>Gorgona 2014</t>
  </si>
  <si>
    <t>Premium Sauvignon Blanc 2019</t>
  </si>
  <si>
    <t>Beaune 1er Cru Grèves Blanc 2011</t>
  </si>
  <si>
    <t>Chablis 1er Cru 'Vaillons' 2015</t>
  </si>
  <si>
    <t>Côtes de Provence Blanc 2018</t>
  </si>
  <si>
    <t>Clos Saint Landelin Riesling 2016</t>
  </si>
  <si>
    <t>Weisser Burgunder Tradition 2017</t>
  </si>
  <si>
    <t>Nuat 2015</t>
  </si>
  <si>
    <t>Perfiles Calcareo Chardonnay 2016</t>
  </si>
  <si>
    <t>Vom Gelben Fels Riesling Trocken 2018</t>
  </si>
  <si>
    <t>Weissburgunder Löss Trocken 2018</t>
  </si>
  <si>
    <t>Gamlitzer Morillon 2017</t>
  </si>
  <si>
    <t>Albariño 2019</t>
  </si>
  <si>
    <t>Niedermenniger Herrenberg Riesling Auslese 2010</t>
  </si>
  <si>
    <t>Josef Spreitzer Riesling Trocken 2018</t>
  </si>
  <si>
    <t>Illusion Eins (Blanc de Noir) 2019</t>
  </si>
  <si>
    <t>Riesling Kabinett Trocken 2018</t>
  </si>
  <si>
    <t>Novel Pacherenc du Vic-Bilh Sec 2017</t>
  </si>
  <si>
    <t>Gelber Orléans Trocken 2017</t>
  </si>
  <si>
    <t>Weissburgunder 2019</t>
  </si>
  <si>
    <t>St. Stephan Réserve Chardonnay Trocken 2015</t>
  </si>
  <si>
    <t>Chardonnay Bourgogne 2017</t>
  </si>
  <si>
    <t>Wehlener Sonnenuhr Riesling Spätlese 2017</t>
  </si>
  <si>
    <t>Estate Sauvignon Blanc 2019</t>
  </si>
  <si>
    <t>Doosberg Riesling Trocken 2017</t>
  </si>
  <si>
    <t>Languedoc Blanc 2017</t>
  </si>
  <si>
    <t>Chardonnay - Torrontés 2019</t>
  </si>
  <si>
    <t>Saint-Aubin 1er Cru 'Les Charmois' 2015</t>
  </si>
  <si>
    <t>Meursault Blanc 2016</t>
  </si>
  <si>
    <t>Aufwind Sauvignon Blanc 2019</t>
  </si>
  <si>
    <t>Sancerre Blanc 2018</t>
  </si>
  <si>
    <t>Loiserberg Grüner Veltliner 2016</t>
  </si>
  <si>
    <t>Trarbacher Schlossberg Riesling Kabinett 2018</t>
  </si>
  <si>
    <t>Broquel Chardonnay 2017</t>
  </si>
  <si>
    <t>Pinot Grigio 2017</t>
  </si>
  <si>
    <t>Wicker Nonnberg Riesling Trocken 2018</t>
  </si>
  <si>
    <t>Benefizio Riserva Pomino Bianco 2018</t>
  </si>
  <si>
    <t>Meursault 2016</t>
  </si>
  <si>
    <t>Riesling Trocken 2019</t>
  </si>
  <si>
    <t>Haardt Weissburgunder 2017</t>
  </si>
  <si>
    <t>Riesling Kabinett Feinherb 2018</t>
  </si>
  <si>
    <t>Quater Vitis Blanco 2018</t>
  </si>
  <si>
    <t>Sommeracher Katzenkopf Silvaner Trocken 2014</t>
  </si>
  <si>
    <t>Pouilly-Fuissé 2016</t>
  </si>
  <si>
    <t>Antu Chardonnay 2016</t>
  </si>
  <si>
    <t>Schlossberg Achkarren GG Grauburgunder 2017</t>
  </si>
  <si>
    <t>Elgin Chardonnay 2018</t>
  </si>
  <si>
    <t>Blanc 2016</t>
  </si>
  <si>
    <t>Bianco 2018</t>
  </si>
  <si>
    <t>Château Les Vergnes Bordeaux White 2018</t>
  </si>
  <si>
    <t>Virtus Moscato 2016</t>
  </si>
  <si>
    <t>Riesling Eisquell 2019</t>
  </si>
  <si>
    <t>Chante-Alouette Hermitage Blanc 1999</t>
  </si>
  <si>
    <t>Gelber Muskateller 2017</t>
  </si>
  <si>
    <t>Gaisböhl G.C 2017</t>
  </si>
  <si>
    <t>Blanco 2015</t>
  </si>
  <si>
    <t>Pouilly-Fuissé L'Ancien Prieuré 2015</t>
  </si>
  <si>
    <t>Grecante Grechetto Colli Martani 2019</t>
  </si>
  <si>
    <t>Wiltinger Riesling Trocken 2018</t>
  </si>
  <si>
    <t>Châteauneuf-du-Pape (Tradition) Blanc 2018</t>
  </si>
  <si>
    <t>Pinot Blanc 2016</t>
  </si>
  <si>
    <t>Mont Mès Cuvée Bianco 2018</t>
  </si>
  <si>
    <t>Bitácora Verdejo 2019</t>
  </si>
  <si>
    <t>Zieregg Morillon 2017</t>
  </si>
  <si>
    <t>Sanct Valentin Sauvignon 2019</t>
  </si>
  <si>
    <t>Eins Zu Eins Sauvignon Blanc 2019</t>
  </si>
  <si>
    <t>Weisser Burgunder vom Kalksteinfels 2018</t>
  </si>
  <si>
    <t>Pomino Bianco 2019</t>
  </si>
  <si>
    <t>Cavalcade Blanc 2018</t>
  </si>
  <si>
    <t>Saarburger Rausch Auslese Riesling ** 2015</t>
  </si>
  <si>
    <t>Scharzhofberger Riesling Spätlese 2011</t>
  </si>
  <si>
    <t>Zöbing Riesling 2018</t>
  </si>
  <si>
    <t>Pinot Bianco 2018</t>
  </si>
  <si>
    <t>Basilicata Greco - Fiano 2017</t>
  </si>
  <si>
    <t>Cuvée Verdejo 2016</t>
  </si>
  <si>
    <t>Estro Chardonnay 2018</t>
  </si>
  <si>
    <t>Vom Muschelkalk Appenheimer Riesling Trocken 2018</t>
  </si>
  <si>
    <t>Orbel Riesling 2017</t>
  </si>
  <si>
    <t>Meursault 1er Cru Les Genevrières 2017</t>
  </si>
  <si>
    <t>Derthona Timorasso Colli Tortonesi 2018</t>
  </si>
  <si>
    <t>Weisser Burgunder Trocken 2015</t>
  </si>
  <si>
    <t>Campomaccione Vermentino Maremma Toscana 2019</t>
  </si>
  <si>
    <t>Grüner Veltliner Waldberg 2018</t>
  </si>
  <si>
    <t>Tresolmos Lias Verdejo 2019</t>
  </si>
  <si>
    <t>Seven Numbers Single Vineyard Furmint 2018</t>
  </si>
  <si>
    <t>Plansel Selecta Verdelho 2017</t>
  </si>
  <si>
    <t>Camilla 2019</t>
  </si>
  <si>
    <t>Felsenberg Riesling GG 2016</t>
  </si>
  <si>
    <t>Les Genêts 2016</t>
  </si>
  <si>
    <t>Op die Berg Chardonnay 2014</t>
  </si>
  <si>
    <t>Mantele Sauvignon 2018</t>
  </si>
  <si>
    <t>Pur Mineral Riesling 2017</t>
  </si>
  <si>
    <t>Friulano 2019</t>
  </si>
  <si>
    <t>Château de la Chesnaie Sur Lie 2017</t>
  </si>
  <si>
    <t>Maximin Herrenberg 1896 Riesling Alte Reben 2018</t>
  </si>
  <si>
    <t>Weisser Burgunder Trocken 2018</t>
  </si>
  <si>
    <t>Spiegel Sauvignon Blanc 2017</t>
  </si>
  <si>
    <t>Sauvignon Côtes de Gascogne 2019</t>
  </si>
  <si>
    <t>Blauschiefer Riesling 2018</t>
  </si>
  <si>
    <t>Heideboden Pinot Blanc 2018</t>
  </si>
  <si>
    <t>Summercourt Chardonnay 2019</t>
  </si>
  <si>
    <t>Oppenheimer Sackträger Riesling 2017</t>
  </si>
  <si>
    <t>Chablis 2018</t>
  </si>
  <si>
    <t>Quant Riesling 2019</t>
  </si>
  <si>
    <t>Op Sy Moer 2018</t>
  </si>
  <si>
    <t>Sauvignon Touraine 2018</t>
  </si>
  <si>
    <t>Viognier 2018</t>
  </si>
  <si>
    <t>Rajnai Rizling 2017</t>
  </si>
  <si>
    <t>Petit Chablis 2018</t>
  </si>
  <si>
    <t>Soave 2018</t>
  </si>
  <si>
    <t>Mineral Chardonnay 2016</t>
  </si>
  <si>
    <t>Heideboden Weiss 2018</t>
  </si>
  <si>
    <t>Caroline 2016</t>
  </si>
  <si>
    <t>Scharzhofberger Riesling Kabinett 2016</t>
  </si>
  <si>
    <t>Blauschiefer Trocken 2018</t>
  </si>
  <si>
    <t>Damaszener Sauvignon Blanc 2019</t>
  </si>
  <si>
    <t>Rully 2016</t>
  </si>
  <si>
    <t>Scharzhofberger Riesling Spätlese 2016</t>
  </si>
  <si>
    <t>Escherndorfer Lump Silvaner 2018</t>
  </si>
  <si>
    <t>Splattered Toad Sauvignon Blanc 2018</t>
  </si>
  <si>
    <t>Oktav Weissburgunder 2018</t>
  </si>
  <si>
    <t>Sauvignon Blanc 2016</t>
  </si>
  <si>
    <t>Wehlener Sonnenuhr Alte Reben Riesling 2015</t>
  </si>
  <si>
    <t>Pioneer Block 1 Foundation Sauvignon Blanc 2019</t>
  </si>
  <si>
    <t>Gris 2007</t>
  </si>
  <si>
    <t>Esper Grüner Veltliner 2016</t>
  </si>
  <si>
    <t>Bordeaux Blanc 2017</t>
  </si>
  <si>
    <t>Auf Der Mauer Riesling Trocken 2018</t>
  </si>
  <si>
    <t>Charta Blanc 2016</t>
  </si>
  <si>
    <t>Feldstück Chardonnay 2016</t>
  </si>
  <si>
    <t>Riesling Villa Loosen 2018</t>
  </si>
  <si>
    <t>Biscondola 2018</t>
  </si>
  <si>
    <t>Chardonnay delle Venezie 2019</t>
  </si>
  <si>
    <t>Chardonnay 2014</t>
  </si>
  <si>
    <t>Alte Reben Grüner Veltliner 2018</t>
  </si>
  <si>
    <t>Castel Ringberg Sauvignon 2018</t>
  </si>
  <si>
    <t>Fuchslahn Gewürztraminer 2016</t>
  </si>
  <si>
    <t>Sancerre 2018</t>
  </si>
  <si>
    <t>Vieilles Vignes Chassagne-Montrachet 2017</t>
  </si>
  <si>
    <t>Hermitage Blanc 2016</t>
  </si>
  <si>
    <t>A Le Grand 2017</t>
  </si>
  <si>
    <t>Der kleine Bär Weiss 2019</t>
  </si>
  <si>
    <t>Riesling Kabinett 2017</t>
  </si>
  <si>
    <t>Wehlener Klosterberg Pinot Blanc 2017</t>
  </si>
  <si>
    <t>Zeltinger Sonnenuhr Riesling Spätlese 2018</t>
  </si>
  <si>
    <t>Curiós Xarel-lo 2019</t>
  </si>
  <si>
    <t>Ried Alte Setzen Erste Lage Grüner Veltliner 2018</t>
  </si>
  <si>
    <t>Meursault-Blagny Premier Cru Château de Blagny 2017</t>
  </si>
  <si>
    <t>Altos R Blanco 2017</t>
  </si>
  <si>
    <t>Dom Riesling Feinherb 2016</t>
  </si>
  <si>
    <t>Recit Roero Arneis 2019</t>
  </si>
  <si>
    <t>Ribolla Gialla 2018</t>
  </si>
  <si>
    <t>Luberon La Ciboise Blanc 2018</t>
  </si>
  <si>
    <t>Grauburgunder S 2018</t>
  </si>
  <si>
    <t>Verdeo Verdejo 2019</t>
  </si>
  <si>
    <t>Riesling 2016</t>
  </si>
  <si>
    <t>Nierstein Riesling 2018</t>
  </si>
  <si>
    <t>Domaine San de Guilhem Colombard - Sauvignon Blanc Gascogne Blanc Sec 2016</t>
  </si>
  <si>
    <t>Memòries de Biniagual Blanc 2018</t>
  </si>
  <si>
    <t>Diel de Diel Weisses Cuvée Trocken 2018</t>
  </si>
  <si>
    <t>Essence du Cap Sauvignon Blanc 2017</t>
  </si>
  <si>
    <t>Dorna Velha Branco 2017</t>
  </si>
  <si>
    <t>SL Riesling Kabinett 2017</t>
  </si>
  <si>
    <t>Fendant 2016</t>
  </si>
  <si>
    <t>Rausch GG 2018</t>
  </si>
  <si>
    <t>Wechselspiel 2018</t>
  </si>
  <si>
    <t>Cirò Bianco 2019</t>
  </si>
  <si>
    <t>Viognier Principauté d'Orange 2019</t>
  </si>
  <si>
    <t>Martin Nittnaus Elektra 2018</t>
  </si>
  <si>
    <t>Karneid Kerner 2017</t>
  </si>
  <si>
    <t>Lagar de Darei Private Selection Branco 2015</t>
  </si>
  <si>
    <t>Ried Schütt Dürnsteiner Riesling Smaragd 2018</t>
  </si>
  <si>
    <t>Qvinterra Scheurebe Trocken 2018</t>
  </si>
  <si>
    <t>Himmelspfad Silvaner GG Retzstadter Langenberg 2015</t>
  </si>
  <si>
    <t>Moscato 2019</t>
  </si>
  <si>
    <t>Reserve Chardonnay 2015</t>
  </si>
  <si>
    <t>Molino delle Balze Chardonnay 2018</t>
  </si>
  <si>
    <t>Riesling Alsace Grand Cru 'Geisberg' 2013</t>
  </si>
  <si>
    <t>Verdejo Fermentado en Barrica 2018</t>
  </si>
  <si>
    <t>Zeltinger Sonnenuhr Riesling Auslese*** 2018</t>
  </si>
  <si>
    <t>Villa Mura Chardonnay 2018</t>
  </si>
  <si>
    <t>Riesling Trocken 2015</t>
  </si>
  <si>
    <t>Chardonnay Réserve 2017</t>
  </si>
  <si>
    <t>Bâtard-Montrachet Grand Cru 2015</t>
  </si>
  <si>
    <t>Estate Gewürztraminer 2012</t>
  </si>
  <si>
    <t>1000-Eimerberg Smaragd Riesling 2018</t>
  </si>
  <si>
    <t>Pouilly-Fumé 2018</t>
  </si>
  <si>
    <t>Sauvignon Blanc 2017</t>
  </si>
  <si>
    <t>Splattered Toad Sauvignon Blanc 2019</t>
  </si>
  <si>
    <t>Chardonnay Unwooded 2019</t>
  </si>
  <si>
    <t>Fiano Salento Acante 2019</t>
  </si>
  <si>
    <t>RS Weissburgunder 2017</t>
  </si>
  <si>
    <t>Weissburgunder Trocken "Vom Kalk" 2018</t>
  </si>
  <si>
    <t>Grünschiefer Riesling 2018</t>
  </si>
  <si>
    <t>Terroir Selection Chenin Blanc 2017</t>
  </si>
  <si>
    <t>Blanco Sensación 2018</t>
  </si>
  <si>
    <t>Saleit Chardonnay 2018</t>
  </si>
  <si>
    <t>Crocodile's Lair Kaaimansgat Chardonnay 2018</t>
  </si>
  <si>
    <t>Steinbuckel Riesling GG 2016</t>
  </si>
  <si>
    <t>Picpoul de Pinet 2019</t>
  </si>
  <si>
    <t>Grüner Veltliner 2016</t>
  </si>
  <si>
    <t>Calaventana Alcamo 2017</t>
  </si>
  <si>
    <t>Talò Verdeca 2019</t>
  </si>
  <si>
    <t>Verdejo 2019</t>
  </si>
  <si>
    <t>Himmelspfad Silvaner GG Retzstadter Langenberg 2017</t>
  </si>
  <si>
    <t>Trebbiano d'Abruzzo 2017</t>
  </si>
  <si>
    <t>Nierstein Riesling Trocken 2016</t>
  </si>
  <si>
    <t>Vitus Grauburgunder 2017</t>
  </si>
  <si>
    <t>Dalila Riserva 2018</t>
  </si>
  <si>
    <t>Grüner Veltliner L &amp; T (Leicht und Trocken) 2015</t>
  </si>
  <si>
    <t>Erdeluftgrasundreben WB 2017</t>
  </si>
  <si>
    <t>Scharzhofberger P Riesling 2018</t>
  </si>
  <si>
    <t>Avesso 2017</t>
  </si>
  <si>
    <t>Doss Chardonnay 2018</t>
  </si>
  <si>
    <t>Pouilly-Fuissé Pentacrine 2015</t>
  </si>
  <si>
    <t>Roero Pradalupo Arneis 2019</t>
  </si>
  <si>
    <t>Pouilly-Fuissé 'Les Chailloux' 2017</t>
  </si>
  <si>
    <t>Bronzelack Riesling Trocken 2019</t>
  </si>
  <si>
    <t>Grauer Burgunder Trocken 2017</t>
  </si>
  <si>
    <t>1769 Clos Venturi Blanc 2018</t>
  </si>
  <si>
    <t>Faß 6 Senior Ayler Riesling 2019</t>
  </si>
  <si>
    <t>Vignes Blanches Pouilly-Fuissé 2017</t>
  </si>
  <si>
    <t>Balbino Vermentino di Maremma Toscana 2019</t>
  </si>
  <si>
    <t>Alte Reben Riesling Trocken 2019</t>
  </si>
  <si>
    <t>Grauer Burgunder Trocken 2018</t>
  </si>
  <si>
    <t>Riesling Auslese Paradies 2015</t>
  </si>
  <si>
    <t>Barrel Selection Viognier 2016</t>
  </si>
  <si>
    <t>Montrachet Grand Cru Marquis de Laguiche 2017</t>
  </si>
  <si>
    <t>Weisser Burgunder II 2018</t>
  </si>
  <si>
    <t>Sauvignon Blanc Trocken 2019</t>
  </si>
  <si>
    <t>Morstein Riesling 2016</t>
  </si>
  <si>
    <t>Graacher Himmelreich Riesling Kabinett 2017</t>
  </si>
  <si>
    <t>Baronne Charlotte Graves Blanc 2016</t>
  </si>
  <si>
    <t>Pošip Majstor 2016</t>
  </si>
  <si>
    <t>Grau - und Weissburgunder Langenloiser Spiegel 2016</t>
  </si>
  <si>
    <t>Ürziger Würzgarten Riesling Auslese 2015</t>
  </si>
  <si>
    <t>Oberbergener Bassgeige Chardonnay 2018</t>
  </si>
  <si>
    <t>Fiano Di Avellino Pietracalda 2019</t>
  </si>
  <si>
    <t>Viognier 2015</t>
  </si>
  <si>
    <t>Ingenuity White Blend 2017</t>
  </si>
  <si>
    <t>Otto Muri 2016</t>
  </si>
  <si>
    <t>Liebfraumilch 2017</t>
  </si>
  <si>
    <t>Calasole Vermentino 2019</t>
  </si>
  <si>
    <t>Gavi 2018</t>
  </si>
  <si>
    <t>Geheimrat J Riesling Spätlese Trocken 2016</t>
  </si>
  <si>
    <t>Frauenweingarten Grüner Veltliner Federspiel 2014</t>
  </si>
  <si>
    <t>Wiener Gemischter 2019</t>
  </si>
  <si>
    <t>Viognier 2016</t>
  </si>
  <si>
    <t>Chassagne-Montrachet Premier Cru 2017</t>
  </si>
  <si>
    <t>C. A.I. Riesling Kabinett 2018</t>
  </si>
  <si>
    <t>Dom Riesling Feinherb 2017</t>
  </si>
  <si>
    <t>Lügle 2015</t>
  </si>
  <si>
    <t>Silvaner Trocken 2019</t>
  </si>
  <si>
    <t>Iglič Furmint 2016</t>
  </si>
  <si>
    <t>Roter Veltliner Scheiben 2017</t>
  </si>
  <si>
    <t>Steirische Klassik Weissburgunder 2018</t>
  </si>
  <si>
    <t>Pecorino 2019</t>
  </si>
  <si>
    <t>Scharzhofberger Riesling Auslese 2018</t>
  </si>
  <si>
    <t>Weisser Burgunder Trocken 2017</t>
  </si>
  <si>
    <t>Steffensberg 2014</t>
  </si>
  <si>
    <t>Reserve Collection Chardonnay 2019</t>
  </si>
  <si>
    <t>Picpoul de Pinet 2017</t>
  </si>
  <si>
    <t>Röttgen Riesling Kabinett 2018</t>
  </si>
  <si>
    <t>Grüner Veltliner Federspiel Pichlpoint 2018</t>
  </si>
  <si>
    <t>Hermannsberg GG 2015</t>
  </si>
  <si>
    <t>Vom Schiefer Riesling Feinherb 2017</t>
  </si>
  <si>
    <t>Colombard - Ugni Blanc 2018</t>
  </si>
  <si>
    <t>Hermitage Le Chevalier de Sterimberg 2017</t>
  </si>
  <si>
    <t>Collio Friulano 2018</t>
  </si>
  <si>
    <t>Viura 2018</t>
  </si>
  <si>
    <t>Vom Roten Schiefer 2018</t>
  </si>
  <si>
    <t>Gewürztraminer 2018</t>
  </si>
  <si>
    <t>Riesling Alsace Grand Cru 'Engelberg' 2016</t>
  </si>
  <si>
    <t>Josephshöfer Riesling Kabinett Feinherb 2018</t>
  </si>
  <si>
    <t>Poggio ai Ginepri Bianco 2017</t>
  </si>
  <si>
    <t>Blanc de Blancs 2018</t>
  </si>
  <si>
    <t>Chardonnay 2016</t>
  </si>
  <si>
    <t>Châteauneuf-du-Pape (La Crau) Blanc 2017</t>
  </si>
  <si>
    <t>Sauvignon Blanc Ried Steinbach 2017</t>
  </si>
  <si>
    <t>Classic White Blend 2019</t>
  </si>
  <si>
    <t>Traiser Rotenfels Riesling Trocken 2016</t>
  </si>
  <si>
    <t>Vineyard Selection Sauvignon Blanc 2019</t>
  </si>
  <si>
    <t>Pinot Grigio 2018</t>
  </si>
  <si>
    <t>Riesling Alsace Grand Cru 'Schlossberg' 2014</t>
  </si>
  <si>
    <t>Lenz 2019</t>
  </si>
  <si>
    <t>Ihringer Winklerberg Grauburgunder 2018</t>
  </si>
  <si>
    <t>La Croix Boissée Chinon Blanc 2018</t>
  </si>
  <si>
    <t>Gorgorito Verdejo 2019</t>
  </si>
  <si>
    <t>Mercurey 'En Pierrelet' Blanc 2016</t>
  </si>
  <si>
    <t>Cordillera Reserva Especial Chardonnay 2019</t>
  </si>
  <si>
    <t>Rully 1er Cru 'Rabourcé' 2017</t>
  </si>
  <si>
    <t>Gelber Muskateller 2018</t>
  </si>
  <si>
    <t>Straden Grauburgunder 2018</t>
  </si>
  <si>
    <t>Chardonnay Kleinstein 2018</t>
  </si>
  <si>
    <t>Singladuras Verdejo 2017</t>
  </si>
  <si>
    <t>Domaine Sainte Barbe La Perrière Viré-Clessé 2016</t>
  </si>
  <si>
    <t>Free Run Sauvignon Blanc 2018</t>
  </si>
  <si>
    <t>Réserve Graves Blanc 2017</t>
  </si>
  <si>
    <t>Ciari Ribolla Gialla 2018</t>
  </si>
  <si>
    <t>Gavi del Comune di Gavi 2019</t>
  </si>
  <si>
    <t>Falanghina Salento 2018</t>
  </si>
  <si>
    <t>LR 2015</t>
  </si>
  <si>
    <t>Pinot Bianco (Selezione) 2018</t>
  </si>
  <si>
    <t>Isabella - Chardonnay 2018</t>
  </si>
  <si>
    <t>Catarratto Sicilia Antisa Regaleali 2013</t>
  </si>
  <si>
    <t>The River Garden Flower Collection Unwooded Chardonnay 2018</t>
  </si>
  <si>
    <t>Little James' Basket Press Blanc 2019</t>
  </si>
  <si>
    <t>Piesporter Goldtröpfchen Riesling Trocken 2017</t>
  </si>
  <si>
    <t>Pinot Grigio (Selezione) 2019</t>
  </si>
  <si>
    <t>Chardonnay Sicilia 2019</t>
  </si>
  <si>
    <t>Bastei GG 2014</t>
  </si>
  <si>
    <t>Grüner Veltliner Lamm 1 ÖTW 2018</t>
  </si>
  <si>
    <t>Brauneberger Juffer Sonnenuhr Riesling Spätlese 2018</t>
  </si>
  <si>
    <t>Vintners Blend Chardonnay 2017</t>
  </si>
  <si>
    <t>Shamaris (Grillo) 2019</t>
  </si>
  <si>
    <t>Tianna Bocchoris Blanc 2018</t>
  </si>
  <si>
    <t>Weissburgunder in der Låmm 2017</t>
  </si>
  <si>
    <t>Gaudium Fiano di Avellino 2018</t>
  </si>
  <si>
    <t>Melck's Sauvignon Blanc 2019</t>
  </si>
  <si>
    <t>Les Princes Abbés Muscat Alsace 2018</t>
  </si>
  <si>
    <t>Handwerk Riesling 2018</t>
  </si>
  <si>
    <t>Chassagne-Montrachet 1er Cru 'Les Chaumées' 2014</t>
  </si>
  <si>
    <t>Hochheimer Mainterrassen Riesling 2016</t>
  </si>
  <si>
    <t>Riesling Fructus 2019</t>
  </si>
  <si>
    <t>Corte del Lupo Bianco 2018</t>
  </si>
  <si>
    <t>Gavi Valentino 2019</t>
  </si>
  <si>
    <t>Santigaìni 2015</t>
  </si>
  <si>
    <t>Meursault 1er Cru 'Les Charmes-Dessus' 2013</t>
  </si>
  <si>
    <t>Greco Di Tufo Cutizzi 2019</t>
  </si>
  <si>
    <t>Ausstich Grüner Veltliner 2018</t>
  </si>
  <si>
    <t>Rjgialla 2019</t>
  </si>
  <si>
    <t>Oestricher Klosterberg Riesling Trocken 2017</t>
  </si>
  <si>
    <t>Weisze Freyheit 2017</t>
  </si>
  <si>
    <t>Oestricher Doosberg Alte Reben Riesling Trocken 2018</t>
  </si>
  <si>
    <t>Amstramgram Quartier Libre 2018</t>
  </si>
  <si>
    <t>Gönnheimer Alter Satz Trocken 2018</t>
  </si>
  <si>
    <t>Bertesca Vernaccia di San Gimignano 2018</t>
  </si>
  <si>
    <t>Stromberg Riesling GG 2016</t>
  </si>
  <si>
    <t>Oestricher Klosterberg Riesling Trocken 2016</t>
  </si>
  <si>
    <t>Westhofener Weisser Burgunder - Chardonnay Trocken 2018</t>
  </si>
  <si>
    <t>Fief Guérin Vieilles Vignes Muscadet Côtes de Grandlieu Sur Lie 2018</t>
  </si>
  <si>
    <t>Côtes De Gascogne Amplitude 2018</t>
  </si>
  <si>
    <t>Villa Antinori Pinot Bianco 2018</t>
  </si>
  <si>
    <t>Bianco di Custoza 2019</t>
  </si>
  <si>
    <t>Iphöfer Scheurebe 2017</t>
  </si>
  <si>
    <t>Kirchspiel Riesling GG 2017</t>
  </si>
  <si>
    <t>Gamlitzer Sauvignon Blanc 2018</t>
  </si>
  <si>
    <t>Chardonnay Uno 2012</t>
  </si>
  <si>
    <t>Gemischter Satz 2019</t>
  </si>
  <si>
    <t>Verdejo 2016</t>
  </si>
  <si>
    <t>Gutswein Grauburgunder (Trocken) 2018</t>
  </si>
  <si>
    <t>Ca'Nova Lugana 2018</t>
  </si>
  <si>
    <t>Langenlois Käferberg 2016</t>
  </si>
  <si>
    <t>101 Riesling 2018</t>
  </si>
  <si>
    <t>Whale Pod Sauvignon Blanc 2017</t>
  </si>
  <si>
    <t>Albariño Rías Baixas 2019</t>
  </si>
  <si>
    <t>Alvarinho 2017</t>
  </si>
  <si>
    <t>Gavi 2017</t>
  </si>
  <si>
    <t>Chassagne-Montrachet 1er Cru Morgeot Monopole Clos de La Chapelle Blanc 2017</t>
  </si>
  <si>
    <t>Douro Reserva Duas Quintas Branco 2018</t>
  </si>
  <si>
    <t>Herrenbuck Grauburgunder 2018</t>
  </si>
  <si>
    <t>Hipping Riesling 2017</t>
  </si>
  <si>
    <t>Heldenstück Riesling Trocken 2018</t>
  </si>
  <si>
    <t>Pinot Gris Grand Premier Cru 2016</t>
  </si>
  <si>
    <t>Corton-Charlemagne Grand Cru 2017</t>
  </si>
  <si>
    <t>9 Riesling 2018</t>
  </si>
  <si>
    <t>Blanc de Noir Cabernet Sauvignon 2017</t>
  </si>
  <si>
    <t>Vigna Corvino Passerina Abruzzo 2018</t>
  </si>
  <si>
    <t>Saarburger Rausch Riesling Auslese 2017</t>
  </si>
  <si>
    <t>Wachenheimer Böhlig P.C 2016</t>
  </si>
  <si>
    <t>101 Rangs Pouilly-Fumé 2016</t>
  </si>
  <si>
    <t>Sanct Valentin Chardonnay 2018</t>
  </si>
  <si>
    <t>Niederhäuser Hermannshöhle Riesling Spätlese 2017</t>
  </si>
  <si>
    <t>Graacher Himmelreich Riesling Auslese** 2015</t>
  </si>
  <si>
    <t>Petite Arvine 2018</t>
  </si>
  <si>
    <t>Discover Chenin Blanc - Chardonnay 2019</t>
  </si>
  <si>
    <t>Cuvée Passion Bordeaux Blanc 2016</t>
  </si>
  <si>
    <t>Plăvaie 2016</t>
  </si>
  <si>
    <t>Beaune du Château Premier Cru Blanc 2016</t>
  </si>
  <si>
    <t>Hermitage Le Chevalier de Sterimberg 2006</t>
  </si>
  <si>
    <t>Villa Bürklin Cuvée Weiss 2017</t>
  </si>
  <si>
    <t>Grauburgunder Trocken 2017</t>
  </si>
  <si>
    <t>Klaus Riesling 2017</t>
  </si>
  <si>
    <t>Frühlingsplätzchen Riesling GG 2017</t>
  </si>
  <si>
    <t>Laurens Campher 2018</t>
  </si>
  <si>
    <t>Toreye Ménage À Trois 2018</t>
  </si>
  <si>
    <t>Fetească Regala 2018</t>
  </si>
  <si>
    <t>Quintessenz Sauvignon 2017</t>
  </si>
  <si>
    <t>Bürgergarten Riesling 2017</t>
  </si>
  <si>
    <t>Hermannsberg GG 2016</t>
  </si>
  <si>
    <t>Sauvignon Blanc Trocken 2018</t>
  </si>
  <si>
    <t>Kabinettstück Riesling Trocken 2018</t>
  </si>
  <si>
    <t>Schiefergestein Bockenauer Riesling Trocken 2018</t>
  </si>
  <si>
    <t>Grüner Veltliner Kamptaler Terrassen 2019</t>
  </si>
  <si>
    <t>Small Hill White 2018</t>
  </si>
  <si>
    <t>Löwengang Chardonnay 2017</t>
  </si>
  <si>
    <t>Petrara Verdicchio di Matelica 2018</t>
  </si>
  <si>
    <t>Uhlen B Blaufüsser Lay 2017</t>
  </si>
  <si>
    <t>Laubenheimer St. Remigiusberg Riesling Trocken 2016</t>
  </si>
  <si>
    <t>Qvinterra Scheurebe Trocken 2017</t>
  </si>
  <si>
    <t>Qvinterra Grauer Burgunder Trocken 2015</t>
  </si>
  <si>
    <t>Kupfergrube GG 2015</t>
  </si>
  <si>
    <t>Russiz Superiore Pinot Grigio Collio 2018</t>
  </si>
  <si>
    <t>Frühlingsplätzchen Riesling GG 2015</t>
  </si>
  <si>
    <t>Meursault 1er Cru 'Genevrières' Blanc 2016</t>
  </si>
  <si>
    <t>Capitel Croce 2018</t>
  </si>
  <si>
    <t>Cicinis 2017</t>
  </si>
  <si>
    <t>Ermitage Ex-Voto Blanc 2012</t>
  </si>
  <si>
    <t>1851 Reserva Chardonnay 2017</t>
  </si>
  <si>
    <t>Chardonnay II 2018</t>
  </si>
  <si>
    <t>Alvarinho 2018</t>
  </si>
  <si>
    <t>Weisser Burgunder Trocken (Pinot Blanc Dry) 2018</t>
  </si>
  <si>
    <t>Campinovi Toscana 2017</t>
  </si>
  <si>
    <t>Sulzfelder Silvaner Alte Reben 2018</t>
  </si>
  <si>
    <t>Saumur Blanc 2017</t>
  </si>
  <si>
    <t>Grüner Veltliner Berg Vogelsang 2012</t>
  </si>
  <si>
    <t>Gennen Sauvignon 2018</t>
  </si>
  <si>
    <t>Granée Gavi del Comune di Gavi 2019</t>
  </si>
  <si>
    <t>Maximin Grünhäuser Bruderberg Riesling 2018</t>
  </si>
  <si>
    <t>Leutschacher Chardonnay 2017</t>
  </si>
  <si>
    <t>Coume Gineste Côtes Catalanes 2011</t>
  </si>
  <si>
    <t>Iphöfer Kalb Silvaner 2018</t>
  </si>
  <si>
    <t>Bockstein Ockfen Riesling Kabinett 2018</t>
  </si>
  <si>
    <t>Grüner Veltliner Federspiel Kollmitz 2018</t>
  </si>
  <si>
    <t>White 2018</t>
  </si>
  <si>
    <t>Branco 2018</t>
  </si>
  <si>
    <t>Grüner Veltliner Ried Loibenberg 2016</t>
  </si>
  <si>
    <t>Trittenheimer Apotheke Riesling Kabinett 2018</t>
  </si>
  <si>
    <t>Meursault 'Les Chevalières' 2017</t>
  </si>
  <si>
    <t>Retsina 2018</t>
  </si>
  <si>
    <t>Belvento Vermentino (I Vini Del Mare) 2019</t>
  </si>
  <si>
    <t>Vinha Centenária Reserva Branco 2011</t>
  </si>
  <si>
    <t>St. Andrews Chardonnay 2016</t>
  </si>
  <si>
    <t>Le Sabbie dell’Etna Bianco 2019</t>
  </si>
  <si>
    <t>Poggio dei Gelsi Est!Est!Est! di Montefiascone 2019</t>
  </si>
  <si>
    <t>Johannisberger Klaus Riesling GG 2016</t>
  </si>
  <si>
    <t>Old Winery Chardonnay 2017</t>
  </si>
  <si>
    <t>Villa Paulus Pouilly-Fumé 2018</t>
  </si>
  <si>
    <t>Frauenberg Riesling GG 2017</t>
  </si>
  <si>
    <t>Castillo de Jumilla Blanco 2018</t>
  </si>
  <si>
    <t>Generations Riesling 2017</t>
  </si>
  <si>
    <t>Douro Coche Branco 2018</t>
  </si>
  <si>
    <t>Riesling Classic 2012</t>
  </si>
  <si>
    <t>Montiggl Riesling 2019</t>
  </si>
  <si>
    <t>Pinot Grigio Söll 2018</t>
  </si>
  <si>
    <t>J² Gau-Odernheimer Riesling 2018</t>
  </si>
  <si>
    <t>Wiener Klassik 2018</t>
  </si>
  <si>
    <t>Allgo Branco 2014</t>
  </si>
  <si>
    <t>Chardonnay (Padstal) 2019</t>
  </si>
  <si>
    <t>Steinterrassen 2011</t>
  </si>
  <si>
    <t>Grillo Sicilia 2019</t>
  </si>
  <si>
    <t>Deidesheimer Herrgottsacker Riesling Trocken 2017</t>
  </si>
  <si>
    <t>Steillage Riesling Trocken 2018</t>
  </si>
  <si>
    <t>Corton-Charlemagne Grand Cru 2015</t>
  </si>
  <si>
    <t>Stromberg Riesling GG 2017</t>
  </si>
  <si>
    <t>Siglo de Oro Reserva Chardonnay 2018</t>
  </si>
  <si>
    <t>Faß 12 Ayler Kupp Unterstenberg Riesling 2018</t>
  </si>
  <si>
    <t>Mount Hermon White 2019</t>
  </si>
  <si>
    <t>Amos 2017</t>
  </si>
  <si>
    <t>Les Châtillons Chablis 2015</t>
  </si>
  <si>
    <t>RK Riesling 2018</t>
  </si>
  <si>
    <t>Chassagne-Montrachet Blanc 2016</t>
  </si>
  <si>
    <t>Bernkasteler Badstube Riesling Auslese ** 2015</t>
  </si>
  <si>
    <t>Del Cerro Verdicchio di Matelica 2019</t>
  </si>
  <si>
    <t>Sand &amp; Kalk 2015</t>
  </si>
  <si>
    <t>Klassiek Wit 2018</t>
  </si>
  <si>
    <t>Wehlener Sonnenuhr Riesling Auslese 2016</t>
  </si>
  <si>
    <t>Spiegel 2016</t>
  </si>
  <si>
    <t>Les Vignes de Saint Laurent l'Abbaye Pouilly-Fumé 2017</t>
  </si>
  <si>
    <t>Toreye Riesling Alte Reben 2018</t>
  </si>
  <si>
    <t>Meursault 1er Cru Les Genevrières 2015</t>
  </si>
  <si>
    <t>Niederberg Helden Riesling GG 2016</t>
  </si>
  <si>
    <t>Hermannsberg GG 2014</t>
  </si>
  <si>
    <t>Halgans Riesling Trocken 2017</t>
  </si>
  <si>
    <t>Les Chailloux Silex Pouilly-Fumé 2018</t>
  </si>
  <si>
    <t>Wachstum Bodenstein Riesling 2016</t>
  </si>
  <si>
    <t>Espigueiro 2018</t>
  </si>
  <si>
    <t>Pass-O 2018</t>
  </si>
  <si>
    <t>Graacher Himmelreich Riesling Spätlese 2015</t>
  </si>
  <si>
    <t>Saarburger Rausch Riesling Auslese 2018</t>
  </si>
  <si>
    <t>Genèse Riesling 2011</t>
  </si>
  <si>
    <t>Roero Arneis 2019</t>
  </si>
  <si>
    <t>Terroir d'Altitude Chardonnay 2017</t>
  </si>
  <si>
    <t>Tertiär Sauvignon Blanc Trocken 2018</t>
  </si>
  <si>
    <t>Morena Bianca Lugana 2019</t>
  </si>
  <si>
    <t>Silvaner Escherndorfer 2016</t>
  </si>
  <si>
    <t>Volz Riesling 2015</t>
  </si>
  <si>
    <t>Vigne di Catullo Riserva Lugana 2016</t>
  </si>
  <si>
    <t>Tacheles 2018</t>
  </si>
  <si>
    <t>White Block Chardonnay 2018</t>
  </si>
  <si>
    <t>Saint-Véran 2018</t>
  </si>
  <si>
    <t>Chardonnay Leithakalk 2017</t>
  </si>
  <si>
    <t>El Viaje de Ramón Verdejo 2018</t>
  </si>
  <si>
    <t>Dajoar Riesling 2018</t>
  </si>
  <si>
    <t>Russiz Superiore Col Disôre Bianco Collio 2016</t>
  </si>
  <si>
    <t>Oppenheim Riesling 2018</t>
  </si>
  <si>
    <t>Felseneck Riesling Kabinett 2018</t>
  </si>
  <si>
    <t>Halenberg Riesling GG 2018</t>
  </si>
  <si>
    <t>Passerina 2016</t>
  </si>
  <si>
    <t>Black Label Nik Weis Goldtröpfchen Kabinett 2018</t>
  </si>
  <si>
    <t>Chardonnay II 2017</t>
  </si>
  <si>
    <t>Nussberg Grüner Veltliner 2018</t>
  </si>
  <si>
    <t>Branco 2017</t>
  </si>
  <si>
    <t>La Soufrandiére Le Clos de Grand Pére Macon-Vinzelles 2017</t>
  </si>
  <si>
    <t>Scheurebe Trocken 2018</t>
  </si>
  <si>
    <t>Pouilly-Fumé Terres Blanches 2018</t>
  </si>
  <si>
    <t>Niederberg Helden Riesling Spätlese Feinherb 2018</t>
  </si>
  <si>
    <t>Frühtau Riesling Trocken 2016</t>
  </si>
  <si>
    <t>Paulessen Riesling 2018</t>
  </si>
  <si>
    <t>Reserva Chardonnay (Classic) 2019</t>
  </si>
  <si>
    <t>Domaine Sainte Barbe Les Tilles Mâcon-Villages 2018</t>
  </si>
  <si>
    <t>Montagny 1er Cru 'Les Saint Morilles' 2015</t>
  </si>
  <si>
    <t>Sancerre Blanc 2017</t>
  </si>
  <si>
    <t>Ευχές (Wishes) 2015</t>
  </si>
  <si>
    <t>Vieilles Vignes Châteauneuf-du-Pape Blanc 2015</t>
  </si>
  <si>
    <t>Estate Gewürztraminer 2013</t>
  </si>
  <si>
    <t>Muskateller Trocken 2018</t>
  </si>
  <si>
    <t>Teppo Riesling 2016</t>
  </si>
  <si>
    <t>Rioja Fermentado en Barrica Blanco 2017</t>
  </si>
  <si>
    <t>Opale 2018</t>
  </si>
  <si>
    <t>Felseneck Riesling GG 2018</t>
  </si>
  <si>
    <t>Mineral Riesling Trocken 2018</t>
  </si>
  <si>
    <t>Heugumber 2017</t>
  </si>
  <si>
    <t>Frühtau Riesling Trocken 2017</t>
  </si>
  <si>
    <t>Lo Cortinelo.Lo Blanc 2016</t>
  </si>
  <si>
    <t>Kupfergrube GG 2016</t>
  </si>
  <si>
    <t>Loibenberg Riesling 2017</t>
  </si>
  <si>
    <t>Hyde Vineyard Chardonnay 2016</t>
  </si>
  <si>
    <t>Chardonnay Fermentado en Barrica 2018</t>
  </si>
  <si>
    <t>Semis Bianco 2015</t>
  </si>
  <si>
    <t>Win Win Riesling 2019</t>
  </si>
  <si>
    <t>St. Andrews Chardonnay 2017</t>
  </si>
  <si>
    <t>Chardonnay Leithakalk 2018</t>
  </si>
  <si>
    <t>Oberbergener Bassgeige Weissburgunder 2018</t>
  </si>
  <si>
    <t>Materia Prima 2018</t>
  </si>
  <si>
    <t>Grauburgunder Herrenstück 2015</t>
  </si>
  <si>
    <t>Classic Chardonnay 2018</t>
  </si>
  <si>
    <t>Kallstadter Saumagen Riesling Kabinett Trocken 2018</t>
  </si>
  <si>
    <t>Ölberg Riesling 2016</t>
  </si>
  <si>
    <t>Vermentino Isola dei Nuraghi 2018</t>
  </si>
  <si>
    <t>Ercavio Blanco 2018</t>
  </si>
  <si>
    <t>Maximin Grünhäuser Abtsberg Superior 2017</t>
  </si>
  <si>
    <t>Aragosta Vermentino di Sardegna 2019</t>
  </si>
  <si>
    <t>Perdeblokke Sauvignon Blanc 2017</t>
  </si>
  <si>
    <t>Pinot Blanc Tradition 2018</t>
  </si>
  <si>
    <t>Wehlener Sonnenuhr Riesling Kabinett 2018</t>
  </si>
  <si>
    <t>Summer In A Bottle White 2019</t>
  </si>
  <si>
    <t>Frühlingsplätzchen Riesling GG 2013</t>
  </si>
  <si>
    <t>Leflaive &amp; Associes Auxey-Duresses 2016</t>
  </si>
  <si>
    <t>Gemischter Satz 2017</t>
  </si>
  <si>
    <t>Lou Coucardié Blanc 2015</t>
  </si>
  <si>
    <t>Monferrato Estrosa Bianco 2018</t>
  </si>
  <si>
    <t>Pettenthal Riesling GG 2017</t>
  </si>
  <si>
    <t>La Femme Soleil 2018</t>
  </si>
  <si>
    <t>Meursault Premier Cru 'Les Charmes' 2017</t>
  </si>
  <si>
    <t>Zakynthino 2016</t>
  </si>
  <si>
    <t>Tselepos Classic Moschofilero Mantinia 2019</t>
  </si>
  <si>
    <t>Sauvignon Blanc Tradition 2017</t>
  </si>
  <si>
    <t>Bianco di Merlot 2017</t>
  </si>
  <si>
    <t>T.N. 76 Weissburgunder 2013</t>
  </si>
  <si>
    <t>Reserva Sauvignon Blanc 2019</t>
  </si>
  <si>
    <t>Frauenberg Riesling GG 2016</t>
  </si>
  <si>
    <t>Cirò Bianco 2017</t>
  </si>
  <si>
    <t>Steinterrassen - Riesling Federspiel 2018</t>
  </si>
  <si>
    <t>Corton-Charlemagne Grand Cru Blanc 2016</t>
  </si>
  <si>
    <t>Steinmühle 2017</t>
  </si>
  <si>
    <t>Berg Rottland Riesling 2017</t>
  </si>
  <si>
    <t>Muscadet-Sèvre et Maine Sur Lie 2019</t>
  </si>
  <si>
    <t>Riesling Alsace Grand Cru 'Sommerberg' 2016</t>
  </si>
  <si>
    <t>Riesling Alsace 2015</t>
  </si>
  <si>
    <t>Just Fucking Good Wine Organic Blanc 2019</t>
  </si>
  <si>
    <t>Brauneberger Juffer Riesling Kabinett 2018</t>
  </si>
  <si>
    <t>Saarburger Rausch Riesling Auslese 2016</t>
  </si>
  <si>
    <t>Whitehall Chardonnay 2016</t>
  </si>
  <si>
    <t>Blanco Fermentado en Barrica 2016</t>
  </si>
  <si>
    <t>Saar Alte Reben Riesling 2015</t>
  </si>
  <si>
    <t>Als Wär's ein Stück Von Mir 2016</t>
  </si>
  <si>
    <t>Wehlener Sonnenuhr Riesling Kabinett 2017</t>
  </si>
  <si>
    <t>Fehérburgundi 2015</t>
  </si>
  <si>
    <t>Puligny-Montrachet 2017</t>
  </si>
  <si>
    <t>Graacher Domprobst Riesling Auslese*** 2003</t>
  </si>
  <si>
    <t>Chardonnay Bambule! 2015</t>
  </si>
  <si>
    <t>Pinot Gris Tradition 2017</t>
  </si>
  <si>
    <t>Burgberg Riesling GG 2015</t>
  </si>
  <si>
    <t>Bianco 2019</t>
  </si>
  <si>
    <t>Klostersatz Grüner Veltliner 2017</t>
  </si>
  <si>
    <t>Circumstance Chenin Blanc 2018</t>
  </si>
  <si>
    <t>Albariño 2018</t>
  </si>
  <si>
    <t>Hermitage Le Chevalier de Sterimberg 2016</t>
  </si>
  <si>
    <t>Setzberg - Riesling Smaragd 2017</t>
  </si>
  <si>
    <t>Corton-Charlemagne Grand Cru 2016</t>
  </si>
  <si>
    <t>Estoras Sauvignon Blanc 2017</t>
  </si>
  <si>
    <t>Wachenheimer Goldbächel P.C 2016</t>
  </si>
  <si>
    <t>Pechstein GG 2017</t>
  </si>
  <si>
    <t>Gelblack Riesling Trocken 2019</t>
  </si>
  <si>
    <t>Südtiroler Sauvignon Porphyr &amp; Kalk 2018</t>
  </si>
  <si>
    <t>Steinhaus Riesling Trocken 2016</t>
  </si>
  <si>
    <t>Brauneberger Riesling Trocken 2018</t>
  </si>
  <si>
    <t>Meursault-Charmes Premier Cru 2016</t>
  </si>
  <si>
    <t>Pouilly-Fumé 2016</t>
  </si>
  <si>
    <t>Coronata Integration 2016</t>
  </si>
  <si>
    <t>Niederberg Helden Riesling GG 2018</t>
  </si>
  <si>
    <t>Mâcon-Villages 2016</t>
  </si>
  <si>
    <t>Lesca Chardonnay 2018</t>
  </si>
  <si>
    <t>Weisser Burgunder I 2013</t>
  </si>
  <si>
    <t>Sauvignon Blanc (Markgräflerland) 2018</t>
  </si>
  <si>
    <t>Auxerrois Grand Premier Cru 2017</t>
  </si>
  <si>
    <t>Le Creete 2019</t>
  </si>
  <si>
    <t>Weissburgunder Steirische Klassik 2017</t>
  </si>
  <si>
    <t>Diego 2019</t>
  </si>
  <si>
    <t>Wunderwerk Riesling 2016</t>
  </si>
  <si>
    <t>Stettener Riesling Schilfsandstein 2016</t>
  </si>
  <si>
    <t>Ried Steinriegl Gelber Muskateller 2018</t>
  </si>
  <si>
    <t>Vom Schiefer 2018</t>
  </si>
  <si>
    <t>Florence Sauvignon Blanc - Chardonnay 2018</t>
  </si>
  <si>
    <t>Collectors Reserve The Cableway Chardonnay 2018</t>
  </si>
  <si>
    <t>Château-Thébaud 2014</t>
  </si>
  <si>
    <t>Riesling Alsace Grand Cru 'Kitterlé' 2017</t>
  </si>
  <si>
    <t>Côte de Rouffach Gewürztraminer 2016</t>
  </si>
  <si>
    <t>Graf Morillon 2013</t>
  </si>
  <si>
    <t>Kiechlinsberger Vulkanfelsen Grauerburgunder Trocken 2018</t>
  </si>
  <si>
    <t>Platin Riesling 2019</t>
  </si>
  <si>
    <t>Classic Graves Blanc 2016</t>
  </si>
  <si>
    <t>Eden Valley Dry Riesling 2015</t>
  </si>
  <si>
    <t>1000-Eimerberg Riesling Federspiel 2018</t>
  </si>
  <si>
    <t>Vis Uvae 2013</t>
  </si>
  <si>
    <t>Vermentino 2019</t>
  </si>
  <si>
    <t>Altenberg Alte Reben 2015</t>
  </si>
  <si>
    <t>Great Expectations Sauvignon Blanc 2019</t>
  </si>
  <si>
    <t>Les Menétrieres Pouilly-Fuissé (Cuvée Hors-Classe) 2016</t>
  </si>
  <si>
    <t>Ermitage de l'Orée 2004</t>
  </si>
  <si>
    <t>Eins Zu Eins Gewürztraminer 2018</t>
  </si>
  <si>
    <t>Signature Blanc 2019</t>
  </si>
  <si>
    <t>Appius 2015</t>
  </si>
  <si>
    <t>Blanco 2017</t>
  </si>
  <si>
    <t>Steinbuckel Riesling GG 2015</t>
  </si>
  <si>
    <t>Dürnsteiner Kellerberg Riesling Smaragd 2017</t>
  </si>
  <si>
    <t>Châteauneuf-du-Pape La Bernardine Blanc 2016</t>
  </si>
  <si>
    <t>Les Vieilles Vignes Meursault 2016</t>
  </si>
  <si>
    <t>Viognier 2019</t>
  </si>
  <si>
    <t>Magréd Chardonnay 2018</t>
  </si>
  <si>
    <t>Grauburgunder Herrenstück 2017</t>
  </si>
  <si>
    <t>Venezia Giulia Picol 2017</t>
  </si>
  <si>
    <t>Sciare di Est Grillo 2017</t>
  </si>
  <si>
    <t>Gaia White Blend 2016</t>
  </si>
  <si>
    <t>Sauvignon Blanc - Riesling 2018</t>
  </si>
  <si>
    <t>Grecanico - Inzolia 2016</t>
  </si>
  <si>
    <t>Riesling Abtsberg GG 2018</t>
  </si>
  <si>
    <t>Chardonnay vom Kalkmergel 2018</t>
  </si>
  <si>
    <t>Barón de Chirel Verdejo Viñas Centenarias 2016</t>
  </si>
  <si>
    <t>Just Riesling! 2012</t>
  </si>
  <si>
    <t>Gewürztraminer Trentino 2018</t>
  </si>
  <si>
    <t>Copper Series Wilde Chardonnay 2017</t>
  </si>
  <si>
    <t>Macabeo 2018</t>
  </si>
  <si>
    <t>Sauvignon Blanc Bordeaux 2010</t>
  </si>
  <si>
    <t>Sauvignon Blanc - Sémillon 2017</t>
  </si>
  <si>
    <t>Königsschild Riesling 2016</t>
  </si>
  <si>
    <t>Grüner Veltliner Weinviertel 2019</t>
  </si>
  <si>
    <t>Vermentino Toscana 2019</t>
  </si>
  <si>
    <t>Nachschlag 2019</t>
  </si>
  <si>
    <t>Domaine de Fontenille Pouilly-Fumé 2018</t>
  </si>
  <si>
    <t>Pinot Grigio delle Venezie 2019</t>
  </si>
  <si>
    <t>Oroya Created For Sushi 2018</t>
  </si>
  <si>
    <t>Hole In The Water Sauvignon Blanc 2019</t>
  </si>
  <si>
    <t>Deidesheimer Kieselberg Riesling Trocken 2018</t>
  </si>
  <si>
    <t>Les Deux Tours Sauvignon Blanc 2018</t>
  </si>
  <si>
    <t>Grauer Burgunder Trocken 2019</t>
  </si>
  <si>
    <t>Castello della Sala San Giovanni della Sala Classico Superiore 2019</t>
  </si>
  <si>
    <t>Penon Pinot Bianco 2018</t>
  </si>
  <si>
    <t>Classic Riesling 2018</t>
  </si>
  <si>
    <t>Efeso Bianco 2017</t>
  </si>
  <si>
    <t>Laudàri Chardonnay 2018</t>
  </si>
  <si>
    <t>Nonnenberg Monopol Riesling 2016</t>
  </si>
  <si>
    <t>Pedra de Guix 2016</t>
  </si>
  <si>
    <t>La Falaise Languedoc Blanc 2016</t>
  </si>
  <si>
    <t>Bordeaux Blanc 2016</t>
  </si>
  <si>
    <t>Grauer Burgunder vom Löss 2018</t>
  </si>
  <si>
    <t>The Y Series Unwooded Chardonnay 2019</t>
  </si>
  <si>
    <t>Marienburg GG Fahrlay 2016</t>
  </si>
  <si>
    <t>Kleine Rust Chenin Blanc - Sauvignon Blanc 2019</t>
  </si>
  <si>
    <t>Friulano 2017</t>
  </si>
  <si>
    <t>Kalk &amp; Stein 2018</t>
  </si>
  <si>
    <t>Reiterpfad G.C 2014</t>
  </si>
  <si>
    <t>Riesling Alsace 2016</t>
  </si>
  <si>
    <t>Sauvignon Blanc Reserve 2017</t>
  </si>
  <si>
    <t>Unplugged Riesling 2018</t>
  </si>
  <si>
    <t>Timpa del Principe 2017</t>
  </si>
  <si>
    <t>Bertesca Vernaccia di San Gimignano 2017</t>
  </si>
  <si>
    <t>Kirchleiten Sauvignon 2013</t>
  </si>
  <si>
    <t>Three Terraces Waihopai Sauvignon Blanc 2017</t>
  </si>
  <si>
    <t>Réserve Royale Goruli Mtsvane 2015</t>
  </si>
  <si>
    <t>Lores Chardonnay 2017</t>
  </si>
  <si>
    <t>Nosiola 2018</t>
  </si>
  <si>
    <t>Golden Grüner Veltliner Reserve 2018</t>
  </si>
  <si>
    <t>Gelber Muskateller Steirische Klassik 2019</t>
  </si>
  <si>
    <t>Schieferterrassen Reserve Riesling 2017</t>
  </si>
  <si>
    <t>Châteauneuf-du-Pape Vieilles Vignes Blanc 2006</t>
  </si>
  <si>
    <t>Reserva Chardonnay 2018</t>
  </si>
  <si>
    <t>Zeltinger Schlossberg Riesling Auslese** 2007</t>
  </si>
  <si>
    <t>Fiano Salento Roycello 2018</t>
  </si>
  <si>
    <t>Chablis Vieilles Vignes 2017</t>
  </si>
  <si>
    <t>Talò Chardonnay 2018</t>
  </si>
  <si>
    <t>Manzanile Vermentino di Sardegna 2018</t>
  </si>
  <si>
    <t>Rivaner 2018</t>
  </si>
  <si>
    <t>de Vite 2019</t>
  </si>
  <si>
    <t>Obere Steilterrassen Atzberg Grüner Veltliner 2016</t>
  </si>
  <si>
    <t>Sa Fita Blanco 2017</t>
  </si>
  <si>
    <t>Supperin Grüner Veltliner 2016</t>
  </si>
  <si>
    <t>Bourgogne Hautes-Côtes de Beaune Chardonnay 2018</t>
  </si>
  <si>
    <t>Chassagne-Montrachet 1er Cru 'Cailleret' 2012</t>
  </si>
  <si>
    <t>Donnaluce 2019</t>
  </si>
  <si>
    <t>Frühlingsplätzchen Riesling GG 2014</t>
  </si>
  <si>
    <t>Mâcon-Verzé 2018</t>
  </si>
  <si>
    <t>Deidesheimer Herrgottsacker Riesling Trocken 2018</t>
  </si>
  <si>
    <t>Muti Albariño 2014</t>
  </si>
  <si>
    <t>Perdaudin Roero Arneis 2018</t>
  </si>
  <si>
    <t>Anteprima Tonda Trebbiano Spoletino 2017</t>
  </si>
  <si>
    <t>Riesling Trocken 2016</t>
  </si>
  <si>
    <t>Sémillon - Chardonnay 2018</t>
  </si>
  <si>
    <t>La Galopine Condrieu 2017</t>
  </si>
  <si>
    <t>Le G de Guiraud Bordeaux Blanc Sec 2019</t>
  </si>
  <si>
    <t>Weissenkirchner Achleithen Grüner Veltliner Smaragd 2015</t>
  </si>
  <si>
    <t>Reserve Sauvignon Blanc 2017</t>
  </si>
  <si>
    <t>Escheburg 2011</t>
  </si>
  <si>
    <t>Halgans Riesling Trocken 2016</t>
  </si>
  <si>
    <t>Rías Baixas Albariño 2019</t>
  </si>
  <si>
    <t>Riesling Grand Premier Cru 2018</t>
  </si>
  <si>
    <t>Wattle Brae Riesling 2017</t>
  </si>
  <si>
    <t>Baron Salvadori Chardonnay Riserva 2016</t>
  </si>
  <si>
    <t>Les Côtes aux Valets Sancerre Blanc 2015</t>
  </si>
  <si>
    <t>Grüner Veltliner Smaragd Classic 2017</t>
  </si>
  <si>
    <t>Pouilly-Fuissé Vielles Vignes 2016</t>
  </si>
  <si>
    <t>Limousin 2018</t>
  </si>
  <si>
    <t>Terroir Series Torrontes 2019</t>
  </si>
  <si>
    <t>Timeo Grillo 2016</t>
  </si>
  <si>
    <t>Villa Torre Verdicchio dei Castelli di Jesi Classico Superiore 2018</t>
  </si>
  <si>
    <t>Runcneuv Arneis 2019</t>
  </si>
  <si>
    <t>Kirchspiel Riesling GG 2018</t>
  </si>
  <si>
    <t>Grand Marrenon Blanc 2018</t>
  </si>
  <si>
    <t>Ganz Horn Im Sonnenschein GG 2015</t>
  </si>
  <si>
    <t>Therese Sauvignon Blanc 2018</t>
  </si>
  <si>
    <t>Le Fornaci Lugana 2019</t>
  </si>
  <si>
    <t>Oberhäuser Brücke Riesling Spätlese 2015</t>
  </si>
  <si>
    <t>Riesling 2015</t>
  </si>
  <si>
    <t>Inzolia Sicilia 2018</t>
  </si>
  <si>
    <t>Meursault 'Les Narvaux' 2017</t>
  </si>
  <si>
    <t>Premium Chardonnay 2016</t>
  </si>
  <si>
    <t>Chardonnay Dei Sassi Cavi 2015</t>
  </si>
  <si>
    <t>Loiserberg Grüner Veltliner Reserve 2017</t>
  </si>
  <si>
    <t>Buntsandstein Riesling 2017</t>
  </si>
  <si>
    <t>Oktav Grauburgunder 2014</t>
  </si>
  <si>
    <t>Berg Schlossberg GG 2016</t>
  </si>
  <si>
    <t>Luberon 2019</t>
  </si>
  <si>
    <t>Branco (Antão Vaz - Viognier - Verdelho) 2018</t>
  </si>
  <si>
    <t>Montserre Chablis 2017</t>
  </si>
  <si>
    <t>Sauvignon 2019</t>
  </si>
  <si>
    <t>Sauvignon Blanc Organic 2019</t>
  </si>
  <si>
    <t>Solaris Chorb Rheinau 2018</t>
  </si>
  <si>
    <t>La Froscà Soave Classico 2016</t>
  </si>
  <si>
    <t>Les Grands Calcaires Cotes du Rhône 2017</t>
  </si>
  <si>
    <t>Chardonnay Puglia 2019</t>
  </si>
  <si>
    <t>Pittermännchen Riesling GG 2015</t>
  </si>
  <si>
    <t>Meursault-Charmes Premier Cru 2015</t>
  </si>
  <si>
    <t>Chablis Grand Cru 'Les Preuses' 2015</t>
  </si>
  <si>
    <t>Riverbank Riesling 2017</t>
  </si>
  <si>
    <t>Alte Reben Grüner Veltliner 2016</t>
  </si>
  <si>
    <t>Bell-Ringer Albariño 2015</t>
  </si>
  <si>
    <t>Eylo Rueda 2017</t>
  </si>
  <si>
    <t>Riesling 2018</t>
  </si>
  <si>
    <t>Vieilles Vignes Chablis 2013</t>
  </si>
  <si>
    <t>Vigna Runc Friulano 2016</t>
  </si>
  <si>
    <t>Les Cépages Sauvignon Blanc 2018</t>
  </si>
  <si>
    <t>Grillo 2018</t>
  </si>
  <si>
    <t>Condrieu 2017</t>
  </si>
  <si>
    <t>Gianni Masciarelli Trebbiano d'Abruzzo 2018</t>
  </si>
  <si>
    <t>Castello della Sala Conte della Vipera 2019</t>
  </si>
  <si>
    <t>Viré-Clessé 2015</t>
  </si>
  <si>
    <t>Danger 380 Volts 2019</t>
  </si>
  <si>
    <t>Maximin Grünhäuser Herrenberg Riesling Kabinett 2018</t>
  </si>
  <si>
    <t>Trebes Ribolla Gialla 2017</t>
  </si>
  <si>
    <t>Nicole Vineyard Viognier Réserve 2019</t>
  </si>
  <si>
    <t>Wallufer Walkenberg Riesling Spätlese Trocken 1998</t>
  </si>
  <si>
    <t>Rosengarten Rüdesheim Monopole GG 2016</t>
  </si>
  <si>
    <t>Langhe Chardonnay 2017</t>
  </si>
  <si>
    <t>Lahn Sauvignon 2019</t>
  </si>
  <si>
    <t>Sistina Pecorino Terre di Chieti 2019</t>
  </si>
  <si>
    <t>ST23 Weissburgunder Trocken 2016</t>
  </si>
  <si>
    <t>Wiener Grüner Veltliner 2017</t>
  </si>
  <si>
    <t>Chablis 1er Cru 'Vau Ligneau' 2018</t>
  </si>
  <si>
    <t>Blandine Le Blanc 2018</t>
  </si>
  <si>
    <t>Volz Riesling 2016</t>
  </si>
  <si>
    <t>Cavanera Ripa di Scorciavacca Etna Bianco 2017</t>
  </si>
  <si>
    <t>Eight Rows Sauvignon Blanc 2019</t>
  </si>
  <si>
    <t>The Wine Collection Sauvignon 2016</t>
  </si>
  <si>
    <t>Petit Chablis 2017</t>
  </si>
  <si>
    <t>Zeltinger Schlossberg Riesling Trockenbeerenauslese 2006</t>
  </si>
  <si>
    <t>Vom Stein Pinot Bianco 2018</t>
  </si>
  <si>
    <t>Wolfer Sonnenlay Riesling Kabinett 2017</t>
  </si>
  <si>
    <t>Tradition Grüner Veltliner 2017</t>
  </si>
  <si>
    <t>Circle of Life White 2016</t>
  </si>
  <si>
    <t>Les Vieilles Vignes Chablis 2017</t>
  </si>
  <si>
    <t>Trittenheimer Apotheke Riesling Kabinett 2017</t>
  </si>
  <si>
    <t>Riesling Berg Roseneck Kabinett Trocken 2012</t>
  </si>
  <si>
    <t>Extra Blanc 2018</t>
  </si>
  <si>
    <t>Kranachberg Sauvignon Blanc 2016</t>
  </si>
  <si>
    <t>Als Wär's ein Stück Von Mir 2015</t>
  </si>
  <si>
    <t>Collezione Lugana 2018</t>
  </si>
  <si>
    <t>Loibner Grüner Veltliner Smaragd Vinothekfüllung 2018</t>
  </si>
  <si>
    <t>Lenz Riesling 2017</t>
  </si>
  <si>
    <t>Scharzhofberger P Riesling 2015</t>
  </si>
  <si>
    <t>Iphöfer Kronsberg Scheurebe Alte Reben 2017</t>
  </si>
  <si>
    <t>Vom Schiefer Riesling Trocken 2018</t>
  </si>
  <si>
    <t>Piesporter Goldtröpfchen Riesling Feinherb 2016</t>
  </si>
  <si>
    <t>Sulz Morillon 2013</t>
  </si>
  <si>
    <t>Custoza 2018</t>
  </si>
  <si>
    <t>Petit Salé de Villeneuve 2019</t>
  </si>
  <si>
    <t>Schweigen Chardonnay 2017</t>
  </si>
  <si>
    <t>Private Selection Vinhas Velhas Branco 2016</t>
  </si>
  <si>
    <t>Heugumber 2016</t>
  </si>
  <si>
    <t>L'Elfo Pinot Grigio 2019</t>
  </si>
  <si>
    <t>Inzolia - Chardonnay 2018</t>
  </si>
  <si>
    <t>Gorges 2015</t>
  </si>
  <si>
    <t>Juffer Riesling Trocken GG 2018</t>
  </si>
  <si>
    <t>Zeltinger Sonnenuhr Riesling Auslese*** 2003</t>
  </si>
  <si>
    <t>Steirische Klassik Sauvignon Blanc 2014</t>
  </si>
  <si>
    <t>Varietal Chardonnay 2019</t>
  </si>
  <si>
    <t>Chardonnay Toscana Collezione Privata 2018</t>
  </si>
  <si>
    <t>Geheimrat J Riesling Spätlese Trocken 2012</t>
  </si>
  <si>
    <t>Gewürztraminer Alsace Grand Cru Hatschbourg 2017</t>
  </si>
  <si>
    <t>Héritage Chardonnay 2018</t>
  </si>
  <si>
    <t>Albarino 2018</t>
  </si>
  <si>
    <t>Premium Tămâioasă Românească Sec 2018</t>
  </si>
  <si>
    <t>Camino del Pelegrino (Peregrino) Albariño 2018</t>
  </si>
  <si>
    <t>Sauvignon Blanc Rueda 2018</t>
  </si>
  <si>
    <t>Isliedh 2018</t>
  </si>
  <si>
    <t>Pinot Bianco Vial 2018</t>
  </si>
  <si>
    <t>Ungstein Scheurebe 2017</t>
  </si>
  <si>
    <t>Mercurey Clos Rochette 2018</t>
  </si>
  <si>
    <t>Alleskönner Weiss 2018</t>
  </si>
  <si>
    <t>Pratto Bianco (Pratto Benaco Bresciano) 2018</t>
  </si>
  <si>
    <t>Klausen Sauvignon Blanc 2017</t>
  </si>
  <si>
    <t>Amarela 2018</t>
  </si>
  <si>
    <t>Chardonnay 2013</t>
  </si>
  <si>
    <t>Markus Pfaffmann Grauburgunder Trocken 2019</t>
  </si>
  <si>
    <t>Chardonnay Prestige Cuvée 2018</t>
  </si>
  <si>
    <t>Vignes Blanches Pouilly-Fuissé 2016</t>
  </si>
  <si>
    <t>Am Schwarzen Herrgott Riesling 2016</t>
  </si>
  <si>
    <t>Oppenheim Riesling 2017</t>
  </si>
  <si>
    <t>L'U Umbria Bianco 2018</t>
  </si>
  <si>
    <t>Verdejo 2018</t>
  </si>
  <si>
    <t>Riesling Heiligenstein 2018</t>
  </si>
  <si>
    <t>Moscato 2018</t>
  </si>
  <si>
    <t>Wehlener Sonnenuhr Riesling Kabinett 2015</t>
  </si>
  <si>
    <t>Μαλαγουζιά (Malagouziá) 2017</t>
  </si>
  <si>
    <t>Müller Thurgau 2018</t>
  </si>
  <si>
    <t>Punggl Pinot Grigio 2018</t>
  </si>
  <si>
    <t>Fabelhaft Riesling 2017</t>
  </si>
  <si>
    <t>Ferentano Lazio 2016</t>
  </si>
  <si>
    <t>Taylors Pass Vineyard Chardonnay 2016</t>
  </si>
  <si>
    <t>La Fontaine Aux Enfants Cru d'Alsace 2016</t>
  </si>
  <si>
    <t>Mandelpfad Riesling GG 2017</t>
  </si>
  <si>
    <t>Gewurztraminer 2016</t>
  </si>
  <si>
    <t>La Fontaine Aux Enfants Cru d'Alsace 2015</t>
  </si>
  <si>
    <t>Blauschiefer Riesling Trocken 2018</t>
  </si>
  <si>
    <t>Pago de los Balagueses Chardonnay 2017</t>
  </si>
  <si>
    <t>Côtes du Rhône Blanc 2018</t>
  </si>
  <si>
    <t>Circumstance Sauvignon Blanc 2018</t>
  </si>
  <si>
    <t>Mountain White 2015</t>
  </si>
  <si>
    <t>Gaisböhl G.C 2016</t>
  </si>
  <si>
    <t>Villa Torre Verdicchio dei Castelli di Jesi Classico Superiore 2017</t>
  </si>
  <si>
    <t>Ried Steinriegl Sauvignon Blanc 2018</t>
  </si>
  <si>
    <t>Castel Firmian Chardonnay Trentino 2018</t>
  </si>
  <si>
    <t>Moscatel Old Vines 2018</t>
  </si>
  <si>
    <t>Riesling Classic 2018</t>
  </si>
  <si>
    <t>Malterdingen Weisser Burgunder 2016</t>
  </si>
  <si>
    <t>Loibenberg Riesling 2015</t>
  </si>
  <si>
    <t>Cuvée Vauban Pouilly-Vinzelles 2014</t>
  </si>
  <si>
    <t>Altima Sauvignon Blanc 2018</t>
  </si>
  <si>
    <t>Danie de Wet Chardonnay Sur Lie 2019</t>
  </si>
  <si>
    <t>Pinot Gris Alsace Grand Cru 'Kitterlé' 2010</t>
  </si>
  <si>
    <t>Danie de Wet Sauvignon Blanc 2019</t>
  </si>
  <si>
    <t>Sulz Sauvignon Blanc 2015</t>
  </si>
  <si>
    <t>Sancerre Grande Cuvée Blanc 2017</t>
  </si>
  <si>
    <t>Molamatta Collio Bianco 2015</t>
  </si>
  <si>
    <t>Wachstum Bodenstein Grüner Veltliner 2016</t>
  </si>
  <si>
    <t>Dürnstein Grüner Veltliner 2018</t>
  </si>
  <si>
    <t>Perlita Chardonnay 2018</t>
  </si>
  <si>
    <t>Schiste 2018</t>
  </si>
  <si>
    <t>Muros Antigos Alvarinho 2019</t>
  </si>
  <si>
    <t>The King's Bastard Chardonnay 2017</t>
  </si>
  <si>
    <t>Hinter der Burg Grüner Veltliner 2019</t>
  </si>
  <si>
    <t>Cap Maritime Chardonnay 2017</t>
  </si>
  <si>
    <t>Westhofen Riesling Trocken 2018</t>
  </si>
  <si>
    <t>Terresinis 2018</t>
  </si>
  <si>
    <t>Riesling Alte Reben 2018</t>
  </si>
  <si>
    <t>Mosel Alte Reben Riesling 2018</t>
  </si>
  <si>
    <t>Hydra Vernaccia di San Gimignano 2017</t>
  </si>
  <si>
    <t>Grüner Veltliner 2017</t>
  </si>
  <si>
    <t>Karthäuser Riesling 2016</t>
  </si>
  <si>
    <t>Saint-Véran 2016</t>
  </si>
  <si>
    <t>Serruria Chardonnay 2017</t>
  </si>
  <si>
    <t>Axpoint Grüner Veltliner 2017</t>
  </si>
  <si>
    <t>Orvieto Classico Bianco 2019</t>
  </si>
  <si>
    <t>Sauvignon Blanc 2020</t>
  </si>
  <si>
    <t>Sirmian Pinot Bianco 2018</t>
  </si>
  <si>
    <t>Chablis Premier Cru Fourchaume 2017</t>
  </si>
  <si>
    <t>The King's Favour Sauvignon Blanc 2018</t>
  </si>
  <si>
    <t>Cellar Selection Bosstok Chenin Blanc 2018</t>
  </si>
  <si>
    <t>Pettenthal Riesling GG 2016</t>
  </si>
  <si>
    <t>Côtes-Du-Rhône Guy Louis Blanc 2017</t>
  </si>
  <si>
    <t>One Man Band White 2016</t>
  </si>
  <si>
    <t>Condrieu 2018</t>
  </si>
  <si>
    <t>Faß 25 Ayler Riesling 2016</t>
  </si>
  <si>
    <t>Pioneer Block 3 43 Degrees Sauvignon Blanc 2019</t>
  </si>
  <si>
    <t>Pettenthal Riesling GG Trocken 2014</t>
  </si>
  <si>
    <t>Two Princes Riesling 2018</t>
  </si>
  <si>
    <t>Maximin Grünhäuser Abtsberg Riesling Spätlese 2018</t>
  </si>
  <si>
    <t>Aurelia Langhe Arneis 2018</t>
  </si>
  <si>
    <t>Las Pizarras Chardonnay 2017</t>
  </si>
  <si>
    <t>Mercurey Blanc 2017</t>
  </si>
  <si>
    <t>Kalmuck White 2018</t>
  </si>
  <si>
    <t>Pouilly-Fuissé Clos Sur la Roche 2017</t>
  </si>
  <si>
    <t>Saint-Romain 2017</t>
  </si>
  <si>
    <t>Family Vineyards Chardonnay 2016</t>
  </si>
  <si>
    <t>Cuvée Especial Verdejo 2016</t>
  </si>
  <si>
    <t>Grüner Veltliner Federspiel Kaiserberg 2018</t>
  </si>
  <si>
    <t>Wachenheimer Altenburg P.C 2016</t>
  </si>
  <si>
    <t>Nierstein Riesling Trocken 2017</t>
  </si>
  <si>
    <t>Sancerre 'Les Caillottes' 2019</t>
  </si>
  <si>
    <t>Paradies Riesling 2017</t>
  </si>
  <si>
    <t>El Afrutado 2015</t>
  </si>
  <si>
    <t>Toscana Bianco 2016</t>
  </si>
  <si>
    <t>Centenaire Côtes du Roussillon Blanc 2018</t>
  </si>
  <si>
    <t>Pessac-Léognan Blanc (Grand Cru Classé de Graves) 2005</t>
  </si>
  <si>
    <t>Geheimrat J Riesling Spätlese Trocken 2011</t>
  </si>
  <si>
    <t>From Black to White Il Bianco 2018</t>
  </si>
  <si>
    <t>Escheburg 2014</t>
  </si>
  <si>
    <t>Von den Terrassen Riesling 2018</t>
  </si>
  <si>
    <t>Corton-Charlemagne Grand Cru 1993</t>
  </si>
  <si>
    <t>Villa Grand Cap Blanc 2018</t>
  </si>
  <si>
    <t>Blanc 2011</t>
  </si>
  <si>
    <t>Vom Buntsandstein Riesling Trocken 2016</t>
  </si>
  <si>
    <t>Hullabaloo 2019</t>
  </si>
  <si>
    <t>Silvaner VDP.Erste Lage Escherndorfer Lump 2016</t>
  </si>
  <si>
    <t>La Soufrandière Climat Les Quarts Pouilly-Vinzelles 2017</t>
  </si>
  <si>
    <t>Bandol Blanc 2019</t>
  </si>
  <si>
    <t>Killka Chardonnay 2017</t>
  </si>
  <si>
    <t>Alea Riesling 2018</t>
  </si>
  <si>
    <t>Scharzhofberger Riesling Auslese 2017</t>
  </si>
  <si>
    <t>'Rosso &amp; Bianco' Chardonnay 2017</t>
  </si>
  <si>
    <t>Colle Sant'Antonio Soave Classico 2014</t>
  </si>
  <si>
    <t>Masseria Surani Arthemis Fiano 2017</t>
  </si>
  <si>
    <t>The Beautiful Lady Gewürztraminer 2018</t>
  </si>
  <si>
    <t>Bandol Blanc 2018</t>
  </si>
  <si>
    <t>Grande Réserve Muscadet de Sèvre et Maine Sur Lie 2018</t>
  </si>
  <si>
    <t>Parallèle 45 Côtes Du Rhône Blanc 2018</t>
  </si>
  <si>
    <t>Riesling K 2016</t>
  </si>
  <si>
    <t>Kalk &amp; Kreide Sauvignon Blanc 2019</t>
  </si>
  <si>
    <t>Nahesteiner Riesling Trocken 2017</t>
  </si>
  <si>
    <t>Les Preuses Chablis Grand Cru 2017</t>
  </si>
  <si>
    <t>Riesling Trocken Brauneberger Juffer Sonnenuhr GG 2018</t>
  </si>
  <si>
    <t>Chenin Blanc (Steen op Hout) 2019</t>
  </si>
  <si>
    <t>Puro Torrontes 2019</t>
  </si>
  <si>
    <t>M Capriva Del Friuli 2015</t>
  </si>
  <si>
    <t>Cellar Selection Chardonnay 2019</t>
  </si>
  <si>
    <t>Gavi di Gavi 2019</t>
  </si>
  <si>
    <t>Treaty Tree Reserve Sauvignon Blanc - Semillon 2017</t>
  </si>
  <si>
    <t>Weisser Burgunder II 2015</t>
  </si>
  <si>
    <t>Bechtheimer Riesling 2016</t>
  </si>
  <si>
    <t>Zeltinger Sonnenuhr Riesling Spätlese 2016</t>
  </si>
  <si>
    <t>Chardonnay Piemonte Costebianche 2017</t>
  </si>
  <si>
    <t>Gamlitzer Gelber Muskateller 2017</t>
  </si>
  <si>
    <t>Riesling No 1 Trocken 2018</t>
  </si>
  <si>
    <t>Faß 25 Ayler Riesling 2018</t>
  </si>
  <si>
    <t>Kranachberg Sauvignon Blanc 2017</t>
  </si>
  <si>
    <t>Staforte Soave Classico 2017</t>
  </si>
  <si>
    <t>Pinot Blanc Classic 2017</t>
  </si>
  <si>
    <t>Fernão Pires 2016</t>
  </si>
  <si>
    <t>JT Blanc Costières de Nîmes 2016</t>
  </si>
  <si>
    <t>Santenay Premier Cru 'Gravières' Blanc 2015</t>
  </si>
  <si>
    <t>Höhenflug Chardonnay 2018</t>
  </si>
  <si>
    <t>Nuovo Quadro Gavi 2019</t>
  </si>
  <si>
    <t>Achenio Bolgheri Bianco 2015</t>
  </si>
  <si>
    <t>Musbrugger 2016</t>
  </si>
  <si>
    <t>Gundian Albariño 2018</t>
  </si>
  <si>
    <t>Vita Bella Côtes de Provence 2016</t>
  </si>
  <si>
    <t>Scheu... Aber Geil! 2018</t>
  </si>
  <si>
    <t>Isabelino Verdejo 2018</t>
  </si>
  <si>
    <t>Sémillon 2017</t>
  </si>
  <si>
    <t>Turmhof Chardonnay 2017</t>
  </si>
  <si>
    <t>Contessa Entellina Chiarandà 2017</t>
  </si>
  <si>
    <t>Reserve Chardonnay 2018</t>
  </si>
  <si>
    <t>Halenberg Riesling GG 2017</t>
  </si>
  <si>
    <t>Kerner 2016</t>
  </si>
  <si>
    <t>Ried Renner Grüner Veltliner 2015</t>
  </si>
  <si>
    <t>Solosole Vermentino 2019</t>
  </si>
  <si>
    <t>Cà da Bosio Gavi 2016</t>
  </si>
  <si>
    <t>The Wolftrap White Blend 2019</t>
  </si>
  <si>
    <t>Darling Sauvignon Blanc 2018</t>
  </si>
  <si>
    <t>Deux Roches Tradition Mâcon-Villages 2017</t>
  </si>
  <si>
    <t>Vom Lehm Gewürztraminer 2017</t>
  </si>
  <si>
    <t>Asia Cuvée 2019</t>
  </si>
  <si>
    <t>Horizont Grüner Veltliner 2018</t>
  </si>
  <si>
    <t>Vinha Centenária Reserva Branco 2012</t>
  </si>
  <si>
    <t>Qvinterra Riesling 2017</t>
  </si>
  <si>
    <t>Chassagne-Montrachet 1er Cru Morgeot Monopole Clos de La Chapelle Blanc 2016</t>
  </si>
  <si>
    <t>Trebbiano - Pinot Grigio 2019</t>
  </si>
  <si>
    <t>Terroir de Saint Alban Blanc Sec 2018</t>
  </si>
  <si>
    <t>Nuragus di Cagliari 2018</t>
  </si>
  <si>
    <t>Kallstadter Saumagen Riesling Spätlese Trocken 2016</t>
  </si>
  <si>
    <t>1300 Torrontés 2019</t>
  </si>
  <si>
    <t>Louro do Bolo Godello Valdeorras 2019</t>
  </si>
  <si>
    <t>Heerkretz Riesling GG 2017</t>
  </si>
  <si>
    <t>Touraine Sauvignon 2018</t>
  </si>
  <si>
    <t>Paula Chardonnay 2018</t>
  </si>
  <si>
    <t>Pechstein Riesling GG 2017</t>
  </si>
  <si>
    <t>Chassagne-Montrachet 1er Cru 'Cailleret' 2013</t>
  </si>
  <si>
    <t>Steinporz Smaragd Grüner Veltliner 2015</t>
  </si>
  <si>
    <t>Select Chardonnay 2017</t>
  </si>
  <si>
    <t>Ratscher Sauvignon Blanc 2016</t>
  </si>
  <si>
    <t>Le Margherite 2018</t>
  </si>
  <si>
    <t>Valle Escondido Torrontes 2016</t>
  </si>
  <si>
    <t>Ermita Veracruz Verdejo 2018</t>
  </si>
  <si>
    <t>Frühlingsplätzchen Riesling GG 2016</t>
  </si>
  <si>
    <t>Terre di Tufi Toscana Bianco 2017</t>
  </si>
  <si>
    <t>Floreado Sauvignon Blanc 2019</t>
  </si>
  <si>
    <t>Zeltinger Himmelreich Riesling Kabinett 2018</t>
  </si>
  <si>
    <t>Oktav Grauburgunder 2018</t>
  </si>
  <si>
    <t>Leithaberg Chardonnay 2017</t>
  </si>
  <si>
    <t>Reserva 347 Vineyards Sauvignon Blanc 2017</t>
  </si>
  <si>
    <t>Pessac-Léognan Blanc 2016</t>
  </si>
  <si>
    <t>Chardonnay Salento Charà 2018</t>
  </si>
  <si>
    <t>Cool-Climate Chenin Blanc 2018</t>
  </si>
  <si>
    <t>Grüner Veltliner Federspiel Himmelstiege 2019</t>
  </si>
  <si>
    <t>Éo Blanc 2018</t>
  </si>
  <si>
    <t>Página Sauvignon Blanc 2017</t>
  </si>
  <si>
    <t>Ermitage de l'Orée 2003</t>
  </si>
  <si>
    <t>Riesling Stein Gaisberg Reserve 2018</t>
  </si>
  <si>
    <t>Eins Zu Eins Grauer Burgunder 2019</t>
  </si>
  <si>
    <t>Rachel's Chenin Blanc 2019</t>
  </si>
  <si>
    <t>Little Yering Chardonnay 2017</t>
  </si>
  <si>
    <t>Chenin Blanc 2016</t>
  </si>
  <si>
    <t>Villa Solais Vermentino di Sardegna 2019</t>
  </si>
  <si>
    <t>Fabelhaft Riesling 2018</t>
  </si>
  <si>
    <t>Chablis 2017</t>
  </si>
  <si>
    <t>Pessac-Léognan Blanc 2005</t>
  </si>
  <si>
    <t>Riesling SONNE 2017</t>
  </si>
  <si>
    <t>Tannenberg Sauvignon Blanc 2018</t>
  </si>
  <si>
    <t>Arneis Roero 2019</t>
  </si>
  <si>
    <t>Protocolo Blanco 2016</t>
  </si>
  <si>
    <t>Langenlois Spiegel 1.ÖTW Reserve 2011</t>
  </si>
  <si>
    <t>T.N. 06 Abendrot 2015</t>
  </si>
  <si>
    <t>Schüttenberg Chardonnay 2018</t>
  </si>
  <si>
    <t>Von Den Grossen Lagen 2018</t>
  </si>
  <si>
    <t>Contrada Salvarenza Vecchie Vigne Soave Classico 2016</t>
  </si>
  <si>
    <t>Pettenthal Riesling GG Trocken 2016</t>
  </si>
  <si>
    <t>Pošip 2016</t>
  </si>
  <si>
    <t>Grauburgunder Herrenstück 2016</t>
  </si>
  <si>
    <t>Riesling Graacher Domprobst Kabinett 2015</t>
  </si>
  <si>
    <t>Torrontes 2017</t>
  </si>
  <si>
    <t>Beaune 1er Cru 'Clos des Mouches' Blanc 2017</t>
  </si>
  <si>
    <t>Vouvray 2018</t>
  </si>
  <si>
    <t>Côtes de Gascogne Les 4 Réserve 2017</t>
  </si>
  <si>
    <t>La Ripe Bianchello del Metauro 2017</t>
  </si>
  <si>
    <t>Nounat 2019</t>
  </si>
  <si>
    <t>Fendant 2017</t>
  </si>
  <si>
    <t>Berg Roseneck Riesling 2014</t>
  </si>
  <si>
    <t>Le Saline Vermentino di Gallura Superiore 2017</t>
  </si>
  <si>
    <t>Albizzia Chardonnay 2019</t>
  </si>
  <si>
    <t>Muskat Freyheit 2017</t>
  </si>
  <si>
    <t>Elbling Trocken 2018</t>
  </si>
  <si>
    <t>Esprit de Crès Ricards Viognier 2016</t>
  </si>
  <si>
    <t>Chardonnay - Weissburgunder 2018</t>
  </si>
  <si>
    <t>Wehlener Sonnenuhr Riesling Kabinett 2016</t>
  </si>
  <si>
    <t>Collio Sauvignon 2017</t>
  </si>
  <si>
    <t>Organic Chardonnay - Muscat 2018</t>
  </si>
  <si>
    <t>Chardonnay Vigneti delle Dolomiti 2019</t>
  </si>
  <si>
    <t>Falerio 2018</t>
  </si>
  <si>
    <t>Jesuitengarten Riesling GG 2014</t>
  </si>
  <si>
    <t>Turmhof Gewürztraminer 2017</t>
  </si>
  <si>
    <t>Ungeheuer GG 2016</t>
  </si>
  <si>
    <t>The King's Thorn Pinot Gris 2016</t>
  </si>
  <si>
    <t>Riesling Sonnenberg GG 2011</t>
  </si>
  <si>
    <t>Cellar Selection Sauvignon Blanc 2019</t>
  </si>
  <si>
    <t>Goldriesling Trocken 2018</t>
  </si>
  <si>
    <t>Obere Steigen Grüner Veltliner 2019</t>
  </si>
  <si>
    <t>Le Merle Blanc de Château Clarke Bordeaux Blanc 2018</t>
  </si>
  <si>
    <t>Volx Riesling 2017</t>
  </si>
  <si>
    <t>Laurens Campher 2017</t>
  </si>
  <si>
    <t>Wehlener Sonnenuhr Riesling Kabinett 2014</t>
  </si>
  <si>
    <t>Le Cornillard Anjou 2015</t>
  </si>
  <si>
    <t>Müller-Thurgau Trocken 2018</t>
  </si>
  <si>
    <t>Stein Sauvignon 2018</t>
  </si>
  <si>
    <t>Pulpo Albariño 2019</t>
  </si>
  <si>
    <t>Alteni di Brassica Langhe 2017</t>
  </si>
  <si>
    <t>Ungeheuer GG 2017</t>
  </si>
  <si>
    <t>Bianco N.V.</t>
  </si>
  <si>
    <t>Fiano Di Avellino 2019</t>
  </si>
  <si>
    <t>Lenchen Riesling Kabinett 2018</t>
  </si>
  <si>
    <t>Sonett Grauburgunder 2018</t>
  </si>
  <si>
    <t>Aulerde Riesling GG 2017</t>
  </si>
  <si>
    <t>Riesling Alsace Signature 2017</t>
  </si>
  <si>
    <t>Vignes de Nicole Chardonnay - Viognier Pays d'Oc 2019</t>
  </si>
  <si>
    <t>Rüdesheimer Berg Rottland Hinterhaus Riesling 2016</t>
  </si>
  <si>
    <t>Estates Douro Branco 2018</t>
  </si>
  <si>
    <t>Kinheimer Hubertuslay Riesling Auslese 2015</t>
  </si>
  <si>
    <t>The Long Walk Chardonnay 2019</t>
  </si>
  <si>
    <t>Branu Vermentino di Gallura 2019</t>
  </si>
  <si>
    <t>Vieilles Vignes Entre-deux-Mers 2019</t>
  </si>
  <si>
    <t>Muros Antigos Escolha 2019</t>
  </si>
  <si>
    <t>White Blend 2017</t>
  </si>
  <si>
    <t>Effusion Anjou 2018</t>
  </si>
  <si>
    <t>Dame Nature Petit Chablis 2018</t>
  </si>
  <si>
    <t>Grauburgunder 2017</t>
  </si>
  <si>
    <t>Langhe Sauvignon Rovella 2016</t>
  </si>
  <si>
    <t>Riesling Reserve Zöbinger Heiligenstein Lyra 2015</t>
  </si>
  <si>
    <t>Maximin Grünhäuser Abtsberg Riesling Kabinett 2018</t>
  </si>
  <si>
    <t>Bourgogne Blanc 2016</t>
  </si>
  <si>
    <t>Edición Limitada Lías Verdejo 2016</t>
  </si>
  <si>
    <t>Festival Sauvignon 2018</t>
  </si>
  <si>
    <t>Chassagne-Montrachet Premier Cru Morgeot Marquis de Laguiche 2016</t>
  </si>
  <si>
    <t>Ehrenhausen Muschelkalk 2017</t>
  </si>
  <si>
    <t>Rüdesheimer Berg Roseneck Katerloch Riesling 2016</t>
  </si>
  <si>
    <t>Gönnheimer Riesling Trocken 2018</t>
  </si>
  <si>
    <t>Riesling Tradition 2015</t>
  </si>
  <si>
    <t>Chenin Blanc Wild Ferment 2018</t>
  </si>
  <si>
    <t>Whitehall Chardonnay 2017</t>
  </si>
  <si>
    <t>Chablis Grand Cru 'Les Clos' 2016</t>
  </si>
  <si>
    <t>Côtes De Gascogne Chardonnay 2018</t>
  </si>
  <si>
    <t>Königsbach Riesling 2017</t>
  </si>
  <si>
    <t>Luces Chardonnay - Sauvignon Blanc - Macabeo 2019</t>
  </si>
  <si>
    <t>The Young Airhawk 2017</t>
  </si>
  <si>
    <t>Aristargos 2018</t>
  </si>
  <si>
    <t>Condrieu Les Cassines 2016</t>
  </si>
  <si>
    <t>T.N. 99 Sonnrain 2016</t>
  </si>
  <si>
    <t>Langenlois Käferberg 2011</t>
  </si>
  <si>
    <t>Fourchaume Chablis Premier Cru 2018</t>
  </si>
  <si>
    <t>Kirchenstück GG 2015</t>
  </si>
  <si>
    <t>Schulthauser Weissburgunder (Pinot Bianco) 2019</t>
  </si>
  <si>
    <t>Riesling Trocken 2017</t>
  </si>
  <si>
    <t>Alta Colección Pinot Gris 2019</t>
  </si>
  <si>
    <t>Yattarna Chardonnay (BIN 144) 2016</t>
  </si>
  <si>
    <t>Organic Chardonnay 2018</t>
  </si>
  <si>
    <t>Straw 2018</t>
  </si>
  <si>
    <t>Hard 2016</t>
  </si>
  <si>
    <t>Méthode Ancienne Chardonnay 2017</t>
  </si>
  <si>
    <t>Rausch Kabinett 2018</t>
  </si>
  <si>
    <t>Ried Klostersatz Grüner Veltliner Federspiel 2016</t>
  </si>
  <si>
    <t>Small Hill White 2016</t>
  </si>
  <si>
    <t>Bechtheimer Riesling 2013</t>
  </si>
  <si>
    <t>Savennières Bellevue 2016</t>
  </si>
  <si>
    <t>Blutsbruder für Immer Vereint Weiss 2017</t>
  </si>
  <si>
    <t>Hill Pinot Grigio 2018</t>
  </si>
  <si>
    <t>Chablis 'Champ des Ducs' 2018</t>
  </si>
  <si>
    <t>Nuwedam Old Vine Chenin Blanc 2017</t>
  </si>
  <si>
    <t>Suavis Vernaccia de San Gimignano 2018</t>
  </si>
  <si>
    <t>La Mateo Tempranillo Blanco 2017</t>
  </si>
  <si>
    <t>Pfaffenberg Riesling 2017</t>
  </si>
  <si>
    <t>Le Merle Blanc de Château Clarke Bordeaux Blanc 2017</t>
  </si>
  <si>
    <t>Les Menétrieres Pouilly-Fuissé (Cuvée Hors-Classe) 2015</t>
  </si>
  <si>
    <t>Lieben Aich 2015</t>
  </si>
  <si>
    <t>Meursault 'Les Grands Charrons' 2017</t>
  </si>
  <si>
    <t>Chardonnay 2015</t>
  </si>
  <si>
    <t>Chardonnay Penedès 3055 2019</t>
  </si>
  <si>
    <t>Châteauneuf-du-Pape Clos La Roquète Blanc 2017</t>
  </si>
  <si>
    <t>Karthäuser Riesling 2018</t>
  </si>
  <si>
    <t>Sauvignon Blanc Tradition 2018</t>
  </si>
  <si>
    <t>Brauneberger Juffer Riesling Spätlese 2018</t>
  </si>
  <si>
    <t>Capsula Viola Chardonnay 2019</t>
  </si>
  <si>
    <t>Kalkmergel Riesling 2018</t>
  </si>
  <si>
    <t>El Rincón de Nekeas Chardonnay 2018</t>
  </si>
  <si>
    <t>Wiltinger Riesling 2017</t>
  </si>
  <si>
    <t>Deidesheimer Kalkofen GG 2017</t>
  </si>
  <si>
    <t>Umbria Bianco 2019</t>
  </si>
  <si>
    <t>Las Pizarras Chardonnay 2014</t>
  </si>
  <si>
    <t>Bairrada Vinha Formal Branco 2011</t>
  </si>
  <si>
    <t>Siefersheim Porphyr Riesling 2018</t>
  </si>
  <si>
    <t>Chardonnay Leithaberg 2016</t>
  </si>
  <si>
    <t>Côte de Rouffach Riesling 2016</t>
  </si>
  <si>
    <t>Scharzhofberger Riesling Auslese 2014</t>
  </si>
  <si>
    <t>Riesling Stielweg Alte Reben 2018</t>
  </si>
  <si>
    <t>Reserve Chardonnay 2017</t>
  </si>
  <si>
    <t>Selección Finca Monte Alto 2015</t>
  </si>
  <si>
    <t>Wallufer Walkenberg Riesling Kabinett Trocken 2013</t>
  </si>
  <si>
    <t>Darscho 2017</t>
  </si>
  <si>
    <t>Wehlener Klosterberg Pinot Blanc 2016</t>
  </si>
  <si>
    <t>Chassagne-Montrachet Premier Cru Morgeot Marquis de Laguiche 2017</t>
  </si>
  <si>
    <t>Dittelsheim Riesling 2016</t>
  </si>
  <si>
    <t>Sangre de Toro Chardonnay Selection 2017</t>
  </si>
  <si>
    <t>Penon Pinot Bianco 2016</t>
  </si>
  <si>
    <t>Pettenthal Riesling GG 2015</t>
  </si>
  <si>
    <t>Forster Ungeheuer Ziegler 2017</t>
  </si>
  <si>
    <t>Castel Firmian Pinot Grigio Trentino 2019</t>
  </si>
  <si>
    <t>Villata Roero Arneis 2019</t>
  </si>
  <si>
    <t>Domaine Ciringa Fosilni Breg Sauvignon Blanc 2018</t>
  </si>
  <si>
    <t>Les Tourelles de la Crée Montagny Premier Cru 2014</t>
  </si>
  <si>
    <t>Milia 2018</t>
  </si>
  <si>
    <t>Collezione di Famiglia Viognier 2018</t>
  </si>
  <si>
    <t>Loibner Burgstall Riesling Smaragd 2015</t>
  </si>
  <si>
    <t>Fermentado en Barrica Verdejo 2017</t>
  </si>
  <si>
    <t>Historic Blanco 2017</t>
  </si>
  <si>
    <t>Saint Joseph Fruit d'Avilleran 2017</t>
  </si>
  <si>
    <t>Reserve Sauvignon Blanc 2018</t>
  </si>
  <si>
    <t>Bianco di Custoza Superiore Cà del Magro 2018</t>
  </si>
  <si>
    <t>Grüner Veltliner ZEISEN Weinviertel DAC 2019</t>
  </si>
  <si>
    <t>Riesling Auslese Westhofen Morstein 2015</t>
  </si>
  <si>
    <t>Sauvignon Blanc - Sémillon 2018</t>
  </si>
  <si>
    <t>Blanco Sobre Lías 2019</t>
  </si>
  <si>
    <t>Pouilly-Fuissé Vielles Vignes 2017</t>
  </si>
  <si>
    <t>Kalkmergel Grauburgunder 2018</t>
  </si>
  <si>
    <t>Petit Bourgeois Sauvignon Blanc 2019</t>
  </si>
  <si>
    <t>Röttgen 2017</t>
  </si>
  <si>
    <t>Idig GG 2016</t>
  </si>
  <si>
    <t>Casamaro Verdejo 2019</t>
  </si>
  <si>
    <t>Sancerre Sauvage Blanc 2016</t>
  </si>
  <si>
    <t>Oranžista 2017</t>
  </si>
  <si>
    <t>Aurora Gavi 2017</t>
  </si>
  <si>
    <t>Classic Collection Chardonnay 2019</t>
  </si>
  <si>
    <t>Finca Montico 2018</t>
  </si>
  <si>
    <t>Kies Grüner Veltliner 2018</t>
  </si>
  <si>
    <t>Arthur Chardonnay 2017</t>
  </si>
  <si>
    <t>Chablis Grand Cru 'Les Preuses' 2016</t>
  </si>
  <si>
    <t>Kleine Rust Chenin Blanc - Sauvignon Blanc 2017</t>
  </si>
  <si>
    <t>Steinbuckel Riesling GG 2017</t>
  </si>
  <si>
    <t>Réserve Chardonnay 2018</t>
  </si>
  <si>
    <t>Mantel Blanco Verdejo 2019</t>
  </si>
  <si>
    <t>Bianchi Grilli Per la Testa Trebbiano d'Abruzzo 2016</t>
  </si>
  <si>
    <t>Wachtberg Grüner Veltliner 2015</t>
  </si>
  <si>
    <t>Verdeca 2017</t>
  </si>
  <si>
    <t>Forster U 500 Riesling 2013</t>
  </si>
  <si>
    <t>Le Bouquet 2019</t>
  </si>
  <si>
    <t>Sauvage Sauvignon Blanc - Semillon 2015</t>
  </si>
  <si>
    <t>Torrontés 2019</t>
  </si>
  <si>
    <t>Pinot Gris 2017</t>
  </si>
  <si>
    <t>Vaudésir Chablis Grand Cru 2016</t>
  </si>
  <si>
    <t>Silvaner Trocken 2014</t>
  </si>
  <si>
    <t>Guardiani di Aralto 2017</t>
  </si>
  <si>
    <t>Nespolino Trebbiano - Chardonnay 2017</t>
  </si>
  <si>
    <t>Chardonnay - Fiano Puglia 2018</t>
  </si>
  <si>
    <t>Wehlener Klosterberg Riesling Spätlese 2016</t>
  </si>
  <si>
    <t>Bisamberg Wiener Gemischter Satz 2018</t>
  </si>
  <si>
    <t>Geheimrat J Riesling Spätlese Trocken 2013</t>
  </si>
  <si>
    <t>Wehlener Sonnenuhr Riesling Auslese 2015</t>
  </si>
  <si>
    <t>Mrs. English 2017</t>
  </si>
  <si>
    <t>Berg 2017</t>
  </si>
  <si>
    <t>Le Petiot Touraine 2016</t>
  </si>
  <si>
    <t>Vulcanico Falanghina 2017</t>
  </si>
  <si>
    <t>Riesling Deidesheimer Herrgottsacker 2017</t>
  </si>
  <si>
    <t>Santenay Premier Cru 'Gravières' Blanc 2014</t>
  </si>
  <si>
    <t>Oberbergener Bassgeige Grauburgunder 2018</t>
  </si>
  <si>
    <t>Clos des Criots Pouilly-Fumé 2017</t>
  </si>
  <si>
    <t>Riesling Forster 2018</t>
  </si>
  <si>
    <t>Verdicchio dei Castelli di Jesi Classico 2018</t>
  </si>
  <si>
    <t>Collection Secrète White 2014</t>
  </si>
  <si>
    <t>Patatsblanc N Versnit Wit 2018</t>
  </si>
  <si>
    <t>Riesling Alsace Grand Cru Steingrubler 2016</t>
  </si>
  <si>
    <t>Chardonnay Gran Reserva 2016</t>
  </si>
  <si>
    <t>Langenmorgen GG 2015</t>
  </si>
  <si>
    <t>Timeo Grillo 2018</t>
  </si>
  <si>
    <t>Falanghina del Sannio 2019</t>
  </si>
  <si>
    <t>Chardonnay Trocken 2014</t>
  </si>
  <si>
    <t>Riesling Reserve Zöbinger Heiligenstein Alte Reben 2011</t>
  </si>
  <si>
    <t>Puligny-Montrachet 2015</t>
  </si>
  <si>
    <t>Hole In The Water Sauvignon Blanc 2018</t>
  </si>
  <si>
    <t>Insolia - Chardonnay Calanica 2018</t>
  </si>
  <si>
    <t>Milmanda 2016</t>
  </si>
  <si>
    <t>Masianco 2019</t>
  </si>
  <si>
    <t>Corbières Blanc 2018</t>
  </si>
  <si>
    <t>Sancerre La Côte Des Monts Damnés 2018</t>
  </si>
  <si>
    <t>Estate Rauenthal Riesling 2018</t>
  </si>
  <si>
    <t>50 HL Riesling Spätlese Trocken 2015</t>
  </si>
  <si>
    <t>Oropasso 2019</t>
  </si>
  <si>
    <t>Glimmerschiefer Riesling Feinherb 2018</t>
  </si>
  <si>
    <t>Zelen 2015</t>
  </si>
  <si>
    <t>Ribet Blanc Chardonnay - Viognier 2019</t>
  </si>
  <si>
    <t>Jesuitengarten Riesling GG 2018</t>
  </si>
  <si>
    <t>Goruli Mtsvane 2018</t>
  </si>
  <si>
    <t>Branco 2015</t>
  </si>
  <si>
    <t>Rotschiefer Riesling Kabinett 2018</t>
  </si>
  <si>
    <t>Passofino Pecorino 2018</t>
  </si>
  <si>
    <t>Berg Rottland Riesling 2016</t>
  </si>
  <si>
    <t>Bolina 2018</t>
  </si>
  <si>
    <t>TO 2017</t>
  </si>
  <si>
    <t>Belvento Viognier (I Vini Del Mare) 2018</t>
  </si>
  <si>
    <t>Olli 2018</t>
  </si>
  <si>
    <t>Eichhorn Pinot Bianco 2018</t>
  </si>
  <si>
    <t>Somereto Chardonnay 2018</t>
  </si>
  <si>
    <t>Rotschiefer Riesling 2018</t>
  </si>
  <si>
    <t>Private Collection Chardonnay 2017</t>
  </si>
  <si>
    <t>Liebfraumilch 2018</t>
  </si>
  <si>
    <t>GG Henkenberg Weissburgunder 2015</t>
  </si>
  <si>
    <t>K 2016</t>
  </si>
  <si>
    <t>Vermentino di Sardegna 2018</t>
  </si>
  <si>
    <t>Kammern Grüner Veltliner 2017</t>
  </si>
  <si>
    <t>Moscatel 2016</t>
  </si>
  <si>
    <t>Soave Classico 2017</t>
  </si>
  <si>
    <t>Riesling Alte Reben 2017</t>
  </si>
  <si>
    <t>Unwooded Chardonnay 2018</t>
  </si>
  <si>
    <t>Edición Blanca 2016</t>
  </si>
  <si>
    <t>Kastelberg Grand Cru 2016</t>
  </si>
  <si>
    <t>Vulkangestein Riesling Trocken 2018</t>
  </si>
  <si>
    <t>Grande Réserve Chardonnay 2018</t>
  </si>
  <si>
    <t>Dornleiten Riesling 2017</t>
  </si>
  <si>
    <t>Grüner Veltliner Frauengrund 2018</t>
  </si>
  <si>
    <t>Riesling Alsace Signature 2018</t>
  </si>
  <si>
    <t>Kiedrich Gräfenberg Riesling Trocken GG 2017</t>
  </si>
  <si>
    <t>Chardonnay Sonoma Coast 2017</t>
  </si>
  <si>
    <t>Spring Fever Chardonnay 2016</t>
  </si>
  <si>
    <t>Silvaner Trocken 2015</t>
  </si>
  <si>
    <t>Graacher Himmelreich Riesling Auslese 2006</t>
  </si>
  <si>
    <t>Venezia Giulia Sauvignon Blanc 2018</t>
  </si>
  <si>
    <t>Berg Pinot Bianco 2018</t>
  </si>
  <si>
    <t>Batteriberg Detonation Riesling 2017</t>
  </si>
  <si>
    <t>Alma Terra 2018</t>
  </si>
  <si>
    <t>Puligny-Montrachet 2016</t>
  </si>
  <si>
    <t>Serra Lupini Roero Arneis 2019</t>
  </si>
  <si>
    <t>Saar Alte Reben Riesling 2016</t>
  </si>
  <si>
    <t>Würzburger Stein Riesling Trocken 2018</t>
  </si>
  <si>
    <t>Zellertal Riesling 2018</t>
  </si>
  <si>
    <t>Riserva Nova Domus Terlaner 2017</t>
  </si>
  <si>
    <t>Côte des Roses Sauvignon Blanc 2019</t>
  </si>
  <si>
    <t>Sandstein Riesling Trocken 2019</t>
  </si>
  <si>
    <t>Castel Firmian Sauvignon Trentino 2018</t>
  </si>
  <si>
    <t>Santenay Premier Cru 'Gravières' Blanc 2013</t>
  </si>
  <si>
    <t>Chardonnay Unwooded 2018</t>
  </si>
  <si>
    <t>Pleno Blanco 2018</t>
  </si>
  <si>
    <t>Loibner Federspiel Grüner Veltliner 2018</t>
  </si>
  <si>
    <t>Bourgogne Blanc 2017</t>
  </si>
  <si>
    <t>Wairau Reserve Sauvignon Blanc 2019</t>
  </si>
  <si>
    <t>Director's Cut Chardonnay 2018</t>
  </si>
  <si>
    <t>Zeltinger Sonnenuhr Riesling Auslese*** 2014</t>
  </si>
  <si>
    <t>Estate Rauenthal Riesling 2017</t>
  </si>
  <si>
    <t>Greca Terra Retsina N.V.</t>
  </si>
  <si>
    <t>Höllenpfad Riesling Trocken 2018</t>
  </si>
  <si>
    <t>Reméage Blanc 2018</t>
  </si>
  <si>
    <t>Well Done Riesling Trocken 2018</t>
  </si>
  <si>
    <t>Nostre Païs Blanc 2017</t>
  </si>
  <si>
    <t>Fendant 2018</t>
  </si>
  <si>
    <t>IL Bianco 2018</t>
  </si>
  <si>
    <t>Riesling Feinherb 2017</t>
  </si>
  <si>
    <t>Chardonnay Dolomiti 2018</t>
  </si>
  <si>
    <t>Gelber Muskateller Steirische Klassik 2017</t>
  </si>
  <si>
    <t>Chardonnay - Terret 2018</t>
  </si>
  <si>
    <t>Erdener Treppchen Riesling Kabinett 2015</t>
  </si>
  <si>
    <t>Kellermeister Privat Kremser Goldberg Grüner Veltliner 2018</t>
  </si>
  <si>
    <t>Black Label Nik Weis Bockstein Kabinett 2018</t>
  </si>
  <si>
    <t>Schloss Reichartshausen Riesling Kabinett 2016</t>
  </si>
  <si>
    <t>Grauer Burgunder 2019</t>
  </si>
  <si>
    <t>Marlborough Sauvignon Blanc 2019</t>
  </si>
  <si>
    <t>Yattarna Chardonnay (BIN 144) 2015</t>
  </si>
  <si>
    <t>Chablis Montmains 1er Cru 2015</t>
  </si>
  <si>
    <t>Gemischter Satz 2018</t>
  </si>
  <si>
    <t>Solosole Pagus Camilla 2015</t>
  </si>
  <si>
    <t>Strassertal Grüner Veltliner 2018</t>
  </si>
  <si>
    <t>Bourgogne Le Chardonnay de Chardonnay 2017</t>
  </si>
  <si>
    <t>Rotes Tor - Grüner Veltliner Smaragd 2018</t>
  </si>
  <si>
    <t>Le Petit Cheval Bordeaux Blanc 2016</t>
  </si>
  <si>
    <t>Belleruche Côtes-du-Rhône Blanc 2019</t>
  </si>
  <si>
    <t>Weißer Burgunder 2018</t>
  </si>
  <si>
    <t>Riesling Suez 2016</t>
  </si>
  <si>
    <t>Douro Fabelhaft Branco 2017</t>
  </si>
  <si>
    <t>Grauburgunder Vom Löss 2018</t>
  </si>
  <si>
    <t>Sauvignon 2017</t>
  </si>
  <si>
    <t>Norheimer Kirschheck Riesling Spätlese 2017</t>
  </si>
  <si>
    <t>Vom Vulkan 2018</t>
  </si>
  <si>
    <t>Meursault-Blagny 1er Cru 'La Pièce sous le Bois' 2015</t>
  </si>
  <si>
    <t>Côtes de Tablas Blanc 2015</t>
  </si>
  <si>
    <t>Eins Zu Eins Blanc de Noirs 2019</t>
  </si>
  <si>
    <t>La Mar 2016</t>
  </si>
  <si>
    <t>Les Cépages Sauvignon Blanc 2012</t>
  </si>
  <si>
    <t>Blanc Secret Côtes de Provence 2016</t>
  </si>
  <si>
    <t>Volratz Riesling Trocken 2018</t>
  </si>
  <si>
    <t>Deidesheimer Kieselberg Riesling Trocken 2017</t>
  </si>
  <si>
    <t>Bussiador 2016</t>
  </si>
  <si>
    <t>Reméage Blanc 2017</t>
  </si>
  <si>
    <t>Sobaja Sauvignon 2018</t>
  </si>
  <si>
    <t>Lion Grüner Veltliner 2018</t>
  </si>
  <si>
    <t>Alte Reben Riesling 2018</t>
  </si>
  <si>
    <t>Semillón 2017</t>
  </si>
  <si>
    <t>Alpi Retiche 2018</t>
  </si>
  <si>
    <t>Tributo Chardonnay 2016</t>
  </si>
  <si>
    <t>Pouilly-Fumé La Chantereine 2018</t>
  </si>
  <si>
    <t>Condrieu Le Grand Vallon 2017</t>
  </si>
  <si>
    <t>Todo Sobre Mi Chardonnay 2018</t>
  </si>
  <si>
    <t>L'Abeille de Fieuzal Pessac-Léognan Blanc 2015</t>
  </si>
  <si>
    <t>The Whip White Blend 2017</t>
  </si>
  <si>
    <t>Federspiel Grüner Veltliner 2018</t>
  </si>
  <si>
    <t>Langenlois Grüner Veltliner 2018</t>
  </si>
  <si>
    <t>GT-V Viognier 2018</t>
  </si>
  <si>
    <t>Gaudium Fiano di Avellino 2016</t>
  </si>
  <si>
    <t>Chiaramonte Inzolia Sicilia 2018</t>
  </si>
  <si>
    <t>Langhe Chardonnay 2018</t>
  </si>
  <si>
    <t>Vouvray Sec 2017</t>
  </si>
  <si>
    <t>Gewürztraminer 2016</t>
  </si>
  <si>
    <t>Hattenheim Engelmannsberg Riesling Trocken 2018</t>
  </si>
  <si>
    <t>Corton-Charlemagne Grand Cru 2013</t>
  </si>
  <si>
    <t>Ried Schütt Dürnsteiner Riesling Smaragd 2017</t>
  </si>
  <si>
    <t>Cassis Blanc 2017</t>
  </si>
  <si>
    <t>Merol Chardonnay 2017</t>
  </si>
  <si>
    <t>Selida Gewürztraminer 2019</t>
  </si>
  <si>
    <t>Doosberg Riesling Trocken 2016</t>
  </si>
  <si>
    <t>Benchmark Chardonnay 2014</t>
  </si>
  <si>
    <t>Chardonnay Bourgogne 2016</t>
  </si>
  <si>
    <t>Moonlite Toscana 2018</t>
  </si>
  <si>
    <t>Gris 2009</t>
  </si>
  <si>
    <t>Grüner Veltliner Loiser Berg 2016</t>
  </si>
  <si>
    <t>Grüner Sylvaner Trocken 2016</t>
  </si>
  <si>
    <t>Hallgartener Hendelberg Riesling Trocken 2017</t>
  </si>
  <si>
    <t>Gavi Riserva 2016</t>
  </si>
  <si>
    <t>Villa Blanche Chardonnay 2019</t>
  </si>
  <si>
    <t>Chassagne-Montrachet Blanc 2017</t>
  </si>
  <si>
    <t>Jesuitengarten GG 2012</t>
  </si>
  <si>
    <t>Modello Pinot Grigio 2019</t>
  </si>
  <si>
    <t>Terroir Series Sauvignon Blanc 2019</t>
  </si>
  <si>
    <t>Fransola 2018</t>
  </si>
  <si>
    <t>Scharzhofberger Riesling Kabinett 2011</t>
  </si>
  <si>
    <t>Riesling Federspiel Terrassen 2019</t>
  </si>
  <si>
    <t>Graacher Himmelreich Riesling Kabinett 2018</t>
  </si>
  <si>
    <t>Terre d'Argence Gard 2016</t>
  </si>
  <si>
    <t>L'Elfo Pinot Grigio 2018</t>
  </si>
  <si>
    <t>Terlaner Classico 2019</t>
  </si>
  <si>
    <t>Piano dei Daini Etna Bianco 2017</t>
  </si>
  <si>
    <t>Johannisberger Riesling Trocken 2017</t>
  </si>
  <si>
    <t>Spätburgunder Blanc de Noir 2018</t>
  </si>
  <si>
    <t>Seven Flags Chardonnay 2017</t>
  </si>
  <si>
    <t>Chardonnay (Barrel Fermented) 2018</t>
  </si>
  <si>
    <t>Saint-Joseph Blanc 2016</t>
  </si>
  <si>
    <t>Podium Verdicchio dei Castelli di Jesi Classico Superiore 2017</t>
  </si>
  <si>
    <t>Kalkmergel Riesling Trocken 2017</t>
  </si>
  <si>
    <t>Bourgogne Chardonnay 2017</t>
  </si>
  <si>
    <t>Château-Thébaud 2015</t>
  </si>
  <si>
    <t>Appius 2014</t>
  </si>
  <si>
    <t>Val dei Molini Custoza 2018</t>
  </si>
  <si>
    <t>Villa Cordevigo Bianco 2016</t>
  </si>
  <si>
    <t>Randemar Blanc De Blancs 2016</t>
  </si>
  <si>
    <t>Les Princes Abbés Pinot Gris Alsace 2017</t>
  </si>
  <si>
    <t>Chardonnay - Weissburgunder Trocken 2018</t>
  </si>
  <si>
    <t>Garnacha Blanca 2018</t>
  </si>
  <si>
    <t>Pinot Gris Alsace Signature 2018</t>
  </si>
  <si>
    <t>Grüner Veltliner vom Haus 2019</t>
  </si>
  <si>
    <t>Vineyard Selection Chardonnay (Barrel Fermented) 2019</t>
  </si>
  <si>
    <t>Appius 2013</t>
  </si>
  <si>
    <t>Barrel Fermented Chardonnay 2017</t>
  </si>
  <si>
    <t>Agneau Bordeaux Blanc 2018</t>
  </si>
  <si>
    <t>Kinheimer Rosenberg Riesling Kabinett 2015</t>
  </si>
  <si>
    <t>Conde de Valdemar Blanco 2018</t>
  </si>
  <si>
    <t>Schlossberg 2016</t>
  </si>
  <si>
    <t>Cà del Lago Lugana 2018</t>
  </si>
  <si>
    <t>Leiwener Riesling Trocken 2018</t>
  </si>
  <si>
    <t>Perlato del Bosco Toscana Vermentino 2018</t>
  </si>
  <si>
    <t>Via Edetana Blanca 2018</t>
  </si>
  <si>
    <t>Cellar Selection Unoaked Chardonnay 2019</t>
  </si>
  <si>
    <t>Il Mandorlo Gavi 2016</t>
  </si>
  <si>
    <t>SL Riesling Kabinett 2016</t>
  </si>
  <si>
    <t>Le Phant Blanc 2014</t>
  </si>
  <si>
    <t>Wehlener Sonnenuhr Riesling Spätlese 2015</t>
  </si>
  <si>
    <t>Il Forte Gavi 2018</t>
  </si>
  <si>
    <t>Chardonnay (Monovitigno) 2018</t>
  </si>
  <si>
    <t>Le Vaglie Verdicchio dei Castelli di Jesi Classico 2019</t>
  </si>
  <si>
    <t>Viognier de Rosine 2018</t>
  </si>
  <si>
    <t>Sulz Morillon 2015</t>
  </si>
  <si>
    <t>Ciari Sauvignon Blanc 2018</t>
  </si>
  <si>
    <t>Pessac-Léognan Blanc (Grand Cru Classé de Graves) 2011</t>
  </si>
  <si>
    <t>Pouilly-Fuissé 2018</t>
  </si>
  <si>
    <t>Zeltinger Himmelreich Riesling Kabinett 2017</t>
  </si>
  <si>
    <t>Villa Blanche Viognier 2018</t>
  </si>
  <si>
    <t>Raif Sauvignon 2018</t>
  </si>
  <si>
    <t>Montmains Chablis Premier Cru 2016</t>
  </si>
  <si>
    <t>Capitel Foscarino 2018</t>
  </si>
  <si>
    <t>El Transistor Verdejo 2018</t>
  </si>
  <si>
    <t>Silvaner Trocken 2018</t>
  </si>
  <si>
    <t>Rüdesheimer Berg Schlossberg Ehrenfels Riesling 2016</t>
  </si>
  <si>
    <t>Quarzit Riesling Trocken 2018</t>
  </si>
  <si>
    <t>Logan Chardonnay (Sleepy Hollow Vineyard) 2015</t>
  </si>
  <si>
    <t>Fausto Chardonnay 2013</t>
  </si>
  <si>
    <t>Masseria dei Carmelitani Gavi 2019</t>
  </si>
  <si>
    <t>Grüner Veltliner Smaragd Achleiten 2018</t>
  </si>
  <si>
    <t>Grüner Veltliner Berg Vogelsang 2018</t>
  </si>
  <si>
    <t>Riesling Abtsberg GG 2017</t>
  </si>
  <si>
    <t>Two Blanc 2015</t>
  </si>
  <si>
    <t>Satellite Sancerre 2012</t>
  </si>
  <si>
    <t>Airén Semidulce 2018</t>
  </si>
  <si>
    <t>Réserve Graves Blanc 2016</t>
  </si>
  <si>
    <t>Dominio de Fontana Sauvignon Blanc - Verdejo 2019</t>
  </si>
  <si>
    <t>Les Moulins de Turquant Blanc 2015</t>
  </si>
  <si>
    <t>Wehlener Klosterberg Riesling Kabinett 2016</t>
  </si>
  <si>
    <t>Verdeca Salento Petraluce 2018</t>
  </si>
  <si>
    <t>Saar Riesling Fuder 13 2017</t>
  </si>
  <si>
    <t>La Galopine Condrieu 2016</t>
  </si>
  <si>
    <t>Vom Schiefer Riesling Trocken 2017</t>
  </si>
  <si>
    <t>Porcupine Ridge Chenin Blanc 2016</t>
  </si>
  <si>
    <t>Grauburgunder - Weissburgunder 2018</t>
  </si>
  <si>
    <t>Mitzi Gelber Muskateller 2018</t>
  </si>
  <si>
    <t>Orchidea Sauvignon Blanc 2019</t>
  </si>
  <si>
    <t>Prachtstück Weiss 2018</t>
  </si>
  <si>
    <t>Rotschiefer Riesling 2015</t>
  </si>
  <si>
    <t>Eric's Unoaked Chardonnay (Small Lot) 2017</t>
  </si>
  <si>
    <t>Ockfener Bockstein Riesling Kabinett 2015</t>
  </si>
  <si>
    <t>Crozes-Hermitage Blanc 2017</t>
  </si>
  <si>
    <t>The King's Favour Sauvignon Blanc 2012</t>
  </si>
  <si>
    <t>Langhe Arneis 2018</t>
  </si>
  <si>
    <t>Chablis 2016</t>
  </si>
  <si>
    <t>Trebì Trebbiano d'Abruzzo 2018</t>
  </si>
  <si>
    <t>Villa Di Chiesa Valli di Porto Pino 2017</t>
  </si>
  <si>
    <t>Steinterrassen 2016</t>
  </si>
  <si>
    <t>Lisboa Arinto 2019</t>
  </si>
  <si>
    <t>White Label Nik Weis Schiefer Riesling 2018</t>
  </si>
  <si>
    <t>Sancerre Les Romains 2017</t>
  </si>
  <si>
    <t>Clos du Four Mâcon-Milly-Lamartine 2014</t>
  </si>
  <si>
    <t>Les Caillardières Savennières 2016</t>
  </si>
  <si>
    <t>Bourgogne Cuvée Saint-Vincent Blanc 2016</t>
  </si>
  <si>
    <t>Gavi 2019</t>
  </si>
  <si>
    <t>Montsant Acústic Blanc 2017</t>
  </si>
  <si>
    <t>Grüner Veltliner Federspiel 2018</t>
  </si>
  <si>
    <t>Deidesheimer Kalkofen GG 2015</t>
  </si>
  <si>
    <t>Ribolla Gialla 2017</t>
  </si>
  <si>
    <t>Limited Selection Sauvignon Blanc 2019</t>
  </si>
  <si>
    <t>Vulkangestein Riesling Trocken 2016</t>
  </si>
  <si>
    <t>Aimery Chardonnay 2018</t>
  </si>
  <si>
    <t>12 e Mezzo Malvasia del Salento 2019</t>
  </si>
  <si>
    <t>Tianna Bocchoris Blanc 2014</t>
  </si>
  <si>
    <t>Terra Montosa Riesling 2018</t>
  </si>
  <si>
    <t>Felugan 2019</t>
  </si>
  <si>
    <t>Clos du Rocher Terroir d'Exception Grand Cru Blanc 2018</t>
  </si>
  <si>
    <t>Figure Libre Freestyle Blanc 2017</t>
  </si>
  <si>
    <t>Von Unserm Riesling Trocken 2018</t>
  </si>
  <si>
    <t>Barrel Fermented White 2017</t>
  </si>
  <si>
    <t>Kirchspiel Riesling GG 2013</t>
  </si>
  <si>
    <t>Etna Santo Spirito Bianco 2018</t>
  </si>
  <si>
    <t>Rotes Tor - Grüner Veltliner Federspiel 2019</t>
  </si>
  <si>
    <t>Glicine Bianco 2019</t>
  </si>
  <si>
    <t>Kirchspiel Riesling GG 2015</t>
  </si>
  <si>
    <t>Chenin Blanc (Free-Run Steen) 2019</t>
  </si>
  <si>
    <t>Gewürztraminer Alsace Signature 2018</t>
  </si>
  <si>
    <t>Noordhoek Sauvignon Blanc 2018</t>
  </si>
  <si>
    <t>Dominio de Fontana Chardonnay - Viura 2016</t>
  </si>
  <si>
    <t>Turmhof Sauvignon Blanc 2017</t>
  </si>
  <si>
    <t>Gundian Albariño 2017</t>
  </si>
  <si>
    <t>Hohenmorgen GG 2012</t>
  </si>
  <si>
    <t>Fantini Chardonnay 2018</t>
  </si>
  <si>
    <t>Straden Sauvignon Blanc 2018</t>
  </si>
  <si>
    <t>Prestige Blanc 2019</t>
  </si>
  <si>
    <t>Laumersheimer Kapellenberg Trocken Riesling 2017</t>
  </si>
  <si>
    <t>Catulliano Lugana 2019</t>
  </si>
  <si>
    <t>Old Vines Chenin Blanc 2017</t>
  </si>
  <si>
    <t>Grauer Burgunder Trocken 2015</t>
  </si>
  <si>
    <t>Hohen-Sülzen Riesling 2017</t>
  </si>
  <si>
    <t>Adrianna Vineyard White Stones Chardonnay 2012</t>
  </si>
  <si>
    <t>Prail Sauvignon 2015</t>
  </si>
  <si>
    <t>Afix Riesling 2015</t>
  </si>
  <si>
    <t>Gris 2008</t>
  </si>
  <si>
    <t>Water Bend Chardonnay 2014</t>
  </si>
  <si>
    <t>La Griffe Bernard Chéreau Muscadet Sévre et Maine Sur Lie 2018</t>
  </si>
  <si>
    <t>Haven Chardonnay 2016</t>
  </si>
  <si>
    <t>Prestige Lugana 2019</t>
  </si>
  <si>
    <t>Meursault 1er Cru 'Blagny' Blanc 2016</t>
  </si>
  <si>
    <t>M Capriva Del Friuli 2016</t>
  </si>
  <si>
    <t>Verdejo Castilla y León 2018</t>
  </si>
  <si>
    <t>RS Weissburgunder 2016</t>
  </si>
  <si>
    <t>Castell De Raimat Chardonnay 2019</t>
  </si>
  <si>
    <t>Silvaner Trocken 2017</t>
  </si>
  <si>
    <t>La Segreta Il Bianco 2019</t>
  </si>
  <si>
    <t>Pinot Bianco 2017</t>
  </si>
  <si>
    <t>Grüner Veltliner 2018</t>
  </si>
  <si>
    <t>Reserva Sauvignon Blanc (Classic) 2019</t>
  </si>
  <si>
    <t>Reserve Bin A Chardonnay 2018</t>
  </si>
  <si>
    <t>The Field Blend 2018</t>
  </si>
  <si>
    <t>Trittenheimer Apotheke Riesling Kabinett 2016</t>
  </si>
  <si>
    <t>Zieregg Sauvignon Blanc 2017</t>
  </si>
  <si>
    <t>Alb de Petro Vaselo 2018</t>
  </si>
  <si>
    <t>Louro Godello 2019</t>
  </si>
  <si>
    <t>Merus Sauvignon Blanc 2017</t>
  </si>
  <si>
    <t>Bin 311 Chardonnay 2018</t>
  </si>
  <si>
    <t>Lighea 2019</t>
  </si>
  <si>
    <t>Angimbé (Tenuta Ficuzza) 2019</t>
  </si>
  <si>
    <t>Viviri Grillo 2018</t>
  </si>
  <si>
    <t>Arneis Roero 2018</t>
  </si>
  <si>
    <t>Akkurat Weiss 2018</t>
  </si>
  <si>
    <t>Don Miguel Vineyard Acero Unoaked Chardonnay 2017</t>
  </si>
  <si>
    <t>Fannia Falanghina del Molise 2018</t>
  </si>
  <si>
    <t>Burgenland Weiss 2018</t>
  </si>
  <si>
    <t>Riesling 2014</t>
  </si>
  <si>
    <t>Alentejano Reserva Branco 2018</t>
  </si>
  <si>
    <t>Unoaked Viognier 2018</t>
  </si>
  <si>
    <t>Greco - Fiano Basilicata Pipoli 2019</t>
  </si>
  <si>
    <t>Chardonnay (Unoaked) (Our Town Hall) 2018</t>
  </si>
  <si>
    <t>15 Pinot Grigio 2017</t>
  </si>
  <si>
    <t>Maìa 2016</t>
  </si>
  <si>
    <t>GG Henkenberg Grauburgunder 2015</t>
  </si>
  <si>
    <t>Rotlack Riesling Kabinett Feinherb 2018</t>
  </si>
  <si>
    <t>The Boy Riesling 2018</t>
  </si>
  <si>
    <t>Pouilly-Fuissé 2017</t>
  </si>
  <si>
    <t>Pierneef Collection Sauvignon Blanc 2019</t>
  </si>
  <si>
    <t>Aigle les Murailles Blanc 2019</t>
  </si>
  <si>
    <t>Via Edetana Blanca 2017</t>
  </si>
  <si>
    <t>Scharzhofberger Riesling Kabinett 2018</t>
  </si>
  <si>
    <t>1300 Chardonnay 2019</t>
  </si>
  <si>
    <t>Château Lichten Petite Arvine 2016</t>
  </si>
  <si>
    <t>Synera Blanco 2018</t>
  </si>
  <si>
    <t>Zieregg Sauvignon Blanc 2016</t>
  </si>
  <si>
    <t>La Rocca Soave Classico 2018</t>
  </si>
  <si>
    <t>Ruppertsberger Reiterpfad Riesling 2018</t>
  </si>
  <si>
    <t>T.N. 04 Bronner 2016</t>
  </si>
  <si>
    <t>Winkel Riesling Kabinett 2018</t>
  </si>
  <si>
    <t>Albariño (O Rosal) 2019</t>
  </si>
  <si>
    <t>Catarratto Sicilia Antisa Regaleali 2018</t>
  </si>
  <si>
    <t>Clos des Prouges Pouilly-Fuissé 2017</t>
  </si>
  <si>
    <t>Koreaa 2019</t>
  </si>
  <si>
    <t>Pazo Blanco 2018</t>
  </si>
  <si>
    <t>Mineral Riesling Trocken 2017</t>
  </si>
  <si>
    <t>Vom Haus Riesling 2019</t>
  </si>
  <si>
    <t>SL Riesling Trocken 2017</t>
  </si>
  <si>
    <t>Uccellanda Curtefranca 2012</t>
  </si>
  <si>
    <t>Deep Blue 2017</t>
  </si>
  <si>
    <t>Sancerre Les Baronnes Blanc 2019</t>
  </si>
  <si>
    <t>Dogheria Pinot Bianco Rubicone 2018</t>
  </si>
  <si>
    <t>Schiefergestein Bockenauer Riesling Trocken 2017</t>
  </si>
  <si>
    <t>Maximin Grünhäuser Herrenberg Riesling 2017</t>
  </si>
  <si>
    <t>Dão Rótulo Branco 2017</t>
  </si>
  <si>
    <t>Godello 2019</t>
  </si>
  <si>
    <t>Catarratto 2017</t>
  </si>
  <si>
    <t>Stoan 2018</t>
  </si>
  <si>
    <t>Douro Tiara Branco 2017</t>
  </si>
  <si>
    <t>Twin Oaks Chardonnay 2018</t>
  </si>
  <si>
    <t>Cabi Sehr Nett Riesling 2016</t>
  </si>
  <si>
    <t>Alte Reben Riesling Trocken 2017</t>
  </si>
  <si>
    <t>Sauvignon Blanc 2015</t>
  </si>
  <si>
    <t>Quarz Sauvignon 2018</t>
  </si>
  <si>
    <t>Clos du Four Mâcon-Milly-Lamartine 2016</t>
  </si>
  <si>
    <t>Les Princes Abbés Pinot Blanc Alsace 2017</t>
  </si>
  <si>
    <t>Cuvée Les Caillottes Sancerre 2018</t>
  </si>
  <si>
    <t>Compleo Cuvée Blanc 2018</t>
  </si>
  <si>
    <t>Clos Sainte Hune Riesling Alsace 2013</t>
  </si>
  <si>
    <t>Senftenberger Piri Grüner Veltliner 2018</t>
  </si>
  <si>
    <t>Penedès Blanc de Blancs Clos de Torribas 2018</t>
  </si>
  <si>
    <t>Saint-Aubin 2017</t>
  </si>
  <si>
    <t>Franciscus Grüner Veltliner 2018</t>
  </si>
  <si>
    <t>Pinot Blanc Alsace Signature 2018</t>
  </si>
  <si>
    <t>Ürziger Würzgarten Riesling Spätlese 2017</t>
  </si>
  <si>
    <t>Ribolla Gialla Collio 2017</t>
  </si>
  <si>
    <t>Just Riesling! 2016</t>
  </si>
  <si>
    <t>Dellchen Riesling GG 2016</t>
  </si>
  <si>
    <t>Forst Riesling Trocken 2017</t>
  </si>
  <si>
    <t>Am Berg 2019</t>
  </si>
  <si>
    <t>Gewürztraminer '1840' 2015</t>
  </si>
  <si>
    <t>Rêve Pecorino Offida 2017</t>
  </si>
  <si>
    <t>Bourgogne Chardonnay (Vieilles Vignes) 2018</t>
  </si>
  <si>
    <t>Estate Rüdesheim Riesling 2018</t>
  </si>
  <si>
    <t>Haardt Riesling 2017</t>
  </si>
  <si>
    <t>Curioso Bianco 2018</t>
  </si>
  <si>
    <t>Gärtling Grüner Veltliner 2018</t>
  </si>
  <si>
    <t>Terroir Littoral Sauvignon Blanc 2018</t>
  </si>
  <si>
    <t>Bourgogne Chardonnay (La Vignée) 2018</t>
  </si>
  <si>
    <t>Kiedrich Turmberg Riesling Trocken 2018</t>
  </si>
  <si>
    <t>Riesling Alsace 2018</t>
  </si>
  <si>
    <t>Max Riesling Trocken 2017</t>
  </si>
  <si>
    <t>Leone d'Almerita (Tenuta Regaleali) 2019</t>
  </si>
  <si>
    <t>Elgin Sauvignon Blanc 2016</t>
  </si>
  <si>
    <t>Pouilly-Fumé Indigene 2018</t>
  </si>
  <si>
    <t>Reserva Torrontés 2018</t>
  </si>
  <si>
    <t>Kirchspiel Riesling GG 2014</t>
  </si>
  <si>
    <t>The King's Bastard Chardonnay 2016</t>
  </si>
  <si>
    <t>Sofia Riesling 2016</t>
  </si>
  <si>
    <t>Venezia Giulia Pinot Grigio 2018</t>
  </si>
  <si>
    <t>Gewürztraminer Campaner 2018</t>
  </si>
  <si>
    <t>Tellus Chardonnay 2018</t>
  </si>
  <si>
    <t>Oroya Created For Sushi 2017</t>
  </si>
  <si>
    <t>Clos de la Bergerie 2014</t>
  </si>
  <si>
    <t>Aufwind Grauer Burgunder 2018</t>
  </si>
  <si>
    <t>Capo Martino 2016</t>
  </si>
  <si>
    <t>Forster Ungeheuer Riesling 2015</t>
  </si>
  <si>
    <t>Viognier - Sauvignon 2019</t>
  </si>
  <si>
    <t>Pessac-Léognan Blanc 2006</t>
  </si>
  <si>
    <t>Lepus 2018</t>
  </si>
  <si>
    <t>Sessantenario Malvasia 2014</t>
  </si>
  <si>
    <t>La Rocca Gavi 2018</t>
  </si>
  <si>
    <t>Grillo Sur Sur 2019</t>
  </si>
  <si>
    <t>La Comtesse de Pazo Barrantes Albariño 2016</t>
  </si>
  <si>
    <t>Val de Montferrand Grande Cuvée Blanc 2016</t>
  </si>
  <si>
    <t>Uncaged Sauvignon Blanc 2017</t>
  </si>
  <si>
    <t>Silberlack Riesling Trocken GG 2018</t>
  </si>
  <si>
    <t>Essence du Cap Chardonnay 2018</t>
  </si>
  <si>
    <t>Regaleali Bianco Sicilia 2019</t>
  </si>
  <si>
    <t>Kalkmergel Riesling 2017</t>
  </si>
  <si>
    <t>Steingrüble 2016</t>
  </si>
  <si>
    <t>Grassnitzberg Sauvignon Blanc 2017</t>
  </si>
  <si>
    <t>Manar dos Seixaş 2017</t>
  </si>
  <si>
    <t>Ciari Chardonnay 2018</t>
  </si>
  <si>
    <t>Finado Pinot Bianco 2018</t>
  </si>
  <si>
    <t>Leiten Gewürztraminer 2018</t>
  </si>
  <si>
    <t>Bon Vallon Chardonnay 2018</t>
  </si>
  <si>
    <t>Riesling Tradition 2018</t>
  </si>
  <si>
    <t>Qvevri 2016</t>
  </si>
  <si>
    <t>As Sortes Val do Bibei Godello 2018</t>
  </si>
  <si>
    <t>Faß 12 Ayler Kupp Unterstenberg Riesling 2017</t>
  </si>
  <si>
    <t>Grüner Veltliner Smaragd Axpoint 2018</t>
  </si>
  <si>
    <t>R de Rieussec 2017</t>
  </si>
  <si>
    <t>Santa Digna Reserva Chardonnay 2019</t>
  </si>
  <si>
    <t>Felseneck Riesling GG 2016</t>
  </si>
  <si>
    <t>The Stump Jump Lightly Wooded Chardonnay 2018</t>
  </si>
  <si>
    <t>Puiten Pinot Grigio 2015</t>
  </si>
  <si>
    <t>Blanc 2018</t>
  </si>
  <si>
    <t>Steinterrassen 2015</t>
  </si>
  <si>
    <t>Meruge Branco 2015</t>
  </si>
  <si>
    <t>Jonty's Ducks Pekin White 2017</t>
  </si>
  <si>
    <t>Pošip 2017</t>
  </si>
  <si>
    <t>Quincy Haute Victoire 2018</t>
  </si>
  <si>
    <t>Wehlener Klosterberg Riesling Spätlese 2015</t>
  </si>
  <si>
    <t>Chablis Premier Cru 'Vau de Vey' 2018</t>
  </si>
  <si>
    <t>Pinot Gris Trocken 2017</t>
  </si>
  <si>
    <t>Baron de L Pouilly-Fumé 2016</t>
  </si>
  <si>
    <t>RS Grauburgunder 2014</t>
  </si>
  <si>
    <t>Custoza 2019</t>
  </si>
  <si>
    <t>15 Pinot Grigio 2018</t>
  </si>
  <si>
    <t>Adrianna Vineyard White Stones Chardonnay 2017</t>
  </si>
  <si>
    <t>Altitud Chardonnay 2016</t>
  </si>
  <si>
    <t>Soave Classico 2018</t>
  </si>
  <si>
    <t>Puligny-Montrachet 'Les Corvées des Vignes' 2015</t>
  </si>
  <si>
    <t>Kirchspiel Riesling GG 2016</t>
  </si>
  <si>
    <t>Grauburgunder Trocken vom Kalkstein 2018</t>
  </si>
  <si>
    <t>Colección Torrontés 2019</t>
  </si>
  <si>
    <t>Bandol Blanc 2015</t>
  </si>
  <si>
    <t>Portal da Calçada Reserva Vinho Verde 2019</t>
  </si>
  <si>
    <t>Rüdesheimer Berg Kaisersteinfels Terrassen Riesling 2015</t>
  </si>
  <si>
    <t>Cecu d'la Biunda Roero Arneis 2018</t>
  </si>
  <si>
    <t>Pinot Gris Alsace Réserve Personnelle 2015</t>
  </si>
  <si>
    <t>The Rhine House Collection Chardonnay 2016</t>
  </si>
  <si>
    <t>Pessac-Léognan Blanc (Grand Cru Classé de Graves) 2014</t>
  </si>
  <si>
    <t>Beaujolais Blanc 2018</t>
  </si>
  <si>
    <t>Jaraman Chardonnay 2016</t>
  </si>
  <si>
    <t>Nik Weis Selection Urban Riesling 2019</t>
  </si>
  <si>
    <t>Grand Vin La Clape Blanc 2018</t>
  </si>
  <si>
    <t>Aulerde Riesling GG 2016</t>
  </si>
  <si>
    <t>Barbazul Blanco 2018</t>
  </si>
  <si>
    <t>Wehlener Sonnenuhr Riesling Spätlese 2016</t>
  </si>
  <si>
    <t>Via Colțul Pietrei Sauvignon Blanc 2018</t>
  </si>
  <si>
    <t>Quartz Stone Chardonnay 2018</t>
  </si>
  <si>
    <t>Mäushöhle Riesling 2016</t>
  </si>
  <si>
    <t>Baccaro Grillo 2018</t>
  </si>
  <si>
    <t>Vulkangestein Riesling Trocken 2017</t>
  </si>
  <si>
    <t>Varidor Riesling Trocken 2018</t>
  </si>
  <si>
    <t>Weisser Burgunder 2017</t>
  </si>
  <si>
    <t>Vineyard Selection Chenin Blanc (Barrel Fermented) 2019</t>
  </si>
  <si>
    <t>Vigna Santa Margherita Vernaccia di San Gimignano 2016</t>
  </si>
  <si>
    <t>Schaapenberg Vineyard Reserve Sauvignon Blanc 2017</t>
  </si>
  <si>
    <t>Réserve Languedoc Blanc 2018</t>
  </si>
  <si>
    <t>The Young Airhawk 2016</t>
  </si>
  <si>
    <t>Thauvenay Sancerre Blanc 2014</t>
  </si>
  <si>
    <t>Drouhin - Vaudon Chablis 2018</t>
  </si>
  <si>
    <t>Springvale Riesling 2018</t>
  </si>
  <si>
    <t>Deidesheimer Kalkofen GG 2016</t>
  </si>
  <si>
    <t>Metis Pascal Jolivet Sauvignon Blanc 2017</t>
  </si>
  <si>
    <t>Anas-Cëtta Langhe Nascetta di Novello 2018</t>
  </si>
  <si>
    <t>Villa Angela Falerio Pecorino 2018</t>
  </si>
  <si>
    <t>Chablis 1er Cru 'Côte de Lechet' 2018</t>
  </si>
  <si>
    <t>Sons de Prades Vinyes de Milmanda 2016</t>
  </si>
  <si>
    <t>Riesling Terrassen 2018</t>
  </si>
  <si>
    <t>Cortese Piemonte 2018</t>
  </si>
  <si>
    <t>Sauvignon Gris 2018</t>
  </si>
  <si>
    <t>Tannenberg Sauvignon Blanc 2016</t>
  </si>
  <si>
    <t>Rohstoff Chardonnay 2017</t>
  </si>
  <si>
    <t>The First Lady Sauvignon Blanc 2019</t>
  </si>
  <si>
    <t>Serego Alighieri Possessioni Bianco Veneto 2018</t>
  </si>
  <si>
    <t>Grüner Veltliner HAID Weinviertel DAC 2018</t>
  </si>
  <si>
    <t>Fass 4 2019</t>
  </si>
  <si>
    <t>Laurens Campher 2014</t>
  </si>
  <si>
    <t>Riesling (Petracine) Langhe 2018</t>
  </si>
  <si>
    <t>Otto Soave 2019</t>
  </si>
  <si>
    <t>Private Bin Chardonnay 2018</t>
  </si>
  <si>
    <t>Wildcard Chardonnay (Unoaked) 2017</t>
  </si>
  <si>
    <t>Barrel Fermented Chardonnay 2018</t>
  </si>
  <si>
    <t>Atrium Chardonnay 2018</t>
  </si>
  <si>
    <t>Il Fiore 2015</t>
  </si>
  <si>
    <t>Contea di Sclafani Nozze d'Oro Regaleali 2017</t>
  </si>
  <si>
    <t>Rotschiefer Riesling Kabinett 2017</t>
  </si>
  <si>
    <t>Esprit de Tablas Blanc 2014</t>
  </si>
  <si>
    <t>Grüner Veltliner Smaragd Axpoint 2017</t>
  </si>
  <si>
    <t>Vire-Clessé 2017</t>
  </si>
  <si>
    <t>The Glass Collection Unwooded Chardonnay 2019</t>
  </si>
  <si>
    <t>Villa Margon Chardonnay 2017</t>
  </si>
  <si>
    <t>Single Vineyard Sauvignon Blanc 2017</t>
  </si>
  <si>
    <t>Pievecroce 2018</t>
  </si>
  <si>
    <t>Trebbiano Spoletino Trebium 2018</t>
  </si>
  <si>
    <t>Pedra de Guix 2015</t>
  </si>
  <si>
    <t>Vinha Dos Amores Encruzado Dão Branco 2016</t>
  </si>
  <si>
    <t>Morillon Muschelkalk 2017</t>
  </si>
  <si>
    <t>Solaz Verdejo 2018</t>
  </si>
  <si>
    <t>Pinot Grigio Alto Adige 2018</t>
  </si>
  <si>
    <t>Chardonnay Le Bourgogne 2016</t>
  </si>
  <si>
    <t>Rkatsiteli 2014</t>
  </si>
  <si>
    <t>Riesling Heiligenstein 2014</t>
  </si>
  <si>
    <t>Urban.GV Grüner Veltliner 2018</t>
  </si>
  <si>
    <t>Arinto - Bical 2016</t>
  </si>
  <si>
    <t>Gaia &amp; Rey Langhe 2017</t>
  </si>
  <si>
    <t>Gewurztraminer Classic 2018</t>
  </si>
  <si>
    <t>Mäushöhle Riesling 2017</t>
  </si>
  <si>
    <t>Las Pizarras Chardonnay 2016</t>
  </si>
  <si>
    <t>Mi Pueblo Chardonnay 2019</t>
  </si>
  <si>
    <t>Mâcon-Bussières Les Clos 2018</t>
  </si>
  <si>
    <t>Enkircher Steffensberg Riesling Kabinett Feinherb 2018</t>
  </si>
  <si>
    <t>Grande g 2018</t>
  </si>
  <si>
    <t>Rheinschiefer Hallgarten Riesling Trocken 2018</t>
  </si>
  <si>
    <t>Lafóa Sauvignon 2010</t>
  </si>
  <si>
    <t>Reserve Spéciale Chardonnay 2018</t>
  </si>
  <si>
    <t>Mash Pitt 2015</t>
  </si>
  <si>
    <t>Vieilles Vignes Côtes Catalanes Blanc 2017</t>
  </si>
  <si>
    <t>Loibner Grüner Veltliner Smaragd Vinothekfüllung 2017</t>
  </si>
  <si>
    <t>Steinriegl Riesling 2017</t>
  </si>
  <si>
    <t>GB Sauvage Riesling 2019</t>
  </si>
  <si>
    <t>Laumersheimer Kapellenberg Trocken Riesling 2018</t>
  </si>
  <si>
    <t>The Dry Land Collection Courageous Barrel Fermented Chenin Blanc 2018</t>
  </si>
  <si>
    <t>Toscana Bugia 2015</t>
  </si>
  <si>
    <t>Chardonnay Kreuth 2018</t>
  </si>
  <si>
    <t>Ürziger Würzgarten Riesling Spätlese 2015</t>
  </si>
  <si>
    <t>Kiedricher Riesling Trocken 2017</t>
  </si>
  <si>
    <t>Mineral Riesling Trocken 2016</t>
  </si>
  <si>
    <t>Catarratto 2018</t>
  </si>
  <si>
    <t>Allnatt Vieilles Vignes Chardonnay 2018</t>
  </si>
  <si>
    <t>Chenin Blanc (Steen op Hout) 2018</t>
  </si>
  <si>
    <t>Johannishof Riesling Trocken 2016</t>
  </si>
  <si>
    <t>Molino a Vento Grillo 2018</t>
  </si>
  <si>
    <t>L'Esprit de l'Horizon Blanc 2015</t>
  </si>
  <si>
    <t>Sons de Prades Vinyes de Milmanda 2017</t>
  </si>
  <si>
    <t>Villa Gemma Colline Teatine Bianco 2018</t>
  </si>
  <si>
    <t>Brauneberger Juffer Riesling Kabinett 2016</t>
  </si>
  <si>
    <t>Ficiligno Viognier - Inzolia 2018</t>
  </si>
  <si>
    <t>Chardonnay (Padstal) 2017</t>
  </si>
  <si>
    <t>Santagostino Baglio Sorìa White 2018</t>
  </si>
  <si>
    <t>Chardonnay Toscana Il Marzocco 2018</t>
  </si>
  <si>
    <t>Scharzhofberger Riesling Auslese 2015</t>
  </si>
  <si>
    <t>Villa Angela Passerina Marche 2018</t>
  </si>
  <si>
    <t>Halenberg Riesling GG 2016</t>
  </si>
  <si>
    <t>Königsbacher Ölberg Riesling 2017</t>
  </si>
  <si>
    <t>Puiten Pinot Grigio 2017</t>
  </si>
  <si>
    <t>Ried Steinriegl Sauvignon Blanc 2017</t>
  </si>
  <si>
    <t>'Rosso &amp; Bianco' Chardonnay 2016</t>
  </si>
  <si>
    <t>Douro Fabelhaft Branco 2018</t>
  </si>
  <si>
    <t>Iselis Bianco 2018</t>
  </si>
  <si>
    <t>The Site Chardonnay 2015</t>
  </si>
  <si>
    <t>Les Maranches Mâcon-Uchizy 2015</t>
  </si>
  <si>
    <t>Meio Queijo Douro Branco 2018</t>
  </si>
  <si>
    <t>Kirchspiel Riesling GG 2012</t>
  </si>
  <si>
    <t>Big Easy White 2018</t>
  </si>
  <si>
    <t>Reserva Sauvignon Blanc 2018</t>
  </si>
  <si>
    <t>Wehlener Klosterberg Riesling Kabinett 2015</t>
  </si>
  <si>
    <t>Nosiola Fontanasanta 2018</t>
  </si>
  <si>
    <t>Tenuta Regaleali Chardonnay Vigna San Francesco 2017</t>
  </si>
  <si>
    <t>Koonunga Hill Chardonnay 2019</t>
  </si>
  <si>
    <t>Riesling Federspiel Himmelstiege 2018</t>
  </si>
  <si>
    <t>Henry Greuzard Mâcon la Roche Vineuse 2018</t>
  </si>
  <si>
    <t>Sancerre Les Caillottes Blanc 2018</t>
  </si>
  <si>
    <t>Is Argiolas Vermentino di Sardegna 2019</t>
  </si>
  <si>
    <t>Danie de Wet Chardonnay 2019</t>
  </si>
  <si>
    <t>1791 Sauvignon Blanc 2019</t>
  </si>
  <si>
    <t>Torricella 2017</t>
  </si>
  <si>
    <t>The River Garden Sauvignon Blanc 2018</t>
  </si>
  <si>
    <t>Les Princes Abbés Gewürztraminer Alsace 2017</t>
  </si>
  <si>
    <t>Riesling Hochheimer Hölle Kabinett Trocken 2017</t>
  </si>
  <si>
    <t>Siefersheim Porphyr Riesling 2017</t>
  </si>
  <si>
    <t>Ribolla Gialla 2016</t>
  </si>
  <si>
    <t>La Cala Vermentino di Sardegna 2019</t>
  </si>
  <si>
    <t>Hidden Treasures NR3 Riesling - Furmint 2017</t>
  </si>
  <si>
    <t>Pur Müller-Thurgau 2018</t>
  </si>
  <si>
    <t>Novas Gran Reserva Sauvignon Blanc 2017</t>
  </si>
  <si>
    <t>Conde de Valdemar Viura 2016</t>
  </si>
  <si>
    <t>Loibner Burgstall Riesling Federspiel 2016</t>
  </si>
  <si>
    <t>Treu Federspiel Grüner Veltliner 2018</t>
  </si>
  <si>
    <t>Manna Schweizer 2018</t>
  </si>
  <si>
    <t>Vernaccia di San Gimignano 2017</t>
  </si>
  <si>
    <t>Single Estate Selected White 2014</t>
  </si>
  <si>
    <t>Fumé Sauvignon Blanc 2018</t>
  </si>
  <si>
    <t>Westhofener Riesling Trocken 2017</t>
  </si>
  <si>
    <t>Les Tourelles de la Crée Montagny Premier Cru 2015</t>
  </si>
  <si>
    <t>Platin Riesling 2018</t>
  </si>
  <si>
    <t>La Manina 2018</t>
  </si>
  <si>
    <t>The Wine Cuvée Weiss 2017</t>
  </si>
  <si>
    <t>Sharis 2019</t>
  </si>
  <si>
    <t>Edmond Sancerre 2016</t>
  </si>
  <si>
    <t>Chardonnay delle Venezie 2018</t>
  </si>
  <si>
    <t>Aulerde Riesling GG 2015</t>
  </si>
  <si>
    <t>Charta Riesling 2018</t>
  </si>
  <si>
    <t>Saint Peray Version 2016</t>
  </si>
  <si>
    <t>Mantele Sauvignon 2017</t>
  </si>
  <si>
    <t>Arneis Langhe Blangé 2019</t>
  </si>
  <si>
    <t>Riesling Alsace Grand Cru 'Saering' 2017</t>
  </si>
  <si>
    <t>Primo Bianco 2019</t>
  </si>
  <si>
    <t>Hirschvergnügen Grüner Veltliner 2018</t>
  </si>
  <si>
    <t>Predicador Blanco 2017</t>
  </si>
  <si>
    <t>Ürziger Würzgarten Riesling Kabinett 2016</t>
  </si>
  <si>
    <t>Vignealte Soave Classico 2018</t>
  </si>
  <si>
    <t>Blanco Fermentado en Barrica 2019</t>
  </si>
  <si>
    <t>Rovereto Gavi 2018</t>
  </si>
  <si>
    <t>Balbino Vermentino di Maremma Toscana 2018</t>
  </si>
  <si>
    <t>Vermentino di Sardegna 2019</t>
  </si>
  <si>
    <t>Tutti Frutti Blanc 2018</t>
  </si>
  <si>
    <t>Silvaner Trocken 2016</t>
  </si>
  <si>
    <t>Vom Vulkan 2016</t>
  </si>
  <si>
    <t>Monte Blanco Verdejo 2011</t>
  </si>
  <si>
    <t>White Label Nik Weis Saarfeilser GG 2016</t>
  </si>
  <si>
    <t>Steinriesler 2004</t>
  </si>
  <si>
    <t>Geheimrat J Riesling Trocken 2015</t>
  </si>
  <si>
    <t>Bon Vallon Chardonnay 2019</t>
  </si>
  <si>
    <t>Suade Sauvignon Blanc 2018</t>
  </si>
  <si>
    <t>Classic White Blend 2018</t>
  </si>
  <si>
    <t>Fonte da Serrana Branco 2018</t>
  </si>
  <si>
    <t>Chardonnay Bourgogne 2015</t>
  </si>
  <si>
    <t>Xarel-lo 2018</t>
  </si>
  <si>
    <t>Nussberg Wiener Gemischter Satz 2018</t>
  </si>
  <si>
    <t>Rioja Blanco 2018</t>
  </si>
  <si>
    <t>Venezia Giulia Confini 2015</t>
  </si>
  <si>
    <t>White Lady 2018</t>
  </si>
  <si>
    <t>Fiano 2018</t>
  </si>
  <si>
    <t>Chremisa Edition Grüner Veltliner 2018</t>
  </si>
  <si>
    <t>Wachenheimer Riesling 2018</t>
  </si>
  <si>
    <t>Sauvignon Blanc 500 2011</t>
  </si>
  <si>
    <t>Single Vineyard Chardonnay 2017</t>
  </si>
  <si>
    <t>Grande Réserve Sancerre Blanc 2019</t>
  </si>
  <si>
    <t>Domaine de Saint-Pierre Sancerre Blanc 2018</t>
  </si>
  <si>
    <t>Petite Arvine 2017</t>
  </si>
  <si>
    <t>Organic Viognier - Verdil 2018</t>
  </si>
  <si>
    <t>Gorgorito Verdejo 2018</t>
  </si>
  <si>
    <t>Ampelio Chardonnay Langhe 2016</t>
  </si>
  <si>
    <t>Wiener Gemischter Satz 2014</t>
  </si>
  <si>
    <t>Conde de Valdemar Finca Alto Cantabria 2017</t>
  </si>
  <si>
    <t>Goru el Blanco 2018</t>
  </si>
  <si>
    <t>Promised Land Unwooded Chardonnay 2017</t>
  </si>
  <si>
    <t>Zeltinger Himmelreich Riesling Kabinett 2015</t>
  </si>
  <si>
    <t>Le Classique Chablis 2016</t>
  </si>
  <si>
    <t>Chardonnay Reserva 2018</t>
  </si>
  <si>
    <t>Marsanne 2017</t>
  </si>
  <si>
    <t>21 Gables Chenin Blanc 2018</t>
  </si>
  <si>
    <t>Sauvignon Blanc II 2019</t>
  </si>
  <si>
    <t>Emilio Primo Bianco 2018</t>
  </si>
  <si>
    <t>Le Domaine Blanco de Guarda 2018</t>
  </si>
  <si>
    <t>Chardonnay (Barrel Fermented) 2017</t>
  </si>
  <si>
    <t>Douro Branco 2017</t>
  </si>
  <si>
    <t>Rully Blanc 2018</t>
  </si>
  <si>
    <t>Chardonnay (Unwooded) 2019</t>
  </si>
  <si>
    <t>Kiedricher Riesling Trocken 2018</t>
  </si>
  <si>
    <t>Chardonnay Bourgogne 2018</t>
  </si>
  <si>
    <t>Alteni di Brassica Langhe 2016</t>
  </si>
  <si>
    <t>Castello della Sala Bramìto Chardonnay 2019</t>
  </si>
  <si>
    <t>Les Maranches Mâcon-Uchizy 2014</t>
  </si>
  <si>
    <t>Brezza Umbria Bianco 2019</t>
  </si>
  <si>
    <t>Riesling Smaragd Achleiten 2018</t>
  </si>
  <si>
    <t>Vernaccia di San Gimignano Riserva 2012</t>
  </si>
  <si>
    <t>Abbazia di Rosazzo 2013</t>
  </si>
  <si>
    <t>Schiefergestein Bockenauer Riesling Trocken 2016</t>
  </si>
  <si>
    <t>Essence du Cap Chardonnay 2017</t>
  </si>
  <si>
    <t>Pievecroce 2017</t>
  </si>
  <si>
    <t>Pietragrande Bianco 2018</t>
  </si>
  <si>
    <t>Pecan Stream Chenin Blanc 2018</t>
  </si>
  <si>
    <t>Chablis Premier Cru 'Vau de Vey' 2017</t>
  </si>
  <si>
    <t>Collio Sauvignon 2016</t>
  </si>
  <si>
    <t>Siefersheim Porphyr Riesling 2016</t>
  </si>
  <si>
    <t>Châteauneuf-du-Pape Blanc 2016</t>
  </si>
  <si>
    <t>Sémillon 2015</t>
  </si>
  <si>
    <t>Chardonnay Leithaberg 2013</t>
  </si>
  <si>
    <t>Ruppertsberger Reiterpfad Riesling 2015</t>
  </si>
  <si>
    <t>Weissburgunder 2017</t>
  </si>
  <si>
    <t>Chardonnay Sicilia 2017</t>
  </si>
  <si>
    <t>Falanghina Irpinia Morabianca 2018</t>
  </si>
  <si>
    <t>Rioja Satinela Blanco Semidulce 2018</t>
  </si>
  <si>
    <t>Saulheimer Riesling Kalkstein 2016</t>
  </si>
  <si>
    <t>The King's Favour Sauvignon Blanc 2016</t>
  </si>
  <si>
    <t>Dão Reserva Branco 2018</t>
  </si>
  <si>
    <t>Trabocchetto Pecorino 2018</t>
  </si>
  <si>
    <t>Exultet Fiano di Avellino 2014</t>
  </si>
  <si>
    <t>Biancosesto 2013</t>
  </si>
  <si>
    <t>Clos Mireille Blanc de Blancs 2018</t>
  </si>
  <si>
    <t>Classic Gewürztraminer 2016</t>
  </si>
  <si>
    <t>Bourgogne Aligoté 2016</t>
  </si>
  <si>
    <t>Barrel Selection Chardonnay 2019</t>
  </si>
  <si>
    <t>Dão Colheita Seleccionada White 2019</t>
  </si>
  <si>
    <t>Coste a Preola Grillo 2018</t>
  </si>
  <si>
    <t>Pansa Blanca 2016</t>
  </si>
  <si>
    <t>Podfuck 2016</t>
  </si>
  <si>
    <t>Les Chailloux Silex Pouilly-Fumé 2016</t>
  </si>
  <si>
    <t>Pošip 2018</t>
  </si>
  <si>
    <t>Pouco-Comum Alvarinho 2019</t>
  </si>
  <si>
    <t>Vinho Verde 2019</t>
  </si>
  <si>
    <t>Vinho Verde Branco 2019</t>
  </si>
  <si>
    <t>Garnacha Blanca 2017</t>
  </si>
  <si>
    <t>Max Reserva Sauvignon Blanc 2016</t>
  </si>
  <si>
    <t>Welschriesling Trocken 2017</t>
  </si>
  <si>
    <t>Fiano Salento Acante 2018</t>
  </si>
  <si>
    <t>San Vincenzo 2019</t>
  </si>
  <si>
    <t>Alentejano Reserva Branco 2016</t>
  </si>
  <si>
    <t>Goldberg Riesling 2015</t>
  </si>
  <si>
    <t>Petit Clos Sauvignon Blanc 2018</t>
  </si>
  <si>
    <t>Unwooded Chardonnay 2017</t>
  </si>
  <si>
    <t>Chante-Alouette Hermitage Blanc 2017</t>
  </si>
  <si>
    <t>Rheinschiefer Hallgarten Riesling Trocken 2016</t>
  </si>
  <si>
    <t>Jacobus Riesling Trocken 2018</t>
  </si>
  <si>
    <t>Quarzit Riesling Trocken 2017</t>
  </si>
  <si>
    <t>Signature Chardonnay 2019</t>
  </si>
  <si>
    <t>Falanghina 2019</t>
  </si>
  <si>
    <t>Alb de Petro Vaselo 2017</t>
  </si>
  <si>
    <t>Les Fumées Blanches 2019</t>
  </si>
  <si>
    <t>Clos du Papillon Savennières 2015</t>
  </si>
  <si>
    <t>Critone Bianco 2019</t>
  </si>
  <si>
    <t>Hohen-Sülzen Riesling 2018</t>
  </si>
  <si>
    <t>Grillo Costadune 2018</t>
  </si>
  <si>
    <t>L'Églantière Chablis 2018</t>
  </si>
  <si>
    <t>Chablis 1er Cru 'Montee de Tonnerre' 2016</t>
  </si>
  <si>
    <t>SL Riesling Trocken 2018</t>
  </si>
  <si>
    <t>Sinais Sauvignon Blanc 2016</t>
  </si>
  <si>
    <t>Génération Dix-Neuf Sancerre 2013</t>
  </si>
  <si>
    <t>Dalila Riserva 2016</t>
  </si>
  <si>
    <t>Armantes Macabeo 2017</t>
  </si>
  <si>
    <t>Greco Di Tufo 2019</t>
  </si>
  <si>
    <t>Estate Chardonnay 2018</t>
  </si>
  <si>
    <t>Bechtheimer Riesling 2015</t>
  </si>
  <si>
    <t>Armador Sauvignon Blanc 2018</t>
  </si>
  <si>
    <t>Etna Santo Spirito Bianco 2017</t>
  </si>
  <si>
    <t>Vieilles Vignes Châteauneuf-du-Pape Blanc 2014</t>
  </si>
  <si>
    <t>Director's Chardonnay 2017</t>
  </si>
  <si>
    <t>Canava Chrissou Tselepos Santorini Vieilles Vignes 2017</t>
  </si>
  <si>
    <t>Les Maranches Mâcon-Uchizy 2016</t>
  </si>
  <si>
    <t>Alteni di Brassica Langhe 2014</t>
  </si>
  <si>
    <t>Chenin Blanc (La Cotte Mill) 2018</t>
  </si>
  <si>
    <t>Einstern Pinot Blanc 2015</t>
  </si>
  <si>
    <t>Therese Sauvignon Blanc 2017</t>
  </si>
  <si>
    <t>Chardonnay - Fiano 2018</t>
  </si>
  <si>
    <t>Unwooded Chardonnay 2019</t>
  </si>
  <si>
    <t>La Comtesse de Pazo Barrantes Albariño 2013</t>
  </si>
  <si>
    <t>Trebbiano d'Abruzzo 2015</t>
  </si>
  <si>
    <t>Goldberg Riesling 2016</t>
  </si>
  <si>
    <t>Spring Fever Chardonnay 2017</t>
  </si>
  <si>
    <t>Crescentia Rauenthaler Baiken Riesling Trocken 2018</t>
  </si>
  <si>
    <t>Chassagne-Montrachet Blanc 2014</t>
  </si>
  <si>
    <t>Just Riesling! 2018</t>
  </si>
  <si>
    <t>Prestige Blanc 2018</t>
  </si>
  <si>
    <t>Paradies Lieblingssünde Grauburgunder 2018</t>
  </si>
  <si>
    <t>Malvasia Seco 2018</t>
  </si>
  <si>
    <t>Pouilly-Vinzelles 2017</t>
  </si>
  <si>
    <t>Lafóa Sauvignon 2018</t>
  </si>
  <si>
    <t>Pecorino (Unico) 2019</t>
  </si>
  <si>
    <t>Heytesbury Chardonnay 2017</t>
  </si>
  <si>
    <t>Pinot Grigio 2015</t>
  </si>
  <si>
    <t>Mâcon-Lugny Les Genievres 2018</t>
  </si>
  <si>
    <t>Beaune 1er Cru 'Clos des Mouches' Blanc 2016</t>
  </si>
  <si>
    <t>Noon Gun Chenin Blanc - Sauvignon Blanc - Viognier 2016</t>
  </si>
  <si>
    <t>Via Colțul Pietrei Sauvignon Blanc 2017</t>
  </si>
  <si>
    <t>Condrieu Invitare 2017</t>
  </si>
  <si>
    <t>La Oveja Negra Verdejo 2018</t>
  </si>
  <si>
    <t>Riesling - Muscat - Pinot Gris Alsace (W)3 2016</t>
  </si>
  <si>
    <t>Terramatter Alvarinho 2017</t>
  </si>
  <si>
    <t>Colle dei Tigli Bianco del Veneto 2019</t>
  </si>
  <si>
    <t>Cuvée Dalis 2018</t>
  </si>
  <si>
    <t>Alteni di Brassica Langhe 2015</t>
  </si>
  <si>
    <t>Caroline Graves 2011</t>
  </si>
  <si>
    <t>Sauvignon Blanc I 2016</t>
  </si>
  <si>
    <t>Viognier Secret de Famille 2018</t>
  </si>
  <si>
    <t>Pazo de Seoane Rosal 2018</t>
  </si>
  <si>
    <t>K-Naia 2019</t>
  </si>
  <si>
    <t>Clos Sainte Hune Riesling Alsace 2012</t>
  </si>
  <si>
    <t>Aile d'Argent Blanc Bordeaux 2016</t>
  </si>
  <si>
    <t>Heytesbury Chardonnay 2016</t>
  </si>
  <si>
    <t>Vigne di Catullo Riserva Lugana 2015</t>
  </si>
  <si>
    <t>Forte Alto Pinot Grigio 2019</t>
  </si>
  <si>
    <t>Malterdinger 2017</t>
  </si>
  <si>
    <t>Diamond Collection Chardonnay (Gold Label) 2018</t>
  </si>
  <si>
    <t>Lafóa Chardonnay 2018</t>
  </si>
  <si>
    <t>Pierneef Collection Sauvignon Blanc 2018</t>
  </si>
  <si>
    <t>Rabigato 2016</t>
  </si>
  <si>
    <t>Sauvignon Blanc Trocken 2016</t>
  </si>
  <si>
    <t>Goruli Mtsvane 2014</t>
  </si>
  <si>
    <t>Professor Black 2017</t>
  </si>
  <si>
    <t>The Anchorman 2017</t>
  </si>
  <si>
    <t>Château Grenouilles Chablis Grand Cru 2015</t>
  </si>
  <si>
    <t>875m Finca Carbonera Chardonnay 2018</t>
  </si>
  <si>
    <t>Chardonnay Somontano 2019</t>
  </si>
  <si>
    <t>Fumé Sauvignon Blanc 2017</t>
  </si>
  <si>
    <t>Evenstad Reserve Chardonnay 2015</t>
  </si>
  <si>
    <t>Chablis Tête d'Or 2016</t>
  </si>
  <si>
    <t>Vermentino Toscana 2018</t>
  </si>
  <si>
    <t>Vigna Kastelaz Gewürztraminer 2015</t>
  </si>
  <si>
    <t>The Olive Grove Chardonnay 2018</t>
  </si>
  <si>
    <t>Chardonnay Penedès Vinya Gigi 2016</t>
  </si>
  <si>
    <t>Schiefer Riesling 2018</t>
  </si>
  <si>
    <t>The First Lady Chardonnay 2019</t>
  </si>
  <si>
    <t>Samas 2018</t>
  </si>
  <si>
    <t>Mâcon-La Roche-Vineuse 2015</t>
  </si>
  <si>
    <t>Vineyards Sauvignon Blanc 2019</t>
  </si>
  <si>
    <t>Oak Cask Chardonnay 2019</t>
  </si>
  <si>
    <t>Piano Maltese Sicillane 2018</t>
  </si>
  <si>
    <t>Soave Classico 2016</t>
  </si>
  <si>
    <t>Bianco di Custoza 2016</t>
  </si>
  <si>
    <t>Max Reserva Sauvignon Blanc 2015</t>
  </si>
  <si>
    <t>Collection Secrète White 2015</t>
  </si>
  <si>
    <t>Tascante Carricante Sicilia Buonora 2013</t>
  </si>
  <si>
    <t>Pinot Bianco Moriz 2018</t>
  </si>
  <si>
    <t>Terre di Valfredda Pinot Grigio 2017</t>
  </si>
  <si>
    <t>Harmonie de Gascogne Blanc 2019</t>
  </si>
  <si>
    <t>Collio Sauvignon 2018</t>
  </si>
  <si>
    <t>Sauvignon Blanc (Statue de Femme) 2018</t>
  </si>
  <si>
    <t>Villa Angela Pecorino Offida 2018</t>
  </si>
  <si>
    <t>Vieilles Vignes Chardonnay 2018</t>
  </si>
  <si>
    <t>Alte Reben Riesling 2016</t>
  </si>
  <si>
    <t>Alte Reben Riesling 2017</t>
  </si>
  <si>
    <t>Puglia I Muri Bianco 2018</t>
  </si>
  <si>
    <t>Adobe Sauvignon Blanc (Reserva) 2019</t>
  </si>
  <si>
    <t>Graue Freyheit 2017</t>
  </si>
  <si>
    <t>Côté Chardonnay - Sauvignon 2018</t>
  </si>
  <si>
    <t>Riesling Alsace Sélection de Vieilles Vignes 2016</t>
  </si>
  <si>
    <t>Louis Mel Sauvignon Blanc 2017</t>
  </si>
  <si>
    <t>Rioja Viura 2018</t>
  </si>
  <si>
    <t>Venezia Giulia Jurosa (Chardonnay) 2016</t>
  </si>
  <si>
    <t>Gran Viña Sol Chardonnay 2018</t>
  </si>
  <si>
    <t>Pecorino Castello Di Semivicoli 2018</t>
  </si>
  <si>
    <t>Molin Lugana 2018</t>
  </si>
  <si>
    <t>Bourgogne Couvent Des Jacobins Blanc 2018</t>
  </si>
  <si>
    <t>Unoaked Chardonnay 2019</t>
  </si>
  <si>
    <t>Eve Chardonnay 2017</t>
  </si>
  <si>
    <t>Mâcon-Milly-Lamartine 2017</t>
  </si>
  <si>
    <t>Gavi Valentino 2018</t>
  </si>
  <si>
    <t>Venezia Giulia Lis 2015</t>
  </si>
  <si>
    <t>Viura - Chardonnay 2019</t>
  </si>
  <si>
    <t>Hensel Und Gretel White 2018</t>
  </si>
  <si>
    <t>Adrianna Vineyard White Bones Chardonnay 2016</t>
  </si>
  <si>
    <t>Federspiel Riesling 2011</t>
  </si>
  <si>
    <t>Mâcon-Villages 2015</t>
  </si>
  <si>
    <t>Bernkasteler Badstube Riesling Kabinett 2011</t>
  </si>
  <si>
    <t>Collection Unique 2018</t>
  </si>
  <si>
    <t>Alta Colección Pinot Gris 2018</t>
  </si>
  <si>
    <t>Terroir Series Sauvignon Blanc 2018</t>
  </si>
  <si>
    <t>Quintaluna 2018</t>
  </si>
  <si>
    <t>Altozano Verdejo - Sauvignon Blanc 2018</t>
  </si>
  <si>
    <t>La Luciana Gavi 2018</t>
  </si>
  <si>
    <t>Mineral Riesling Trocken 2015</t>
  </si>
  <si>
    <t>Riesling Réserve 2018</t>
  </si>
  <si>
    <t>Wehlener Klosterberg Pinot Blanc 2015</t>
  </si>
  <si>
    <t>Benchmark Chardonnay 2017</t>
  </si>
  <si>
    <t>Grüner Veltliner Terrassen 2019</t>
  </si>
  <si>
    <t>Hereford Chardonnay 2019</t>
  </si>
  <si>
    <t>Fantini Trebbiano d’Abruzzo 2018</t>
  </si>
  <si>
    <t>Alentejano Branco 2018</t>
  </si>
  <si>
    <t>Bordeaux Blanc 2018</t>
  </si>
  <si>
    <t>Schiefersteil Riesling 2017</t>
  </si>
  <si>
    <t>Sémillon - Chardonnay 2017</t>
  </si>
  <si>
    <t>The Y Series Unwooded Chardonnay 2018</t>
  </si>
  <si>
    <t>Etna Calderara Sottana Bianco 2017</t>
  </si>
  <si>
    <t>Tibó Blanco 2018</t>
  </si>
  <si>
    <t>Campanaro 2017</t>
  </si>
  <si>
    <t>Würzburger Stein Silvaner Trocken 2018</t>
  </si>
  <si>
    <t>Grande Cuvée Chablis 1er Cru 2017</t>
  </si>
  <si>
    <t>Russian River Valley Chardonnay 2015</t>
  </si>
  <si>
    <t>Clairette du Languedoc Adissan Art de Vivre 2018</t>
  </si>
  <si>
    <t>Chablis 2015</t>
  </si>
  <si>
    <t>Colomba Platino 2018</t>
  </si>
  <si>
    <t>Benchmark Chardonnay 2018</t>
  </si>
  <si>
    <t>Grand Cru 2017</t>
  </si>
  <si>
    <t>Chateau de Fontaine-Audon Sancerre 2018</t>
  </si>
  <si>
    <t>Te Arai Vineyard Chenin Blanc 2016</t>
  </si>
  <si>
    <t>Chenin Blanc 2017</t>
  </si>
  <si>
    <t>Prail Sauvignon 2017</t>
  </si>
  <si>
    <t>Pinot Grigio Alto Adige Castel Ringberg 2018</t>
  </si>
  <si>
    <t>Altkirch Chardonnay 2018</t>
  </si>
  <si>
    <t>Gris 2017</t>
  </si>
  <si>
    <t>Gris 2011</t>
  </si>
  <si>
    <t>Tonschiefer Riesling Trocken 2017</t>
  </si>
  <si>
    <t>Gavi del Comune di Gavi 2018</t>
  </si>
  <si>
    <t>Blanco (Riesling - Torrontés) 2019</t>
  </si>
  <si>
    <t>Sancerre D'Antan 2014</t>
  </si>
  <si>
    <t>Nussbaumer Gewürztraminer 2018</t>
  </si>
  <si>
    <t>Adènzia Bianco 2018</t>
  </si>
  <si>
    <t>Nussberg Wiener Gemischter Satz 2017</t>
  </si>
  <si>
    <t>Rioja Satinela Blanco Semidulce 2019</t>
  </si>
  <si>
    <t>Roero Arneis 2018</t>
  </si>
  <si>
    <t>Domaine de L'Aigle Chardonnay Limoux 2017</t>
  </si>
  <si>
    <t>Macon-Lugny 2018</t>
  </si>
  <si>
    <t>Zapallar Coast Sauvignon Blanc 2019</t>
  </si>
  <si>
    <t>Riesling Terrassen 2017</t>
  </si>
  <si>
    <t>Terroir Littoral Chardonnay 2018</t>
  </si>
  <si>
    <t>Vat 1 Sémillon 2012</t>
  </si>
  <si>
    <t>SL Riesling Trocken 2015</t>
  </si>
  <si>
    <t>Varietal Sauvignon Blanc 2017</t>
  </si>
  <si>
    <t>Aussières Blanc (Chardonnay) 2018</t>
  </si>
  <si>
    <t>Ürziger Würzgarten Riesling Kabinett 2015</t>
  </si>
  <si>
    <t>Le Canon du Maréchal Muscat - Viognier 2018</t>
  </si>
  <si>
    <t>Brognoligo Soave Classico 2018</t>
  </si>
  <si>
    <t>Misco Verdicchio dei Castelli di Jesi Classico Superiore 2017</t>
  </si>
  <si>
    <t>Pouilly-Fumé 2017</t>
  </si>
  <si>
    <t>Chardonnay Leithaberg 2014</t>
  </si>
  <si>
    <t>Contea di Sclafani Nozze d'Oro Regaleali 2016</t>
  </si>
  <si>
    <t>Sancerre Le MD De Bourgeois 2017</t>
  </si>
  <si>
    <t>Capellanía 2015</t>
  </si>
  <si>
    <t>Nisia Las Suertes Verdejo Old Vines 2016</t>
  </si>
  <si>
    <t>Chardonnay Unoaked (Select Terroir Reserva) 2017</t>
  </si>
  <si>
    <t>Collection Unique 2019</t>
  </si>
  <si>
    <t>Grainhubel Riesling GG 2015</t>
  </si>
  <si>
    <t>Atrium Chardonnay 2017</t>
  </si>
  <si>
    <t>Légende (R) Bordeaux Blanc 2018</t>
  </si>
  <si>
    <t>Sauvignon Blanc I 2017</t>
  </si>
  <si>
    <t>Grüner Veltliner Federspiel Weissenkirchen 2019</t>
  </si>
  <si>
    <t>Est! Est!! Est!!! di Montefiascone 2018</t>
  </si>
  <si>
    <t>Insolia 2016</t>
  </si>
  <si>
    <t>Jean Garde Unoaked Chardonnay 2018</t>
  </si>
  <si>
    <t>Crozes Hermitage Domaine Mule Blanche 2016</t>
  </si>
  <si>
    <t>Sauvignon Côtes de Gascogne 2018</t>
  </si>
  <si>
    <t>Cellar Selection Sauvignon Blanc 2018</t>
  </si>
  <si>
    <t>Kiedrich Klosterberg Riesling Trocken 2018</t>
  </si>
  <si>
    <t>Tonschiefer Riesling Trocken 2018</t>
  </si>
  <si>
    <t>Dome Chardonnay 2018</t>
  </si>
  <si>
    <t>Two Blanc 2017</t>
  </si>
  <si>
    <t>Vire-Clessé 2014</t>
  </si>
  <si>
    <t>Pecorino 2017</t>
  </si>
  <si>
    <t>Adrianna Vineyard White Stones Chardonnay 2015</t>
  </si>
  <si>
    <t>Moscatel 2015</t>
  </si>
  <si>
    <t>Wiener Gemischter 2018</t>
  </si>
  <si>
    <t>Alentejano Branco 2017</t>
  </si>
  <si>
    <t>Fusion Gewürztraminer - Riesling 2017</t>
  </si>
  <si>
    <t>Riesling Fructus 2018</t>
  </si>
  <si>
    <t>Godello 2018</t>
  </si>
  <si>
    <t>Director's Reserve White 2016</t>
  </si>
  <si>
    <t>Anthìlia 2019</t>
  </si>
  <si>
    <t>Danie de Wet Chardonnay 2018</t>
  </si>
  <si>
    <t>Rubrica Branco 2014</t>
  </si>
  <si>
    <t>Lugana Vigneto Massoni 2019</t>
  </si>
  <si>
    <t>Buiten Blanc 2019</t>
  </si>
  <si>
    <t>Mosel Alte Reben Riesling 2017</t>
  </si>
  <si>
    <t>Terre Alte 2017</t>
  </si>
  <si>
    <t>Noordhoek Sauvignon Blanc 2017</t>
  </si>
  <si>
    <t>Koetshuis Sauvignon Blanc 2018</t>
  </si>
  <si>
    <t>Gran Selección Blanco 2019</t>
  </si>
  <si>
    <t>Black Label Sauvignon Blanc 2019</t>
  </si>
  <si>
    <t>Barrel Fermented Chenin Blanc 2018</t>
  </si>
  <si>
    <t>Zeltinger Himmelreich Riesling Kabinett 2016</t>
  </si>
  <si>
    <t>Kiedrich Gräfenberg Riesling Trocken GG 2016</t>
  </si>
  <si>
    <t>Rkatsiteli Supérieur 2015</t>
  </si>
  <si>
    <t>Côtes-du-Rhône Blanc 2018</t>
  </si>
  <si>
    <t>Ruppertsberger Reiterpfad Riesling 2017</t>
  </si>
  <si>
    <t>G22 Blanc 2016</t>
  </si>
  <si>
    <t>Le Volpare Soave Classico 2018</t>
  </si>
  <si>
    <t>Consigna Chardonnay Castilla 2018</t>
  </si>
  <si>
    <t>White Label Nik Weis Wiltinger Alte Reben 2018</t>
  </si>
  <si>
    <t>Tokaji Dry 2018</t>
  </si>
  <si>
    <t>SL Riesling Kabinett Trocken 2016</t>
  </si>
  <si>
    <t>Federspiel Riesling 2017</t>
  </si>
  <si>
    <t>Dogheria Pinot Bianco Rubicone 2017</t>
  </si>
  <si>
    <t>Meursault 2017</t>
  </si>
  <si>
    <t>Chaminé Branco 2018</t>
  </si>
  <si>
    <t>Domaine de L'Aigle Chardonnay Limoux 2018</t>
  </si>
  <si>
    <t>Blanc de Blancs 2017</t>
  </si>
  <si>
    <t>Salmariano Castelli di Jesi Verdicchio Riserva Classico 2014</t>
  </si>
  <si>
    <t>Blanco 2014</t>
  </si>
  <si>
    <t>Grüner Veltliner ZEISEN Weinviertel DAC 2018</t>
  </si>
  <si>
    <t>Pinot Grigio delle Venezie 2018</t>
  </si>
  <si>
    <t>Malterdinger 2016</t>
  </si>
  <si>
    <t>Polish Hill Riesling 2018</t>
  </si>
  <si>
    <t>Zeltinger Sonnenuhr Riesling Auslese*** 2015</t>
  </si>
  <si>
    <t>Friulano 2018</t>
  </si>
  <si>
    <t>Portillo Chardonnay 2019</t>
  </si>
  <si>
    <t>Falanghina Beneventano 2018</t>
  </si>
  <si>
    <t>Blanc (Gaston Hochar) 2008</t>
  </si>
  <si>
    <t>Pinot Grigio (Tralcetto) 2019</t>
  </si>
  <si>
    <t>Special Cuvée Sauvignon Blanc 2019</t>
  </si>
  <si>
    <t>Wachenheimer Riesling 2017</t>
  </si>
  <si>
    <t>Lugana 2018</t>
  </si>
  <si>
    <t>Vire-Clessé 2016</t>
  </si>
  <si>
    <t>Novellum Chardonnay 2018</t>
  </si>
  <si>
    <t>Ürziger Würzgarten Riesling Spätlese 2016</t>
  </si>
  <si>
    <t>Miss Lucy White Blend 2019</t>
  </si>
  <si>
    <t>Kalkundkiesel 2018</t>
  </si>
  <si>
    <t>Sex Drugs &amp; Rock'n Roll. Just Riesling For Me Thanks! 2017</t>
  </si>
  <si>
    <t>Vermentino (Etichetta Nera/Black Label) 2018</t>
  </si>
  <si>
    <t>W... Dreams Bianco (Were Dreams...) 2017</t>
  </si>
  <si>
    <t>Chardonnay Reserva 2017</t>
  </si>
  <si>
    <t>Alisia Pinot Grigio 2018</t>
  </si>
  <si>
    <t>Castagnolo Orvieto Classico Superiore 2017</t>
  </si>
  <si>
    <t>Cubía (Tenuta Ficuzza) 2014</t>
  </si>
  <si>
    <t>Réserve Spéciale Chardonnay 2018</t>
  </si>
  <si>
    <t>Fumé Blanc 2018</t>
  </si>
  <si>
    <t>Barrel Fermented White 2015</t>
  </si>
  <si>
    <t>Gavi dei Gavi (Black label) 2019</t>
  </si>
  <si>
    <t>Castillo de San Diego 2019</t>
  </si>
  <si>
    <t>Les Tourelles de la Crée Montagny Premier Cru 2016</t>
  </si>
  <si>
    <t>Malvasia Seco 2017</t>
  </si>
  <si>
    <t>Nosso Verdejo 2018</t>
  </si>
  <si>
    <t>GB Charm Riesling 2018</t>
  </si>
  <si>
    <t>Gewürztraminer Somontano 2019</t>
  </si>
  <si>
    <t>Roero Pradalupo Arneis 2018</t>
  </si>
  <si>
    <t>Special Cuvée Chardonnay 2016</t>
  </si>
  <si>
    <t>Lugana Bianco 2018</t>
  </si>
  <si>
    <t>Marani 2017</t>
  </si>
  <si>
    <t>Verdejo Rueda 2019</t>
  </si>
  <si>
    <t>Cala Silente Vermentino di Sardegna 2018</t>
  </si>
  <si>
    <t>Müller 2018</t>
  </si>
  <si>
    <t>Las Mulas Reserva Sauvignon Blanc 2019</t>
  </si>
  <si>
    <t>Vitral Reserva Chardonnay 2015</t>
  </si>
  <si>
    <t>Gran Sasso Alta Quota Terre di Chieti Pecorino 2017</t>
  </si>
  <si>
    <t>Casasole Orvieto Classico Amabile 2018</t>
  </si>
  <si>
    <t>The Pavillion Chenin Blanc 2019</t>
  </si>
  <si>
    <t>Coastal Cuvée Sauvignon Blanc 2019</t>
  </si>
  <si>
    <t>Libaio Chardonnay 2018</t>
  </si>
  <si>
    <t>Ruppertsberger Reiterpfad Riesling 2016</t>
  </si>
  <si>
    <t>Private Reserve Chardonnay 2017</t>
  </si>
  <si>
    <t>The Stump Jump White Blend 2018</t>
  </si>
  <si>
    <t>The Olive Grove Chardonnay 2017</t>
  </si>
  <si>
    <t>Pioneer Block 21 Bell Block Sauvignon Blanc 2018</t>
  </si>
  <si>
    <t>Sauvignon Blanc - Chardonnay 2018</t>
  </si>
  <si>
    <t>Cellar Selection Chardonnay 2016</t>
  </si>
  <si>
    <t>Côte des Roses Chardonnay 2018</t>
  </si>
  <si>
    <t>Pouilly-Vinzelles 2016</t>
  </si>
  <si>
    <t>Kaitui Sauvignon Blanc 2019</t>
  </si>
  <si>
    <t>Max Reserva Chardonnay 2018</t>
  </si>
  <si>
    <t>Gran Maestro Appassimento Bianco 2018</t>
  </si>
  <si>
    <t>Chablis Premier Cru 'Montée de Tonnerre' 2016</t>
  </si>
  <si>
    <t>Creative Block 2 2018</t>
  </si>
  <si>
    <t>Suadens Campania Bianco 2018</t>
  </si>
  <si>
    <t>Riesling Scharzhof 2018</t>
  </si>
  <si>
    <t>Riesling Vom Kalkstein Trocken 2018</t>
  </si>
  <si>
    <t>Basa Blanco 2019</t>
  </si>
  <si>
    <t>Seleção do Ano Branco 2018</t>
  </si>
  <si>
    <t>Fiano Di Avellino Radici 2018</t>
  </si>
  <si>
    <t>Frascati Secco 2018</t>
  </si>
  <si>
    <t>Le Sabbie dell’Etna Bianco 2018</t>
  </si>
  <si>
    <t>Cirò Bianco 2018</t>
  </si>
  <si>
    <t>Terra Montosa Riesling 2017</t>
  </si>
  <si>
    <t>Pinot Bianco Riserva Vorberg 2017</t>
  </si>
  <si>
    <t>Oberhäuser Leistenberg Riesling Kabinett 2018</t>
  </si>
  <si>
    <t>Don Miguel Vineyard La Masía Chardonnay 2017</t>
  </si>
  <si>
    <t>Mineralschiefer Riesling - Trocken 2018</t>
  </si>
  <si>
    <t>The Straits Sauvignon Blanc 2017</t>
  </si>
  <si>
    <t>SL Riesling Trocken 2016</t>
  </si>
  <si>
    <t>Valdelagunde Verdejo 2019</t>
  </si>
  <si>
    <t>Classic Series Sauvignon Blanc - Chardonnay 2017</t>
  </si>
  <si>
    <t>Corton-Charlemagne Grand Cru 1999</t>
  </si>
  <si>
    <t>Blanc 2019</t>
  </si>
  <si>
    <t>Litorale Vermentino 2018</t>
  </si>
  <si>
    <t>Albente 2018</t>
  </si>
  <si>
    <t>Estate Selection Furmint - Pinot Blanc 2017</t>
  </si>
  <si>
    <t>Saar Riesling 2018</t>
  </si>
  <si>
    <t>Spèra 2018</t>
  </si>
  <si>
    <t>Finca Montico 2017</t>
  </si>
  <si>
    <t>L'Uetta Fiano Puglia 2018</t>
  </si>
  <si>
    <t>Grüner Veltliner Federspiel Terrassen 2019</t>
  </si>
  <si>
    <t>Saluez Le Saboteur 2018</t>
  </si>
  <si>
    <t>Monteoro Vermentino di Gallura Superiore 2018</t>
  </si>
  <si>
    <t>Viura - Tempranillo Blanco 2018</t>
  </si>
  <si>
    <t>Zeltinger Sonnenuhr Riesling Kabinett 2016</t>
  </si>
  <si>
    <t>Giunco 2018</t>
  </si>
  <si>
    <t>Torrontes 2018</t>
  </si>
  <si>
    <t>Douro Reserva Redoma Branco 2018</t>
  </si>
  <si>
    <t>Red Shoulder Ranch Chardonnay 2017</t>
  </si>
  <si>
    <t>Director's Cut Chardonnay 2017</t>
  </si>
  <si>
    <t>Riesling Monopol 2018</t>
  </si>
  <si>
    <t>Graves Blanc 2012</t>
  </si>
  <si>
    <t>Réserve della Contessa 2018</t>
  </si>
  <si>
    <t>Riesling Kabinett 2018</t>
  </si>
  <si>
    <t>Crozes Hermitage Domaine Mule Blanche 2017</t>
  </si>
  <si>
    <t>Pinot Gris Alsace Réserve Personnelle 2013</t>
  </si>
  <si>
    <t>Signature Branco 2017</t>
  </si>
  <si>
    <t>Veneto Custoza 2019</t>
  </si>
  <si>
    <t>Zeltinger Sonnenuhr Riesling Spätlese 2014</t>
  </si>
  <si>
    <t>Boschen Blanc 2018</t>
  </si>
  <si>
    <t>Rioja Blanco 2019</t>
  </si>
  <si>
    <t>Albizzia Chardonnay 2018</t>
  </si>
  <si>
    <t>Rioja Blanco Barrica 2018</t>
  </si>
  <si>
    <t>Deidesheimer Herrgottsacker 2015</t>
  </si>
  <si>
    <t>Chaminé Branco 2015</t>
  </si>
  <si>
    <t>Mâcon-Milly-Lamartine 2015</t>
  </si>
  <si>
    <t>Finca Valdelagunde Cuveé Especial 2019</t>
  </si>
  <si>
    <t>Loureiro Dócil 2018</t>
  </si>
  <si>
    <t>Wien.1 Vienna White Blend 2018</t>
  </si>
  <si>
    <t>Sémillon - Chardonnay 2016</t>
  </si>
  <si>
    <t>Vouvray Classic 2018</t>
  </si>
  <si>
    <t>Spitfire Sauvignon Blanc (Small Parcels) 2017</t>
  </si>
  <si>
    <t>Rossj-Bass Langhe 2018</t>
  </si>
  <si>
    <t>Cuvée Silex Vouvray 2018</t>
  </si>
  <si>
    <t>Masseria dei Carmelitani Gavi 2018</t>
  </si>
  <si>
    <t>Riesling Porphyr 2017</t>
  </si>
  <si>
    <t>Mâcon-Villages 2018</t>
  </si>
  <si>
    <t>Réserve Spéciale Viognier 2017</t>
  </si>
  <si>
    <t>Montagny 1er Cru La Grande Roche 2018</t>
  </si>
  <si>
    <t>Légende (R) Bordeaux Blanc 2017</t>
  </si>
  <si>
    <t>Gewürztraminer Réserve 2018</t>
  </si>
  <si>
    <t>Riesling Trocken Blauschiefer 2018</t>
  </si>
  <si>
    <t>Chardonnay Banghoek Reserve 2018</t>
  </si>
  <si>
    <t>Blanc 2017</t>
  </si>
  <si>
    <t>Sauvignon Blanc de Purcari 2018</t>
  </si>
  <si>
    <t>Waltraud Riesling 2018</t>
  </si>
  <si>
    <t>Blanc de Pinot Noir 2018</t>
  </si>
  <si>
    <t>Kiedrich Gräfenberg Riesling Trocken GG 2015</t>
  </si>
  <si>
    <t>Douro Guru Branco 2017</t>
  </si>
  <si>
    <t>Cuvée Terlaner 2018</t>
  </si>
  <si>
    <t>Hermitage Le Chevalier de Sterimberg 2015</t>
  </si>
  <si>
    <t>Graupert Grauburgunder 2017</t>
  </si>
  <si>
    <t>Fransola 2012</t>
  </si>
  <si>
    <t>Schlossberg 2015</t>
  </si>
  <si>
    <t>By the Glass Riesling 2018</t>
  </si>
  <si>
    <t>Vigna Kastelaz Gewürztraminer 2016</t>
  </si>
  <si>
    <t>Vom Lehm Gewürztraminer 2015</t>
  </si>
  <si>
    <t>Zeltinger Sonnenuhr Riesling Spätlese 2015</t>
  </si>
  <si>
    <t>Clos de la Coulée de Serrant 2015</t>
  </si>
  <si>
    <t>Alte Reben Riesling 2015</t>
  </si>
  <si>
    <t>Schieferterrassen 2017</t>
  </si>
  <si>
    <t>Riesling Kabinett Trocken 2017</t>
  </si>
  <si>
    <t>Blanc de Noir Cabernet Sauvignon 2018</t>
  </si>
  <si>
    <t>Venezia Giulia Pinot Grigio 2017</t>
  </si>
  <si>
    <t>Planalto Reserva Douro Branco 2019</t>
  </si>
  <si>
    <t>Re Manfredi Basilicata Bianco 2018</t>
  </si>
  <si>
    <t>Mâcon-Milly-Lamartine 2016</t>
  </si>
  <si>
    <t>Parcela 52 Verdejo 2017</t>
  </si>
  <si>
    <t>Chardonnay Reserve Collection 2018</t>
  </si>
  <si>
    <t>Sauvignon Blanc Organic 2016</t>
  </si>
  <si>
    <t>Lusco Albariño 2018</t>
  </si>
  <si>
    <t>Le G de Guiraud Bordeaux Blanc Sec 2018</t>
  </si>
  <si>
    <t>Zeltinger Sonnenuhr Riesling Kabinett 2015</t>
  </si>
  <si>
    <t>Priara Pinot Grigio 2016</t>
  </si>
  <si>
    <t>Monte Velho Branco 2019</t>
  </si>
  <si>
    <t>Torricella 2016</t>
  </si>
  <si>
    <t>Blas Muñoz Chardonnay 2018</t>
  </si>
  <si>
    <t>The Y Series Viognier 2017</t>
  </si>
  <si>
    <t>Sauvignon Blanc Bordeaux 2018</t>
  </si>
  <si>
    <t>Haus Klosterberg Pinot Blanc 2018</t>
  </si>
  <si>
    <t>Vinho Verde Loureiro - Alvarinho 2019</t>
  </si>
  <si>
    <t>Hinter der Burg Grüner Veltliner 2017</t>
  </si>
  <si>
    <t>Danie de Wet Chardonnay 2015</t>
  </si>
  <si>
    <t>Riesling Trocken Blauschiefer 2017</t>
  </si>
  <si>
    <t>Adobe Chardonnay (Reserva) 2019</t>
  </si>
  <si>
    <t>Diamante Semi-Dulce Bianco 2019</t>
  </si>
  <si>
    <t>Kiedrich Klosterberg Riesling Trocken 2017</t>
  </si>
  <si>
    <t>Otazu Chardonnay 2018</t>
  </si>
  <si>
    <t>Wiener Gemischter Satz 2018</t>
  </si>
  <si>
    <t>Reserva Sauvignon Blanc 2016</t>
  </si>
  <si>
    <t>Bukettraube 2018</t>
  </si>
  <si>
    <t>Porcupine Ridge Sauvignon Blanc 2019</t>
  </si>
  <si>
    <t>Singing Grüner Veltliner 2018</t>
  </si>
  <si>
    <t>Costamolino Vermentino di Sardegna 2019</t>
  </si>
  <si>
    <t>Bourgogne Chardonnay 2018</t>
  </si>
  <si>
    <t>Aconcagua Costa Chardonnay 2014</t>
  </si>
  <si>
    <t>Vernaccia di San Gimignano Blanco 2018</t>
  </si>
  <si>
    <t>Reserva Chardonnay 2017</t>
  </si>
  <si>
    <t>Sortesele Pinot Grigio Valdadige 2018</t>
  </si>
  <si>
    <t>La Jalousie Savennières 2015</t>
  </si>
  <si>
    <t>Riesling Trocken Blauschiefer 2015</t>
  </si>
  <si>
    <t>Portillo Chardonnay 2018</t>
  </si>
  <si>
    <t>White Label Nik Weis Riesling 2018</t>
  </si>
  <si>
    <t>Gran Verano Chardonnay 2018</t>
  </si>
  <si>
    <t>Colombard - Chardonnay 2018</t>
  </si>
  <si>
    <t>Sandstein Riesling Trocken 2018</t>
  </si>
  <si>
    <t>Bourgogne Chardonnay (La Vignée) 2017</t>
  </si>
  <si>
    <t>Château Grenouilles Chablis Grand Cru 2014</t>
  </si>
  <si>
    <t>Lugana San Benedetto 2019</t>
  </si>
  <si>
    <t>Einstern Pinot Blanc 2016</t>
  </si>
  <si>
    <t>Sauvignon Blanc - Pinot Grigio 2019</t>
  </si>
  <si>
    <t>Pouilly-Fumé En Travertin 2018</t>
  </si>
  <si>
    <t>Alandra Branco 2018</t>
  </si>
  <si>
    <t>Chardonnay Sonoma Coast 2015</t>
  </si>
  <si>
    <t>Les Vieux Clos 2014</t>
  </si>
  <si>
    <t>Baroness Nadine 2017</t>
  </si>
  <si>
    <t>Wiener Gemischter Satz 2017</t>
  </si>
  <si>
    <t>La Trucha Albariño 2017</t>
  </si>
  <si>
    <t>Vinho Verde Fonte 2019</t>
  </si>
  <si>
    <t>Minho Alvarinho 2018</t>
  </si>
  <si>
    <t>Estate Torrontes (Premium) 2018</t>
  </si>
  <si>
    <t>Sangre de Toro Blanco 2017</t>
  </si>
  <si>
    <t>Cardellino Chardonnay Alto Adige 2018</t>
  </si>
  <si>
    <t>Medusa Albariño 2017</t>
  </si>
  <si>
    <t>Estate Sauvignon Blanc 2017</t>
  </si>
  <si>
    <t>Eaglehawk Chardonnay 2018</t>
  </si>
  <si>
    <t>Te Koko Sauvignon Blanc 2016</t>
  </si>
  <si>
    <t>Altavilla della Corte Grillo 2018</t>
  </si>
  <si>
    <t>Villata Roero Arneis 2018</t>
  </si>
  <si>
    <t>Armador Sauvignon Blanc 2017</t>
  </si>
  <si>
    <t>Marlborough Sauvignon Blanc 2018</t>
  </si>
  <si>
    <t>Pinot Grigio (Selezione) 2018</t>
  </si>
  <si>
    <t>Puglia I Muri Bianco 2017</t>
  </si>
  <si>
    <t>Special Cuvée Chardonnay 2015</t>
  </si>
  <si>
    <t>Sauvignon Blanc (1685 Series Grande Cuvée) 2019</t>
  </si>
  <si>
    <t>Nova Serra Greco Di Tufo 2018</t>
  </si>
  <si>
    <t>Montunal 2017</t>
  </si>
  <si>
    <t>Dutton Ranch Chardonnay 2016</t>
  </si>
  <si>
    <t>Chant des Vignes Jurançon Sec 2017</t>
  </si>
  <si>
    <t>Cala Reale Vermentino di Sardegna 2018</t>
  </si>
  <si>
    <t>Kiedrich Gräfenberg Riesling Trocken GG 2014</t>
  </si>
  <si>
    <t>Grillo 2019</t>
  </si>
  <si>
    <t>Les Princes Abbés Riesling Alsace 2016</t>
  </si>
  <si>
    <t>Verdicchio dei Castelli di Jesi 2017</t>
  </si>
  <si>
    <t>Kritt Pinot Blanc 2017</t>
  </si>
  <si>
    <t>Insolia 2017</t>
  </si>
  <si>
    <t>Chablis (Les Grands Terroirs) 2017</t>
  </si>
  <si>
    <t>Chardonnay Castel del Monte Pietrabianca 2018</t>
  </si>
  <si>
    <t>Sauvignon Blanc - Furmint 2017</t>
  </si>
  <si>
    <t>Les Princes Abbés Pinot Blanc Alsace 2016</t>
  </si>
  <si>
    <t>S'Elegas Nuragus di Cagliari 2018</t>
  </si>
  <si>
    <t>Sauvignon Winkl 2019</t>
  </si>
  <si>
    <t>Falanghina Serrocielo 2018</t>
  </si>
  <si>
    <t>Douro Redoma Branco 2018</t>
  </si>
  <si>
    <t>Benefizio Riserva Pomino Bianco 2017</t>
  </si>
  <si>
    <t>Primo Bianco 2018</t>
  </si>
  <si>
    <t>Bordeaux Sauvignon Blanc 2018</t>
  </si>
  <si>
    <t>Rueda Verdejo 2019</t>
  </si>
  <si>
    <t>Hund Grüner Veltliner Reserve 2018</t>
  </si>
  <si>
    <t>Oak Cask Chardonnay 2018</t>
  </si>
  <si>
    <t>Terroir Series Torrontes 2015</t>
  </si>
  <si>
    <t>Pomino Bianco 2018</t>
  </si>
  <si>
    <t>Otto Soave 2016</t>
  </si>
  <si>
    <t>Fiano Di Avellino Pietracalda 2018</t>
  </si>
  <si>
    <t>Sundial Chardonnay 2018</t>
  </si>
  <si>
    <t>Coteaux Varois en Provence Blanc 2018</t>
  </si>
  <si>
    <t>Napa Valley Estate Chardonnay 2017</t>
  </si>
  <si>
    <t>Founders' Estate Chardonnay 2017</t>
  </si>
  <si>
    <t>Castello della Sala Cervaro della Sala 2018</t>
  </si>
  <si>
    <t>Condrieu La Doriane 2017</t>
  </si>
  <si>
    <t>Reserva Sauvignon Blanc (Classic) 2017</t>
  </si>
  <si>
    <t>No. 3 Colombard - Sauvignon 2019</t>
  </si>
  <si>
    <t>Saar Riesling 2017</t>
  </si>
  <si>
    <t>Sauvignon Blanc Te Muna Road Vineyard 2019</t>
  </si>
  <si>
    <t>Albaclara Sauvignon Blanc 2018</t>
  </si>
  <si>
    <t>Cometa 2018</t>
  </si>
  <si>
    <t>Trebbiano - Pinot Grigio 2018</t>
  </si>
  <si>
    <t>Les Belles Vignes Sancerre Blanc 2015</t>
  </si>
  <si>
    <t>Silberlack Riesling Trocken GG 2015</t>
  </si>
  <si>
    <t>Indian Wells Chardonnay 2017</t>
  </si>
  <si>
    <t>Vintage Tunina 2017</t>
  </si>
  <si>
    <t>Pedra da Auga Albariño 2016</t>
  </si>
  <si>
    <t>Est! Est!! Est!!! Di Montefiascone Secco 2018</t>
  </si>
  <si>
    <t>Kiké 2019</t>
  </si>
  <si>
    <t>The King's Favour Sauvignon Blanc 2017</t>
  </si>
  <si>
    <t>Urra di Mare 2015</t>
  </si>
  <si>
    <t>Lune d'Argent 2013</t>
  </si>
  <si>
    <t>Reserva Sauvignon Blanc 2017</t>
  </si>
  <si>
    <t>Côtes De Gascogne Classic 2019</t>
  </si>
  <si>
    <t>Vivia Maremma Toscana 2018</t>
  </si>
  <si>
    <t>Pioneer Block 3 43 Degrees Sauvignon Blanc 2018</t>
  </si>
  <si>
    <t>Côte des Roses Blanc 2018</t>
  </si>
  <si>
    <t>Villa Solais Vermentino di Sardegna 2018</t>
  </si>
  <si>
    <t>Lugana Sergio Riserva 2016</t>
  </si>
  <si>
    <t>Ca'Marcanda Vistamare Toscana 2018</t>
  </si>
  <si>
    <t>Chardonnay 234 2019</t>
  </si>
  <si>
    <t>Santa Digna Reserva Chardonnay 2018</t>
  </si>
  <si>
    <t>Douro Redoma Branco 2014</t>
  </si>
  <si>
    <t>Albariño Rías Baixas 2018</t>
  </si>
  <si>
    <t>Lahn Sauvignon 2018</t>
  </si>
  <si>
    <t>Vinho Verde Quinta da Aveleda 2018</t>
  </si>
  <si>
    <t>Savatiano Old Vines (Vieilles Vignes) 2017</t>
  </si>
  <si>
    <t>Mandolás Dry 2017</t>
  </si>
  <si>
    <t>Buiten Blanc 2018</t>
  </si>
  <si>
    <t>Cardellino Chardonnay Alto Adige 2017</t>
  </si>
  <si>
    <t>Pinot Grigio Friuli Aquileia 2018</t>
  </si>
  <si>
    <t>Portillo Sauvignon Blanc 2019</t>
  </si>
  <si>
    <t>Riesling Federspiel Terrassen 2018</t>
  </si>
  <si>
    <t>Soave Classico 2019</t>
  </si>
  <si>
    <t>Wairau Reserve Sauvignon Blanc 2018</t>
  </si>
  <si>
    <t>Estate Chardonnay 2017</t>
  </si>
  <si>
    <t>Pinot Blanc Alsace 2017</t>
  </si>
  <si>
    <t>Metis Pascal Jolivet Sauvignon Blanc 2016</t>
  </si>
  <si>
    <t>Tenuta Guado al Tasso Vermentino Bolgheri 2019</t>
  </si>
  <si>
    <t>S'Elegas Nuragus di Cagliari 2016</t>
  </si>
  <si>
    <t>Poggio alle Gazze 2014</t>
  </si>
  <si>
    <t>Colombard - Sauvignon Côtes de Gascogne 2019</t>
  </si>
  <si>
    <t>Viognier (Samuel's Garden Collection) 2016</t>
  </si>
  <si>
    <t>Villa Blanche Chardonnay 2018</t>
  </si>
  <si>
    <t>Vette di San Leonardo 2018</t>
  </si>
  <si>
    <t>Laforet Bourgogne Chardonnay 2018</t>
  </si>
  <si>
    <t>Corton-Charlemagne Grand Cru 2008</t>
  </si>
  <si>
    <t>Wairau Reserve Sauvignon Blanc 2015</t>
  </si>
  <si>
    <t>Riesling Grossi Laüe 2011</t>
  </si>
  <si>
    <t>Chardonnay Sonoma Coast 2016</t>
  </si>
  <si>
    <t>Chardonnay (Unoaked) 2015</t>
  </si>
  <si>
    <t>Barrel Selection Chardonnay 2018</t>
  </si>
  <si>
    <t>Godello 2016</t>
  </si>
  <si>
    <t>Max Reserva Chardonnay 2015</t>
  </si>
  <si>
    <t>Max Reserva Chardonnay 2017</t>
  </si>
  <si>
    <t>Santa Digna Reserva Sauvignon Blanc 2018</t>
  </si>
  <si>
    <t>Grüner Veltliner Kamptaler Terrassen 2017</t>
  </si>
  <si>
    <t>Pinot Gris Alsace Réserve 2016</t>
  </si>
  <si>
    <t>Louro do Bolo Godello Valdeorras 2018</t>
  </si>
  <si>
    <t>The Y Series Riesling 2017</t>
  </si>
  <si>
    <t>Classic Pinot Gris 2015</t>
  </si>
  <si>
    <t>Las Moras Chardonnay 2018</t>
  </si>
  <si>
    <t>Bianco Passivento 2018</t>
  </si>
  <si>
    <t>Riesling Trocken 2014</t>
  </si>
  <si>
    <t>Kiedrich Gräfenberg Riesling Trocken GG 2013</t>
  </si>
  <si>
    <t>Classic Riesling 2016</t>
  </si>
  <si>
    <t>Estate Sauvignon Blanc 2018</t>
  </si>
  <si>
    <t>Pouilly-Fumé En Travertin 2017</t>
  </si>
  <si>
    <t>Mademoiselle de T Pouilly-Fumé 2018</t>
  </si>
  <si>
    <t>Mongris Collio Pinot Grigio 2018</t>
  </si>
  <si>
    <t>Barrel Fermented Chenin Blanc 2017</t>
  </si>
  <si>
    <t>Magic Mountain Rüdesheimer Riesling 2016</t>
  </si>
  <si>
    <t>Kali Hart Chardonnay 2016</t>
  </si>
  <si>
    <t>Urra di Mare 2018</t>
  </si>
  <si>
    <t>Coteaux Varois en Provence Blanc 2015</t>
  </si>
  <si>
    <t>Inzolia Sicilia 2017</t>
  </si>
  <si>
    <t>Angimbé (Tenuta Ficuzza) 2018</t>
  </si>
  <si>
    <t>Terre Bianche Torbato Alghero 2018</t>
  </si>
  <si>
    <t>Felino Chardonnay 2018</t>
  </si>
  <si>
    <t>Muros Antigos Loureiro 2018</t>
  </si>
  <si>
    <t>Clifford Bay Reserve Sauvignon Blanc 2018</t>
  </si>
  <si>
    <t>Castell De Raimat Chardonnay 2018</t>
  </si>
  <si>
    <t>Pinot Grigio Riserva Trentino 2017</t>
  </si>
  <si>
    <t>Bianco di Custoza Superiore Cà del Magro 2017</t>
  </si>
  <si>
    <t>Danie de Wet Chardonnay 2017</t>
  </si>
  <si>
    <t>Baron de L Pouilly-Fumé 2015</t>
  </si>
  <si>
    <t>Chardonnay Penedès 3055 2018</t>
  </si>
  <si>
    <t>Aconcagua Costa Sauvignon Blanc 2017</t>
  </si>
  <si>
    <t>Verdicchio dei Castelli di Jesi 2016</t>
  </si>
  <si>
    <t>Le Vaglie Verdicchio dei Castelli di Jesi Classico 2018</t>
  </si>
  <si>
    <t>Quant Riesling 2018</t>
  </si>
  <si>
    <t>Basa Blanco 2018</t>
  </si>
  <si>
    <t>Signature Sauvignon Blanc 2019</t>
  </si>
  <si>
    <t>Sauvignon Blanc (Select Terroir Reserva) 2018</t>
  </si>
  <si>
    <t>Grand Estates Chardonnay 2016</t>
  </si>
  <si>
    <t>Qvinterra Riesling Trocken 2018</t>
  </si>
  <si>
    <t>Director's Cut Chardonnay 2016</t>
  </si>
  <si>
    <t>Rueda Verdejo 2018</t>
  </si>
  <si>
    <t>Altavilla della Corte Grillo 2016</t>
  </si>
  <si>
    <t>Villa Solais Vermentino di Sardegna 2017</t>
  </si>
  <si>
    <t>Sauvignon Blanc Reserve Collection Elgin 2018</t>
  </si>
  <si>
    <t>Estate Sauvignon Blanc (Varietales) 2018</t>
  </si>
  <si>
    <t>Villa Antinori Toscana Bianco 2019</t>
  </si>
  <si>
    <t>Vouvray Classic 2017</t>
  </si>
  <si>
    <t>The Winemaster's Chardonnay 2015</t>
  </si>
  <si>
    <t>Las Mulas Reserva Sauvignon Blanc 2018</t>
  </si>
  <si>
    <t>Louro do Bolo Godello Valdeorras 2016</t>
  </si>
  <si>
    <t>Brolettino Lugana 2018</t>
  </si>
  <si>
    <t>Condrieu La Doriane 2016</t>
  </si>
  <si>
    <t>Viña Sol Original 2019</t>
  </si>
  <si>
    <t>Wild Yeast Chardonnay 2018</t>
  </si>
  <si>
    <t>Adorato Appassionato Bianco 2018</t>
  </si>
  <si>
    <t>Gewürztraminer 2015</t>
  </si>
  <si>
    <t>Côtes du Rhône Réserve Blanc 2016</t>
  </si>
  <si>
    <t>Le Vaglie Verdicchio dei Castelli di Jesi Classico 2015</t>
  </si>
  <si>
    <t>As Sortes Val do Bibei Godello 2015</t>
  </si>
  <si>
    <t>Châteauneuf-du-Pape Les Sinards Blanc 2017</t>
  </si>
  <si>
    <t>Filius Chardonnay 2017</t>
  </si>
  <si>
    <t>Castel Firmian Pinot Grigio Trentino 2018</t>
  </si>
  <si>
    <t>Estate Chardonnay 2016</t>
  </si>
  <si>
    <t>Rías Baixas Albariño 2017</t>
  </si>
  <si>
    <t>Mâcon-Villages Blanc 2018</t>
  </si>
  <si>
    <t>Original Chenin Blanc (Unwooded) 2018</t>
  </si>
  <si>
    <t>Muros Antigos Escolha 2018</t>
  </si>
  <si>
    <t>Central Coast Chardonnay 2016</t>
  </si>
  <si>
    <t>Mannequin 2017</t>
  </si>
  <si>
    <t>Corton-Charlemagne Grand Cru 2009</t>
  </si>
  <si>
    <t>Chenin Blanc Secateurs 2019</t>
  </si>
  <si>
    <t>La Fuga Chardonnay Contessa Entellina 2018</t>
  </si>
  <si>
    <t>Côtes-du-Rhône Blanc 2017</t>
  </si>
  <si>
    <t>Napa Valley Estate Chardonnay 2016</t>
  </si>
  <si>
    <t>Le Finage Chablis 2017</t>
  </si>
  <si>
    <t>Napa Valley Chardonnay 2013</t>
  </si>
  <si>
    <t>Win Win Riesling 2018</t>
  </si>
  <si>
    <t>Chardonnay (Reserva) 2019</t>
  </si>
  <si>
    <t>The Winemaster's Sauvignon Blanc 2018</t>
  </si>
  <si>
    <t>Fiano Di Avellino 2018</t>
  </si>
  <si>
    <t>Pazo das Bruxas 2018</t>
  </si>
  <si>
    <t>Molin Lugana 2015</t>
  </si>
  <si>
    <t>Mosel Alte Reben Riesling 2016</t>
  </si>
  <si>
    <t>Grande Réserve Sancerre Blanc 2018</t>
  </si>
  <si>
    <t>As Sortes Val do Bibei Godello 2014</t>
  </si>
  <si>
    <t>Grüner Veltliner vom Haus 2017</t>
  </si>
  <si>
    <t>Fumé Blanc 2016</t>
  </si>
  <si>
    <t>Colle dei Tigli Bianco del Veneto 2018</t>
  </si>
  <si>
    <t>Blindfold 2017</t>
  </si>
  <si>
    <t>Grand Régnard Chablis 2018</t>
  </si>
  <si>
    <t>Life from Stone Sauvignon Blanc 2019</t>
  </si>
  <si>
    <t>Scaia Bianco (Garganega - Chardonnay) 2019</t>
  </si>
  <si>
    <t>Gentil 2018</t>
  </si>
  <si>
    <t>Rossj-Bass Langhe 2017</t>
  </si>
  <si>
    <t>Raízes Terroir Sauvignon Blanc 2016</t>
  </si>
  <si>
    <t>Signature Chenin Blanc 2019</t>
  </si>
  <si>
    <t>Torrontes 2019</t>
  </si>
  <si>
    <t>Contacto Alvarinho 2019</t>
  </si>
  <si>
    <t>Vinho Verde 2017</t>
  </si>
  <si>
    <t>Douro Duas Quintas Branco 2018</t>
  </si>
  <si>
    <t>Panamera Chardonnay 2018</t>
  </si>
  <si>
    <t>Rioja Blanco 2017</t>
  </si>
  <si>
    <t>Solosole Vermentino 2018</t>
  </si>
  <si>
    <t>Viña Sol Blanco 2018</t>
  </si>
  <si>
    <t>Castello della Sala Conte della Vipera 2018</t>
  </si>
  <si>
    <t>Assyrtiko Santorini 2018</t>
  </si>
  <si>
    <t>Rias Baixas Albarino 2018</t>
  </si>
  <si>
    <t>Chardonnay de Purcari 2018</t>
  </si>
  <si>
    <t>Ardèche Chardonnay 2017</t>
  </si>
  <si>
    <t>Haus Klosterberg Riesling Trocken 2018</t>
  </si>
  <si>
    <t>Ca'Marcanda Vistamare Toscana 2016</t>
  </si>
  <si>
    <t>Koonunga Hill Chardonnay 2018</t>
  </si>
  <si>
    <t>Grand Ardèche Chardonnay 2017</t>
  </si>
  <si>
    <t>Ca'Marcanda Vistamare Toscana 2017</t>
  </si>
  <si>
    <t>Blanco (Verdejo) 2019</t>
  </si>
  <si>
    <t>The Y Series Viognier 2018</t>
  </si>
  <si>
    <t>Riva Ranch Chardonnay 2018</t>
  </si>
  <si>
    <t>Blanco Fermentado en Barrica 2018</t>
  </si>
  <si>
    <t>Mount Hermon White 2017</t>
  </si>
  <si>
    <t>Lighea 2018</t>
  </si>
  <si>
    <t>Cometa 2017</t>
  </si>
  <si>
    <t>Dry Riesling 2012</t>
  </si>
  <si>
    <t>Chenin Blanc (Free-Run Steen) 2017</t>
  </si>
  <si>
    <t>Central Coast Chardonnay 2013</t>
  </si>
  <si>
    <t>Terras Gauda O Rosal 2019</t>
  </si>
  <si>
    <t>Schulthauser Weissburgunder (Pinot Bianco) 2018</t>
  </si>
  <si>
    <t>Pinot Grigio de Purcari 2018</t>
  </si>
  <si>
    <t>Leone d'Almerita (Tenuta Regaleali) 2018</t>
  </si>
  <si>
    <t>Riesling Alsace Cuvée Frédéric Emile 2011</t>
  </si>
  <si>
    <t>Hard Chard 2019</t>
  </si>
  <si>
    <t>Mongris Collio Pinot Grigio 2017</t>
  </si>
  <si>
    <t>Umbria Bianco 2018</t>
  </si>
  <si>
    <t>Condrieu 2016</t>
  </si>
  <si>
    <t>The Hermit Crab Viognier - Marsanne 2016</t>
  </si>
  <si>
    <t>Orvieto Classico Bianco 2017</t>
  </si>
  <si>
    <t>GB Sauvage Riesling 2018</t>
  </si>
  <si>
    <t>San Vincenzo 2018</t>
  </si>
  <si>
    <t>Verdicchio Del Castelli Di Jesi Classico 2018</t>
  </si>
  <si>
    <t>Viña Esmeralda 2019</t>
  </si>
  <si>
    <t>Capellanía 2014</t>
  </si>
  <si>
    <t>Esporão Reserva Branco 2018</t>
  </si>
  <si>
    <t>AVETA Sauvignon Blanc 2016</t>
  </si>
  <si>
    <t>Douro Redoma Branco 2017</t>
  </si>
  <si>
    <t>Da'Divas Chardonnay 2015</t>
  </si>
  <si>
    <t>Max Reserva Chardonnay 2016</t>
  </si>
  <si>
    <t>Saar Riesling 2015</t>
  </si>
  <si>
    <t>San Valentín Parellada 2019</t>
  </si>
  <si>
    <t>Regaleali Bianco Sicilia 2018</t>
  </si>
  <si>
    <t>Verdeo Verdejo 2018</t>
  </si>
  <si>
    <t>120 Reserva Especial Chardonnay 2018</t>
  </si>
  <si>
    <t>Chablis ‘Saint Martin’ 2017</t>
  </si>
  <si>
    <t>Sauvignon Blanc Attitude 2018</t>
  </si>
  <si>
    <t>Santa Barbara County Chardonnay 2016</t>
  </si>
  <si>
    <t>Torrontes 2015</t>
  </si>
  <si>
    <t>Chardonnay Puglia 2018</t>
  </si>
  <si>
    <t>Leone d'Almerita (Tenuta Regaleali) 2017</t>
  </si>
  <si>
    <t>Is Argiolas Vermentino di Sardegna 2018</t>
  </si>
  <si>
    <t>Chardonnay (1685 Series) 2018</t>
  </si>
  <si>
    <t>Rueda Verdejo 2017</t>
  </si>
  <si>
    <t>Dry Riesling 2017</t>
  </si>
  <si>
    <t>La Segreta Il Bianco 2018</t>
  </si>
  <si>
    <t>Sharis 2018</t>
  </si>
  <si>
    <t>Pessac-Léognan Blanc (Grand Cru Classé de Graves) 2016</t>
  </si>
  <si>
    <t>Classic Riesling 2015</t>
  </si>
  <si>
    <t>Retsina N.V.</t>
  </si>
  <si>
    <t>Petit Bourgeois Sauvignon Blanc 2018</t>
  </si>
  <si>
    <t>Vintage Tunina 2015</t>
  </si>
  <si>
    <t>Medalla Real Gran Reserva Chardonnay 2017</t>
  </si>
  <si>
    <t>Eins Zwei Dry Riesling 2017</t>
  </si>
  <si>
    <t>Falanghina 2018</t>
  </si>
  <si>
    <t>Gewürztraminer Somontano 2018</t>
  </si>
  <si>
    <t>Hard Chard 2018</t>
  </si>
  <si>
    <t>La Segreta Il Bianco 2017</t>
  </si>
  <si>
    <t>EDDA Bianco 2018</t>
  </si>
  <si>
    <t>Alvarinho 2019</t>
  </si>
  <si>
    <t>Albariño 2016</t>
  </si>
  <si>
    <t>Cellar Selection Marlborough Sauvignon Blanc 2019</t>
  </si>
  <si>
    <t>Grüner Veltliner Federspiel Terrassen 2018</t>
  </si>
  <si>
    <t>Duett 2018</t>
  </si>
  <si>
    <t>Chablis ‘Saint Martin’ 2018</t>
  </si>
  <si>
    <t>Alvarinho Deu La Deu 2018</t>
  </si>
  <si>
    <t>Gewürztraminer Alsace 2016</t>
  </si>
  <si>
    <t>Chablis ‘Les Chanoines’ 2018</t>
  </si>
  <si>
    <t>Verdejo Rueda 2018</t>
  </si>
  <si>
    <t>Pfefferer 2019</t>
  </si>
  <si>
    <t>Costamolino Vermentino di Sardegna 2018</t>
  </si>
  <si>
    <t>Gentil 2017</t>
  </si>
  <si>
    <t>Arneis Langhe Blangé 2018</t>
  </si>
  <si>
    <t>Domaine Sainte Claire Chablis 2018</t>
  </si>
  <si>
    <t>Gelblack Riesling Trocken 2018</t>
  </si>
  <si>
    <t>Founders' Estate Chardonnay 2016</t>
  </si>
  <si>
    <t>Belleruche Côtes-du-Rhône Blanc 2017</t>
  </si>
  <si>
    <t>Drouhin - Vaudon Chablis Réserve De Vaudon 2018</t>
  </si>
  <si>
    <t>Kung Fu Girl Riesling 2018</t>
  </si>
  <si>
    <t>Morning Fog Chardonnay 2018</t>
  </si>
  <si>
    <t>Rías Baixas Albariño 2018</t>
  </si>
  <si>
    <t>Contacto Alvarinho 2018</t>
  </si>
  <si>
    <t>Sauvignon Blanc (Reserva) 2018</t>
  </si>
  <si>
    <t>Morning Fog Chardonnay 2016</t>
  </si>
  <si>
    <t>I Frati Lugana 2019</t>
  </si>
  <si>
    <t>Villa Antinori Toscana Bianco 2018</t>
  </si>
  <si>
    <t>Private Bin Sauvignon Blanc 2019</t>
  </si>
  <si>
    <t>Blanco (Verdejo) 2018</t>
  </si>
  <si>
    <t>Vinho Verde Sweet N.V.</t>
  </si>
  <si>
    <t>Vinho Verde Branco N.V.</t>
  </si>
  <si>
    <t>France</t>
  </si>
  <si>
    <t>Italy</t>
  </si>
  <si>
    <t>Austria</t>
  </si>
  <si>
    <t>New Zealand</t>
  </si>
  <si>
    <t>Chile</t>
  </si>
  <si>
    <t>Australia</t>
  </si>
  <si>
    <t>South Africa</t>
  </si>
  <si>
    <t>Spain</t>
  </si>
  <si>
    <t>United States</t>
  </si>
  <si>
    <t>Portugal</t>
  </si>
  <si>
    <t>Hungary</t>
  </si>
  <si>
    <t>Brazil</t>
  </si>
  <si>
    <t>Argentina</t>
  </si>
  <si>
    <t>Romania</t>
  </si>
  <si>
    <t>Germany</t>
  </si>
  <si>
    <t>Greece</t>
  </si>
  <si>
    <t>Mexico</t>
  </si>
  <si>
    <t>Moldova</t>
  </si>
  <si>
    <t>Switzerland</t>
  </si>
  <si>
    <t>Slovenia</t>
  </si>
  <si>
    <t>Israel</t>
  </si>
  <si>
    <t>Georgia</t>
  </si>
  <si>
    <t>Lebanon</t>
  </si>
  <si>
    <t>Uruguay</t>
  </si>
  <si>
    <t>Turkey</t>
  </si>
  <si>
    <t>Croatia</t>
  </si>
  <si>
    <t>China</t>
  </si>
  <si>
    <t>Slovakia</t>
  </si>
  <si>
    <t>Bulgaria</t>
  </si>
  <si>
    <t>Canada</t>
  </si>
  <si>
    <t>Luxembourg</t>
  </si>
  <si>
    <t>United Kingdom</t>
  </si>
  <si>
    <t>Czech Republic</t>
  </si>
  <si>
    <t>Pomerol</t>
  </si>
  <si>
    <t>Lirac</t>
  </si>
  <si>
    <t>Toscana</t>
  </si>
  <si>
    <t>Bardolino</t>
  </si>
  <si>
    <t>Carnuntum</t>
  </si>
  <si>
    <t>Gigondas</t>
  </si>
  <si>
    <t>Wairarapa</t>
  </si>
  <si>
    <t>Itata Valley</t>
  </si>
  <si>
    <t>Chianti</t>
  </si>
  <si>
    <t>Minervois</t>
  </si>
  <si>
    <t>Barossa</t>
  </si>
  <si>
    <t>Terrasses du Larzac</t>
  </si>
  <si>
    <t>Puglia</t>
  </si>
  <si>
    <t>Côtes-du-Rhône</t>
  </si>
  <si>
    <t>South Eastern Australia</t>
  </si>
  <si>
    <t>Stellenbosch</t>
  </si>
  <si>
    <t>Bierzo</t>
  </si>
  <si>
    <t>California</t>
  </si>
  <si>
    <t>Salento</t>
  </si>
  <si>
    <t>Douro</t>
  </si>
  <si>
    <t>Sopron</t>
  </si>
  <si>
    <t>Serra Gaúcha</t>
  </si>
  <si>
    <t>Chianti Classico</t>
  </si>
  <si>
    <t>Saint-Émilion Grand Cru</t>
  </si>
  <si>
    <t>Veneto</t>
  </si>
  <si>
    <t>Monterey</t>
  </si>
  <si>
    <t>Saint-Estèphe</t>
  </si>
  <si>
    <t>Yecla</t>
  </si>
  <si>
    <t>Campo de Borja</t>
  </si>
  <si>
    <t>Saint-Julien</t>
  </si>
  <si>
    <t>Bourgogne</t>
  </si>
  <si>
    <t>Barbera d'Asti</t>
  </si>
  <si>
    <t>Bordeaux</t>
  </si>
  <si>
    <t>Sancerre</t>
  </si>
  <si>
    <t>McLaren Vale</t>
  </si>
  <si>
    <t>Saint-Joseph</t>
  </si>
  <si>
    <t>Fronsac</t>
  </si>
  <si>
    <t>Terre del Volturno</t>
  </si>
  <si>
    <t>Lazio</t>
  </si>
  <si>
    <t>Castilla y León</t>
  </si>
  <si>
    <t>Central Valley</t>
  </si>
  <si>
    <t>Madiran</t>
  </si>
  <si>
    <t>Napa Valley</t>
  </si>
  <si>
    <t>Almansa</t>
  </si>
  <si>
    <t>Catalunya</t>
  </si>
  <si>
    <t>Languedoc</t>
  </si>
  <si>
    <t>Pays d'Oc</t>
  </si>
  <si>
    <t>Barbera d'Alba</t>
  </si>
  <si>
    <t>Barolo</t>
  </si>
  <si>
    <t>Pauillac</t>
  </si>
  <si>
    <t>Washington</t>
  </si>
  <si>
    <t>Côte-Rôtie</t>
  </si>
  <si>
    <t>Mendoza</t>
  </si>
  <si>
    <t>Ruchè</t>
  </si>
  <si>
    <t>Vigneti delle Dolomiti</t>
  </si>
  <si>
    <t>Mendocino County</t>
  </si>
  <si>
    <t>Margaux</t>
  </si>
  <si>
    <t>Ribera del Duero</t>
  </si>
  <si>
    <t>Faugères</t>
  </si>
  <si>
    <t>Terre Siciliane</t>
  </si>
  <si>
    <t>Bolgheri</t>
  </si>
  <si>
    <t>Marlborough</t>
  </si>
  <si>
    <t>Castilla</t>
  </si>
  <si>
    <t>Paarl</t>
  </si>
  <si>
    <t>Burgenland</t>
  </si>
  <si>
    <t>Lanzarote</t>
  </si>
  <si>
    <t>Dealu Mare</t>
  </si>
  <si>
    <t>Walker Bay</t>
  </si>
  <si>
    <t>Barossa Valley</t>
  </si>
  <si>
    <t>Fronton</t>
  </si>
  <si>
    <t>Montsant</t>
  </si>
  <si>
    <t>Vin de France</t>
  </si>
  <si>
    <t>Pfalz</t>
  </si>
  <si>
    <t>Haut-Médoc</t>
  </si>
  <si>
    <t>Hemel-en-Aarde Valley</t>
  </si>
  <si>
    <t>Valpolicella Ripasso Classico</t>
  </si>
  <si>
    <t>Rosso di Montalcino</t>
  </si>
  <si>
    <t>Cannonau di Sardegna</t>
  </si>
  <si>
    <t>Primitivo di Manduria</t>
  </si>
  <si>
    <t>Rioja</t>
  </si>
  <si>
    <t>Priorat</t>
  </si>
  <si>
    <t>La Mancha</t>
  </si>
  <si>
    <t>Trentino</t>
  </si>
  <si>
    <t>Walla Walla Valley</t>
  </si>
  <si>
    <t>Navarra</t>
  </si>
  <si>
    <t>Corbières</t>
  </si>
  <si>
    <t>South Australia</t>
  </si>
  <si>
    <t>Baden</t>
  </si>
  <si>
    <t>Franschhoek</t>
  </si>
  <si>
    <t>Vale dos Vinhedos</t>
  </si>
  <si>
    <t>Brunello di Montalcino</t>
  </si>
  <si>
    <t>Maule Valley</t>
  </si>
  <si>
    <t>Côtes Catalanes</t>
  </si>
  <si>
    <t>Stags Leap District</t>
  </si>
  <si>
    <t>Barbaresco</t>
  </si>
  <si>
    <t>Médoc</t>
  </si>
  <si>
    <t>Pessac-Léognan</t>
  </si>
  <si>
    <t>Amarone della Valpolicella</t>
  </si>
  <si>
    <t>Ribera del Queiles</t>
  </si>
  <si>
    <t>Südtirol - Alto Adige</t>
  </si>
  <si>
    <t>Châteauneuf-du-Pape</t>
  </si>
  <si>
    <t>Valdeorras</t>
  </si>
  <si>
    <t>Santenay</t>
  </si>
  <si>
    <t>Roero</t>
  </si>
  <si>
    <t>Côtes du Roussillon</t>
  </si>
  <si>
    <t>Valpolicella Ripasso</t>
  </si>
  <si>
    <t>Binissalem-Mallorca</t>
  </si>
  <si>
    <t>Piemonte</t>
  </si>
  <si>
    <t>Toro</t>
  </si>
  <si>
    <t>Sicilia</t>
  </si>
  <si>
    <t>Russian River Valley</t>
  </si>
  <si>
    <t>Chalkidiki</t>
  </si>
  <si>
    <t>Valpolicella Classico</t>
  </si>
  <si>
    <t>Jumilla</t>
  </si>
  <si>
    <t>Penedès</t>
  </si>
  <si>
    <t>Bolgheri Superiore</t>
  </si>
  <si>
    <t>Wachau</t>
  </si>
  <si>
    <t>Arroyo Seco</t>
  </si>
  <si>
    <t>Amarone della Valpolicella Classico</t>
  </si>
  <si>
    <t>Lisboa</t>
  </si>
  <si>
    <t>Irpinia</t>
  </si>
  <si>
    <t>Columbia Valley</t>
  </si>
  <si>
    <t>Castel San Lorenzo</t>
  </si>
  <si>
    <t>Valle d'Aosta</t>
  </si>
  <si>
    <t>Côte de Nuits Villages</t>
  </si>
  <si>
    <t>Vino Nobile di Montepulciano</t>
  </si>
  <si>
    <t>Cariñena</t>
  </si>
  <si>
    <t>Hermitage</t>
  </si>
  <si>
    <t>Dolcetto d'Alba</t>
  </si>
  <si>
    <t>Ventoux</t>
  </si>
  <si>
    <t>Maipo Valley</t>
  </si>
  <si>
    <t>Salice Salentino</t>
  </si>
  <si>
    <t>Valle de Guadalupe</t>
  </si>
  <si>
    <t>Alicante</t>
  </si>
  <si>
    <t>Wellington</t>
  </si>
  <si>
    <t>Montepulciano d'Abruzzo</t>
  </si>
  <si>
    <t>Nemea</t>
  </si>
  <si>
    <t>San Juan</t>
  </si>
  <si>
    <t>Valpolicella</t>
  </si>
  <si>
    <t>Gevrey-Chambertin</t>
  </si>
  <si>
    <t>Valencia</t>
  </si>
  <si>
    <t>South Eastern</t>
  </si>
  <si>
    <t>Swartland</t>
  </si>
  <si>
    <t>Torgiano</t>
  </si>
  <si>
    <t>Willamette Valley</t>
  </si>
  <si>
    <t>North Coast</t>
  </si>
  <si>
    <t>Tupungato</t>
  </si>
  <si>
    <t>Taurasi</t>
  </si>
  <si>
    <t>Colchagua Valley</t>
  </si>
  <si>
    <t>Lalande-de-Pomerol</t>
  </si>
  <si>
    <t>La Clape</t>
  </si>
  <si>
    <t>Bordeaux Supérieur</t>
  </si>
  <si>
    <t>Valpolicella Valpantena</t>
  </si>
  <si>
    <t>Maremma Toscana</t>
  </si>
  <si>
    <t>Extremadura</t>
  </si>
  <si>
    <t>Somontano</t>
  </si>
  <si>
    <t>Robertson</t>
  </si>
  <si>
    <t>Cachapoal Valley</t>
  </si>
  <si>
    <t>Livermore Valley</t>
  </si>
  <si>
    <t>Montagne-Saint-Émilion</t>
  </si>
  <si>
    <t>Central Coast</t>
  </si>
  <si>
    <t>Comté Tolosan</t>
  </si>
  <si>
    <t>Württemberg</t>
  </si>
  <si>
    <t>Mallorca</t>
  </si>
  <si>
    <t>Beaujolais</t>
  </si>
  <si>
    <t>Ahr</t>
  </si>
  <si>
    <t>Uco Valley</t>
  </si>
  <si>
    <t>Givry</t>
  </si>
  <si>
    <t>Bandol</t>
  </si>
  <si>
    <t>Dry Creek Valley</t>
  </si>
  <si>
    <t>Rosso di Montepulciano</t>
  </si>
  <si>
    <t>Los Carneros</t>
  </si>
  <si>
    <t>Aconcagua Valley</t>
  </si>
  <si>
    <t>Côtes de Bordeaux</t>
  </si>
  <si>
    <t>Neusiedlersee</t>
  </si>
  <si>
    <t>Rosso Piceno</t>
  </si>
  <si>
    <t>Etna</t>
  </si>
  <si>
    <t>Venezia Giulia</t>
  </si>
  <si>
    <t>Côtes-du-Rhône-Villages 'Sablet'</t>
  </si>
  <si>
    <t>Uclés</t>
  </si>
  <si>
    <t>Rheinhessen</t>
  </si>
  <si>
    <t>Minervois La Livinière</t>
  </si>
  <si>
    <t>Moulis-en-Médoc</t>
  </si>
  <si>
    <t>Samburesti</t>
  </si>
  <si>
    <t>Aigle</t>
  </si>
  <si>
    <t>Chinon</t>
  </si>
  <si>
    <t>Isola dei Nuraghi</t>
  </si>
  <si>
    <t>Puisseguin-Saint-Émilion</t>
  </si>
  <si>
    <t>Franken</t>
  </si>
  <si>
    <t>Langhe</t>
  </si>
  <si>
    <t>Langhorne Creek</t>
  </si>
  <si>
    <t>Méntrida</t>
  </si>
  <si>
    <t>Gimblett Gravels</t>
  </si>
  <si>
    <t>Sta. Rita Hills</t>
  </si>
  <si>
    <t>Côtes de Bourg</t>
  </si>
  <si>
    <t>Morellino di Scansano</t>
  </si>
  <si>
    <t>Thermenregion</t>
  </si>
  <si>
    <t>Lujan de Cuyo</t>
  </si>
  <si>
    <t>Crozes-Hermitage</t>
  </si>
  <si>
    <t>Goumenissa</t>
  </si>
  <si>
    <t>Cadillac - Côtes de Bordeaux</t>
  </si>
  <si>
    <t>Romagna</t>
  </si>
  <si>
    <t>Beaujolais-Villages</t>
  </si>
  <si>
    <t>Oakville</t>
  </si>
  <si>
    <t>Western Cape</t>
  </si>
  <si>
    <t>Eden Valley</t>
  </si>
  <si>
    <t>Valtellina</t>
  </si>
  <si>
    <t>Rapel Valley</t>
  </si>
  <si>
    <t>Dundee Hills</t>
  </si>
  <si>
    <t>Amarone della Valpolicella Valpantena</t>
  </si>
  <si>
    <t>Bardolino Classico</t>
  </si>
  <si>
    <t>Mosel</t>
  </si>
  <si>
    <t>Valdepeñas</t>
  </si>
  <si>
    <t>Montefalco</t>
  </si>
  <si>
    <t>Coste della Sesia</t>
  </si>
  <si>
    <t>Hunter Valley</t>
  </si>
  <si>
    <t>Maipu</t>
  </si>
  <si>
    <t>Côtes du Roussillon Villages</t>
  </si>
  <si>
    <t>Saint-Drézéry</t>
  </si>
  <si>
    <t>Durbanville</t>
  </si>
  <si>
    <t>Podravje</t>
  </si>
  <si>
    <t>Pedernal Valley</t>
  </si>
  <si>
    <t>Nebbiolo d'Alba</t>
  </si>
  <si>
    <t>Aragón</t>
  </si>
  <si>
    <t>Alentejo</t>
  </si>
  <si>
    <t>Savigny-lès-Beaune 1er Cru 'Aux Clous'</t>
  </si>
  <si>
    <t>Buzet</t>
  </si>
  <si>
    <t>Vins des Allobroges</t>
  </si>
  <si>
    <t>Clare Valley</t>
  </si>
  <si>
    <t>Aglianico del Vulture</t>
  </si>
  <si>
    <t>Campania</t>
  </si>
  <si>
    <t>Francs - Côtes de Bordeaux</t>
  </si>
  <si>
    <t>Elgin</t>
  </si>
  <si>
    <t>Carignano del Sulcis</t>
  </si>
  <si>
    <t>Calabria</t>
  </si>
  <si>
    <t>Pézenas</t>
  </si>
  <si>
    <t>Volnay</t>
  </si>
  <si>
    <t>Côtes de Provence</t>
  </si>
  <si>
    <t>Irpinia Campi Taurasini</t>
  </si>
  <si>
    <t>Galilee</t>
  </si>
  <si>
    <t>Gard</t>
  </si>
  <si>
    <t>Vin de Pays</t>
  </si>
  <si>
    <t>Patagonia</t>
  </si>
  <si>
    <t>Niederösterreich</t>
  </si>
  <si>
    <t>Languedoc-Roussillon</t>
  </si>
  <si>
    <t>Copertino</t>
  </si>
  <si>
    <t>Hérault</t>
  </si>
  <si>
    <t>Wien</t>
  </si>
  <si>
    <t>Gattinara</t>
  </si>
  <si>
    <t>Lacrima di Morro d'Alba</t>
  </si>
  <si>
    <t>Riverina</t>
  </si>
  <si>
    <t>Kakheti</t>
  </si>
  <si>
    <t>Dão</t>
  </si>
  <si>
    <t>Cape Agulhas</t>
  </si>
  <si>
    <t>Collio</t>
  </si>
  <si>
    <t>Valtellina Superiore</t>
  </si>
  <si>
    <t>Graves</t>
  </si>
  <si>
    <t>Carmignano</t>
  </si>
  <si>
    <t>Costières-de-Nîmes</t>
  </si>
  <si>
    <t>Coastal Region</t>
  </si>
  <si>
    <t>Sonoma Valley</t>
  </si>
  <si>
    <t>Calatayud</t>
  </si>
  <si>
    <t>Calistoga</t>
  </si>
  <si>
    <t>Rosso Veronese</t>
  </si>
  <si>
    <t>Teroldego Rotaliano</t>
  </si>
  <si>
    <t>Garda</t>
  </si>
  <si>
    <t>Lontue Valley</t>
  </si>
  <si>
    <t>Bekaa Valley</t>
  </si>
  <si>
    <t>Terre di Chieti</t>
  </si>
  <si>
    <t>Fleurie</t>
  </si>
  <si>
    <t>Zürich</t>
  </si>
  <si>
    <t>Pommard</t>
  </si>
  <si>
    <t>Utiel-Requena</t>
  </si>
  <si>
    <t>Saumur</t>
  </si>
  <si>
    <t>Mehedinti</t>
  </si>
  <si>
    <t>Santorini</t>
  </si>
  <si>
    <t>Moulin-à-Vent</t>
  </si>
  <si>
    <t>Musigny Grand Cru</t>
  </si>
  <si>
    <t>Mittelburgenland</t>
  </si>
  <si>
    <t>Curico Valley</t>
  </si>
  <si>
    <t>Bairrada</t>
  </si>
  <si>
    <t>Hawke's Bay</t>
  </si>
  <si>
    <t>Casablanca Valley</t>
  </si>
  <si>
    <t>Sonoma Coast</t>
  </si>
  <si>
    <t>Collines Rhodaniennes</t>
  </si>
  <si>
    <t>Marche</t>
  </si>
  <si>
    <t>Mercurey</t>
  </si>
  <si>
    <t>Rully</t>
  </si>
  <si>
    <t>Morgon</t>
  </si>
  <si>
    <t>Nuits-Saint-Georges</t>
  </si>
  <si>
    <t>San José</t>
  </si>
  <si>
    <t>Anderson Valley</t>
  </si>
  <si>
    <t>Lugana</t>
  </si>
  <si>
    <t>Juliénas</t>
  </si>
  <si>
    <t>Terra Alta</t>
  </si>
  <si>
    <t>Trentino-Alto Adige</t>
  </si>
  <si>
    <t>Castillon - Côtes de Bordeaux</t>
  </si>
  <si>
    <t>Cortona</t>
  </si>
  <si>
    <t>Constantia</t>
  </si>
  <si>
    <t>Thrace</t>
  </si>
  <si>
    <t>Sardegna</t>
  </si>
  <si>
    <t>San Rafael</t>
  </si>
  <si>
    <t>Verona</t>
  </si>
  <si>
    <t>Dealurile Olteniei</t>
  </si>
  <si>
    <t>Srednja I Juzna Dalmacija</t>
  </si>
  <si>
    <t>Sforzato della Valtellina</t>
  </si>
  <si>
    <t>Encruzilhada do Sul</t>
  </si>
  <si>
    <t>Rioja Alta</t>
  </si>
  <si>
    <t>Colli Euganei</t>
  </si>
  <si>
    <t>Empordà</t>
  </si>
  <si>
    <t>Waipara</t>
  </si>
  <si>
    <t>Vosne-Romanée</t>
  </si>
  <si>
    <t>Var</t>
  </si>
  <si>
    <t>Cape Town</t>
  </si>
  <si>
    <t>Givry 1er Cru 'Cellier aux Moines'</t>
  </si>
  <si>
    <t>Conca de Barberà</t>
  </si>
  <si>
    <t>Dominio de Valdepusa</t>
  </si>
  <si>
    <t>Coteaux Bourguignons</t>
  </si>
  <si>
    <t>Ortona</t>
  </si>
  <si>
    <t>Pic-Saint-Loup</t>
  </si>
  <si>
    <t>Saint-Émilion</t>
  </si>
  <si>
    <t>Valdejalón</t>
  </si>
  <si>
    <t>Cahors</t>
  </si>
  <si>
    <t>Chianti Colli Senesi</t>
  </si>
  <si>
    <t>Saint-Amour</t>
  </si>
  <si>
    <t>Alexander Valley</t>
  </si>
  <si>
    <t>South Island</t>
  </si>
  <si>
    <t>Calchaqui Valley</t>
  </si>
  <si>
    <t>Lodi</t>
  </si>
  <si>
    <t>Adelaide Hills</t>
  </si>
  <si>
    <t>Fleurieu</t>
  </si>
  <si>
    <t>Nuits-Saint-Georges 1er Cru 'Aux Perdrix'</t>
  </si>
  <si>
    <t>Vino d'Italia</t>
  </si>
  <si>
    <t>Contea di Sclafani</t>
  </si>
  <si>
    <t>Bolgheri Sassicaia</t>
  </si>
  <si>
    <t>Costers del Segre</t>
  </si>
  <si>
    <t>Val di Neto</t>
  </si>
  <si>
    <t>Portalegre</t>
  </si>
  <si>
    <t>delle Venezie</t>
  </si>
  <si>
    <t>Canon-Fronsac</t>
  </si>
  <si>
    <t>Friuli-Venezia Giulia</t>
  </si>
  <si>
    <t>Listrac-Médoc</t>
  </si>
  <si>
    <t>Margaret River</t>
  </si>
  <si>
    <t>Beaune Premier Cru</t>
  </si>
  <si>
    <t>Horse Heaven Hills</t>
  </si>
  <si>
    <t>Aconcagua</t>
  </si>
  <si>
    <t>Alsace</t>
  </si>
  <si>
    <t>Tarantino</t>
  </si>
  <si>
    <t>Umbria</t>
  </si>
  <si>
    <t>Corsica</t>
  </si>
  <si>
    <t>Murray Darling</t>
  </si>
  <si>
    <t>Monferrato</t>
  </si>
  <si>
    <t>Murfatlar</t>
  </si>
  <si>
    <t>Aloxe-Corton</t>
  </si>
  <si>
    <t>Rubicone</t>
  </si>
  <si>
    <t>La Consulta</t>
  </si>
  <si>
    <t>Pla de Bages</t>
  </si>
  <si>
    <t>Cafayate Valley</t>
  </si>
  <si>
    <t>Borba</t>
  </si>
  <si>
    <t>Martinborough</t>
  </si>
  <si>
    <t>Salta</t>
  </si>
  <si>
    <t>Rasteau</t>
  </si>
  <si>
    <t>Vacqueyras</t>
  </si>
  <si>
    <t>Rio Grande do Sul</t>
  </si>
  <si>
    <t>Costa Toscana</t>
  </si>
  <si>
    <t>Lago di Corbara</t>
  </si>
  <si>
    <t>Otazu</t>
  </si>
  <si>
    <t>Coonawarra</t>
  </si>
  <si>
    <t>Progreso</t>
  </si>
  <si>
    <t>Cerasuolo di Vittoria</t>
  </si>
  <si>
    <t>Beaune 1er Cru 'Les Grèves'</t>
  </si>
  <si>
    <t>Corton Grand Cru</t>
  </si>
  <si>
    <t>Kamptal</t>
  </si>
  <si>
    <t>Côtes de Thongue</t>
  </si>
  <si>
    <t>Ardèche</t>
  </si>
  <si>
    <t>Tejo</t>
  </si>
  <si>
    <t>Limarí Valley</t>
  </si>
  <si>
    <t>Côte de Beaune Villages</t>
  </si>
  <si>
    <t>Brindisi</t>
  </si>
  <si>
    <t>Terre degli Osci</t>
  </si>
  <si>
    <t>Castel del Monte</t>
  </si>
  <si>
    <t>Saint-Chinian</t>
  </si>
  <si>
    <t>Bajo Aragón</t>
  </si>
  <si>
    <t>Taburno</t>
  </si>
  <si>
    <t>Curtefranca</t>
  </si>
  <si>
    <t>Ribatejo</t>
  </si>
  <si>
    <t>Chianti Rùfina</t>
  </si>
  <si>
    <t>Cornas</t>
  </si>
  <si>
    <t>Montepulciano d'Abruzzo Colline Teramane</t>
  </si>
  <si>
    <t>Montefalco Sagrantino</t>
  </si>
  <si>
    <t>Cigales</t>
  </si>
  <si>
    <t>Sonoma County</t>
  </si>
  <si>
    <t>Paso Robles</t>
  </si>
  <si>
    <t>Sardón de Duero</t>
  </si>
  <si>
    <t>Blaye - Côtes de Bordeaux</t>
  </si>
  <si>
    <t>Wahluke Slope</t>
  </si>
  <si>
    <t>Drama</t>
  </si>
  <si>
    <t>St. Helena</t>
  </si>
  <si>
    <t>Yamhill-Carlton District</t>
  </si>
  <si>
    <t>Tulum Valley</t>
  </si>
  <si>
    <t>Lussac-Saint-Émilion</t>
  </si>
  <si>
    <t>Aconcagua Costa</t>
  </si>
  <si>
    <t>Tunuyán</t>
  </si>
  <si>
    <t>Santa Cruz Mountains</t>
  </si>
  <si>
    <t>Citrusdal Mountain</t>
  </si>
  <si>
    <t>Tulbagh</t>
  </si>
  <si>
    <t>Menfi</t>
  </si>
  <si>
    <t>Monterey County</t>
  </si>
  <si>
    <t>Côtes du Roussillon Villages 'Latour de France'</t>
  </si>
  <si>
    <t>Manchuela</t>
  </si>
  <si>
    <t>Ningxia</t>
  </si>
  <si>
    <t>Maldonado</t>
  </si>
  <si>
    <t>Central Victoria</t>
  </si>
  <si>
    <t>Santa Lucia Highlands</t>
  </si>
  <si>
    <t>Cirò</t>
  </si>
  <si>
    <t>Peumo</t>
  </si>
  <si>
    <t>Península de Setúbal</t>
  </si>
  <si>
    <t>Sangiovese di Romagna</t>
  </si>
  <si>
    <t>Štajerska</t>
  </si>
  <si>
    <t>Cádiz</t>
  </si>
  <si>
    <t>Neusiedlersee-Hügelland</t>
  </si>
  <si>
    <t>Burkheim</t>
  </si>
  <si>
    <t>Groenekloof</t>
  </si>
  <si>
    <t>Barbera del Monferrato</t>
  </si>
  <si>
    <t>Overberg</t>
  </si>
  <si>
    <t>Lombardia</t>
  </si>
  <si>
    <t>Clos de Lambrays Grand Cru</t>
  </si>
  <si>
    <t>Provincia di Pavia</t>
  </si>
  <si>
    <t>Rheingau</t>
  </si>
  <si>
    <t>Vosne-Romanée Premier Cru</t>
  </si>
  <si>
    <t>Chambolle-Musigny</t>
  </si>
  <si>
    <t>Morey-Saint-Denis</t>
  </si>
  <si>
    <t>Côtes-du-Rhône-Villages 'Seguret'</t>
  </si>
  <si>
    <t>Côtes-du-Rhône-Villages</t>
  </si>
  <si>
    <t>Südsteiermark</t>
  </si>
  <si>
    <t>Piave</t>
  </si>
  <si>
    <t>Plà i Llevant</t>
  </si>
  <si>
    <t>Aargau</t>
  </si>
  <si>
    <t>Clos Vougeot Grand Cru</t>
  </si>
  <si>
    <t>Gevrey-Chambertin 1er Cru 'Issarts'</t>
  </si>
  <si>
    <t>Volnay 1er Cru 'Clos des Chênes'</t>
  </si>
  <si>
    <t>Arbois</t>
  </si>
  <si>
    <t>Saale-Unstrut</t>
  </si>
  <si>
    <t>Valtenesi</t>
  </si>
  <si>
    <t>Côtes de Gascogne</t>
  </si>
  <si>
    <t>Bonnes-Mares Grand Cru</t>
  </si>
  <si>
    <t>Südoststeiermark</t>
  </si>
  <si>
    <t>Madrid</t>
  </si>
  <si>
    <t>Evora</t>
  </si>
  <si>
    <t>Montecucco</t>
  </si>
  <si>
    <t>Südburgenland</t>
  </si>
  <si>
    <t>Sachsen</t>
  </si>
  <si>
    <t>Côtes du Tarn</t>
  </si>
  <si>
    <t>Brouilly</t>
  </si>
  <si>
    <t>Méditerranée</t>
  </si>
  <si>
    <t>Nuits-Saint-Georges Premier Cru</t>
  </si>
  <si>
    <t>Wagram</t>
  </si>
  <si>
    <t>Mercurey 1er Cru 'Le Clos du Roy'</t>
  </si>
  <si>
    <t>Victoria</t>
  </si>
  <si>
    <t>Nahe</t>
  </si>
  <si>
    <t>Venezia</t>
  </si>
  <si>
    <t>Coteaux Varois en Provence</t>
  </si>
  <si>
    <t>Malepère</t>
  </si>
  <si>
    <t>Orvietano Rosso</t>
  </si>
  <si>
    <t>Mercurey 1er Cru 'Le Clos L'Evêque'</t>
  </si>
  <si>
    <t>Darling</t>
  </si>
  <si>
    <t>Tierra de León</t>
  </si>
  <si>
    <t>Friuli Grave</t>
  </si>
  <si>
    <t>Ticino</t>
  </si>
  <si>
    <t>Colli Orientali del Friuli</t>
  </si>
  <si>
    <t>Gioia del Colle</t>
  </si>
  <si>
    <t>Rivesaltes</t>
  </si>
  <si>
    <t>Saint-Georges-Saint-Émilion</t>
  </si>
  <si>
    <t>Villány</t>
  </si>
  <si>
    <t>Molise</t>
  </si>
  <si>
    <t>Lenswood</t>
  </si>
  <si>
    <t>Charmes-Chambertin Grand Cru</t>
  </si>
  <si>
    <t>Luberon</t>
  </si>
  <si>
    <t>Savigny-lès-Beaune 1er Cru 'Les Lavières'</t>
  </si>
  <si>
    <t>Torgiano Rosso Riserva</t>
  </si>
  <si>
    <t>Chambolle-Musigny 1er Cru 'Les Charmes'</t>
  </si>
  <si>
    <t>Santa Maria Valley</t>
  </si>
  <si>
    <t>Breede River Valley</t>
  </si>
  <si>
    <t>Kremstal</t>
  </si>
  <si>
    <t>Gualtallary</t>
  </si>
  <si>
    <t>Paestum</t>
  </si>
  <si>
    <t>Alghero</t>
  </si>
  <si>
    <t>Red Mountain</t>
  </si>
  <si>
    <t>Graubünden</t>
  </si>
  <si>
    <t>Vougeot 1er Cru 'Les Petits Vougeots'</t>
  </si>
  <si>
    <t>Vosne-Romanée 1er Cru 'Les Beaux Monts'</t>
  </si>
  <si>
    <t>Saint-Georges d’Orques</t>
  </si>
  <si>
    <t>Mazis-Chambertin Grand Cru</t>
  </si>
  <si>
    <t>Sebino</t>
  </si>
  <si>
    <t>Vaucluse</t>
  </si>
  <si>
    <t>Vinsobres</t>
  </si>
  <si>
    <t>Pécharmant</t>
  </si>
  <si>
    <t>Beaune 1er Cru 'Champs Pimont'</t>
  </si>
  <si>
    <t>Bourgogne Hautes-Côtes de Nuits</t>
  </si>
  <si>
    <t>Cairanne</t>
  </si>
  <si>
    <t>Chorey-lès-Beaune</t>
  </si>
  <si>
    <t>Goriška Brda</t>
  </si>
  <si>
    <t>Central Otago</t>
  </si>
  <si>
    <t>Abruzzo</t>
  </si>
  <si>
    <t>Danube</t>
  </si>
  <si>
    <t>Reggiano</t>
  </si>
  <si>
    <t>Valtiendas</t>
  </si>
  <si>
    <t>Emilia-Romagna</t>
  </si>
  <si>
    <t>Sainte-Foy-Bordeaux</t>
  </si>
  <si>
    <t>Saint-Mont</t>
  </si>
  <si>
    <t>Gisborne</t>
  </si>
  <si>
    <t>Oregon</t>
  </si>
  <si>
    <t>Bottelary</t>
  </si>
  <si>
    <t>Maury</t>
  </si>
  <si>
    <t>Parrina</t>
  </si>
  <si>
    <t>Agrelo</t>
  </si>
  <si>
    <t>New South Wales</t>
  </si>
  <si>
    <t>Côtes-du-Rhône-Villages 'Saint-Maurice'</t>
  </si>
  <si>
    <t>Pommard 1er Cru 'Les Grands Epenots'</t>
  </si>
  <si>
    <t>Naoussa</t>
  </si>
  <si>
    <t>Napa County</t>
  </si>
  <si>
    <t>Mayschoss</t>
  </si>
  <si>
    <t>Colli Pesaresi</t>
  </si>
  <si>
    <t>Puente Alto</t>
  </si>
  <si>
    <t>Côte de Beaune</t>
  </si>
  <si>
    <t>Pazardjik</t>
  </si>
  <si>
    <t>Tarnave</t>
  </si>
  <si>
    <t>Nelson</t>
  </si>
  <si>
    <t>Roccamonfina</t>
  </si>
  <si>
    <t>Côtes du Brian</t>
  </si>
  <si>
    <t>Échezeaux Grand Cru</t>
  </si>
  <si>
    <t>Nuits-Saint-Georges 1er Cru 'Aux Murgers'</t>
  </si>
  <si>
    <t>Côtes-du-Rhône-Villages 'Massif d'Uchaux'</t>
  </si>
  <si>
    <t>Pernand-Vergelesses Premier Cru</t>
  </si>
  <si>
    <t>Marsannay</t>
  </si>
  <si>
    <t>Vista Flores</t>
  </si>
  <si>
    <t>Ribeira Sacra</t>
  </si>
  <si>
    <t>Heideboden</t>
  </si>
  <si>
    <t>Dolcetto d'Acqui</t>
  </si>
  <si>
    <t>Pago Florentino</t>
  </si>
  <si>
    <t>Givry 1er Cru 'Clos Marole'</t>
  </si>
  <si>
    <t>Vallee du Paradis</t>
  </si>
  <si>
    <t>Dalmatian Coast</t>
  </si>
  <si>
    <t>Côte de Brouilly</t>
  </si>
  <si>
    <t>Terrazze Retiche di Sondrio</t>
  </si>
  <si>
    <t>Niagara Peninsula</t>
  </si>
  <si>
    <t>Colli del Limbara</t>
  </si>
  <si>
    <t>Vipava</t>
  </si>
  <si>
    <t>Contessa Entellina</t>
  </si>
  <si>
    <t>Montpeyroux</t>
  </si>
  <si>
    <t>Ahrweiler</t>
  </si>
  <si>
    <t>German Wine</t>
  </si>
  <si>
    <t>Knights Valley</t>
  </si>
  <si>
    <t>Vino de España</t>
  </si>
  <si>
    <t>Givry 1er Cru 'Vigne Rouge'</t>
  </si>
  <si>
    <t>Bot River</t>
  </si>
  <si>
    <t>Ontario</t>
  </si>
  <si>
    <t>Long Island</t>
  </si>
  <si>
    <t>Daunia</t>
  </si>
  <si>
    <t>Transylvania</t>
  </si>
  <si>
    <t>Limestone Coast</t>
  </si>
  <si>
    <t>Côtes-du-Rhône-Villages 'Visan'</t>
  </si>
  <si>
    <t>Almeirim</t>
  </si>
  <si>
    <t>Saint-Guilhem-le-Desert</t>
  </si>
  <si>
    <t>Côte Vermeille</t>
  </si>
  <si>
    <t>Savigny-lès-Beaune</t>
  </si>
  <si>
    <t>Saumur-Champigny</t>
  </si>
  <si>
    <t>Colli di Luni</t>
  </si>
  <si>
    <t>San Gimignano</t>
  </si>
  <si>
    <t>Bourgogne Epineuil</t>
  </si>
  <si>
    <t>Offida</t>
  </si>
  <si>
    <t>Valdadige Terradeiforti</t>
  </si>
  <si>
    <t>Rioja Alavesa</t>
  </si>
  <si>
    <t>Rutherford</t>
  </si>
  <si>
    <t>Volnay 1er Cru 'Clos de la Barre'</t>
  </si>
  <si>
    <t>Weinviertel</t>
  </si>
  <si>
    <t>Côtes-du-Rhône-Villages 'Plan de Dieu'</t>
  </si>
  <si>
    <t>Barbera del Monferrato Superiore</t>
  </si>
  <si>
    <t>Santenay 1er Cru 'Beauregard'</t>
  </si>
  <si>
    <t>Leyda Valley</t>
  </si>
  <si>
    <t>Friuli Aquileia</t>
  </si>
  <si>
    <t>Grampians</t>
  </si>
  <si>
    <t>Mâcon</t>
  </si>
  <si>
    <t>Monica di Sardegna</t>
  </si>
  <si>
    <t>Nardò</t>
  </si>
  <si>
    <t>Sierras de Málaga</t>
  </si>
  <si>
    <t>San Severo</t>
  </si>
  <si>
    <t>Barco Reale di Carmignano</t>
  </si>
  <si>
    <t>Southeastern Anatolia</t>
  </si>
  <si>
    <t>Heathcote</t>
  </si>
  <si>
    <t>San Antonio Valley</t>
  </si>
  <si>
    <t>Sant'Antimo</t>
  </si>
  <si>
    <t>Alenquer</t>
  </si>
  <si>
    <t>Volnay 1er Cru 'Carelle sous la Chapelle'</t>
  </si>
  <si>
    <t>Campo de la Guardia</t>
  </si>
  <si>
    <t>Biferno</t>
  </si>
  <si>
    <t>Grès de Montpellier</t>
  </si>
  <si>
    <t>Bergerac</t>
  </si>
  <si>
    <t>Volnay 1er Cru 'Santenots'</t>
  </si>
  <si>
    <t>Aude</t>
  </si>
  <si>
    <t>Nizza</t>
  </si>
  <si>
    <t>Cabardès</t>
  </si>
  <si>
    <t>Valais</t>
  </si>
  <si>
    <t>Volnay Premier Cru</t>
  </si>
  <si>
    <t>Colli della Toscana Centrale</t>
  </si>
  <si>
    <t>Rapsani</t>
  </si>
  <si>
    <t>Agio Oros</t>
  </si>
  <si>
    <t>Beaune 1er Cru 'Aux Cras'</t>
  </si>
  <si>
    <t>Campanha</t>
  </si>
  <si>
    <t>Bardolino Superiore</t>
  </si>
  <si>
    <t>Pomino</t>
  </si>
  <si>
    <t>San Carlos</t>
  </si>
  <si>
    <t>Simonsberg-Stellenbosch</t>
  </si>
  <si>
    <t>Loire Valley</t>
  </si>
  <si>
    <t>Beaune 1er Cru 'Le Clos des Mouches'</t>
  </si>
  <si>
    <t>Fixin</t>
  </si>
  <si>
    <t>Bourgogne Hautes-Côtes de Beaune</t>
  </si>
  <si>
    <t>Brachetto d'Acqui</t>
  </si>
  <si>
    <t>Limoux</t>
  </si>
  <si>
    <t>Slopes of Enos</t>
  </si>
  <si>
    <t>Benaco Bresciano</t>
  </si>
  <si>
    <t>Mount Veeder</t>
  </si>
  <si>
    <t>Liguria</t>
  </si>
  <si>
    <t>South West France</t>
  </si>
  <si>
    <t>Douro Superior</t>
  </si>
  <si>
    <t>Maures</t>
  </si>
  <si>
    <t>Basilicata</t>
  </si>
  <si>
    <t>Cerasuolo d'Abruzzo</t>
  </si>
  <si>
    <t>Provence</t>
  </si>
  <si>
    <t>Bardolino Chiaretto</t>
  </si>
  <si>
    <t>Tavel</t>
  </si>
  <si>
    <t>Recas</t>
  </si>
  <si>
    <t>Coteaux d'Aix-en-Provence</t>
  </si>
  <si>
    <t>Açores</t>
  </si>
  <si>
    <t>Rosé d'Anjou</t>
  </si>
  <si>
    <t>Yakima Valley</t>
  </si>
  <si>
    <t>Emilia</t>
  </si>
  <si>
    <t>Vinho Verde</t>
  </si>
  <si>
    <t>Crémant de Loire</t>
  </si>
  <si>
    <t>Crémant de Limoux</t>
  </si>
  <si>
    <t>Champagne Premier Cru</t>
  </si>
  <si>
    <t>Cava</t>
  </si>
  <si>
    <t>Champagne</t>
  </si>
  <si>
    <t>Conegliano-Valdobbiadene Prosecco Superiore</t>
  </si>
  <si>
    <t>Asti</t>
  </si>
  <si>
    <t>Crémant d'Alsace</t>
  </si>
  <si>
    <t>Moscato d'Asti</t>
  </si>
  <si>
    <t>Moselle</t>
  </si>
  <si>
    <t>Prosecco</t>
  </si>
  <si>
    <t>Getariako Txakolina</t>
  </si>
  <si>
    <t>Lambrusco di Sorbara</t>
  </si>
  <si>
    <t>Crémant de Luxembourg</t>
  </si>
  <si>
    <t>Franciacorta</t>
  </si>
  <si>
    <t>Trento</t>
  </si>
  <si>
    <t>Crémant de Bourgogne</t>
  </si>
  <si>
    <t>Asolo Prosecco</t>
  </si>
  <si>
    <t>Conegliano-Valdobbiadene Prosecco</t>
  </si>
  <si>
    <t>Crémant du Jura</t>
  </si>
  <si>
    <t>Modena</t>
  </si>
  <si>
    <t>Prosecco di Treviso</t>
  </si>
  <si>
    <t>Champagne Grand Cru 'Aÿ'</t>
  </si>
  <si>
    <t>Marca Trevigiana</t>
  </si>
  <si>
    <t>Colli Trevigiani</t>
  </si>
  <si>
    <t>Blanquette de Limoux</t>
  </si>
  <si>
    <t>Lambrusco Grasparossa di Castelvetro</t>
  </si>
  <si>
    <t>Vouvray</t>
  </si>
  <si>
    <t>Lambrusco Salamino di Santa Croce</t>
  </si>
  <si>
    <t>Colli de Scandiano e Canosa</t>
  </si>
  <si>
    <t>Kent</t>
  </si>
  <si>
    <t>Champagne Grand Cru 'Bouzy'</t>
  </si>
  <si>
    <t>Pyrenees</t>
  </si>
  <si>
    <t>Champagne Grand Cru 'Verzy'</t>
  </si>
  <si>
    <t>Alta Langa</t>
  </si>
  <si>
    <t>Bucelas</t>
  </si>
  <si>
    <t>Champagne Grand Cru</t>
  </si>
  <si>
    <t>Beiras</t>
  </si>
  <si>
    <t>Champagne Grand Cru 'Oger'</t>
  </si>
  <si>
    <t>Champagne Grand Cru 'Le Mesnil-sur-Oger'</t>
  </si>
  <si>
    <t>Soave</t>
  </si>
  <si>
    <t>Gavi</t>
  </si>
  <si>
    <t>Champagne Grand Cru 'Chouilly'</t>
  </si>
  <si>
    <t>Beaune</t>
  </si>
  <si>
    <t>Champagne Grand Cru 'Cramant'</t>
  </si>
  <si>
    <t>Oltrepò Pavese</t>
  </si>
  <si>
    <t>Champagne Grand Cru 'Avize'</t>
  </si>
  <si>
    <t>Puget Sound</t>
  </si>
  <si>
    <t>Champagne Grand Cru 'Ambonnay'</t>
  </si>
  <si>
    <t>Wiltingen</t>
  </si>
  <si>
    <t>Mâcon-Prissé</t>
  </si>
  <si>
    <t>Muscadet-Sevre et Maine</t>
  </si>
  <si>
    <t>Rías Baixas</t>
  </si>
  <si>
    <t>Pouilly-Vinzelles</t>
  </si>
  <si>
    <t>Meursault</t>
  </si>
  <si>
    <t>Tolna</t>
  </si>
  <si>
    <t>Soave Classico</t>
  </si>
  <si>
    <t>Chablis 1er Cru 'Vaillons'</t>
  </si>
  <si>
    <t>Minho</t>
  </si>
  <si>
    <t>Vernaccia di San Gimignano</t>
  </si>
  <si>
    <t>Johannisberg</t>
  </si>
  <si>
    <t>Mitterberg</t>
  </si>
  <si>
    <t>Trebbiano d'Abruzzo</t>
  </si>
  <si>
    <t>Bergland</t>
  </si>
  <si>
    <t>Cape Point</t>
  </si>
  <si>
    <t>Bordeaux Sec</t>
  </si>
  <si>
    <t>Graach</t>
  </si>
  <si>
    <t>Vermentino di Gallura</t>
  </si>
  <si>
    <t>Verdicchio dei Castelli di Jesi</t>
  </si>
  <si>
    <t>Alsace Grand Cru 'Geisberg'</t>
  </si>
  <si>
    <t>Condrieu</t>
  </si>
  <si>
    <t>Bourgogne Aligoté</t>
  </si>
  <si>
    <t>Meursault 1er Cru 'Genevrières'</t>
  </si>
  <si>
    <t>Balaton</t>
  </si>
  <si>
    <t>Coteaux-d'Ensérune</t>
  </si>
  <si>
    <t>Piesport</t>
  </si>
  <si>
    <t>Escherndorf</t>
  </si>
  <si>
    <t>Nierstein</t>
  </si>
  <si>
    <t>Rueda</t>
  </si>
  <si>
    <t>Verdicchio di Matelica</t>
  </si>
  <si>
    <t>Pouilly-Fuissé</t>
  </si>
  <si>
    <t>Steiermark</t>
  </si>
  <si>
    <t>Pacherenc du Vic-Bilh Sec</t>
  </si>
  <si>
    <t>Saint-Aubin 1er Cru 'Le Charmois'</t>
  </si>
  <si>
    <t>Colli Martani</t>
  </si>
  <si>
    <t>Meursault Premier Cru</t>
  </si>
  <si>
    <t>Colli Tortonesi</t>
  </si>
  <si>
    <t>McGregor</t>
  </si>
  <si>
    <t>Mittelrhein</t>
  </si>
  <si>
    <t>Chablis</t>
  </si>
  <si>
    <t>Touraine</t>
  </si>
  <si>
    <t>Petit Chablis</t>
  </si>
  <si>
    <t>Friuli Isonzo</t>
  </si>
  <si>
    <t>Chassagne-Montrachet</t>
  </si>
  <si>
    <t>Traisental</t>
  </si>
  <si>
    <t>Meursault 1er Cru 'Blagny'</t>
  </si>
  <si>
    <t>Gascogne</t>
  </si>
  <si>
    <t>Bâtard-Montrachet Grand Cru</t>
  </si>
  <si>
    <t>Alsace Grand Cru</t>
  </si>
  <si>
    <t>Pouilly-Fumé</t>
  </si>
  <si>
    <t>Abona</t>
  </si>
  <si>
    <t>Picpoul de Pinet</t>
  </si>
  <si>
    <t>Alcamo</t>
  </si>
  <si>
    <t>Vin de Corse</t>
  </si>
  <si>
    <t>Montrachet Grand Cru</t>
  </si>
  <si>
    <t>Fiano de Avellino</t>
  </si>
  <si>
    <t>Wiener Gemischter Satz</t>
  </si>
  <si>
    <t>Chassagne-Montrachet Premier Cru</t>
  </si>
  <si>
    <t>Alsace Grand Cru 'Engelberg'</t>
  </si>
  <si>
    <t>Alsace Grand Cru 'Schlossberg'</t>
  </si>
  <si>
    <t>Rully 1er Cru 'Rabourcé'</t>
  </si>
  <si>
    <t>Viré-Clessé</t>
  </si>
  <si>
    <t>Brauneberg</t>
  </si>
  <si>
    <t>Chassagne-Montrachet 1er Cru 'Les Chaumes'</t>
  </si>
  <si>
    <t>Meursault 1er Cru 'Charmes'</t>
  </si>
  <si>
    <t>Greco di Tufo</t>
  </si>
  <si>
    <t>Muscadet-Côtes de Grandlieu</t>
  </si>
  <si>
    <t>Bianco di Custoza</t>
  </si>
  <si>
    <t>Chassagne-Montrachet 1er Cru 'Morgeot'</t>
  </si>
  <si>
    <t>Côtes de Grevenmacher</t>
  </si>
  <si>
    <t>Corton-Charlemagne Grand Cru</t>
  </si>
  <si>
    <t>Vrancea</t>
  </si>
  <si>
    <t>Ockfen</t>
  </si>
  <si>
    <t>Markopoulo</t>
  </si>
  <si>
    <t>Est! Est!! Est!!! di Montefiascone</t>
  </si>
  <si>
    <t>Saint-Véran</t>
  </si>
  <si>
    <t>Mâcon-Vinzelles</t>
  </si>
  <si>
    <t>Mâcon-Villages</t>
  </si>
  <si>
    <t>Montagny 1er Cru 'Saint-Morille'</t>
  </si>
  <si>
    <t>Macedonia</t>
  </si>
  <si>
    <t>Vermentino di Sardegna</t>
  </si>
  <si>
    <t>Wehlen</t>
  </si>
  <si>
    <t>Auxey-Duresses</t>
  </si>
  <si>
    <t>Mantinia</t>
  </si>
  <si>
    <t>Alsace Grand Cru 'Sommerberg'</t>
  </si>
  <si>
    <t>Puligny-Montrachet</t>
  </si>
  <si>
    <t>Alsace Grand Cru 'Kitterle'</t>
  </si>
  <si>
    <t>Orvieto</t>
  </si>
  <si>
    <t>Chassagne-Montrachet 1er Cru 'Cailleret'</t>
  </si>
  <si>
    <t>Spoleto</t>
  </si>
  <si>
    <t>Chablis Grand Cru 'Preuses'</t>
  </si>
  <si>
    <t>Morava</t>
  </si>
  <si>
    <t>Chablis 1er Cru 'Vau Ligneau'</t>
  </si>
  <si>
    <t>Galicia</t>
  </si>
  <si>
    <t>Achaia</t>
  </si>
  <si>
    <t>Monção e Melgaço</t>
  </si>
  <si>
    <t>Valle del Tirso</t>
  </si>
  <si>
    <t>Chablis Premier Cru</t>
  </si>
  <si>
    <t>Saint-Romain</t>
  </si>
  <si>
    <t>Chablis Grand Cru</t>
  </si>
  <si>
    <t>Zeltingen</t>
  </si>
  <si>
    <t>Santenay 1er Cru 'Les Gravières'</t>
  </si>
  <si>
    <t>Savoie</t>
  </si>
  <si>
    <t>Nuragus di Cagliari</t>
  </si>
  <si>
    <t>Yarra Valley</t>
  </si>
  <si>
    <t>Bianchello del Metauro</t>
  </si>
  <si>
    <t>Rüdesheim</t>
  </si>
  <si>
    <t>Falerio</t>
  </si>
  <si>
    <t>Anjou</t>
  </si>
  <si>
    <t>Entre-deux-Mers</t>
  </si>
  <si>
    <t>Savennières</t>
  </si>
  <si>
    <t>Weinland</t>
  </si>
  <si>
    <t>Algarve</t>
  </si>
  <si>
    <t>Montagny Premier Cru</t>
  </si>
  <si>
    <t>Val de Loire</t>
  </si>
  <si>
    <t>Sciacca</t>
  </si>
  <si>
    <t>Montagu</t>
  </si>
  <si>
    <t>Sannio</t>
  </si>
  <si>
    <t>Alsace Grand Cru 'Kastelberg'</t>
  </si>
  <si>
    <t>Würzburg</t>
  </si>
  <si>
    <t>Peloponnesos</t>
  </si>
  <si>
    <t>Kanzem</t>
  </si>
  <si>
    <t>Chablis 1er Cru 'Montmains'</t>
  </si>
  <si>
    <t>Blagny 1er Cru 'La Pièce sous le Bois'</t>
  </si>
  <si>
    <t>Rhone Valley</t>
  </si>
  <si>
    <t>Cassis</t>
  </si>
  <si>
    <t>Coteaux du Pont du Gard</t>
  </si>
  <si>
    <t>Valli di Porto Pino</t>
  </si>
  <si>
    <t>Mâcon-Milly-Lamartine</t>
  </si>
  <si>
    <t>Yvorne</t>
  </si>
  <si>
    <t>Tumbarumba</t>
  </si>
  <si>
    <t>Ribeiro</t>
  </si>
  <si>
    <t>d Minis</t>
  </si>
  <si>
    <t>Saint-Aubin</t>
  </si>
  <si>
    <t>Savennières-Roche-aux-Moines</t>
  </si>
  <si>
    <t>Quincy</t>
  </si>
  <si>
    <t>Chablis 1er Cru 'Vau de Vey'</t>
  </si>
  <si>
    <t>Falerio Pecorino</t>
  </si>
  <si>
    <t>Chablis 1er Cru 'Côte de Lechet'</t>
  </si>
  <si>
    <t>North Island</t>
  </si>
  <si>
    <t>Mâcon-Bussières</t>
  </si>
  <si>
    <t>Colline Teatine</t>
  </si>
  <si>
    <t>Mâcon-Uchizy</t>
  </si>
  <si>
    <t>Mâcon-La Roche-Vineuse</t>
  </si>
  <si>
    <t>Saint-Péray</t>
  </si>
  <si>
    <t>Leiwen</t>
  </si>
  <si>
    <t>Colline Pescaresi</t>
  </si>
  <si>
    <t>Alella</t>
  </si>
  <si>
    <t>Wawern</t>
  </si>
  <si>
    <t>Falanghina del Sannio</t>
  </si>
  <si>
    <t>Chablis 1er Cru 'Montee de Tonnerre'</t>
  </si>
  <si>
    <t>Mâcon-Lugny</t>
  </si>
  <si>
    <t>Ancient Lakes of Columbia Valley</t>
  </si>
  <si>
    <t>Bernkastel</t>
  </si>
  <si>
    <t>Clairette de Languedoc</t>
  </si>
  <si>
    <t>Niagara-on-the-Lake</t>
  </si>
  <si>
    <t>Monterrei</t>
  </si>
  <si>
    <t>Rosazzo</t>
  </si>
  <si>
    <t>Bizkaiko Txakolina</t>
  </si>
  <si>
    <t>Tokaj</t>
  </si>
  <si>
    <t>Verdicchio dei Castelli di Jesi Riserva</t>
  </si>
  <si>
    <t>Falanghina del Beneventano</t>
  </si>
  <si>
    <t>Orvieto Classico</t>
  </si>
  <si>
    <t>Blenheim</t>
  </si>
  <si>
    <t>Frascati</t>
  </si>
  <si>
    <t>Cape South Coast</t>
  </si>
  <si>
    <t>Savennières-Coulée-de-Serrant</t>
  </si>
  <si>
    <t>Valdadige</t>
  </si>
  <si>
    <t>Jurançon</t>
  </si>
  <si>
    <t>Santa Barbara County</t>
  </si>
  <si>
    <t>Château La Providence</t>
  </si>
  <si>
    <t>Château Mont-Redon</t>
  </si>
  <si>
    <t>Renzo Masi</t>
  </si>
  <si>
    <t>Cavalchina</t>
  </si>
  <si>
    <t>Markowitsch</t>
  </si>
  <si>
    <t>Vieux Clocher</t>
  </si>
  <si>
    <t>Schubert</t>
  </si>
  <si>
    <t>Viña La Causa</t>
  </si>
  <si>
    <t>Castello Montaùto</t>
  </si>
  <si>
    <t>Domaine des Aires Hautes</t>
  </si>
  <si>
    <t>Poggiotondo</t>
  </si>
  <si>
    <t>Torbreck</t>
  </si>
  <si>
    <t>La Pèira en Damaisèla</t>
  </si>
  <si>
    <t>La Bollina</t>
  </si>
  <si>
    <t>Domaine Fond Croze</t>
  </si>
  <si>
    <t>Barramundi</t>
  </si>
  <si>
    <t>Ernie Els</t>
  </si>
  <si>
    <t>Losada</t>
  </si>
  <si>
    <t>Hacienda</t>
  </si>
  <si>
    <t>San Donaci</t>
  </si>
  <si>
    <t>Conceito</t>
  </si>
  <si>
    <t>Weninger</t>
  </si>
  <si>
    <t>Azienda Agricola Morella</t>
  </si>
  <si>
    <t>Monte Paschoal</t>
  </si>
  <si>
    <t>Vriesenhof</t>
  </si>
  <si>
    <t>Antinori</t>
  </si>
  <si>
    <t>Château Figeac</t>
  </si>
  <si>
    <t>Colli Vicentini</t>
  </si>
  <si>
    <t>District 7</t>
  </si>
  <si>
    <t>Château Calon-Ségur</t>
  </si>
  <si>
    <t>Castaño</t>
  </si>
  <si>
    <t>Borsao</t>
  </si>
  <si>
    <t>Château Léoville Poyferré</t>
  </si>
  <si>
    <t>Faiveley</t>
  </si>
  <si>
    <t>Trinchero</t>
  </si>
  <si>
    <t>San Marzano</t>
  </si>
  <si>
    <t>J.Queyrens &amp; Fils</t>
  </si>
  <si>
    <t>Comte Lafond</t>
  </si>
  <si>
    <t>Food Truck</t>
  </si>
  <si>
    <t>Louis Chèze</t>
  </si>
  <si>
    <t>Big Flower</t>
  </si>
  <si>
    <t>Château Mayne-Vieil</t>
  </si>
  <si>
    <t>Nanni Copé</t>
  </si>
  <si>
    <t>Poggio le Volpi</t>
  </si>
  <si>
    <t>Arrayán</t>
  </si>
  <si>
    <t>Valdivieso</t>
  </si>
  <si>
    <t>Rui Reguinga</t>
  </si>
  <si>
    <t>Château Villars</t>
  </si>
  <si>
    <t>Domaine Berthoumieu</t>
  </si>
  <si>
    <t>Rutherford Wine Company</t>
  </si>
  <si>
    <t>Varvaglione</t>
  </si>
  <si>
    <t>Bodegas Piqueras</t>
  </si>
  <si>
    <t>Torres</t>
  </si>
  <si>
    <t>Paul Mas</t>
  </si>
  <si>
    <t>Les Jamelles</t>
  </si>
  <si>
    <t>Enzo Boglietti</t>
  </si>
  <si>
    <t>Giacomo Fenocchio</t>
  </si>
  <si>
    <t>Château Mouton Rothschild</t>
  </si>
  <si>
    <t>Stimson Estate Cellars</t>
  </si>
  <si>
    <t>Francois Villard</t>
  </si>
  <si>
    <t>Poggio Argentiera</t>
  </si>
  <si>
    <t>Trapiche</t>
  </si>
  <si>
    <t>Caro (Catena and Rothschild)</t>
  </si>
  <si>
    <t>Montalbera</t>
  </si>
  <si>
    <t>San Leonardo</t>
  </si>
  <si>
    <t>Pizzato</t>
  </si>
  <si>
    <t>Château Pichon Baron</t>
  </si>
  <si>
    <t>The Crane Assembly</t>
  </si>
  <si>
    <t>Bonterra</t>
  </si>
  <si>
    <t>Château Labégorce</t>
  </si>
  <si>
    <t>Vite Colte</t>
  </si>
  <si>
    <t>Garmón</t>
  </si>
  <si>
    <t>Saint Antonin</t>
  </si>
  <si>
    <t>Roccaperciata</t>
  </si>
  <si>
    <t>Mandrarossa</t>
  </si>
  <si>
    <t>Tenuta dei Sette Cieli</t>
  </si>
  <si>
    <t>Clos Henri Vineyard</t>
  </si>
  <si>
    <t>Château Grand Barrail Lamarzelle Figeac</t>
  </si>
  <si>
    <t>Viña San Juan</t>
  </si>
  <si>
    <t>Glen Carlou</t>
  </si>
  <si>
    <t>Judith Beck</t>
  </si>
  <si>
    <t>Château Vieux Clos St. Emilion</t>
  </si>
  <si>
    <t>Bermejo</t>
  </si>
  <si>
    <t>Vitis Metamorfosis</t>
  </si>
  <si>
    <t>Creation</t>
  </si>
  <si>
    <t>Penfolds</t>
  </si>
  <si>
    <t>Château Bellevue La Forét</t>
  </si>
  <si>
    <t>Capçanes</t>
  </si>
  <si>
    <t>Cusumano</t>
  </si>
  <si>
    <t>Paul Achs</t>
  </si>
  <si>
    <t>Matassa</t>
  </si>
  <si>
    <t>Weingut Metzger</t>
  </si>
  <si>
    <t>Château Beaumont</t>
  </si>
  <si>
    <t>Bouchard Père &amp; Fils</t>
  </si>
  <si>
    <t>Hamilton Russell Vineyards</t>
  </si>
  <si>
    <t>Geyser Peak</t>
  </si>
  <si>
    <t>Bolla</t>
  </si>
  <si>
    <t>Castiglion del Bosco</t>
  </si>
  <si>
    <t>José Maria da Fonseca</t>
  </si>
  <si>
    <t>Sella &amp; Mosca</t>
  </si>
  <si>
    <t>Round Pond Estate</t>
  </si>
  <si>
    <t>Rombauer Vineyards</t>
  </si>
  <si>
    <t>Bodegas Olarra</t>
  </si>
  <si>
    <t>Geoff Merrill</t>
  </si>
  <si>
    <t>Acustic Celler</t>
  </si>
  <si>
    <t>Añoranza</t>
  </si>
  <si>
    <t>Château La Confession</t>
  </si>
  <si>
    <t>Château Sénéjac</t>
  </si>
  <si>
    <t>Endrizzi</t>
  </si>
  <si>
    <t>Parusso</t>
  </si>
  <si>
    <t>Berceo</t>
  </si>
  <si>
    <t>L'Ecole No 41</t>
  </si>
  <si>
    <t>Bodegas Piedemonte</t>
  </si>
  <si>
    <t>Château Camplong</t>
  </si>
  <si>
    <t>Poggio Antico</t>
  </si>
  <si>
    <t>Farm Hand</t>
  </si>
  <si>
    <t>Château Nénin</t>
  </si>
  <si>
    <t>Bernhard Huber</t>
  </si>
  <si>
    <t>Anthonij Rupert</t>
  </si>
  <si>
    <t>Château Valandraud</t>
  </si>
  <si>
    <t>Viña Cobos</t>
  </si>
  <si>
    <t>Ciacci Piccolomini d'Aragona</t>
  </si>
  <si>
    <t>Delas</t>
  </si>
  <si>
    <t>L'Ostal Cazes</t>
  </si>
  <si>
    <t>Erasmo</t>
  </si>
  <si>
    <t>Domaine Les Enfants Sauvages</t>
  </si>
  <si>
    <t>Shafer</t>
  </si>
  <si>
    <t>Gaja</t>
  </si>
  <si>
    <t>Château Branaire-Ducru</t>
  </si>
  <si>
    <t>Château Potensac</t>
  </si>
  <si>
    <t>Maestro Italiano</t>
  </si>
  <si>
    <t>Château Léoville Barton</t>
  </si>
  <si>
    <t>Apothic</t>
  </si>
  <si>
    <t>Château Pape Clément</t>
  </si>
  <si>
    <t>Mulderbosch</t>
  </si>
  <si>
    <t>Masi</t>
  </si>
  <si>
    <t>Talenti</t>
  </si>
  <si>
    <t>Sammontana</t>
  </si>
  <si>
    <t>Guelbenzu</t>
  </si>
  <si>
    <t>St. Michael-Eppan</t>
  </si>
  <si>
    <t>Paolo Cottini</t>
  </si>
  <si>
    <t>Castellare</t>
  </si>
  <si>
    <t>Finca Los Aljibes</t>
  </si>
  <si>
    <t>Domaine du Vieux Télégraphe</t>
  </si>
  <si>
    <t>Pierre Amadieu</t>
  </si>
  <si>
    <t>Viña Costeira</t>
  </si>
  <si>
    <t>Louis Jadot</t>
  </si>
  <si>
    <t>Negro Angelo</t>
  </si>
  <si>
    <t>Domaine Lafage</t>
  </si>
  <si>
    <t>Castello di Gabbiano</t>
  </si>
  <si>
    <t>Santi</t>
  </si>
  <si>
    <t>Bodegas José L. Ferrer</t>
  </si>
  <si>
    <t>Cortes de Cima</t>
  </si>
  <si>
    <t>Vietti</t>
  </si>
  <si>
    <t>Borgogno</t>
  </si>
  <si>
    <t>Franco-Espanolas</t>
  </si>
  <si>
    <t>Teso La Monja</t>
  </si>
  <si>
    <t>Rapariga da Quinta</t>
  </si>
  <si>
    <t>Barone Montalto</t>
  </si>
  <si>
    <t>Famille Perrin</t>
  </si>
  <si>
    <t>DeLoach</t>
  </si>
  <si>
    <t>Château Léoville Las Cases</t>
  </si>
  <si>
    <t>Tsantali</t>
  </si>
  <si>
    <t>Château l'Ecuyer</t>
  </si>
  <si>
    <t>Gabbas</t>
  </si>
  <si>
    <t>Bodegas Amaren</t>
  </si>
  <si>
    <t>Serre dei Roveri</t>
  </si>
  <si>
    <t>Zýmē</t>
  </si>
  <si>
    <t>Bleda</t>
  </si>
  <si>
    <t>Domaine Coudoulis</t>
  </si>
  <si>
    <t>Tenuta di Sesta</t>
  </si>
  <si>
    <t>Jean Leon</t>
  </si>
  <si>
    <t>Tenute Silvio Nardi</t>
  </si>
  <si>
    <t>Aia Vecchia</t>
  </si>
  <si>
    <t>Tianna Negre</t>
  </si>
  <si>
    <t>Domäne Wachau</t>
  </si>
  <si>
    <t>Wente</t>
  </si>
  <si>
    <t>Altos de Rioja</t>
  </si>
  <si>
    <t>Zenato</t>
  </si>
  <si>
    <t>Petra</t>
  </si>
  <si>
    <t>Rocca</t>
  </si>
  <si>
    <t>Vallepicciola</t>
  </si>
  <si>
    <t>Peter Lehmann</t>
  </si>
  <si>
    <t>Colosi</t>
  </si>
  <si>
    <t>Jean-Pierre Moueix</t>
  </si>
  <si>
    <t>Woodbridge by Robert Mondavi</t>
  </si>
  <si>
    <t>Porta 6</t>
  </si>
  <si>
    <t>De Toren</t>
  </si>
  <si>
    <t>Feudi di San Gregorio</t>
  </si>
  <si>
    <t>Apaltagua</t>
  </si>
  <si>
    <t>Columbia Crest</t>
  </si>
  <si>
    <t>Château Beychevelle</t>
  </si>
  <si>
    <t>Clavel</t>
  </si>
  <si>
    <t>Feudo Arancio</t>
  </si>
  <si>
    <t>Falesco</t>
  </si>
  <si>
    <t>Knipser</t>
  </si>
  <si>
    <t>Baden Numen</t>
  </si>
  <si>
    <t>Ottin - Viticulteur Encaveur</t>
  </si>
  <si>
    <t>Dominio de Eguren</t>
  </si>
  <si>
    <t>Bad Boy (Mauvais Garçon)</t>
  </si>
  <si>
    <t>Talosa</t>
  </si>
  <si>
    <t>Gallego Zapatero</t>
  </si>
  <si>
    <t>Telmo Rodriguez</t>
  </si>
  <si>
    <t>Maison Bouachon</t>
  </si>
  <si>
    <t>Ökonomierat Rebholz</t>
  </si>
  <si>
    <t>San Valero</t>
  </si>
  <si>
    <t>Paul Jaboulet Aîné</t>
  </si>
  <si>
    <t>Ramón Roqueta</t>
  </si>
  <si>
    <t>Pittnauer</t>
  </si>
  <si>
    <t>Stefano Accordini</t>
  </si>
  <si>
    <t>Domaine du Clos des Fées</t>
  </si>
  <si>
    <t>D. Mateos</t>
  </si>
  <si>
    <t>Elvio Cogno</t>
  </si>
  <si>
    <t>Prunotto</t>
  </si>
  <si>
    <t>Gran Familia</t>
  </si>
  <si>
    <t>Campillo</t>
  </si>
  <si>
    <t>Château la Vieille Cure</t>
  </si>
  <si>
    <t>Xavier Vignon</t>
  </si>
  <si>
    <t>Haras de Pirque</t>
  </si>
  <si>
    <t>Marchese di Borgosole</t>
  </si>
  <si>
    <t>Isole e Olena</t>
  </si>
  <si>
    <t>J. Hofstätter</t>
  </si>
  <si>
    <t>Tenuta Il Poggione</t>
  </si>
  <si>
    <t>Columbia Winery</t>
  </si>
  <si>
    <t>Château Smith Haut-Lafitte</t>
  </si>
  <si>
    <t>L. A. Cetto</t>
  </si>
  <si>
    <t>Catena</t>
  </si>
  <si>
    <t>Château Lafon-Rochet</t>
  </si>
  <si>
    <t>Château Belair-Monange</t>
  </si>
  <si>
    <t>Château Lascombes</t>
  </si>
  <si>
    <t>Château d'Armailhac</t>
  </si>
  <si>
    <t>Gayda</t>
  </si>
  <si>
    <t>La Forge Estate</t>
  </si>
  <si>
    <t>Vergel</t>
  </si>
  <si>
    <t>Mont du Toit</t>
  </si>
  <si>
    <t>Fosso Corno</t>
  </si>
  <si>
    <t>Comm. G.B. Burlotto</t>
  </si>
  <si>
    <t>Ziereisen</t>
  </si>
  <si>
    <t>Promontory</t>
  </si>
  <si>
    <t>Rolland &amp; Galarreta 'R&amp;G'</t>
  </si>
  <si>
    <t>Umathum</t>
  </si>
  <si>
    <t>M. Chapoutier</t>
  </si>
  <si>
    <t>Κτημα Τσελεπου (Ktima Tselepos)</t>
  </si>
  <si>
    <t>Callia</t>
  </si>
  <si>
    <t>Conti Zecca</t>
  </si>
  <si>
    <t>Epicuro</t>
  </si>
  <si>
    <t>Rocca Sveva</t>
  </si>
  <si>
    <t>Chanson</t>
  </si>
  <si>
    <t>Vegalfaro</t>
  </si>
  <si>
    <t>Catena Zapata</t>
  </si>
  <si>
    <t>Château Purcari</t>
  </si>
  <si>
    <t>Cave de Tain</t>
  </si>
  <si>
    <t>Klaus Lentsch</t>
  </si>
  <si>
    <t>Campo Viejo</t>
  </si>
  <si>
    <t>Château Brane-Cantenac</t>
  </si>
  <si>
    <t>Allesverloren</t>
  </si>
  <si>
    <t>Lungarotti</t>
  </si>
  <si>
    <t>Domaine Serene</t>
  </si>
  <si>
    <t>El Enemigo</t>
  </si>
  <si>
    <t>Benjamin de Rothschild - Vega Sicilia</t>
  </si>
  <si>
    <t>Ghost Pines</t>
  </si>
  <si>
    <t>Sophenia</t>
  </si>
  <si>
    <t>Château de Pez</t>
  </si>
  <si>
    <t>Francis Ford Coppola</t>
  </si>
  <si>
    <t>Opus One</t>
  </si>
  <si>
    <t>Tormaresca</t>
  </si>
  <si>
    <t>Quintarelli Giuseppe</t>
  </si>
  <si>
    <t>Caliterra</t>
  </si>
  <si>
    <t>Château Les Hauts-Conseillants</t>
  </si>
  <si>
    <t>Gérard Bertrand</t>
  </si>
  <si>
    <t>Kaapzicht</t>
  </si>
  <si>
    <t>Château de Saint Cosme</t>
  </si>
  <si>
    <t>Terre di Campo Sasso</t>
  </si>
  <si>
    <t>Simonsig</t>
  </si>
  <si>
    <t>Álvaro Palacios</t>
  </si>
  <si>
    <t>Siegel</t>
  </si>
  <si>
    <t>Château Picon</t>
  </si>
  <si>
    <t>Costa Arente</t>
  </si>
  <si>
    <t>Tommasi</t>
  </si>
  <si>
    <t>Bodegas Valdemar</t>
  </si>
  <si>
    <t>Domaine La Grange</t>
  </si>
  <si>
    <t>Coloma</t>
  </si>
  <si>
    <t>Dehesa La Granja</t>
  </si>
  <si>
    <t>Colterenzio (Schreckbichl)</t>
  </si>
  <si>
    <t>Stark-Condé</t>
  </si>
  <si>
    <t>Musella</t>
  </si>
  <si>
    <t>Ortega Ezquerro</t>
  </si>
  <si>
    <t>Casa Santos Lima</t>
  </si>
  <si>
    <t>Capannelle</t>
  </si>
  <si>
    <t>Enate</t>
  </si>
  <si>
    <t>Springfield Estate</t>
  </si>
  <si>
    <t>Altaïr</t>
  </si>
  <si>
    <t>Carmen</t>
  </si>
  <si>
    <t>Clos de Bouard</t>
  </si>
  <si>
    <t>Baron Philippe de Rothschild</t>
  </si>
  <si>
    <t>Château Rouquette Sur Mer</t>
  </si>
  <si>
    <t>Ryder Estate</t>
  </si>
  <si>
    <t>Carmelle</t>
  </si>
  <si>
    <t>Krutzler</t>
  </si>
  <si>
    <t>Badia di Morrona</t>
  </si>
  <si>
    <t>Calmel &amp; Joseph</t>
  </si>
  <si>
    <t>Terroir Al Límit Soc. Lda</t>
  </si>
  <si>
    <t>Le Ragose</t>
  </si>
  <si>
    <t>Delheim</t>
  </si>
  <si>
    <t>Bodega Contador (Benjamín Romeo)</t>
  </si>
  <si>
    <t>Château Moulin Haut-Laroque</t>
  </si>
  <si>
    <t>Weingut Holger Koch</t>
  </si>
  <si>
    <t>Grafen Neipperg</t>
  </si>
  <si>
    <t>Ses Talaioles</t>
  </si>
  <si>
    <t>Château Gombaude-Guillot</t>
  </si>
  <si>
    <t>Casa Gran del Siurana</t>
  </si>
  <si>
    <t>Jean-Marc Despres</t>
  </si>
  <si>
    <t>Château Clauzet</t>
  </si>
  <si>
    <t>Allegrini</t>
  </si>
  <si>
    <t>Yalumba</t>
  </si>
  <si>
    <t>Charles Smith</t>
  </si>
  <si>
    <t>Château Prieuré-Lichine</t>
  </si>
  <si>
    <t>Baigorri</t>
  </si>
  <si>
    <t>Rosi Schuster</t>
  </si>
  <si>
    <t>Jean Stodden</t>
  </si>
  <si>
    <t>Biondi-Santi</t>
  </si>
  <si>
    <t>DiamAndes</t>
  </si>
  <si>
    <t>Morgenster Estate</t>
  </si>
  <si>
    <t>Meerlust</t>
  </si>
  <si>
    <t>Clos des Jacobins</t>
  </si>
  <si>
    <t>Fatascia</t>
  </si>
  <si>
    <t>Joseph Drouhin</t>
  </si>
  <si>
    <t>Château Rauzan Despagne</t>
  </si>
  <si>
    <t>Gros' Noré</t>
  </si>
  <si>
    <t>Ravenswood</t>
  </si>
  <si>
    <t>Pio Cesare</t>
  </si>
  <si>
    <t>Ricasoli</t>
  </si>
  <si>
    <t>Château La Grave (Trigant de Boisset)</t>
  </si>
  <si>
    <t>Torre de Oña</t>
  </si>
  <si>
    <t>Boscarelli</t>
  </si>
  <si>
    <t>Fetzer</t>
  </si>
  <si>
    <t>Tenet Wines</t>
  </si>
  <si>
    <t>Black Stallion</t>
  </si>
  <si>
    <t>Errazuriz</t>
  </si>
  <si>
    <t>Tedeschi</t>
  </si>
  <si>
    <t>Cantina Zaccagnini</t>
  </si>
  <si>
    <t>Château le Puy</t>
  </si>
  <si>
    <t>Castel Sallegg</t>
  </si>
  <si>
    <t>Azamor</t>
  </si>
  <si>
    <t>Matthias Gaul</t>
  </si>
  <si>
    <t>La Spinetta</t>
  </si>
  <si>
    <t>Castello Nipozzano</t>
  </si>
  <si>
    <t>Garofoli</t>
  </si>
  <si>
    <t>Ànima Negra</t>
  </si>
  <si>
    <t>Badet Clement</t>
  </si>
  <si>
    <t>Tenuta delle Terre Nere</t>
  </si>
  <si>
    <t>A Mano</t>
  </si>
  <si>
    <t>Gravner</t>
  </si>
  <si>
    <t>Château du Trignon</t>
  </si>
  <si>
    <t>Le Macchiole</t>
  </si>
  <si>
    <t>Bodegas Fontana</t>
  </si>
  <si>
    <t>Casanova di Neri</t>
  </si>
  <si>
    <t>Carchelo</t>
  </si>
  <si>
    <t>Marqués de Murrieta</t>
  </si>
  <si>
    <t>Salentein</t>
  </si>
  <si>
    <t>Zevenwacht</t>
  </si>
  <si>
    <t>Morgante</t>
  </si>
  <si>
    <t>Dreissigacker</t>
  </si>
  <si>
    <t>Château de Beaucastel</t>
  </si>
  <si>
    <t>Condado de Oriza</t>
  </si>
  <si>
    <t>E. Guigal</t>
  </si>
  <si>
    <t>Argento</t>
  </si>
  <si>
    <t>Marqués de Riscal</t>
  </si>
  <si>
    <t>Château Chasse-Spleen</t>
  </si>
  <si>
    <t>Planeta</t>
  </si>
  <si>
    <t>Contesa</t>
  </si>
  <si>
    <t>Castel Bolovanu</t>
  </si>
  <si>
    <t>Henri Badoux</t>
  </si>
  <si>
    <t>Holden Manz</t>
  </si>
  <si>
    <t>Domaine Gouron</t>
  </si>
  <si>
    <t>Corte Giara</t>
  </si>
  <si>
    <t>Soul Growers</t>
  </si>
  <si>
    <t>Olianas</t>
  </si>
  <si>
    <t>Château Moulin de Curat</t>
  </si>
  <si>
    <t>Costers del Priorat</t>
  </si>
  <si>
    <t>Teruzzi &amp; Puthod</t>
  </si>
  <si>
    <t>Monte Cascas</t>
  </si>
  <si>
    <t>Château Grand-Puy-Lacoste</t>
  </si>
  <si>
    <t>Cantine due Palme</t>
  </si>
  <si>
    <t>Beronia</t>
  </si>
  <si>
    <t>Château Moulinet-Lasserre</t>
  </si>
  <si>
    <t>Andeluna</t>
  </si>
  <si>
    <t>Rudolf Fürst</t>
  </si>
  <si>
    <t>Spellbound</t>
  </si>
  <si>
    <t>Mazzei</t>
  </si>
  <si>
    <t>Alois Lageder</t>
  </si>
  <si>
    <t>Clos des Papes (Paul Avril)</t>
  </si>
  <si>
    <t>Monte Guelfo</t>
  </si>
  <si>
    <t>Valderiz</t>
  </si>
  <si>
    <t>Cantina Rosa del Golfo</t>
  </si>
  <si>
    <t>Domaines Bunan</t>
  </si>
  <si>
    <t>Podere Sapaio</t>
  </si>
  <si>
    <t>Poggio Landi</t>
  </si>
  <si>
    <t>Rocca Maura</t>
  </si>
  <si>
    <t>Castello Romitorio</t>
  </si>
  <si>
    <t>Clos Dubreuil</t>
  </si>
  <si>
    <t>Casa Silva</t>
  </si>
  <si>
    <t>Château Pichon Longueville Comtesse de Lalande</t>
  </si>
  <si>
    <t>Clos Mogador</t>
  </si>
  <si>
    <t>Lake Breeze Wines</t>
  </si>
  <si>
    <t>Leo Hillinger</t>
  </si>
  <si>
    <t>Canopy</t>
  </si>
  <si>
    <t>Cuevas de Arom</t>
  </si>
  <si>
    <t>Craggy Range</t>
  </si>
  <si>
    <t>Château La Renaissance</t>
  </si>
  <si>
    <t>Domaine de la Côte</t>
  </si>
  <si>
    <t>Barons de Rothschild (Lafite)</t>
  </si>
  <si>
    <t>Château Haut-Bellevue</t>
  </si>
  <si>
    <t>Château Fougas</t>
  </si>
  <si>
    <t>Torresella</t>
  </si>
  <si>
    <t>Domaine de Chevalier</t>
  </si>
  <si>
    <t>Terenzi</t>
  </si>
  <si>
    <t>La Cabotte</t>
  </si>
  <si>
    <t>Terres Dorées</t>
  </si>
  <si>
    <t>Johanneshof Reinisch</t>
  </si>
  <si>
    <t>Susana Balbo</t>
  </si>
  <si>
    <t>Primus</t>
  </si>
  <si>
    <t>Chatzivaritis Estate</t>
  </si>
  <si>
    <t>Château Beauregard</t>
  </si>
  <si>
    <t>Rust En Vrede</t>
  </si>
  <si>
    <t>Château Carignan</t>
  </si>
  <si>
    <t>Banfi</t>
  </si>
  <si>
    <t>Poderi dal Nespoli</t>
  </si>
  <si>
    <t>K Vintners</t>
  </si>
  <si>
    <t>Remelluri</t>
  </si>
  <si>
    <t>Giuseppe Sedilesu</t>
  </si>
  <si>
    <t>Bodegas y Vinedos Escudero</t>
  </si>
  <si>
    <t>Domaine de l'Horizon</t>
  </si>
  <si>
    <t>Rioja Vega</t>
  </si>
  <si>
    <t>Castello Monaci</t>
  </si>
  <si>
    <t>Lan</t>
  </si>
  <si>
    <t>Barefoot</t>
  </si>
  <si>
    <t>Castelli del Grevepesa</t>
  </si>
  <si>
    <t>Mitolo</t>
  </si>
  <si>
    <t>Tinto Pesquera</t>
  </si>
  <si>
    <t>Barbanera</t>
  </si>
  <si>
    <t>Robert Mondavi</t>
  </si>
  <si>
    <t>Vieux Château Certan</t>
  </si>
  <si>
    <t>Laborie</t>
  </si>
  <si>
    <t>Fèlsina</t>
  </si>
  <si>
    <t>Rustenberg</t>
  </si>
  <si>
    <t>Château d’Aussières</t>
  </si>
  <si>
    <t>Henschke</t>
  </si>
  <si>
    <t>Roodeberg</t>
  </si>
  <si>
    <t>Château Phélan Ségur</t>
  </si>
  <si>
    <t>Mamete Prevostini</t>
  </si>
  <si>
    <t>Sutil</t>
  </si>
  <si>
    <t>Ochagavia</t>
  </si>
  <si>
    <t>Domaines Ott</t>
  </si>
  <si>
    <t>Cloudy Bay</t>
  </si>
  <si>
    <t>Domaine Drouhin</t>
  </si>
  <si>
    <t>Quinta do Portal</t>
  </si>
  <si>
    <t>El Grifo</t>
  </si>
  <si>
    <t>Franz Keller</t>
  </si>
  <si>
    <t>Corte Figaretto</t>
  </si>
  <si>
    <t>Viñedos de Páganos</t>
  </si>
  <si>
    <t>Woodhaven</t>
  </si>
  <si>
    <t>Siddura</t>
  </si>
  <si>
    <t>Dievole</t>
  </si>
  <si>
    <t>Lenotti</t>
  </si>
  <si>
    <t>Don Guerino</t>
  </si>
  <si>
    <t>Markus Molitor</t>
  </si>
  <si>
    <t>Brigaldara</t>
  </si>
  <si>
    <t>Franco Molino</t>
  </si>
  <si>
    <t>Viña Albali</t>
  </si>
  <si>
    <t>Château La Serre</t>
  </si>
  <si>
    <t>Shelter Winery</t>
  </si>
  <si>
    <t>Dalla Cia</t>
  </si>
  <si>
    <t>Arnaldo-Caprai</t>
  </si>
  <si>
    <t>Tenuta Castiglioni</t>
  </si>
  <si>
    <t>d'Arenberg</t>
  </si>
  <si>
    <t>Brancaia</t>
  </si>
  <si>
    <t>Dieter Meier</t>
  </si>
  <si>
    <t>Cantina di Custoza</t>
  </si>
  <si>
    <t>Couly-Dutheil</t>
  </si>
  <si>
    <t>Franz Haas</t>
  </si>
  <si>
    <t>Rocca delle Macìe</t>
  </si>
  <si>
    <t>Ceretto</t>
  </si>
  <si>
    <t>Danzante</t>
  </si>
  <si>
    <t>Château La Gurgue</t>
  </si>
  <si>
    <t>Leopard’s Leap</t>
  </si>
  <si>
    <t>Brancott Estate</t>
  </si>
  <si>
    <t>689 - Six Eight Nine</t>
  </si>
  <si>
    <t>Château La Cardonne</t>
  </si>
  <si>
    <t>Spier</t>
  </si>
  <si>
    <t>Grattamacco</t>
  </si>
  <si>
    <t>Biscardo</t>
  </si>
  <si>
    <t>Cesari</t>
  </si>
  <si>
    <t>Travaglini</t>
  </si>
  <si>
    <t>Tenuta Il Palagio</t>
  </si>
  <si>
    <t>Tyrrell's</t>
  </si>
  <si>
    <t>Maison de La Villette</t>
  </si>
  <si>
    <t>Clos l'Eglise</t>
  </si>
  <si>
    <t>Trivento</t>
  </si>
  <si>
    <t>Sena</t>
  </si>
  <si>
    <t>Zabu</t>
  </si>
  <si>
    <t>Thunevin-Calvet</t>
  </si>
  <si>
    <t>Rocca di Frassinello</t>
  </si>
  <si>
    <t>Ramón Bilbao</t>
  </si>
  <si>
    <t>Alamos</t>
  </si>
  <si>
    <t>Doña Paula</t>
  </si>
  <si>
    <t>Keringer</t>
  </si>
  <si>
    <t>Escudo Rojo</t>
  </si>
  <si>
    <t>Fattoria le Pupille</t>
  </si>
  <si>
    <t>Feudo Croce</t>
  </si>
  <si>
    <t>Château Puech-Haut</t>
  </si>
  <si>
    <t>Diemersdal</t>
  </si>
  <si>
    <t>Puklavec Family Wines</t>
  </si>
  <si>
    <t>Franschhoek Cellar</t>
  </si>
  <si>
    <t>Denis Durantou</t>
  </si>
  <si>
    <t>Pyros</t>
  </si>
  <si>
    <t>Pelassa</t>
  </si>
  <si>
    <t>Villa Poggio Salvi</t>
  </si>
  <si>
    <t>Château Beau-Sejour Becot</t>
  </si>
  <si>
    <t>Glaetzer</t>
  </si>
  <si>
    <t>Hidalgo Albert</t>
  </si>
  <si>
    <t>Proyecto Garnachas de España</t>
  </si>
  <si>
    <t>Château d'Escurac</t>
  </si>
  <si>
    <t>Nobile delle Rocche</t>
  </si>
  <si>
    <t>Château Pierrail</t>
  </si>
  <si>
    <t>Portada</t>
  </si>
  <si>
    <t>Château Montrose</t>
  </si>
  <si>
    <t>Kanonkop</t>
  </si>
  <si>
    <t>Vinchio - Vaglio Serra</t>
  </si>
  <si>
    <t>Château Marquis d'Alesme</t>
  </si>
  <si>
    <t>Stellenrust</t>
  </si>
  <si>
    <t>Collazzi</t>
  </si>
  <si>
    <t>Torri</t>
  </si>
  <si>
    <t>Anura</t>
  </si>
  <si>
    <t>Casa do Lago</t>
  </si>
  <si>
    <t>Viña Olabarri</t>
  </si>
  <si>
    <t>Ruffino</t>
  </si>
  <si>
    <t>Herdade da Calada</t>
  </si>
  <si>
    <t>Hand in Hand - Meyer-Näkel &amp; Klumpp</t>
  </si>
  <si>
    <t>Menhir</t>
  </si>
  <si>
    <t>Ardhuy</t>
  </si>
  <si>
    <t>Anciens Temps</t>
  </si>
  <si>
    <t>Les Vignerons de Buzet</t>
  </si>
  <si>
    <t>Domaine des Ardoisieres</t>
  </si>
  <si>
    <t>Conti Costanti</t>
  </si>
  <si>
    <t>Capaia</t>
  </si>
  <si>
    <t>Waterkloof</t>
  </si>
  <si>
    <t>Caballo Loco</t>
  </si>
  <si>
    <t>Fontanafredda</t>
  </si>
  <si>
    <t>Taylors / Wakefield</t>
  </si>
  <si>
    <t>Cantine Leonardo da Vinci</t>
  </si>
  <si>
    <t>Domaine de Terrebrune</t>
  </si>
  <si>
    <t>Firriato</t>
  </si>
  <si>
    <t>Elena Fucci</t>
  </si>
  <si>
    <t>Prieler</t>
  </si>
  <si>
    <t>Belasco de Baquedano</t>
  </si>
  <si>
    <t>Stemmari</t>
  </si>
  <si>
    <t>Château Tour Calon</t>
  </si>
  <si>
    <t>Château Cardus</t>
  </si>
  <si>
    <t>Cantine del Borgo Reale</t>
  </si>
  <si>
    <t>Château Saint-Ahon</t>
  </si>
  <si>
    <t>Masseria Frattasi</t>
  </si>
  <si>
    <t>Neil Ellis</t>
  </si>
  <si>
    <t>La Madonnina</t>
  </si>
  <si>
    <t>Biniagual</t>
  </si>
  <si>
    <t>Muratie</t>
  </si>
  <si>
    <t>Viña Maipo</t>
  </si>
  <si>
    <t>Cinciole</t>
  </si>
  <si>
    <t>Château Vircoulon</t>
  </si>
  <si>
    <t>Kaiken</t>
  </si>
  <si>
    <t>Giacosa Fratelli</t>
  </si>
  <si>
    <t>Domaine de la Janasse</t>
  </si>
  <si>
    <t>Tenuta di Gracciano della Seta</t>
  </si>
  <si>
    <t>Tenuta Sant'Antonio</t>
  </si>
  <si>
    <t>Substance</t>
  </si>
  <si>
    <t>Santadi</t>
  </si>
  <si>
    <t>Marqués de Cáceres</t>
  </si>
  <si>
    <t>Château Poujeaux</t>
  </si>
  <si>
    <t>Tenuta Argentiera</t>
  </si>
  <si>
    <t>Muga</t>
  </si>
  <si>
    <t>Lento</t>
  </si>
  <si>
    <t>Two Hands</t>
  </si>
  <si>
    <t>Segura Viudas</t>
  </si>
  <si>
    <t>Philibert du Charme</t>
  </si>
  <si>
    <t>Marquês de Borba</t>
  </si>
  <si>
    <t>Château Rauzan-Gassies</t>
  </si>
  <si>
    <t>Radio Boca</t>
  </si>
  <si>
    <t>Mas des Mas</t>
  </si>
  <si>
    <t>Vincent Girardin</t>
  </si>
  <si>
    <t>Sardus Pater</t>
  </si>
  <si>
    <t>Clos du Jaugueyron</t>
  </si>
  <si>
    <t>Herdade dos Grous</t>
  </si>
  <si>
    <t>Château Tour du Haut Moulin</t>
  </si>
  <si>
    <t>Château d'Aydie</t>
  </si>
  <si>
    <t>Château des Bormettes</t>
  </si>
  <si>
    <t>Col d'Orcia</t>
  </si>
  <si>
    <t>Nativ</t>
  </si>
  <si>
    <t>Luis Cañas</t>
  </si>
  <si>
    <t>Castillo de Enériz</t>
  </si>
  <si>
    <t>Mauro Molino</t>
  </si>
  <si>
    <t>Gamla</t>
  </si>
  <si>
    <t>Domenico Clerico</t>
  </si>
  <si>
    <t>Rocca di Montegrossi</t>
  </si>
  <si>
    <t>Château Giscours</t>
  </si>
  <si>
    <t>Château Le Crock</t>
  </si>
  <si>
    <t>Footprint</t>
  </si>
  <si>
    <t>Roc d'Anglade</t>
  </si>
  <si>
    <t>Clotaire Michal</t>
  </si>
  <si>
    <t>Jim Jim</t>
  </si>
  <si>
    <t>Bodega del Fin del Mundo</t>
  </si>
  <si>
    <t>Château Sociando-Mallet</t>
  </si>
  <si>
    <t>Dinastía Manzanos</t>
  </si>
  <si>
    <t>Baglio del Cristo di Campobello</t>
  </si>
  <si>
    <t>Scheiblhofer</t>
  </si>
  <si>
    <t>Villa Symposia</t>
  </si>
  <si>
    <t>Finca Constancia</t>
  </si>
  <si>
    <t>Doppio Passo</t>
  </si>
  <si>
    <t>Château de Ferrand</t>
  </si>
  <si>
    <t>Château d'Aurilhac</t>
  </si>
  <si>
    <t>Citra</t>
  </si>
  <si>
    <t>Nugan</t>
  </si>
  <si>
    <t>Brovia</t>
  </si>
  <si>
    <t>Famiglia Castellani</t>
  </si>
  <si>
    <t>Fertuna</t>
  </si>
  <si>
    <t>Conde Pinel</t>
  </si>
  <si>
    <t>Château Pesquie</t>
  </si>
  <si>
    <t>Wines from Hahn Estate</t>
  </si>
  <si>
    <t>Château Croix Mouton</t>
  </si>
  <si>
    <t>Tenuta Perano</t>
  </si>
  <si>
    <t>Esporão</t>
  </si>
  <si>
    <t>Castello del Trebbio</t>
  </si>
  <si>
    <t>Siro Pacenti</t>
  </si>
  <si>
    <t>Wieninger</t>
  </si>
  <si>
    <t>Tenute Guicciardini Strozzi</t>
  </si>
  <si>
    <t>Conti di Buscareto</t>
  </si>
  <si>
    <t>Cecchi</t>
  </si>
  <si>
    <t>Richland</t>
  </si>
  <si>
    <t>Castello di Ama</t>
  </si>
  <si>
    <t>Foradori</t>
  </si>
  <si>
    <t>Château Arnauld</t>
  </si>
  <si>
    <t>Mukhrani</t>
  </si>
  <si>
    <t>Fonte do Ouro</t>
  </si>
  <si>
    <t>Albet i Noya</t>
  </si>
  <si>
    <t>Lands End</t>
  </si>
  <si>
    <t>Sons of Eden</t>
  </si>
  <si>
    <t>Marco Felluga</t>
  </si>
  <si>
    <t>Bibi Graetz</t>
  </si>
  <si>
    <t>Fanti</t>
  </si>
  <si>
    <t>Schwarz</t>
  </si>
  <si>
    <t>Château Haut-Marbuzet</t>
  </si>
  <si>
    <t>19 Crimes</t>
  </si>
  <si>
    <t>Poliziano</t>
  </si>
  <si>
    <t>Tenuta Rapitalà</t>
  </si>
  <si>
    <t>Arboleda</t>
  </si>
  <si>
    <t>Terre di Montelusa</t>
  </si>
  <si>
    <t>Santa Rita</t>
  </si>
  <si>
    <t>Braida</t>
  </si>
  <si>
    <t>Nino Negri</t>
  </si>
  <si>
    <t>Bremerton</t>
  </si>
  <si>
    <t>La Rioja Alta</t>
  </si>
  <si>
    <t>Muruve</t>
  </si>
  <si>
    <t>Principe Strozzi</t>
  </si>
  <si>
    <t>Rings</t>
  </si>
  <si>
    <t>Pagos del Moncayo</t>
  </si>
  <si>
    <t>Venta Morales</t>
  </si>
  <si>
    <t>Michele Chiarlo</t>
  </si>
  <si>
    <t>Domaine de la Croix</t>
  </si>
  <si>
    <t>Rosemount</t>
  </si>
  <si>
    <t>Emilio Moro</t>
  </si>
  <si>
    <t>Langmeil</t>
  </si>
  <si>
    <t>Finca La Estacada</t>
  </si>
  <si>
    <t>Quintodecimo</t>
  </si>
  <si>
    <t>Vega Sicilia</t>
  </si>
  <si>
    <t>Giannitessari</t>
  </si>
  <si>
    <t>Château Guinot</t>
  </si>
  <si>
    <t>Château Haura</t>
  </si>
  <si>
    <t>Capezzana</t>
  </si>
  <si>
    <t>Château La Mission Haut-Brion</t>
  </si>
  <si>
    <t>Château Lafite Monteil</t>
  </si>
  <si>
    <t>El Coto</t>
  </si>
  <si>
    <t>Masseria Borgo dei Trulli</t>
  </si>
  <si>
    <t>La Motte Wine Estate</t>
  </si>
  <si>
    <t>Michel Gassier</t>
  </si>
  <si>
    <t>Weingut Bründlmayer</t>
  </si>
  <si>
    <t>Welmoed</t>
  </si>
  <si>
    <t>San Felice</t>
  </si>
  <si>
    <t>Bodegas Faustino</t>
  </si>
  <si>
    <t>Serve</t>
  </si>
  <si>
    <t>Nederburg</t>
  </si>
  <si>
    <t>Santa Carolina</t>
  </si>
  <si>
    <t>Volver</t>
  </si>
  <si>
    <t>Fleur du Cap</t>
  </si>
  <si>
    <t>Boschendal</t>
  </si>
  <si>
    <t>Schug</t>
  </si>
  <si>
    <t>Dal Forno Romano</t>
  </si>
  <si>
    <t>San Alejandro</t>
  </si>
  <si>
    <t>Matsu</t>
  </si>
  <si>
    <t>Chateau Montelena</t>
  </si>
  <si>
    <t>Paul Cluver</t>
  </si>
  <si>
    <t>Elio Altare</t>
  </si>
  <si>
    <t>Palacios Remondo</t>
  </si>
  <si>
    <t>Cono Sur</t>
  </si>
  <si>
    <t>Gianni Brunelli</t>
  </si>
  <si>
    <t>Azienda Santa Barbara - Stefano Antonucci</t>
  </si>
  <si>
    <t>Caparzo</t>
  </si>
  <si>
    <t>Villabella</t>
  </si>
  <si>
    <t>Giulia Negri</t>
  </si>
  <si>
    <t>Enderle &amp; Moll</t>
  </si>
  <si>
    <t>De Vescovi Ulzbach</t>
  </si>
  <si>
    <t>Sansonina</t>
  </si>
  <si>
    <t>Abadia Retuerta</t>
  </si>
  <si>
    <t>Château Trotte Vieille</t>
  </si>
  <si>
    <t>CVA Canicatti</t>
  </si>
  <si>
    <t>Tenuta di Tavignano</t>
  </si>
  <si>
    <t>Casal Garcia</t>
  </si>
  <si>
    <t>Château Lynch-Bages</t>
  </si>
  <si>
    <t>Château Gruaud Larose</t>
  </si>
  <si>
    <t>Jean-Louis Trocard</t>
  </si>
  <si>
    <t>Le Dome</t>
  </si>
  <si>
    <t>Giacomo Conterno</t>
  </si>
  <si>
    <t>Glenelly</t>
  </si>
  <si>
    <t>Villa Cerna</t>
  </si>
  <si>
    <t>Protea</t>
  </si>
  <si>
    <t>Fitapreta</t>
  </si>
  <si>
    <t>Domaine Arnoux-Lachaux</t>
  </si>
  <si>
    <t>Château Musar</t>
  </si>
  <si>
    <t>Hacienda López de Haro</t>
  </si>
  <si>
    <t>Fattoria dei Barbi</t>
  </si>
  <si>
    <t>Churchill's</t>
  </si>
  <si>
    <t>Ettore Germano</t>
  </si>
  <si>
    <t>Domaine Santa Duc</t>
  </si>
  <si>
    <t>Gran Sasso</t>
  </si>
  <si>
    <t>Les Bertrand</t>
  </si>
  <si>
    <t>Nals Margreid</t>
  </si>
  <si>
    <t>Principe Corsini</t>
  </si>
  <si>
    <t>Tenuta Degli Dei</t>
  </si>
  <si>
    <t>Félix Solís</t>
  </si>
  <si>
    <t>Pascual Toso</t>
  </si>
  <si>
    <t>A Portela</t>
  </si>
  <si>
    <t>Staatskellerei Zürich</t>
  </si>
  <si>
    <t>Zonnebloem</t>
  </si>
  <si>
    <t>Château Le Gardera</t>
  </si>
  <si>
    <t>Paolo Scavino</t>
  </si>
  <si>
    <t>Knab</t>
  </si>
  <si>
    <t>Veramonte</t>
  </si>
  <si>
    <t>Château Saint-Pierre</t>
  </si>
  <si>
    <t>Guardian Peak</t>
  </si>
  <si>
    <t>Virna</t>
  </si>
  <si>
    <t>Domaine la Bouissiere</t>
  </si>
  <si>
    <t>Château de Pibarnon</t>
  </si>
  <si>
    <t>Château de Fosse-Sèche</t>
  </si>
  <si>
    <t>Domaine Trapet</t>
  </si>
  <si>
    <t>Bodega la Remediadora</t>
  </si>
  <si>
    <t>Hudelot-Noëllat</t>
  </si>
  <si>
    <t>Boasso</t>
  </si>
  <si>
    <t>Schneider</t>
  </si>
  <si>
    <t>Château Cantemerle</t>
  </si>
  <si>
    <t>Château Lagrange</t>
  </si>
  <si>
    <t>Corcova</t>
  </si>
  <si>
    <t>de Gras</t>
  </si>
  <si>
    <t>Château Belle-Vue</t>
  </si>
  <si>
    <t>Domaine Sigalas</t>
  </si>
  <si>
    <t>Beyerskloof</t>
  </si>
  <si>
    <t>Kleine Zalze</t>
  </si>
  <si>
    <t>Domaine Michelas St Jemms</t>
  </si>
  <si>
    <t>Baglio di Pianetto</t>
  </si>
  <si>
    <t>Château Haut-Bailly</t>
  </si>
  <si>
    <t>Maximo</t>
  </si>
  <si>
    <t>Hannes Reeh</t>
  </si>
  <si>
    <t>Tasca d'Almerita</t>
  </si>
  <si>
    <t>Bibbiano</t>
  </si>
  <si>
    <t>Château Hauchat</t>
  </si>
  <si>
    <t>Domaine Comte Georges de Vogüé</t>
  </si>
  <si>
    <t>Hans Igler</t>
  </si>
  <si>
    <t>Protos</t>
  </si>
  <si>
    <t>Miguel Torres</t>
  </si>
  <si>
    <t>Santa Helena</t>
  </si>
  <si>
    <t>Masciarelli</t>
  </si>
  <si>
    <t>Di Giovanna</t>
  </si>
  <si>
    <t>Collosorbo</t>
  </si>
  <si>
    <t>Bodegas Roda</t>
  </si>
  <si>
    <t>Serpaia di Endrizzi</t>
  </si>
  <si>
    <t>Hugh Hamilton</t>
  </si>
  <si>
    <t>Sartori</t>
  </si>
  <si>
    <t>Badenhorst</t>
  </si>
  <si>
    <t>Manincor</t>
  </si>
  <si>
    <t>TerraNoble</t>
  </si>
  <si>
    <t>Paololeo</t>
  </si>
  <si>
    <t>Boscaini Carlo</t>
  </si>
  <si>
    <t>Golden Kaan</t>
  </si>
  <si>
    <t>Château du Carillon</t>
  </si>
  <si>
    <t>Aroa</t>
  </si>
  <si>
    <t>Vadio</t>
  </si>
  <si>
    <t>Château de Fieuzal</t>
  </si>
  <si>
    <t>Villa Maria</t>
  </si>
  <si>
    <t>Quinta do Vale Meão</t>
  </si>
  <si>
    <t>Vigneti del Vulture</t>
  </si>
  <si>
    <t>Casas del Bosque</t>
  </si>
  <si>
    <t>Domaine de Valmengaux</t>
  </si>
  <si>
    <t>Neleman</t>
  </si>
  <si>
    <t>Marimar Estate</t>
  </si>
  <si>
    <t>MAN</t>
  </si>
  <si>
    <t>Kressmann</t>
  </si>
  <si>
    <t>Mas Jullien</t>
  </si>
  <si>
    <t>Michel &amp; Stéphane Ogier</t>
  </si>
  <si>
    <t>Oasi degli Angeli</t>
  </si>
  <si>
    <t>Château Fontesteau</t>
  </si>
  <si>
    <t>Château Latour à Pomerol</t>
  </si>
  <si>
    <t>Casa Ferreirinha</t>
  </si>
  <si>
    <t>Château Gloria</t>
  </si>
  <si>
    <t>Bodega de Bardos</t>
  </si>
  <si>
    <t>Domaine Bousquet</t>
  </si>
  <si>
    <t>Bouchard Finlayson</t>
  </si>
  <si>
    <t>Gnarly Head</t>
  </si>
  <si>
    <t>Domaine Mathieu &amp; Camille Lapierre</t>
  </si>
  <si>
    <t>Pago de Los Capellanes</t>
  </si>
  <si>
    <t>Château La Tour Carnet</t>
  </si>
  <si>
    <t>A. Christmann</t>
  </si>
  <si>
    <t>Alta Vista</t>
  </si>
  <si>
    <t>Torre dei Beati</t>
  </si>
  <si>
    <t>Terra d'Alter</t>
  </si>
  <si>
    <t>Aldo Rainoldi</t>
  </si>
  <si>
    <t>Château Bourgneuf (Vieux Château Bourgneuf)</t>
  </si>
  <si>
    <t>Aurelio Settimo</t>
  </si>
  <si>
    <t>Paul Hobbs</t>
  </si>
  <si>
    <t>Luna Argenta</t>
  </si>
  <si>
    <t>Fontodi</t>
  </si>
  <si>
    <t>Pietra Pura</t>
  </si>
  <si>
    <t>Bodega Garzón</t>
  </si>
  <si>
    <t>Domaine Anderson</t>
  </si>
  <si>
    <t>Tenuta Iuzzolini</t>
  </si>
  <si>
    <t>Poggio Alla Sala</t>
  </si>
  <si>
    <t>Château de Camensac</t>
  </si>
  <si>
    <t>Bulgarini</t>
  </si>
  <si>
    <t>Tenuta Ulisse</t>
  </si>
  <si>
    <t>Château Sérilhan</t>
  </si>
  <si>
    <t>Château La Couronne</t>
  </si>
  <si>
    <t>Soldiers Block</t>
  </si>
  <si>
    <t>Château La Freynelle</t>
  </si>
  <si>
    <t>Vigneti del Salento</t>
  </si>
  <si>
    <t>Bodegas San Román</t>
  </si>
  <si>
    <t>Malondro</t>
  </si>
  <si>
    <t>Château Pierrousselle</t>
  </si>
  <si>
    <t>La Picossa</t>
  </si>
  <si>
    <t>Terre del Marchesato</t>
  </si>
  <si>
    <t>Château Ducru-Beaucaillou</t>
  </si>
  <si>
    <t>Casetta</t>
  </si>
  <si>
    <t>Baron de Ley</t>
  </si>
  <si>
    <t>Elio Grasso</t>
  </si>
  <si>
    <t>Drei Donà - Tenuta La Palazza</t>
  </si>
  <si>
    <t>Clos Puy Arnaud</t>
  </si>
  <si>
    <t>Le Macioche</t>
  </si>
  <si>
    <t>Bodega Tandem</t>
  </si>
  <si>
    <t>Tua Rita</t>
  </si>
  <si>
    <t>Andrian</t>
  </si>
  <si>
    <t>Château Clinet</t>
  </si>
  <si>
    <t>De Martino</t>
  </si>
  <si>
    <t>Domaine de la Bégude</t>
  </si>
  <si>
    <t>Château Duplessis</t>
  </si>
  <si>
    <t>Buitenverwachting</t>
  </si>
  <si>
    <t>Trio</t>
  </si>
  <si>
    <t>Château Fleur de Lisse</t>
  </si>
  <si>
    <t>Caleo</t>
  </si>
  <si>
    <t>Doolhof Wine Estate</t>
  </si>
  <si>
    <t>Suvla</t>
  </si>
  <si>
    <t>Porseleinberg</t>
  </si>
  <si>
    <t>Callejo</t>
  </si>
  <si>
    <t>Château Bel Air La Perriere</t>
  </si>
  <si>
    <t>Altesino</t>
  </si>
  <si>
    <t>Goyenechea</t>
  </si>
  <si>
    <t>Patz &amp; Hall</t>
  </si>
  <si>
    <t>MontGras</t>
  </si>
  <si>
    <t>Montes</t>
  </si>
  <si>
    <t>Lunadoro</t>
  </si>
  <si>
    <t>Château Tour Saint-Christophe</t>
  </si>
  <si>
    <t>La Cetate</t>
  </si>
  <si>
    <t>Stina</t>
  </si>
  <si>
    <t>Polkura</t>
  </si>
  <si>
    <t>Lanzerac</t>
  </si>
  <si>
    <t>Rocche Costamagna</t>
  </si>
  <si>
    <t>Prats &amp; Symington (P+S)</t>
  </si>
  <si>
    <t>Kilikanoon</t>
  </si>
  <si>
    <t>Château Bouscaut</t>
  </si>
  <si>
    <t>Betz Family Winery</t>
  </si>
  <si>
    <t>Cos d'Estournel</t>
  </si>
  <si>
    <t>Château Lalande de Gravet</t>
  </si>
  <si>
    <t>Ravanal</t>
  </si>
  <si>
    <t>Lidio Carraro</t>
  </si>
  <si>
    <t>Vieux Château Palon</t>
  </si>
  <si>
    <t>Vega Real</t>
  </si>
  <si>
    <t>EGO</t>
  </si>
  <si>
    <t>Château Pontet-Canet</t>
  </si>
  <si>
    <t>Famille Cros Pujol</t>
  </si>
  <si>
    <t>Finca La Emperatriz</t>
  </si>
  <si>
    <t>Red Fire</t>
  </si>
  <si>
    <t>Masseria La Volpe</t>
  </si>
  <si>
    <t>Vignalta</t>
  </si>
  <si>
    <t>Castillo Perelada</t>
  </si>
  <si>
    <t>Main Divide</t>
  </si>
  <si>
    <t>Campo alle Comete</t>
  </si>
  <si>
    <t>Château Petit Bocq</t>
  </si>
  <si>
    <t>Cordero di Montezemolo</t>
  </si>
  <si>
    <t>Tarón</t>
  </si>
  <si>
    <t>Château Destieux</t>
  </si>
  <si>
    <t>Frédéric Magnien</t>
  </si>
  <si>
    <t>Château de Bel-Air</t>
  </si>
  <si>
    <t>Poggio di Sotto</t>
  </si>
  <si>
    <t>Château Le Gay</t>
  </si>
  <si>
    <t>Masca del Tacco</t>
  </si>
  <si>
    <t>G.D. Vajra</t>
  </si>
  <si>
    <t>Louis Latour</t>
  </si>
  <si>
    <t>Casaloste</t>
  </si>
  <si>
    <t>Tenimenti Ca'Bianca</t>
  </si>
  <si>
    <t>Edetària</t>
  </si>
  <si>
    <t>Cantina di Montalcino</t>
  </si>
  <si>
    <t>San Filippo</t>
  </si>
  <si>
    <t>Durbanville Hills</t>
  </si>
  <si>
    <t>Becker Landgraf</t>
  </si>
  <si>
    <t>Domaine Thénard</t>
  </si>
  <si>
    <t>Quinta da Romaneira</t>
  </si>
  <si>
    <t>Mezzacorona</t>
  </si>
  <si>
    <t>Corte Giona</t>
  </si>
  <si>
    <t>Casa Rojo</t>
  </si>
  <si>
    <t>Château Certan de May</t>
  </si>
  <si>
    <t>Vilafonté</t>
  </si>
  <si>
    <t>Finca Enguera</t>
  </si>
  <si>
    <t>Lesegut</t>
  </si>
  <si>
    <t>Baron de Montfort</t>
  </si>
  <si>
    <t>Yarden</t>
  </si>
  <si>
    <t>Altos Ibéricos</t>
  </si>
  <si>
    <t>Pfitscher</t>
  </si>
  <si>
    <t>Trinity Hill</t>
  </si>
  <si>
    <t>Mount Riley</t>
  </si>
  <si>
    <t>Maurizio B Martino MBM</t>
  </si>
  <si>
    <t>Farnese</t>
  </si>
  <si>
    <t>Herdade do Perdigão</t>
  </si>
  <si>
    <t>Heinrich</t>
  </si>
  <si>
    <t>Osborne</t>
  </si>
  <si>
    <t>Laibach</t>
  </si>
  <si>
    <t>Fritz Waßmer</t>
  </si>
  <si>
    <t>Dark Horse</t>
  </si>
  <si>
    <t>Château Lafleur-Gazin</t>
  </si>
  <si>
    <t>Domaine de Beaurenard</t>
  </si>
  <si>
    <t>Ottella</t>
  </si>
  <si>
    <t>Château Dutruch Grand Poujeaux</t>
  </si>
  <si>
    <t>Grant Burge</t>
  </si>
  <si>
    <t>Salwey</t>
  </si>
  <si>
    <t>MacMurray</t>
  </si>
  <si>
    <t>Corvo</t>
  </si>
  <si>
    <t>Château Clos du Moulin</t>
  </si>
  <si>
    <t>Altosur</t>
  </si>
  <si>
    <t>Craftwork</t>
  </si>
  <si>
    <t>Prà</t>
  </si>
  <si>
    <t>Château Pradeaux</t>
  </si>
  <si>
    <t>Château Pavie</t>
  </si>
  <si>
    <t>Munoz</t>
  </si>
  <si>
    <t>Plaisir de Merle</t>
  </si>
  <si>
    <t>Montecastro</t>
  </si>
  <si>
    <t>Botijo Rojo</t>
  </si>
  <si>
    <t>Mas d'en Gil</t>
  </si>
  <si>
    <t>Bodegas Mas Alta</t>
  </si>
  <si>
    <t>Château du Cèdre</t>
  </si>
  <si>
    <t>Château La Couspaude</t>
  </si>
  <si>
    <t>Castello di Monsanto</t>
  </si>
  <si>
    <t>Panizzi</t>
  </si>
  <si>
    <t>Marqués de Griñon</t>
  </si>
  <si>
    <t>Schild Estate</t>
  </si>
  <si>
    <t>Château Branas Grand Poujeaux</t>
  </si>
  <si>
    <t>Château Le Boscq</t>
  </si>
  <si>
    <t>Terra de Falanis</t>
  </si>
  <si>
    <t>Poggio Al Tesoro</t>
  </si>
  <si>
    <t>Casa Vinicola Bennati</t>
  </si>
  <si>
    <t>Château Cheval Blanc</t>
  </si>
  <si>
    <t>Kim Crawford</t>
  </si>
  <si>
    <t>Ridge Vineyards</t>
  </si>
  <si>
    <t>Colomé</t>
  </si>
  <si>
    <t>Salcheto</t>
  </si>
  <si>
    <t>Heitlinger</t>
  </si>
  <si>
    <t>Château Pindefleurs</t>
  </si>
  <si>
    <t>Raúl Pérez</t>
  </si>
  <si>
    <t>Alto Estate</t>
  </si>
  <si>
    <t>La Chevalière</t>
  </si>
  <si>
    <t>Michael David Winery</t>
  </si>
  <si>
    <t>Rocca di Montemassi</t>
  </si>
  <si>
    <t>Château Fonroque</t>
  </si>
  <si>
    <t>Collefrisio</t>
  </si>
  <si>
    <t>Clos Manou</t>
  </si>
  <si>
    <t>Dominio de Cair</t>
  </si>
  <si>
    <t>Occidental</t>
  </si>
  <si>
    <t>Tenuta CastelGiocondo</t>
  </si>
  <si>
    <t>Ornellaia</t>
  </si>
  <si>
    <t>Bodegas Vilano</t>
  </si>
  <si>
    <t>Avignonesi</t>
  </si>
  <si>
    <t>Condado de Haza</t>
  </si>
  <si>
    <t>Tempus Two</t>
  </si>
  <si>
    <t>Castillo Clavijo</t>
  </si>
  <si>
    <t>Château Barrail du Blanc</t>
  </si>
  <si>
    <t>Domaine Roche Audran</t>
  </si>
  <si>
    <t>Château Trapaud</t>
  </si>
  <si>
    <t>Domaine Les Pallières</t>
  </si>
  <si>
    <t>Schola Sarmenti</t>
  </si>
  <si>
    <t>Zonin</t>
  </si>
  <si>
    <t>Niepoort</t>
  </si>
  <si>
    <t>Zeni</t>
  </si>
  <si>
    <t>Cantolio</t>
  </si>
  <si>
    <t>Fox Creek</t>
  </si>
  <si>
    <t>Arrogant Frog</t>
  </si>
  <si>
    <t>Dancing Bull</t>
  </si>
  <si>
    <t>Château Marsau</t>
  </si>
  <si>
    <t>Aromo</t>
  </si>
  <si>
    <t>Château Haut-Beauséjour</t>
  </si>
  <si>
    <t>Domaine Anne Gros &amp; Jean-Paul Tollot</t>
  </si>
  <si>
    <t>Bogle</t>
  </si>
  <si>
    <t>Château Gazin Rocquencourt</t>
  </si>
  <si>
    <t>Domaine des Perdrix</t>
  </si>
  <si>
    <t>Bodega Toneles</t>
  </si>
  <si>
    <t>Klein Constantia</t>
  </si>
  <si>
    <t>Les Collines du Bourdic</t>
  </si>
  <si>
    <t>Château l'Évangile</t>
  </si>
  <si>
    <t>Château Fougueyrat</t>
  </si>
  <si>
    <t>El Sequé</t>
  </si>
  <si>
    <t>Te Mata</t>
  </si>
  <si>
    <t>Château La Fleur Morange</t>
  </si>
  <si>
    <t>Château Grand-Puy Ducasse</t>
  </si>
  <si>
    <t>Château Puygueraud</t>
  </si>
  <si>
    <t>Clos du Caillou</t>
  </si>
  <si>
    <t>Bruno Giacosa</t>
  </si>
  <si>
    <t>Antichi Poderi Jerzu</t>
  </si>
  <si>
    <t>Château Malescot St. Exupery</t>
  </si>
  <si>
    <t>Y/M - Yannick Alléno &amp; Michel Chapoutier</t>
  </si>
  <si>
    <t>Château Langoa Barton</t>
  </si>
  <si>
    <t>Château Ségur</t>
  </si>
  <si>
    <t>Cape of Good Hope</t>
  </si>
  <si>
    <t>Enrico Serafino</t>
  </si>
  <si>
    <t>Cantina Bolzano / Kellerei Bozen</t>
  </si>
  <si>
    <t>Castillo de Albai</t>
  </si>
  <si>
    <t>R. López de Heredia Viña Tondonia</t>
  </si>
  <si>
    <t>Valdicava</t>
  </si>
  <si>
    <t>Tenuta San Guido</t>
  </si>
  <si>
    <t>Château Cap de Faugères</t>
  </si>
  <si>
    <t>Monteabellon</t>
  </si>
  <si>
    <t>Viñas del Vero</t>
  </si>
  <si>
    <t>Costers del Sió</t>
  </si>
  <si>
    <t>Librandi</t>
  </si>
  <si>
    <t>Monte da Penha</t>
  </si>
  <si>
    <t>Casa Lunardi</t>
  </si>
  <si>
    <t>Château Canon</t>
  </si>
  <si>
    <t>Ataraxia</t>
  </si>
  <si>
    <t>Castellani</t>
  </si>
  <si>
    <t>Batasiolo</t>
  </si>
  <si>
    <t>Renato Ratti</t>
  </si>
  <si>
    <t>De Forville</t>
  </si>
  <si>
    <t>La Gerla</t>
  </si>
  <si>
    <t>Martinelle</t>
  </si>
  <si>
    <t>Château Mongravey</t>
  </si>
  <si>
    <t>Jean-Luc Baldès</t>
  </si>
  <si>
    <t>Herdade Penedo Gordo</t>
  </si>
  <si>
    <t>Dominio Dostares</t>
  </si>
  <si>
    <t>Rasgón</t>
  </si>
  <si>
    <t>Istine</t>
  </si>
  <si>
    <t>Château Ricardelle</t>
  </si>
  <si>
    <t>Château Belgrave</t>
  </si>
  <si>
    <t>Château Gazin</t>
  </si>
  <si>
    <t>Château Reverdi</t>
  </si>
  <si>
    <t>Xanadu</t>
  </si>
  <si>
    <t>Château Monbrison</t>
  </si>
  <si>
    <t>Herdade Fonte Paredes</t>
  </si>
  <si>
    <t>Château Magdelaine</t>
  </si>
  <si>
    <t>Noble Vines</t>
  </si>
  <si>
    <t>Jordan</t>
  </si>
  <si>
    <t>Pietroso</t>
  </si>
  <si>
    <t>El Vínculo</t>
  </si>
  <si>
    <t>Marco Abella</t>
  </si>
  <si>
    <t>Ponte Lungo</t>
  </si>
  <si>
    <t>Gallo Family Vineyards</t>
  </si>
  <si>
    <t>Raats</t>
  </si>
  <si>
    <t>Château Grand-Pontet</t>
  </si>
  <si>
    <t>Herdade de São Miguel</t>
  </si>
  <si>
    <t>Péter Wetzer</t>
  </si>
  <si>
    <t>Viña Albina</t>
  </si>
  <si>
    <t>Albola</t>
  </si>
  <si>
    <t>Bodega Finca Las Moras</t>
  </si>
  <si>
    <t>Château Recougne</t>
  </si>
  <si>
    <t>Neyen</t>
  </si>
  <si>
    <t>Pico Maccario</t>
  </si>
  <si>
    <t>Bersano</t>
  </si>
  <si>
    <t>Twomey</t>
  </si>
  <si>
    <t>Claus Preisinger</t>
  </si>
  <si>
    <t>Domaine Olga Raffault</t>
  </si>
  <si>
    <t>Luccarelli</t>
  </si>
  <si>
    <t>Arzuaga</t>
  </si>
  <si>
    <t>Cecilia Beretta</t>
  </si>
  <si>
    <t>Luce della Vite</t>
  </si>
  <si>
    <t>Domaines Schlumberger</t>
  </si>
  <si>
    <t>Bodega Piedra Negra</t>
  </si>
  <si>
    <t>Livio Felluga</t>
  </si>
  <si>
    <t>Neethlingshof Estate</t>
  </si>
  <si>
    <t>Ippolito 1845</t>
  </si>
  <si>
    <t>Vinyes Domenech</t>
  </si>
  <si>
    <t>Château des Fines Roches</t>
  </si>
  <si>
    <t>Montes Alpha</t>
  </si>
  <si>
    <t>Château des Graviers</t>
  </si>
  <si>
    <t>De Moya</t>
  </si>
  <si>
    <t>Outer Limits</t>
  </si>
  <si>
    <t>Casa di Terra</t>
  </si>
  <si>
    <t>Rotllan Torra</t>
  </si>
  <si>
    <t>Roccapesta</t>
  </si>
  <si>
    <t>Château Tour de Mirambeau</t>
  </si>
  <si>
    <t>La Suffrene</t>
  </si>
  <si>
    <t>Château Saint-Hilaire</t>
  </si>
  <si>
    <t>Capichera</t>
  </si>
  <si>
    <t>Château La Nerthe</t>
  </si>
  <si>
    <t>Cruz Andina</t>
  </si>
  <si>
    <t>Château Pey de Faure</t>
  </si>
  <si>
    <t>Tinto Negro (TintoNegro)</t>
  </si>
  <si>
    <t>Château Lamothe-Bergeron</t>
  </si>
  <si>
    <t>Leeuwenkuil Family Vineyards</t>
  </si>
  <si>
    <t>Sexy</t>
  </si>
  <si>
    <t>Terrescure</t>
  </si>
  <si>
    <t>Domaine Vico</t>
  </si>
  <si>
    <t>Gesellmann</t>
  </si>
  <si>
    <t>Deakin Estate</t>
  </si>
  <si>
    <t>Torre Raone</t>
  </si>
  <si>
    <t>Sportoletti</t>
  </si>
  <si>
    <t>Château de Lascaux</t>
  </si>
  <si>
    <t>Chateau Tauzinat l'Hermitage</t>
  </si>
  <si>
    <t>Costa di Bussia - Tenuta Arnulfo</t>
  </si>
  <si>
    <t>Alira</t>
  </si>
  <si>
    <t>Backsberg</t>
  </si>
  <si>
    <t>Anarkos</t>
  </si>
  <si>
    <t>Cottini</t>
  </si>
  <si>
    <t>Bon Courage</t>
  </si>
  <si>
    <t>Tenuta di Ceppaiano</t>
  </si>
  <si>
    <t>Sylvain Loichet</t>
  </si>
  <si>
    <t>Château Talbot</t>
  </si>
  <si>
    <t>La Vieille Ferme</t>
  </si>
  <si>
    <t>Aalto</t>
  </si>
  <si>
    <t>Casa do Cónego</t>
  </si>
  <si>
    <t>Château Quintus</t>
  </si>
  <si>
    <t>Château Marquis de Terme</t>
  </si>
  <si>
    <t>Zantho</t>
  </si>
  <si>
    <t>Vale D. Maria</t>
  </si>
  <si>
    <t>Donna Laura</t>
  </si>
  <si>
    <t>Julia Bertram</t>
  </si>
  <si>
    <t>Château La Coustarelle</t>
  </si>
  <si>
    <t>Masseria Pietrosa</t>
  </si>
  <si>
    <t>Aristocratico</t>
  </si>
  <si>
    <t>Château Chantalouette</t>
  </si>
  <si>
    <t>Domaine de la Clapière</t>
  </si>
  <si>
    <t>Château Fombrauge</t>
  </si>
  <si>
    <t>Conte di Campiano</t>
  </si>
  <si>
    <t>Heartland</t>
  </si>
  <si>
    <t>Argiano</t>
  </si>
  <si>
    <t>Alión</t>
  </si>
  <si>
    <t>Abadal</t>
  </si>
  <si>
    <t>Château de Berne</t>
  </si>
  <si>
    <t>Torre Oria</t>
  </si>
  <si>
    <t>El Esteco</t>
  </si>
  <si>
    <t>Langlois-Chateau</t>
  </si>
  <si>
    <t>Boekenhoutskloof</t>
  </si>
  <si>
    <t>Viña Pedrosa</t>
  </si>
  <si>
    <t>Tassi</t>
  </si>
  <si>
    <t>Château Quinault l'Enclos</t>
  </si>
  <si>
    <t>Meinklang</t>
  </si>
  <si>
    <t>Pinord</t>
  </si>
  <si>
    <t>Château La Fleur-Pétrus</t>
  </si>
  <si>
    <t>Caloian</t>
  </si>
  <si>
    <t>Schiopetto</t>
  </si>
  <si>
    <t>Quinta do Zambujeiro</t>
  </si>
  <si>
    <t>Aldo Conterno</t>
  </si>
  <si>
    <t>Mas de Daumas Gassac</t>
  </si>
  <si>
    <t>Château Marjosse</t>
  </si>
  <si>
    <t>Château Rouget</t>
  </si>
  <si>
    <t>Anderra</t>
  </si>
  <si>
    <t>Haute Cabrière</t>
  </si>
  <si>
    <t>Château Etang des Colombes</t>
  </si>
  <si>
    <t>Vergelegen</t>
  </si>
  <si>
    <t>Cà dei Frati</t>
  </si>
  <si>
    <t>Alceño</t>
  </si>
  <si>
    <t>Torrevento</t>
  </si>
  <si>
    <t>Contucci</t>
  </si>
  <si>
    <t>Ca La Bionda</t>
  </si>
  <si>
    <t>Alves de Sousa</t>
  </si>
  <si>
    <t>Château Landonnet</t>
  </si>
  <si>
    <t>Achaval-Ferrer</t>
  </si>
  <si>
    <t>Prayers Of Sinners &amp; Saints</t>
  </si>
  <si>
    <t>Rivetti Massimo</t>
  </si>
  <si>
    <t>Riecine</t>
  </si>
  <si>
    <t>Joaquín Rebolledo</t>
  </si>
  <si>
    <t>Dominio de Tares</t>
  </si>
  <si>
    <t>Davino</t>
  </si>
  <si>
    <t>Diemersfontein</t>
  </si>
  <si>
    <t>Château de Nalys</t>
  </si>
  <si>
    <t>Terre degli Svevi</t>
  </si>
  <si>
    <t>Clos du Clocher</t>
  </si>
  <si>
    <t>Palliser Estate</t>
  </si>
  <si>
    <t>Château Dassault</t>
  </si>
  <si>
    <t>Tenuta Sette Ponti</t>
  </si>
  <si>
    <t>Amalaya</t>
  </si>
  <si>
    <t>Val di Suga</t>
  </si>
  <si>
    <t>Paulo Laureano</t>
  </si>
  <si>
    <t>Vinícola del Priorat</t>
  </si>
  <si>
    <t>L'Encastell</t>
  </si>
  <si>
    <t>Constantia Glen</t>
  </si>
  <si>
    <t>Luca Attanasio</t>
  </si>
  <si>
    <t>Tinazzi</t>
  </si>
  <si>
    <t>Pagos de Aráiz</t>
  </si>
  <si>
    <t>Miolo</t>
  </si>
  <si>
    <t>Brandini</t>
  </si>
  <si>
    <t>Botticato</t>
  </si>
  <si>
    <t>Castello di Uzzano</t>
  </si>
  <si>
    <t>Leda</t>
  </si>
  <si>
    <t>Château La Garde</t>
  </si>
  <si>
    <t>Ampeleia</t>
  </si>
  <si>
    <t>Cepa 21</t>
  </si>
  <si>
    <t>Château Réaut</t>
  </si>
  <si>
    <t>Poggio delle Faine</t>
  </si>
  <si>
    <t>Château Batailley</t>
  </si>
  <si>
    <t>Alto Moncayo</t>
  </si>
  <si>
    <t>Two Vines</t>
  </si>
  <si>
    <t>Canyon Road</t>
  </si>
  <si>
    <t>Manz</t>
  </si>
  <si>
    <t>Château La Gorce</t>
  </si>
  <si>
    <t>Château Fonplégade</t>
  </si>
  <si>
    <t>Cantina Sampietrana</t>
  </si>
  <si>
    <t>Tenute Bosco</t>
  </si>
  <si>
    <t>Elena Walch</t>
  </si>
  <si>
    <t>Château Sixtine</t>
  </si>
  <si>
    <t>Château Peyrabon</t>
  </si>
  <si>
    <t>Barberani</t>
  </si>
  <si>
    <t>Château Beyzac</t>
  </si>
  <si>
    <t>Orma</t>
  </si>
  <si>
    <t>Bodega Otazu</t>
  </si>
  <si>
    <t>Château Troplong Mondot</t>
  </si>
  <si>
    <t>Château Siran</t>
  </si>
  <si>
    <t>RedHeads</t>
  </si>
  <si>
    <t>Château l'Arrosee</t>
  </si>
  <si>
    <t>Château Duhart-Milon</t>
  </si>
  <si>
    <t>Vinhas da Ciderma</t>
  </si>
  <si>
    <t>Finca Antigua</t>
  </si>
  <si>
    <t>Leone de Castris</t>
  </si>
  <si>
    <t>Mercer Bros.</t>
  </si>
  <si>
    <t>Pisano</t>
  </si>
  <si>
    <t>Dante Robino</t>
  </si>
  <si>
    <t>Baltasar Gracián</t>
  </si>
  <si>
    <t>Tenimenti d’Alessandro</t>
  </si>
  <si>
    <t>Château Desmirail</t>
  </si>
  <si>
    <t>Château Carbonnieux</t>
  </si>
  <si>
    <t>Capanna</t>
  </si>
  <si>
    <t>Viñedo Chadwick</t>
  </si>
  <si>
    <t>Capraia</t>
  </si>
  <si>
    <t>Decugnano dei Barbi</t>
  </si>
  <si>
    <t>Trexenta</t>
  </si>
  <si>
    <t>Jurtschitsch</t>
  </si>
  <si>
    <t>Le Mortelle</t>
  </si>
  <si>
    <t>Château d'Issan</t>
  </si>
  <si>
    <t>Bassac</t>
  </si>
  <si>
    <t>Ciconia</t>
  </si>
  <si>
    <t>Domaine Thierry Mortet</t>
  </si>
  <si>
    <t>Château Bellevue</t>
  </si>
  <si>
    <t>Paladin</t>
  </si>
  <si>
    <t>Lagoalva</t>
  </si>
  <si>
    <t>Meiomi</t>
  </si>
  <si>
    <t>Waterford Estate</t>
  </si>
  <si>
    <t>Minuty</t>
  </si>
  <si>
    <t>Domaine Henri Boillot</t>
  </si>
  <si>
    <t>Lavradores de Feitoria</t>
  </si>
  <si>
    <t>Passo Grande</t>
  </si>
  <si>
    <t>Borgo Scopeto</t>
  </si>
  <si>
    <t>Di Majo Norante</t>
  </si>
  <si>
    <t>Tokara</t>
  </si>
  <si>
    <t>Château Hermitage Mazeyres</t>
  </si>
  <si>
    <t>Villa Girardi</t>
  </si>
  <si>
    <t>Philipp Kuhn</t>
  </si>
  <si>
    <t>Beringer</t>
  </si>
  <si>
    <t>Château Petit-Village</t>
  </si>
  <si>
    <t>Opta</t>
  </si>
  <si>
    <t>Château Maris</t>
  </si>
  <si>
    <t>Thorn-Clarke</t>
  </si>
  <si>
    <t>Casa Valduga</t>
  </si>
  <si>
    <t>Domodo</t>
  </si>
  <si>
    <t>Spice Route</t>
  </si>
  <si>
    <t>Li Veli</t>
  </si>
  <si>
    <t>Bernard Baudry</t>
  </si>
  <si>
    <t>Ramos Pinto</t>
  </si>
  <si>
    <t>Fiuza</t>
  </si>
  <si>
    <t>Fontella</t>
  </si>
  <si>
    <t>Domaine Chanzy</t>
  </si>
  <si>
    <t>Larchago</t>
  </si>
  <si>
    <t>Venta d'Aubert</t>
  </si>
  <si>
    <t>Aaldering</t>
  </si>
  <si>
    <t>Cantina del Taburno</t>
  </si>
  <si>
    <t>Frescobaldi</t>
  </si>
  <si>
    <t>Château Clos Saint Emilion Philippe</t>
  </si>
  <si>
    <t>Astrales</t>
  </si>
  <si>
    <t>Château Jean Faure</t>
  </si>
  <si>
    <t>Château de Nages</t>
  </si>
  <si>
    <t>Montevertine</t>
  </si>
  <si>
    <t>Decoy</t>
  </si>
  <si>
    <t>Mariflor</t>
  </si>
  <si>
    <t>Château Brun</t>
  </si>
  <si>
    <t>Château Plince</t>
  </si>
  <si>
    <t>Château Rol Valentin</t>
  </si>
  <si>
    <t>Ca' del Bosco</t>
  </si>
  <si>
    <t>Hacienda Monasterio</t>
  </si>
  <si>
    <t>Gran Lomo</t>
  </si>
  <si>
    <t>Ricossa</t>
  </si>
  <si>
    <t>Lionel Osmin &amp; Cie</t>
  </si>
  <si>
    <t>Château Saint-Aubin</t>
  </si>
  <si>
    <t>Quinta Nova de Nossa Senhora do Carmo</t>
  </si>
  <si>
    <t>a6mani</t>
  </si>
  <si>
    <t>Château La Fleur de Boüard</t>
  </si>
  <si>
    <t>Fattoria le Corti</t>
  </si>
  <si>
    <t>Tenuta le Colonne</t>
  </si>
  <si>
    <t>Crocus</t>
  </si>
  <si>
    <t>Château Canon-La-Gaffelière</t>
  </si>
  <si>
    <t>Mas Doix</t>
  </si>
  <si>
    <t>Château Rauzan-Ségla</t>
  </si>
  <si>
    <t>Velenosi</t>
  </si>
  <si>
    <t>Pétrus</t>
  </si>
  <si>
    <t>La Croix Belle</t>
  </si>
  <si>
    <t>Nicosia</t>
  </si>
  <si>
    <t>Château Haut-Carles</t>
  </si>
  <si>
    <t>La Castellina</t>
  </si>
  <si>
    <t>Mouchão</t>
  </si>
  <si>
    <t>Tenuta Castelbuono</t>
  </si>
  <si>
    <t>Villa Cavarena</t>
  </si>
  <si>
    <t>Orin Swift</t>
  </si>
  <si>
    <t>La Mejorada</t>
  </si>
  <si>
    <t>Argiolas</t>
  </si>
  <si>
    <t>Redwood Creek</t>
  </si>
  <si>
    <t>Quinta de Baixo</t>
  </si>
  <si>
    <t>Museum</t>
  </si>
  <si>
    <t>Château Miqueu</t>
  </si>
  <si>
    <t>Santa Ema</t>
  </si>
  <si>
    <t>Château Meyney</t>
  </si>
  <si>
    <t>Salton</t>
  </si>
  <si>
    <t>Tablas Creek Vineyard</t>
  </si>
  <si>
    <t>Seghesio</t>
  </si>
  <si>
    <t>Vina Herminia</t>
  </si>
  <si>
    <t>Château Bellevue Figeac</t>
  </si>
  <si>
    <t>La Boscana</t>
  </si>
  <si>
    <t>Hermon</t>
  </si>
  <si>
    <t>Château Cap Saint-Martin</t>
  </si>
  <si>
    <t>Clos Cibonne</t>
  </si>
  <si>
    <t>Martin Waßmer</t>
  </si>
  <si>
    <t>Izadi</t>
  </si>
  <si>
    <t>Pratello</t>
  </si>
  <si>
    <t>Polvanera</t>
  </si>
  <si>
    <t>Domaine des Sénéchaux</t>
  </si>
  <si>
    <t>Château de la Grave</t>
  </si>
  <si>
    <t>Château Puy-Blanquet</t>
  </si>
  <si>
    <t>Quercia al Poggio</t>
  </si>
  <si>
    <t>Marchesi de Cordano</t>
  </si>
  <si>
    <t>Château Nicot</t>
  </si>
  <si>
    <t>Montecillo</t>
  </si>
  <si>
    <t>Crane Lake</t>
  </si>
  <si>
    <t>Anita Nittnaus Hans</t>
  </si>
  <si>
    <t>Cuatro Pasos</t>
  </si>
  <si>
    <t>Continuum</t>
  </si>
  <si>
    <t>Château Barde-Haut</t>
  </si>
  <si>
    <t>Agronavarra</t>
  </si>
  <si>
    <t>Château du Lort</t>
  </si>
  <si>
    <t>Seven Falls</t>
  </si>
  <si>
    <t>Tagaro</t>
  </si>
  <si>
    <t>Costa Lazaridi</t>
  </si>
  <si>
    <t>Roc de Cambes</t>
  </si>
  <si>
    <t>Mesa</t>
  </si>
  <si>
    <t>I Greppi</t>
  </si>
  <si>
    <t>Emiliana</t>
  </si>
  <si>
    <t>Château des Bardes</t>
  </si>
  <si>
    <t>Dominus</t>
  </si>
  <si>
    <t>Spottswoode</t>
  </si>
  <si>
    <t>Résonance</t>
  </si>
  <si>
    <t>Montebuena</t>
  </si>
  <si>
    <t>Tridente</t>
  </si>
  <si>
    <t>Chateau de Lussac</t>
  </si>
  <si>
    <t>Kollwentz</t>
  </si>
  <si>
    <t>Bodegas Ismael Arroyo</t>
  </si>
  <si>
    <t>Latium Morini</t>
  </si>
  <si>
    <t>BenMarco</t>
  </si>
  <si>
    <t>Alain Voge</t>
  </si>
  <si>
    <t>Intruso</t>
  </si>
  <si>
    <t>Vinea Familiae</t>
  </si>
  <si>
    <t>Vetrere</t>
  </si>
  <si>
    <t>Château Palmer</t>
  </si>
  <si>
    <t>Château Anthonic</t>
  </si>
  <si>
    <t>Château Latour-Martillac</t>
  </si>
  <si>
    <t>Château Penin</t>
  </si>
  <si>
    <t>Piancornello</t>
  </si>
  <si>
    <t>Bertani</t>
  </si>
  <si>
    <t>Donatella Cinelli Colombini</t>
  </si>
  <si>
    <t>Casa de Santar</t>
  </si>
  <si>
    <t>Hecht &amp; Bannier</t>
  </si>
  <si>
    <t>Mantellassi</t>
  </si>
  <si>
    <t>Torre d'Orti</t>
  </si>
  <si>
    <t>Geografico</t>
  </si>
  <si>
    <t>Nicolis</t>
  </si>
  <si>
    <t>Salvioni</t>
  </si>
  <si>
    <t>Château Fonréaud</t>
  </si>
  <si>
    <t>Monte da Ravasqueira</t>
  </si>
  <si>
    <t>Thelema</t>
  </si>
  <si>
    <t>Il Marroneto</t>
  </si>
  <si>
    <t>Château Pontet-Fumet</t>
  </si>
  <si>
    <t>Louis M. Martini</t>
  </si>
  <si>
    <t>Vivanco</t>
  </si>
  <si>
    <t>Cederberg</t>
  </si>
  <si>
    <t>Descendientes de J. Palacios</t>
  </si>
  <si>
    <t>Saronsberg</t>
  </si>
  <si>
    <t>Tenute Orestiadi</t>
  </si>
  <si>
    <t>Delaire Graff</t>
  </si>
  <si>
    <t>Château Dauzac</t>
  </si>
  <si>
    <t>Cantina Kaltern</t>
  </si>
  <si>
    <t>Il Valentiano</t>
  </si>
  <si>
    <t>Mouton Cadet</t>
  </si>
  <si>
    <t>Prieto Pariente</t>
  </si>
  <si>
    <t>Clos Marie</t>
  </si>
  <si>
    <t>Quinta Sardonia</t>
  </si>
  <si>
    <t>Château les Carmes Haut-Brion</t>
  </si>
  <si>
    <t>Château Clement-Pichon</t>
  </si>
  <si>
    <t>Lergenmüller</t>
  </si>
  <si>
    <t>Val delle Rose</t>
  </si>
  <si>
    <t>Arabella</t>
  </si>
  <si>
    <t>La Braccesca</t>
  </si>
  <si>
    <t>Château Grand Corbin</t>
  </si>
  <si>
    <t>Bodegas Aragonesas</t>
  </si>
  <si>
    <t>The Ned</t>
  </si>
  <si>
    <t>Whitehaven</t>
  </si>
  <si>
    <t>Selvapiana</t>
  </si>
  <si>
    <t>Château Ormes de Pez</t>
  </si>
  <si>
    <t>Kurtatsch (Cortaccia)</t>
  </si>
  <si>
    <t>Chateau Ste. Michelle</t>
  </si>
  <si>
    <t>Burmester</t>
  </si>
  <si>
    <t>Château Grand Mayne</t>
  </si>
  <si>
    <t>Château Clerc Milon</t>
  </si>
  <si>
    <t>Ritual</t>
  </si>
  <si>
    <t>Boscato</t>
  </si>
  <si>
    <t>Clos de l'Oratoire</t>
  </si>
  <si>
    <t>Château de Chambert</t>
  </si>
  <si>
    <t>Bodega Iniesta</t>
  </si>
  <si>
    <t>Alpasión</t>
  </si>
  <si>
    <t>Ferruccio Carlotto</t>
  </si>
  <si>
    <t>Vallone</t>
  </si>
  <si>
    <t>Château Changyu Moser XV 张裕摩塞尔十五世酒庄</t>
  </si>
  <si>
    <t>Château Ferran</t>
  </si>
  <si>
    <t>Château Chauvin</t>
  </si>
  <si>
    <t>Château Les Vieux Ormes</t>
  </si>
  <si>
    <t>Itinera</t>
  </si>
  <si>
    <t>Château Mauvesin Barton</t>
  </si>
  <si>
    <t>Château Rozier</t>
  </si>
  <si>
    <t>DeAngelis (De Angelis)</t>
  </si>
  <si>
    <t>Herdade do Rocim</t>
  </si>
  <si>
    <t>Cabriz</t>
  </si>
  <si>
    <t>Château La Tour Figeac</t>
  </si>
  <si>
    <t>Pata Negra</t>
  </si>
  <si>
    <t>Castillo de Cuzcurrita</t>
  </si>
  <si>
    <t>Lievland Vineyards</t>
  </si>
  <si>
    <t>The Hess Collection</t>
  </si>
  <si>
    <t>Big Game</t>
  </si>
  <si>
    <t>Rosarubra</t>
  </si>
  <si>
    <t>MWC</t>
  </si>
  <si>
    <t>Sirius</t>
  </si>
  <si>
    <t>Château du Tertre</t>
  </si>
  <si>
    <t>Banrock Station</t>
  </si>
  <si>
    <t>Château Malbec</t>
  </si>
  <si>
    <t>Bodegas Nekeas</t>
  </si>
  <si>
    <t>Luigi Einaudi</t>
  </si>
  <si>
    <t>Domaines Lupier</t>
  </si>
  <si>
    <t>HornHead</t>
  </si>
  <si>
    <t>Château Lynch-Moussas</t>
  </si>
  <si>
    <t>Weingut R&amp;A Pfaffl</t>
  </si>
  <si>
    <t>Moncaro</t>
  </si>
  <si>
    <t>Vicchiomaggio</t>
  </si>
  <si>
    <t>Château du Moulin Rouge</t>
  </si>
  <si>
    <t>Gallo Signature Series</t>
  </si>
  <si>
    <t>Melini</t>
  </si>
  <si>
    <t>Three Bridges</t>
  </si>
  <si>
    <t>Lo Zoccolaio</t>
  </si>
  <si>
    <t>Allegranza</t>
  </si>
  <si>
    <t>Wild Rock</t>
  </si>
  <si>
    <t>Tenuta Podernovo</t>
  </si>
  <si>
    <t>Marques de Casa Concha</t>
  </si>
  <si>
    <t>Flagstone</t>
  </si>
  <si>
    <t>Pago de Cirsus</t>
  </si>
  <si>
    <t>Vasse Felix</t>
  </si>
  <si>
    <t>Hacienda el Ternero</t>
  </si>
  <si>
    <t>Meyer - Näkel</t>
  </si>
  <si>
    <t>Terlan (Terlano)</t>
  </si>
  <si>
    <t>Casa d'Arrochella</t>
  </si>
  <si>
    <t>Château La Cabanne</t>
  </si>
  <si>
    <t>Castell d'Encus</t>
  </si>
  <si>
    <t>Château Victoria</t>
  </si>
  <si>
    <t>Château Peyre-Lebade</t>
  </si>
  <si>
    <t>Viña Real</t>
  </si>
  <si>
    <t>Paul Buisse</t>
  </si>
  <si>
    <t>Dveri Pax</t>
  </si>
  <si>
    <t>Marco Mosconi</t>
  </si>
  <si>
    <t>Coppadoro</t>
  </si>
  <si>
    <t>Kettmeir</t>
  </si>
  <si>
    <t>Feuerheerd's</t>
  </si>
  <si>
    <t>Hess Select</t>
  </si>
  <si>
    <t>Feudi Bizantini</t>
  </si>
  <si>
    <t>Finca Moncloa</t>
  </si>
  <si>
    <t>Conti d'Arco</t>
  </si>
  <si>
    <t>Masseria Altemura</t>
  </si>
  <si>
    <t>Merry Edwards</t>
  </si>
  <si>
    <t>LePlan-Vermeersch</t>
  </si>
  <si>
    <t>Weingut Nelles 1479</t>
  </si>
  <si>
    <t>Bigi</t>
  </si>
  <si>
    <t>Franz Gojer</t>
  </si>
  <si>
    <t>Esterházy</t>
  </si>
  <si>
    <t>Mortiès</t>
  </si>
  <si>
    <t>Château Le Pin Beausoleil</t>
  </si>
  <si>
    <t>Emera</t>
  </si>
  <si>
    <t>Bodegas Castillo de Sajazarra</t>
  </si>
  <si>
    <t>Domaine Laougue</t>
  </si>
  <si>
    <t>Drostdy-Hof</t>
  </si>
  <si>
    <t>Hacienda Grimon</t>
  </si>
  <si>
    <t>Regismont</t>
  </si>
  <si>
    <t>Weingut Bercher</t>
  </si>
  <si>
    <t>Isidro Milagro</t>
  </si>
  <si>
    <t>Georges Vigouroux</t>
  </si>
  <si>
    <t>Mas Haut-Buis</t>
  </si>
  <si>
    <t>Rocca di Passo</t>
  </si>
  <si>
    <t>Domaine Poulleau Père &amp; Fils</t>
  </si>
  <si>
    <t>Antichi Vinai</t>
  </si>
  <si>
    <t>Settesoli</t>
  </si>
  <si>
    <t>Camille Cayran</t>
  </si>
  <si>
    <t>Luigi Tacchino</t>
  </si>
  <si>
    <t>Imperial</t>
  </si>
  <si>
    <t>Raimat</t>
  </si>
  <si>
    <t>Poggio San Polo</t>
  </si>
  <si>
    <t>Raka</t>
  </si>
  <si>
    <t>Famille Lignères - Château La Baronne</t>
  </si>
  <si>
    <t>Château Lamothe-Cissac</t>
  </si>
  <si>
    <t>Antiyal</t>
  </si>
  <si>
    <t>Fio</t>
  </si>
  <si>
    <t>Bodegas Casa Primicia</t>
  </si>
  <si>
    <t>Viu Manent</t>
  </si>
  <si>
    <t>Petit-Figeac</t>
  </si>
  <si>
    <t>Terra Linda</t>
  </si>
  <si>
    <t>Château Pedesclaux</t>
  </si>
  <si>
    <t>Antaño</t>
  </si>
  <si>
    <t>Rozès</t>
  </si>
  <si>
    <t>Domaine des Lambrays</t>
  </si>
  <si>
    <t>Kris</t>
  </si>
  <si>
    <t>Cune (CVNE)</t>
  </si>
  <si>
    <t>Vignerons de l'Enclave</t>
  </si>
  <si>
    <t>Château Le Coteau</t>
  </si>
  <si>
    <t>Finca La Celia</t>
  </si>
  <si>
    <t>Château de Ricaud</t>
  </si>
  <si>
    <t>14 Hands</t>
  </si>
  <si>
    <t>Château Peybonhomme</t>
  </si>
  <si>
    <t>Steenberg</t>
  </si>
  <si>
    <t>Oliver Zeter</t>
  </si>
  <si>
    <t>J.M. Boillot</t>
  </si>
  <si>
    <t>Eser</t>
  </si>
  <si>
    <t>Trovati</t>
  </si>
  <si>
    <t>Lusthof</t>
  </si>
  <si>
    <t>Elio Filippino</t>
  </si>
  <si>
    <t>Tenuta Gorghi Tondi</t>
  </si>
  <si>
    <t>Château Les Grandes Murailles</t>
  </si>
  <si>
    <t>Rémy Ferbras</t>
  </si>
  <si>
    <t>Martinet</t>
  </si>
  <si>
    <t>Philippe Gavignet</t>
  </si>
  <si>
    <t>Château Clos Chaumont</t>
  </si>
  <si>
    <t>Clos Frantin</t>
  </si>
  <si>
    <t>Seigneurie de Peyrat</t>
  </si>
  <si>
    <t>Château le Sabley</t>
  </si>
  <si>
    <t>Château d'Anglès</t>
  </si>
  <si>
    <t>Jean Claude Mas</t>
  </si>
  <si>
    <t>Château Haut-Bages Monpelou</t>
  </si>
  <si>
    <t>Maison les Alexandrins</t>
  </si>
  <si>
    <t>Colle Al Vento</t>
  </si>
  <si>
    <t>Tiefenbrunner</t>
  </si>
  <si>
    <t>Domaine Bruno Clair</t>
  </si>
  <si>
    <t>Maison Plantevin</t>
  </si>
  <si>
    <t>Château Maucoil</t>
  </si>
  <si>
    <t>Cap Andritxol</t>
  </si>
  <si>
    <t>Del Jardín</t>
  </si>
  <si>
    <t>Windmeul Kelder Cellar</t>
  </si>
  <si>
    <t>Home Run</t>
  </si>
  <si>
    <t>Weingut Erich &amp; Walter Polz</t>
  </si>
  <si>
    <t>Navarrsotillo</t>
  </si>
  <si>
    <t>Donna Olga</t>
  </si>
  <si>
    <t>Friedrich Becker</t>
  </si>
  <si>
    <t>Azienda Agricola Accornero</t>
  </si>
  <si>
    <t>Rocca Antica</t>
  </si>
  <si>
    <t>Château Caronne Ste. Gemme</t>
  </si>
  <si>
    <t>Château La Dominique</t>
  </si>
  <si>
    <t>Bodegas Clunia</t>
  </si>
  <si>
    <t>Château Bellegrave</t>
  </si>
  <si>
    <t>Coppo</t>
  </si>
  <si>
    <t>Wolf Blass</t>
  </si>
  <si>
    <t>Vesevo</t>
  </si>
  <si>
    <t>Domaine du Vieux Lazaret</t>
  </si>
  <si>
    <t>Fontaine du Clos</t>
  </si>
  <si>
    <t>Château Haut-Maurac</t>
  </si>
  <si>
    <t>Monte Ducay</t>
  </si>
  <si>
    <t>Fattoria di Basciano</t>
  </si>
  <si>
    <t>Château Sansonnet</t>
  </si>
  <si>
    <t>Avondale</t>
  </si>
  <si>
    <t>Clos Rene</t>
  </si>
  <si>
    <t>Astoria</t>
  </si>
  <si>
    <t>Terra Grande</t>
  </si>
  <si>
    <t>Es Fangar</t>
  </si>
  <si>
    <t>François Arnaud</t>
  </si>
  <si>
    <t>Oxford Landing</t>
  </si>
  <si>
    <t>Terre Avare</t>
  </si>
  <si>
    <t>Von der Mark</t>
  </si>
  <si>
    <t>Hauksson</t>
  </si>
  <si>
    <t>Goedverwacht</t>
  </si>
  <si>
    <t>Trimbach</t>
  </si>
  <si>
    <t>Mortitx</t>
  </si>
  <si>
    <t>Rigal</t>
  </si>
  <si>
    <t>Heger</t>
  </si>
  <si>
    <t>Julius Zotz</t>
  </si>
  <si>
    <t>El Meson</t>
  </si>
  <si>
    <t>Domaine Henri Delagrange et Fils</t>
  </si>
  <si>
    <t>La Morandina</t>
  </si>
  <si>
    <t>Domaine Ratte</t>
  </si>
  <si>
    <t>Fossacolle</t>
  </si>
  <si>
    <t>Caves Primavera</t>
  </si>
  <si>
    <t>Can Majoral</t>
  </si>
  <si>
    <t>Domaine des Héritiers Louis Jadot</t>
  </si>
  <si>
    <t>Calatrasi</t>
  </si>
  <si>
    <t>Pastor Diaz</t>
  </si>
  <si>
    <t>Feudi Branciforti dei Bordonaro</t>
  </si>
  <si>
    <t>Knobloch</t>
  </si>
  <si>
    <t>Haltinger Winzer</t>
  </si>
  <si>
    <t>Johann Topf</t>
  </si>
  <si>
    <t>Swartland Winery</t>
  </si>
  <si>
    <t>Broccardo</t>
  </si>
  <si>
    <t>Winzervereinigung Freyburg-Unstrut</t>
  </si>
  <si>
    <t>Dürnberg</t>
  </si>
  <si>
    <t>La Basia</t>
  </si>
  <si>
    <t>Plaimont</t>
  </si>
  <si>
    <t>Rivera</t>
  </si>
  <si>
    <t>Springfontein</t>
  </si>
  <si>
    <t>Château Lusseau</t>
  </si>
  <si>
    <t>Alma de Casa</t>
  </si>
  <si>
    <t>Clos des Boutes</t>
  </si>
  <si>
    <t>Stone Barn</t>
  </si>
  <si>
    <t>Bodegas Langa</t>
  </si>
  <si>
    <t>Pellerin</t>
  </si>
  <si>
    <t>Château du Grand Caumont</t>
  </si>
  <si>
    <t>Château Domeyne</t>
  </si>
  <si>
    <t>Coriole Vineyards</t>
  </si>
  <si>
    <t>Winkler-Hermaden</t>
  </si>
  <si>
    <t>Mastroberardino</t>
  </si>
  <si>
    <t>Bodega Cerrón</t>
  </si>
  <si>
    <t>Lopez Cristobal</t>
  </si>
  <si>
    <t>Cantina Tollo</t>
  </si>
  <si>
    <t>San Leonino</t>
  </si>
  <si>
    <t>Lagar d'Amprius</t>
  </si>
  <si>
    <t>Las Moradas de San Martín</t>
  </si>
  <si>
    <t>Monte del Frá</t>
  </si>
  <si>
    <t>Cartuxa</t>
  </si>
  <si>
    <t>ColleMassari</t>
  </si>
  <si>
    <t>Budureasca</t>
  </si>
  <si>
    <t>Quinta de Porrais</t>
  </si>
  <si>
    <t>Roberto Sarotto</t>
  </si>
  <si>
    <t>Tenuta Ammiraglia</t>
  </si>
  <si>
    <t>Quinta da Boavista</t>
  </si>
  <si>
    <t>San Giusto a Rentennano</t>
  </si>
  <si>
    <t>Casa Ermelinda Freitas</t>
  </si>
  <si>
    <t>Bodegas Asenjo &amp; Manso</t>
  </si>
  <si>
    <t>S. Cristina</t>
  </si>
  <si>
    <t>Francisco Barona</t>
  </si>
  <si>
    <t>Wachter-Wiesler</t>
  </si>
  <si>
    <t>Alessandro e Gian Natale Fantino</t>
  </si>
  <si>
    <t>Château Coupe-Roses</t>
  </si>
  <si>
    <t>Slobodné Vinárstvo</t>
  </si>
  <si>
    <t>Inurrieta</t>
  </si>
  <si>
    <t>Weingut Schloss Proschwitz</t>
  </si>
  <si>
    <t>Comte de Thun</t>
  </si>
  <si>
    <t>Salzl Seewinkelhof</t>
  </si>
  <si>
    <t>Verema</t>
  </si>
  <si>
    <t>Albert Bichot</t>
  </si>
  <si>
    <t>Maison Jean Pla</t>
  </si>
  <si>
    <t>Château L’Archange</t>
  </si>
  <si>
    <t>Dr. Bürklin-Wolf</t>
  </si>
  <si>
    <t>Richard Rottiers</t>
  </si>
  <si>
    <t>Alde Gott</t>
  </si>
  <si>
    <t>Oude Kaap</t>
  </si>
  <si>
    <t>Domaine de la Tour du Bon</t>
  </si>
  <si>
    <t>Château Bonalgue</t>
  </si>
  <si>
    <t>Poggio Graffetta</t>
  </si>
  <si>
    <t>4G Wine Estate</t>
  </si>
  <si>
    <t>Domaine Robert Chevillon</t>
  </si>
  <si>
    <t>Leth</t>
  </si>
  <si>
    <t>Strehn</t>
  </si>
  <si>
    <t>Campos Goticos</t>
  </si>
  <si>
    <t>Casato di Melzi</t>
  </si>
  <si>
    <t>Portia</t>
  </si>
  <si>
    <t>Viña Bujanda</t>
  </si>
  <si>
    <t>Majnoni Guicciardini</t>
  </si>
  <si>
    <t>Kiefer</t>
  </si>
  <si>
    <t>Casa Donoso</t>
  </si>
  <si>
    <t>Jean-Pierre Charton</t>
  </si>
  <si>
    <t>Ferrocinto</t>
  </si>
  <si>
    <t>L'Antesi</t>
  </si>
  <si>
    <t>Massimo Rattalino</t>
  </si>
  <si>
    <t>Jaro</t>
  </si>
  <si>
    <t>Domaine des Escaravailles</t>
  </si>
  <si>
    <t>Château Tour Baladoz</t>
  </si>
  <si>
    <t>Sierra Cantabria</t>
  </si>
  <si>
    <t>L'Aventure</t>
  </si>
  <si>
    <t>The Tapas Wine Collection</t>
  </si>
  <si>
    <t>Château Grand Pascaud</t>
  </si>
  <si>
    <t>Warwick</t>
  </si>
  <si>
    <t>Finca Torremilanos</t>
  </si>
  <si>
    <t>Château Siaurac</t>
  </si>
  <si>
    <t>Stag's Leap Wine Cellars</t>
  </si>
  <si>
    <t>Today's Special</t>
  </si>
  <si>
    <t>Clos Fourtet</t>
  </si>
  <si>
    <t>Bodegas La Horra</t>
  </si>
  <si>
    <t>Château Pavie Macquin</t>
  </si>
  <si>
    <t>Château La Commanderie</t>
  </si>
  <si>
    <t>Lis Neris</t>
  </si>
  <si>
    <t>Los Vascos</t>
  </si>
  <si>
    <t>Château Poitevin</t>
  </si>
  <si>
    <t>Santa Margherita</t>
  </si>
  <si>
    <t>Icario</t>
  </si>
  <si>
    <t>Château Malescasse</t>
  </si>
  <si>
    <t>Mocho Galego</t>
  </si>
  <si>
    <t>Château de Pressac</t>
  </si>
  <si>
    <t>Château La Tour de Mons</t>
  </si>
  <si>
    <t>Château Lafitte</t>
  </si>
  <si>
    <t>Comenge</t>
  </si>
  <si>
    <t>Rizzi</t>
  </si>
  <si>
    <t>Korrell</t>
  </si>
  <si>
    <t>Theresa Eccher</t>
  </si>
  <si>
    <t>Heinrich Mayr (Nusserhof)</t>
  </si>
  <si>
    <t>Thomas Lehner</t>
  </si>
  <si>
    <t>Borgo Molino</t>
  </si>
  <si>
    <t>Castelforte</t>
  </si>
  <si>
    <t>Domaine les Terres Promises</t>
  </si>
  <si>
    <t>Kellerei Meran</t>
  </si>
  <si>
    <t>Tenuta Orsumella</t>
  </si>
  <si>
    <t>La Louvière</t>
  </si>
  <si>
    <t>Scanavino</t>
  </si>
  <si>
    <t>Tenuta Le Velette</t>
  </si>
  <si>
    <t>Königschaffhausen-Kiechlinsbergen</t>
  </si>
  <si>
    <t>Château Les Graves de Viaud</t>
  </si>
  <si>
    <t>Bodegas Artero</t>
  </si>
  <si>
    <t>Montellori</t>
  </si>
  <si>
    <t>Abadia de Acon</t>
  </si>
  <si>
    <t>Domaine de Suremain</t>
  </si>
  <si>
    <t>Valle Reale</t>
  </si>
  <si>
    <t>Alain Jaume</t>
  </si>
  <si>
    <t>Stellar Organics</t>
  </si>
  <si>
    <t>Darling Cellars</t>
  </si>
  <si>
    <t>Tampesta</t>
  </si>
  <si>
    <t>Vallombrosa</t>
  </si>
  <si>
    <t>Borgo Magredo</t>
  </si>
  <si>
    <t>Babich</t>
  </si>
  <si>
    <t>Kopp von der Crone Visini</t>
  </si>
  <si>
    <t>Intriga</t>
  </si>
  <si>
    <t>Forchir</t>
  </si>
  <si>
    <t>Alturis</t>
  </si>
  <si>
    <t>Château Les Pins de Bossuet</t>
  </si>
  <si>
    <t>Château Gravelier</t>
  </si>
  <si>
    <t>Antonutti</t>
  </si>
  <si>
    <t>Don Sebastian</t>
  </si>
  <si>
    <t>Domaine des Deux Cles</t>
  </si>
  <si>
    <t>René Muré</t>
  </si>
  <si>
    <t>Le Morette</t>
  </si>
  <si>
    <t>Meroi</t>
  </si>
  <si>
    <t>Miquel Oliver</t>
  </si>
  <si>
    <t>Russo</t>
  </si>
  <si>
    <t>Quinta de Bons-Ventos</t>
  </si>
  <si>
    <t>Terrecarsiche 1939</t>
  </si>
  <si>
    <t>Balbas</t>
  </si>
  <si>
    <t>Cazes</t>
  </si>
  <si>
    <t>Cims de Porrera</t>
  </si>
  <si>
    <t>Licorna Winehouse</t>
  </si>
  <si>
    <t>Barone di Bernaj</t>
  </si>
  <si>
    <t>Château Crabitey</t>
  </si>
  <si>
    <t>Avancia</t>
  </si>
  <si>
    <t>Surrau</t>
  </si>
  <si>
    <t>Château Cap d’Or</t>
  </si>
  <si>
    <t>Cacchiano</t>
  </si>
  <si>
    <t>Fattoria di Magliano</t>
  </si>
  <si>
    <t>Baron Edmond de Rothschild</t>
  </si>
  <si>
    <t>Château Fleur Cardinale</t>
  </si>
  <si>
    <t>Château Haut-Brion</t>
  </si>
  <si>
    <t>Cellier des Dauphins</t>
  </si>
  <si>
    <t>SIGNÆ</t>
  </si>
  <si>
    <t>Department 66</t>
  </si>
  <si>
    <t>Michel Torino</t>
  </si>
  <si>
    <t>Cloof</t>
  </si>
  <si>
    <t>Pokerface</t>
  </si>
  <si>
    <t>Gialdi</t>
  </si>
  <si>
    <t>Ayuso</t>
  </si>
  <si>
    <t>Château Haut Saint Clair</t>
  </si>
  <si>
    <t>Wilhelm Walch</t>
  </si>
  <si>
    <t>Tardieu-Laurent</t>
  </si>
  <si>
    <t>Hummel</t>
  </si>
  <si>
    <t>Montecelli</t>
  </si>
  <si>
    <t>de Ladoucette</t>
  </si>
  <si>
    <t>Serre Romani</t>
  </si>
  <si>
    <t>Vivolo di Sasso</t>
  </si>
  <si>
    <t>I Capitani</t>
  </si>
  <si>
    <t>Neiss</t>
  </si>
  <si>
    <t>Cellier des Princes</t>
  </si>
  <si>
    <t>Lodali</t>
  </si>
  <si>
    <t>La Mondotte</t>
  </si>
  <si>
    <t>Cantine Salvatore</t>
  </si>
  <si>
    <t>Juliusspital</t>
  </si>
  <si>
    <t>Armando Piazzo</t>
  </si>
  <si>
    <t>Château la Négly</t>
  </si>
  <si>
    <t>Brandano</t>
  </si>
  <si>
    <t>Château Trotanoy</t>
  </si>
  <si>
    <t>Bera</t>
  </si>
  <si>
    <t>Aldinger</t>
  </si>
  <si>
    <t>Bouchard Aîné &amp; Fils</t>
  </si>
  <si>
    <t>Leiner</t>
  </si>
  <si>
    <t>Buon Tempo</t>
  </si>
  <si>
    <t>Loriñón</t>
  </si>
  <si>
    <t>Akilia</t>
  </si>
  <si>
    <t>Château la Canorgue</t>
  </si>
  <si>
    <t>Hugel</t>
  </si>
  <si>
    <t>Wageck-Pfaffmann</t>
  </si>
  <si>
    <t>Paul Jourdan</t>
  </si>
  <si>
    <t>Peter Zemmer</t>
  </si>
  <si>
    <t>Franck Despagne</t>
  </si>
  <si>
    <t>Weingut Krug</t>
  </si>
  <si>
    <t>Chandon de Briailles</t>
  </si>
  <si>
    <t>Terre da Vino</t>
  </si>
  <si>
    <t>Viña Palo Alto</t>
  </si>
  <si>
    <t>Château Charmail</t>
  </si>
  <si>
    <t>Fairview</t>
  </si>
  <si>
    <t>Can Blau</t>
  </si>
  <si>
    <t>Château Rollan de By</t>
  </si>
  <si>
    <t>Château Les Grands Chênes</t>
  </si>
  <si>
    <t>Ondarre</t>
  </si>
  <si>
    <t>Marrenon</t>
  </si>
  <si>
    <t>Macià Batle</t>
  </si>
  <si>
    <t>Avalon</t>
  </si>
  <si>
    <t>La Dame de Onze Heures</t>
  </si>
  <si>
    <t>Pascal Bouchard</t>
  </si>
  <si>
    <t>Gran Sello</t>
  </si>
  <si>
    <t>Domaine Boudau</t>
  </si>
  <si>
    <t>Bel Avenir</t>
  </si>
  <si>
    <t>Nicolas Perrin</t>
  </si>
  <si>
    <t>Domaine du Mage</t>
  </si>
  <si>
    <t>Carlo Gentili</t>
  </si>
  <si>
    <t>Notre Dame des Pallières</t>
  </si>
  <si>
    <t>Il Palagione</t>
  </si>
  <si>
    <t>Sainte Rose</t>
  </si>
  <si>
    <t>Saint Clair</t>
  </si>
  <si>
    <t>Obikwa</t>
  </si>
  <si>
    <t>Marchand Grillot</t>
  </si>
  <si>
    <t>Antonin Rodet</t>
  </si>
  <si>
    <t>Chalk Hill</t>
  </si>
  <si>
    <t>Weinbau Uwe Schiefer</t>
  </si>
  <si>
    <t>Vizcarra</t>
  </si>
  <si>
    <t>Wolfberger</t>
  </si>
  <si>
    <t>Marqués de Ballestar</t>
  </si>
  <si>
    <t>Middelvlei</t>
  </si>
  <si>
    <t>Lauffener</t>
  </si>
  <si>
    <t>Fattoria Aldobrandesca</t>
  </si>
  <si>
    <t>Bonfanti</t>
  </si>
  <si>
    <t>Johner Estate</t>
  </si>
  <si>
    <t>Marques dé La Carrasca</t>
  </si>
  <si>
    <t>Giodo</t>
  </si>
  <si>
    <t>Château La Croix du Duc</t>
  </si>
  <si>
    <t>Château Larrivet Haut-Brion</t>
  </si>
  <si>
    <t>Le Chiuse</t>
  </si>
  <si>
    <t>Château Tour du Cauze</t>
  </si>
  <si>
    <t>Byron</t>
  </si>
  <si>
    <t>Catena Viñas</t>
  </si>
  <si>
    <t>Château Saint-Roch</t>
  </si>
  <si>
    <t>Trerose</t>
  </si>
  <si>
    <t>Piedlong</t>
  </si>
  <si>
    <t>Château de Fonbel</t>
  </si>
  <si>
    <t>Château Margaux</t>
  </si>
  <si>
    <t>La Antigua</t>
  </si>
  <si>
    <t>Southern Right</t>
  </si>
  <si>
    <t>Hensel</t>
  </si>
  <si>
    <t>Château Monbousquet</t>
  </si>
  <si>
    <t>Château Lousteauneuf</t>
  </si>
  <si>
    <t>Château de la Soujeole</t>
  </si>
  <si>
    <t>Château Sissan</t>
  </si>
  <si>
    <t>Volker Eisele</t>
  </si>
  <si>
    <t>Bergsig Estate</t>
  </si>
  <si>
    <t>Herdade Paço do Conde</t>
  </si>
  <si>
    <t>Montecore</t>
  </si>
  <si>
    <t>Château Roc de Levraut</t>
  </si>
  <si>
    <t>Dr. Heger</t>
  </si>
  <si>
    <t>La Sergue</t>
  </si>
  <si>
    <t>Fratelli Revello</t>
  </si>
  <si>
    <t>Estefanía</t>
  </si>
  <si>
    <t>Fattoria Casabianca</t>
  </si>
  <si>
    <t>Roca Morino</t>
  </si>
  <si>
    <t>Campi Valerio</t>
  </si>
  <si>
    <t>Heribert Bayer</t>
  </si>
  <si>
    <t>Winzer Krems</t>
  </si>
  <si>
    <t>Sierra Noble</t>
  </si>
  <si>
    <t>Devalbert</t>
  </si>
  <si>
    <t>Jasci &amp; Marchesani</t>
  </si>
  <si>
    <t>Los Frailes</t>
  </si>
  <si>
    <t>Domaine Vacheron</t>
  </si>
  <si>
    <t>Herdade Grande</t>
  </si>
  <si>
    <t>Peter Sölva</t>
  </si>
  <si>
    <t>Saxenburg</t>
  </si>
  <si>
    <t>Cantine Lizzano</t>
  </si>
  <si>
    <t>Château l'Eglise-Clinet</t>
  </si>
  <si>
    <t>Maree d'Ione</t>
  </si>
  <si>
    <t>Michael Teschke</t>
  </si>
  <si>
    <t>Antonella Corda</t>
  </si>
  <si>
    <t>Virginia Dare</t>
  </si>
  <si>
    <t>Breca</t>
  </si>
  <si>
    <t>Greywacke</t>
  </si>
  <si>
    <t>Yllera</t>
  </si>
  <si>
    <t>Luddite</t>
  </si>
  <si>
    <t>Château d'Haurets</t>
  </si>
  <si>
    <t>San Salvatore</t>
  </si>
  <si>
    <t>Apollonio</t>
  </si>
  <si>
    <t>Château de Dracy</t>
  </si>
  <si>
    <t>Umani Ronchi</t>
  </si>
  <si>
    <t>Hedges Family Estate</t>
  </si>
  <si>
    <t>Marqués de la Concordia</t>
  </si>
  <si>
    <t>Palazzo Maffei</t>
  </si>
  <si>
    <t>Catena Alta</t>
  </si>
  <si>
    <t>Domaine Le Mur-Mur-Ium</t>
  </si>
  <si>
    <t>Palazzo Malgara</t>
  </si>
  <si>
    <t>Bodegas Aradon</t>
  </si>
  <si>
    <t>Conte d'Attimis Maniago</t>
  </si>
  <si>
    <t>Hansruedi Adank</t>
  </si>
  <si>
    <t>Ernst Triebaumer</t>
  </si>
  <si>
    <t>McPherson</t>
  </si>
  <si>
    <t>Michel Noëllat</t>
  </si>
  <si>
    <t>Regnery</t>
  </si>
  <si>
    <t>Bodegas la Rosa</t>
  </si>
  <si>
    <t>Roberto Lucarelli</t>
  </si>
  <si>
    <t>Château Combel La Serre</t>
  </si>
  <si>
    <t>Cascina Luisin</t>
  </si>
  <si>
    <t>Simonsvlei</t>
  </si>
  <si>
    <t>Domaines Philippe Porcheron</t>
  </si>
  <si>
    <t>Château de l'Engarran</t>
  </si>
  <si>
    <t>Les Vins de Vienne - Cuilleron-Gaillard-Villard</t>
  </si>
  <si>
    <t>Le Ragnaie</t>
  </si>
  <si>
    <t>Clos Plince</t>
  </si>
  <si>
    <t>Torre Rosazza</t>
  </si>
  <si>
    <t>Loimer</t>
  </si>
  <si>
    <t>Quinta do Paral</t>
  </si>
  <si>
    <t>Terrazas de los Andes</t>
  </si>
  <si>
    <t>Domaine Tortochot</t>
  </si>
  <si>
    <t>Allendorf</t>
  </si>
  <si>
    <t>Antares</t>
  </si>
  <si>
    <t>Terra Personas</t>
  </si>
  <si>
    <t>Reunion</t>
  </si>
  <si>
    <t>Château La Conseillante</t>
  </si>
  <si>
    <t>Château Lassègue</t>
  </si>
  <si>
    <t>Moric</t>
  </si>
  <si>
    <t>Château d'Aiguilhe</t>
  </si>
  <si>
    <t>Château Lajarre</t>
  </si>
  <si>
    <t>Château Mazeyres</t>
  </si>
  <si>
    <t>Le Pigeoulet des Brunier</t>
  </si>
  <si>
    <t>Castello dei Rampolla</t>
  </si>
  <si>
    <t>Gorgo</t>
  </si>
  <si>
    <t>Château Ferrière</t>
  </si>
  <si>
    <t>Château La Louvière</t>
  </si>
  <si>
    <t>Edgebaston</t>
  </si>
  <si>
    <t>Santa Cristina</t>
  </si>
  <si>
    <t>Château Suau</t>
  </si>
  <si>
    <t>Château de Tiregand</t>
  </si>
  <si>
    <t>Dominio del Bendito</t>
  </si>
  <si>
    <t>Château Marsac Séguineau</t>
  </si>
  <si>
    <t>The Prisoner</t>
  </si>
  <si>
    <t>Château Paret</t>
  </si>
  <si>
    <t>S. Delafont</t>
  </si>
  <si>
    <t>I Palazzi</t>
  </si>
  <si>
    <t>Clos de la Chapelle</t>
  </si>
  <si>
    <t>Villa Trasqua</t>
  </si>
  <si>
    <t>Domaine des Crès Ricards</t>
  </si>
  <si>
    <t>Tramin</t>
  </si>
  <si>
    <t>El Circo</t>
  </si>
  <si>
    <t>Rocca di Castagnoli</t>
  </si>
  <si>
    <t>Tierras y Viñas</t>
  </si>
  <si>
    <t>Pilone</t>
  </si>
  <si>
    <t>Le Cellier du Pic</t>
  </si>
  <si>
    <t>Fortant</t>
  </si>
  <si>
    <t>Weingut Pöckl</t>
  </si>
  <si>
    <t>Château Lamouroux</t>
  </si>
  <si>
    <t>Château Côte Montpezat</t>
  </si>
  <si>
    <t>Les Belles Lavandières</t>
  </si>
  <si>
    <t>Tulip</t>
  </si>
  <si>
    <t>Domaine Truchetet</t>
  </si>
  <si>
    <t>Bodega Sommos</t>
  </si>
  <si>
    <t>Colle Santa Mustiola</t>
  </si>
  <si>
    <t>Château Latour</t>
  </si>
  <si>
    <t>Latentia Winery</t>
  </si>
  <si>
    <t>Clos Galena</t>
  </si>
  <si>
    <t>Château Lafite Rothschild</t>
  </si>
  <si>
    <t>Château Leboscq</t>
  </si>
  <si>
    <t>Val d'Orbieu</t>
  </si>
  <si>
    <t>Montedidio</t>
  </si>
  <si>
    <t>Château de la Cour d'Argent</t>
  </si>
  <si>
    <t>Quinta Maria Izabel</t>
  </si>
  <si>
    <t>Muro Antico</t>
  </si>
  <si>
    <t>Teanum</t>
  </si>
  <si>
    <t>Edi Simčič</t>
  </si>
  <si>
    <t>Domaine les Fouques</t>
  </si>
  <si>
    <t>Castello Delle Regine</t>
  </si>
  <si>
    <t>Felton Road</t>
  </si>
  <si>
    <t>Castillo de Mendoza</t>
  </si>
  <si>
    <t>Emil Bauer &amp; Söhne</t>
  </si>
  <si>
    <t>Cape Point Vineyards</t>
  </si>
  <si>
    <t>Bruni</t>
  </si>
  <si>
    <t>Duca di Salaparuta</t>
  </si>
  <si>
    <t>Francisco Casas</t>
  </si>
  <si>
    <t>Poggio Al Sole</t>
  </si>
  <si>
    <t>Fußer</t>
  </si>
  <si>
    <t>Kracher</t>
  </si>
  <si>
    <t>Château Clarke</t>
  </si>
  <si>
    <t>Château Clou du Pin</t>
  </si>
  <si>
    <t>Poggio Civetta</t>
  </si>
  <si>
    <t>Luis Duarte</t>
  </si>
  <si>
    <t>Pintia</t>
  </si>
  <si>
    <t>Pieropan</t>
  </si>
  <si>
    <t>Riunite</t>
  </si>
  <si>
    <t>San Michele a Torri</t>
  </si>
  <si>
    <t>Château Haut Bardin</t>
  </si>
  <si>
    <t>Bodegas Vagal</t>
  </si>
  <si>
    <t>Marqués de Chivé</t>
  </si>
  <si>
    <t>Konrad</t>
  </si>
  <si>
    <t>Château Mire l'Étang</t>
  </si>
  <si>
    <t>Piazzo</t>
  </si>
  <si>
    <t>Conde</t>
  </si>
  <si>
    <t>Freiherr von Gleichenstein</t>
  </si>
  <si>
    <t>Motto</t>
  </si>
  <si>
    <t>Martin Tesch</t>
  </si>
  <si>
    <t>Château Carbonneau</t>
  </si>
  <si>
    <t>Chimento</t>
  </si>
  <si>
    <t>Heumann</t>
  </si>
  <si>
    <t>Artadi</t>
  </si>
  <si>
    <t>Vignobles Moreau</t>
  </si>
  <si>
    <t>Kloster Eberbach</t>
  </si>
  <si>
    <t>Paul Barre</t>
  </si>
  <si>
    <t>Capovero</t>
  </si>
  <si>
    <t>Millton</t>
  </si>
  <si>
    <t>Carnivor</t>
  </si>
  <si>
    <t>Château Bernateau</t>
  </si>
  <si>
    <t>Château Cambon La Pelouse</t>
  </si>
  <si>
    <t>Quinta de Quercus</t>
  </si>
  <si>
    <t>Donnafugata</t>
  </si>
  <si>
    <t>Vara Y Pulgar</t>
  </si>
  <si>
    <t>Pago del Cielo</t>
  </si>
  <si>
    <t>Erath</t>
  </si>
  <si>
    <t>Cielo e Terra</t>
  </si>
  <si>
    <t>Kurt Angerer</t>
  </si>
  <si>
    <t>Joseph Burrier (Château de Beauregard)</t>
  </si>
  <si>
    <t>Wittmann</t>
  </si>
  <si>
    <t>Château Franc Mayne</t>
  </si>
  <si>
    <t>Cà Maiol</t>
  </si>
  <si>
    <t>Pago de la Jaraba</t>
  </si>
  <si>
    <t>Château Tertre Roteboeuf</t>
  </si>
  <si>
    <t>Bove</t>
  </si>
  <si>
    <t>Thorsten Krieger</t>
  </si>
  <si>
    <t>Lamole di Lamole</t>
  </si>
  <si>
    <t>La Tunella</t>
  </si>
  <si>
    <t>Fattoria la Parrina</t>
  </si>
  <si>
    <t>Dehesa de Luna</t>
  </si>
  <si>
    <t>Pfannebecker</t>
  </si>
  <si>
    <t>Collavini</t>
  </si>
  <si>
    <t>Ermita del Conde</t>
  </si>
  <si>
    <t>Vindemio</t>
  </si>
  <si>
    <t>Podere La Vigna</t>
  </si>
  <si>
    <t>Château de Lisse</t>
  </si>
  <si>
    <t>Quinta da Ponte Pedrinha</t>
  </si>
  <si>
    <t>Château du Retout</t>
  </si>
  <si>
    <t>Crios</t>
  </si>
  <si>
    <t>Château Lilian Ladouys</t>
  </si>
  <si>
    <t>Produttori Vini Manduria</t>
  </si>
  <si>
    <t>Angove</t>
  </si>
  <si>
    <t>San Gregorio</t>
  </si>
  <si>
    <t>Château de Chamirey</t>
  </si>
  <si>
    <t>Château Dalem</t>
  </si>
  <si>
    <t>Yellow Tail</t>
  </si>
  <si>
    <t>Domaine La Florane</t>
  </si>
  <si>
    <t>Anton Bauer</t>
  </si>
  <si>
    <t>Villa di Vetrice</t>
  </si>
  <si>
    <t>Deutzerhof</t>
  </si>
  <si>
    <t>Sichel</t>
  </si>
  <si>
    <t>Clos Les Lunelles</t>
  </si>
  <si>
    <t>Poggio Verrano</t>
  </si>
  <si>
    <t>Château Ausone</t>
  </si>
  <si>
    <t>Pujanza</t>
  </si>
  <si>
    <t>Régnard</t>
  </si>
  <si>
    <t>J.J. Adeneuer</t>
  </si>
  <si>
    <t>Domaine Jean Monnier &amp; Fils</t>
  </si>
  <si>
    <t>Château Castera</t>
  </si>
  <si>
    <t>Château Beau-Site</t>
  </si>
  <si>
    <t>Château Citran</t>
  </si>
  <si>
    <t>Château Malartic-Lagravière</t>
  </si>
  <si>
    <t>Espelt</t>
  </si>
  <si>
    <t>Domaines Roland Dumas</t>
  </si>
  <si>
    <t>Two Oceans</t>
  </si>
  <si>
    <t>Burlesque</t>
  </si>
  <si>
    <t>Thymiopoulos</t>
  </si>
  <si>
    <t>Cabreo</t>
  </si>
  <si>
    <t>Cascina Adelaide</t>
  </si>
  <si>
    <t>Speri</t>
  </si>
  <si>
    <t>Federico Paternina</t>
  </si>
  <si>
    <t>Château Pontet Clauzure</t>
  </si>
  <si>
    <t>CyT</t>
  </si>
  <si>
    <t>Amiel</t>
  </si>
  <si>
    <t>Winzergenossenschaft Mayschoss-Altenahr</t>
  </si>
  <si>
    <t>Laessiger</t>
  </si>
  <si>
    <t>Tiberio</t>
  </si>
  <si>
    <t>Hunky Dory</t>
  </si>
  <si>
    <t>San Pedro Regalado</t>
  </si>
  <si>
    <t>Clos de l'Ours</t>
  </si>
  <si>
    <t>H. J. Kreuzberg</t>
  </si>
  <si>
    <t>Château Beau Soleil</t>
  </si>
  <si>
    <t>La Pinède</t>
  </si>
  <si>
    <t>Château de la Liquiere</t>
  </si>
  <si>
    <t>Ets Ouzoulias</t>
  </si>
  <si>
    <t>Jordán de Asso</t>
  </si>
  <si>
    <t>Candidato</t>
  </si>
  <si>
    <t>Château du Bois de la Garde</t>
  </si>
  <si>
    <t>Paolo Manzone</t>
  </si>
  <si>
    <t>Almaviva</t>
  </si>
  <si>
    <t>Quinta da Plansel</t>
  </si>
  <si>
    <t>Château Taillefer</t>
  </si>
  <si>
    <t>Quinta da Espiga</t>
  </si>
  <si>
    <t>Château Lanessan</t>
  </si>
  <si>
    <t>KWV</t>
  </si>
  <si>
    <t>Talamonti</t>
  </si>
  <si>
    <t>Bessa Valley</t>
  </si>
  <si>
    <t>Didier Desvignes</t>
  </si>
  <si>
    <t>Villa Sandi</t>
  </si>
  <si>
    <t>Fromm Winery</t>
  </si>
  <si>
    <t>Villa Vinea</t>
  </si>
  <si>
    <t>Bodegas Reyes</t>
  </si>
  <si>
    <t>Marchesi Alfieri</t>
  </si>
  <si>
    <t>Castelfeder</t>
  </si>
  <si>
    <t>Chiara Condello</t>
  </si>
  <si>
    <t>P. J. Valckenberg</t>
  </si>
  <si>
    <t>Domaine Mirabel</t>
  </si>
  <si>
    <t>Cartoixa de Montsalvat</t>
  </si>
  <si>
    <t>Lewis Cellars</t>
  </si>
  <si>
    <t>Anselmi</t>
  </si>
  <si>
    <t>De'Ricci</t>
  </si>
  <si>
    <t>Infinitus</t>
  </si>
  <si>
    <t>Seifried Estate</t>
  </si>
  <si>
    <t>Château Martinet</t>
  </si>
  <si>
    <t>Château Cantenac Brown</t>
  </si>
  <si>
    <t>Itinera Prima Classe</t>
  </si>
  <si>
    <t>Galardi</t>
  </si>
  <si>
    <t>Cellaro</t>
  </si>
  <si>
    <t>Château de Sales</t>
  </si>
  <si>
    <t>Reyneke</t>
  </si>
  <si>
    <t>Alveirão</t>
  </si>
  <si>
    <t>Il Bosco di Grazia</t>
  </si>
  <si>
    <t>Nautilus</t>
  </si>
  <si>
    <t>Icardi</t>
  </si>
  <si>
    <t>Château de Rouillac</t>
  </si>
  <si>
    <t>Kopp</t>
  </si>
  <si>
    <t>Sottano</t>
  </si>
  <si>
    <t>Mas del Périé - Fabien Jouves</t>
  </si>
  <si>
    <t>Joiseph</t>
  </si>
  <si>
    <t>Karl May</t>
  </si>
  <si>
    <t>Domaine la Casenove</t>
  </si>
  <si>
    <t>Viñedos Milénico</t>
  </si>
  <si>
    <t>Louis Jadot - Domaine Gagey</t>
  </si>
  <si>
    <t>Ribeirinha</t>
  </si>
  <si>
    <t>Le Plan des Moines</t>
  </si>
  <si>
    <t>Tenuta dei Baroni Capoano</t>
  </si>
  <si>
    <t>Col del Mondo</t>
  </si>
  <si>
    <t>Château Bellevue-Mondotte</t>
  </si>
  <si>
    <t>Las Corazas</t>
  </si>
  <si>
    <t>Luna Gaia</t>
  </si>
  <si>
    <t>Château Fourcas Dupré</t>
  </si>
  <si>
    <t>Villalta</t>
  </si>
  <si>
    <t>Château Argadens</t>
  </si>
  <si>
    <t>Château Paloumey</t>
  </si>
  <si>
    <t>Château Tour Bayard</t>
  </si>
  <si>
    <t>Fuligni</t>
  </si>
  <si>
    <t>Pira Luigi</t>
  </si>
  <si>
    <t>Marchesi di Barolo</t>
  </si>
  <si>
    <t>Casillero del Diablo</t>
  </si>
  <si>
    <t>Château du Glana</t>
  </si>
  <si>
    <t>Château Mayne Lalande</t>
  </si>
  <si>
    <t>Bertin &amp; Fils</t>
  </si>
  <si>
    <t>Les Hauts de Bel-Air</t>
  </si>
  <si>
    <t>Renzo Seghesio</t>
  </si>
  <si>
    <t>Château Saby</t>
  </si>
  <si>
    <t>Armand Dartois</t>
  </si>
  <si>
    <t>Weingut Trapl</t>
  </si>
  <si>
    <t>Eymann</t>
  </si>
  <si>
    <t>Domaine Ballorin</t>
  </si>
  <si>
    <t>Scotts Creek</t>
  </si>
  <si>
    <t>Villa Canestrari</t>
  </si>
  <si>
    <t>Burg Ravensburg</t>
  </si>
  <si>
    <t>Torremorón</t>
  </si>
  <si>
    <t>Vivaldi</t>
  </si>
  <si>
    <t>Petrolo</t>
  </si>
  <si>
    <t>Flechas de los Andes</t>
  </si>
  <si>
    <t>Château Fourcas-Borie</t>
  </si>
  <si>
    <t>Brutalis</t>
  </si>
  <si>
    <t>Maximin Grünhaus</t>
  </si>
  <si>
    <t>La Rocalière</t>
  </si>
  <si>
    <t>Girolamo</t>
  </si>
  <si>
    <t>Labouré-Roi</t>
  </si>
  <si>
    <t>Monte da Caçada</t>
  </si>
  <si>
    <t>Fürst Hohenlohe Oehringen</t>
  </si>
  <si>
    <t>Leval</t>
  </si>
  <si>
    <t>Domaine de la Solitude</t>
  </si>
  <si>
    <t>Peter Falke</t>
  </si>
  <si>
    <t>Algueira</t>
  </si>
  <si>
    <t>Château Branon</t>
  </si>
  <si>
    <t>Les Halos de Jupiter</t>
  </si>
  <si>
    <t>Vinicola Cherchi</t>
  </si>
  <si>
    <t>Château Soudars</t>
  </si>
  <si>
    <t>Les Dauphins</t>
  </si>
  <si>
    <t>Georges Duboeuf</t>
  </si>
  <si>
    <t>Château Puybarbe</t>
  </si>
  <si>
    <t>Château La Tonnelle</t>
  </si>
  <si>
    <t>di Lenardo</t>
  </si>
  <si>
    <t>Clos Saint Jean</t>
  </si>
  <si>
    <t>Domaine Joannet</t>
  </si>
  <si>
    <t>Canalicchio - Franco Pacenti</t>
  </si>
  <si>
    <t>Château Berliquet</t>
  </si>
  <si>
    <t>Bodegas Decuatro - d4</t>
  </si>
  <si>
    <t>Ottoventi</t>
  </si>
  <si>
    <t>Domaines Astruc</t>
  </si>
  <si>
    <t>Maset del Lleó</t>
  </si>
  <si>
    <t>Sassoregale</t>
  </si>
  <si>
    <t>Joblot</t>
  </si>
  <si>
    <t>Château de Manissy</t>
  </si>
  <si>
    <t>Château Guilhem</t>
  </si>
  <si>
    <t>Costa Azul</t>
  </si>
  <si>
    <t>Križ</t>
  </si>
  <si>
    <t>Roveglia</t>
  </si>
  <si>
    <t>Bodegas Care</t>
  </si>
  <si>
    <t>Huerta de Albala</t>
  </si>
  <si>
    <t>Quinta das Tecedeiras</t>
  </si>
  <si>
    <t>Passi-Reali</t>
  </si>
  <si>
    <t>Château Haut-Bages Libéral</t>
  </si>
  <si>
    <t>Camigliano</t>
  </si>
  <si>
    <t>Ranch 32</t>
  </si>
  <si>
    <t>Alta Corte</t>
  </si>
  <si>
    <t>Château les Rambauds</t>
  </si>
  <si>
    <t>Domaine Bryczek</t>
  </si>
  <si>
    <t>Sieur d'Arques</t>
  </si>
  <si>
    <t>Domaine Rossignol-Février Père &amp; Fils</t>
  </si>
  <si>
    <t>Weingut Philipp Grassl</t>
  </si>
  <si>
    <t>Bruno Rocca</t>
  </si>
  <si>
    <t>Nicolas Potel</t>
  </si>
  <si>
    <t>Monchiero Carbone</t>
  </si>
  <si>
    <t>Conde de Siruela</t>
  </si>
  <si>
    <t>Corona de Aragón</t>
  </si>
  <si>
    <t>Château Messile Aubert</t>
  </si>
  <si>
    <t>Château Péby Faugères</t>
  </si>
  <si>
    <t>Story Ridge Vineyards</t>
  </si>
  <si>
    <t>Château La Chapelle Despagnet</t>
  </si>
  <si>
    <t>Château des Ferrages</t>
  </si>
  <si>
    <t>Kendall-Jackson</t>
  </si>
  <si>
    <t>Antonio Mas</t>
  </si>
  <si>
    <t>Château de Francs</t>
  </si>
  <si>
    <t>Domaine de l'Hortus</t>
  </si>
  <si>
    <t>Barista</t>
  </si>
  <si>
    <t>Punica</t>
  </si>
  <si>
    <t>Feudo Maccari</t>
  </si>
  <si>
    <t>De Grendel</t>
  </si>
  <si>
    <t>August Kesseler</t>
  </si>
  <si>
    <t>Marco Bonfante</t>
  </si>
  <si>
    <t>Fattoria San Francesco</t>
  </si>
  <si>
    <t>Statti</t>
  </si>
  <si>
    <t>Feiler-Artinger</t>
  </si>
  <si>
    <t>Ogier</t>
  </si>
  <si>
    <t>EastDell</t>
  </si>
  <si>
    <t>Don Mannarone</t>
  </si>
  <si>
    <t>Lacrimus</t>
  </si>
  <si>
    <t>Château Simian</t>
  </si>
  <si>
    <t>Faustino Rivero Ulecia</t>
  </si>
  <si>
    <t>Guerila</t>
  </si>
  <si>
    <t>Dr. Von Bassermann-Jordan</t>
  </si>
  <si>
    <t>Cantine de Luca</t>
  </si>
  <si>
    <t>Barcelo</t>
  </si>
  <si>
    <t>Château Durfort-Vivens</t>
  </si>
  <si>
    <t>Château La Lagune</t>
  </si>
  <si>
    <t>Anubis</t>
  </si>
  <si>
    <t>Nardelli</t>
  </si>
  <si>
    <t>Alain Chabanon</t>
  </si>
  <si>
    <t>Château Lucia</t>
  </si>
  <si>
    <t>Château Petit Gravet Aîné</t>
  </si>
  <si>
    <t>Château Haut Condissas</t>
  </si>
  <si>
    <t>Domaine Houchart</t>
  </si>
  <si>
    <t>Monti</t>
  </si>
  <si>
    <t>Tenute Ledda</t>
  </si>
  <si>
    <t>I Sodi</t>
  </si>
  <si>
    <t>La Croix de Saint Jean</t>
  </si>
  <si>
    <t>Château Haut-Bergey</t>
  </si>
  <si>
    <t>Cruz de Alba</t>
  </si>
  <si>
    <t>Tinedo</t>
  </si>
  <si>
    <t>Vale d'Algares</t>
  </si>
  <si>
    <t>Antonelli San Marco</t>
  </si>
  <si>
    <t>Clos de los Siete</t>
  </si>
  <si>
    <t>Château Olivier</t>
  </si>
  <si>
    <t>Mègaphone</t>
  </si>
  <si>
    <t>Pinot Noix</t>
  </si>
  <si>
    <t>Podere le Ripi</t>
  </si>
  <si>
    <t>Cornarea</t>
  </si>
  <si>
    <t>BelColle</t>
  </si>
  <si>
    <t>Château Clos Saint Martin</t>
  </si>
  <si>
    <t>Domaine François Lumpp</t>
  </si>
  <si>
    <t>Grati</t>
  </si>
  <si>
    <t>Finca Milena</t>
  </si>
  <si>
    <t>Antico Monastero</t>
  </si>
  <si>
    <t>Tenute Quattro Conti</t>
  </si>
  <si>
    <t>Château Mourgues du Grès</t>
  </si>
  <si>
    <t>Cycles Gladiator</t>
  </si>
  <si>
    <t>Satellite Wines</t>
  </si>
  <si>
    <t>Château Haut-Batailley</t>
  </si>
  <si>
    <t>Pittacum</t>
  </si>
  <si>
    <t>Odfjell</t>
  </si>
  <si>
    <t>Bosquet des Papes</t>
  </si>
  <si>
    <t>Bonserine</t>
  </si>
  <si>
    <t>Finca Athus</t>
  </si>
  <si>
    <t>Pranzegg</t>
  </si>
  <si>
    <t>Fabrizio Dionisio</t>
  </si>
  <si>
    <t>La Petite Baigneuse</t>
  </si>
  <si>
    <t>Domaine Palon</t>
  </si>
  <si>
    <t>Domaine Pierre André</t>
  </si>
  <si>
    <t>Marqués de Monte Meru</t>
  </si>
  <si>
    <t>Château le Bedat</t>
  </si>
  <si>
    <t>Campo Marin</t>
  </si>
  <si>
    <t>Château d'Alix</t>
  </si>
  <si>
    <t>Domaine de Fontclare</t>
  </si>
  <si>
    <t>Biserno</t>
  </si>
  <si>
    <t>Vermador</t>
  </si>
  <si>
    <t>Château Brisson</t>
  </si>
  <si>
    <t>Domaine Clos du Rouge Gorge</t>
  </si>
  <si>
    <t>Paternoster</t>
  </si>
  <si>
    <t>Martoccia</t>
  </si>
  <si>
    <t>Grillesino</t>
  </si>
  <si>
    <t>Mas des Tannes</t>
  </si>
  <si>
    <t>Fattoria I Veroni</t>
  </si>
  <si>
    <t>El Casetero</t>
  </si>
  <si>
    <t>Cantine Paradiso</t>
  </si>
  <si>
    <t>Brazin</t>
  </si>
  <si>
    <t>Château Ramafort</t>
  </si>
  <si>
    <t>Terrabianca</t>
  </si>
  <si>
    <t>PradoRey</t>
  </si>
  <si>
    <t>Tenuta Cucco</t>
  </si>
  <si>
    <t>Rancho Zabaco</t>
  </si>
  <si>
    <t>Stern</t>
  </si>
  <si>
    <t>Tipici dell'Aretino</t>
  </si>
  <si>
    <t>Bodegas Príncipe de Viana</t>
  </si>
  <si>
    <t>Château des Sarrins</t>
  </si>
  <si>
    <t>Vignamaggio</t>
  </si>
  <si>
    <t>Poderi del Paradiso</t>
  </si>
  <si>
    <t>Salomon Estate</t>
  </si>
  <si>
    <t>Wölffer Estate</t>
  </si>
  <si>
    <t>4 Kilos Vinícola</t>
  </si>
  <si>
    <t>Château Kirwan</t>
  </si>
  <si>
    <t>Frontera</t>
  </si>
  <si>
    <t>Château Boyd-Cantenac</t>
  </si>
  <si>
    <t>Señorío de Grevol</t>
  </si>
  <si>
    <t>Simply Sunshine</t>
  </si>
  <si>
    <t>Orlando Abrigo</t>
  </si>
  <si>
    <t>Liliac</t>
  </si>
  <si>
    <t>Lorenz</t>
  </si>
  <si>
    <t>Aldeya</t>
  </si>
  <si>
    <t>Chacra</t>
  </si>
  <si>
    <t>Thunevin</t>
  </si>
  <si>
    <t>Tresmano - Tr3smano</t>
  </si>
  <si>
    <t>The Beefsteak Club</t>
  </si>
  <si>
    <t>Muri-Gries</t>
  </si>
  <si>
    <t>Pradio</t>
  </si>
  <si>
    <t>Bergdolt-Reif &amp; Nett</t>
  </si>
  <si>
    <t>Tenuta Giustini</t>
  </si>
  <si>
    <t>Madonna delle Vittorie</t>
  </si>
  <si>
    <t>Niel Joubert</t>
  </si>
  <si>
    <t>The Kings Series</t>
  </si>
  <si>
    <t>Lidl</t>
  </si>
  <si>
    <t>Domaine des Bosquets</t>
  </si>
  <si>
    <t>Masseto</t>
  </si>
  <si>
    <t>La Cepa Alta</t>
  </si>
  <si>
    <t>Lomond</t>
  </si>
  <si>
    <t>Werner Achs</t>
  </si>
  <si>
    <t>Bruno Duchêne</t>
  </si>
  <si>
    <t>Corte dei Mori</t>
  </si>
  <si>
    <t>Bianka and Daniel Schmitt</t>
  </si>
  <si>
    <t>Studier</t>
  </si>
  <si>
    <t>Rosell Mir</t>
  </si>
  <si>
    <t>Château de Reignac</t>
  </si>
  <si>
    <t>Schloss Gobelsburg</t>
  </si>
  <si>
    <t>Armas de Guerra</t>
  </si>
  <si>
    <t>Domaine des Roches Neuves</t>
  </si>
  <si>
    <t>Rawson's Retreat</t>
  </si>
  <si>
    <t>Luigi Bosca</t>
  </si>
  <si>
    <t>Capovero Bio</t>
  </si>
  <si>
    <t>Allée Bleue</t>
  </si>
  <si>
    <t>Produttori del Barbaresco</t>
  </si>
  <si>
    <t>Cape Town Wine Co</t>
  </si>
  <si>
    <t>Gérard Millet</t>
  </si>
  <si>
    <t>Château La Frière</t>
  </si>
  <si>
    <t>Castello di Bolgheri</t>
  </si>
  <si>
    <t>Château de Roquefort</t>
  </si>
  <si>
    <t>Lamadoro</t>
  </si>
  <si>
    <t>Sottimano</t>
  </si>
  <si>
    <t>Gulfi</t>
  </si>
  <si>
    <t>Lvnae</t>
  </si>
  <si>
    <t>La Legua</t>
  </si>
  <si>
    <t>Lichtenberger &amp; González</t>
  </si>
  <si>
    <t>Chateau Cap St George</t>
  </si>
  <si>
    <t>Murrieta's Well</t>
  </si>
  <si>
    <t>Robert Mondavi Private Selection</t>
  </si>
  <si>
    <t>Erbhof Unterganzner</t>
  </si>
  <si>
    <t>Monte Pietroso</t>
  </si>
  <si>
    <t>Château Amandiers</t>
  </si>
  <si>
    <t>Dampt Frères</t>
  </si>
  <si>
    <t>Château de Corneilla</t>
  </si>
  <si>
    <t>Arrepiado Velho</t>
  </si>
  <si>
    <t>Martin Freixa</t>
  </si>
  <si>
    <t>Valpiculata</t>
  </si>
  <si>
    <t>Northstar</t>
  </si>
  <si>
    <t>K+K Kirnbauer</t>
  </si>
  <si>
    <t>Château de Montfaucon</t>
  </si>
  <si>
    <t>Sesta di Sopra</t>
  </si>
  <si>
    <t>Vignole</t>
  </si>
  <si>
    <t>Château Les Trois Croix</t>
  </si>
  <si>
    <t>Malavasi</t>
  </si>
  <si>
    <t>Albino Armani</t>
  </si>
  <si>
    <t>Château Jean Gue</t>
  </si>
  <si>
    <t>Château Lestage Chevillon</t>
  </si>
  <si>
    <t>Palacio de Primavera</t>
  </si>
  <si>
    <t>Nero Grande</t>
  </si>
  <si>
    <t>Atalaya</t>
  </si>
  <si>
    <t>Château Villa Bel Air</t>
  </si>
  <si>
    <t>Rupert &amp; Rothschild</t>
  </si>
  <si>
    <t>Domaine François Buffet</t>
  </si>
  <si>
    <t>Andreas Bender</t>
  </si>
  <si>
    <t>Finca Sobreno</t>
  </si>
  <si>
    <t>Château Lauduc</t>
  </si>
  <si>
    <t>Stoneleigh</t>
  </si>
  <si>
    <t>Quintessa</t>
  </si>
  <si>
    <t>Château Patache d'Aux</t>
  </si>
  <si>
    <t>Capo Zafferano</t>
  </si>
  <si>
    <t>Bajoz</t>
  </si>
  <si>
    <t>Waipara Hills</t>
  </si>
  <si>
    <t>André Brunel</t>
  </si>
  <si>
    <t>Azienda Agricola Lunelli</t>
  </si>
  <si>
    <t>Rainbow's End</t>
  </si>
  <si>
    <t>Helderberg</t>
  </si>
  <si>
    <t>Painted Wolf</t>
  </si>
  <si>
    <t>Château Pontac Lynch</t>
  </si>
  <si>
    <t>Torre Alle Tolfe</t>
  </si>
  <si>
    <t>Tenuta Meraviglia</t>
  </si>
  <si>
    <t>Château Tour Maillet</t>
  </si>
  <si>
    <t>Señorio de Los Llanos</t>
  </si>
  <si>
    <t>Lorusso Michele</t>
  </si>
  <si>
    <t>Napa Cellars</t>
  </si>
  <si>
    <t>Bodegas Imperiales - Abadía de San Quirce</t>
  </si>
  <si>
    <t>Château Fortuneau</t>
  </si>
  <si>
    <t>Gracia</t>
  </si>
  <si>
    <t>Johannes Zillinger</t>
  </si>
  <si>
    <t>Château Hosanna</t>
  </si>
  <si>
    <t>Château Lézin</t>
  </si>
  <si>
    <t>Clos Basté</t>
  </si>
  <si>
    <t>Galmes I Ribot</t>
  </si>
  <si>
    <t>Anselmann</t>
  </si>
  <si>
    <t>Château de la Commanderie</t>
  </si>
  <si>
    <t>Encierra</t>
  </si>
  <si>
    <t>E. Pira &amp; Figli</t>
  </si>
  <si>
    <t>Ritterhof</t>
  </si>
  <si>
    <t>Château Lacour Jacquet</t>
  </si>
  <si>
    <t>Pezat</t>
  </si>
  <si>
    <t>Quinta da Gandara</t>
  </si>
  <si>
    <t>Indomito</t>
  </si>
  <si>
    <t>David &amp; Nadia</t>
  </si>
  <si>
    <t>San Fabiano Calcinaia</t>
  </si>
  <si>
    <t>Ca' Bolani</t>
  </si>
  <si>
    <t>Venta Las Vacas</t>
  </si>
  <si>
    <t>Guastaferro</t>
  </si>
  <si>
    <t>Elephant Hill</t>
  </si>
  <si>
    <t>Bodegas Victorianas</t>
  </si>
  <si>
    <t>Hazendal</t>
  </si>
  <si>
    <t>Borgo Mastro</t>
  </si>
  <si>
    <t>Château La Tour de l'Évêque</t>
  </si>
  <si>
    <t>Mount Langi Ghiran</t>
  </si>
  <si>
    <t>La Granja 360</t>
  </si>
  <si>
    <t>O. Fournier</t>
  </si>
  <si>
    <t>Château David Beaulieu</t>
  </si>
  <si>
    <t>Cantina Sava</t>
  </si>
  <si>
    <t>Col Solare</t>
  </si>
  <si>
    <t>Lynsolence</t>
  </si>
  <si>
    <t>Château Haut-Pontet</t>
  </si>
  <si>
    <t>Château du Perier</t>
  </si>
  <si>
    <t>Château Monplaisir</t>
  </si>
  <si>
    <t>Château Larrivaux</t>
  </si>
  <si>
    <t>Sei Solo</t>
  </si>
  <si>
    <t>Villa Sparina</t>
  </si>
  <si>
    <t>Vignoble Mingot</t>
  </si>
  <si>
    <t>Felline</t>
  </si>
  <si>
    <t>Iona</t>
  </si>
  <si>
    <t>F. Schatz</t>
  </si>
  <si>
    <t>Uccelliera</t>
  </si>
  <si>
    <t>Kühling-Gillot</t>
  </si>
  <si>
    <t>Adams</t>
  </si>
  <si>
    <t>Wirra Wirra</t>
  </si>
  <si>
    <t>Podere Brizio</t>
  </si>
  <si>
    <t>La Maldita</t>
  </si>
  <si>
    <t>Casal Thaulero</t>
  </si>
  <si>
    <t>Te Whare Ra</t>
  </si>
  <si>
    <t>Noon</t>
  </si>
  <si>
    <t>Il Tauro</t>
  </si>
  <si>
    <t>Maison Roche de Bellene</t>
  </si>
  <si>
    <t>Marques de Mundaiz</t>
  </si>
  <si>
    <t>Château Prieurs de la Commanderie</t>
  </si>
  <si>
    <t>Horgelus</t>
  </si>
  <si>
    <t>Shiluh</t>
  </si>
  <si>
    <t>Antonini Ceresa</t>
  </si>
  <si>
    <t>Château La Fleur de Jaugue</t>
  </si>
  <si>
    <t>Château Le Bon Pasteur</t>
  </si>
  <si>
    <t>Monte do Pintor</t>
  </si>
  <si>
    <t>Rocca del Dragone</t>
  </si>
  <si>
    <t>Mesta</t>
  </si>
  <si>
    <t>Château Certan Marzelle</t>
  </si>
  <si>
    <t>Poggio Bonelli</t>
  </si>
  <si>
    <t>Mauro Veglio</t>
  </si>
  <si>
    <t>Château Plaisance</t>
  </si>
  <si>
    <t>Château La Coudraie</t>
  </si>
  <si>
    <t>Lar de Maía</t>
  </si>
  <si>
    <t>Lafran-Veyrolles</t>
  </si>
  <si>
    <t>Tolaini</t>
  </si>
  <si>
    <t>Kunde</t>
  </si>
  <si>
    <t>Cadet d'Oc</t>
  </si>
  <si>
    <t>Château Barit</t>
  </si>
  <si>
    <t>Krebs</t>
  </si>
  <si>
    <t>Clos Trimoulet</t>
  </si>
  <si>
    <t>Gianfranco Alessandria</t>
  </si>
  <si>
    <t>Masseria Coste di Brenta</t>
  </si>
  <si>
    <t>Vinattieri Ticinesi</t>
  </si>
  <si>
    <t>Palagetto</t>
  </si>
  <si>
    <t>Château Laforge</t>
  </si>
  <si>
    <t>Vincenzo Bossotti</t>
  </si>
  <si>
    <t>Sileni Estates</t>
  </si>
  <si>
    <t>Áster</t>
  </si>
  <si>
    <t>Andrero</t>
  </si>
  <si>
    <t>Château Gigault</t>
  </si>
  <si>
    <t>Château La Croix Chantecaille</t>
  </si>
  <si>
    <t>Anne-Sophie Pic et Michel Chapoutier</t>
  </si>
  <si>
    <t>Château de Caraguilhes</t>
  </si>
  <si>
    <t>Vernaccia Oristano</t>
  </si>
  <si>
    <t>Singla</t>
  </si>
  <si>
    <t>Quinta das Setencostas</t>
  </si>
  <si>
    <t>Château Bel-Air</t>
  </si>
  <si>
    <t>Urban</t>
  </si>
  <si>
    <t>Domaine Salmon</t>
  </si>
  <si>
    <t>Martúe</t>
  </si>
  <si>
    <t>Scala</t>
  </si>
  <si>
    <t>Can Grau Vell</t>
  </si>
  <si>
    <t>Attems</t>
  </si>
  <si>
    <t>Schlumberger</t>
  </si>
  <si>
    <t>La Bastide Blanche</t>
  </si>
  <si>
    <t>Cantine Luciani</t>
  </si>
  <si>
    <t>Tenuta l'Ariosa</t>
  </si>
  <si>
    <t>Barbarot</t>
  </si>
  <si>
    <t>Vanitá</t>
  </si>
  <si>
    <t>Marques de Villanueva</t>
  </si>
  <si>
    <t>Château Laulerie</t>
  </si>
  <si>
    <t>Domaine de Gry Sablon - Dominique Morel</t>
  </si>
  <si>
    <t>Vigneti Reale</t>
  </si>
  <si>
    <t>Château Bel-Air Perponcher</t>
  </si>
  <si>
    <t>Weingut Stadt Klingenberg</t>
  </si>
  <si>
    <t>Miles Mossop Wines</t>
  </si>
  <si>
    <t>Clos de Lôm</t>
  </si>
  <si>
    <t>Cape Mentelle</t>
  </si>
  <si>
    <t>Château Teyssier</t>
  </si>
  <si>
    <t>Cathedral</t>
  </si>
  <si>
    <t>Nitída</t>
  </si>
  <si>
    <t>Yvon Mau</t>
  </si>
  <si>
    <t>Tenuta Campo al Mare</t>
  </si>
  <si>
    <t>Château Tour Seran</t>
  </si>
  <si>
    <t>Tenuta Carlina La Togata</t>
  </si>
  <si>
    <t>Excelsior</t>
  </si>
  <si>
    <t>Château Plantey</t>
  </si>
  <si>
    <t>Olivier Leflaive</t>
  </si>
  <si>
    <t>Demazet</t>
  </si>
  <si>
    <t>Château Matras</t>
  </si>
  <si>
    <t>Château Lafon La Tuilerie</t>
  </si>
  <si>
    <t>Le Chiantigiane</t>
  </si>
  <si>
    <t>Brusset</t>
  </si>
  <si>
    <t>Claus Schneider</t>
  </si>
  <si>
    <t>Conde Villar</t>
  </si>
  <si>
    <t>Château de Viaud</t>
  </si>
  <si>
    <t>Masseria del Feudo</t>
  </si>
  <si>
    <t>Château de Jau</t>
  </si>
  <si>
    <t>Künstler</t>
  </si>
  <si>
    <t>Château Montviel</t>
  </si>
  <si>
    <t>Cantina Colle Moro</t>
  </si>
  <si>
    <t>Mascarello Giuseppe e Figlio</t>
  </si>
  <si>
    <t>First Press</t>
  </si>
  <si>
    <t>Buena Vista</t>
  </si>
  <si>
    <t>Paul Kerschbaum</t>
  </si>
  <si>
    <t>Domaine Maurel</t>
  </si>
  <si>
    <t>Nittnaus</t>
  </si>
  <si>
    <t>De Trafford</t>
  </si>
  <si>
    <t>Vignerons Catalans</t>
  </si>
  <si>
    <t>Vergniol</t>
  </si>
  <si>
    <t>Donna Olimpia</t>
  </si>
  <si>
    <t>Domaines Rouvinez</t>
  </si>
  <si>
    <t>Domaine des Comtes Lafon</t>
  </si>
  <si>
    <t>Château des Laurets</t>
  </si>
  <si>
    <t>Château du Bousquet</t>
  </si>
  <si>
    <t>Château Hyot</t>
  </si>
  <si>
    <t>Gagliole</t>
  </si>
  <si>
    <t>Château Tour des Termes</t>
  </si>
  <si>
    <t>Ascheri</t>
  </si>
  <si>
    <t>Selva Capuzza</t>
  </si>
  <si>
    <t>Lourensford</t>
  </si>
  <si>
    <t>Curious Kiwi</t>
  </si>
  <si>
    <t>Bestheim</t>
  </si>
  <si>
    <t>Château La Gaffelière</t>
  </si>
  <si>
    <t>Château du Courlat</t>
  </si>
  <si>
    <t>Vinha Maria</t>
  </si>
  <si>
    <t>Grão Vasco</t>
  </si>
  <si>
    <t>Château Vieux Garrouilh</t>
  </si>
  <si>
    <t>Château d'Esclans</t>
  </si>
  <si>
    <t>Z1N</t>
  </si>
  <si>
    <t>Alpha Domus</t>
  </si>
  <si>
    <t>Grand Bateau</t>
  </si>
  <si>
    <t>Vinha do Monte</t>
  </si>
  <si>
    <t>Glatzer</t>
  </si>
  <si>
    <t>Château Bourbon La Chapelle</t>
  </si>
  <si>
    <t>Villa Raiano</t>
  </si>
  <si>
    <t>Château Moulin du Cadet</t>
  </si>
  <si>
    <t>Poggio Nicchiaia</t>
  </si>
  <si>
    <t>Finca Villacreces</t>
  </si>
  <si>
    <t>Barahonda</t>
  </si>
  <si>
    <t>Ignaz Niedrist</t>
  </si>
  <si>
    <t>Castello Pomino</t>
  </si>
  <si>
    <t>Cantine Mucci</t>
  </si>
  <si>
    <t>Château Malmaison</t>
  </si>
  <si>
    <t>Château Pey La Tour</t>
  </si>
  <si>
    <t>Quinta do Conde</t>
  </si>
  <si>
    <t>Estandon</t>
  </si>
  <si>
    <t>Caldora</t>
  </si>
  <si>
    <t>Château Les Barraillots</t>
  </si>
  <si>
    <t>Château La Fleur d'Arthus</t>
  </si>
  <si>
    <t>Univitis</t>
  </si>
  <si>
    <t>Quinta do Casal Monteiro</t>
  </si>
  <si>
    <t>Perdeberg</t>
  </si>
  <si>
    <t>Terre del Noce</t>
  </si>
  <si>
    <t>Trambusti</t>
  </si>
  <si>
    <t>Finca Son Bordils</t>
  </si>
  <si>
    <t>Domaine Jean-Michel Stéphan</t>
  </si>
  <si>
    <t>Atlántida</t>
  </si>
  <si>
    <t>Cerro Gallina</t>
  </si>
  <si>
    <t>Saint-Damien</t>
  </si>
  <si>
    <t>Santa Maria La Palma</t>
  </si>
  <si>
    <t>Rodrigues Lalande</t>
  </si>
  <si>
    <t>Terras de Estremoz</t>
  </si>
  <si>
    <t>Château de Camarsac</t>
  </si>
  <si>
    <t>El Perdiguero</t>
  </si>
  <si>
    <t>Villa Degli Olmi</t>
  </si>
  <si>
    <t>Azabache</t>
  </si>
  <si>
    <t>Damalisco</t>
  </si>
  <si>
    <t>Gianfranco Fino</t>
  </si>
  <si>
    <t>Domaine Saint Nicolas</t>
  </si>
  <si>
    <t>Château Cafol</t>
  </si>
  <si>
    <t>Red Diamond</t>
  </si>
  <si>
    <t>Domaine de Pellehaut</t>
  </si>
  <si>
    <t>Marchandise</t>
  </si>
  <si>
    <t>Domaine de Boède</t>
  </si>
  <si>
    <t>Monte Llano</t>
  </si>
  <si>
    <t>Château de Pitray</t>
  </si>
  <si>
    <t>Château Lalande-Borie</t>
  </si>
  <si>
    <t>Vignerons de Tautavel Vingrau</t>
  </si>
  <si>
    <t>Monte Dall'Ora</t>
  </si>
  <si>
    <t>Patrizi</t>
  </si>
  <si>
    <t>Weingut Wöhrle</t>
  </si>
  <si>
    <t>Stanford Hills</t>
  </si>
  <si>
    <t>Domaine de l'A</t>
  </si>
  <si>
    <t>Mottura</t>
  </si>
  <si>
    <t>Araldica</t>
  </si>
  <si>
    <t>Quinta das Amoras</t>
  </si>
  <si>
    <t>San Silvestro</t>
  </si>
  <si>
    <t>Castello di Morcote</t>
  </si>
  <si>
    <t>Domaine de Baron'arques</t>
  </si>
  <si>
    <t>Château La Raze Beauvallet</t>
  </si>
  <si>
    <t>Quinta do Pégo</t>
  </si>
  <si>
    <t>Château Liversan</t>
  </si>
  <si>
    <t>Sclavus (Sclavos)</t>
  </si>
  <si>
    <t>Domaine de Cambes</t>
  </si>
  <si>
    <t>Château Pavie Decesse</t>
  </si>
  <si>
    <t>Château Picque Caillou</t>
  </si>
  <si>
    <t>Château Les Belles Murailles</t>
  </si>
  <si>
    <t>Château Val d'Arenc</t>
  </si>
  <si>
    <t>Azienda Agricola Pisoni</t>
  </si>
  <si>
    <t>Amastuola</t>
  </si>
  <si>
    <t>Antiche Terre Venete</t>
  </si>
  <si>
    <t>Vigneti Zanatta</t>
  </si>
  <si>
    <t>Lammershoek</t>
  </si>
  <si>
    <t>Ropiteau Freres</t>
  </si>
  <si>
    <t>Bodegas Ateca</t>
  </si>
  <si>
    <t>Tenuta di Nozzole</t>
  </si>
  <si>
    <t>Lynus</t>
  </si>
  <si>
    <t>Château Bréjou</t>
  </si>
  <si>
    <t>Talbott</t>
  </si>
  <si>
    <t>Venge Vineyards</t>
  </si>
  <si>
    <t>Château Bolaire</t>
  </si>
  <si>
    <t>Belezos</t>
  </si>
  <si>
    <t>Sutherland</t>
  </si>
  <si>
    <t>Domaine Naturaliste</t>
  </si>
  <si>
    <t>Müller</t>
  </si>
  <si>
    <t>Château Cote de Baleau</t>
  </si>
  <si>
    <t>Château Camparnaud</t>
  </si>
  <si>
    <t>Château La Sauvageonne</t>
  </si>
  <si>
    <t>Mas Janeil</t>
  </si>
  <si>
    <t>Mimbeau</t>
  </si>
  <si>
    <t>CARM</t>
  </si>
  <si>
    <t>Cascas</t>
  </si>
  <si>
    <t>Saint Roux</t>
  </si>
  <si>
    <t>Les 5 Vallees</t>
  </si>
  <si>
    <t>Château Routas</t>
  </si>
  <si>
    <t>De Wetshof</t>
  </si>
  <si>
    <t>Domaine de l'Abbaye</t>
  </si>
  <si>
    <t>Château Léoube</t>
  </si>
  <si>
    <t>Quinta dos Avidagos</t>
  </si>
  <si>
    <t>Foncalieu</t>
  </si>
  <si>
    <t>Domaine l'Ile Porquerolles</t>
  </si>
  <si>
    <t>Seehof</t>
  </si>
  <si>
    <t>Château de l'Aumerade</t>
  </si>
  <si>
    <t>Delibori</t>
  </si>
  <si>
    <t>Ferry Lacombe</t>
  </si>
  <si>
    <t>Balthasar Ress</t>
  </si>
  <si>
    <t>Valentini</t>
  </si>
  <si>
    <t>Domaine Montrose</t>
  </si>
  <si>
    <t>Domaine Pinchinat</t>
  </si>
  <si>
    <t>Nervi</t>
  </si>
  <si>
    <t>Domaine de La Rouillère</t>
  </si>
  <si>
    <t>Château des Annibals</t>
  </si>
  <si>
    <t>Diel</t>
  </si>
  <si>
    <t>Le Paradou</t>
  </si>
  <si>
    <t>Reichsrat von Buhl</t>
  </si>
  <si>
    <t>Mathilde Chapoutier</t>
  </si>
  <si>
    <t>Petro Vaselo</t>
  </si>
  <si>
    <t>Château Vignelaure</t>
  </si>
  <si>
    <t>Georg Breuer</t>
  </si>
  <si>
    <t>Laroche</t>
  </si>
  <si>
    <t>Pascal Jolivet</t>
  </si>
  <si>
    <t>Château d'Aqueria</t>
  </si>
  <si>
    <t>Michel Thomas &amp; Fils</t>
  </si>
  <si>
    <t>Château Barbebelle</t>
  </si>
  <si>
    <t>Graham Beck</t>
  </si>
  <si>
    <t>Stift Gœttweig</t>
  </si>
  <si>
    <t>Uby</t>
  </si>
  <si>
    <t>Coviñas</t>
  </si>
  <si>
    <t>Calalenta</t>
  </si>
  <si>
    <t>Pasini San Giovanni</t>
  </si>
  <si>
    <t>Homenaje</t>
  </si>
  <si>
    <t>Ultimate Provence</t>
  </si>
  <si>
    <t>Domaine de Cala</t>
  </si>
  <si>
    <t>Domaine des Diables</t>
  </si>
  <si>
    <t>Château Montaud</t>
  </si>
  <si>
    <t>Claude Val</t>
  </si>
  <si>
    <t>Azores Wine Company</t>
  </si>
  <si>
    <t>Henri Bourgeois</t>
  </si>
  <si>
    <t>Elysis</t>
  </si>
  <si>
    <t>François Lurton</t>
  </si>
  <si>
    <t>Miraval</t>
  </si>
  <si>
    <t>Costaripa</t>
  </si>
  <si>
    <t>Gran Feudo</t>
  </si>
  <si>
    <t>Les Maitres Vignerons de la Presqu'ile de Saint-Tropez</t>
  </si>
  <si>
    <t>Sinforiano</t>
  </si>
  <si>
    <t>Silver Moki</t>
  </si>
  <si>
    <t>AIX</t>
  </si>
  <si>
    <t>Mateus</t>
  </si>
  <si>
    <t>Prima Perla</t>
  </si>
  <si>
    <t>Griesel &amp; Compagnie</t>
  </si>
  <si>
    <t>Henriet-Bazin</t>
  </si>
  <si>
    <t>Cautiu</t>
  </si>
  <si>
    <t>Weingut Kilian Hunn</t>
  </si>
  <si>
    <t>Le Carline</t>
  </si>
  <si>
    <t>Roederer Estate</t>
  </si>
  <si>
    <t>Ruinart</t>
  </si>
  <si>
    <t>Val d'Oca</t>
  </si>
  <si>
    <t>Raumland</t>
  </si>
  <si>
    <t>Fili</t>
  </si>
  <si>
    <t>Domaine du Moulin de Dusenbach</t>
  </si>
  <si>
    <t>Castell</t>
  </si>
  <si>
    <t>Borgo Maragliano</t>
  </si>
  <si>
    <t>Jean-Louis Schoepfer</t>
  </si>
  <si>
    <t>Vilarnau</t>
  </si>
  <si>
    <t>Bernard-Massard</t>
  </si>
  <si>
    <t>Drappier</t>
  </si>
  <si>
    <t>Savian</t>
  </si>
  <si>
    <t>Boeckel</t>
  </si>
  <si>
    <t>Barth</t>
  </si>
  <si>
    <t>Schloss Vaux</t>
  </si>
  <si>
    <t>Sardà</t>
  </si>
  <si>
    <t>Deutz</t>
  </si>
  <si>
    <t>Cleto Chiarli</t>
  </si>
  <si>
    <t>Marsuret</t>
  </si>
  <si>
    <t>Ca' Ongaresca</t>
  </si>
  <si>
    <t>Montenisa</t>
  </si>
  <si>
    <t>Monzio Compagnoni</t>
  </si>
  <si>
    <t>Ferrari</t>
  </si>
  <si>
    <t>Mandois</t>
  </si>
  <si>
    <t>Sacchetto</t>
  </si>
  <si>
    <t>Ruggeri</t>
  </si>
  <si>
    <t>Tissot-Maire</t>
  </si>
  <si>
    <t>Vardon Kennett</t>
  </si>
  <si>
    <t>Paul Michel</t>
  </si>
  <si>
    <t>Frank John</t>
  </si>
  <si>
    <t>Arunda</t>
  </si>
  <si>
    <t>Antech</t>
  </si>
  <si>
    <t>Berlucchi</t>
  </si>
  <si>
    <t>Leclerc Briant</t>
  </si>
  <si>
    <t>Ohlig Sekt</t>
  </si>
  <si>
    <t>Edouard Leiber</t>
  </si>
  <si>
    <t>Veuve Clicquot</t>
  </si>
  <si>
    <t>Louis Roederer</t>
  </si>
  <si>
    <t>Col Vetoraz</t>
  </si>
  <si>
    <t>Nicolas Feuillatte</t>
  </si>
  <si>
    <t>Charles Heidsieck</t>
  </si>
  <si>
    <t>Michel Loriot</t>
  </si>
  <si>
    <t>Bellavista</t>
  </si>
  <si>
    <t>Bottega</t>
  </si>
  <si>
    <t>Pommery</t>
  </si>
  <si>
    <t>Gualtieri</t>
  </si>
  <si>
    <t>Pierre Leboeuf</t>
  </si>
  <si>
    <t>Cantina della Volta</t>
  </si>
  <si>
    <t>Le Brun de Neuville</t>
  </si>
  <si>
    <t>Sanmartino</t>
  </si>
  <si>
    <t>Koehler-Ruprecht</t>
  </si>
  <si>
    <t>Irroy</t>
  </si>
  <si>
    <t>Chapin &amp; Landais</t>
  </si>
  <si>
    <t>Arthur Metz</t>
  </si>
  <si>
    <t>Louis Despas &amp; Cie</t>
  </si>
  <si>
    <t>Château de la Greffière</t>
  </si>
  <si>
    <t>Louis Casters</t>
  </si>
  <si>
    <t>Fallet Dart</t>
  </si>
  <si>
    <t>L'Ormarins</t>
  </si>
  <si>
    <t>Tenuta San Pietro</t>
  </si>
  <si>
    <t>Veuve Ambal</t>
  </si>
  <si>
    <t>Le Manzane</t>
  </si>
  <si>
    <t>Bouvet-Ladubay</t>
  </si>
  <si>
    <t>Marc Hébrart</t>
  </si>
  <si>
    <t>Le Contesse</t>
  </si>
  <si>
    <t>Szigeti</t>
  </si>
  <si>
    <t>Champagne du Rédempteur</t>
  </si>
  <si>
    <t>Comtesse Lafond</t>
  </si>
  <si>
    <t>Weingüter Wegeler</t>
  </si>
  <si>
    <t>Emrich-Schönleber</t>
  </si>
  <si>
    <t>Canella</t>
  </si>
  <si>
    <t>Castle of Dracula</t>
  </si>
  <si>
    <t>Bisol</t>
  </si>
  <si>
    <t>Lacroix Triaulaire</t>
  </si>
  <si>
    <t>Dopff &amp; Fils</t>
  </si>
  <si>
    <t>Rotari</t>
  </si>
  <si>
    <t>Autréau de Champillon</t>
  </si>
  <si>
    <t>Jacquinot &amp; Fils</t>
  </si>
  <si>
    <t>Duval-Leroy</t>
  </si>
  <si>
    <t>Valdo</t>
  </si>
  <si>
    <t>Bruno Paillard</t>
  </si>
  <si>
    <t>Gramona</t>
  </si>
  <si>
    <t>Tribaut Schloesser</t>
  </si>
  <si>
    <t>Winzer Sommerach</t>
  </si>
  <si>
    <t>Benoît Déhu</t>
  </si>
  <si>
    <t>Canevel</t>
  </si>
  <si>
    <t>Vallis Mareni</t>
  </si>
  <si>
    <t>J.M. Gobillard &amp; Fils</t>
  </si>
  <si>
    <t>Soligo</t>
  </si>
  <si>
    <t>Recaredo</t>
  </si>
  <si>
    <t>Bepin de Eto</t>
  </si>
  <si>
    <t>Pupitre</t>
  </si>
  <si>
    <t>Bosco del Merlo</t>
  </si>
  <si>
    <t>Frédéric Malétrez</t>
  </si>
  <si>
    <t>Venturini Baldini</t>
  </si>
  <si>
    <t>Duca del Valentino</t>
  </si>
  <si>
    <t>Taittinger</t>
  </si>
  <si>
    <t>Caves Transmontanas</t>
  </si>
  <si>
    <t>Menger-Krug</t>
  </si>
  <si>
    <t>Gallimard Père &amp; Fils</t>
  </si>
  <si>
    <t>Ricci Curbastro</t>
  </si>
  <si>
    <t>Morize Père &amp; Fils</t>
  </si>
  <si>
    <t>Corte Manzini</t>
  </si>
  <si>
    <t>Baron-Fuenté</t>
  </si>
  <si>
    <t>Gremillet</t>
  </si>
  <si>
    <t>San Simone</t>
  </si>
  <si>
    <t>San Venanzio Fortunato</t>
  </si>
  <si>
    <t>Ca' di Alte</t>
  </si>
  <si>
    <t>Marc Brédif</t>
  </si>
  <si>
    <t>Pol Roger</t>
  </si>
  <si>
    <t>Cavicchioli</t>
  </si>
  <si>
    <t>Lallier</t>
  </si>
  <si>
    <t>Veuve A. Devaux</t>
  </si>
  <si>
    <t>Mionetto</t>
  </si>
  <si>
    <t>Pierre Gimonnet &amp; Fils</t>
  </si>
  <si>
    <t>Albinea Canali</t>
  </si>
  <si>
    <t>Domaine Henri Ruppert</t>
  </si>
  <si>
    <t>Paul Delane</t>
  </si>
  <si>
    <t>Gusbourne</t>
  </si>
  <si>
    <t>Joseph Perrier</t>
  </si>
  <si>
    <t>Fratelli Muratori</t>
  </si>
  <si>
    <t>Casa Gheller</t>
  </si>
  <si>
    <t>Billecart-Salmon</t>
  </si>
  <si>
    <t>Bodegas Enguera</t>
  </si>
  <si>
    <t>Pizzolato</t>
  </si>
  <si>
    <t>Mas Macià</t>
  </si>
  <si>
    <t>Riva dei Frati</t>
  </si>
  <si>
    <t>Ferghettina</t>
  </si>
  <si>
    <t>Paul Bara</t>
  </si>
  <si>
    <t>Dom Pérignon</t>
  </si>
  <si>
    <t>Ackerman</t>
  </si>
  <si>
    <t>Marcel Vézien</t>
  </si>
  <si>
    <t>Riondo</t>
  </si>
  <si>
    <t>Montelliana</t>
  </si>
  <si>
    <t>Donelli</t>
  </si>
  <si>
    <t>Cuvage</t>
  </si>
  <si>
    <t>Jacquart</t>
  </si>
  <si>
    <t>Serenissima</t>
  </si>
  <si>
    <t>Perrier-Jouët</t>
  </si>
  <si>
    <t>Corte delle Rose</t>
  </si>
  <si>
    <t>Alexandre Bonnet</t>
  </si>
  <si>
    <t>K.Wechsler</t>
  </si>
  <si>
    <t>Cave de Lugny</t>
  </si>
  <si>
    <t>Robert Barbichon</t>
  </si>
  <si>
    <t>Piper-Heidsieck</t>
  </si>
  <si>
    <t>La Jara</t>
  </si>
  <si>
    <t>Blue Pyrenees Estate</t>
  </si>
  <si>
    <t>Maschio</t>
  </si>
  <si>
    <t>Domaine Alice Hartmann</t>
  </si>
  <si>
    <t>Geldermann</t>
  </si>
  <si>
    <t>Jacquesson</t>
  </si>
  <si>
    <t>Colmant</t>
  </si>
  <si>
    <t>Mouzon Leroux</t>
  </si>
  <si>
    <t>Dhondt-Grellet</t>
  </si>
  <si>
    <t>Ca' di Rajo</t>
  </si>
  <si>
    <t>V8+</t>
  </si>
  <si>
    <t>Masia Puigmolto</t>
  </si>
  <si>
    <t>Codorníu</t>
  </si>
  <si>
    <t>G.H. Mumm</t>
  </si>
  <si>
    <t>Fattoria Conca d'Oro</t>
  </si>
  <si>
    <t>Bollinger</t>
  </si>
  <si>
    <t>Kuehn</t>
  </si>
  <si>
    <t>Bonnaire</t>
  </si>
  <si>
    <t>Peter Lauer</t>
  </si>
  <si>
    <t>André Roger</t>
  </si>
  <si>
    <t>Casa Defrà</t>
  </si>
  <si>
    <t>Mirabella</t>
  </si>
  <si>
    <t>Pere Ventura</t>
  </si>
  <si>
    <t>Llopart</t>
  </si>
  <si>
    <t>Gosset</t>
  </si>
  <si>
    <t>Veuve Doussot</t>
  </si>
  <si>
    <t>La Versa</t>
  </si>
  <si>
    <t>Luis Pato</t>
  </si>
  <si>
    <t>Juvé &amp; Camps</t>
  </si>
  <si>
    <t>Vendrell Olivella</t>
  </si>
  <si>
    <t>Bibo Runge</t>
  </si>
  <si>
    <t>Domaine de La Grande Côte</t>
  </si>
  <si>
    <t>Maschio dei Cavalieri</t>
  </si>
  <si>
    <t>Jeaunaux-Robin</t>
  </si>
  <si>
    <t>Fürst von Metternich</t>
  </si>
  <si>
    <t>Mumm &amp; Co</t>
  </si>
  <si>
    <t>Domaine Clos des Rochers</t>
  </si>
  <si>
    <t>Liboll</t>
  </si>
  <si>
    <t>Jean Pernet</t>
  </si>
  <si>
    <t>Dopff au Moulin</t>
  </si>
  <si>
    <t>Carpenè Malvolti</t>
  </si>
  <si>
    <t>Château Martinolles</t>
  </si>
  <si>
    <t>Larmandier-Bernier</t>
  </si>
  <si>
    <t>Caves de Marsigny</t>
  </si>
  <si>
    <t>Doyard Mahé</t>
  </si>
  <si>
    <t>La Scolca</t>
  </si>
  <si>
    <t>Reymos</t>
  </si>
  <si>
    <t>Cantina Puianello</t>
  </si>
  <si>
    <t>Marquis de la Tour</t>
  </si>
  <si>
    <t>Dr. Loosen</t>
  </si>
  <si>
    <t>Legras &amp; Haas</t>
  </si>
  <si>
    <t>Clarabella</t>
  </si>
  <si>
    <t>Monte Rossa</t>
  </si>
  <si>
    <t>Collalto</t>
  </si>
  <si>
    <t>Freixenet</t>
  </si>
  <si>
    <t>Veuve du Vernay</t>
  </si>
  <si>
    <t>Nino Franco</t>
  </si>
  <si>
    <t>Villa Huesgen</t>
  </si>
  <si>
    <t>Chevalier</t>
  </si>
  <si>
    <t>Marcel Pierre</t>
  </si>
  <si>
    <t>Medici Ermete</t>
  </si>
  <si>
    <t>Moët &amp; Chandon</t>
  </si>
  <si>
    <t>Fritz Muller</t>
  </si>
  <si>
    <t>Quinta do Ortigao</t>
  </si>
  <si>
    <t>Heidsieck &amp; Co. Monopole</t>
  </si>
  <si>
    <t>Maurice Grumier</t>
  </si>
  <si>
    <t>De Faveri</t>
  </si>
  <si>
    <t>Mont Marçal</t>
  </si>
  <si>
    <t>Ca'Val</t>
  </si>
  <si>
    <t>Foss Marai</t>
  </si>
  <si>
    <t>Charles Mignon</t>
  </si>
  <si>
    <t>Reguta</t>
  </si>
  <si>
    <t>Laurent-Perrier</t>
  </si>
  <si>
    <t>Paul Goerg</t>
  </si>
  <si>
    <t>Mlle Ladubay</t>
  </si>
  <si>
    <t>Cinzano</t>
  </si>
  <si>
    <t>Monmousseau</t>
  </si>
  <si>
    <t>Vigneau-Chevreau</t>
  </si>
  <si>
    <t>Villa Crespia</t>
  </si>
  <si>
    <t>Baron Albert</t>
  </si>
  <si>
    <t>Cavalier</t>
  </si>
  <si>
    <t>Fratelli Berlucchi</t>
  </si>
  <si>
    <t>Chiarli 1860</t>
  </si>
  <si>
    <t>Zardetto</t>
  </si>
  <si>
    <t>Lanson</t>
  </si>
  <si>
    <t>Grans Moments</t>
  </si>
  <si>
    <t>Henkell</t>
  </si>
  <si>
    <t>Monogram</t>
  </si>
  <si>
    <t>Villa Teresa</t>
  </si>
  <si>
    <t>Ceci</t>
  </si>
  <si>
    <t>Anna de Codorniu</t>
  </si>
  <si>
    <t>Botter</t>
  </si>
  <si>
    <t>Bortolomiol</t>
  </si>
  <si>
    <t>Viticoltori Ponte</t>
  </si>
  <si>
    <t>De Chanceny</t>
  </si>
  <si>
    <t>Acquesi</t>
  </si>
  <si>
    <t>Pongrácz</t>
  </si>
  <si>
    <t>Montaudon</t>
  </si>
  <si>
    <t>Krug</t>
  </si>
  <si>
    <t>Fleury</t>
  </si>
  <si>
    <t>Jeio</t>
  </si>
  <si>
    <t>Contadi Castaldi</t>
  </si>
  <si>
    <t>Agrapart &amp; Fils</t>
  </si>
  <si>
    <t>Jeanmaire</t>
  </si>
  <si>
    <t>Besserat de Bellefon</t>
  </si>
  <si>
    <t>Adami</t>
  </si>
  <si>
    <t>Domaine Ste. Michelle</t>
  </si>
  <si>
    <t>Egly-Ouriet</t>
  </si>
  <si>
    <t>Villa Conchi</t>
  </si>
  <si>
    <t>Krämer - Straight</t>
  </si>
  <si>
    <t>Von Winning</t>
  </si>
  <si>
    <t>Domaine Pfister</t>
  </si>
  <si>
    <t>Egon Müller - Scharzhof</t>
  </si>
  <si>
    <t>Spreitzer</t>
  </si>
  <si>
    <t>Les Héritiers du Comte Lafon</t>
  </si>
  <si>
    <t>Weingut A. Diehl</t>
  </si>
  <si>
    <t>Burggarten</t>
  </si>
  <si>
    <t>Cantina di Soave</t>
  </si>
  <si>
    <t>Schloss Vollrads</t>
  </si>
  <si>
    <t>Tina Pfaffmann</t>
  </si>
  <si>
    <t>Weingut Seckinger</t>
  </si>
  <si>
    <t>Trenz</t>
  </si>
  <si>
    <t>Château de Schengen</t>
  </si>
  <si>
    <t>Klippenkop</t>
  </si>
  <si>
    <t>Finca Garabelos</t>
  </si>
  <si>
    <t>Ellermann-Spiegel</t>
  </si>
  <si>
    <t>Pietracupa</t>
  </si>
  <si>
    <t>Tűzkő</t>
  </si>
  <si>
    <t>Suavia</t>
  </si>
  <si>
    <t>Domaine Servin</t>
  </si>
  <si>
    <t>Bernhard Ott</t>
  </si>
  <si>
    <t>Quintas do Homem</t>
  </si>
  <si>
    <t>Hofmann</t>
  </si>
  <si>
    <t>Burkheimer</t>
  </si>
  <si>
    <t>Fattoria San Donato</t>
  </si>
  <si>
    <t>Weingut Pflüger</t>
  </si>
  <si>
    <t>Prinz von Hessen</t>
  </si>
  <si>
    <t>Long Beach</t>
  </si>
  <si>
    <t>Hans Wirsching</t>
  </si>
  <si>
    <t>Eguren Ugarte</t>
  </si>
  <si>
    <t>Gauby</t>
  </si>
  <si>
    <t>Pichler-Krutzler</t>
  </si>
  <si>
    <t>Thomas Niedermayr</t>
  </si>
  <si>
    <t>Villamedoro</t>
  </si>
  <si>
    <t>Bürgerspital</t>
  </si>
  <si>
    <t>Rita &amp; Rudolf Trossen</t>
  </si>
  <si>
    <t>F.X. Pichler</t>
  </si>
  <si>
    <t>Terroirs de la Noëlle</t>
  </si>
  <si>
    <t>Birgit Braunstein</t>
  </si>
  <si>
    <t>Knewitz</t>
  </si>
  <si>
    <t>Sorentberg</t>
  </si>
  <si>
    <t>Château Lafaurie-Peyraguey</t>
  </si>
  <si>
    <t>Schätzel</t>
  </si>
  <si>
    <t>Karl Pfaffmann</t>
  </si>
  <si>
    <t>Van Volxem</t>
  </si>
  <si>
    <t>Horst Sauer</t>
  </si>
  <si>
    <t>Vaccaro</t>
  </si>
  <si>
    <t>Sandhi</t>
  </si>
  <si>
    <t>Georg Mosbacher</t>
  </si>
  <si>
    <t>Joh. Jos. Prüm</t>
  </si>
  <si>
    <t>Jermann</t>
  </si>
  <si>
    <t>Wagner-Stempel</t>
  </si>
  <si>
    <t>Heymann-Löwenstein</t>
  </si>
  <si>
    <t>Jayer Gilles</t>
  </si>
  <si>
    <t>Darei</t>
  </si>
  <si>
    <t>Ca' Lojera</t>
  </si>
  <si>
    <t>Escudo Real</t>
  </si>
  <si>
    <t>Gut Hermannsberg</t>
  </si>
  <si>
    <t>Quinta do Lagar Novo</t>
  </si>
  <si>
    <t>Hammel &amp; Cie</t>
  </si>
  <si>
    <t>Salomon Undhof</t>
  </si>
  <si>
    <t>Albert Boxler</t>
  </si>
  <si>
    <t>Abbotts &amp; Delaunay</t>
  </si>
  <si>
    <t>Château de Saint Louans</t>
  </si>
  <si>
    <t>American Wings</t>
  </si>
  <si>
    <t>Peter Jakob Kühn</t>
  </si>
  <si>
    <t>Herbert Zillinger</t>
  </si>
  <si>
    <t>Chirat</t>
  </si>
  <si>
    <t>La Prendina</t>
  </si>
  <si>
    <t>Dönnhoff</t>
  </si>
  <si>
    <t>Carl Loewen</t>
  </si>
  <si>
    <t>Ansgar Clüsserath</t>
  </si>
  <si>
    <t>Schloss Lieser</t>
  </si>
  <si>
    <t>Jülg</t>
  </si>
  <si>
    <t>Dr. Koehler</t>
  </si>
  <si>
    <t>Kristinus</t>
  </si>
  <si>
    <t>Selbach-Oster</t>
  </si>
  <si>
    <t>Kurt Hain</t>
  </si>
  <si>
    <t>Klumpp</t>
  </si>
  <si>
    <t>Domaine de la Foliette</t>
  </si>
  <si>
    <t>Verus</t>
  </si>
  <si>
    <t>Domaine d'Aubaret</t>
  </si>
  <si>
    <t>Borgo Paglianetto</t>
  </si>
  <si>
    <t>Domaine Saumaize-Michelin</t>
  </si>
  <si>
    <t>Pépière</t>
  </si>
  <si>
    <t>Villa Welter</t>
  </si>
  <si>
    <t>St. Antony</t>
  </si>
  <si>
    <t>Weinhaus Gebruder Steffen</t>
  </si>
  <si>
    <t>Herrenhof Lamprecht</t>
  </si>
  <si>
    <t>Jean-Marc Morey</t>
  </si>
  <si>
    <t>La Chablisienne</t>
  </si>
  <si>
    <t>Château de Pampelonne</t>
  </si>
  <si>
    <t>Weingut Weegmüller</t>
  </si>
  <si>
    <t>Sattlerhof</t>
  </si>
  <si>
    <t>Pazo Señorans</t>
  </si>
  <si>
    <t>Vignobles Marie Maria</t>
  </si>
  <si>
    <t>Nuevo Mundo</t>
  </si>
  <si>
    <t>Domaine Sylvain Morey</t>
  </si>
  <si>
    <t>La Poussie</t>
  </si>
  <si>
    <t>Weiser-Künstler</t>
  </si>
  <si>
    <t>Joachim Flick</t>
  </si>
  <si>
    <t>Müller-Catoir</t>
  </si>
  <si>
    <t>Battenfeld Spanier</t>
  </si>
  <si>
    <t>Lackner Tinnacher</t>
  </si>
  <si>
    <t>Reichsgraf von Kesselstatt</t>
  </si>
  <si>
    <t>Jean-Rémy Haeffelin</t>
  </si>
  <si>
    <t>Alban Roblin</t>
  </si>
  <si>
    <t>Cuatro Rayas</t>
  </si>
  <si>
    <t>Tement</t>
  </si>
  <si>
    <t>Bischöfliche Weingüter Trier</t>
  </si>
  <si>
    <t>Hirsch</t>
  </si>
  <si>
    <t>Valdecuevas</t>
  </si>
  <si>
    <t>Weingut Toni Jost</t>
  </si>
  <si>
    <t>Gmeinböck Poysdorf</t>
  </si>
  <si>
    <t>Garciarevalo</t>
  </si>
  <si>
    <t>Schäfer-Fröhlich</t>
  </si>
  <si>
    <t>Leefield Station</t>
  </si>
  <si>
    <t>Chéreau-Carré</t>
  </si>
  <si>
    <t>Bischel</t>
  </si>
  <si>
    <t>Domaine du Tariquet</t>
  </si>
  <si>
    <t>Weingut Bürgermeister Carl Koch</t>
  </si>
  <si>
    <t>Lucashof</t>
  </si>
  <si>
    <t>Raphael Midoir</t>
  </si>
  <si>
    <t>Gerard Tremblay</t>
  </si>
  <si>
    <t>Groebe</t>
  </si>
  <si>
    <t>Stahl</t>
  </si>
  <si>
    <t>Serafim</t>
  </si>
  <si>
    <t>Matthias Warnung</t>
  </si>
  <si>
    <t>Château Mont-Pérat</t>
  </si>
  <si>
    <t>David Moret-Nomine</t>
  </si>
  <si>
    <t>Markus Huber</t>
  </si>
  <si>
    <t>Luisa</t>
  </si>
  <si>
    <t>Quinta do Silval</t>
  </si>
  <si>
    <t>Délival</t>
  </si>
  <si>
    <t>Forstmeister Geltz-Zilliken</t>
  </si>
  <si>
    <t>Weingut Knoll</t>
  </si>
  <si>
    <t>Rudolf May</t>
  </si>
  <si>
    <t>José Pariente</t>
  </si>
  <si>
    <t>Schwedhelm Zellertal</t>
  </si>
  <si>
    <t>Gritsch Mauritiushof</t>
  </si>
  <si>
    <t>Weingut Gunderloch</t>
  </si>
  <si>
    <t>Prinz Salm</t>
  </si>
  <si>
    <t>Flor de Chasna</t>
  </si>
  <si>
    <t>Hajszan Neumann</t>
  </si>
  <si>
    <t>Nava Real</t>
  </si>
  <si>
    <t>AB Valley</t>
  </si>
  <si>
    <t>Auvigue</t>
  </si>
  <si>
    <t>Schloss Johannisberg</t>
  </si>
  <si>
    <t>Robert Weil</t>
  </si>
  <si>
    <t>Alexander Laible</t>
  </si>
  <si>
    <t>Bomont de Cormeil</t>
  </si>
  <si>
    <t>Vom Mann Mit Hut</t>
  </si>
  <si>
    <t>Tegernseerhof</t>
  </si>
  <si>
    <t>Mayer am Pfarrplatz</t>
  </si>
  <si>
    <t>Immich-Batterieberg</t>
  </si>
  <si>
    <t>Gross</t>
  </si>
  <si>
    <t>Reinhard Knebel</t>
  </si>
  <si>
    <t>Schloss Reinhartshausen</t>
  </si>
  <si>
    <t>Erwin Sabathi</t>
  </si>
  <si>
    <t>Château de Millet</t>
  </si>
  <si>
    <t>Clemens Busch</t>
  </si>
  <si>
    <t>Dr. Crusius</t>
  </si>
  <si>
    <t>Bodegas Copaboca</t>
  </si>
  <si>
    <t>Domaine Belleville</t>
  </si>
  <si>
    <t>Neumeister</t>
  </si>
  <si>
    <t>Chaland Jean-Marie</t>
  </si>
  <si>
    <t>Fritz Haag</t>
  </si>
  <si>
    <t>Weingut Abraham</t>
  </si>
  <si>
    <t>Les Salices</t>
  </si>
  <si>
    <t>Setzer</t>
  </si>
  <si>
    <t>Louis Michel &amp; Fils</t>
  </si>
  <si>
    <t>Domaine des Herbauges</t>
  </si>
  <si>
    <t>Tenuta Monteloro</t>
  </si>
  <si>
    <t>Zahel</t>
  </si>
  <si>
    <t>Reina de Castilla</t>
  </si>
  <si>
    <t>Quinta da Lapa</t>
  </si>
  <si>
    <t>Louis Jadot - Domaine Duc de Magenta</t>
  </si>
  <si>
    <t>Karl Erbes</t>
  </si>
  <si>
    <t>Grans-Fassian</t>
  </si>
  <si>
    <t>Weedenborn</t>
  </si>
  <si>
    <t>Château de Tracy</t>
  </si>
  <si>
    <t>Livia</t>
  </si>
  <si>
    <t>Prager</t>
  </si>
  <si>
    <t>Genheimer Kiltz</t>
  </si>
  <si>
    <t>Peth Wetz</t>
  </si>
  <si>
    <t>Zehnthof Luckert</t>
  </si>
  <si>
    <t>St. Urbans-Hof</t>
  </si>
  <si>
    <t>Xavier Monnot</t>
  </si>
  <si>
    <t>Papagiannakos</t>
  </si>
  <si>
    <t>Dona Berta</t>
  </si>
  <si>
    <t>Domaine Masson-Blondelet</t>
  </si>
  <si>
    <t>Axel Pauly</t>
  </si>
  <si>
    <t>CM</t>
  </si>
  <si>
    <t>Sander</t>
  </si>
  <si>
    <t>Domaine des Hâtes</t>
  </si>
  <si>
    <t>Belisario</t>
  </si>
  <si>
    <t>Domaine Chatelain</t>
  </si>
  <si>
    <t>Casa Agricola de Compostela</t>
  </si>
  <si>
    <t>Vignoble des 2 Lunes</t>
  </si>
  <si>
    <t>Pescaja</t>
  </si>
  <si>
    <t>Rainer Sauer</t>
  </si>
  <si>
    <t>Weinreich</t>
  </si>
  <si>
    <t>Trénel</t>
  </si>
  <si>
    <t>Domaine Philippe Goulley</t>
  </si>
  <si>
    <t>Cap Cette</t>
  </si>
  <si>
    <t>Bret Brothers &amp; The Soufrandière</t>
  </si>
  <si>
    <t>Heinrich Spindler</t>
  </si>
  <si>
    <t>Weingut Thanisch</t>
  </si>
  <si>
    <t>Berthenet</t>
  </si>
  <si>
    <t>Pieria Eratini (Πιερία Ερατεινή)</t>
  </si>
  <si>
    <t>Sturm</t>
  </si>
  <si>
    <t>Fritsch</t>
  </si>
  <si>
    <t>Paco &amp; Lola</t>
  </si>
  <si>
    <t>Más Que Vinos</t>
  </si>
  <si>
    <t>Emile Beyer</t>
  </si>
  <si>
    <t>Domaine Leflaive</t>
  </si>
  <si>
    <t>Domaine Hors Champ</t>
  </si>
  <si>
    <t>Domaine du Pavillon</t>
  </si>
  <si>
    <t>Domaine de Belle Mare</t>
  </si>
  <si>
    <t>Franz Hirtzberger</t>
  </si>
  <si>
    <t>Los Amantes</t>
  </si>
  <si>
    <t>Daniel Pollier</t>
  </si>
  <si>
    <t>Beurer</t>
  </si>
  <si>
    <t>Wohlmuth</t>
  </si>
  <si>
    <t>Sepp &amp; Maria Muster</t>
  </si>
  <si>
    <t>Château Brondelle</t>
  </si>
  <si>
    <t>Il Carpino</t>
  </si>
  <si>
    <t>Timo</t>
  </si>
  <si>
    <t>J.A. Ferret</t>
  </si>
  <si>
    <t>Domaine Saint-Lannes</t>
  </si>
  <si>
    <t>Nico Espenschied</t>
  </si>
  <si>
    <t>Dourthe N°1</t>
  </si>
  <si>
    <t>Ingrid Groiss</t>
  </si>
  <si>
    <t>Mount Nelson</t>
  </si>
  <si>
    <t>Patrick Maudry</t>
  </si>
  <si>
    <t>Oroya</t>
  </si>
  <si>
    <t>Marisco Vineyards</t>
  </si>
  <si>
    <t>Croix d'Or</t>
  </si>
  <si>
    <t>Domane Krems</t>
  </si>
  <si>
    <t>Château de Chemilly</t>
  </si>
  <si>
    <t>Karl H. Johner</t>
  </si>
  <si>
    <t>Prinz</t>
  </si>
  <si>
    <t>Château Guiraud</t>
  </si>
  <si>
    <t>Rudi Pichler</t>
  </si>
  <si>
    <t>Martin Codax</t>
  </si>
  <si>
    <t>Moroki</t>
  </si>
  <si>
    <t>Le Petit Baigneur</t>
  </si>
  <si>
    <t>Château de Béru</t>
  </si>
  <si>
    <t>Gini</t>
  </si>
  <si>
    <t>Domaine William Fèvre</t>
  </si>
  <si>
    <t>Kracher &amp; Sohm</t>
  </si>
  <si>
    <t>Coopers Creek</t>
  </si>
  <si>
    <t>Val de Vid</t>
  </si>
  <si>
    <t>Roland Lavantureux</t>
  </si>
  <si>
    <t>Milan Nestarec</t>
  </si>
  <si>
    <t>J.B. Becker</t>
  </si>
  <si>
    <t>Leitz</t>
  </si>
  <si>
    <t>Alain Geoffroy</t>
  </si>
  <si>
    <t>Menegotti</t>
  </si>
  <si>
    <t>Atlantik</t>
  </si>
  <si>
    <t>Blume</t>
  </si>
  <si>
    <t>Pfeffingen</t>
  </si>
  <si>
    <t>Domaine des Héritières</t>
  </si>
  <si>
    <t>Tetramythos</t>
  </si>
  <si>
    <t>Chartron et Trébuchet</t>
  </si>
  <si>
    <t>Marc Kreydenweiss</t>
  </si>
  <si>
    <t>Kerpen</t>
  </si>
  <si>
    <t>Botani</t>
  </si>
  <si>
    <t>Château de Vinzelles</t>
  </si>
  <si>
    <t>Anselmo Mendes</t>
  </si>
  <si>
    <t>Rhebokskloof</t>
  </si>
  <si>
    <t>Dauny</t>
  </si>
  <si>
    <t>Bonneau du Martray</t>
  </si>
  <si>
    <t>Grosset</t>
  </si>
  <si>
    <t>Dominique Salmon</t>
  </si>
  <si>
    <t>Paul Kubler</t>
  </si>
  <si>
    <t>Domaine Nathalie et Gilles Fevre</t>
  </si>
  <si>
    <t>Portinho do Covo</t>
  </si>
  <si>
    <t>Château de la Crée</t>
  </si>
  <si>
    <t>Dominique et Janine Crochet</t>
  </si>
  <si>
    <t>La Battistina</t>
  </si>
  <si>
    <t>Campo Alla Sughera</t>
  </si>
  <si>
    <t>Adega Valdes</t>
  </si>
  <si>
    <t>La Mascaronne</t>
  </si>
  <si>
    <t>Collovray &amp; Terrier</t>
  </si>
  <si>
    <t>Mathieu Apffel</t>
  </si>
  <si>
    <t>Rafael Palacios</t>
  </si>
  <si>
    <t>Domaine Malet</t>
  </si>
  <si>
    <t>Gouguenheim</t>
  </si>
  <si>
    <t>Bodegas Veracruz</t>
  </si>
  <si>
    <t>Romana Vini</t>
  </si>
  <si>
    <t>Stefan Winter</t>
  </si>
  <si>
    <t>Petra Unger</t>
  </si>
  <si>
    <t>Yering Station</t>
  </si>
  <si>
    <t>Botanica</t>
  </si>
  <si>
    <t>I Feudi di Romans</t>
  </si>
  <si>
    <t>Domaine Jean Dauvissat</t>
  </si>
  <si>
    <t>Kunjas</t>
  </si>
  <si>
    <t>Famille Bougrier</t>
  </si>
  <si>
    <t>Binigrau</t>
  </si>
  <si>
    <t>Weingut Baeder</t>
  </si>
  <si>
    <t>Domaine Patrick Baudouin</t>
  </si>
  <si>
    <t>Pagos del Rey</t>
  </si>
  <si>
    <t>Apericena</t>
  </si>
  <si>
    <t>Château Sainte-Marie</t>
  </si>
  <si>
    <t>Keller</t>
  </si>
  <si>
    <t>Frederik Janus</t>
  </si>
  <si>
    <t>Bodega Otto Bestué</t>
  </si>
  <si>
    <t>Salomon &amp; Andrew</t>
  </si>
  <si>
    <t>Huis Van Chevallerie</t>
  </si>
  <si>
    <t>Mormoraia</t>
  </si>
  <si>
    <t>Michel Bouzereau</t>
  </si>
  <si>
    <t>Domaine La Roquète</t>
  </si>
  <si>
    <t>Lagar de Cervera</t>
  </si>
  <si>
    <t>Fillaboa</t>
  </si>
  <si>
    <t>Velich</t>
  </si>
  <si>
    <t>João Clara</t>
  </si>
  <si>
    <t>Bidoli</t>
  </si>
  <si>
    <t>Paul Pillot</t>
  </si>
  <si>
    <t>Jacques Carillon</t>
  </si>
  <si>
    <t>Álvarez y Díez</t>
  </si>
  <si>
    <t>Baglio Oro</t>
  </si>
  <si>
    <t>Domaine Ricard</t>
  </si>
  <si>
    <t>Vignedileo</t>
  </si>
  <si>
    <t>Boschkloof</t>
  </si>
  <si>
    <t>Heinrich Vollmer</t>
  </si>
  <si>
    <t>Il Poggio di Gavi</t>
  </si>
  <si>
    <t>Du Toitskloof</t>
  </si>
  <si>
    <t>Weingut Loersch</t>
  </si>
  <si>
    <t>Poeira</t>
  </si>
  <si>
    <t>Abbazia Monte Oliveto</t>
  </si>
  <si>
    <t>Su'entu</t>
  </si>
  <si>
    <t>Nigl</t>
  </si>
  <si>
    <t>Josef Dockner</t>
  </si>
  <si>
    <t>Gysler</t>
  </si>
  <si>
    <t>Kruger-Rumpf</t>
  </si>
  <si>
    <t>Domaine du Chardonnay</t>
  </si>
  <si>
    <t>Von Othegraven</t>
  </si>
  <si>
    <t>Josselin</t>
  </si>
  <si>
    <t>Crin Roja</t>
  </si>
  <si>
    <t>Domaine des Marronniers</t>
  </si>
  <si>
    <t>Domaine Sylvain Langoureau</t>
  </si>
  <si>
    <t>Terras Gauda</t>
  </si>
  <si>
    <t>Amaral</t>
  </si>
  <si>
    <t>Clos de Nouys</t>
  </si>
  <si>
    <t>Ferme Blanche</t>
  </si>
  <si>
    <t>La Raia</t>
  </si>
  <si>
    <t>Willi Schaefer</t>
  </si>
  <si>
    <t>Cascina la Doria</t>
  </si>
  <si>
    <t>Josef Rosch</t>
  </si>
  <si>
    <t>Produttori del Gavi</t>
  </si>
  <si>
    <t>Domaine la Barbotaine</t>
  </si>
  <si>
    <t>Alphonse Mellot</t>
  </si>
  <si>
    <t>Tower Rock</t>
  </si>
  <si>
    <t>Fontanabianca</t>
  </si>
  <si>
    <t>Paxis</t>
  </si>
  <si>
    <t>Domaine du Closel - Château des Vaults</t>
  </si>
  <si>
    <t>Feliciana</t>
  </si>
  <si>
    <t>Obrist</t>
  </si>
  <si>
    <t>Santiago Ruiz</t>
  </si>
  <si>
    <t>Julia Kemper</t>
  </si>
  <si>
    <t>Balla Geza</t>
  </si>
  <si>
    <t>Schmitges</t>
  </si>
  <si>
    <t>Mission Estate Winery</t>
  </si>
  <si>
    <t>Jean-Max Roger</t>
  </si>
  <si>
    <t>Domaine Gibault - Danielle de L'Ansee</t>
  </si>
  <si>
    <t>Gradis'Ciutta</t>
  </si>
  <si>
    <t>H. Lun</t>
  </si>
  <si>
    <t>Nicolas Joly</t>
  </si>
  <si>
    <t>Pazo Barrantes</t>
  </si>
  <si>
    <t>Z.Alexander Brown</t>
  </si>
  <si>
    <t>Palacio de Bornos</t>
  </si>
  <si>
    <t>Gallina de Piel</t>
  </si>
  <si>
    <t>Château Rieussec</t>
  </si>
  <si>
    <t>Domaine des Malandes</t>
  </si>
  <si>
    <t>Philippe Chavy</t>
  </si>
  <si>
    <t>Salvador</t>
  </si>
  <si>
    <t>Château l'Hospitalet</t>
  </si>
  <si>
    <t>Bernard Defaix</t>
  </si>
  <si>
    <t>Tenuta Margon</t>
  </si>
  <si>
    <t>Stagård</t>
  </si>
  <si>
    <t>Cleebourg</t>
  </si>
  <si>
    <t>Domaine des Genèves</t>
  </si>
  <si>
    <t>Weinhofmeisterei Mathias Hirtzberger</t>
  </si>
  <si>
    <t>Johannishof</t>
  </si>
  <si>
    <t>Picollo Ernesto</t>
  </si>
  <si>
    <t>Monte Blanco</t>
  </si>
  <si>
    <t>Nikolaihof</t>
  </si>
  <si>
    <t>Domaine Pierre Prieur &amp; Fils</t>
  </si>
  <si>
    <t>Jean-Marc Brocard</t>
  </si>
  <si>
    <t>Château de Sancerre</t>
  </si>
  <si>
    <t>Thörle</t>
  </si>
  <si>
    <t>Alta Alella</t>
  </si>
  <si>
    <t>Quinta da Lixa</t>
  </si>
  <si>
    <t>Casa de Vila Nova</t>
  </si>
  <si>
    <t>Quinta de Azevedo</t>
  </si>
  <si>
    <t>Jean Durup</t>
  </si>
  <si>
    <t>Billaud-Simon</t>
  </si>
  <si>
    <t>Domaine Michel Niellon</t>
  </si>
  <si>
    <t>J. W. Huesgen</t>
  </si>
  <si>
    <t>Marcel Deiss</t>
  </si>
  <si>
    <t>Misty Cove</t>
  </si>
  <si>
    <t>Fernlands</t>
  </si>
  <si>
    <t>Bodegas Parra Jimenez</t>
  </si>
  <si>
    <t>Soalheiro</t>
  </si>
  <si>
    <t>Château de Chantegrive</t>
  </si>
  <si>
    <t>Naia</t>
  </si>
  <si>
    <t>La Toledana</t>
  </si>
  <si>
    <t>Bernard Reverdy &amp; Fils</t>
  </si>
  <si>
    <t>Cà Montini</t>
  </si>
  <si>
    <t>Domaine Hamelin</t>
  </si>
  <si>
    <t>Moulin d'Argent</t>
  </si>
  <si>
    <t>Ossian</t>
  </si>
  <si>
    <t>Lucien Albrecht</t>
  </si>
  <si>
    <t>Le Domaine Saget</t>
  </si>
  <si>
    <t>The Cloud Factory</t>
  </si>
  <si>
    <t>Ordóñez</t>
  </si>
  <si>
    <t>Bishop's Leap</t>
  </si>
  <si>
    <t>Pillitteri Estates</t>
  </si>
  <si>
    <t>Terras do Cigarrón</t>
  </si>
  <si>
    <t>Marina Alta</t>
  </si>
  <si>
    <t>Gorka Izagirre</t>
  </si>
  <si>
    <t>Château Dereszla</t>
  </si>
  <si>
    <t>Marotti Campi</t>
  </si>
  <si>
    <t>Montresor</t>
  </si>
  <si>
    <t>Château Favray</t>
  </si>
  <si>
    <t>Barbadillo</t>
  </si>
  <si>
    <t>Menade</t>
  </si>
  <si>
    <t>Olivini</t>
  </si>
  <si>
    <t>Ashbourne</t>
  </si>
  <si>
    <t>Simonnet-Febvre</t>
  </si>
  <si>
    <t>Fontana Candida</t>
  </si>
  <si>
    <t>Domaine du Nozay</t>
  </si>
  <si>
    <t>Bodegas Pedro Escudero</t>
  </si>
  <si>
    <t>Clos Floridène</t>
  </si>
  <si>
    <t>Domaine Jean Collet</t>
  </si>
  <si>
    <t>Hexamer</t>
  </si>
  <si>
    <t>Wine &amp; Soul</t>
  </si>
  <si>
    <t>Pazos de Lusco</t>
  </si>
  <si>
    <t>Domaine de la Chaise</t>
  </si>
  <si>
    <t>Aveleda</t>
  </si>
  <si>
    <t>Laurenz V.</t>
  </si>
  <si>
    <t>Olivier Tricon</t>
  </si>
  <si>
    <t>Eroica</t>
  </si>
  <si>
    <t>Montonale</t>
  </si>
  <si>
    <t>Domaine Cauhapé</t>
  </si>
  <si>
    <t>Samuel Billaud</t>
  </si>
  <si>
    <t>Fournier Pere &amp; Fils</t>
  </si>
  <si>
    <t>Rectoral do Umia</t>
  </si>
  <si>
    <t>Fina</t>
  </si>
  <si>
    <t>Clos des Lunes</t>
  </si>
  <si>
    <t>La Perrière</t>
  </si>
  <si>
    <t>Oremus</t>
  </si>
  <si>
    <t>Riff</t>
  </si>
  <si>
    <t>Christian Moreau Pere &amp; Fils</t>
  </si>
  <si>
    <t>William Hill</t>
  </si>
  <si>
    <t>Game of Thrones</t>
  </si>
  <si>
    <t>Dusky Sounds</t>
  </si>
  <si>
    <t>Burgans</t>
  </si>
  <si>
    <t>Domaine Laroche</t>
  </si>
  <si>
    <t>William Fèvre</t>
  </si>
  <si>
    <t>Adega de Monção</t>
  </si>
  <si>
    <t>Nau Mai</t>
  </si>
  <si>
    <t>Greyrock</t>
  </si>
  <si>
    <t>Oyster Bay</t>
  </si>
  <si>
    <t>Hans Greyl</t>
  </si>
  <si>
    <t>2011</t>
  </si>
  <si>
    <t>2017</t>
  </si>
  <si>
    <t>2015</t>
  </si>
  <si>
    <t>2019</t>
  </si>
  <si>
    <t>2016</t>
  </si>
  <si>
    <t>2014</t>
  </si>
  <si>
    <t>2013</t>
  </si>
  <si>
    <t>2018</t>
  </si>
  <si>
    <t>2012</t>
  </si>
  <si>
    <t>2010</t>
  </si>
  <si>
    <t>2007</t>
  </si>
  <si>
    <t>2005</t>
  </si>
  <si>
    <t>1999</t>
  </si>
  <si>
    <t>2002</t>
  </si>
  <si>
    <t>2008</t>
  </si>
  <si>
    <t>2006</t>
  </si>
  <si>
    <t>2009</t>
  </si>
  <si>
    <t>N.V.</t>
  </si>
  <si>
    <t>2000</t>
  </si>
  <si>
    <t>2004</t>
  </si>
  <si>
    <t>2001</t>
  </si>
  <si>
    <t>1996</t>
  </si>
  <si>
    <t>1998</t>
  </si>
  <si>
    <t>1990</t>
  </si>
  <si>
    <t>1995</t>
  </si>
  <si>
    <t>2003</t>
  </si>
  <si>
    <t>1993</t>
  </si>
  <si>
    <t>1988</t>
  </si>
  <si>
    <t>1989</t>
  </si>
  <si>
    <t>1997</t>
  </si>
  <si>
    <t>1992</t>
  </si>
  <si>
    <t>1991</t>
  </si>
  <si>
    <t>1961</t>
  </si>
  <si>
    <t>2020</t>
  </si>
  <si>
    <t>red</t>
  </si>
  <si>
    <t>rose</t>
  </si>
  <si>
    <t>sparkling</t>
  </si>
  <si>
    <t>white</t>
  </si>
  <si>
    <t>3260-342</t>
  </si>
  <si>
    <t>3400-641</t>
  </si>
  <si>
    <t>1000-001</t>
  </si>
  <si>
    <t>Latitude</t>
  </si>
  <si>
    <t>Longitude</t>
  </si>
  <si>
    <t>2300-153</t>
  </si>
  <si>
    <r>
      <t>7300</t>
    </r>
    <r>
      <rPr>
        <sz val="14"/>
        <color rgb="FFBDC1C6"/>
        <rFont val="Arial"/>
        <family val="2"/>
      </rPr>
      <t>-000</t>
    </r>
  </si>
  <si>
    <t>7150-099 </t>
  </si>
  <si>
    <t>6100-435</t>
  </si>
  <si>
    <r>
      <t>2615</t>
    </r>
    <r>
      <rPr>
        <sz val="14"/>
        <color rgb="FFBDC1C6"/>
        <rFont val="Arial"/>
        <family val="2"/>
      </rPr>
      <t>-000</t>
    </r>
  </si>
  <si>
    <t>2900-001</t>
  </si>
  <si>
    <r>
      <t>7000</t>
    </r>
    <r>
      <rPr>
        <sz val="14"/>
        <color rgb="FFBDC1C6"/>
        <rFont val="Arial"/>
        <family val="2"/>
      </rPr>
      <t>-000</t>
    </r>
  </si>
  <si>
    <t>2080-201</t>
  </si>
  <si>
    <r>
      <t>2580</t>
    </r>
    <r>
      <rPr>
        <sz val="14"/>
        <color rgb="FFBDC1C6"/>
        <rFont val="Arial"/>
        <family val="2"/>
      </rPr>
      <t>-012</t>
    </r>
  </si>
  <si>
    <t>3260-323</t>
  </si>
  <si>
    <t>6360-010</t>
  </si>
  <si>
    <t>4100-289</t>
  </si>
  <si>
    <t>2670-641</t>
  </si>
  <si>
    <t>1000-058</t>
  </si>
  <si>
    <t>1050-200</t>
  </si>
  <si>
    <t>4950-045</t>
  </si>
  <si>
    <t>8135-864</t>
  </si>
  <si>
    <t>3501-908</t>
  </si>
  <si>
    <t>Adega</t>
  </si>
  <si>
    <t>NUT3</t>
  </si>
  <si>
    <t>Continente</t>
  </si>
  <si>
    <t>Quinta Fonte do Ouro</t>
  </si>
  <si>
    <t>Churchills</t>
  </si>
  <si>
    <t>Terra DAlter</t>
  </si>
  <si>
    <t>Porrais</t>
  </si>
  <si>
    <t>Boa-Vista</t>
  </si>
  <si>
    <t>Luís Pato</t>
  </si>
  <si>
    <t>Quinta do Azevedo</t>
  </si>
  <si>
    <t>id-continente</t>
  </si>
  <si>
    <t>&lt;</t>
  </si>
  <si>
    <t>DOURO</t>
  </si>
  <si>
    <t>LEZÍRIA DO TEJO</t>
  </si>
  <si>
    <t>ÁREA METROPOLITANA DE LISBOA</t>
  </si>
  <si>
    <t>BAIXO ALENTEJO</t>
  </si>
  <si>
    <t>ALENTEJO CENTRAL</t>
  </si>
  <si>
    <t>REGIÃO DE LEIRIA</t>
  </si>
  <si>
    <t>OESTE</t>
  </si>
  <si>
    <t>VÁRIAS REGIÕES</t>
  </si>
  <si>
    <t>VISEU DÃO-LAFÕES</t>
  </si>
  <si>
    <t>TÂMEGA E SOUSA</t>
  </si>
  <si>
    <t>ALTO ALENTEJO</t>
  </si>
  <si>
    <t>ÁREA METROPOLITANA DO PORTO</t>
  </si>
  <si>
    <t>REGIÃO DE AVEIRO</t>
  </si>
  <si>
    <t>MAFRA</t>
  </si>
  <si>
    <t>BEIRA BAIXA</t>
  </si>
  <si>
    <t>MÉDIO TEJO</t>
  </si>
  <si>
    <t>REGIÃO AUTÓNOMA DOS AÇORES</t>
  </si>
  <si>
    <t>CÁVADO</t>
  </si>
  <si>
    <t>AVE</t>
  </si>
  <si>
    <t>ALTO MINHO</t>
  </si>
  <si>
    <t>ALGARVE</t>
  </si>
  <si>
    <t>PT11D</t>
  </si>
  <si>
    <t>PT185</t>
  </si>
  <si>
    <t>PT170</t>
  </si>
  <si>
    <t>PT184</t>
  </si>
  <si>
    <t>PT187</t>
  </si>
  <si>
    <t>PT16F</t>
  </si>
  <si>
    <t>PT16B</t>
  </si>
  <si>
    <t>P187</t>
  </si>
  <si>
    <t>PT16G</t>
  </si>
  <si>
    <t>PT11C</t>
  </si>
  <si>
    <t>PT186</t>
  </si>
  <si>
    <t>PT111A</t>
  </si>
  <si>
    <t>PT16D</t>
  </si>
  <si>
    <t xml:space="preserve">PT187 </t>
  </si>
  <si>
    <t>PT11A</t>
  </si>
  <si>
    <t>PT17</t>
  </si>
  <si>
    <t>PT16H</t>
  </si>
  <si>
    <t>PT16I</t>
  </si>
  <si>
    <t>PT200</t>
  </si>
  <si>
    <t>PT160</t>
  </si>
  <si>
    <t>PT112</t>
  </si>
  <si>
    <t>PT119</t>
  </si>
  <si>
    <t>PT111</t>
  </si>
  <si>
    <t>PT150</t>
  </si>
  <si>
    <t>Region_PT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</si>
</sst>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BDC1C6"/>
      <name val="Arial"/>
      <family val="2"/>
    </font>
    <font>
      <b/>
      <sz val="14"/>
      <color rgb="FFBCC0C3"/>
      <name val="Arial"/>
      <family val="2"/>
    </font>
    <font>
      <sz val="18"/>
      <color rgb="FF73706A"/>
      <name val="Arial"/>
      <family val="2"/>
    </font>
    <font>
      <sz val="11"/>
      <color theme="1"/>
      <name val="Calibri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wrapText="1"/>
    </xf>
    <xf numFmtId="0" fontId="0" fillId="2" borderId="0" xfId="0" applyFill="1"/>
    <xf numFmtId="0" fontId="0" fillId="0" borderId="2" xfId="0" applyBorder="1"/>
    <xf numFmtId="0" fontId="0" fillId="2" borderId="2" xfId="0" applyFill="1" applyBorder="1"/>
    <xf numFmtId="0" fontId="0" fillId="0" borderId="3" xfId="0" applyBorder="1"/>
    <xf numFmtId="0" fontId="0" fillId="0" borderId="4" xfId="0" applyBorder="1"/>
    <xf numFmtId="0" fontId="0" fillId="2" borderId="5" xfId="0" applyFill="1" applyBorder="1"/>
    <xf numFmtId="0" fontId="0" fillId="0" borderId="6" xfId="0" applyBorder="1"/>
    <xf numFmtId="0" fontId="1" fillId="0" borderId="7" xfId="0" applyFont="1" applyBorder="1" applyAlignment="1">
      <alignment horizontal="center" vertical="top"/>
    </xf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nordraiblate/Documents/Ironhack/Course/Week%204/Classes/continente_d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2">
          <cell r="A2" t="str">
            <v>Continente</v>
          </cell>
        </row>
        <row r="3">
          <cell r="A3" t="str">
            <v>Cancellus</v>
          </cell>
        </row>
        <row r="4">
          <cell r="A4" t="str">
            <v>Tapada das Lebres</v>
          </cell>
        </row>
        <row r="5">
          <cell r="A5" t="str">
            <v>Esporão</v>
          </cell>
        </row>
        <row r="6">
          <cell r="A6" t="str">
            <v>Mula Velha</v>
          </cell>
        </row>
        <row r="7">
          <cell r="A7" t="str">
            <v>Casal da Eira</v>
          </cell>
        </row>
        <row r="8">
          <cell r="A8" t="str">
            <v>Mateus</v>
          </cell>
        </row>
        <row r="9">
          <cell r="A9" t="str">
            <v>Alandra</v>
          </cell>
        </row>
        <row r="10">
          <cell r="A10" t="str">
            <v>Passadouro</v>
          </cell>
        </row>
        <row r="11">
          <cell r="A11" t="str">
            <v>Lezíria</v>
          </cell>
        </row>
        <row r="12">
          <cell r="A12" t="str">
            <v>Pera Doce</v>
          </cell>
        </row>
        <row r="13">
          <cell r="A13" t="str">
            <v>Faisão</v>
          </cell>
        </row>
        <row r="14">
          <cell r="A14" t="str">
            <v>Nordeste</v>
          </cell>
        </row>
        <row r="15">
          <cell r="A15" t="str">
            <v>Lancers</v>
          </cell>
        </row>
        <row r="16">
          <cell r="A16" t="str">
            <v>Quinta de Pancas</v>
          </cell>
        </row>
        <row r="17">
          <cell r="A17" t="str">
            <v>Gatão</v>
          </cell>
        </row>
        <row r="18">
          <cell r="A18" t="str">
            <v>Só Pias</v>
          </cell>
        </row>
        <row r="19">
          <cell r="A19" t="str">
            <v>Adega da Vermelha</v>
          </cell>
        </row>
        <row r="20">
          <cell r="A20" t="str">
            <v>Vercoope</v>
          </cell>
        </row>
        <row r="21">
          <cell r="A21" t="str">
            <v>Sivac</v>
          </cell>
        </row>
        <row r="22">
          <cell r="A22" t="str">
            <v>Gazela</v>
          </cell>
        </row>
        <row r="23">
          <cell r="A23" t="str">
            <v>Guarda Rios</v>
          </cell>
        </row>
        <row r="24">
          <cell r="A24" t="str">
            <v>Planalto</v>
          </cell>
        </row>
        <row r="25">
          <cell r="A25" t="str">
            <v>Afonsino</v>
          </cell>
        </row>
        <row r="26">
          <cell r="A26" t="str">
            <v>Anta de Pias</v>
          </cell>
        </row>
        <row r="27">
          <cell r="A27" t="str">
            <v>Santa Maria</v>
          </cell>
        </row>
        <row r="28">
          <cell r="A28" t="str">
            <v>Torres</v>
          </cell>
        </row>
        <row r="29">
          <cell r="A29" t="str">
            <v>Contemporal</v>
          </cell>
        </row>
        <row r="30">
          <cell r="A30" t="str">
            <v>EA</v>
          </cell>
        </row>
        <row r="31">
          <cell r="A31" t="str">
            <v>Raríssimo</v>
          </cell>
        </row>
        <row r="32">
          <cell r="A32" t="str">
            <v>Monte dos Amigos</v>
          </cell>
        </row>
        <row r="33">
          <cell r="A33" t="str">
            <v>Pedras Negras</v>
          </cell>
        </row>
        <row r="34">
          <cell r="A34" t="str">
            <v>Gloria Reynolds</v>
          </cell>
        </row>
        <row r="35">
          <cell r="A35" t="str">
            <v>Esteva</v>
          </cell>
        </row>
        <row r="36">
          <cell r="A36" t="str">
            <v>Taylors</v>
          </cell>
        </row>
        <row r="37">
          <cell r="A37" t="str">
            <v>Essentia</v>
          </cell>
        </row>
        <row r="38">
          <cell r="A38" t="str">
            <v>Azevedo</v>
          </cell>
        </row>
        <row r="39">
          <cell r="A39" t="str">
            <v>Castiço</v>
          </cell>
        </row>
        <row r="40">
          <cell r="A40" t="str">
            <v>Vidigueira</v>
          </cell>
        </row>
        <row r="41">
          <cell r="A41" t="str">
            <v>Fazenda Velha</v>
          </cell>
        </row>
        <row r="42">
          <cell r="A42" t="str">
            <v>Montarro</v>
          </cell>
        </row>
        <row r="43">
          <cell r="A43" t="str">
            <v>Piteira</v>
          </cell>
        </row>
        <row r="44">
          <cell r="A44" t="str">
            <v>Palmelão</v>
          </cell>
        </row>
        <row r="45">
          <cell r="A45" t="str">
            <v>Aveleda</v>
          </cell>
        </row>
        <row r="46">
          <cell r="A46" t="str">
            <v>Lés a Lés</v>
          </cell>
        </row>
        <row r="47">
          <cell r="A47" t="str">
            <v>Alyantiju</v>
          </cell>
        </row>
        <row r="48">
          <cell r="A48" t="str">
            <v>Alcunha</v>
          </cell>
        </row>
        <row r="49">
          <cell r="A49" t="str">
            <v>Mãos</v>
          </cell>
        </row>
        <row r="50">
          <cell r="A50" t="str">
            <v>Casa Paciência</v>
          </cell>
        </row>
        <row r="51">
          <cell r="A51" t="str">
            <v>Quinta da Boa Esperança</v>
          </cell>
        </row>
        <row r="52">
          <cell r="A52" t="str">
            <v>Apelido</v>
          </cell>
        </row>
        <row r="53">
          <cell r="A53" t="str">
            <v>Sandeman</v>
          </cell>
        </row>
        <row r="54">
          <cell r="A54" t="str">
            <v>Muralhas de Monção</v>
          </cell>
        </row>
        <row r="55">
          <cell r="A55" t="str">
            <v>Barbeito</v>
          </cell>
        </row>
        <row r="56">
          <cell r="A56" t="str">
            <v>Terras DAlleu</v>
          </cell>
        </row>
        <row r="57">
          <cell r="A57" t="str">
            <v>Casa Ermelinda Freitas</v>
          </cell>
        </row>
        <row r="58">
          <cell r="A58" t="str">
            <v>Noval</v>
          </cell>
        </row>
        <row r="59">
          <cell r="A59" t="str">
            <v>Crasto</v>
          </cell>
        </row>
        <row r="60">
          <cell r="A60" t="str">
            <v>Pátria</v>
          </cell>
        </row>
        <row r="61">
          <cell r="A61" t="str">
            <v>Vallado</v>
          </cell>
        </row>
        <row r="62">
          <cell r="A62" t="str">
            <v>Arcos do Convento</v>
          </cell>
        </row>
        <row r="63">
          <cell r="A63" t="str">
            <v>Pôpa</v>
          </cell>
        </row>
        <row r="64">
          <cell r="A64" t="str">
            <v>Portillo</v>
          </cell>
        </row>
        <row r="65">
          <cell r="A65" t="str">
            <v>Marmelar</v>
          </cell>
        </row>
        <row r="66">
          <cell r="A66" t="str">
            <v>Chanson</v>
          </cell>
        </row>
        <row r="67">
          <cell r="A67" t="str">
            <v>Carvalhais</v>
          </cell>
        </row>
        <row r="68">
          <cell r="A68" t="str">
            <v>Lan</v>
          </cell>
        </row>
        <row r="69">
          <cell r="A69" t="str">
            <v>Crios</v>
          </cell>
        </row>
        <row r="70">
          <cell r="A70" t="str">
            <v>Casal Garcia</v>
          </cell>
        </row>
        <row r="71">
          <cell r="A71" t="str">
            <v>Mocho Galego</v>
          </cell>
        </row>
        <row r="72">
          <cell r="A72" t="str">
            <v>Santiago Ruiz</v>
          </cell>
        </row>
        <row r="73">
          <cell r="A73" t="str">
            <v>Monsaraz</v>
          </cell>
        </row>
        <row r="74">
          <cell r="A74" t="str">
            <v>Terrazas</v>
          </cell>
        </row>
        <row r="75">
          <cell r="A75" t="str">
            <v>Covela</v>
          </cell>
        </row>
        <row r="76">
          <cell r="A76" t="str">
            <v>Altano</v>
          </cell>
        </row>
        <row r="77">
          <cell r="A77" t="str">
            <v>Offley</v>
          </cell>
        </row>
        <row r="78">
          <cell r="A78" t="str">
            <v>Pintia</v>
          </cell>
        </row>
        <row r="79">
          <cell r="A79" t="str">
            <v>Rafeiro</v>
          </cell>
        </row>
        <row r="80">
          <cell r="A80" t="str">
            <v>Almaviva</v>
          </cell>
        </row>
        <row r="81">
          <cell r="A81" t="str">
            <v>M. J. Freitas</v>
          </cell>
        </row>
        <row r="82">
          <cell r="A82" t="str">
            <v>1000 Curvas</v>
          </cell>
        </row>
        <row r="83">
          <cell r="A83" t="str">
            <v>Lagosta</v>
          </cell>
        </row>
        <row r="84">
          <cell r="A84" t="str">
            <v>Vale dos Ares</v>
          </cell>
        </row>
        <row r="85">
          <cell r="A85" t="str">
            <v>Dom Ponciano</v>
          </cell>
        </row>
        <row r="86">
          <cell r="A86" t="str">
            <v>Lencastre</v>
          </cell>
        </row>
        <row r="87">
          <cell r="A87" t="str">
            <v>Croft</v>
          </cell>
        </row>
        <row r="88">
          <cell r="A88" t="str">
            <v>Pias</v>
          </cell>
        </row>
        <row r="89">
          <cell r="A89" t="str">
            <v>Niepoort</v>
          </cell>
        </row>
        <row r="90">
          <cell r="A90" t="str">
            <v>Reguengos</v>
          </cell>
        </row>
        <row r="91">
          <cell r="A91" t="str">
            <v>Cadão</v>
          </cell>
        </row>
        <row r="92">
          <cell r="A92" t="str">
            <v>Aurora dEspiells</v>
          </cell>
        </row>
        <row r="93">
          <cell r="A93" t="str">
            <v>Château Pichon</v>
          </cell>
        </row>
        <row r="94">
          <cell r="A94" t="str">
            <v>Abelharuco</v>
          </cell>
        </row>
        <row r="95">
          <cell r="A95" t="str">
            <v>Galitos</v>
          </cell>
        </row>
        <row r="96">
          <cell r="A96" t="str">
            <v>Calatrava</v>
          </cell>
        </row>
        <row r="97">
          <cell r="A97" t="str">
            <v>Gran Cruz</v>
          </cell>
        </row>
        <row r="98">
          <cell r="A98" t="str">
            <v>Santa Marta</v>
          </cell>
        </row>
        <row r="99">
          <cell r="A99" t="str">
            <v>Fundador</v>
          </cell>
        </row>
        <row r="100">
          <cell r="A100" t="str">
            <v>Adega do Presidente</v>
          </cell>
        </row>
        <row r="101">
          <cell r="A101" t="str">
            <v>Quinta do Noval</v>
          </cell>
        </row>
        <row r="102">
          <cell r="A102" t="str">
            <v>J.P.</v>
          </cell>
        </row>
        <row r="103">
          <cell r="A103" t="str">
            <v>Pavão</v>
          </cell>
        </row>
        <row r="104">
          <cell r="A104" t="str">
            <v>Alabastro</v>
          </cell>
        </row>
        <row r="105">
          <cell r="A105" t="str">
            <v>Golpe</v>
          </cell>
        </row>
        <row r="106">
          <cell r="A106" t="str">
            <v>Campelo</v>
          </cell>
        </row>
        <row r="107">
          <cell r="A107" t="str">
            <v>Escondido</v>
          </cell>
        </row>
        <row r="108">
          <cell r="A108" t="str">
            <v>Versátil</v>
          </cell>
        </row>
        <row r="109">
          <cell r="A109" t="str">
            <v>Conventual</v>
          </cell>
        </row>
        <row r="110">
          <cell r="A110" t="str">
            <v>Explicit</v>
          </cell>
        </row>
        <row r="111">
          <cell r="A111" t="str">
            <v>Sobro</v>
          </cell>
        </row>
        <row r="112">
          <cell r="A112" t="str">
            <v>Fiuza</v>
          </cell>
        </row>
        <row r="113">
          <cell r="A113" t="str">
            <v>Navegante</v>
          </cell>
        </row>
        <row r="114">
          <cell r="A114" t="str">
            <v>Herdade do Peso</v>
          </cell>
        </row>
        <row r="115">
          <cell r="A115" t="str">
            <v>Burmester</v>
          </cell>
        </row>
        <row r="116">
          <cell r="A116" t="str">
            <v>Churchills</v>
          </cell>
        </row>
        <row r="117">
          <cell r="A117" t="str">
            <v>Pousio</v>
          </cell>
        </row>
        <row r="118">
          <cell r="A118" t="str">
            <v>Rubrica</v>
          </cell>
        </row>
        <row r="119">
          <cell r="A119" t="str">
            <v>Adega de Vila Real</v>
          </cell>
        </row>
        <row r="120">
          <cell r="A120" t="str">
            <v>Adega de Palmela</v>
          </cell>
        </row>
        <row r="121">
          <cell r="A121" t="str">
            <v>Planura</v>
          </cell>
        </row>
        <row r="122">
          <cell r="A122" t="str">
            <v>Casa da Tojeira</v>
          </cell>
        </row>
        <row r="123">
          <cell r="A123" t="str">
            <v>Vinhas do Sul</v>
          </cell>
        </row>
        <row r="124">
          <cell r="A124" t="str">
            <v>Monte Velho</v>
          </cell>
        </row>
        <row r="125">
          <cell r="A125" t="str">
            <v>Herdade do Monte Branco</v>
          </cell>
        </row>
        <row r="126">
          <cell r="A126" t="str">
            <v>Redondo</v>
          </cell>
        </row>
        <row r="127">
          <cell r="A127" t="str">
            <v>Terrenus</v>
          </cell>
        </row>
        <row r="128">
          <cell r="A128" t="str">
            <v>Monte da Piadeira</v>
          </cell>
        </row>
        <row r="129">
          <cell r="A129" t="str">
            <v>Primeiro Nome</v>
          </cell>
        </row>
        <row r="130">
          <cell r="A130" t="str">
            <v>Flor de Penalva</v>
          </cell>
        </row>
        <row r="131">
          <cell r="A131" t="str">
            <v>Rola</v>
          </cell>
        </row>
        <row r="132">
          <cell r="A132" t="str">
            <v>Cistus</v>
          </cell>
        </row>
        <row r="133">
          <cell r="A133" t="str">
            <v>Casal Mendes</v>
          </cell>
        </row>
        <row r="134">
          <cell r="A134" t="str">
            <v>Roboredo</v>
          </cell>
        </row>
        <row r="135">
          <cell r="A135" t="str">
            <v>Lello</v>
          </cell>
        </row>
        <row r="136">
          <cell r="A136" t="str">
            <v>Corço</v>
          </cell>
        </row>
        <row r="137">
          <cell r="A137" t="str">
            <v>Loios</v>
          </cell>
        </row>
        <row r="138">
          <cell r="A138" t="str">
            <v>Papa Figos</v>
          </cell>
        </row>
        <row r="139">
          <cell r="A139" t="str">
            <v>Titan</v>
          </cell>
        </row>
        <row r="140">
          <cell r="A140" t="str">
            <v>Reynolds</v>
          </cell>
        </row>
        <row r="141">
          <cell r="A141" t="str">
            <v>Monte da Ravasqueira</v>
          </cell>
        </row>
        <row r="142">
          <cell r="A142" t="str">
            <v>Ferreira</v>
          </cell>
        </row>
        <row r="143">
          <cell r="A143" t="str">
            <v>Cartuxa</v>
          </cell>
        </row>
        <row r="144">
          <cell r="A144" t="str">
            <v>Vallegre</v>
          </cell>
        </row>
        <row r="145">
          <cell r="A145" t="str">
            <v>Quinta do Crasto</v>
          </cell>
        </row>
        <row r="146">
          <cell r="A146" t="str">
            <v>Quinta do Infantado</v>
          </cell>
        </row>
        <row r="147">
          <cell r="A147" t="str">
            <v>Crista de Galo</v>
          </cell>
        </row>
        <row r="148">
          <cell r="A148" t="str">
            <v>Quinta da Pacheca</v>
          </cell>
        </row>
        <row r="149">
          <cell r="A149" t="str">
            <v>Evel</v>
          </cell>
        </row>
        <row r="150">
          <cell r="A150" t="str">
            <v>Adega de Borba</v>
          </cell>
        </row>
        <row r="151">
          <cell r="A151" t="str">
            <v>Felgueiras</v>
          </cell>
        </row>
        <row r="152">
          <cell r="A152" t="str">
            <v>Assobio</v>
          </cell>
        </row>
        <row r="153">
          <cell r="A153" t="str">
            <v>Cerejeiras</v>
          </cell>
        </row>
        <row r="154">
          <cell r="A154" t="str">
            <v>Foral de Barcelos</v>
          </cell>
        </row>
        <row r="155">
          <cell r="A155" t="str">
            <v>Rui Reguinga</v>
          </cell>
        </row>
        <row r="156">
          <cell r="A156" t="str">
            <v>Monte de Santa Quitéria</v>
          </cell>
        </row>
        <row r="157">
          <cell r="A157" t="str">
            <v>Dona Julieta</v>
          </cell>
        </row>
        <row r="158">
          <cell r="A158" t="str">
            <v>Barros</v>
          </cell>
        </row>
        <row r="159">
          <cell r="A159" t="str">
            <v>Duorum</v>
          </cell>
        </row>
        <row r="160">
          <cell r="A160" t="str">
            <v>Quinta do Vallado</v>
          </cell>
        </row>
        <row r="161">
          <cell r="A161" t="str">
            <v>Trinca Bolotas</v>
          </cell>
        </row>
        <row r="162">
          <cell r="A162" t="str">
            <v>Aldro da Aldeia</v>
          </cell>
        </row>
        <row r="163">
          <cell r="A163" t="str">
            <v>Blackett</v>
          </cell>
        </row>
        <row r="164">
          <cell r="A164" t="str">
            <v>Numanthia</v>
          </cell>
        </row>
        <row r="165">
          <cell r="A165" t="str">
            <v>Fonseca</v>
          </cell>
        </row>
        <row r="166">
          <cell r="A166" t="str">
            <v>Grão Vasco</v>
          </cell>
        </row>
        <row r="167">
          <cell r="A167" t="str">
            <v>MOB</v>
          </cell>
        </row>
        <row r="168">
          <cell r="A168" t="str">
            <v>Callabriga</v>
          </cell>
        </row>
        <row r="169">
          <cell r="A169" t="str">
            <v>Vila Ruiva</v>
          </cell>
        </row>
        <row r="170">
          <cell r="A170" t="str">
            <v>Via Latina</v>
          </cell>
        </row>
        <row r="171">
          <cell r="A171" t="str">
            <v>Marquês de Lara</v>
          </cell>
        </row>
        <row r="172">
          <cell r="A172" t="str">
            <v>Chaminé</v>
          </cell>
        </row>
        <row r="173">
          <cell r="A173" t="str">
            <v>Singellus</v>
          </cell>
        </row>
        <row r="174">
          <cell r="A174" t="str">
            <v>Maria Mansa</v>
          </cell>
        </row>
        <row r="175">
          <cell r="A175" t="str">
            <v>Marrenon-Luberon</v>
          </cell>
        </row>
        <row r="176">
          <cell r="A176" t="str">
            <v>Soalheiro</v>
          </cell>
        </row>
        <row r="177">
          <cell r="A177" t="str">
            <v>Aneto</v>
          </cell>
        </row>
        <row r="178">
          <cell r="A178" t="str">
            <v>Albenaz</v>
          </cell>
        </row>
        <row r="179">
          <cell r="A179" t="str">
            <v>Couto de Frades</v>
          </cell>
        </row>
        <row r="180">
          <cell r="A180" t="str">
            <v>D. João</v>
          </cell>
        </row>
        <row r="181">
          <cell r="A181" t="str">
            <v>Castelinho</v>
          </cell>
        </row>
        <row r="182">
          <cell r="A182" t="str">
            <v>Cabriz</v>
          </cell>
        </row>
        <row r="183">
          <cell r="A183" t="str">
            <v>Tons Duorum</v>
          </cell>
        </row>
        <row r="184">
          <cell r="A184" t="str">
            <v>Ponte de Lima</v>
          </cell>
        </row>
        <row r="185">
          <cell r="A185" t="str">
            <v>Adega de Monção</v>
          </cell>
        </row>
        <row r="186">
          <cell r="A186" t="str">
            <v>Defesa</v>
          </cell>
        </row>
        <row r="187">
          <cell r="A187" t="str">
            <v>Vimioso</v>
          </cell>
        </row>
        <row r="188">
          <cell r="A188" t="str">
            <v>Poliphonia</v>
          </cell>
        </row>
        <row r="189">
          <cell r="A189" t="str">
            <v>Carm</v>
          </cell>
        </row>
        <row r="190">
          <cell r="A190" t="str">
            <v>Eruptio</v>
          </cell>
        </row>
        <row r="191">
          <cell r="A191" t="str">
            <v>Lafite</v>
          </cell>
        </row>
        <row r="192">
          <cell r="A192" t="str">
            <v>Fronteira</v>
          </cell>
        </row>
        <row r="193">
          <cell r="A193" t="str">
            <v>João Pires</v>
          </cell>
        </row>
        <row r="194">
          <cell r="A194" t="str">
            <v>Encostas de Estremoz</v>
          </cell>
        </row>
        <row r="195">
          <cell r="A195" t="str">
            <v>Cálem</v>
          </cell>
        </row>
        <row r="196">
          <cell r="A196" t="str">
            <v>Kopke</v>
          </cell>
        </row>
        <row r="197">
          <cell r="A197" t="str">
            <v>Cockburns</v>
          </cell>
        </row>
        <row r="198">
          <cell r="A198" t="str">
            <v>Château Pigoudet</v>
          </cell>
        </row>
        <row r="199">
          <cell r="A199" t="str">
            <v>Van Zellers</v>
          </cell>
        </row>
        <row r="200">
          <cell r="A200" t="str">
            <v>370 Léguas</v>
          </cell>
        </row>
        <row r="201">
          <cell r="A201" t="str">
            <v>Terras de Felgueiras</v>
          </cell>
        </row>
        <row r="202">
          <cell r="A202" t="str">
            <v>Marthas</v>
          </cell>
        </row>
        <row r="203">
          <cell r="A203" t="str">
            <v>Adega de Ponte de Lima</v>
          </cell>
        </row>
        <row r="204">
          <cell r="A204" t="str">
            <v>Marquês de Borba</v>
          </cell>
        </row>
        <row r="205">
          <cell r="A205" t="str">
            <v>Pancas</v>
          </cell>
        </row>
        <row r="206">
          <cell r="A206" t="str">
            <v>Granja Amareleja</v>
          </cell>
        </row>
        <row r="207">
          <cell r="A207" t="str">
            <v>Real Lavrador</v>
          </cell>
        </row>
        <row r="208">
          <cell r="A208" t="str">
            <v>Fafide</v>
          </cell>
        </row>
        <row r="209">
          <cell r="A209" t="str">
            <v>Teixeiro</v>
          </cell>
        </row>
        <row r="210">
          <cell r="A210" t="str">
            <v>Ameal</v>
          </cell>
        </row>
        <row r="211">
          <cell r="A211" t="str">
            <v>Merino</v>
          </cell>
        </row>
        <row r="212">
          <cell r="A212" t="str">
            <v>Cavalo Bravo</v>
          </cell>
        </row>
        <row r="213">
          <cell r="A213" t="str">
            <v>Amphora</v>
          </cell>
        </row>
        <row r="214">
          <cell r="A214" t="str">
            <v>Dows</v>
          </cell>
        </row>
        <row r="215">
          <cell r="A215" t="str">
            <v>Cidrô</v>
          </cell>
        </row>
        <row r="216">
          <cell r="A216" t="str">
            <v>Quinta dos Avidagos</v>
          </cell>
        </row>
        <row r="217">
          <cell r="A217" t="str">
            <v>Castello DAlba</v>
          </cell>
        </row>
        <row r="218">
          <cell r="A218" t="str">
            <v>Mestre Xico</v>
          </cell>
        </row>
        <row r="219">
          <cell r="A219" t="str">
            <v>Porrais</v>
          </cell>
        </row>
        <row r="220">
          <cell r="A220" t="str">
            <v>Couteiro-Mor</v>
          </cell>
        </row>
        <row r="221">
          <cell r="A221" t="str">
            <v>Pouca Roupa</v>
          </cell>
        </row>
        <row r="222">
          <cell r="A222" t="str">
            <v>Borba Sovibor</v>
          </cell>
        </row>
        <row r="223">
          <cell r="A223" t="str">
            <v>Vinha Grande</v>
          </cell>
        </row>
        <row r="224">
          <cell r="A224" t="str">
            <v>Cruzeiro Lima</v>
          </cell>
        </row>
        <row r="225">
          <cell r="A225" t="str">
            <v>José Maria da Fonseca</v>
          </cell>
        </row>
        <row r="226">
          <cell r="A226" t="str">
            <v>Xico Garcia</v>
          </cell>
        </row>
        <row r="227">
          <cell r="A227" t="str">
            <v>Terraços de Xisto</v>
          </cell>
        </row>
        <row r="228">
          <cell r="A228" t="str">
            <v>Ramos Pinto</v>
          </cell>
        </row>
        <row r="229">
          <cell r="A229" t="str">
            <v>Quinta das Tecedeiras</v>
          </cell>
        </row>
        <row r="230">
          <cell r="A230" t="str">
            <v>Mestre Daniel</v>
          </cell>
        </row>
        <row r="231">
          <cell r="A231" t="str">
            <v>Altas Quintas</v>
          </cell>
        </row>
        <row r="232">
          <cell r="A232" t="str">
            <v>Ali Jó</v>
          </cell>
        </row>
        <row r="233">
          <cell r="A233" t="str">
            <v>Vinha dos Ingleses</v>
          </cell>
        </row>
        <row r="234">
          <cell r="A234" t="str">
            <v>Terras de Xisto</v>
          </cell>
        </row>
        <row r="235">
          <cell r="A235" t="str">
            <v>Duque de Viseu</v>
          </cell>
        </row>
        <row r="236">
          <cell r="A236" t="str">
            <v>Quinta Saes</v>
          </cell>
        </row>
        <row r="237">
          <cell r="A237" t="str">
            <v>Rocim Amphora</v>
          </cell>
        </row>
        <row r="238">
          <cell r="A238" t="str">
            <v>Casa Amarela</v>
          </cell>
        </row>
        <row r="239">
          <cell r="A239" t="str">
            <v>DSF</v>
          </cell>
        </row>
        <row r="240">
          <cell r="A240" t="str">
            <v>Lagar dos Perdigões</v>
          </cell>
        </row>
        <row r="241">
          <cell r="A241" t="str">
            <v>Quinta de Ventozelo</v>
          </cell>
        </row>
        <row r="242">
          <cell r="A242" t="str">
            <v>Leira do Canhoto</v>
          </cell>
        </row>
        <row r="243">
          <cell r="A243" t="str">
            <v>Porta da Ravessa</v>
          </cell>
        </row>
        <row r="244">
          <cell r="A244" t="str">
            <v>Meia Encosta</v>
          </cell>
        </row>
        <row r="245">
          <cell r="A245" t="str">
            <v>Taboadella</v>
          </cell>
        </row>
        <row r="246">
          <cell r="A246" t="str">
            <v>Titular</v>
          </cell>
        </row>
        <row r="247">
          <cell r="A247" t="str">
            <v>Quinta dos Carvalhais</v>
          </cell>
        </row>
        <row r="248">
          <cell r="A248" t="str">
            <v>Monte de Pinheiros</v>
          </cell>
        </row>
        <row r="249">
          <cell r="A249" t="str">
            <v>Quadrifolia</v>
          </cell>
        </row>
        <row r="250">
          <cell r="A250" t="str">
            <v>Quinta de Valbom</v>
          </cell>
        </row>
        <row r="251">
          <cell r="A251" t="str">
            <v>Valdeus</v>
          </cell>
        </row>
        <row r="252">
          <cell r="A252" t="str">
            <v>Marquês de Marialva</v>
          </cell>
        </row>
        <row r="253">
          <cell r="A253" t="str">
            <v>Cunha Martins</v>
          </cell>
        </row>
        <row r="254">
          <cell r="A254" t="str">
            <v>Dom Martinho</v>
          </cell>
        </row>
        <row r="255">
          <cell r="A255" t="str">
            <v>Herdade do Esporão</v>
          </cell>
        </row>
        <row r="256">
          <cell r="A256" t="str">
            <v>Castelo de Borba</v>
          </cell>
        </row>
        <row r="257">
          <cell r="A257" t="str">
            <v>Ponte Mouchão</v>
          </cell>
        </row>
        <row r="258">
          <cell r="A258" t="str">
            <v>Quinta Terrugem</v>
          </cell>
        </row>
        <row r="259">
          <cell r="A259" t="str">
            <v>Salta Paredes</v>
          </cell>
        </row>
        <row r="260">
          <cell r="A260" t="str">
            <v>Alveda</v>
          </cell>
        </row>
        <row r="261">
          <cell r="A261" t="str">
            <v>Duas Quintas</v>
          </cell>
        </row>
        <row r="262">
          <cell r="A262" t="str">
            <v>Periquita</v>
          </cell>
        </row>
        <row r="263">
          <cell r="A263" t="str">
            <v>Porca de Murça</v>
          </cell>
        </row>
        <row r="264">
          <cell r="A264" t="str">
            <v>Passa Pequena</v>
          </cell>
        </row>
        <row r="265">
          <cell r="A265" t="str">
            <v>Meio Q.</v>
          </cell>
        </row>
        <row r="266">
          <cell r="A266" t="str">
            <v>Dona Ermelinda</v>
          </cell>
        </row>
        <row r="267">
          <cell r="A267" t="str">
            <v>Dona Maria</v>
          </cell>
        </row>
        <row r="268">
          <cell r="A268" t="str">
            <v>Quinta de Cabriz</v>
          </cell>
        </row>
        <row r="269">
          <cell r="A269" t="str">
            <v>Quinta do Passadouro</v>
          </cell>
        </row>
        <row r="270">
          <cell r="A270" t="str">
            <v>Flor das Tecedeiras</v>
          </cell>
        </row>
        <row r="271">
          <cell r="A271" t="str">
            <v>Maré Viva</v>
          </cell>
        </row>
        <row r="272">
          <cell r="A272" t="str">
            <v>Bridão</v>
          </cell>
        </row>
        <row r="273">
          <cell r="A273" t="str">
            <v>Compromisso</v>
          </cell>
        </row>
        <row r="274">
          <cell r="A274" t="str">
            <v>Mundus</v>
          </cell>
        </row>
        <row r="275">
          <cell r="A275" t="str">
            <v>Lavradores de Feitoria</v>
          </cell>
        </row>
        <row r="276">
          <cell r="A276" t="str">
            <v>Quinta dos Roques</v>
          </cell>
        </row>
        <row r="277">
          <cell r="A277" t="str">
            <v>Coração da Minha</v>
          </cell>
        </row>
        <row r="278">
          <cell r="A278" t="str">
            <v>Comenda Grande</v>
          </cell>
        </row>
        <row r="279">
          <cell r="A279" t="str">
            <v>Terra Lenta</v>
          </cell>
        </row>
        <row r="280">
          <cell r="A280" t="str">
            <v>Casa da Passarela</v>
          </cell>
        </row>
        <row r="281">
          <cell r="A281" t="str">
            <v>Margaça</v>
          </cell>
        </row>
        <row r="282">
          <cell r="A282" t="str">
            <v>BSE</v>
          </cell>
        </row>
        <row r="283">
          <cell r="A283" t="str">
            <v>Herdade do Sobroso</v>
          </cell>
        </row>
        <row r="284">
          <cell r="A284" t="str">
            <v>Vale do Rocim</v>
          </cell>
        </row>
        <row r="285">
          <cell r="A285" t="str">
            <v>Vale D. Maria</v>
          </cell>
        </row>
        <row r="286">
          <cell r="A286" t="str">
            <v>Herdade dos Grous</v>
          </cell>
        </row>
        <row r="287">
          <cell r="A287" t="str">
            <v>Quinta de Maritávora</v>
          </cell>
        </row>
        <row r="288">
          <cell r="A288" t="str">
            <v>Château Pontet</v>
          </cell>
        </row>
        <row r="289">
          <cell r="A289" t="str">
            <v>Ponte da Barca</v>
          </cell>
        </row>
        <row r="290">
          <cell r="A290" t="str">
            <v>S Sagrado</v>
          </cell>
        </row>
        <row r="291">
          <cell r="A291" t="str">
            <v>Coutadas Velhas</v>
          </cell>
        </row>
        <row r="292">
          <cell r="A292" t="str">
            <v>Dom Rafael</v>
          </cell>
        </row>
        <row r="293">
          <cell r="A293" t="str">
            <v>São Bartolomeu</v>
          </cell>
        </row>
        <row r="294">
          <cell r="A294" t="str">
            <v>António Saramago</v>
          </cell>
        </row>
        <row r="295">
          <cell r="A295" t="str">
            <v>Vidal-Fleury</v>
          </cell>
        </row>
        <row r="296">
          <cell r="A296" t="str">
            <v>QM</v>
          </cell>
        </row>
        <row r="297">
          <cell r="A297" t="str">
            <v>Bico Amarelo</v>
          </cell>
        </row>
        <row r="298">
          <cell r="A298" t="str">
            <v>Palha Canas</v>
          </cell>
        </row>
        <row r="299">
          <cell r="A299" t="str">
            <v>Campus</v>
          </cell>
        </row>
        <row r="300">
          <cell r="A300" t="str">
            <v>Catarina</v>
          </cell>
        </row>
        <row r="301">
          <cell r="A301" t="str">
            <v>Cacho Fresco</v>
          </cell>
        </row>
        <row r="302">
          <cell r="A302" t="str">
            <v>Adega do Cercal</v>
          </cell>
        </row>
        <row r="303">
          <cell r="A303" t="str">
            <v>Mouchão</v>
          </cell>
        </row>
        <row r="304">
          <cell r="A304" t="str">
            <v>Paulo Laureano</v>
          </cell>
        </row>
        <row r="305">
          <cell r="A305" t="str">
            <v>Grahams</v>
          </cell>
        </row>
        <row r="306">
          <cell r="A306" t="str">
            <v>Prazo de Roriz</v>
          </cell>
        </row>
        <row r="307">
          <cell r="A307" t="str">
            <v>Senhor de Távora</v>
          </cell>
        </row>
        <row r="308">
          <cell r="A308" t="str">
            <v>Mapa</v>
          </cell>
        </row>
        <row r="309">
          <cell r="A309" t="str">
            <v>Valle Pradinhos</v>
          </cell>
        </row>
        <row r="310">
          <cell r="A310" t="str">
            <v>Quinta do Cotto</v>
          </cell>
        </row>
        <row r="311">
          <cell r="A311" t="str">
            <v>Quinta da Bacalhôa</v>
          </cell>
        </row>
        <row r="312">
          <cell r="A312" t="str">
            <v>Anselmo Mendes</v>
          </cell>
        </row>
        <row r="313">
          <cell r="A313" t="str">
            <v>Mingorra</v>
          </cell>
        </row>
        <row r="314">
          <cell r="A314" t="str">
            <v>Cazas Novas</v>
          </cell>
        </row>
        <row r="315">
          <cell r="A315" t="str">
            <v>Vinha Maria</v>
          </cell>
        </row>
        <row r="316">
          <cell r="A316" t="str">
            <v>Quinta do Azevedo</v>
          </cell>
        </row>
        <row r="317">
          <cell r="A317" t="str">
            <v>Herdade Grande</v>
          </cell>
        </row>
        <row r="318">
          <cell r="A318" t="str">
            <v>Valmaduro</v>
          </cell>
        </row>
        <row r="319">
          <cell r="A319" t="str">
            <v>Adegamãe</v>
          </cell>
        </row>
        <row r="320">
          <cell r="A320" t="str">
            <v>Château Lynch</v>
          </cell>
        </row>
        <row r="321">
          <cell r="A321" t="str">
            <v>Conde Anadia</v>
          </cell>
        </row>
        <row r="322">
          <cell r="A322" t="str">
            <v>Conde de Anadia</v>
          </cell>
        </row>
        <row r="323">
          <cell r="A323" t="str">
            <v>Colete Velho</v>
          </cell>
        </row>
        <row r="324">
          <cell r="A324" t="str">
            <v>Mandriola de Lisboa</v>
          </cell>
        </row>
        <row r="325">
          <cell r="A325" t="str">
            <v>Beyra</v>
          </cell>
        </row>
        <row r="326">
          <cell r="A326" t="str">
            <v>Biaia</v>
          </cell>
        </row>
        <row r="327">
          <cell r="A327" t="str">
            <v>Herdade S. Miguel</v>
          </cell>
        </row>
        <row r="328">
          <cell r="A328" t="str">
            <v>Pasmados</v>
          </cell>
        </row>
        <row r="329">
          <cell r="A329" t="str">
            <v>Convento da Vila</v>
          </cell>
        </row>
        <row r="330">
          <cell r="A330" t="str">
            <v>Hexagon</v>
          </cell>
        </row>
        <row r="331">
          <cell r="A331" t="str">
            <v>Risco</v>
          </cell>
        </row>
        <row r="332">
          <cell r="A332" t="str">
            <v>Sottal</v>
          </cell>
        </row>
        <row r="333">
          <cell r="A333" t="str">
            <v>Muros Antigos</v>
          </cell>
        </row>
        <row r="334">
          <cell r="A334" t="str">
            <v>Encostas do Trogão</v>
          </cell>
        </row>
        <row r="335">
          <cell r="A335" t="str">
            <v>Castas Escondidas</v>
          </cell>
        </row>
        <row r="336">
          <cell r="A336" t="str">
            <v>Fontanário de Pegões</v>
          </cell>
        </row>
        <row r="337">
          <cell r="A337" t="str">
            <v>Quintas de Melgaço</v>
          </cell>
        </row>
        <row r="338">
          <cell r="A338" t="str">
            <v>Cabeça de Toiro</v>
          </cell>
        </row>
        <row r="339">
          <cell r="A339" t="str">
            <v>Prova Régia</v>
          </cell>
        </row>
        <row r="340">
          <cell r="A340" t="str">
            <v>Morgado de Silgueiros</v>
          </cell>
        </row>
        <row r="341">
          <cell r="A341" t="str">
            <v>António Maria</v>
          </cell>
        </row>
        <row r="342">
          <cell r="A342" t="str">
            <v>Fontanário</v>
          </cell>
        </row>
        <row r="343">
          <cell r="A343" t="str">
            <v>Pedra do Gato</v>
          </cell>
        </row>
        <row r="344">
          <cell r="A344" t="str">
            <v>Venâncio Costa Lima</v>
          </cell>
        </row>
        <row r="345">
          <cell r="A345" t="str">
            <v>Adega Mayor</v>
          </cell>
        </row>
        <row r="346">
          <cell r="A346" t="str">
            <v>Foral D. Henrique</v>
          </cell>
        </row>
        <row r="347">
          <cell r="A347" t="str">
            <v>Quinta dos Aciprestes</v>
          </cell>
        </row>
        <row r="348">
          <cell r="A348" t="str">
            <v>Vinha de Valdeus</v>
          </cell>
        </row>
        <row r="349">
          <cell r="A349" t="str">
            <v>Grande Trinca Bolotas</v>
          </cell>
        </row>
        <row r="350">
          <cell r="A350" t="str">
            <v>Espírito Santo</v>
          </cell>
        </row>
        <row r="351">
          <cell r="A351" t="str">
            <v>Casa de Santar</v>
          </cell>
        </row>
        <row r="352">
          <cell r="A352" t="str">
            <v>Terras DEl Rei</v>
          </cell>
        </row>
        <row r="353">
          <cell r="A353" t="str">
            <v>Quinta Vale de Fornos</v>
          </cell>
        </row>
        <row r="354">
          <cell r="A354" t="str">
            <v>Vinha das Mouras</v>
          </cell>
        </row>
        <row r="355">
          <cell r="A355" t="str">
            <v>Adega de Pias</v>
          </cell>
        </row>
        <row r="356">
          <cell r="A356" t="str">
            <v>Conversa Fiada</v>
          </cell>
        </row>
        <row r="357">
          <cell r="A357" t="str">
            <v>Morgado do Reguengo</v>
          </cell>
        </row>
        <row r="358">
          <cell r="A358" t="str">
            <v>Algazarra</v>
          </cell>
        </row>
        <row r="359">
          <cell r="A359" t="str">
            <v>Capote Velho</v>
          </cell>
        </row>
        <row r="360">
          <cell r="A360" t="str">
            <v>Terras do Ribatejo</v>
          </cell>
        </row>
        <row r="361">
          <cell r="A361" t="str">
            <v>Convento do Paraíso</v>
          </cell>
        </row>
        <row r="362">
          <cell r="A362" t="str">
            <v>Blandys</v>
          </cell>
        </row>
        <row r="363">
          <cell r="A363" t="str">
            <v>Casa Santos Lima</v>
          </cell>
        </row>
        <row r="364">
          <cell r="A364" t="str">
            <v>Quinta do Carmo</v>
          </cell>
        </row>
        <row r="365">
          <cell r="A365" t="str">
            <v>Casa Santar</v>
          </cell>
        </row>
        <row r="366">
          <cell r="A366" t="str">
            <v>Três Bagos</v>
          </cell>
        </row>
        <row r="367">
          <cell r="A367" t="str">
            <v>Post Scriptum</v>
          </cell>
        </row>
        <row r="368">
          <cell r="A368" t="str">
            <v>Quinta Nova</v>
          </cell>
        </row>
        <row r="369">
          <cell r="A369" t="str">
            <v>Terra DAlter</v>
          </cell>
        </row>
        <row r="370">
          <cell r="A370" t="str">
            <v>Cortes de Cima</v>
          </cell>
        </row>
        <row r="371">
          <cell r="A371" t="str">
            <v>Aldeia de Cima</v>
          </cell>
        </row>
        <row r="372">
          <cell r="A372" t="str">
            <v>Frei João</v>
          </cell>
        </row>
        <row r="373">
          <cell r="A373" t="str">
            <v>Irreverente</v>
          </cell>
        </row>
        <row r="374">
          <cell r="A374" t="str">
            <v>Montinho São Miguel</v>
          </cell>
        </row>
        <row r="375">
          <cell r="A375" t="str">
            <v>Duas Encostas</v>
          </cell>
        </row>
        <row r="376">
          <cell r="A376" t="str">
            <v>Herdade do Rocim</v>
          </cell>
        </row>
        <row r="377">
          <cell r="A377" t="str">
            <v>Ânforas</v>
          </cell>
        </row>
        <row r="378">
          <cell r="A378" t="str">
            <v>Porta dos Cavaleiro</v>
          </cell>
        </row>
        <row r="379">
          <cell r="A379" t="str">
            <v>Adega Grande</v>
          </cell>
        </row>
        <row r="380">
          <cell r="A380" t="str">
            <v>Terras de Pias</v>
          </cell>
        </row>
        <row r="381">
          <cell r="A381" t="str">
            <v>Terra Grande</v>
          </cell>
        </row>
        <row r="382">
          <cell r="A382" t="str">
            <v>Quinta da Alorna</v>
          </cell>
        </row>
        <row r="383">
          <cell r="A383" t="str">
            <v>Caves Santa Marta</v>
          </cell>
        </row>
        <row r="384">
          <cell r="A384" t="str">
            <v>Tal da Lixa</v>
          </cell>
        </row>
        <row r="385">
          <cell r="A385" t="str">
            <v>Grandjó</v>
          </cell>
        </row>
        <row r="386">
          <cell r="A386" t="str">
            <v>Terras do Minho</v>
          </cell>
        </row>
        <row r="387">
          <cell r="A387" t="str">
            <v>Vinha do Bispado</v>
          </cell>
        </row>
        <row r="388">
          <cell r="A388" t="str">
            <v>Quinta do Côtto</v>
          </cell>
        </row>
        <row r="389">
          <cell r="A389" t="str">
            <v>Quinta dos 4 Ventos</v>
          </cell>
        </row>
        <row r="390">
          <cell r="A390" t="str">
            <v>Vale DAldeia</v>
          </cell>
        </row>
        <row r="391">
          <cell r="A391" t="str">
            <v>São Luiz Kopke</v>
          </cell>
        </row>
        <row r="392">
          <cell r="A392" t="str">
            <v>Casa do Valle</v>
          </cell>
        </row>
        <row r="393">
          <cell r="A393" t="str">
            <v>Fonte da Loba</v>
          </cell>
        </row>
        <row r="394">
          <cell r="A394" t="str">
            <v>Casa Burmester</v>
          </cell>
        </row>
        <row r="395">
          <cell r="A395" t="str">
            <v>Maritávora</v>
          </cell>
        </row>
        <row r="396">
          <cell r="A396" t="str">
            <v>Ferradosa</v>
          </cell>
        </row>
        <row r="397">
          <cell r="A397" t="str">
            <v>Barão Rodrigues</v>
          </cell>
        </row>
        <row r="398">
          <cell r="A398" t="str">
            <v>Ervideira</v>
          </cell>
        </row>
        <row r="399">
          <cell r="A399" t="str">
            <v>Encostas do Côa</v>
          </cell>
        </row>
        <row r="400">
          <cell r="A400" t="str">
            <v>Quinta da Gricha</v>
          </cell>
        </row>
        <row r="401">
          <cell r="A401" t="str">
            <v>Caves Velhas</v>
          </cell>
        </row>
        <row r="402">
          <cell r="A402" t="str">
            <v>Deu La Deu</v>
          </cell>
        </row>
        <row r="403">
          <cell r="A403" t="str">
            <v>Cono Sur</v>
          </cell>
        </row>
        <row r="404">
          <cell r="A404" t="str">
            <v>Cantanhede</v>
          </cell>
        </row>
        <row r="405">
          <cell r="A405" t="str">
            <v>José de Sousa</v>
          </cell>
        </row>
        <row r="406">
          <cell r="A406" t="str">
            <v>Olho de Mocho</v>
          </cell>
        </row>
        <row r="407">
          <cell r="A407" t="str">
            <v>Soberanas</v>
          </cell>
        </row>
        <row r="408">
          <cell r="A408" t="str">
            <v>Herdade de São Miguel</v>
          </cell>
        </row>
        <row r="409">
          <cell r="A409" t="str">
            <v>Julian Reynolds</v>
          </cell>
        </row>
        <row r="410">
          <cell r="A410" t="str">
            <v>Real Companhia Velha</v>
          </cell>
        </row>
        <row r="411">
          <cell r="A411" t="str">
            <v>Farol de Santa Cruz</v>
          </cell>
        </row>
        <row r="412">
          <cell r="A412" t="str">
            <v>Janelas Antigas</v>
          </cell>
        </row>
        <row r="413">
          <cell r="A413" t="str">
            <v>Monte da Capela</v>
          </cell>
        </row>
        <row r="414">
          <cell r="A414" t="str">
            <v>Quinta de La Rosa</v>
          </cell>
        </row>
        <row r="415">
          <cell r="A415" t="str">
            <v>Santa Vitória</v>
          </cell>
        </row>
        <row r="416">
          <cell r="A416" t="str">
            <v>Granja</v>
          </cell>
        </row>
        <row r="417">
          <cell r="A417" t="str">
            <v>Palácio da Brejoeira</v>
          </cell>
        </row>
        <row r="418">
          <cell r="A418" t="str">
            <v>Herdade do Portocarro</v>
          </cell>
        </row>
        <row r="419">
          <cell r="A419" t="str">
            <v>Melgaço</v>
          </cell>
        </row>
        <row r="420">
          <cell r="A420" t="str">
            <v>Amarante</v>
          </cell>
        </row>
        <row r="421">
          <cell r="A421" t="str">
            <v>O Fugitivo</v>
          </cell>
        </row>
        <row r="422">
          <cell r="A422" t="str">
            <v>Casal da Coelheira</v>
          </cell>
        </row>
        <row r="423">
          <cell r="A423" t="str">
            <v>Vale do Bomfim</v>
          </cell>
        </row>
        <row r="424">
          <cell r="A424" t="str">
            <v>Torre Menagem</v>
          </cell>
        </row>
        <row r="425">
          <cell r="A425" t="str">
            <v>Vale dos Barris</v>
          </cell>
        </row>
        <row r="426">
          <cell r="A426" t="str">
            <v>Vidigueira Antão Vaz</v>
          </cell>
        </row>
        <row r="427">
          <cell r="A427" t="str">
            <v>Quinta do Cerrado</v>
          </cell>
        </row>
        <row r="428">
          <cell r="A428" t="str">
            <v>Pombal do Vesuvio</v>
          </cell>
        </row>
        <row r="429">
          <cell r="A429" t="str">
            <v>Convento da Tomina</v>
          </cell>
        </row>
        <row r="430">
          <cell r="A430" t="str">
            <v>Campolargo</v>
          </cell>
        </row>
        <row r="431">
          <cell r="A431" t="str">
            <v>Aliança</v>
          </cell>
        </row>
        <row r="432">
          <cell r="A432" t="str">
            <v>José Sousa</v>
          </cell>
        </row>
        <row r="433">
          <cell r="A433" t="str">
            <v>Mamoré de Borba</v>
          </cell>
        </row>
        <row r="434">
          <cell r="A434" t="str">
            <v>Villa Oliveira</v>
          </cell>
        </row>
        <row r="435">
          <cell r="A435" t="str">
            <v>Chocapalha</v>
          </cell>
        </row>
        <row r="436">
          <cell r="A436" t="str">
            <v>Vinha da Valentina</v>
          </cell>
        </row>
        <row r="437">
          <cell r="A437" t="str">
            <v>Flor de Lagoalva</v>
          </cell>
        </row>
        <row r="438">
          <cell r="A438" t="str">
            <v>Dalva</v>
          </cell>
        </row>
        <row r="439">
          <cell r="A439" t="str">
            <v>Mouras</v>
          </cell>
        </row>
        <row r="440">
          <cell r="A440" t="str">
            <v>Cabeça de Burro</v>
          </cell>
        </row>
        <row r="441">
          <cell r="A441" t="str">
            <v>Casaleiro</v>
          </cell>
        </row>
        <row r="442">
          <cell r="A442" t="str">
            <v>Quinta do Ataíde</v>
          </cell>
        </row>
        <row r="443">
          <cell r="A443" t="str">
            <v>Adega Palmela</v>
          </cell>
        </row>
        <row r="444">
          <cell r="A444" t="str">
            <v>Caves de Pegões</v>
          </cell>
        </row>
        <row r="445">
          <cell r="A445" t="str">
            <v>Montes Ermos</v>
          </cell>
        </row>
        <row r="446">
          <cell r="A446" t="str">
            <v>Louis Latour</v>
          </cell>
        </row>
        <row r="447">
          <cell r="A447" t="str">
            <v>Adega de Pegões</v>
          </cell>
        </row>
        <row r="448">
          <cell r="A448" t="str">
            <v>Rocim</v>
          </cell>
        </row>
        <row r="449">
          <cell r="A449" t="str">
            <v>Ermelinda Freitas</v>
          </cell>
        </row>
        <row r="450">
          <cell r="A450" t="str">
            <v>Sobreiro de Pegões</v>
          </cell>
        </row>
        <row r="451">
          <cell r="A451" t="str">
            <v>Cossart Gordon</v>
          </cell>
        </row>
        <row r="452">
          <cell r="A452" t="str">
            <v>Campus de Borba</v>
          </cell>
        </row>
        <row r="453">
          <cell r="A453" t="str">
            <v>Quinta da Leda</v>
          </cell>
        </row>
        <row r="454">
          <cell r="A454" t="str">
            <v>Vinhas do Ocidente</v>
          </cell>
        </row>
        <row r="455">
          <cell r="A455" t="str">
            <v>Colinas do Douro</v>
          </cell>
        </row>
        <row r="456">
          <cell r="A456" t="str">
            <v>Vinha do Carmo</v>
          </cell>
        </row>
        <row r="457">
          <cell r="A457" t="str">
            <v>Conde de Calhariz</v>
          </cell>
        </row>
        <row r="458">
          <cell r="A458" t="str">
            <v>Monte das Parreiras de Arraiolos</v>
          </cell>
        </row>
        <row r="459">
          <cell r="A459" t="str">
            <v>Quinta de Cidrô</v>
          </cell>
        </row>
        <row r="460">
          <cell r="A460" t="str">
            <v>Serras Azeitão</v>
          </cell>
        </row>
        <row r="461">
          <cell r="A461" t="str">
            <v>Monte DOiro</v>
          </cell>
        </row>
        <row r="462">
          <cell r="A462" t="str">
            <v>Quinta do Gradil</v>
          </cell>
        </row>
        <row r="463">
          <cell r="A463" t="str">
            <v>Pouco Comum</v>
          </cell>
        </row>
        <row r="464">
          <cell r="A464" t="str">
            <v>Morgado do Quintão</v>
          </cell>
        </row>
        <row r="465">
          <cell r="A465" t="str">
            <v>Quinta da Lixa</v>
          </cell>
        </row>
        <row r="466">
          <cell r="A466" t="str">
            <v>Herdade de Catapereiro</v>
          </cell>
        </row>
        <row r="467">
          <cell r="A467" t="str">
            <v>Boa-Vista</v>
          </cell>
        </row>
        <row r="468">
          <cell r="A468" t="str">
            <v>Cavalo Maluco</v>
          </cell>
        </row>
        <row r="469">
          <cell r="A469" t="str">
            <v>Quinta dos Termos</v>
          </cell>
        </row>
        <row r="470">
          <cell r="A470" t="str">
            <v>Casa Santa Vitória</v>
          </cell>
        </row>
        <row r="471">
          <cell r="A471" t="str">
            <v>Quinta da Viçosa</v>
          </cell>
        </row>
        <row r="472">
          <cell r="A472" t="str">
            <v>Encosta das Perdizes</v>
          </cell>
        </row>
        <row r="473">
          <cell r="A473" t="str">
            <v>Mina Velha</v>
          </cell>
        </row>
        <row r="474">
          <cell r="A474" t="str">
            <v>Conde Vimioso</v>
          </cell>
        </row>
        <row r="475">
          <cell r="A475" t="str">
            <v>Colinas de Pegões</v>
          </cell>
        </row>
        <row r="476">
          <cell r="A476" t="str">
            <v>Piccini</v>
          </cell>
        </row>
        <row r="477">
          <cell r="A477" t="str">
            <v>Quinta do Vesúvio</v>
          </cell>
        </row>
        <row r="478">
          <cell r="A478" t="str">
            <v>Quinta Bons Ares</v>
          </cell>
        </row>
        <row r="479">
          <cell r="A479" t="str">
            <v>Quinta do Mouro</v>
          </cell>
        </row>
        <row r="480">
          <cell r="A480" t="str">
            <v>Vale Torcido</v>
          </cell>
        </row>
        <row r="481">
          <cell r="A481" t="str">
            <v>Quinta da Pedra Cavada</v>
          </cell>
        </row>
        <row r="482">
          <cell r="A482" t="str">
            <v>Vila dos Gamas</v>
          </cell>
        </row>
        <row r="483">
          <cell r="A483" t="str">
            <v>Quinta S. Francisco</v>
          </cell>
        </row>
        <row r="484">
          <cell r="A484" t="str">
            <v>Feitoria</v>
          </cell>
        </row>
        <row r="485">
          <cell r="A485" t="str">
            <v>Luís Pato</v>
          </cell>
        </row>
        <row r="486">
          <cell r="A486" t="str">
            <v>Adega Ponte de Lima</v>
          </cell>
        </row>
        <row r="487">
          <cell r="A487" t="str">
            <v>Herdade da Comporta</v>
          </cell>
        </row>
        <row r="488">
          <cell r="A488" t="str">
            <v>Solar dos Lobos</v>
          </cell>
        </row>
        <row r="489">
          <cell r="A489" t="str">
            <v>Paço dos Cunhas</v>
          </cell>
        </row>
        <row r="490">
          <cell r="A490" t="str">
            <v>Encosta do Guadiana</v>
          </cell>
        </row>
        <row r="491">
          <cell r="A491" t="str">
            <v>Adega de Mangualde</v>
          </cell>
        </row>
        <row r="492">
          <cell r="A492" t="str">
            <v>Leo DHonor</v>
          </cell>
        </row>
        <row r="493">
          <cell r="A493" t="str">
            <v>Quinta das Murças</v>
          </cell>
        </row>
        <row r="494">
          <cell r="A494" t="str">
            <v>Rui Roboredo Madeira</v>
          </cell>
        </row>
        <row r="495">
          <cell r="A495" t="str">
            <v>Quinta do Regueiro</v>
          </cell>
        </row>
        <row r="496">
          <cell r="A496" t="str">
            <v>Casillero del Diablo</v>
          </cell>
        </row>
        <row r="497">
          <cell r="A497" t="str">
            <v>Casal Santa Maria</v>
          </cell>
        </row>
        <row r="498">
          <cell r="A498" t="str">
            <v>Quinta da Romaneira</v>
          </cell>
        </row>
        <row r="499">
          <cell r="A499" t="str">
            <v>São Miguel</v>
          </cell>
        </row>
        <row r="500">
          <cell r="A500" t="str">
            <v>Rovisco Pais</v>
          </cell>
        </row>
        <row r="501">
          <cell r="A501" t="str">
            <v>Quinta Fonte do Ouro</v>
          </cell>
        </row>
        <row r="502">
          <cell r="A502" t="str">
            <v>Morgado Santa Catherina</v>
          </cell>
        </row>
        <row r="503">
          <cell r="A503" t="str">
            <v>Fonte do Nico</v>
          </cell>
        </row>
        <row r="504">
          <cell r="A504" t="str">
            <v>Vega Sicilia</v>
          </cell>
        </row>
        <row r="505">
          <cell r="A505" t="str">
            <v>Vinhas da Invejosa</v>
          </cell>
        </row>
        <row r="506">
          <cell r="A506" t="str">
            <v>Talabira do Algarve</v>
          </cell>
        </row>
        <row r="507">
          <cell r="A507" t="str">
            <v>Henriques &amp; Henriques</v>
          </cell>
        </row>
        <row r="508">
          <cell r="A508" t="str">
            <v>Pedra Cancela</v>
          </cell>
        </row>
        <row r="509">
          <cell r="A509" t="str">
            <v>Vinha da Curia</v>
          </cell>
        </row>
        <row r="510">
          <cell r="A510" t="str">
            <v>Sobreiro</v>
          </cell>
        </row>
        <row r="511">
          <cell r="A511" t="str">
            <v>Marquês de Almeida</v>
          </cell>
        </row>
        <row r="512">
          <cell r="A512" t="str">
            <v>Vila Real</v>
          </cell>
        </row>
        <row r="513">
          <cell r="A513" t="str">
            <v>Meandro</v>
          </cell>
        </row>
        <row r="514">
          <cell r="A514" t="str">
            <v>Filipe Palhoça</v>
          </cell>
        </row>
        <row r="515">
          <cell r="A515" t="str">
            <v>Barton &amp; Guestier Côtes</v>
          </cell>
        </row>
        <row r="516">
          <cell r="A516" t="str">
            <v>DOliveiras</v>
          </cell>
        </row>
        <row r="517">
          <cell r="A517" t="str">
            <v>O Abrigo da Passarela</v>
          </cell>
        </row>
        <row r="518">
          <cell r="A518" t="str">
            <v>Tapada do Barão</v>
          </cell>
        </row>
        <row r="519">
          <cell r="A519" t="str">
            <v>Quinta da Romeira</v>
          </cell>
        </row>
        <row r="520">
          <cell r="A520" t="str">
            <v>Quinta de Camarate</v>
          </cell>
        </row>
        <row r="521">
          <cell r="A521" t="str">
            <v>Casal do Cerrado</v>
          </cell>
        </row>
        <row r="522">
          <cell r="A522" t="str">
            <v>Marquesa de Alorna</v>
          </cell>
        </row>
        <row r="523">
          <cell r="A523" t="str">
            <v>Quinta do Encontro</v>
          </cell>
        </row>
        <row r="524">
          <cell r="A524" t="str">
            <v>Marquês da Azueira</v>
          </cell>
        </row>
        <row r="525">
          <cell r="A525" t="str">
            <v>Casa Vila Verde</v>
          </cell>
        </row>
        <row r="526">
          <cell r="A526" t="str">
            <v>Quinta da Mimosa</v>
          </cell>
        </row>
        <row r="527">
          <cell r="A527" t="str">
            <v>Villa Maria</v>
          </cell>
        </row>
        <row r="528">
          <cell r="A528" t="str">
            <v>Chafariz de D. Maria</v>
          </cell>
        </row>
        <row r="529">
          <cell r="A529" t="str">
            <v>Terras do Pó</v>
          </cell>
        </row>
        <row r="530">
          <cell r="A530" t="str">
            <v>Quinta do Vale da Ribeira</v>
          </cell>
        </row>
        <row r="531">
          <cell r="A531" t="str">
            <v>Tyto Alba</v>
          </cell>
        </row>
        <row r="532">
          <cell r="A532" t="str">
            <v>Domingos Soares Franco</v>
          </cell>
        </row>
        <row r="533">
          <cell r="A533" t="str">
            <v>Quinta de São Francisco</v>
          </cell>
        </row>
        <row r="534">
          <cell r="A534" t="str">
            <v>Quinta da Casa Amarela</v>
          </cell>
        </row>
        <row r="535">
          <cell r="A535" t="str">
            <v>Quinta Poço do Lobo</v>
          </cell>
        </row>
        <row r="536">
          <cell r="A536" t="str">
            <v>Villa do Mar</v>
          </cell>
        </row>
        <row r="537">
          <cell r="A537" t="str">
            <v>Quinta do Monte Xisto</v>
          </cell>
        </row>
        <row r="538">
          <cell r="A538" t="str">
            <v>Herdade da Calada</v>
          </cell>
        </row>
        <row r="539">
          <cell r="A539" t="str">
            <v>Encosta Sobral</v>
          </cell>
        </row>
        <row r="540">
          <cell r="A540" t="str">
            <v>Garçote</v>
          </cell>
        </row>
        <row r="541">
          <cell r="A541" t="str">
            <v>Alambre</v>
          </cell>
        </row>
        <row r="542">
          <cell r="A542" t="str">
            <v>Lambrusco</v>
          </cell>
        </row>
        <row r="543">
          <cell r="A543" t="str">
            <v>Bacalhôa</v>
          </cell>
        </row>
        <row r="544">
          <cell r="A544" t="str">
            <v>Quinta Vale da Pedra</v>
          </cell>
        </row>
        <row r="545">
          <cell r="A545" t="str">
            <v>Vinha do Lourenço</v>
          </cell>
        </row>
        <row r="546">
          <cell r="A546" t="str">
            <v>Favaios</v>
          </cell>
        </row>
        <row r="547">
          <cell r="A547" t="str">
            <v>Favaíto</v>
          </cell>
        </row>
        <row r="548">
          <cell r="A548" t="str">
            <v>Lapadas</v>
          </cell>
        </row>
        <row r="549">
          <cell r="A549" t="str">
            <v>Riobello</v>
          </cell>
        </row>
        <row r="550">
          <cell r="A550" t="str">
            <v>Quinta dos Maias</v>
          </cell>
        </row>
        <row r="551">
          <cell r="A551" t="str">
            <v>VZ</v>
          </cell>
        </row>
        <row r="552">
          <cell r="A552" t="str">
            <v>Don Simon</v>
          </cell>
        </row>
        <row r="553">
          <cell r="A553" t="str">
            <v>Vala Real</v>
          </cell>
        </row>
        <row r="554">
          <cell r="A554" t="str">
            <v>Vinha da Malcata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3835"/>
  <sheetViews>
    <sheetView tabSelected="1" workbookViewId="0">
      <selection activeCell="E13836" sqref="E13836"/>
    </sheetView>
  </sheetViews>
  <sheetFormatPr baseColWidth="10" defaultColWidth="8.83203125" defaultRowHeight="15" x14ac:dyDescent="0.2"/>
  <cols>
    <col min="1" max="1" width="64.1640625" bestFit="1" customWidth="1"/>
    <col min="4" max="4" width="14.1640625" bestFit="1" customWidth="1"/>
    <col min="6" max="6" width="41.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15456</v>
      </c>
      <c r="E1" s="1" t="s">
        <v>15400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4" t="s">
        <v>15409</v>
      </c>
    </row>
    <row r="2" spans="1:12" hidden="1" x14ac:dyDescent="0.2">
      <c r="A2" t="s">
        <v>9</v>
      </c>
      <c r="B2" t="s">
        <v>10943</v>
      </c>
      <c r="C2" t="s">
        <v>10976</v>
      </c>
      <c r="D2" t="e">
        <f>INDEX(Sheet3!$D$1:$D$126,MATCH(DF!F2,Sheet3!$C$1:$C$126,0))</f>
        <v>#N/A</v>
      </c>
      <c r="E2" t="e">
        <f>INDEX(Sheet3!$E$1:$E$126,MATCH(DF!F2,Sheet3!$C$1:$C$126,0))</f>
        <v>#N/A</v>
      </c>
      <c r="F2" t="s">
        <v>11834</v>
      </c>
      <c r="G2">
        <v>4.2</v>
      </c>
      <c r="H2">
        <v>100</v>
      </c>
      <c r="I2">
        <v>95</v>
      </c>
      <c r="J2" t="s">
        <v>15338</v>
      </c>
      <c r="K2" t="s">
        <v>15372</v>
      </c>
      <c r="L2" t="e">
        <f>VLOOKUP(F2,Sheet3!$B$2:$H$126,7,0)</f>
        <v>#N/A</v>
      </c>
    </row>
    <row r="3" spans="1:12" hidden="1" x14ac:dyDescent="0.2">
      <c r="A3" t="s">
        <v>10</v>
      </c>
      <c r="B3" t="s">
        <v>10943</v>
      </c>
      <c r="C3" t="s">
        <v>10977</v>
      </c>
      <c r="D3" t="e">
        <f>INDEX(Sheet3!$D$1:$D$126,MATCH(DF!F3,Sheet3!$C$1:$C$126,0))</f>
        <v>#N/A</v>
      </c>
      <c r="E3" t="e">
        <f>INDEX(Sheet3!$E$1:$E$126,MATCH(DF!F3,Sheet3!$C$1:$C$126,0))</f>
        <v>#N/A</v>
      </c>
      <c r="F3" t="s">
        <v>11835</v>
      </c>
      <c r="G3">
        <v>4.3</v>
      </c>
      <c r="H3">
        <v>100</v>
      </c>
      <c r="I3">
        <v>15.5</v>
      </c>
      <c r="J3" t="s">
        <v>15339</v>
      </c>
      <c r="K3" t="s">
        <v>15372</v>
      </c>
      <c r="L3" t="e">
        <f>VLOOKUP(F3,Sheet3!$B$2:$H$126,7,0)</f>
        <v>#N/A</v>
      </c>
    </row>
    <row r="4" spans="1:12" hidden="1" x14ac:dyDescent="0.2">
      <c r="A4" t="s">
        <v>11</v>
      </c>
      <c r="B4" t="s">
        <v>10944</v>
      </c>
      <c r="C4" t="s">
        <v>10978</v>
      </c>
      <c r="D4" t="e">
        <f>INDEX(Sheet3!$D$1:$D$126,MATCH(DF!F4,Sheet3!$C$1:$C$126,0))</f>
        <v>#N/A</v>
      </c>
      <c r="E4" t="e">
        <f>INDEX(Sheet3!$E$1:$E$126,MATCH(DF!F4,Sheet3!$C$1:$C$126,0))</f>
        <v>#N/A</v>
      </c>
      <c r="F4" t="s">
        <v>11836</v>
      </c>
      <c r="G4">
        <v>3.9</v>
      </c>
      <c r="H4">
        <v>100</v>
      </c>
      <c r="I4">
        <v>7.45</v>
      </c>
      <c r="J4" t="s">
        <v>15340</v>
      </c>
      <c r="K4" t="s">
        <v>15372</v>
      </c>
      <c r="L4" t="e">
        <f>VLOOKUP(F4,Sheet3!$B$2:$H$126,7,0)</f>
        <v>#N/A</v>
      </c>
    </row>
    <row r="5" spans="1:12" hidden="1" x14ac:dyDescent="0.2">
      <c r="A5" t="s">
        <v>12</v>
      </c>
      <c r="B5" t="s">
        <v>10944</v>
      </c>
      <c r="C5" t="s">
        <v>10979</v>
      </c>
      <c r="D5" t="e">
        <f>INDEX(Sheet3!$D$1:$D$126,MATCH(DF!F5,Sheet3!$C$1:$C$126,0))</f>
        <v>#N/A</v>
      </c>
      <c r="E5" t="e">
        <f>INDEX(Sheet3!$E$1:$E$126,MATCH(DF!F5,Sheet3!$C$1:$C$126,0))</f>
        <v>#N/A</v>
      </c>
      <c r="F5" t="s">
        <v>11837</v>
      </c>
      <c r="G5">
        <v>3.5</v>
      </c>
      <c r="H5">
        <v>100</v>
      </c>
      <c r="I5">
        <v>8.7200000000000006</v>
      </c>
      <c r="J5" t="s">
        <v>15341</v>
      </c>
      <c r="K5" t="s">
        <v>15372</v>
      </c>
      <c r="L5" t="e">
        <f>VLOOKUP(F5,Sheet3!$B$2:$H$126,7,0)</f>
        <v>#N/A</v>
      </c>
    </row>
    <row r="6" spans="1:12" hidden="1" x14ac:dyDescent="0.2">
      <c r="A6" t="s">
        <v>13</v>
      </c>
      <c r="B6" t="s">
        <v>10945</v>
      </c>
      <c r="C6" t="s">
        <v>10980</v>
      </c>
      <c r="D6" t="e">
        <f>INDEX(Sheet3!$D$1:$D$126,MATCH(DF!F6,Sheet3!$C$1:$C$126,0))</f>
        <v>#N/A</v>
      </c>
      <c r="E6" t="e">
        <f>INDEX(Sheet3!$E$1:$E$126,MATCH(DF!F6,Sheet3!$C$1:$C$126,0))</f>
        <v>#N/A</v>
      </c>
      <c r="F6" t="s">
        <v>11838</v>
      </c>
      <c r="G6">
        <v>3.9</v>
      </c>
      <c r="H6">
        <v>100</v>
      </c>
      <c r="I6">
        <v>29.15</v>
      </c>
      <c r="J6" t="s">
        <v>15342</v>
      </c>
      <c r="K6" t="s">
        <v>15372</v>
      </c>
      <c r="L6" t="e">
        <f>VLOOKUP(F6,Sheet3!$B$2:$H$126,7,0)</f>
        <v>#N/A</v>
      </c>
    </row>
    <row r="7" spans="1:12" hidden="1" x14ac:dyDescent="0.2">
      <c r="A7" t="s">
        <v>14</v>
      </c>
      <c r="B7" t="s">
        <v>10943</v>
      </c>
      <c r="C7" t="s">
        <v>10981</v>
      </c>
      <c r="D7" t="e">
        <f>INDEX(Sheet3!$D$1:$D$126,MATCH(DF!F7,Sheet3!$C$1:$C$126,0))</f>
        <v>#N/A</v>
      </c>
      <c r="E7" t="e">
        <f>INDEX(Sheet3!$E$1:$E$126,MATCH(DF!F7,Sheet3!$C$1:$C$126,0))</f>
        <v>#N/A</v>
      </c>
      <c r="F7" t="s">
        <v>11839</v>
      </c>
      <c r="G7">
        <v>3.7</v>
      </c>
      <c r="H7">
        <v>100</v>
      </c>
      <c r="I7">
        <v>19.899999999999999</v>
      </c>
      <c r="J7" t="s">
        <v>15339</v>
      </c>
      <c r="K7" t="s">
        <v>15372</v>
      </c>
      <c r="L7" t="e">
        <f>VLOOKUP(F7,Sheet3!$B$2:$H$126,7,0)</f>
        <v>#N/A</v>
      </c>
    </row>
    <row r="8" spans="1:12" hidden="1" x14ac:dyDescent="0.2">
      <c r="A8" t="s">
        <v>15</v>
      </c>
      <c r="B8" t="s">
        <v>10946</v>
      </c>
      <c r="C8" t="s">
        <v>10982</v>
      </c>
      <c r="D8" t="e">
        <f>INDEX(Sheet3!$D$1:$D$126,MATCH(DF!F8,Sheet3!$C$1:$C$126,0))</f>
        <v>#N/A</v>
      </c>
      <c r="E8" t="e">
        <f>INDEX(Sheet3!$E$1:$E$126,MATCH(DF!F8,Sheet3!$C$1:$C$126,0))</f>
        <v>#N/A</v>
      </c>
      <c r="F8" t="s">
        <v>11840</v>
      </c>
      <c r="G8">
        <v>4</v>
      </c>
      <c r="H8">
        <v>100</v>
      </c>
      <c r="I8">
        <v>43.87</v>
      </c>
      <c r="J8" t="s">
        <v>15342</v>
      </c>
      <c r="K8" t="s">
        <v>15372</v>
      </c>
      <c r="L8" t="e">
        <f>VLOOKUP(F8,Sheet3!$B$2:$H$126,7,0)</f>
        <v>#N/A</v>
      </c>
    </row>
    <row r="9" spans="1:12" hidden="1" x14ac:dyDescent="0.2">
      <c r="A9" t="s">
        <v>16</v>
      </c>
      <c r="B9" t="s">
        <v>10947</v>
      </c>
      <c r="C9" t="s">
        <v>10983</v>
      </c>
      <c r="D9" t="e">
        <f>INDEX(Sheet3!$D$1:$D$126,MATCH(DF!F9,Sheet3!$C$1:$C$126,0))</f>
        <v>#N/A</v>
      </c>
      <c r="E9" t="e">
        <f>INDEX(Sheet3!$E$1:$E$126,MATCH(DF!F9,Sheet3!$C$1:$C$126,0))</f>
        <v>#N/A</v>
      </c>
      <c r="F9" t="s">
        <v>11841</v>
      </c>
      <c r="G9">
        <v>3.9</v>
      </c>
      <c r="H9">
        <v>100</v>
      </c>
      <c r="I9">
        <v>17.52</v>
      </c>
      <c r="J9" t="s">
        <v>15343</v>
      </c>
      <c r="K9" t="s">
        <v>15372</v>
      </c>
      <c r="L9" t="e">
        <f>VLOOKUP(F9,Sheet3!$B$2:$H$126,7,0)</f>
        <v>#N/A</v>
      </c>
    </row>
    <row r="10" spans="1:12" hidden="1" x14ac:dyDescent="0.2">
      <c r="A10" t="s">
        <v>17</v>
      </c>
      <c r="B10" t="s">
        <v>10944</v>
      </c>
      <c r="C10" t="s">
        <v>10984</v>
      </c>
      <c r="D10" t="e">
        <f>INDEX(Sheet3!$D$1:$D$126,MATCH(DF!F10,Sheet3!$C$1:$C$126,0))</f>
        <v>#N/A</v>
      </c>
      <c r="E10" t="e">
        <f>INDEX(Sheet3!$E$1:$E$126,MATCH(DF!F10,Sheet3!$C$1:$C$126,0))</f>
        <v>#N/A</v>
      </c>
      <c r="F10" t="s">
        <v>11842</v>
      </c>
      <c r="G10">
        <v>3.6</v>
      </c>
      <c r="H10">
        <v>100</v>
      </c>
      <c r="I10">
        <v>10.75</v>
      </c>
      <c r="J10" t="s">
        <v>15340</v>
      </c>
      <c r="K10" t="s">
        <v>15372</v>
      </c>
      <c r="L10" t="e">
        <f>VLOOKUP(F10,Sheet3!$B$2:$H$126,7,0)</f>
        <v>#N/A</v>
      </c>
    </row>
    <row r="11" spans="1:12" hidden="1" x14ac:dyDescent="0.2">
      <c r="A11" t="s">
        <v>18</v>
      </c>
      <c r="B11" t="s">
        <v>10943</v>
      </c>
      <c r="C11" t="s">
        <v>10985</v>
      </c>
      <c r="D11" t="e">
        <f>INDEX(Sheet3!$D$1:$D$126,MATCH(DF!F11,Sheet3!$C$1:$C$126,0))</f>
        <v>#N/A</v>
      </c>
      <c r="E11" t="e">
        <f>INDEX(Sheet3!$E$1:$E$126,MATCH(DF!F11,Sheet3!$C$1:$C$126,0))</f>
        <v>#N/A</v>
      </c>
      <c r="F11" t="s">
        <v>11843</v>
      </c>
      <c r="G11">
        <v>3.5</v>
      </c>
      <c r="H11">
        <v>100</v>
      </c>
      <c r="I11">
        <v>6.9</v>
      </c>
      <c r="J11" t="s">
        <v>15343</v>
      </c>
      <c r="K11" t="s">
        <v>15372</v>
      </c>
      <c r="L11" t="e">
        <f>VLOOKUP(F11,Sheet3!$B$2:$H$126,7,0)</f>
        <v>#N/A</v>
      </c>
    </row>
    <row r="12" spans="1:12" hidden="1" x14ac:dyDescent="0.2">
      <c r="A12" t="s">
        <v>19</v>
      </c>
      <c r="B12" t="s">
        <v>10944</v>
      </c>
      <c r="C12" t="s">
        <v>10984</v>
      </c>
      <c r="D12" t="e">
        <f>INDEX(Sheet3!$D$1:$D$126,MATCH(DF!F12,Sheet3!$C$1:$C$126,0))</f>
        <v>#N/A</v>
      </c>
      <c r="E12" t="e">
        <f>INDEX(Sheet3!$E$1:$E$126,MATCH(DF!F12,Sheet3!$C$1:$C$126,0))</f>
        <v>#N/A</v>
      </c>
      <c r="F12" t="s">
        <v>11844</v>
      </c>
      <c r="G12">
        <v>3.9</v>
      </c>
      <c r="H12">
        <v>100</v>
      </c>
      <c r="I12">
        <v>20.95</v>
      </c>
      <c r="J12" t="s">
        <v>15344</v>
      </c>
      <c r="K12" t="s">
        <v>15372</v>
      </c>
      <c r="L12" t="e">
        <f>VLOOKUP(F12,Sheet3!$B$2:$H$126,7,0)</f>
        <v>#N/A</v>
      </c>
    </row>
    <row r="13" spans="1:12" hidden="1" x14ac:dyDescent="0.2">
      <c r="A13" t="s">
        <v>20</v>
      </c>
      <c r="B13" t="s">
        <v>10948</v>
      </c>
      <c r="C13" t="s">
        <v>10986</v>
      </c>
      <c r="D13" t="e">
        <f>INDEX(Sheet3!$D$1:$D$126,MATCH(DF!F13,Sheet3!$C$1:$C$126,0))</f>
        <v>#N/A</v>
      </c>
      <c r="E13" t="e">
        <f>INDEX(Sheet3!$E$1:$E$126,MATCH(DF!F13,Sheet3!$C$1:$C$126,0))</f>
        <v>#N/A</v>
      </c>
      <c r="F13" t="s">
        <v>11845</v>
      </c>
      <c r="G13">
        <v>4.3</v>
      </c>
      <c r="H13">
        <v>100</v>
      </c>
      <c r="I13">
        <v>140.63999999999999</v>
      </c>
      <c r="J13" t="s">
        <v>15342</v>
      </c>
      <c r="K13" t="s">
        <v>15372</v>
      </c>
      <c r="L13" t="e">
        <f>VLOOKUP(F13,Sheet3!$B$2:$H$126,7,0)</f>
        <v>#N/A</v>
      </c>
    </row>
    <row r="14" spans="1:12" hidden="1" x14ac:dyDescent="0.2">
      <c r="A14" t="s">
        <v>21</v>
      </c>
      <c r="B14" t="s">
        <v>10943</v>
      </c>
      <c r="C14" t="s">
        <v>10987</v>
      </c>
      <c r="D14" t="e">
        <f>INDEX(Sheet3!$D$1:$D$126,MATCH(DF!F14,Sheet3!$C$1:$C$126,0))</f>
        <v>#N/A</v>
      </c>
      <c r="E14" t="e">
        <f>INDEX(Sheet3!$E$1:$E$126,MATCH(DF!F14,Sheet3!$C$1:$C$126,0))</f>
        <v>#N/A</v>
      </c>
      <c r="F14" t="s">
        <v>11846</v>
      </c>
      <c r="G14">
        <v>4.0999999999999996</v>
      </c>
      <c r="H14">
        <v>100</v>
      </c>
      <c r="I14">
        <v>14.52</v>
      </c>
      <c r="J14" t="s">
        <v>15339</v>
      </c>
      <c r="K14" t="s">
        <v>15372</v>
      </c>
      <c r="L14" t="e">
        <f>VLOOKUP(F14,Sheet3!$B$2:$H$126,7,0)</f>
        <v>#N/A</v>
      </c>
    </row>
    <row r="15" spans="1:12" hidden="1" x14ac:dyDescent="0.2">
      <c r="A15" t="s">
        <v>22</v>
      </c>
      <c r="B15" t="s">
        <v>10944</v>
      </c>
      <c r="C15" t="s">
        <v>10988</v>
      </c>
      <c r="D15" t="e">
        <f>INDEX(Sheet3!$D$1:$D$126,MATCH(DF!F15,Sheet3!$C$1:$C$126,0))</f>
        <v>#N/A</v>
      </c>
      <c r="E15" t="e">
        <f>INDEX(Sheet3!$E$1:$E$126,MATCH(DF!F15,Sheet3!$C$1:$C$126,0))</f>
        <v>#N/A</v>
      </c>
      <c r="F15" t="s">
        <v>11847</v>
      </c>
      <c r="G15">
        <v>3.6</v>
      </c>
      <c r="H15">
        <v>100</v>
      </c>
      <c r="I15">
        <v>9.26</v>
      </c>
      <c r="J15" t="s">
        <v>15345</v>
      </c>
      <c r="K15" t="s">
        <v>15372</v>
      </c>
      <c r="L15" t="e">
        <f>VLOOKUP(F15,Sheet3!$B$2:$H$126,7,0)</f>
        <v>#N/A</v>
      </c>
    </row>
    <row r="16" spans="1:12" hidden="1" x14ac:dyDescent="0.2">
      <c r="A16" t="s">
        <v>23</v>
      </c>
      <c r="B16" t="s">
        <v>10943</v>
      </c>
      <c r="C16" t="s">
        <v>10989</v>
      </c>
      <c r="D16" t="e">
        <f>INDEX(Sheet3!$D$1:$D$126,MATCH(DF!F16,Sheet3!$C$1:$C$126,0))</f>
        <v>#N/A</v>
      </c>
      <c r="E16" t="e">
        <f>INDEX(Sheet3!$E$1:$E$126,MATCH(DF!F16,Sheet3!$C$1:$C$126,0))</f>
        <v>#N/A</v>
      </c>
      <c r="F16" t="s">
        <v>11848</v>
      </c>
      <c r="G16">
        <v>3.7</v>
      </c>
      <c r="H16">
        <v>100</v>
      </c>
      <c r="I16">
        <v>8.49</v>
      </c>
      <c r="J16" t="s">
        <v>15339</v>
      </c>
      <c r="K16" t="s">
        <v>15372</v>
      </c>
      <c r="L16" t="e">
        <f>VLOOKUP(F16,Sheet3!$B$2:$H$126,7,0)</f>
        <v>#N/A</v>
      </c>
    </row>
    <row r="17" spans="1:12" hidden="1" x14ac:dyDescent="0.2">
      <c r="A17" t="s">
        <v>24</v>
      </c>
      <c r="B17" t="s">
        <v>10948</v>
      </c>
      <c r="C17" t="s">
        <v>10990</v>
      </c>
      <c r="D17" t="e">
        <f>INDEX(Sheet3!$D$1:$D$126,MATCH(DF!F17,Sheet3!$C$1:$C$126,0))</f>
        <v>#N/A</v>
      </c>
      <c r="E17" t="e">
        <f>INDEX(Sheet3!$E$1:$E$126,MATCH(DF!F17,Sheet3!$C$1:$C$126,0))</f>
        <v>#N/A</v>
      </c>
      <c r="F17" t="s">
        <v>11849</v>
      </c>
      <c r="G17">
        <v>3.2</v>
      </c>
      <c r="H17">
        <v>100</v>
      </c>
      <c r="I17">
        <v>6.5</v>
      </c>
      <c r="J17" t="s">
        <v>15345</v>
      </c>
      <c r="K17" t="s">
        <v>15372</v>
      </c>
      <c r="L17" t="e">
        <f>VLOOKUP(F17,Sheet3!$B$2:$H$126,7,0)</f>
        <v>#N/A</v>
      </c>
    </row>
    <row r="18" spans="1:12" hidden="1" x14ac:dyDescent="0.2">
      <c r="A18" t="s">
        <v>25</v>
      </c>
      <c r="B18" t="s">
        <v>10949</v>
      </c>
      <c r="C18" t="s">
        <v>10991</v>
      </c>
      <c r="D18" t="e">
        <f>INDEX(Sheet3!$D$1:$D$126,MATCH(DF!F18,Sheet3!$C$1:$C$126,0))</f>
        <v>#N/A</v>
      </c>
      <c r="E18" t="e">
        <f>INDEX(Sheet3!$E$1:$E$126,MATCH(DF!F18,Sheet3!$C$1:$C$126,0))</f>
        <v>#N/A</v>
      </c>
      <c r="F18" t="s">
        <v>11850</v>
      </c>
      <c r="G18">
        <v>4.2</v>
      </c>
      <c r="H18">
        <v>100</v>
      </c>
      <c r="I18">
        <v>29.09</v>
      </c>
      <c r="J18" t="s">
        <v>15342</v>
      </c>
      <c r="K18" t="s">
        <v>15372</v>
      </c>
      <c r="L18" t="e">
        <f>VLOOKUP(F18,Sheet3!$B$2:$H$126,7,0)</f>
        <v>#N/A</v>
      </c>
    </row>
    <row r="19" spans="1:12" hidden="1" x14ac:dyDescent="0.2">
      <c r="A19" t="s">
        <v>26</v>
      </c>
      <c r="B19" t="s">
        <v>10950</v>
      </c>
      <c r="C19" t="s">
        <v>10992</v>
      </c>
      <c r="D19" t="e">
        <f>INDEX(Sheet3!$D$1:$D$126,MATCH(DF!F19,Sheet3!$C$1:$C$126,0))</f>
        <v>#N/A</v>
      </c>
      <c r="E19" t="e">
        <f>INDEX(Sheet3!$E$1:$E$126,MATCH(DF!F19,Sheet3!$C$1:$C$126,0))</f>
        <v>#N/A</v>
      </c>
      <c r="F19" t="s">
        <v>11851</v>
      </c>
      <c r="G19">
        <v>4.3</v>
      </c>
      <c r="H19">
        <v>100</v>
      </c>
      <c r="I19">
        <v>41.58</v>
      </c>
      <c r="J19" t="s">
        <v>15342</v>
      </c>
      <c r="K19" t="s">
        <v>15372</v>
      </c>
      <c r="L19" t="e">
        <f>VLOOKUP(F19,Sheet3!$B$2:$H$126,7,0)</f>
        <v>#N/A</v>
      </c>
    </row>
    <row r="20" spans="1:12" hidden="1" x14ac:dyDescent="0.2">
      <c r="A20" t="s">
        <v>27</v>
      </c>
      <c r="B20" t="s">
        <v>10951</v>
      </c>
      <c r="C20" t="s">
        <v>10993</v>
      </c>
      <c r="D20" t="e">
        <f>INDEX(Sheet3!$D$1:$D$126,MATCH(DF!F20,Sheet3!$C$1:$C$126,0))</f>
        <v>#N/A</v>
      </c>
      <c r="E20" t="e">
        <f>INDEX(Sheet3!$E$1:$E$126,MATCH(DF!F20,Sheet3!$C$1:$C$126,0))</f>
        <v>#N/A</v>
      </c>
      <c r="F20" t="s">
        <v>11852</v>
      </c>
      <c r="G20">
        <v>3.8</v>
      </c>
      <c r="H20">
        <v>100</v>
      </c>
      <c r="I20">
        <v>7.95</v>
      </c>
      <c r="J20" t="s">
        <v>15340</v>
      </c>
      <c r="K20" t="s">
        <v>15372</v>
      </c>
      <c r="L20" t="e">
        <f>VLOOKUP(F20,Sheet3!$B$2:$H$126,7,0)</f>
        <v>#N/A</v>
      </c>
    </row>
    <row r="21" spans="1:12" hidden="1" x14ac:dyDescent="0.2">
      <c r="A21" t="s">
        <v>28</v>
      </c>
      <c r="B21" t="s">
        <v>10944</v>
      </c>
      <c r="C21" t="s">
        <v>10994</v>
      </c>
      <c r="D21" t="e">
        <f>INDEX(Sheet3!$D$1:$D$126,MATCH(DF!F21,Sheet3!$C$1:$C$126,0))</f>
        <v>#N/A</v>
      </c>
      <c r="E21" t="e">
        <f>INDEX(Sheet3!$E$1:$E$126,MATCH(DF!F21,Sheet3!$C$1:$C$126,0))</f>
        <v>#N/A</v>
      </c>
      <c r="F21" t="s">
        <v>11853</v>
      </c>
      <c r="G21">
        <v>4</v>
      </c>
      <c r="H21">
        <v>100</v>
      </c>
      <c r="I21">
        <v>12.9</v>
      </c>
      <c r="J21" t="s">
        <v>15342</v>
      </c>
      <c r="K21" t="s">
        <v>15372</v>
      </c>
      <c r="L21" t="e">
        <f>VLOOKUP(F21,Sheet3!$B$2:$H$126,7,0)</f>
        <v>#N/A</v>
      </c>
    </row>
    <row r="22" spans="1:12" x14ac:dyDescent="0.2">
      <c r="A22" t="s">
        <v>29</v>
      </c>
      <c r="B22" t="s">
        <v>10952</v>
      </c>
      <c r="C22" t="s">
        <v>10995</v>
      </c>
      <c r="D22" t="str">
        <f>INDEX(Sheet3!$D$1:$D$126,MATCH(DF!F22,Sheet3!$C$1:$C$126,0))</f>
        <v>DOURO</v>
      </c>
      <c r="E22" t="str">
        <f>INDEX(Sheet3!$E$1:$E$126,MATCH(DF!F22,Sheet3!$C$1:$C$126,0))</f>
        <v>PT11D</v>
      </c>
      <c r="F22" t="s">
        <v>11854</v>
      </c>
      <c r="G22">
        <v>3.4</v>
      </c>
      <c r="H22">
        <v>100</v>
      </c>
      <c r="I22">
        <v>9.9</v>
      </c>
      <c r="J22" t="s">
        <v>15340</v>
      </c>
      <c r="K22" t="s">
        <v>15372</v>
      </c>
      <c r="L22" t="str">
        <f>VLOOKUP(F22,Sheet3!$B$2:$H$126,7,0)</f>
        <v>Conceito</v>
      </c>
    </row>
    <row r="23" spans="1:12" hidden="1" x14ac:dyDescent="0.2">
      <c r="A23" t="s">
        <v>30</v>
      </c>
      <c r="B23" t="s">
        <v>10953</v>
      </c>
      <c r="C23" t="s">
        <v>10996</v>
      </c>
      <c r="D23" t="e">
        <f>INDEX(Sheet3!$D$1:$D$126,MATCH(DF!F23,Sheet3!$C$1:$C$126,0))</f>
        <v>#N/A</v>
      </c>
      <c r="E23" t="e">
        <f>INDEX(Sheet3!$E$1:$E$126,MATCH(DF!F23,Sheet3!$C$1:$C$126,0))</f>
        <v>#N/A</v>
      </c>
      <c r="F23" t="s">
        <v>11855</v>
      </c>
      <c r="G23">
        <v>3.7</v>
      </c>
      <c r="H23">
        <v>100</v>
      </c>
      <c r="I23">
        <v>24.5</v>
      </c>
      <c r="J23" t="s">
        <v>15344</v>
      </c>
      <c r="K23" t="s">
        <v>15372</v>
      </c>
      <c r="L23" t="e">
        <f>VLOOKUP(F23,Sheet3!$B$2:$H$126,7,0)</f>
        <v>#N/A</v>
      </c>
    </row>
    <row r="24" spans="1:12" hidden="1" x14ac:dyDescent="0.2">
      <c r="A24" t="s">
        <v>31</v>
      </c>
      <c r="B24" t="s">
        <v>10944</v>
      </c>
      <c r="C24" t="s">
        <v>10988</v>
      </c>
      <c r="D24" t="e">
        <f>INDEX(Sheet3!$D$1:$D$126,MATCH(DF!F24,Sheet3!$C$1:$C$126,0))</f>
        <v>#N/A</v>
      </c>
      <c r="E24" t="e">
        <f>INDEX(Sheet3!$E$1:$E$126,MATCH(DF!F24,Sheet3!$C$1:$C$126,0))</f>
        <v>#N/A</v>
      </c>
      <c r="F24" t="s">
        <v>11856</v>
      </c>
      <c r="G24">
        <v>4.2</v>
      </c>
      <c r="H24">
        <v>100</v>
      </c>
      <c r="I24">
        <v>38.700000000000003</v>
      </c>
      <c r="J24" t="s">
        <v>15340</v>
      </c>
      <c r="K24" t="s">
        <v>15372</v>
      </c>
      <c r="L24" t="e">
        <f>VLOOKUP(F24,Sheet3!$B$2:$H$126,7,0)</f>
        <v>#N/A</v>
      </c>
    </row>
    <row r="25" spans="1:12" hidden="1" x14ac:dyDescent="0.2">
      <c r="A25" t="s">
        <v>32</v>
      </c>
      <c r="B25" t="s">
        <v>10954</v>
      </c>
      <c r="C25" t="s">
        <v>10997</v>
      </c>
      <c r="D25" t="e">
        <f>INDEX(Sheet3!$D$1:$D$126,MATCH(DF!F25,Sheet3!$C$1:$C$126,0))</f>
        <v>#N/A</v>
      </c>
      <c r="E25" t="e">
        <f>INDEX(Sheet3!$E$1:$E$126,MATCH(DF!F25,Sheet3!$C$1:$C$126,0))</f>
        <v>#N/A</v>
      </c>
      <c r="F25" t="s">
        <v>11857</v>
      </c>
      <c r="G25">
        <v>2.9</v>
      </c>
      <c r="H25">
        <v>100</v>
      </c>
      <c r="I25">
        <v>6.77</v>
      </c>
      <c r="J25" t="s">
        <v>15344</v>
      </c>
      <c r="K25" t="s">
        <v>15372</v>
      </c>
      <c r="L25" t="e">
        <f>VLOOKUP(F25,Sheet3!$B$2:$H$126,7,0)</f>
        <v>#N/A</v>
      </c>
    </row>
    <row r="26" spans="1:12" hidden="1" x14ac:dyDescent="0.2">
      <c r="A26" t="s">
        <v>33</v>
      </c>
      <c r="B26" t="s">
        <v>10949</v>
      </c>
      <c r="C26" t="s">
        <v>10991</v>
      </c>
      <c r="D26" t="e">
        <f>INDEX(Sheet3!$D$1:$D$126,MATCH(DF!F26,Sheet3!$C$1:$C$126,0))</f>
        <v>#N/A</v>
      </c>
      <c r="E26" t="e">
        <f>INDEX(Sheet3!$E$1:$E$126,MATCH(DF!F26,Sheet3!$C$1:$C$126,0))</f>
        <v>#N/A</v>
      </c>
      <c r="F26" t="s">
        <v>11858</v>
      </c>
      <c r="G26">
        <v>4.3</v>
      </c>
      <c r="H26">
        <v>100</v>
      </c>
      <c r="I26">
        <v>26.25</v>
      </c>
      <c r="J26" t="s">
        <v>15340</v>
      </c>
      <c r="K26" t="s">
        <v>15372</v>
      </c>
      <c r="L26" t="e">
        <f>VLOOKUP(F26,Sheet3!$B$2:$H$126,7,0)</f>
        <v>#N/A</v>
      </c>
    </row>
    <row r="27" spans="1:12" hidden="1" x14ac:dyDescent="0.2">
      <c r="A27" t="s">
        <v>34</v>
      </c>
      <c r="B27" t="s">
        <v>10944</v>
      </c>
      <c r="C27" t="s">
        <v>10998</v>
      </c>
      <c r="D27" t="e">
        <f>INDEX(Sheet3!$D$1:$D$126,MATCH(DF!F27,Sheet3!$C$1:$C$126,0))</f>
        <v>#N/A</v>
      </c>
      <c r="E27" t="e">
        <f>INDEX(Sheet3!$E$1:$E$126,MATCH(DF!F27,Sheet3!$C$1:$C$126,0))</f>
        <v>#N/A</v>
      </c>
      <c r="F27" t="s">
        <v>11859</v>
      </c>
      <c r="G27">
        <v>4.2</v>
      </c>
      <c r="H27">
        <v>1000</v>
      </c>
      <c r="I27">
        <v>39.9</v>
      </c>
      <c r="J27" t="s">
        <v>15342</v>
      </c>
      <c r="K27" t="s">
        <v>15372</v>
      </c>
      <c r="L27" t="e">
        <f>VLOOKUP(F27,Sheet3!$B$2:$H$126,7,0)</f>
        <v>#N/A</v>
      </c>
    </row>
    <row r="28" spans="1:12" hidden="1" x14ac:dyDescent="0.2">
      <c r="A28" t="s">
        <v>35</v>
      </c>
      <c r="B28" t="s">
        <v>10943</v>
      </c>
      <c r="C28" t="s">
        <v>10999</v>
      </c>
      <c r="D28" t="e">
        <f>INDEX(Sheet3!$D$1:$D$126,MATCH(DF!F28,Sheet3!$C$1:$C$126,0))</f>
        <v>#N/A</v>
      </c>
      <c r="E28" t="e">
        <f>INDEX(Sheet3!$E$1:$E$126,MATCH(DF!F28,Sheet3!$C$1:$C$126,0))</f>
        <v>#N/A</v>
      </c>
      <c r="F28" t="s">
        <v>11860</v>
      </c>
      <c r="G28">
        <v>4.4000000000000004</v>
      </c>
      <c r="H28">
        <v>1000</v>
      </c>
      <c r="I28">
        <v>174.49</v>
      </c>
      <c r="J28" t="s">
        <v>15346</v>
      </c>
      <c r="K28" t="s">
        <v>15372</v>
      </c>
      <c r="L28" t="e">
        <f>VLOOKUP(F28,Sheet3!$B$2:$H$126,7,0)</f>
        <v>#N/A</v>
      </c>
    </row>
    <row r="29" spans="1:12" hidden="1" x14ac:dyDescent="0.2">
      <c r="A29" t="s">
        <v>36</v>
      </c>
      <c r="B29" t="s">
        <v>10944</v>
      </c>
      <c r="C29" t="s">
        <v>11000</v>
      </c>
      <c r="D29" t="e">
        <f>INDEX(Sheet3!$D$1:$D$126,MATCH(DF!F29,Sheet3!$C$1:$C$126,0))</f>
        <v>#N/A</v>
      </c>
      <c r="E29" t="e">
        <f>INDEX(Sheet3!$E$1:$E$126,MATCH(DF!F29,Sheet3!$C$1:$C$126,0))</f>
        <v>#N/A</v>
      </c>
      <c r="F29" t="s">
        <v>11861</v>
      </c>
      <c r="G29">
        <v>3.7</v>
      </c>
      <c r="H29">
        <v>1000</v>
      </c>
      <c r="I29">
        <v>15.9</v>
      </c>
      <c r="J29" t="s">
        <v>15344</v>
      </c>
      <c r="K29" t="s">
        <v>15372</v>
      </c>
      <c r="L29" t="e">
        <f>VLOOKUP(F29,Sheet3!$B$2:$H$126,7,0)</f>
        <v>#N/A</v>
      </c>
    </row>
    <row r="30" spans="1:12" hidden="1" x14ac:dyDescent="0.2">
      <c r="A30" t="s">
        <v>37</v>
      </c>
      <c r="B30" t="s">
        <v>10951</v>
      </c>
      <c r="C30" t="s">
        <v>11001</v>
      </c>
      <c r="D30" t="e">
        <f>INDEX(Sheet3!$D$1:$D$126,MATCH(DF!F30,Sheet3!$C$1:$C$126,0))</f>
        <v>#N/A</v>
      </c>
      <c r="E30" t="e">
        <f>INDEX(Sheet3!$E$1:$E$126,MATCH(DF!F30,Sheet3!$C$1:$C$126,0))</f>
        <v>#N/A</v>
      </c>
      <c r="F30" t="s">
        <v>11862</v>
      </c>
      <c r="G30">
        <v>3.6</v>
      </c>
      <c r="H30">
        <v>1001</v>
      </c>
      <c r="I30">
        <v>15.98</v>
      </c>
      <c r="J30" t="s">
        <v>15342</v>
      </c>
      <c r="K30" t="s">
        <v>15372</v>
      </c>
      <c r="L30" t="e">
        <f>VLOOKUP(F30,Sheet3!$B$2:$H$126,7,0)</f>
        <v>#N/A</v>
      </c>
    </row>
    <row r="31" spans="1:12" hidden="1" x14ac:dyDescent="0.2">
      <c r="A31" t="s">
        <v>38</v>
      </c>
      <c r="B31" t="s">
        <v>10943</v>
      </c>
      <c r="C31" t="s">
        <v>11002</v>
      </c>
      <c r="D31" t="e">
        <f>INDEX(Sheet3!$D$1:$D$126,MATCH(DF!F31,Sheet3!$C$1:$C$126,0))</f>
        <v>#N/A</v>
      </c>
      <c r="E31" t="e">
        <f>INDEX(Sheet3!$E$1:$E$126,MATCH(DF!F31,Sheet3!$C$1:$C$126,0))</f>
        <v>#N/A</v>
      </c>
      <c r="F31" t="s">
        <v>11863</v>
      </c>
      <c r="G31">
        <v>3.9</v>
      </c>
      <c r="H31">
        <v>1001</v>
      </c>
      <c r="I31">
        <v>43.28</v>
      </c>
      <c r="J31" t="s">
        <v>15340</v>
      </c>
      <c r="K31" t="s">
        <v>15372</v>
      </c>
      <c r="L31" t="e">
        <f>VLOOKUP(F31,Sheet3!$B$2:$H$126,7,0)</f>
        <v>#N/A</v>
      </c>
    </row>
    <row r="32" spans="1:12" hidden="1" x14ac:dyDescent="0.2">
      <c r="A32" t="s">
        <v>39</v>
      </c>
      <c r="B32" t="s">
        <v>10950</v>
      </c>
      <c r="C32" t="s">
        <v>11003</v>
      </c>
      <c r="D32" t="e">
        <f>INDEX(Sheet3!$D$1:$D$126,MATCH(DF!F32,Sheet3!$C$1:$C$126,0))</f>
        <v>#N/A</v>
      </c>
      <c r="E32" t="e">
        <f>INDEX(Sheet3!$E$1:$E$126,MATCH(DF!F32,Sheet3!$C$1:$C$126,0))</f>
        <v>#N/A</v>
      </c>
      <c r="F32" t="s">
        <v>11864</v>
      </c>
      <c r="G32">
        <v>3.3</v>
      </c>
      <c r="H32">
        <v>1004</v>
      </c>
      <c r="I32">
        <v>8.83</v>
      </c>
      <c r="J32" t="s">
        <v>15339</v>
      </c>
      <c r="K32" t="s">
        <v>15372</v>
      </c>
      <c r="L32" t="e">
        <f>VLOOKUP(F32,Sheet3!$B$2:$H$126,7,0)</f>
        <v>#N/A</v>
      </c>
    </row>
    <row r="33" spans="1:12" hidden="1" x14ac:dyDescent="0.2">
      <c r="A33" t="s">
        <v>40</v>
      </c>
      <c r="B33" t="s">
        <v>10950</v>
      </c>
      <c r="C33" t="s">
        <v>11004</v>
      </c>
      <c r="D33" t="e">
        <f>INDEX(Sheet3!$D$1:$D$126,MATCH(DF!F33,Sheet3!$C$1:$C$126,0))</f>
        <v>#N/A</v>
      </c>
      <c r="E33" t="e">
        <f>INDEX(Sheet3!$E$1:$E$126,MATCH(DF!F33,Sheet3!$C$1:$C$126,0))</f>
        <v>#N/A</v>
      </c>
      <c r="F33" t="s">
        <v>11865</v>
      </c>
      <c r="G33">
        <v>3.9</v>
      </c>
      <c r="H33">
        <v>1006</v>
      </c>
      <c r="I33">
        <v>14.52</v>
      </c>
      <c r="J33" t="s">
        <v>15340</v>
      </c>
      <c r="K33" t="s">
        <v>15372</v>
      </c>
      <c r="L33" t="e">
        <f>VLOOKUP(F33,Sheet3!$B$2:$H$126,7,0)</f>
        <v>#N/A</v>
      </c>
    </row>
    <row r="34" spans="1:12" hidden="1" x14ac:dyDescent="0.2">
      <c r="A34" t="s">
        <v>41</v>
      </c>
      <c r="B34" t="s">
        <v>10943</v>
      </c>
      <c r="C34" t="s">
        <v>11005</v>
      </c>
      <c r="D34" t="e">
        <f>INDEX(Sheet3!$D$1:$D$126,MATCH(DF!F34,Sheet3!$C$1:$C$126,0))</f>
        <v>#N/A</v>
      </c>
      <c r="E34" t="e">
        <f>INDEX(Sheet3!$E$1:$E$126,MATCH(DF!F34,Sheet3!$C$1:$C$126,0))</f>
        <v>#N/A</v>
      </c>
      <c r="F34" t="s">
        <v>11866</v>
      </c>
      <c r="G34">
        <v>4.4000000000000004</v>
      </c>
      <c r="H34">
        <v>1008</v>
      </c>
      <c r="I34">
        <v>189</v>
      </c>
      <c r="J34" t="s">
        <v>15347</v>
      </c>
      <c r="K34" t="s">
        <v>15372</v>
      </c>
      <c r="L34" t="e">
        <f>VLOOKUP(F34,Sheet3!$B$2:$H$126,7,0)</f>
        <v>#N/A</v>
      </c>
    </row>
    <row r="35" spans="1:12" hidden="1" x14ac:dyDescent="0.2">
      <c r="A35" t="s">
        <v>42</v>
      </c>
      <c r="B35" t="s">
        <v>10943</v>
      </c>
      <c r="C35" t="s">
        <v>11006</v>
      </c>
      <c r="D35" t="e">
        <f>INDEX(Sheet3!$D$1:$D$126,MATCH(DF!F35,Sheet3!$C$1:$C$126,0))</f>
        <v>#N/A</v>
      </c>
      <c r="E35" t="e">
        <f>INDEX(Sheet3!$E$1:$E$126,MATCH(DF!F35,Sheet3!$C$1:$C$126,0))</f>
        <v>#N/A</v>
      </c>
      <c r="F35" t="s">
        <v>11867</v>
      </c>
      <c r="G35">
        <v>3.7</v>
      </c>
      <c r="H35">
        <v>1009</v>
      </c>
      <c r="I35">
        <v>15.9</v>
      </c>
      <c r="J35" t="s">
        <v>15339</v>
      </c>
      <c r="K35" t="s">
        <v>15372</v>
      </c>
      <c r="L35" t="e">
        <f>VLOOKUP(F35,Sheet3!$B$2:$H$126,7,0)</f>
        <v>#N/A</v>
      </c>
    </row>
    <row r="36" spans="1:12" hidden="1" x14ac:dyDescent="0.2">
      <c r="A36" t="s">
        <v>43</v>
      </c>
      <c r="B36" t="s">
        <v>10944</v>
      </c>
      <c r="C36" t="s">
        <v>11007</v>
      </c>
      <c r="D36" t="e">
        <f>INDEX(Sheet3!$D$1:$D$126,MATCH(DF!F36,Sheet3!$C$1:$C$126,0))</f>
        <v>#N/A</v>
      </c>
      <c r="E36" t="e">
        <f>INDEX(Sheet3!$E$1:$E$126,MATCH(DF!F36,Sheet3!$C$1:$C$126,0))</f>
        <v>#N/A</v>
      </c>
      <c r="F36" t="s">
        <v>11868</v>
      </c>
      <c r="G36">
        <v>4.0999999999999996</v>
      </c>
      <c r="H36">
        <v>101</v>
      </c>
      <c r="I36">
        <v>76.900000000000006</v>
      </c>
      <c r="J36" t="s">
        <v>15348</v>
      </c>
      <c r="K36" t="s">
        <v>15372</v>
      </c>
      <c r="L36" t="e">
        <f>VLOOKUP(F36,Sheet3!$B$2:$H$126,7,0)</f>
        <v>#N/A</v>
      </c>
    </row>
    <row r="37" spans="1:12" hidden="1" x14ac:dyDescent="0.2">
      <c r="A37" t="s">
        <v>44</v>
      </c>
      <c r="B37" t="s">
        <v>10944</v>
      </c>
      <c r="C37" t="s">
        <v>10994</v>
      </c>
      <c r="D37" t="e">
        <f>INDEX(Sheet3!$D$1:$D$126,MATCH(DF!F37,Sheet3!$C$1:$C$126,0))</f>
        <v>#N/A</v>
      </c>
      <c r="E37" t="e">
        <f>INDEX(Sheet3!$E$1:$E$126,MATCH(DF!F37,Sheet3!$C$1:$C$126,0))</f>
        <v>#N/A</v>
      </c>
      <c r="F37" t="s">
        <v>11869</v>
      </c>
      <c r="G37">
        <v>3.8</v>
      </c>
      <c r="H37">
        <v>101</v>
      </c>
      <c r="I37">
        <v>7.04</v>
      </c>
      <c r="J37" t="s">
        <v>15339</v>
      </c>
      <c r="K37" t="s">
        <v>15372</v>
      </c>
      <c r="L37" t="e">
        <f>VLOOKUP(F37,Sheet3!$B$2:$H$126,7,0)</f>
        <v>#N/A</v>
      </c>
    </row>
    <row r="38" spans="1:12" hidden="1" x14ac:dyDescent="0.2">
      <c r="A38" t="s">
        <v>45</v>
      </c>
      <c r="B38" t="s">
        <v>10943</v>
      </c>
      <c r="C38" t="s">
        <v>11008</v>
      </c>
      <c r="D38" t="e">
        <f>INDEX(Sheet3!$D$1:$D$126,MATCH(DF!F38,Sheet3!$C$1:$C$126,0))</f>
        <v>#N/A</v>
      </c>
      <c r="E38" t="e">
        <f>INDEX(Sheet3!$E$1:$E$126,MATCH(DF!F38,Sheet3!$C$1:$C$126,0))</f>
        <v>#N/A</v>
      </c>
      <c r="F38" t="s">
        <v>11870</v>
      </c>
      <c r="G38">
        <v>3.6</v>
      </c>
      <c r="H38">
        <v>101</v>
      </c>
      <c r="I38">
        <v>6.5</v>
      </c>
      <c r="J38" t="s">
        <v>15339</v>
      </c>
      <c r="K38" t="s">
        <v>15372</v>
      </c>
      <c r="L38" t="e">
        <f>VLOOKUP(F38,Sheet3!$B$2:$H$126,7,0)</f>
        <v>#N/A</v>
      </c>
    </row>
    <row r="39" spans="1:12" hidden="1" x14ac:dyDescent="0.2">
      <c r="A39" t="s">
        <v>46</v>
      </c>
      <c r="B39" t="s">
        <v>10943</v>
      </c>
      <c r="C39" t="s">
        <v>11009</v>
      </c>
      <c r="D39" t="e">
        <f>INDEX(Sheet3!$D$1:$D$126,MATCH(DF!F39,Sheet3!$C$1:$C$126,0))</f>
        <v>#N/A</v>
      </c>
      <c r="E39" t="e">
        <f>INDEX(Sheet3!$E$1:$E$126,MATCH(DF!F39,Sheet3!$C$1:$C$126,0))</f>
        <v>#N/A</v>
      </c>
      <c r="F39" t="s">
        <v>11871</v>
      </c>
      <c r="G39">
        <v>4.2</v>
      </c>
      <c r="H39">
        <v>101</v>
      </c>
      <c r="I39">
        <v>37.340000000000003</v>
      </c>
      <c r="J39" t="s">
        <v>15340</v>
      </c>
      <c r="K39" t="s">
        <v>15372</v>
      </c>
      <c r="L39" t="e">
        <f>VLOOKUP(F39,Sheet3!$B$2:$H$126,7,0)</f>
        <v>#N/A</v>
      </c>
    </row>
    <row r="40" spans="1:12" hidden="1" x14ac:dyDescent="0.2">
      <c r="A40" t="s">
        <v>47</v>
      </c>
      <c r="B40" t="s">
        <v>10948</v>
      </c>
      <c r="C40" t="s">
        <v>11010</v>
      </c>
      <c r="D40" t="e">
        <f>INDEX(Sheet3!$D$1:$D$126,MATCH(DF!F40,Sheet3!$C$1:$C$126,0))</f>
        <v>#N/A</v>
      </c>
      <c r="E40" t="e">
        <f>INDEX(Sheet3!$E$1:$E$126,MATCH(DF!F40,Sheet3!$C$1:$C$126,0))</f>
        <v>#N/A</v>
      </c>
      <c r="F40" t="s">
        <v>11872</v>
      </c>
      <c r="G40">
        <v>3.5</v>
      </c>
      <c r="H40">
        <v>101</v>
      </c>
      <c r="I40">
        <v>8.67</v>
      </c>
      <c r="J40" t="s">
        <v>15342</v>
      </c>
      <c r="K40" t="s">
        <v>15372</v>
      </c>
      <c r="L40" t="e">
        <f>VLOOKUP(F40,Sheet3!$B$2:$H$126,7,0)</f>
        <v>#N/A</v>
      </c>
    </row>
    <row r="41" spans="1:12" hidden="1" x14ac:dyDescent="0.2">
      <c r="A41" t="s">
        <v>48</v>
      </c>
      <c r="B41" t="s">
        <v>10943</v>
      </c>
      <c r="C41" t="s">
        <v>11011</v>
      </c>
      <c r="D41" t="e">
        <f>INDEX(Sheet3!$D$1:$D$126,MATCH(DF!F41,Sheet3!$C$1:$C$126,0))</f>
        <v>#N/A</v>
      </c>
      <c r="E41" t="e">
        <f>INDEX(Sheet3!$E$1:$E$126,MATCH(DF!F41,Sheet3!$C$1:$C$126,0))</f>
        <v>#N/A</v>
      </c>
      <c r="F41" t="s">
        <v>11873</v>
      </c>
      <c r="G41">
        <v>4.2</v>
      </c>
      <c r="H41">
        <v>101</v>
      </c>
      <c r="I41">
        <v>24.37</v>
      </c>
      <c r="J41" t="s">
        <v>15345</v>
      </c>
      <c r="K41" t="s">
        <v>15372</v>
      </c>
      <c r="L41" t="e">
        <f>VLOOKUP(F41,Sheet3!$B$2:$H$126,7,0)</f>
        <v>#N/A</v>
      </c>
    </row>
    <row r="42" spans="1:12" hidden="1" x14ac:dyDescent="0.2">
      <c r="A42" t="s">
        <v>27</v>
      </c>
      <c r="B42" t="s">
        <v>10949</v>
      </c>
      <c r="C42" t="s">
        <v>10991</v>
      </c>
      <c r="D42" t="e">
        <f>INDEX(Sheet3!$D$1:$D$126,MATCH(DF!F42,Sheet3!$C$1:$C$126,0))</f>
        <v>#N/A</v>
      </c>
      <c r="E42" t="e">
        <f>INDEX(Sheet3!$E$1:$E$126,MATCH(DF!F42,Sheet3!$C$1:$C$126,0))</f>
        <v>#N/A</v>
      </c>
      <c r="F42" t="s">
        <v>11874</v>
      </c>
      <c r="G42">
        <v>4</v>
      </c>
      <c r="H42">
        <v>101</v>
      </c>
      <c r="I42">
        <v>16.5</v>
      </c>
      <c r="J42" t="s">
        <v>15340</v>
      </c>
      <c r="K42" t="s">
        <v>15372</v>
      </c>
      <c r="L42" t="e">
        <f>VLOOKUP(F42,Sheet3!$B$2:$H$126,7,0)</f>
        <v>#N/A</v>
      </c>
    </row>
    <row r="43" spans="1:12" hidden="1" x14ac:dyDescent="0.2">
      <c r="A43" t="s">
        <v>49</v>
      </c>
      <c r="B43" t="s">
        <v>10943</v>
      </c>
      <c r="C43" t="s">
        <v>11012</v>
      </c>
      <c r="D43" t="e">
        <f>INDEX(Sheet3!$D$1:$D$126,MATCH(DF!F43,Sheet3!$C$1:$C$126,0))</f>
        <v>#N/A</v>
      </c>
      <c r="E43" t="e">
        <f>INDEX(Sheet3!$E$1:$E$126,MATCH(DF!F43,Sheet3!$C$1:$C$126,0))</f>
        <v>#N/A</v>
      </c>
      <c r="F43" t="s">
        <v>11875</v>
      </c>
      <c r="G43">
        <v>3.7</v>
      </c>
      <c r="H43">
        <v>101</v>
      </c>
      <c r="I43">
        <v>16.47</v>
      </c>
      <c r="J43" t="s">
        <v>15340</v>
      </c>
      <c r="K43" t="s">
        <v>15372</v>
      </c>
      <c r="L43" t="e">
        <f>VLOOKUP(F43,Sheet3!$B$2:$H$126,7,0)</f>
        <v>#N/A</v>
      </c>
    </row>
    <row r="44" spans="1:12" hidden="1" x14ac:dyDescent="0.2">
      <c r="A44" t="s">
        <v>50</v>
      </c>
      <c r="B44" t="s">
        <v>10944</v>
      </c>
      <c r="C44" t="s">
        <v>11013</v>
      </c>
      <c r="D44" t="e">
        <f>INDEX(Sheet3!$D$1:$D$126,MATCH(DF!F44,Sheet3!$C$1:$C$126,0))</f>
        <v>#N/A</v>
      </c>
      <c r="E44" t="e">
        <f>INDEX(Sheet3!$E$1:$E$126,MATCH(DF!F44,Sheet3!$C$1:$C$126,0))</f>
        <v>#N/A</v>
      </c>
      <c r="F44" t="s">
        <v>11876</v>
      </c>
      <c r="G44">
        <v>3.8</v>
      </c>
      <c r="H44">
        <v>101</v>
      </c>
      <c r="I44">
        <v>31.96</v>
      </c>
      <c r="J44" t="s">
        <v>15343</v>
      </c>
      <c r="K44" t="s">
        <v>15372</v>
      </c>
      <c r="L44" t="e">
        <f>VLOOKUP(F44,Sheet3!$B$2:$H$126,7,0)</f>
        <v>#N/A</v>
      </c>
    </row>
    <row r="45" spans="1:12" hidden="1" x14ac:dyDescent="0.2">
      <c r="A45" t="s">
        <v>51</v>
      </c>
      <c r="B45" t="s">
        <v>10944</v>
      </c>
      <c r="C45" t="s">
        <v>11014</v>
      </c>
      <c r="D45" t="e">
        <f>INDEX(Sheet3!$D$1:$D$126,MATCH(DF!F45,Sheet3!$C$1:$C$126,0))</f>
        <v>#N/A</v>
      </c>
      <c r="E45" t="e">
        <f>INDEX(Sheet3!$E$1:$E$126,MATCH(DF!F45,Sheet3!$C$1:$C$126,0))</f>
        <v>#N/A</v>
      </c>
      <c r="F45" t="s">
        <v>11877</v>
      </c>
      <c r="G45">
        <v>4</v>
      </c>
      <c r="H45">
        <v>101</v>
      </c>
      <c r="I45">
        <v>9.9499999999999993</v>
      </c>
      <c r="J45" t="s">
        <v>15345</v>
      </c>
      <c r="K45" t="s">
        <v>15372</v>
      </c>
      <c r="L45" t="e">
        <f>VLOOKUP(F45,Sheet3!$B$2:$H$126,7,0)</f>
        <v>#N/A</v>
      </c>
    </row>
    <row r="46" spans="1:12" hidden="1" x14ac:dyDescent="0.2">
      <c r="A46" t="s">
        <v>52</v>
      </c>
      <c r="B46" t="s">
        <v>10950</v>
      </c>
      <c r="C46" t="s">
        <v>11015</v>
      </c>
      <c r="D46" t="e">
        <f>INDEX(Sheet3!$D$1:$D$126,MATCH(DF!F46,Sheet3!$C$1:$C$126,0))</f>
        <v>#N/A</v>
      </c>
      <c r="E46" t="e">
        <f>INDEX(Sheet3!$E$1:$E$126,MATCH(DF!F46,Sheet3!$C$1:$C$126,0))</f>
        <v>#N/A</v>
      </c>
      <c r="F46" t="s">
        <v>11878</v>
      </c>
      <c r="G46">
        <v>3.7</v>
      </c>
      <c r="H46">
        <v>101</v>
      </c>
      <c r="I46">
        <v>21.9</v>
      </c>
      <c r="J46" t="s">
        <v>15343</v>
      </c>
      <c r="K46" t="s">
        <v>15372</v>
      </c>
      <c r="L46" t="e">
        <f>VLOOKUP(F46,Sheet3!$B$2:$H$126,7,0)</f>
        <v>#N/A</v>
      </c>
    </row>
    <row r="47" spans="1:12" hidden="1" x14ac:dyDescent="0.2">
      <c r="A47" t="s">
        <v>53</v>
      </c>
      <c r="B47" t="s">
        <v>10947</v>
      </c>
      <c r="C47" t="s">
        <v>11016</v>
      </c>
      <c r="D47" t="e">
        <f>INDEX(Sheet3!$D$1:$D$126,MATCH(DF!F47,Sheet3!$C$1:$C$126,0))</f>
        <v>#N/A</v>
      </c>
      <c r="E47" t="e">
        <f>INDEX(Sheet3!$E$1:$E$126,MATCH(DF!F47,Sheet3!$C$1:$C$126,0))</f>
        <v>#N/A</v>
      </c>
      <c r="F47" t="s">
        <v>11879</v>
      </c>
      <c r="G47">
        <v>3.3</v>
      </c>
      <c r="H47">
        <v>101</v>
      </c>
      <c r="I47">
        <v>7.6</v>
      </c>
      <c r="J47" t="s">
        <v>15345</v>
      </c>
      <c r="K47" t="s">
        <v>15372</v>
      </c>
      <c r="L47" t="e">
        <f>VLOOKUP(F47,Sheet3!$B$2:$H$126,7,0)</f>
        <v>#N/A</v>
      </c>
    </row>
    <row r="48" spans="1:12" x14ac:dyDescent="0.2">
      <c r="A48" t="s">
        <v>54</v>
      </c>
      <c r="B48" t="s">
        <v>10952</v>
      </c>
      <c r="C48" t="s">
        <v>11200</v>
      </c>
      <c r="D48" t="str">
        <f>INDEX(Sheet3!$D$1:$D$126,MATCH(DF!F48,Sheet3!$C$1:$C$126,0))</f>
        <v>LEZÍRIA DO TEJO</v>
      </c>
      <c r="E48" t="str">
        <f>INDEX(Sheet3!$E$1:$E$126,MATCH(DF!F48,Sheet3!$C$1:$C$126,0))</f>
        <v>PT185</v>
      </c>
      <c r="F48" t="s">
        <v>11880</v>
      </c>
      <c r="G48">
        <v>4.0999999999999996</v>
      </c>
      <c r="H48">
        <v>101</v>
      </c>
      <c r="I48">
        <v>27.95</v>
      </c>
      <c r="J48" t="s">
        <v>15344</v>
      </c>
      <c r="K48" t="s">
        <v>15372</v>
      </c>
      <c r="L48" t="str">
        <f>VLOOKUP(F48,Sheet3!$B$2:$H$126,7,0)</f>
        <v>Rui Reguinga</v>
      </c>
    </row>
    <row r="49" spans="1:12" hidden="1" x14ac:dyDescent="0.2">
      <c r="A49" t="s">
        <v>55</v>
      </c>
      <c r="B49" t="s">
        <v>10943</v>
      </c>
      <c r="C49" t="s">
        <v>11012</v>
      </c>
      <c r="D49" t="e">
        <f>INDEX(Sheet3!$D$1:$D$126,MATCH(DF!F49,Sheet3!$C$1:$C$126,0))</f>
        <v>#N/A</v>
      </c>
      <c r="E49" t="e">
        <f>INDEX(Sheet3!$E$1:$E$126,MATCH(DF!F49,Sheet3!$C$1:$C$126,0))</f>
        <v>#N/A</v>
      </c>
      <c r="F49" t="s">
        <v>11881</v>
      </c>
      <c r="G49">
        <v>3.8</v>
      </c>
      <c r="H49">
        <v>101</v>
      </c>
      <c r="I49">
        <v>25.95</v>
      </c>
      <c r="J49" t="s">
        <v>15349</v>
      </c>
      <c r="K49" t="s">
        <v>15372</v>
      </c>
      <c r="L49" t="e">
        <f>VLOOKUP(F49,Sheet3!$B$2:$H$126,7,0)</f>
        <v>#N/A</v>
      </c>
    </row>
    <row r="50" spans="1:12" hidden="1" x14ac:dyDescent="0.2">
      <c r="A50" t="s">
        <v>56</v>
      </c>
      <c r="B50" t="s">
        <v>10943</v>
      </c>
      <c r="C50" t="s">
        <v>11017</v>
      </c>
      <c r="D50" t="e">
        <f>INDEX(Sheet3!$D$1:$D$126,MATCH(DF!F50,Sheet3!$C$1:$C$126,0))</f>
        <v>#N/A</v>
      </c>
      <c r="E50" t="e">
        <f>INDEX(Sheet3!$E$1:$E$126,MATCH(DF!F50,Sheet3!$C$1:$C$126,0))</f>
        <v>#N/A</v>
      </c>
      <c r="F50" t="s">
        <v>11882</v>
      </c>
      <c r="G50">
        <v>3.7</v>
      </c>
      <c r="H50">
        <v>101</v>
      </c>
      <c r="I50">
        <v>14.09</v>
      </c>
      <c r="J50" t="s">
        <v>15343</v>
      </c>
      <c r="K50" t="s">
        <v>15372</v>
      </c>
      <c r="L50" t="e">
        <f>VLOOKUP(F50,Sheet3!$B$2:$H$126,7,0)</f>
        <v>#N/A</v>
      </c>
    </row>
    <row r="51" spans="1:12" hidden="1" x14ac:dyDescent="0.2">
      <c r="A51" t="s">
        <v>57</v>
      </c>
      <c r="B51" t="s">
        <v>10951</v>
      </c>
      <c r="C51" t="s">
        <v>11018</v>
      </c>
      <c r="D51" t="e">
        <f>INDEX(Sheet3!$D$1:$D$126,MATCH(DF!F51,Sheet3!$C$1:$C$126,0))</f>
        <v>#N/A</v>
      </c>
      <c r="E51" t="e">
        <f>INDEX(Sheet3!$E$1:$E$126,MATCH(DF!F51,Sheet3!$C$1:$C$126,0))</f>
        <v>#N/A</v>
      </c>
      <c r="F51" t="s">
        <v>11883</v>
      </c>
      <c r="G51">
        <v>3.8</v>
      </c>
      <c r="H51">
        <v>101</v>
      </c>
      <c r="I51">
        <v>18.03</v>
      </c>
      <c r="J51" t="s">
        <v>15342</v>
      </c>
      <c r="K51" t="s">
        <v>15372</v>
      </c>
      <c r="L51" t="e">
        <f>VLOOKUP(F51,Sheet3!$B$2:$H$126,7,0)</f>
        <v>#N/A</v>
      </c>
    </row>
    <row r="52" spans="1:12" hidden="1" x14ac:dyDescent="0.2">
      <c r="A52" t="s">
        <v>58</v>
      </c>
      <c r="B52" t="s">
        <v>10944</v>
      </c>
      <c r="C52" t="s">
        <v>10988</v>
      </c>
      <c r="D52" t="e">
        <f>INDEX(Sheet3!$D$1:$D$126,MATCH(DF!F52,Sheet3!$C$1:$C$126,0))</f>
        <v>#N/A</v>
      </c>
      <c r="E52" t="e">
        <f>INDEX(Sheet3!$E$1:$E$126,MATCH(DF!F52,Sheet3!$C$1:$C$126,0))</f>
        <v>#N/A</v>
      </c>
      <c r="F52" t="s">
        <v>11884</v>
      </c>
      <c r="G52">
        <v>3.9</v>
      </c>
      <c r="H52">
        <v>101</v>
      </c>
      <c r="I52">
        <v>9.4</v>
      </c>
      <c r="J52" t="s">
        <v>15342</v>
      </c>
      <c r="K52" t="s">
        <v>15372</v>
      </c>
      <c r="L52" t="e">
        <f>VLOOKUP(F52,Sheet3!$B$2:$H$126,7,0)</f>
        <v>#N/A</v>
      </c>
    </row>
    <row r="53" spans="1:12" hidden="1" x14ac:dyDescent="0.2">
      <c r="A53" t="s">
        <v>59</v>
      </c>
      <c r="B53" t="s">
        <v>10950</v>
      </c>
      <c r="C53" t="s">
        <v>11019</v>
      </c>
      <c r="D53" t="e">
        <f>INDEX(Sheet3!$D$1:$D$126,MATCH(DF!F53,Sheet3!$C$1:$C$126,0))</f>
        <v>#N/A</v>
      </c>
      <c r="E53" t="e">
        <f>INDEX(Sheet3!$E$1:$E$126,MATCH(DF!F53,Sheet3!$C$1:$C$126,0))</f>
        <v>#N/A</v>
      </c>
      <c r="F53" t="s">
        <v>11885</v>
      </c>
      <c r="G53">
        <v>4.2</v>
      </c>
      <c r="H53">
        <v>101</v>
      </c>
      <c r="I53">
        <v>10.95</v>
      </c>
      <c r="J53" t="s">
        <v>15344</v>
      </c>
      <c r="K53" t="s">
        <v>15372</v>
      </c>
      <c r="L53" t="e">
        <f>VLOOKUP(F53,Sheet3!$B$2:$H$126,7,0)</f>
        <v>#N/A</v>
      </c>
    </row>
    <row r="54" spans="1:12" hidden="1" x14ac:dyDescent="0.2">
      <c r="A54" t="s">
        <v>60</v>
      </c>
      <c r="B54" t="s">
        <v>10950</v>
      </c>
      <c r="C54" t="s">
        <v>11020</v>
      </c>
      <c r="D54" t="e">
        <f>INDEX(Sheet3!$D$1:$D$126,MATCH(DF!F54,Sheet3!$C$1:$C$126,0))</f>
        <v>#N/A</v>
      </c>
      <c r="E54" t="e">
        <f>INDEX(Sheet3!$E$1:$E$126,MATCH(DF!F54,Sheet3!$C$1:$C$126,0))</f>
        <v>#N/A</v>
      </c>
      <c r="F54" t="s">
        <v>11886</v>
      </c>
      <c r="G54">
        <v>3.6</v>
      </c>
      <c r="H54">
        <v>101</v>
      </c>
      <c r="I54">
        <v>8.9</v>
      </c>
      <c r="J54" t="s">
        <v>15339</v>
      </c>
      <c r="K54" t="s">
        <v>15372</v>
      </c>
      <c r="L54" t="e">
        <f>VLOOKUP(F54,Sheet3!$B$2:$H$126,7,0)</f>
        <v>#N/A</v>
      </c>
    </row>
    <row r="55" spans="1:12" hidden="1" x14ac:dyDescent="0.2">
      <c r="A55" t="s">
        <v>61</v>
      </c>
      <c r="B55" t="s">
        <v>10943</v>
      </c>
      <c r="C55" t="s">
        <v>11021</v>
      </c>
      <c r="D55" t="e">
        <f>INDEX(Sheet3!$D$1:$D$126,MATCH(DF!F55,Sheet3!$C$1:$C$126,0))</f>
        <v>#N/A</v>
      </c>
      <c r="E55" t="e">
        <f>INDEX(Sheet3!$E$1:$E$126,MATCH(DF!F55,Sheet3!$C$1:$C$126,0))</f>
        <v>#N/A</v>
      </c>
      <c r="F55" t="s">
        <v>11887</v>
      </c>
      <c r="G55">
        <v>3.8</v>
      </c>
      <c r="H55">
        <v>101</v>
      </c>
      <c r="I55">
        <v>11.05</v>
      </c>
      <c r="J55" t="s">
        <v>15345</v>
      </c>
      <c r="K55" t="s">
        <v>15372</v>
      </c>
      <c r="L55" t="e">
        <f>VLOOKUP(F55,Sheet3!$B$2:$H$126,7,0)</f>
        <v>#N/A</v>
      </c>
    </row>
    <row r="56" spans="1:12" hidden="1" x14ac:dyDescent="0.2">
      <c r="A56" t="s">
        <v>62</v>
      </c>
      <c r="B56" t="s">
        <v>10943</v>
      </c>
      <c r="C56" t="s">
        <v>11022</v>
      </c>
      <c r="D56" t="e">
        <f>INDEX(Sheet3!$D$1:$D$126,MATCH(DF!F56,Sheet3!$C$1:$C$126,0))</f>
        <v>#N/A</v>
      </c>
      <c r="E56" t="e">
        <f>INDEX(Sheet3!$E$1:$E$126,MATCH(DF!F56,Sheet3!$C$1:$C$126,0))</f>
        <v>#N/A</v>
      </c>
      <c r="F56" t="s">
        <v>11888</v>
      </c>
      <c r="G56">
        <v>3.6</v>
      </c>
      <c r="H56">
        <v>101</v>
      </c>
      <c r="I56">
        <v>5.36</v>
      </c>
      <c r="J56" t="s">
        <v>15345</v>
      </c>
      <c r="K56" t="s">
        <v>15372</v>
      </c>
      <c r="L56" t="e">
        <f>VLOOKUP(F56,Sheet3!$B$2:$H$126,7,0)</f>
        <v>#N/A</v>
      </c>
    </row>
    <row r="57" spans="1:12" hidden="1" x14ac:dyDescent="0.2">
      <c r="A57" t="s">
        <v>63</v>
      </c>
      <c r="B57" t="s">
        <v>10944</v>
      </c>
      <c r="C57" t="s">
        <v>11023</v>
      </c>
      <c r="D57" t="e">
        <f>INDEX(Sheet3!$D$1:$D$126,MATCH(DF!F57,Sheet3!$C$1:$C$126,0))</f>
        <v>#N/A</v>
      </c>
      <c r="E57" t="e">
        <f>INDEX(Sheet3!$E$1:$E$126,MATCH(DF!F57,Sheet3!$C$1:$C$126,0))</f>
        <v>#N/A</v>
      </c>
      <c r="F57" t="s">
        <v>11889</v>
      </c>
      <c r="G57">
        <v>3.9</v>
      </c>
      <c r="H57">
        <v>101</v>
      </c>
      <c r="I57">
        <v>31.18</v>
      </c>
      <c r="J57" t="s">
        <v>15340</v>
      </c>
      <c r="K57" t="s">
        <v>15372</v>
      </c>
      <c r="L57" t="e">
        <f>VLOOKUP(F57,Sheet3!$B$2:$H$126,7,0)</f>
        <v>#N/A</v>
      </c>
    </row>
    <row r="58" spans="1:12" hidden="1" x14ac:dyDescent="0.2">
      <c r="A58" t="s">
        <v>64</v>
      </c>
      <c r="B58" t="s">
        <v>10944</v>
      </c>
      <c r="C58" t="s">
        <v>11024</v>
      </c>
      <c r="D58" t="e">
        <f>INDEX(Sheet3!$D$1:$D$126,MATCH(DF!F58,Sheet3!$C$1:$C$126,0))</f>
        <v>#N/A</v>
      </c>
      <c r="E58" t="e">
        <f>INDEX(Sheet3!$E$1:$E$126,MATCH(DF!F58,Sheet3!$C$1:$C$126,0))</f>
        <v>#N/A</v>
      </c>
      <c r="F58" t="s">
        <v>11890</v>
      </c>
      <c r="G58">
        <v>4</v>
      </c>
      <c r="H58">
        <v>101</v>
      </c>
      <c r="I58">
        <v>39.9</v>
      </c>
      <c r="J58" t="s">
        <v>15343</v>
      </c>
      <c r="K58" t="s">
        <v>15372</v>
      </c>
      <c r="L58" t="e">
        <f>VLOOKUP(F58,Sheet3!$B$2:$H$126,7,0)</f>
        <v>#N/A</v>
      </c>
    </row>
    <row r="59" spans="1:12" hidden="1" x14ac:dyDescent="0.2">
      <c r="A59" t="s">
        <v>65</v>
      </c>
      <c r="B59" t="s">
        <v>10943</v>
      </c>
      <c r="C59" t="s">
        <v>11025</v>
      </c>
      <c r="D59" t="e">
        <f>INDEX(Sheet3!$D$1:$D$126,MATCH(DF!F59,Sheet3!$C$1:$C$126,0))</f>
        <v>#N/A</v>
      </c>
      <c r="E59" t="e">
        <f>INDEX(Sheet3!$E$1:$E$126,MATCH(DF!F59,Sheet3!$C$1:$C$126,0))</f>
        <v>#N/A</v>
      </c>
      <c r="F59" t="s">
        <v>11891</v>
      </c>
      <c r="G59">
        <v>4.5999999999999996</v>
      </c>
      <c r="H59">
        <v>101</v>
      </c>
      <c r="I59">
        <v>633.62</v>
      </c>
      <c r="J59" t="s">
        <v>15339</v>
      </c>
      <c r="K59" t="s">
        <v>15372</v>
      </c>
      <c r="L59" t="e">
        <f>VLOOKUP(F59,Sheet3!$B$2:$H$126,7,0)</f>
        <v>#N/A</v>
      </c>
    </row>
    <row r="60" spans="1:12" hidden="1" x14ac:dyDescent="0.2">
      <c r="A60" t="s">
        <v>66</v>
      </c>
      <c r="B60" t="s">
        <v>10951</v>
      </c>
      <c r="C60" t="s">
        <v>11026</v>
      </c>
      <c r="D60" t="e">
        <f>INDEX(Sheet3!$D$1:$D$126,MATCH(DF!F60,Sheet3!$C$1:$C$126,0))</f>
        <v>#N/A</v>
      </c>
      <c r="E60" t="e">
        <f>INDEX(Sheet3!$E$1:$E$126,MATCH(DF!F60,Sheet3!$C$1:$C$126,0))</f>
        <v>#N/A</v>
      </c>
      <c r="F60" t="s">
        <v>11892</v>
      </c>
      <c r="G60">
        <v>3.3</v>
      </c>
      <c r="H60">
        <v>101</v>
      </c>
      <c r="I60">
        <v>8.2899999999999991</v>
      </c>
      <c r="J60" t="s">
        <v>15343</v>
      </c>
      <c r="K60" t="s">
        <v>15372</v>
      </c>
      <c r="L60" t="e">
        <f>VLOOKUP(F60,Sheet3!$B$2:$H$126,7,0)</f>
        <v>#N/A</v>
      </c>
    </row>
    <row r="61" spans="1:12" hidden="1" x14ac:dyDescent="0.2">
      <c r="A61" t="s">
        <v>67</v>
      </c>
      <c r="B61" t="s">
        <v>10943</v>
      </c>
      <c r="C61" t="s">
        <v>11027</v>
      </c>
      <c r="D61" t="e">
        <f>INDEX(Sheet3!$D$1:$D$126,MATCH(DF!F61,Sheet3!$C$1:$C$126,0))</f>
        <v>#N/A</v>
      </c>
      <c r="E61" t="e">
        <f>INDEX(Sheet3!$E$1:$E$126,MATCH(DF!F61,Sheet3!$C$1:$C$126,0))</f>
        <v>#N/A</v>
      </c>
      <c r="F61" t="s">
        <v>11893</v>
      </c>
      <c r="G61">
        <v>4.4000000000000004</v>
      </c>
      <c r="H61">
        <v>101</v>
      </c>
      <c r="I61">
        <v>48</v>
      </c>
      <c r="J61" t="s">
        <v>15339</v>
      </c>
      <c r="K61" t="s">
        <v>15372</v>
      </c>
      <c r="L61" t="e">
        <f>VLOOKUP(F61,Sheet3!$B$2:$H$126,7,0)</f>
        <v>#N/A</v>
      </c>
    </row>
    <row r="62" spans="1:12" hidden="1" x14ac:dyDescent="0.2">
      <c r="A62" t="s">
        <v>68</v>
      </c>
      <c r="B62" t="s">
        <v>10944</v>
      </c>
      <c r="C62" t="s">
        <v>10978</v>
      </c>
      <c r="D62" t="e">
        <f>INDEX(Sheet3!$D$1:$D$126,MATCH(DF!F62,Sheet3!$C$1:$C$126,0))</f>
        <v>#N/A</v>
      </c>
      <c r="E62" t="e">
        <f>INDEX(Sheet3!$E$1:$E$126,MATCH(DF!F62,Sheet3!$C$1:$C$126,0))</f>
        <v>#N/A</v>
      </c>
      <c r="F62" t="s">
        <v>11894</v>
      </c>
      <c r="G62">
        <v>3.8</v>
      </c>
      <c r="H62">
        <v>101</v>
      </c>
      <c r="I62">
        <v>19.899999999999999</v>
      </c>
      <c r="J62" t="s">
        <v>15340</v>
      </c>
      <c r="K62" t="s">
        <v>15372</v>
      </c>
      <c r="L62" t="e">
        <f>VLOOKUP(F62,Sheet3!$B$2:$H$126,7,0)</f>
        <v>#N/A</v>
      </c>
    </row>
    <row r="63" spans="1:12" hidden="1" x14ac:dyDescent="0.2">
      <c r="A63" t="s">
        <v>69</v>
      </c>
      <c r="B63" t="s">
        <v>10943</v>
      </c>
      <c r="C63" t="s">
        <v>11017</v>
      </c>
      <c r="D63" t="e">
        <f>INDEX(Sheet3!$D$1:$D$126,MATCH(DF!F63,Sheet3!$C$1:$C$126,0))</f>
        <v>#N/A</v>
      </c>
      <c r="E63" t="e">
        <f>INDEX(Sheet3!$E$1:$E$126,MATCH(DF!F63,Sheet3!$C$1:$C$126,0))</f>
        <v>#N/A</v>
      </c>
      <c r="F63" t="s">
        <v>11882</v>
      </c>
      <c r="G63">
        <v>3.8</v>
      </c>
      <c r="H63">
        <v>101</v>
      </c>
      <c r="I63">
        <v>9.5</v>
      </c>
      <c r="J63" t="s">
        <v>15340</v>
      </c>
      <c r="K63" t="s">
        <v>15372</v>
      </c>
      <c r="L63" t="e">
        <f>VLOOKUP(F63,Sheet3!$B$2:$H$126,7,0)</f>
        <v>#N/A</v>
      </c>
    </row>
    <row r="64" spans="1:12" hidden="1" x14ac:dyDescent="0.2">
      <c r="A64" t="s">
        <v>70</v>
      </c>
      <c r="B64" t="s">
        <v>10955</v>
      </c>
      <c r="C64" t="s">
        <v>11028</v>
      </c>
      <c r="D64" t="e">
        <f>INDEX(Sheet3!$D$1:$D$126,MATCH(DF!F64,Sheet3!$C$1:$C$126,0))</f>
        <v>#N/A</v>
      </c>
      <c r="E64" t="e">
        <f>INDEX(Sheet3!$E$1:$E$126,MATCH(DF!F64,Sheet3!$C$1:$C$126,0))</f>
        <v>#N/A</v>
      </c>
      <c r="F64" t="s">
        <v>11895</v>
      </c>
      <c r="G64">
        <v>3.7</v>
      </c>
      <c r="H64">
        <v>1010</v>
      </c>
      <c r="I64">
        <v>7.36</v>
      </c>
      <c r="J64" t="s">
        <v>15341</v>
      </c>
      <c r="K64" t="s">
        <v>15372</v>
      </c>
      <c r="L64" t="e">
        <f>VLOOKUP(F64,Sheet3!$B$2:$H$126,7,0)</f>
        <v>#N/A</v>
      </c>
    </row>
    <row r="65" spans="1:12" hidden="1" x14ac:dyDescent="0.2">
      <c r="A65" t="s">
        <v>71</v>
      </c>
      <c r="B65" t="s">
        <v>10955</v>
      </c>
      <c r="C65" t="s">
        <v>11028</v>
      </c>
      <c r="D65" t="e">
        <f>INDEX(Sheet3!$D$1:$D$126,MATCH(DF!F65,Sheet3!$C$1:$C$126,0))</f>
        <v>#N/A</v>
      </c>
      <c r="E65" t="e">
        <f>INDEX(Sheet3!$E$1:$E$126,MATCH(DF!F65,Sheet3!$C$1:$C$126,0))</f>
        <v>#N/A</v>
      </c>
      <c r="F65" t="s">
        <v>11896</v>
      </c>
      <c r="G65">
        <v>4</v>
      </c>
      <c r="H65">
        <v>1010</v>
      </c>
      <c r="I65">
        <v>16.8</v>
      </c>
      <c r="J65" t="s">
        <v>15339</v>
      </c>
      <c r="K65" t="s">
        <v>15372</v>
      </c>
      <c r="L65" t="e">
        <f>VLOOKUP(F65,Sheet3!$B$2:$H$126,7,0)</f>
        <v>#N/A</v>
      </c>
    </row>
    <row r="66" spans="1:12" hidden="1" x14ac:dyDescent="0.2">
      <c r="A66" t="s">
        <v>72</v>
      </c>
      <c r="B66" t="s">
        <v>10944</v>
      </c>
      <c r="C66" t="s">
        <v>11029</v>
      </c>
      <c r="D66" t="e">
        <f>INDEX(Sheet3!$D$1:$D$126,MATCH(DF!F66,Sheet3!$C$1:$C$126,0))</f>
        <v>#N/A</v>
      </c>
      <c r="E66" t="e">
        <f>INDEX(Sheet3!$E$1:$E$126,MATCH(DF!F66,Sheet3!$C$1:$C$126,0))</f>
        <v>#N/A</v>
      </c>
      <c r="F66" t="s">
        <v>11897</v>
      </c>
      <c r="G66">
        <v>4</v>
      </c>
      <c r="H66">
        <v>1012</v>
      </c>
      <c r="I66">
        <v>19.899999999999999</v>
      </c>
      <c r="J66" t="s">
        <v>15339</v>
      </c>
      <c r="K66" t="s">
        <v>15372</v>
      </c>
      <c r="L66" t="e">
        <f>VLOOKUP(F66,Sheet3!$B$2:$H$126,7,0)</f>
        <v>#N/A</v>
      </c>
    </row>
    <row r="67" spans="1:12" hidden="1" x14ac:dyDescent="0.2">
      <c r="A67" t="s">
        <v>73</v>
      </c>
      <c r="B67" t="s">
        <v>10944</v>
      </c>
      <c r="C67" t="s">
        <v>11030</v>
      </c>
      <c r="D67" t="e">
        <f>INDEX(Sheet3!$D$1:$D$126,MATCH(DF!F67,Sheet3!$C$1:$C$126,0))</f>
        <v>#N/A</v>
      </c>
      <c r="E67" t="e">
        <f>INDEX(Sheet3!$E$1:$E$126,MATCH(DF!F67,Sheet3!$C$1:$C$126,0))</f>
        <v>#N/A</v>
      </c>
      <c r="F67" t="s">
        <v>11898</v>
      </c>
      <c r="G67">
        <v>4.3</v>
      </c>
      <c r="H67">
        <v>1012</v>
      </c>
      <c r="I67">
        <v>48.64</v>
      </c>
      <c r="J67" t="s">
        <v>15338</v>
      </c>
      <c r="K67" t="s">
        <v>15372</v>
      </c>
      <c r="L67" t="e">
        <f>VLOOKUP(F67,Sheet3!$B$2:$H$126,7,0)</f>
        <v>#N/A</v>
      </c>
    </row>
    <row r="68" spans="1:12" hidden="1" x14ac:dyDescent="0.2">
      <c r="A68" t="s">
        <v>74</v>
      </c>
      <c r="B68" t="s">
        <v>10954</v>
      </c>
      <c r="C68" t="s">
        <v>10997</v>
      </c>
      <c r="D68" t="e">
        <f>INDEX(Sheet3!$D$1:$D$126,MATCH(DF!F68,Sheet3!$C$1:$C$126,0))</f>
        <v>#N/A</v>
      </c>
      <c r="E68" t="e">
        <f>INDEX(Sheet3!$E$1:$E$126,MATCH(DF!F68,Sheet3!$C$1:$C$126,0))</f>
        <v>#N/A</v>
      </c>
      <c r="F68" t="s">
        <v>11899</v>
      </c>
      <c r="G68">
        <v>3.6</v>
      </c>
      <c r="H68">
        <v>1012</v>
      </c>
      <c r="I68">
        <v>11.35</v>
      </c>
      <c r="J68" t="s">
        <v>15340</v>
      </c>
      <c r="K68" t="s">
        <v>15372</v>
      </c>
      <c r="L68" t="e">
        <f>VLOOKUP(F68,Sheet3!$B$2:$H$126,7,0)</f>
        <v>#N/A</v>
      </c>
    </row>
    <row r="69" spans="1:12" hidden="1" x14ac:dyDescent="0.2">
      <c r="A69" t="s">
        <v>75</v>
      </c>
      <c r="B69" t="s">
        <v>10943</v>
      </c>
      <c r="C69" t="s">
        <v>11025</v>
      </c>
      <c r="D69" t="e">
        <f>INDEX(Sheet3!$D$1:$D$126,MATCH(DF!F69,Sheet3!$C$1:$C$126,0))</f>
        <v>#N/A</v>
      </c>
      <c r="E69" t="e">
        <f>INDEX(Sheet3!$E$1:$E$126,MATCH(DF!F69,Sheet3!$C$1:$C$126,0))</f>
        <v>#N/A</v>
      </c>
      <c r="F69" t="s">
        <v>11900</v>
      </c>
      <c r="G69">
        <v>4.4000000000000004</v>
      </c>
      <c r="H69">
        <v>1014</v>
      </c>
      <c r="I69">
        <v>119</v>
      </c>
      <c r="J69" t="s">
        <v>15348</v>
      </c>
      <c r="K69" t="s">
        <v>15372</v>
      </c>
      <c r="L69" t="e">
        <f>VLOOKUP(F69,Sheet3!$B$2:$H$126,7,0)</f>
        <v>#N/A</v>
      </c>
    </row>
    <row r="70" spans="1:12" hidden="1" x14ac:dyDescent="0.2">
      <c r="A70" t="s">
        <v>76</v>
      </c>
      <c r="B70" t="s">
        <v>10951</v>
      </c>
      <c r="C70" t="s">
        <v>11018</v>
      </c>
      <c r="D70" t="e">
        <f>INDEX(Sheet3!$D$1:$D$126,MATCH(DF!F70,Sheet3!$C$1:$C$126,0))</f>
        <v>#N/A</v>
      </c>
      <c r="E70" t="e">
        <f>INDEX(Sheet3!$E$1:$E$126,MATCH(DF!F70,Sheet3!$C$1:$C$126,0))</f>
        <v>#N/A</v>
      </c>
      <c r="F70" t="s">
        <v>11901</v>
      </c>
      <c r="G70">
        <v>4.3</v>
      </c>
      <c r="H70">
        <v>1014</v>
      </c>
      <c r="I70">
        <v>53.61</v>
      </c>
      <c r="J70" t="s">
        <v>15342</v>
      </c>
      <c r="K70" t="s">
        <v>15372</v>
      </c>
      <c r="L70" t="e">
        <f>VLOOKUP(F70,Sheet3!$B$2:$H$126,7,0)</f>
        <v>#N/A</v>
      </c>
    </row>
    <row r="71" spans="1:12" hidden="1" x14ac:dyDescent="0.2">
      <c r="A71" t="s">
        <v>77</v>
      </c>
      <c r="B71" t="s">
        <v>10951</v>
      </c>
      <c r="C71" t="s">
        <v>11031</v>
      </c>
      <c r="D71" t="e">
        <f>INDEX(Sheet3!$D$1:$D$126,MATCH(DF!F71,Sheet3!$C$1:$C$126,0))</f>
        <v>#N/A</v>
      </c>
      <c r="E71" t="e">
        <f>INDEX(Sheet3!$E$1:$E$126,MATCH(DF!F71,Sheet3!$C$1:$C$126,0))</f>
        <v>#N/A</v>
      </c>
      <c r="F71" t="s">
        <v>11902</v>
      </c>
      <c r="G71">
        <v>3.6</v>
      </c>
      <c r="H71">
        <v>1015</v>
      </c>
      <c r="I71">
        <v>16.75</v>
      </c>
      <c r="J71" t="s">
        <v>15340</v>
      </c>
      <c r="K71" t="s">
        <v>15372</v>
      </c>
      <c r="L71" t="e">
        <f>VLOOKUP(F71,Sheet3!$B$2:$H$126,7,0)</f>
        <v>#N/A</v>
      </c>
    </row>
    <row r="72" spans="1:12" hidden="1" x14ac:dyDescent="0.2">
      <c r="A72" t="s">
        <v>78</v>
      </c>
      <c r="B72" t="s">
        <v>10943</v>
      </c>
      <c r="C72" t="s">
        <v>11032</v>
      </c>
      <c r="D72" t="e">
        <f>INDEX(Sheet3!$D$1:$D$126,MATCH(DF!F72,Sheet3!$C$1:$C$126,0))</f>
        <v>#N/A</v>
      </c>
      <c r="E72" t="e">
        <f>INDEX(Sheet3!$E$1:$E$126,MATCH(DF!F72,Sheet3!$C$1:$C$126,0))</f>
        <v>#N/A</v>
      </c>
      <c r="F72" t="s">
        <v>11903</v>
      </c>
      <c r="G72">
        <v>4</v>
      </c>
      <c r="H72">
        <v>1016</v>
      </c>
      <c r="I72">
        <v>40.950000000000003</v>
      </c>
      <c r="J72" t="s">
        <v>15347</v>
      </c>
      <c r="K72" t="s">
        <v>15372</v>
      </c>
      <c r="L72" t="e">
        <f>VLOOKUP(F72,Sheet3!$B$2:$H$126,7,0)</f>
        <v>#N/A</v>
      </c>
    </row>
    <row r="73" spans="1:12" hidden="1" x14ac:dyDescent="0.2">
      <c r="A73" t="s">
        <v>79</v>
      </c>
      <c r="B73" t="s">
        <v>10944</v>
      </c>
      <c r="C73" t="s">
        <v>11007</v>
      </c>
      <c r="D73" t="e">
        <f>INDEX(Sheet3!$D$1:$D$126,MATCH(DF!F73,Sheet3!$C$1:$C$126,0))</f>
        <v>#N/A</v>
      </c>
      <c r="E73" t="e">
        <f>INDEX(Sheet3!$E$1:$E$126,MATCH(DF!F73,Sheet3!$C$1:$C$126,0))</f>
        <v>#N/A</v>
      </c>
      <c r="F73" t="s">
        <v>11904</v>
      </c>
      <c r="G73">
        <v>3.8</v>
      </c>
      <c r="H73">
        <v>1016</v>
      </c>
      <c r="I73">
        <v>11.49</v>
      </c>
      <c r="J73" t="s">
        <v>15340</v>
      </c>
      <c r="K73" t="s">
        <v>15372</v>
      </c>
      <c r="L73" t="e">
        <f>VLOOKUP(F73,Sheet3!$B$2:$H$126,7,0)</f>
        <v>#N/A</v>
      </c>
    </row>
    <row r="74" spans="1:12" hidden="1" x14ac:dyDescent="0.2">
      <c r="A74" t="s">
        <v>80</v>
      </c>
      <c r="B74" t="s">
        <v>10950</v>
      </c>
      <c r="C74" t="s">
        <v>11033</v>
      </c>
      <c r="D74" t="e">
        <f>INDEX(Sheet3!$D$1:$D$126,MATCH(DF!F74,Sheet3!$C$1:$C$126,0))</f>
        <v>#N/A</v>
      </c>
      <c r="E74" t="e">
        <f>INDEX(Sheet3!$E$1:$E$126,MATCH(DF!F74,Sheet3!$C$1:$C$126,0))</f>
        <v>#N/A</v>
      </c>
      <c r="F74" t="s">
        <v>11905</v>
      </c>
      <c r="G74">
        <v>4.2</v>
      </c>
      <c r="H74">
        <v>1017</v>
      </c>
      <c r="I74">
        <v>38.799999999999997</v>
      </c>
      <c r="J74" t="s">
        <v>15340</v>
      </c>
      <c r="K74" t="s">
        <v>15372</v>
      </c>
      <c r="L74" t="e">
        <f>VLOOKUP(F74,Sheet3!$B$2:$H$126,7,0)</f>
        <v>#N/A</v>
      </c>
    </row>
    <row r="75" spans="1:12" hidden="1" x14ac:dyDescent="0.2">
      <c r="A75" t="s">
        <v>81</v>
      </c>
      <c r="B75" t="s">
        <v>10943</v>
      </c>
      <c r="C75" t="s">
        <v>11034</v>
      </c>
      <c r="D75" t="e">
        <f>INDEX(Sheet3!$D$1:$D$126,MATCH(DF!F75,Sheet3!$C$1:$C$126,0))</f>
        <v>#N/A</v>
      </c>
      <c r="E75" t="e">
        <f>INDEX(Sheet3!$E$1:$E$126,MATCH(DF!F75,Sheet3!$C$1:$C$126,0))</f>
        <v>#N/A</v>
      </c>
      <c r="F75" t="s">
        <v>11906</v>
      </c>
      <c r="G75">
        <v>3.8</v>
      </c>
      <c r="H75">
        <v>102</v>
      </c>
      <c r="I75">
        <v>7.95</v>
      </c>
      <c r="J75" t="s">
        <v>15345</v>
      </c>
      <c r="K75" t="s">
        <v>15372</v>
      </c>
      <c r="L75" t="e">
        <f>VLOOKUP(F75,Sheet3!$B$2:$H$126,7,0)</f>
        <v>#N/A</v>
      </c>
    </row>
    <row r="76" spans="1:12" hidden="1" x14ac:dyDescent="0.2">
      <c r="A76" t="s">
        <v>82</v>
      </c>
      <c r="B76" t="s">
        <v>10944</v>
      </c>
      <c r="C76" t="s">
        <v>11035</v>
      </c>
      <c r="D76" t="e">
        <f>INDEX(Sheet3!$D$1:$D$126,MATCH(DF!F76,Sheet3!$C$1:$C$126,0))</f>
        <v>#N/A</v>
      </c>
      <c r="E76" t="e">
        <f>INDEX(Sheet3!$E$1:$E$126,MATCH(DF!F76,Sheet3!$C$1:$C$126,0))</f>
        <v>#N/A</v>
      </c>
      <c r="F76" t="s">
        <v>11907</v>
      </c>
      <c r="G76">
        <v>3.7</v>
      </c>
      <c r="H76">
        <v>102</v>
      </c>
      <c r="I76">
        <v>4.75</v>
      </c>
      <c r="J76" t="s">
        <v>15345</v>
      </c>
      <c r="K76" t="s">
        <v>15372</v>
      </c>
      <c r="L76" t="e">
        <f>VLOOKUP(F76,Sheet3!$B$2:$H$126,7,0)</f>
        <v>#N/A</v>
      </c>
    </row>
    <row r="77" spans="1:12" hidden="1" x14ac:dyDescent="0.2">
      <c r="A77" t="s">
        <v>83</v>
      </c>
      <c r="B77" t="s">
        <v>10950</v>
      </c>
      <c r="C77" t="s">
        <v>10992</v>
      </c>
      <c r="D77" t="e">
        <f>INDEX(Sheet3!$D$1:$D$126,MATCH(DF!F77,Sheet3!$C$1:$C$126,0))</f>
        <v>#N/A</v>
      </c>
      <c r="E77" t="e">
        <f>INDEX(Sheet3!$E$1:$E$126,MATCH(DF!F77,Sheet3!$C$1:$C$126,0))</f>
        <v>#N/A</v>
      </c>
      <c r="F77" t="s">
        <v>11851</v>
      </c>
      <c r="G77">
        <v>4.0999999999999996</v>
      </c>
      <c r="H77">
        <v>102</v>
      </c>
      <c r="I77">
        <v>35.97</v>
      </c>
      <c r="J77" t="s">
        <v>15344</v>
      </c>
      <c r="K77" t="s">
        <v>15372</v>
      </c>
      <c r="L77" t="e">
        <f>VLOOKUP(F77,Sheet3!$B$2:$H$126,7,0)</f>
        <v>#N/A</v>
      </c>
    </row>
    <row r="78" spans="1:12" hidden="1" x14ac:dyDescent="0.2">
      <c r="A78" t="s">
        <v>84</v>
      </c>
      <c r="B78" t="s">
        <v>10944</v>
      </c>
      <c r="C78" t="s">
        <v>11035</v>
      </c>
      <c r="D78" t="e">
        <f>INDEX(Sheet3!$D$1:$D$126,MATCH(DF!F78,Sheet3!$C$1:$C$126,0))</f>
        <v>#N/A</v>
      </c>
      <c r="E78" t="e">
        <f>INDEX(Sheet3!$E$1:$E$126,MATCH(DF!F78,Sheet3!$C$1:$C$126,0))</f>
        <v>#N/A</v>
      </c>
      <c r="F78" t="s">
        <v>11908</v>
      </c>
      <c r="G78">
        <v>3.7</v>
      </c>
      <c r="H78">
        <v>102</v>
      </c>
      <c r="I78">
        <v>9.5</v>
      </c>
      <c r="J78" t="s">
        <v>15345</v>
      </c>
      <c r="K78" t="s">
        <v>15372</v>
      </c>
      <c r="L78" t="e">
        <f>VLOOKUP(F78,Sheet3!$B$2:$H$126,7,0)</f>
        <v>#N/A</v>
      </c>
    </row>
    <row r="79" spans="1:12" hidden="1" x14ac:dyDescent="0.2">
      <c r="A79" t="s">
        <v>85</v>
      </c>
      <c r="B79" t="s">
        <v>10944</v>
      </c>
      <c r="C79" t="s">
        <v>11036</v>
      </c>
      <c r="D79" t="e">
        <f>INDEX(Sheet3!$D$1:$D$126,MATCH(DF!F79,Sheet3!$C$1:$C$126,0))</f>
        <v>#N/A</v>
      </c>
      <c r="E79" t="e">
        <f>INDEX(Sheet3!$E$1:$E$126,MATCH(DF!F79,Sheet3!$C$1:$C$126,0))</f>
        <v>#N/A</v>
      </c>
      <c r="F79" t="s">
        <v>11909</v>
      </c>
      <c r="G79">
        <v>4</v>
      </c>
      <c r="H79">
        <v>102</v>
      </c>
      <c r="I79">
        <v>23.5</v>
      </c>
      <c r="J79" t="s">
        <v>15342</v>
      </c>
      <c r="K79" t="s">
        <v>15372</v>
      </c>
      <c r="L79" t="e">
        <f>VLOOKUP(F79,Sheet3!$B$2:$H$126,7,0)</f>
        <v>#N/A</v>
      </c>
    </row>
    <row r="80" spans="1:12" hidden="1" x14ac:dyDescent="0.2">
      <c r="A80" t="s">
        <v>37</v>
      </c>
      <c r="B80" t="s">
        <v>10946</v>
      </c>
      <c r="C80" t="s">
        <v>11037</v>
      </c>
      <c r="D80" t="e">
        <f>INDEX(Sheet3!$D$1:$D$126,MATCH(DF!F80,Sheet3!$C$1:$C$126,0))</f>
        <v>#N/A</v>
      </c>
      <c r="E80" t="e">
        <f>INDEX(Sheet3!$E$1:$E$126,MATCH(DF!F80,Sheet3!$C$1:$C$126,0))</f>
        <v>#N/A</v>
      </c>
      <c r="F80" t="s">
        <v>11910</v>
      </c>
      <c r="G80">
        <v>3.9</v>
      </c>
      <c r="H80">
        <v>102</v>
      </c>
      <c r="I80">
        <v>27.78</v>
      </c>
      <c r="J80" t="s">
        <v>15342</v>
      </c>
      <c r="K80" t="s">
        <v>15372</v>
      </c>
      <c r="L80" t="e">
        <f>VLOOKUP(F80,Sheet3!$B$2:$H$126,7,0)</f>
        <v>#N/A</v>
      </c>
    </row>
    <row r="81" spans="1:12" hidden="1" x14ac:dyDescent="0.2">
      <c r="A81" t="s">
        <v>86</v>
      </c>
      <c r="B81" t="s">
        <v>10943</v>
      </c>
      <c r="C81" t="s">
        <v>10999</v>
      </c>
      <c r="D81" t="e">
        <f>INDEX(Sheet3!$D$1:$D$126,MATCH(DF!F81,Sheet3!$C$1:$C$126,0))</f>
        <v>#N/A</v>
      </c>
      <c r="E81" t="e">
        <f>INDEX(Sheet3!$E$1:$E$126,MATCH(DF!F81,Sheet3!$C$1:$C$126,0))</f>
        <v>#N/A</v>
      </c>
      <c r="F81" t="s">
        <v>11911</v>
      </c>
      <c r="G81">
        <v>3.9</v>
      </c>
      <c r="H81">
        <v>102</v>
      </c>
      <c r="I81">
        <v>39.950000000000003</v>
      </c>
      <c r="J81" t="s">
        <v>15349</v>
      </c>
      <c r="K81" t="s">
        <v>15372</v>
      </c>
      <c r="L81" t="e">
        <f>VLOOKUP(F81,Sheet3!$B$2:$H$126,7,0)</f>
        <v>#N/A</v>
      </c>
    </row>
    <row r="82" spans="1:12" hidden="1" x14ac:dyDescent="0.2">
      <c r="A82" t="s">
        <v>87</v>
      </c>
      <c r="B82" t="s">
        <v>10950</v>
      </c>
      <c r="C82" t="s">
        <v>11038</v>
      </c>
      <c r="D82" t="e">
        <f>INDEX(Sheet3!$D$1:$D$126,MATCH(DF!F82,Sheet3!$C$1:$C$126,0))</f>
        <v>#N/A</v>
      </c>
      <c r="E82" t="e">
        <f>INDEX(Sheet3!$E$1:$E$126,MATCH(DF!F82,Sheet3!$C$1:$C$126,0))</f>
        <v>#N/A</v>
      </c>
      <c r="F82" t="s">
        <v>11912</v>
      </c>
      <c r="G82">
        <v>3.4</v>
      </c>
      <c r="H82">
        <v>102</v>
      </c>
      <c r="I82">
        <v>6.75</v>
      </c>
      <c r="J82" t="s">
        <v>15339</v>
      </c>
      <c r="K82" t="s">
        <v>15372</v>
      </c>
      <c r="L82" t="e">
        <f>VLOOKUP(F82,Sheet3!$B$2:$H$126,7,0)</f>
        <v>#N/A</v>
      </c>
    </row>
    <row r="83" spans="1:12" hidden="1" x14ac:dyDescent="0.2">
      <c r="A83" t="s">
        <v>88</v>
      </c>
      <c r="B83" t="s">
        <v>10949</v>
      </c>
      <c r="C83" t="s">
        <v>11039</v>
      </c>
      <c r="D83" t="e">
        <f>INDEX(Sheet3!$D$1:$D$126,MATCH(DF!F83,Sheet3!$C$1:$C$126,0))</f>
        <v>#N/A</v>
      </c>
      <c r="E83" t="e">
        <f>INDEX(Sheet3!$E$1:$E$126,MATCH(DF!F83,Sheet3!$C$1:$C$126,0))</f>
        <v>#N/A</v>
      </c>
      <c r="F83" t="s">
        <v>11913</v>
      </c>
      <c r="G83">
        <v>3.9</v>
      </c>
      <c r="H83">
        <v>102</v>
      </c>
      <c r="I83">
        <v>18.25</v>
      </c>
      <c r="J83" t="s">
        <v>15339</v>
      </c>
      <c r="K83" t="s">
        <v>15372</v>
      </c>
      <c r="L83" t="e">
        <f>VLOOKUP(F83,Sheet3!$B$2:$H$126,7,0)</f>
        <v>#N/A</v>
      </c>
    </row>
    <row r="84" spans="1:12" hidden="1" x14ac:dyDescent="0.2">
      <c r="A84" t="s">
        <v>89</v>
      </c>
      <c r="B84" t="s">
        <v>10945</v>
      </c>
      <c r="C84" t="s">
        <v>11040</v>
      </c>
      <c r="D84" t="e">
        <f>INDEX(Sheet3!$D$1:$D$126,MATCH(DF!F84,Sheet3!$C$1:$C$126,0))</f>
        <v>#N/A</v>
      </c>
      <c r="E84" t="e">
        <f>INDEX(Sheet3!$E$1:$E$126,MATCH(DF!F84,Sheet3!$C$1:$C$126,0))</f>
        <v>#N/A</v>
      </c>
      <c r="F84" t="s">
        <v>11914</v>
      </c>
      <c r="G84">
        <v>3.9</v>
      </c>
      <c r="H84">
        <v>102</v>
      </c>
      <c r="I84">
        <v>10.6</v>
      </c>
      <c r="J84" t="s">
        <v>15339</v>
      </c>
      <c r="K84" t="s">
        <v>15372</v>
      </c>
      <c r="L84" t="e">
        <f>VLOOKUP(F84,Sheet3!$B$2:$H$126,7,0)</f>
        <v>#N/A</v>
      </c>
    </row>
    <row r="85" spans="1:12" hidden="1" x14ac:dyDescent="0.2">
      <c r="A85" t="s">
        <v>90</v>
      </c>
      <c r="B85" t="s">
        <v>10943</v>
      </c>
      <c r="C85" t="s">
        <v>10999</v>
      </c>
      <c r="D85" t="e">
        <f>INDEX(Sheet3!$D$1:$D$126,MATCH(DF!F85,Sheet3!$C$1:$C$126,0))</f>
        <v>#N/A</v>
      </c>
      <c r="E85" t="e">
        <f>INDEX(Sheet3!$E$1:$E$126,MATCH(DF!F85,Sheet3!$C$1:$C$126,0))</f>
        <v>#N/A</v>
      </c>
      <c r="F85" t="s">
        <v>11915</v>
      </c>
      <c r="G85">
        <v>4.0999999999999996</v>
      </c>
      <c r="H85">
        <v>102</v>
      </c>
      <c r="I85">
        <v>23.09</v>
      </c>
      <c r="J85" t="s">
        <v>15340</v>
      </c>
      <c r="K85" t="s">
        <v>15372</v>
      </c>
      <c r="L85" t="e">
        <f>VLOOKUP(F85,Sheet3!$B$2:$H$126,7,0)</f>
        <v>#N/A</v>
      </c>
    </row>
    <row r="86" spans="1:12" hidden="1" x14ac:dyDescent="0.2">
      <c r="A86" t="s">
        <v>91</v>
      </c>
      <c r="B86" t="s">
        <v>10950</v>
      </c>
      <c r="C86" t="s">
        <v>11041</v>
      </c>
      <c r="D86" t="e">
        <f>INDEX(Sheet3!$D$1:$D$126,MATCH(DF!F86,Sheet3!$C$1:$C$126,0))</f>
        <v>#N/A</v>
      </c>
      <c r="E86" t="e">
        <f>INDEX(Sheet3!$E$1:$E$126,MATCH(DF!F86,Sheet3!$C$1:$C$126,0))</f>
        <v>#N/A</v>
      </c>
      <c r="F86" t="s">
        <v>11916</v>
      </c>
      <c r="G86">
        <v>3.6</v>
      </c>
      <c r="H86">
        <v>102</v>
      </c>
      <c r="I86">
        <v>17.95</v>
      </c>
      <c r="J86" t="s">
        <v>15339</v>
      </c>
      <c r="K86" t="s">
        <v>15372</v>
      </c>
      <c r="L86" t="e">
        <f>VLOOKUP(F86,Sheet3!$B$2:$H$126,7,0)</f>
        <v>#N/A</v>
      </c>
    </row>
    <row r="87" spans="1:12" hidden="1" x14ac:dyDescent="0.2">
      <c r="A87" t="s">
        <v>92</v>
      </c>
      <c r="B87" t="s">
        <v>10956</v>
      </c>
      <c r="C87" t="s">
        <v>11042</v>
      </c>
      <c r="D87" t="e">
        <f>INDEX(Sheet3!$D$1:$D$126,MATCH(DF!F87,Sheet3!$C$1:$C$126,0))</f>
        <v>#N/A</v>
      </c>
      <c r="E87" t="e">
        <f>INDEX(Sheet3!$E$1:$E$126,MATCH(DF!F87,Sheet3!$C$1:$C$126,0))</f>
        <v>#N/A</v>
      </c>
      <c r="F87" t="s">
        <v>11917</v>
      </c>
      <c r="G87">
        <v>3.5</v>
      </c>
      <c r="H87">
        <v>102</v>
      </c>
      <c r="I87">
        <v>7.5</v>
      </c>
      <c r="J87" t="s">
        <v>15340</v>
      </c>
      <c r="K87" t="s">
        <v>15372</v>
      </c>
      <c r="L87" t="e">
        <f>VLOOKUP(F87,Sheet3!$B$2:$H$126,7,0)</f>
        <v>#N/A</v>
      </c>
    </row>
    <row r="88" spans="1:12" hidden="1" x14ac:dyDescent="0.2">
      <c r="A88" t="s">
        <v>93</v>
      </c>
      <c r="B88" t="s">
        <v>10949</v>
      </c>
      <c r="C88" t="s">
        <v>11043</v>
      </c>
      <c r="D88" t="e">
        <f>INDEX(Sheet3!$D$1:$D$126,MATCH(DF!F88,Sheet3!$C$1:$C$126,0))</f>
        <v>#N/A</v>
      </c>
      <c r="E88" t="e">
        <f>INDEX(Sheet3!$E$1:$E$126,MATCH(DF!F88,Sheet3!$C$1:$C$126,0))</f>
        <v>#N/A</v>
      </c>
      <c r="F88" t="s">
        <v>11918</v>
      </c>
      <c r="G88">
        <v>3.9</v>
      </c>
      <c r="H88">
        <v>102</v>
      </c>
      <c r="I88">
        <v>12.48</v>
      </c>
      <c r="J88" t="s">
        <v>15343</v>
      </c>
      <c r="K88" t="s">
        <v>15372</v>
      </c>
      <c r="L88" t="e">
        <f>VLOOKUP(F88,Sheet3!$B$2:$H$126,7,0)</f>
        <v>#N/A</v>
      </c>
    </row>
    <row r="89" spans="1:12" hidden="1" x14ac:dyDescent="0.2">
      <c r="A89" t="s">
        <v>94</v>
      </c>
      <c r="B89" t="s">
        <v>10948</v>
      </c>
      <c r="C89" t="s">
        <v>11044</v>
      </c>
      <c r="D89" t="e">
        <f>INDEX(Sheet3!$D$1:$D$126,MATCH(DF!F89,Sheet3!$C$1:$C$126,0))</f>
        <v>#N/A</v>
      </c>
      <c r="E89" t="e">
        <f>INDEX(Sheet3!$E$1:$E$126,MATCH(DF!F89,Sheet3!$C$1:$C$126,0))</f>
        <v>#N/A</v>
      </c>
      <c r="F89" t="s">
        <v>11919</v>
      </c>
      <c r="G89">
        <v>4.4000000000000004</v>
      </c>
      <c r="H89">
        <v>102</v>
      </c>
      <c r="I89">
        <v>229</v>
      </c>
      <c r="J89" t="s">
        <v>15339</v>
      </c>
      <c r="K89" t="s">
        <v>15372</v>
      </c>
      <c r="L89" t="e">
        <f>VLOOKUP(F89,Sheet3!$B$2:$H$126,7,0)</f>
        <v>#N/A</v>
      </c>
    </row>
    <row r="90" spans="1:12" hidden="1" x14ac:dyDescent="0.2">
      <c r="A90" t="s">
        <v>95</v>
      </c>
      <c r="B90" t="s">
        <v>10943</v>
      </c>
      <c r="C90" t="s">
        <v>11045</v>
      </c>
      <c r="D90" t="e">
        <f>INDEX(Sheet3!$D$1:$D$126,MATCH(DF!F90,Sheet3!$C$1:$C$126,0))</f>
        <v>#N/A</v>
      </c>
      <c r="E90" t="e">
        <f>INDEX(Sheet3!$E$1:$E$126,MATCH(DF!F90,Sheet3!$C$1:$C$126,0))</f>
        <v>#N/A</v>
      </c>
      <c r="F90" t="s">
        <v>11920</v>
      </c>
      <c r="G90">
        <v>3.5</v>
      </c>
      <c r="H90">
        <v>102</v>
      </c>
      <c r="I90">
        <v>6.95</v>
      </c>
      <c r="J90" t="s">
        <v>15345</v>
      </c>
      <c r="K90" t="s">
        <v>15372</v>
      </c>
      <c r="L90" t="e">
        <f>VLOOKUP(F90,Sheet3!$B$2:$H$126,7,0)</f>
        <v>#N/A</v>
      </c>
    </row>
    <row r="91" spans="1:12" hidden="1" x14ac:dyDescent="0.2">
      <c r="A91" t="s">
        <v>96</v>
      </c>
      <c r="B91" t="s">
        <v>10950</v>
      </c>
      <c r="C91" t="s">
        <v>11046</v>
      </c>
      <c r="D91" t="e">
        <f>INDEX(Sheet3!$D$1:$D$126,MATCH(DF!F91,Sheet3!$C$1:$C$126,0))</f>
        <v>#N/A</v>
      </c>
      <c r="E91" t="e">
        <f>INDEX(Sheet3!$E$1:$E$126,MATCH(DF!F91,Sheet3!$C$1:$C$126,0))</f>
        <v>#N/A</v>
      </c>
      <c r="F91" t="s">
        <v>11921</v>
      </c>
      <c r="G91">
        <v>3.7</v>
      </c>
      <c r="H91">
        <v>102</v>
      </c>
      <c r="I91">
        <v>13.95</v>
      </c>
      <c r="J91" t="s">
        <v>15344</v>
      </c>
      <c r="K91" t="s">
        <v>15372</v>
      </c>
      <c r="L91" t="e">
        <f>VLOOKUP(F91,Sheet3!$B$2:$H$126,7,0)</f>
        <v>#N/A</v>
      </c>
    </row>
    <row r="92" spans="1:12" hidden="1" x14ac:dyDescent="0.2">
      <c r="A92" t="s">
        <v>62</v>
      </c>
      <c r="B92" t="s">
        <v>10944</v>
      </c>
      <c r="C92" t="s">
        <v>11035</v>
      </c>
      <c r="D92" t="e">
        <f>INDEX(Sheet3!$D$1:$D$126,MATCH(DF!F92,Sheet3!$C$1:$C$126,0))</f>
        <v>#N/A</v>
      </c>
      <c r="E92" t="e">
        <f>INDEX(Sheet3!$E$1:$E$126,MATCH(DF!F92,Sheet3!$C$1:$C$126,0))</f>
        <v>#N/A</v>
      </c>
      <c r="F92" t="s">
        <v>11922</v>
      </c>
      <c r="G92">
        <v>3.4</v>
      </c>
      <c r="H92">
        <v>102</v>
      </c>
      <c r="I92">
        <v>7.9</v>
      </c>
      <c r="J92" t="s">
        <v>15345</v>
      </c>
      <c r="K92" t="s">
        <v>15372</v>
      </c>
      <c r="L92" t="e">
        <f>VLOOKUP(F92,Sheet3!$B$2:$H$126,7,0)</f>
        <v>#N/A</v>
      </c>
    </row>
    <row r="93" spans="1:12" hidden="1" x14ac:dyDescent="0.2">
      <c r="A93" t="s">
        <v>97</v>
      </c>
      <c r="B93" t="s">
        <v>10945</v>
      </c>
      <c r="C93" t="s">
        <v>11040</v>
      </c>
      <c r="D93" t="e">
        <f>INDEX(Sheet3!$D$1:$D$126,MATCH(DF!F93,Sheet3!$C$1:$C$126,0))</f>
        <v>#N/A</v>
      </c>
      <c r="E93" t="e">
        <f>INDEX(Sheet3!$E$1:$E$126,MATCH(DF!F93,Sheet3!$C$1:$C$126,0))</f>
        <v>#N/A</v>
      </c>
      <c r="F93" t="s">
        <v>11923</v>
      </c>
      <c r="G93">
        <v>3.7</v>
      </c>
      <c r="H93">
        <v>102</v>
      </c>
      <c r="I93">
        <v>33.049999999999997</v>
      </c>
      <c r="J93" t="s">
        <v>15340</v>
      </c>
      <c r="K93" t="s">
        <v>15372</v>
      </c>
      <c r="L93" t="e">
        <f>VLOOKUP(F93,Sheet3!$B$2:$H$126,7,0)</f>
        <v>#N/A</v>
      </c>
    </row>
    <row r="94" spans="1:12" hidden="1" x14ac:dyDescent="0.2">
      <c r="A94" t="s">
        <v>98</v>
      </c>
      <c r="B94" t="s">
        <v>10943</v>
      </c>
      <c r="C94" t="s">
        <v>11047</v>
      </c>
      <c r="D94" t="e">
        <f>INDEX(Sheet3!$D$1:$D$126,MATCH(DF!F94,Sheet3!$C$1:$C$126,0))</f>
        <v>#N/A</v>
      </c>
      <c r="E94" t="e">
        <f>INDEX(Sheet3!$E$1:$E$126,MATCH(DF!F94,Sheet3!$C$1:$C$126,0))</f>
        <v>#N/A</v>
      </c>
      <c r="F94" t="s">
        <v>11924</v>
      </c>
      <c r="G94">
        <v>4.0999999999999996</v>
      </c>
      <c r="H94">
        <v>102</v>
      </c>
      <c r="I94">
        <v>16.96</v>
      </c>
      <c r="J94" t="s">
        <v>15341</v>
      </c>
      <c r="K94" t="s">
        <v>15372</v>
      </c>
      <c r="L94" t="e">
        <f>VLOOKUP(F94,Sheet3!$B$2:$H$126,7,0)</f>
        <v>#N/A</v>
      </c>
    </row>
    <row r="95" spans="1:12" hidden="1" x14ac:dyDescent="0.2">
      <c r="A95" t="s">
        <v>99</v>
      </c>
      <c r="B95" t="s">
        <v>10957</v>
      </c>
      <c r="C95" t="s">
        <v>11048</v>
      </c>
      <c r="D95" t="e">
        <f>INDEX(Sheet3!$D$1:$D$126,MATCH(DF!F95,Sheet3!$C$1:$C$126,0))</f>
        <v>#N/A</v>
      </c>
      <c r="E95" t="e">
        <f>INDEX(Sheet3!$E$1:$E$126,MATCH(DF!F95,Sheet3!$C$1:$C$126,0))</f>
        <v>#N/A</v>
      </c>
      <c r="F95" t="s">
        <v>11925</v>
      </c>
      <c r="G95">
        <v>3.6</v>
      </c>
      <c r="H95">
        <v>102</v>
      </c>
      <c r="I95">
        <v>13.15</v>
      </c>
      <c r="J95" t="s">
        <v>15339</v>
      </c>
      <c r="K95" t="s">
        <v>15372</v>
      </c>
      <c r="L95" t="e">
        <f>VLOOKUP(F95,Sheet3!$B$2:$H$126,7,0)</f>
        <v>#N/A</v>
      </c>
    </row>
    <row r="96" spans="1:12" hidden="1" x14ac:dyDescent="0.2">
      <c r="A96" t="s">
        <v>100</v>
      </c>
      <c r="B96" t="s">
        <v>10943</v>
      </c>
      <c r="C96" t="s">
        <v>11049</v>
      </c>
      <c r="D96" t="e">
        <f>INDEX(Sheet3!$D$1:$D$126,MATCH(DF!F96,Sheet3!$C$1:$C$126,0))</f>
        <v>#N/A</v>
      </c>
      <c r="E96" t="e">
        <f>INDEX(Sheet3!$E$1:$E$126,MATCH(DF!F96,Sheet3!$C$1:$C$126,0))</f>
        <v>#N/A</v>
      </c>
      <c r="F96" t="s">
        <v>11926</v>
      </c>
      <c r="G96">
        <v>3.8</v>
      </c>
      <c r="H96">
        <v>1020</v>
      </c>
      <c r="I96">
        <v>17.36</v>
      </c>
      <c r="J96" t="s">
        <v>15340</v>
      </c>
      <c r="K96" t="s">
        <v>15372</v>
      </c>
      <c r="L96" t="e">
        <f>VLOOKUP(F96,Sheet3!$B$2:$H$126,7,0)</f>
        <v>#N/A</v>
      </c>
    </row>
    <row r="97" spans="1:12" hidden="1" x14ac:dyDescent="0.2">
      <c r="A97" t="s">
        <v>101</v>
      </c>
      <c r="B97" t="s">
        <v>10943</v>
      </c>
      <c r="C97" t="s">
        <v>11006</v>
      </c>
      <c r="D97" t="e">
        <f>INDEX(Sheet3!$D$1:$D$126,MATCH(DF!F97,Sheet3!$C$1:$C$126,0))</f>
        <v>#N/A</v>
      </c>
      <c r="E97" t="e">
        <f>INDEX(Sheet3!$E$1:$E$126,MATCH(DF!F97,Sheet3!$C$1:$C$126,0))</f>
        <v>#N/A</v>
      </c>
      <c r="F97" t="s">
        <v>11927</v>
      </c>
      <c r="G97">
        <v>3.6</v>
      </c>
      <c r="H97">
        <v>1020</v>
      </c>
      <c r="I97">
        <v>17.59</v>
      </c>
      <c r="J97" t="s">
        <v>15340</v>
      </c>
      <c r="K97" t="s">
        <v>15372</v>
      </c>
      <c r="L97" t="e">
        <f>VLOOKUP(F97,Sheet3!$B$2:$H$126,7,0)</f>
        <v>#N/A</v>
      </c>
    </row>
    <row r="98" spans="1:12" hidden="1" x14ac:dyDescent="0.2">
      <c r="A98" t="s">
        <v>102</v>
      </c>
      <c r="B98" t="s">
        <v>10949</v>
      </c>
      <c r="C98" t="s">
        <v>11050</v>
      </c>
      <c r="D98" t="e">
        <f>INDEX(Sheet3!$D$1:$D$126,MATCH(DF!F98,Sheet3!$C$1:$C$126,0))</f>
        <v>#N/A</v>
      </c>
      <c r="E98" t="e">
        <f>INDEX(Sheet3!$E$1:$E$126,MATCH(DF!F98,Sheet3!$C$1:$C$126,0))</f>
        <v>#N/A</v>
      </c>
      <c r="F98" t="s">
        <v>11928</v>
      </c>
      <c r="G98">
        <v>4.2</v>
      </c>
      <c r="H98">
        <v>1022</v>
      </c>
      <c r="I98">
        <v>49.09</v>
      </c>
      <c r="J98" t="s">
        <v>15339</v>
      </c>
      <c r="K98" t="s">
        <v>15372</v>
      </c>
      <c r="L98" t="e">
        <f>VLOOKUP(F98,Sheet3!$B$2:$H$126,7,0)</f>
        <v>#N/A</v>
      </c>
    </row>
    <row r="99" spans="1:12" hidden="1" x14ac:dyDescent="0.2">
      <c r="A99" t="s">
        <v>103</v>
      </c>
      <c r="B99" t="s">
        <v>10951</v>
      </c>
      <c r="C99" t="s">
        <v>10993</v>
      </c>
      <c r="D99" t="e">
        <f>INDEX(Sheet3!$D$1:$D$126,MATCH(DF!F99,Sheet3!$C$1:$C$126,0))</f>
        <v>#N/A</v>
      </c>
      <c r="E99" t="e">
        <f>INDEX(Sheet3!$E$1:$E$126,MATCH(DF!F99,Sheet3!$C$1:$C$126,0))</f>
        <v>#N/A</v>
      </c>
      <c r="F99" t="s">
        <v>11929</v>
      </c>
      <c r="G99">
        <v>3.7</v>
      </c>
      <c r="H99">
        <v>1023</v>
      </c>
      <c r="I99">
        <v>10.9</v>
      </c>
      <c r="J99" t="s">
        <v>15342</v>
      </c>
      <c r="K99" t="s">
        <v>15372</v>
      </c>
      <c r="L99" t="e">
        <f>VLOOKUP(F99,Sheet3!$B$2:$H$126,7,0)</f>
        <v>#N/A</v>
      </c>
    </row>
    <row r="100" spans="1:12" hidden="1" x14ac:dyDescent="0.2">
      <c r="A100" t="s">
        <v>104</v>
      </c>
      <c r="B100" t="s">
        <v>10944</v>
      </c>
      <c r="C100" t="s">
        <v>11051</v>
      </c>
      <c r="D100" t="e">
        <f>INDEX(Sheet3!$D$1:$D$126,MATCH(DF!F100,Sheet3!$C$1:$C$126,0))</f>
        <v>#N/A</v>
      </c>
      <c r="E100" t="e">
        <f>INDEX(Sheet3!$E$1:$E$126,MATCH(DF!F100,Sheet3!$C$1:$C$126,0))</f>
        <v>#N/A</v>
      </c>
      <c r="F100" t="s">
        <v>11930</v>
      </c>
      <c r="G100">
        <v>3.7</v>
      </c>
      <c r="H100">
        <v>1024</v>
      </c>
      <c r="I100">
        <v>15.5</v>
      </c>
      <c r="J100" t="s">
        <v>15339</v>
      </c>
      <c r="K100" t="s">
        <v>15372</v>
      </c>
      <c r="L100" t="e">
        <f>VLOOKUP(F100,Sheet3!$B$2:$H$126,7,0)</f>
        <v>#N/A</v>
      </c>
    </row>
    <row r="101" spans="1:12" hidden="1" x14ac:dyDescent="0.2">
      <c r="A101" t="s">
        <v>105</v>
      </c>
      <c r="B101" t="s">
        <v>10944</v>
      </c>
      <c r="C101" t="s">
        <v>11052</v>
      </c>
      <c r="D101" t="e">
        <f>INDEX(Sheet3!$D$1:$D$126,MATCH(DF!F101,Sheet3!$C$1:$C$126,0))</f>
        <v>#N/A</v>
      </c>
      <c r="E101" t="e">
        <f>INDEX(Sheet3!$E$1:$E$126,MATCH(DF!F101,Sheet3!$C$1:$C$126,0))</f>
        <v>#N/A</v>
      </c>
      <c r="F101" t="s">
        <v>11931</v>
      </c>
      <c r="G101">
        <v>3.9</v>
      </c>
      <c r="H101">
        <v>1025</v>
      </c>
      <c r="I101">
        <v>26.5</v>
      </c>
      <c r="J101" t="s">
        <v>15340</v>
      </c>
      <c r="K101" t="s">
        <v>15372</v>
      </c>
      <c r="L101" t="e">
        <f>VLOOKUP(F101,Sheet3!$B$2:$H$126,7,0)</f>
        <v>#N/A</v>
      </c>
    </row>
    <row r="102" spans="1:12" x14ac:dyDescent="0.2">
      <c r="A102" t="s">
        <v>106</v>
      </c>
      <c r="B102" t="s">
        <v>10952</v>
      </c>
      <c r="C102" t="s">
        <v>11200</v>
      </c>
      <c r="D102" t="str">
        <f>INDEX(Sheet3!$D$1:$D$126,MATCH(DF!F102,Sheet3!$C$1:$C$126,0))</f>
        <v>ÁREA METROPOLITANA DE LISBOA</v>
      </c>
      <c r="E102" t="str">
        <f>INDEX(Sheet3!$E$1:$E$126,MATCH(DF!F102,Sheet3!$C$1:$C$126,0))</f>
        <v>PT170</v>
      </c>
      <c r="F102" t="s">
        <v>11932</v>
      </c>
      <c r="G102">
        <v>3.7</v>
      </c>
      <c r="H102">
        <v>1026</v>
      </c>
      <c r="I102">
        <v>8.6</v>
      </c>
      <c r="J102" t="s">
        <v>15342</v>
      </c>
      <c r="K102" t="s">
        <v>15372</v>
      </c>
      <c r="L102" t="str">
        <f>VLOOKUP(F102,Sheet3!$B$2:$H$126,7,0)</f>
        <v>José Maria da Fonseca</v>
      </c>
    </row>
    <row r="103" spans="1:12" hidden="1" x14ac:dyDescent="0.2">
      <c r="A103" t="s">
        <v>107</v>
      </c>
      <c r="B103" t="s">
        <v>10944</v>
      </c>
      <c r="C103" t="s">
        <v>11053</v>
      </c>
      <c r="D103" t="e">
        <f>INDEX(Sheet3!$D$1:$D$126,MATCH(DF!F103,Sheet3!$C$1:$C$126,0))</f>
        <v>#N/A</v>
      </c>
      <c r="E103" t="e">
        <f>INDEX(Sheet3!$E$1:$E$126,MATCH(DF!F103,Sheet3!$C$1:$C$126,0))</f>
        <v>#N/A</v>
      </c>
      <c r="F103" t="s">
        <v>11933</v>
      </c>
      <c r="G103">
        <v>3.8</v>
      </c>
      <c r="H103">
        <v>1027</v>
      </c>
      <c r="I103">
        <v>10.66</v>
      </c>
      <c r="J103" t="s">
        <v>15339</v>
      </c>
      <c r="K103" t="s">
        <v>15372</v>
      </c>
      <c r="L103" t="e">
        <f>VLOOKUP(F103,Sheet3!$B$2:$H$126,7,0)</f>
        <v>#N/A</v>
      </c>
    </row>
    <row r="104" spans="1:12" hidden="1" x14ac:dyDescent="0.2">
      <c r="A104" t="s">
        <v>108</v>
      </c>
      <c r="B104" t="s">
        <v>10944</v>
      </c>
      <c r="C104" t="s">
        <v>11054</v>
      </c>
      <c r="D104" t="e">
        <f>INDEX(Sheet3!$D$1:$D$126,MATCH(DF!F104,Sheet3!$C$1:$C$126,0))</f>
        <v>#N/A</v>
      </c>
      <c r="E104" t="e">
        <f>INDEX(Sheet3!$E$1:$E$126,MATCH(DF!F104,Sheet3!$C$1:$C$126,0))</f>
        <v>#N/A</v>
      </c>
      <c r="F104" t="s">
        <v>11869</v>
      </c>
      <c r="G104">
        <v>4.4000000000000004</v>
      </c>
      <c r="H104">
        <v>1028</v>
      </c>
      <c r="I104">
        <v>17.239999999999998</v>
      </c>
      <c r="J104" t="s">
        <v>15342</v>
      </c>
      <c r="K104" t="s">
        <v>15372</v>
      </c>
      <c r="L104" t="e">
        <f>VLOOKUP(F104,Sheet3!$B$2:$H$126,7,0)</f>
        <v>#N/A</v>
      </c>
    </row>
    <row r="105" spans="1:12" hidden="1" x14ac:dyDescent="0.2">
      <c r="A105" t="s">
        <v>109</v>
      </c>
      <c r="B105" t="s">
        <v>10951</v>
      </c>
      <c r="C105" t="s">
        <v>11018</v>
      </c>
      <c r="D105" t="e">
        <f>INDEX(Sheet3!$D$1:$D$126,MATCH(DF!F105,Sheet3!$C$1:$C$126,0))</f>
        <v>#N/A</v>
      </c>
      <c r="E105" t="e">
        <f>INDEX(Sheet3!$E$1:$E$126,MATCH(DF!F105,Sheet3!$C$1:$C$126,0))</f>
        <v>#N/A</v>
      </c>
      <c r="F105" t="s">
        <v>11934</v>
      </c>
      <c r="G105">
        <v>4.2</v>
      </c>
      <c r="H105">
        <v>1028</v>
      </c>
      <c r="I105">
        <v>38.5</v>
      </c>
      <c r="J105" t="s">
        <v>15339</v>
      </c>
      <c r="K105" t="s">
        <v>15372</v>
      </c>
      <c r="L105" t="e">
        <f>VLOOKUP(F105,Sheet3!$B$2:$H$126,7,0)</f>
        <v>#N/A</v>
      </c>
    </row>
    <row r="106" spans="1:12" hidden="1" x14ac:dyDescent="0.2">
      <c r="A106" t="s">
        <v>110</v>
      </c>
      <c r="B106" t="s">
        <v>10951</v>
      </c>
      <c r="C106" t="s">
        <v>10993</v>
      </c>
      <c r="D106" t="e">
        <f>INDEX(Sheet3!$D$1:$D$126,MATCH(DF!F106,Sheet3!$C$1:$C$126,0))</f>
        <v>#N/A</v>
      </c>
      <c r="E106" t="e">
        <f>INDEX(Sheet3!$E$1:$E$126,MATCH(DF!F106,Sheet3!$C$1:$C$126,0))</f>
        <v>#N/A</v>
      </c>
      <c r="F106" t="s">
        <v>11935</v>
      </c>
      <c r="G106">
        <v>4.3</v>
      </c>
      <c r="H106">
        <v>1029</v>
      </c>
      <c r="I106">
        <v>34.119999999999997</v>
      </c>
      <c r="J106" t="s">
        <v>15339</v>
      </c>
      <c r="K106" t="s">
        <v>15372</v>
      </c>
      <c r="L106" t="e">
        <f>VLOOKUP(F106,Sheet3!$B$2:$H$126,7,0)</f>
        <v>#N/A</v>
      </c>
    </row>
    <row r="107" spans="1:12" hidden="1" x14ac:dyDescent="0.2">
      <c r="A107" t="s">
        <v>111</v>
      </c>
      <c r="B107" t="s">
        <v>10950</v>
      </c>
      <c r="C107" t="s">
        <v>11055</v>
      </c>
      <c r="D107" t="e">
        <f>INDEX(Sheet3!$D$1:$D$126,MATCH(DF!F107,Sheet3!$C$1:$C$126,0))</f>
        <v>#N/A</v>
      </c>
      <c r="E107" t="e">
        <f>INDEX(Sheet3!$E$1:$E$126,MATCH(DF!F107,Sheet3!$C$1:$C$126,0))</f>
        <v>#N/A</v>
      </c>
      <c r="F107" t="s">
        <v>11936</v>
      </c>
      <c r="G107">
        <v>4.0999999999999996</v>
      </c>
      <c r="H107">
        <v>103</v>
      </c>
      <c r="I107">
        <v>14.65</v>
      </c>
      <c r="J107" t="s">
        <v>15338</v>
      </c>
      <c r="K107" t="s">
        <v>15372</v>
      </c>
      <c r="L107" t="e">
        <f>VLOOKUP(F107,Sheet3!$B$2:$H$126,7,0)</f>
        <v>#N/A</v>
      </c>
    </row>
    <row r="108" spans="1:12" hidden="1" x14ac:dyDescent="0.2">
      <c r="A108" t="s">
        <v>112</v>
      </c>
      <c r="B108" t="s">
        <v>10948</v>
      </c>
      <c r="C108" t="s">
        <v>11010</v>
      </c>
      <c r="D108" t="e">
        <f>INDEX(Sheet3!$D$1:$D$126,MATCH(DF!F108,Sheet3!$C$1:$C$126,0))</f>
        <v>#N/A</v>
      </c>
      <c r="E108" t="e">
        <f>INDEX(Sheet3!$E$1:$E$126,MATCH(DF!F108,Sheet3!$C$1:$C$126,0))</f>
        <v>#N/A</v>
      </c>
      <c r="F108" t="s">
        <v>11937</v>
      </c>
      <c r="G108">
        <v>4</v>
      </c>
      <c r="H108">
        <v>103</v>
      </c>
      <c r="I108">
        <v>14.57</v>
      </c>
      <c r="J108" t="s">
        <v>15344</v>
      </c>
      <c r="K108" t="s">
        <v>15372</v>
      </c>
      <c r="L108" t="e">
        <f>VLOOKUP(F108,Sheet3!$B$2:$H$126,7,0)</f>
        <v>#N/A</v>
      </c>
    </row>
    <row r="109" spans="1:12" hidden="1" x14ac:dyDescent="0.2">
      <c r="A109" t="s">
        <v>113</v>
      </c>
      <c r="B109" t="s">
        <v>10950</v>
      </c>
      <c r="C109" t="s">
        <v>11056</v>
      </c>
      <c r="D109" t="e">
        <f>INDEX(Sheet3!$D$1:$D$126,MATCH(DF!F109,Sheet3!$C$1:$C$126,0))</f>
        <v>#N/A</v>
      </c>
      <c r="E109" t="e">
        <f>INDEX(Sheet3!$E$1:$E$126,MATCH(DF!F109,Sheet3!$C$1:$C$126,0))</f>
        <v>#N/A</v>
      </c>
      <c r="F109" t="s">
        <v>11938</v>
      </c>
      <c r="G109">
        <v>4.0999999999999996</v>
      </c>
      <c r="H109">
        <v>103</v>
      </c>
      <c r="I109">
        <v>26.18</v>
      </c>
      <c r="J109" t="s">
        <v>15342</v>
      </c>
      <c r="K109" t="s">
        <v>15372</v>
      </c>
      <c r="L109" t="e">
        <f>VLOOKUP(F109,Sheet3!$B$2:$H$126,7,0)</f>
        <v>#N/A</v>
      </c>
    </row>
    <row r="110" spans="1:12" hidden="1" x14ac:dyDescent="0.2">
      <c r="A110" t="s">
        <v>114</v>
      </c>
      <c r="B110" t="s">
        <v>10950</v>
      </c>
      <c r="C110" t="s">
        <v>11057</v>
      </c>
      <c r="D110" t="e">
        <f>INDEX(Sheet3!$D$1:$D$126,MATCH(DF!F110,Sheet3!$C$1:$C$126,0))</f>
        <v>#N/A</v>
      </c>
      <c r="E110" t="e">
        <f>INDEX(Sheet3!$E$1:$E$126,MATCH(DF!F110,Sheet3!$C$1:$C$126,0))</f>
        <v>#N/A</v>
      </c>
      <c r="F110" t="s">
        <v>11939</v>
      </c>
      <c r="G110">
        <v>3.4</v>
      </c>
      <c r="H110">
        <v>103</v>
      </c>
      <c r="I110">
        <v>3.95</v>
      </c>
      <c r="J110" t="s">
        <v>15342</v>
      </c>
      <c r="K110" t="s">
        <v>15372</v>
      </c>
      <c r="L110" t="e">
        <f>VLOOKUP(F110,Sheet3!$B$2:$H$126,7,0)</f>
        <v>#N/A</v>
      </c>
    </row>
    <row r="111" spans="1:12" hidden="1" x14ac:dyDescent="0.2">
      <c r="A111" t="s">
        <v>115</v>
      </c>
      <c r="B111" t="s">
        <v>10943</v>
      </c>
      <c r="C111" t="s">
        <v>10999</v>
      </c>
      <c r="D111" t="e">
        <f>INDEX(Sheet3!$D$1:$D$126,MATCH(DF!F111,Sheet3!$C$1:$C$126,0))</f>
        <v>#N/A</v>
      </c>
      <c r="E111" t="e">
        <f>INDEX(Sheet3!$E$1:$E$126,MATCH(DF!F111,Sheet3!$C$1:$C$126,0))</f>
        <v>#N/A</v>
      </c>
      <c r="F111" t="s">
        <v>11940</v>
      </c>
      <c r="G111">
        <v>3.9</v>
      </c>
      <c r="H111">
        <v>103</v>
      </c>
      <c r="I111">
        <v>26.9</v>
      </c>
      <c r="J111" t="s">
        <v>15343</v>
      </c>
      <c r="K111" t="s">
        <v>15372</v>
      </c>
      <c r="L111" t="e">
        <f>VLOOKUP(F111,Sheet3!$B$2:$H$126,7,0)</f>
        <v>#N/A</v>
      </c>
    </row>
    <row r="112" spans="1:12" hidden="1" x14ac:dyDescent="0.2">
      <c r="A112" t="s">
        <v>116</v>
      </c>
      <c r="B112" t="s">
        <v>10943</v>
      </c>
      <c r="C112" t="s">
        <v>11049</v>
      </c>
      <c r="D112" t="e">
        <f>INDEX(Sheet3!$D$1:$D$126,MATCH(DF!F112,Sheet3!$C$1:$C$126,0))</f>
        <v>#N/A</v>
      </c>
      <c r="E112" t="e">
        <f>INDEX(Sheet3!$E$1:$E$126,MATCH(DF!F112,Sheet3!$C$1:$C$126,0))</f>
        <v>#N/A</v>
      </c>
      <c r="F112" t="s">
        <v>11941</v>
      </c>
      <c r="G112">
        <v>3.7</v>
      </c>
      <c r="H112">
        <v>103</v>
      </c>
      <c r="I112">
        <v>16.829999999999998</v>
      </c>
      <c r="J112" t="s">
        <v>15338</v>
      </c>
      <c r="K112" t="s">
        <v>15372</v>
      </c>
      <c r="L112" t="e">
        <f>VLOOKUP(F112,Sheet3!$B$2:$H$126,7,0)</f>
        <v>#N/A</v>
      </c>
    </row>
    <row r="113" spans="1:12" hidden="1" x14ac:dyDescent="0.2">
      <c r="A113" t="s">
        <v>117</v>
      </c>
      <c r="B113" t="s">
        <v>10944</v>
      </c>
      <c r="C113" t="s">
        <v>11058</v>
      </c>
      <c r="D113" t="e">
        <f>INDEX(Sheet3!$D$1:$D$126,MATCH(DF!F113,Sheet3!$C$1:$C$126,0))</f>
        <v>#N/A</v>
      </c>
      <c r="E113" t="e">
        <f>INDEX(Sheet3!$E$1:$E$126,MATCH(DF!F113,Sheet3!$C$1:$C$126,0))</f>
        <v>#N/A</v>
      </c>
      <c r="F113" t="s">
        <v>11942</v>
      </c>
      <c r="G113">
        <v>4.4000000000000004</v>
      </c>
      <c r="H113">
        <v>103</v>
      </c>
      <c r="I113">
        <v>39.9</v>
      </c>
      <c r="J113" t="s">
        <v>15343</v>
      </c>
      <c r="K113" t="s">
        <v>15372</v>
      </c>
      <c r="L113" t="e">
        <f>VLOOKUP(F113,Sheet3!$B$2:$H$126,7,0)</f>
        <v>#N/A</v>
      </c>
    </row>
    <row r="114" spans="1:12" hidden="1" x14ac:dyDescent="0.2">
      <c r="A114" t="s">
        <v>118</v>
      </c>
      <c r="B114" t="s">
        <v>10944</v>
      </c>
      <c r="C114" t="s">
        <v>11024</v>
      </c>
      <c r="D114" t="e">
        <f>INDEX(Sheet3!$D$1:$D$126,MATCH(DF!F114,Sheet3!$C$1:$C$126,0))</f>
        <v>#N/A</v>
      </c>
      <c r="E114" t="e">
        <f>INDEX(Sheet3!$E$1:$E$126,MATCH(DF!F114,Sheet3!$C$1:$C$126,0))</f>
        <v>#N/A</v>
      </c>
      <c r="F114" t="s">
        <v>11943</v>
      </c>
      <c r="G114">
        <v>4.0999999999999996</v>
      </c>
      <c r="H114">
        <v>103</v>
      </c>
      <c r="I114">
        <v>39.9</v>
      </c>
      <c r="J114" t="s">
        <v>15340</v>
      </c>
      <c r="K114" t="s">
        <v>15372</v>
      </c>
      <c r="L114" t="e">
        <f>VLOOKUP(F114,Sheet3!$B$2:$H$126,7,0)</f>
        <v>#N/A</v>
      </c>
    </row>
    <row r="115" spans="1:12" hidden="1" x14ac:dyDescent="0.2">
      <c r="A115" t="s">
        <v>119</v>
      </c>
      <c r="B115" t="s">
        <v>10950</v>
      </c>
      <c r="C115" t="s">
        <v>11055</v>
      </c>
      <c r="D115" t="e">
        <f>INDEX(Sheet3!$D$1:$D$126,MATCH(DF!F115,Sheet3!$C$1:$C$126,0))</f>
        <v>#N/A</v>
      </c>
      <c r="E115" t="e">
        <f>INDEX(Sheet3!$E$1:$E$126,MATCH(DF!F115,Sheet3!$C$1:$C$126,0))</f>
        <v>#N/A</v>
      </c>
      <c r="F115" t="s">
        <v>11944</v>
      </c>
      <c r="G115">
        <v>3.6</v>
      </c>
      <c r="H115">
        <v>103</v>
      </c>
      <c r="I115">
        <v>9.9</v>
      </c>
      <c r="J115" t="s">
        <v>15342</v>
      </c>
      <c r="K115" t="s">
        <v>15372</v>
      </c>
      <c r="L115" t="e">
        <f>VLOOKUP(F115,Sheet3!$B$2:$H$126,7,0)</f>
        <v>#N/A</v>
      </c>
    </row>
    <row r="116" spans="1:12" hidden="1" x14ac:dyDescent="0.2">
      <c r="A116" t="s">
        <v>120</v>
      </c>
      <c r="B116" t="s">
        <v>10951</v>
      </c>
      <c r="C116" t="s">
        <v>11059</v>
      </c>
      <c r="D116" t="e">
        <f>INDEX(Sheet3!$D$1:$D$126,MATCH(DF!F116,Sheet3!$C$1:$C$126,0))</f>
        <v>#N/A</v>
      </c>
      <c r="E116" t="e">
        <f>INDEX(Sheet3!$E$1:$E$126,MATCH(DF!F116,Sheet3!$C$1:$C$126,0))</f>
        <v>#N/A</v>
      </c>
      <c r="F116" t="s">
        <v>11945</v>
      </c>
      <c r="G116">
        <v>4.0999999999999996</v>
      </c>
      <c r="H116">
        <v>103</v>
      </c>
      <c r="I116">
        <v>46.9</v>
      </c>
      <c r="J116" t="s">
        <v>15344</v>
      </c>
      <c r="K116" t="s">
        <v>15372</v>
      </c>
      <c r="L116" t="e">
        <f>VLOOKUP(F116,Sheet3!$B$2:$H$126,7,0)</f>
        <v>#N/A</v>
      </c>
    </row>
    <row r="117" spans="1:12" hidden="1" x14ac:dyDescent="0.2">
      <c r="A117" t="s">
        <v>121</v>
      </c>
      <c r="B117" t="s">
        <v>10950</v>
      </c>
      <c r="C117" t="s">
        <v>11060</v>
      </c>
      <c r="D117" t="e">
        <f>INDEX(Sheet3!$D$1:$D$126,MATCH(DF!F117,Sheet3!$C$1:$C$126,0))</f>
        <v>#N/A</v>
      </c>
      <c r="E117" t="e">
        <f>INDEX(Sheet3!$E$1:$E$126,MATCH(DF!F117,Sheet3!$C$1:$C$126,0))</f>
        <v>#N/A</v>
      </c>
      <c r="F117" t="s">
        <v>11946</v>
      </c>
      <c r="G117">
        <v>3.4</v>
      </c>
      <c r="H117">
        <v>103</v>
      </c>
      <c r="I117">
        <v>6.15</v>
      </c>
      <c r="J117" t="s">
        <v>15345</v>
      </c>
      <c r="K117" t="s">
        <v>15372</v>
      </c>
      <c r="L117" t="e">
        <f>VLOOKUP(F117,Sheet3!$B$2:$H$126,7,0)</f>
        <v>#N/A</v>
      </c>
    </row>
    <row r="118" spans="1:12" hidden="1" x14ac:dyDescent="0.2">
      <c r="A118" t="s">
        <v>122</v>
      </c>
      <c r="B118" t="s">
        <v>10943</v>
      </c>
      <c r="C118" t="s">
        <v>11061</v>
      </c>
      <c r="D118" t="e">
        <f>INDEX(Sheet3!$D$1:$D$126,MATCH(DF!F118,Sheet3!$C$1:$C$126,0))</f>
        <v>#N/A</v>
      </c>
      <c r="E118" t="e">
        <f>INDEX(Sheet3!$E$1:$E$126,MATCH(DF!F118,Sheet3!$C$1:$C$126,0))</f>
        <v>#N/A</v>
      </c>
      <c r="F118" t="s">
        <v>11947</v>
      </c>
      <c r="G118">
        <v>4</v>
      </c>
      <c r="H118">
        <v>103</v>
      </c>
      <c r="I118">
        <v>6.5</v>
      </c>
      <c r="J118" t="s">
        <v>15345</v>
      </c>
      <c r="K118" t="s">
        <v>15372</v>
      </c>
      <c r="L118" t="e">
        <f>VLOOKUP(F118,Sheet3!$B$2:$H$126,7,0)</f>
        <v>#N/A</v>
      </c>
    </row>
    <row r="119" spans="1:12" hidden="1" x14ac:dyDescent="0.2">
      <c r="A119" t="s">
        <v>123</v>
      </c>
      <c r="B119" t="s">
        <v>10944</v>
      </c>
      <c r="C119" t="s">
        <v>10978</v>
      </c>
      <c r="D119" t="e">
        <f>INDEX(Sheet3!$D$1:$D$126,MATCH(DF!F119,Sheet3!$C$1:$C$126,0))</f>
        <v>#N/A</v>
      </c>
      <c r="E119" t="e">
        <f>INDEX(Sheet3!$E$1:$E$126,MATCH(DF!F119,Sheet3!$C$1:$C$126,0))</f>
        <v>#N/A</v>
      </c>
      <c r="F119" t="s">
        <v>11948</v>
      </c>
      <c r="G119">
        <v>4.0999999999999996</v>
      </c>
      <c r="H119">
        <v>103</v>
      </c>
      <c r="I119">
        <v>29.67</v>
      </c>
      <c r="J119" t="s">
        <v>15340</v>
      </c>
      <c r="K119" t="s">
        <v>15372</v>
      </c>
      <c r="L119" t="e">
        <f>VLOOKUP(F119,Sheet3!$B$2:$H$126,7,0)</f>
        <v>#N/A</v>
      </c>
    </row>
    <row r="120" spans="1:12" hidden="1" x14ac:dyDescent="0.2">
      <c r="A120" t="s">
        <v>124</v>
      </c>
      <c r="B120" t="s">
        <v>10948</v>
      </c>
      <c r="C120" t="s">
        <v>11062</v>
      </c>
      <c r="D120" t="e">
        <f>INDEX(Sheet3!$D$1:$D$126,MATCH(DF!F120,Sheet3!$C$1:$C$126,0))</f>
        <v>#N/A</v>
      </c>
      <c r="E120" t="e">
        <f>INDEX(Sheet3!$E$1:$E$126,MATCH(DF!F120,Sheet3!$C$1:$C$126,0))</f>
        <v>#N/A</v>
      </c>
      <c r="F120" t="s">
        <v>11949</v>
      </c>
      <c r="G120">
        <v>3.7</v>
      </c>
      <c r="H120">
        <v>103</v>
      </c>
      <c r="I120">
        <v>7.79</v>
      </c>
      <c r="J120" t="s">
        <v>15345</v>
      </c>
      <c r="K120" t="s">
        <v>15372</v>
      </c>
      <c r="L120" t="e">
        <f>VLOOKUP(F120,Sheet3!$B$2:$H$126,7,0)</f>
        <v>#N/A</v>
      </c>
    </row>
    <row r="121" spans="1:12" hidden="1" x14ac:dyDescent="0.2">
      <c r="A121" t="s">
        <v>125</v>
      </c>
      <c r="B121" t="s">
        <v>10943</v>
      </c>
      <c r="C121" t="s">
        <v>10976</v>
      </c>
      <c r="D121" t="e">
        <f>INDEX(Sheet3!$D$1:$D$126,MATCH(DF!F121,Sheet3!$C$1:$C$126,0))</f>
        <v>#N/A</v>
      </c>
      <c r="E121" t="e">
        <f>INDEX(Sheet3!$E$1:$E$126,MATCH(DF!F121,Sheet3!$C$1:$C$126,0))</f>
        <v>#N/A</v>
      </c>
      <c r="F121" t="s">
        <v>11950</v>
      </c>
      <c r="G121">
        <v>4.0999999999999996</v>
      </c>
      <c r="H121">
        <v>103</v>
      </c>
      <c r="I121">
        <v>240</v>
      </c>
      <c r="J121" t="s">
        <v>15350</v>
      </c>
      <c r="K121" t="s">
        <v>15372</v>
      </c>
      <c r="L121" t="e">
        <f>VLOOKUP(F121,Sheet3!$B$2:$H$126,7,0)</f>
        <v>#N/A</v>
      </c>
    </row>
    <row r="122" spans="1:12" hidden="1" x14ac:dyDescent="0.2">
      <c r="A122" t="s">
        <v>126</v>
      </c>
      <c r="B122" t="s">
        <v>10957</v>
      </c>
      <c r="C122" t="s">
        <v>11063</v>
      </c>
      <c r="D122" t="e">
        <f>INDEX(Sheet3!$D$1:$D$126,MATCH(DF!F122,Sheet3!$C$1:$C$126,0))</f>
        <v>#N/A</v>
      </c>
      <c r="E122" t="e">
        <f>INDEX(Sheet3!$E$1:$E$126,MATCH(DF!F122,Sheet3!$C$1:$C$126,0))</f>
        <v>#N/A</v>
      </c>
      <c r="F122" t="s">
        <v>11951</v>
      </c>
      <c r="G122">
        <v>4.0999999999999996</v>
      </c>
      <c r="H122">
        <v>103</v>
      </c>
      <c r="I122">
        <v>38.69</v>
      </c>
      <c r="J122" t="s">
        <v>15342</v>
      </c>
      <c r="K122" t="s">
        <v>15372</v>
      </c>
      <c r="L122" t="e">
        <f>VLOOKUP(F122,Sheet3!$B$2:$H$126,7,0)</f>
        <v>#N/A</v>
      </c>
    </row>
    <row r="123" spans="1:12" hidden="1" x14ac:dyDescent="0.2">
      <c r="A123" t="s">
        <v>127</v>
      </c>
      <c r="B123" t="s">
        <v>10949</v>
      </c>
      <c r="C123" t="s">
        <v>11064</v>
      </c>
      <c r="D123" t="e">
        <f>INDEX(Sheet3!$D$1:$D$126,MATCH(DF!F123,Sheet3!$C$1:$C$126,0))</f>
        <v>#N/A</v>
      </c>
      <c r="E123" t="e">
        <f>INDEX(Sheet3!$E$1:$E$126,MATCH(DF!F123,Sheet3!$C$1:$C$126,0))</f>
        <v>#N/A</v>
      </c>
      <c r="F123" t="s">
        <v>11952</v>
      </c>
      <c r="G123">
        <v>4.2</v>
      </c>
      <c r="H123">
        <v>103</v>
      </c>
      <c r="I123">
        <v>59.95</v>
      </c>
      <c r="J123" t="s">
        <v>15346</v>
      </c>
      <c r="K123" t="s">
        <v>15372</v>
      </c>
      <c r="L123" t="e">
        <f>VLOOKUP(F123,Sheet3!$B$2:$H$126,7,0)</f>
        <v>#N/A</v>
      </c>
    </row>
    <row r="124" spans="1:12" hidden="1" x14ac:dyDescent="0.2">
      <c r="A124" t="s">
        <v>128</v>
      </c>
      <c r="B124" t="s">
        <v>10943</v>
      </c>
      <c r="C124" t="s">
        <v>10999</v>
      </c>
      <c r="D124" t="e">
        <f>INDEX(Sheet3!$D$1:$D$126,MATCH(DF!F124,Sheet3!$C$1:$C$126,0))</f>
        <v>#N/A</v>
      </c>
      <c r="E124" t="e">
        <f>INDEX(Sheet3!$E$1:$E$126,MATCH(DF!F124,Sheet3!$C$1:$C$126,0))</f>
        <v>#N/A</v>
      </c>
      <c r="F124" t="s">
        <v>11953</v>
      </c>
      <c r="G124">
        <v>4.4000000000000004</v>
      </c>
      <c r="H124">
        <v>103</v>
      </c>
      <c r="I124">
        <v>193.02</v>
      </c>
      <c r="J124" t="s">
        <v>15351</v>
      </c>
      <c r="K124" t="s">
        <v>15372</v>
      </c>
      <c r="L124" t="e">
        <f>VLOOKUP(F124,Sheet3!$B$2:$H$126,7,0)</f>
        <v>#N/A</v>
      </c>
    </row>
    <row r="125" spans="1:12" hidden="1" x14ac:dyDescent="0.2">
      <c r="A125" t="s">
        <v>129</v>
      </c>
      <c r="B125" t="s">
        <v>10955</v>
      </c>
      <c r="C125" t="s">
        <v>11028</v>
      </c>
      <c r="D125" t="e">
        <f>INDEX(Sheet3!$D$1:$D$126,MATCH(DF!F125,Sheet3!$C$1:$C$126,0))</f>
        <v>#N/A</v>
      </c>
      <c r="E125" t="e">
        <f>INDEX(Sheet3!$E$1:$E$126,MATCH(DF!F125,Sheet3!$C$1:$C$126,0))</f>
        <v>#N/A</v>
      </c>
      <c r="F125" t="s">
        <v>11954</v>
      </c>
      <c r="G125">
        <v>4.5999999999999996</v>
      </c>
      <c r="H125">
        <v>103</v>
      </c>
      <c r="I125">
        <v>75.069999999999993</v>
      </c>
      <c r="J125" t="s">
        <v>15339</v>
      </c>
      <c r="K125" t="s">
        <v>15372</v>
      </c>
      <c r="L125" t="e">
        <f>VLOOKUP(F125,Sheet3!$B$2:$H$126,7,0)</f>
        <v>#N/A</v>
      </c>
    </row>
    <row r="126" spans="1:12" hidden="1" x14ac:dyDescent="0.2">
      <c r="A126" t="s">
        <v>130</v>
      </c>
      <c r="B126" t="s">
        <v>10954</v>
      </c>
      <c r="C126" t="s">
        <v>11065</v>
      </c>
      <c r="D126" t="e">
        <f>INDEX(Sheet3!$D$1:$D$126,MATCH(DF!F126,Sheet3!$C$1:$C$126,0))</f>
        <v>#N/A</v>
      </c>
      <c r="E126" t="e">
        <f>INDEX(Sheet3!$E$1:$E$126,MATCH(DF!F126,Sheet3!$C$1:$C$126,0))</f>
        <v>#N/A</v>
      </c>
      <c r="F126" t="s">
        <v>11899</v>
      </c>
      <c r="G126">
        <v>3.2</v>
      </c>
      <c r="H126">
        <v>103</v>
      </c>
      <c r="I126">
        <v>15.9</v>
      </c>
      <c r="J126" t="s">
        <v>15352</v>
      </c>
      <c r="K126" t="s">
        <v>15372</v>
      </c>
      <c r="L126" t="e">
        <f>VLOOKUP(F126,Sheet3!$B$2:$H$126,7,0)</f>
        <v>#N/A</v>
      </c>
    </row>
    <row r="127" spans="1:12" hidden="1" x14ac:dyDescent="0.2">
      <c r="A127" t="s">
        <v>131</v>
      </c>
      <c r="B127" t="s">
        <v>10944</v>
      </c>
      <c r="C127" t="s">
        <v>11066</v>
      </c>
      <c r="D127" t="e">
        <f>INDEX(Sheet3!$D$1:$D$126,MATCH(DF!F127,Sheet3!$C$1:$C$126,0))</f>
        <v>#N/A</v>
      </c>
      <c r="E127" t="e">
        <f>INDEX(Sheet3!$E$1:$E$126,MATCH(DF!F127,Sheet3!$C$1:$C$126,0))</f>
        <v>#N/A</v>
      </c>
      <c r="F127" t="s">
        <v>11955</v>
      </c>
      <c r="G127">
        <v>4.4000000000000004</v>
      </c>
      <c r="H127">
        <v>103</v>
      </c>
      <c r="I127">
        <v>66.290000000000006</v>
      </c>
      <c r="J127" t="s">
        <v>15340</v>
      </c>
      <c r="K127" t="s">
        <v>15372</v>
      </c>
      <c r="L127" t="e">
        <f>VLOOKUP(F127,Sheet3!$B$2:$H$126,7,0)</f>
        <v>#N/A</v>
      </c>
    </row>
    <row r="128" spans="1:12" hidden="1" x14ac:dyDescent="0.2">
      <c r="A128" t="s">
        <v>132</v>
      </c>
      <c r="B128" t="s">
        <v>10943</v>
      </c>
      <c r="C128" t="s">
        <v>11011</v>
      </c>
      <c r="D128" t="e">
        <f>INDEX(Sheet3!$D$1:$D$126,MATCH(DF!F128,Sheet3!$C$1:$C$126,0))</f>
        <v>#N/A</v>
      </c>
      <c r="E128" t="e">
        <f>INDEX(Sheet3!$E$1:$E$126,MATCH(DF!F128,Sheet3!$C$1:$C$126,0))</f>
        <v>#N/A</v>
      </c>
      <c r="F128" t="s">
        <v>11956</v>
      </c>
      <c r="G128">
        <v>3.9</v>
      </c>
      <c r="H128">
        <v>103</v>
      </c>
      <c r="I128">
        <v>29.15</v>
      </c>
      <c r="J128" t="s">
        <v>15342</v>
      </c>
      <c r="K128" t="s">
        <v>15372</v>
      </c>
      <c r="L128" t="e">
        <f>VLOOKUP(F128,Sheet3!$B$2:$H$126,7,0)</f>
        <v>#N/A</v>
      </c>
    </row>
    <row r="129" spans="1:12" hidden="1" x14ac:dyDescent="0.2">
      <c r="A129" t="s">
        <v>133</v>
      </c>
      <c r="B129" t="s">
        <v>10943</v>
      </c>
      <c r="C129" t="s">
        <v>10985</v>
      </c>
      <c r="D129" t="e">
        <f>INDEX(Sheet3!$D$1:$D$126,MATCH(DF!F129,Sheet3!$C$1:$C$126,0))</f>
        <v>#N/A</v>
      </c>
      <c r="E129" t="e">
        <f>INDEX(Sheet3!$E$1:$E$126,MATCH(DF!F129,Sheet3!$C$1:$C$126,0))</f>
        <v>#N/A</v>
      </c>
      <c r="F129" t="s">
        <v>11957</v>
      </c>
      <c r="G129">
        <v>3.6</v>
      </c>
      <c r="H129">
        <v>103</v>
      </c>
      <c r="I129">
        <v>10.99</v>
      </c>
      <c r="J129" t="s">
        <v>15345</v>
      </c>
      <c r="K129" t="s">
        <v>15372</v>
      </c>
      <c r="L129" t="e">
        <f>VLOOKUP(F129,Sheet3!$B$2:$H$126,7,0)</f>
        <v>#N/A</v>
      </c>
    </row>
    <row r="130" spans="1:12" hidden="1" x14ac:dyDescent="0.2">
      <c r="A130" t="s">
        <v>134</v>
      </c>
      <c r="B130" t="s">
        <v>10947</v>
      </c>
      <c r="C130" t="s">
        <v>11067</v>
      </c>
      <c r="D130" t="e">
        <f>INDEX(Sheet3!$D$1:$D$126,MATCH(DF!F130,Sheet3!$C$1:$C$126,0))</f>
        <v>#N/A</v>
      </c>
      <c r="E130" t="e">
        <f>INDEX(Sheet3!$E$1:$E$126,MATCH(DF!F130,Sheet3!$C$1:$C$126,0))</f>
        <v>#N/A</v>
      </c>
      <c r="F130" t="s">
        <v>11958</v>
      </c>
      <c r="G130">
        <v>3.5</v>
      </c>
      <c r="H130">
        <v>103</v>
      </c>
      <c r="I130">
        <v>12.62</v>
      </c>
      <c r="J130" t="s">
        <v>15339</v>
      </c>
      <c r="K130" t="s">
        <v>15372</v>
      </c>
      <c r="L130" t="e">
        <f>VLOOKUP(F130,Sheet3!$B$2:$H$126,7,0)</f>
        <v>#N/A</v>
      </c>
    </row>
    <row r="131" spans="1:12" hidden="1" x14ac:dyDescent="0.2">
      <c r="A131" t="s">
        <v>135</v>
      </c>
      <c r="B131" t="s">
        <v>10943</v>
      </c>
      <c r="C131" t="s">
        <v>11068</v>
      </c>
      <c r="D131" t="e">
        <f>INDEX(Sheet3!$D$1:$D$126,MATCH(DF!F131,Sheet3!$C$1:$C$126,0))</f>
        <v>#N/A</v>
      </c>
      <c r="E131" t="e">
        <f>INDEX(Sheet3!$E$1:$E$126,MATCH(DF!F131,Sheet3!$C$1:$C$126,0))</f>
        <v>#N/A</v>
      </c>
      <c r="F131" t="s">
        <v>11959</v>
      </c>
      <c r="G131">
        <v>3.9</v>
      </c>
      <c r="H131">
        <v>103</v>
      </c>
      <c r="I131">
        <v>19.399999999999999</v>
      </c>
      <c r="J131" t="s">
        <v>15343</v>
      </c>
      <c r="K131" t="s">
        <v>15372</v>
      </c>
      <c r="L131" t="e">
        <f>VLOOKUP(F131,Sheet3!$B$2:$H$126,7,0)</f>
        <v>#N/A</v>
      </c>
    </row>
    <row r="132" spans="1:12" hidden="1" x14ac:dyDescent="0.2">
      <c r="A132" t="s">
        <v>136</v>
      </c>
      <c r="B132" t="s">
        <v>10951</v>
      </c>
      <c r="C132" t="s">
        <v>11069</v>
      </c>
      <c r="D132" t="e">
        <f>INDEX(Sheet3!$D$1:$D$126,MATCH(DF!F132,Sheet3!$C$1:$C$126,0))</f>
        <v>#N/A</v>
      </c>
      <c r="E132" t="e">
        <f>INDEX(Sheet3!$E$1:$E$126,MATCH(DF!F132,Sheet3!$C$1:$C$126,0))</f>
        <v>#N/A</v>
      </c>
      <c r="F132" t="s">
        <v>11960</v>
      </c>
      <c r="G132">
        <v>4.5</v>
      </c>
      <c r="H132">
        <v>1030</v>
      </c>
      <c r="I132">
        <v>120.01</v>
      </c>
      <c r="J132" t="s">
        <v>15342</v>
      </c>
      <c r="K132" t="s">
        <v>15372</v>
      </c>
      <c r="L132" t="e">
        <f>VLOOKUP(F132,Sheet3!$B$2:$H$126,7,0)</f>
        <v>#N/A</v>
      </c>
    </row>
    <row r="133" spans="1:12" hidden="1" x14ac:dyDescent="0.2">
      <c r="A133" t="s">
        <v>137</v>
      </c>
      <c r="B133" t="s">
        <v>10944</v>
      </c>
      <c r="C133" t="s">
        <v>11070</v>
      </c>
      <c r="D133" t="e">
        <f>INDEX(Sheet3!$D$1:$D$126,MATCH(DF!F133,Sheet3!$C$1:$C$126,0))</f>
        <v>#N/A</v>
      </c>
      <c r="E133" t="e">
        <f>INDEX(Sheet3!$E$1:$E$126,MATCH(DF!F133,Sheet3!$C$1:$C$126,0))</f>
        <v>#N/A</v>
      </c>
      <c r="F133" t="s">
        <v>11961</v>
      </c>
      <c r="G133">
        <v>4.4000000000000004</v>
      </c>
      <c r="H133">
        <v>1030</v>
      </c>
      <c r="I133">
        <v>199.9</v>
      </c>
      <c r="J133" t="s">
        <v>15344</v>
      </c>
      <c r="K133" t="s">
        <v>15372</v>
      </c>
      <c r="L133" t="e">
        <f>VLOOKUP(F133,Sheet3!$B$2:$H$126,7,0)</f>
        <v>#N/A</v>
      </c>
    </row>
    <row r="134" spans="1:12" hidden="1" x14ac:dyDescent="0.2">
      <c r="A134" t="s">
        <v>138</v>
      </c>
      <c r="B134" t="s">
        <v>10943</v>
      </c>
      <c r="C134" t="s">
        <v>11005</v>
      </c>
      <c r="D134" t="e">
        <f>INDEX(Sheet3!$D$1:$D$126,MATCH(DF!F134,Sheet3!$C$1:$C$126,0))</f>
        <v>#N/A</v>
      </c>
      <c r="E134" t="e">
        <f>INDEX(Sheet3!$E$1:$E$126,MATCH(DF!F134,Sheet3!$C$1:$C$126,0))</f>
        <v>#N/A</v>
      </c>
      <c r="F134" t="s">
        <v>11962</v>
      </c>
      <c r="G134">
        <v>3.9</v>
      </c>
      <c r="H134">
        <v>1030</v>
      </c>
      <c r="I134">
        <v>59.54</v>
      </c>
      <c r="J134" t="s">
        <v>15353</v>
      </c>
      <c r="K134" t="s">
        <v>15372</v>
      </c>
      <c r="L134" t="e">
        <f>VLOOKUP(F134,Sheet3!$B$2:$H$126,7,0)</f>
        <v>#N/A</v>
      </c>
    </row>
    <row r="135" spans="1:12" hidden="1" x14ac:dyDescent="0.2">
      <c r="A135" t="s">
        <v>139</v>
      </c>
      <c r="B135" t="s">
        <v>10943</v>
      </c>
      <c r="C135" t="s">
        <v>11071</v>
      </c>
      <c r="D135" t="e">
        <f>INDEX(Sheet3!$D$1:$D$126,MATCH(DF!F135,Sheet3!$C$1:$C$126,0))</f>
        <v>#N/A</v>
      </c>
      <c r="E135" t="e">
        <f>INDEX(Sheet3!$E$1:$E$126,MATCH(DF!F135,Sheet3!$C$1:$C$126,0))</f>
        <v>#N/A</v>
      </c>
      <c r="F135" t="s">
        <v>11963</v>
      </c>
      <c r="G135">
        <v>3.8</v>
      </c>
      <c r="H135">
        <v>1033</v>
      </c>
      <c r="I135">
        <v>39.69</v>
      </c>
      <c r="J135" t="s">
        <v>15346</v>
      </c>
      <c r="K135" t="s">
        <v>15372</v>
      </c>
      <c r="L135" t="e">
        <f>VLOOKUP(F135,Sheet3!$B$2:$H$126,7,0)</f>
        <v>#N/A</v>
      </c>
    </row>
    <row r="136" spans="1:12" hidden="1" x14ac:dyDescent="0.2">
      <c r="A136" t="s">
        <v>140</v>
      </c>
      <c r="B136" t="s">
        <v>10944</v>
      </c>
      <c r="C136" t="s">
        <v>11066</v>
      </c>
      <c r="D136" t="e">
        <f>INDEX(Sheet3!$D$1:$D$126,MATCH(DF!F136,Sheet3!$C$1:$C$126,0))</f>
        <v>#N/A</v>
      </c>
      <c r="E136" t="e">
        <f>INDEX(Sheet3!$E$1:$E$126,MATCH(DF!F136,Sheet3!$C$1:$C$126,0))</f>
        <v>#N/A</v>
      </c>
      <c r="F136" t="s">
        <v>11961</v>
      </c>
      <c r="G136">
        <v>4.3</v>
      </c>
      <c r="H136">
        <v>1035</v>
      </c>
      <c r="I136">
        <v>59.9</v>
      </c>
      <c r="J136" t="s">
        <v>15343</v>
      </c>
      <c r="K136" t="s">
        <v>15372</v>
      </c>
      <c r="L136" t="e">
        <f>VLOOKUP(F136,Sheet3!$B$2:$H$126,7,0)</f>
        <v>#N/A</v>
      </c>
    </row>
    <row r="137" spans="1:12" hidden="1" x14ac:dyDescent="0.2">
      <c r="A137" t="s">
        <v>141</v>
      </c>
      <c r="B137" t="s">
        <v>10944</v>
      </c>
      <c r="C137" t="s">
        <v>11054</v>
      </c>
      <c r="D137" t="e">
        <f>INDEX(Sheet3!$D$1:$D$126,MATCH(DF!F137,Sheet3!$C$1:$C$126,0))</f>
        <v>#N/A</v>
      </c>
      <c r="E137" t="e">
        <f>INDEX(Sheet3!$E$1:$E$126,MATCH(DF!F137,Sheet3!$C$1:$C$126,0))</f>
        <v>#N/A</v>
      </c>
      <c r="F137" t="s">
        <v>11964</v>
      </c>
      <c r="G137">
        <v>4.0999999999999996</v>
      </c>
      <c r="H137">
        <v>1036</v>
      </c>
      <c r="I137">
        <v>9.75</v>
      </c>
      <c r="J137" t="s">
        <v>15339</v>
      </c>
      <c r="K137" t="s">
        <v>15372</v>
      </c>
      <c r="L137" t="e">
        <f>VLOOKUP(F137,Sheet3!$B$2:$H$126,7,0)</f>
        <v>#N/A</v>
      </c>
    </row>
    <row r="138" spans="1:12" hidden="1" x14ac:dyDescent="0.2">
      <c r="A138" t="s">
        <v>142</v>
      </c>
      <c r="B138" t="s">
        <v>10943</v>
      </c>
      <c r="C138" t="s">
        <v>11005</v>
      </c>
      <c r="D138" t="e">
        <f>INDEX(Sheet3!$D$1:$D$126,MATCH(DF!F138,Sheet3!$C$1:$C$126,0))</f>
        <v>#N/A</v>
      </c>
      <c r="E138" t="e">
        <f>INDEX(Sheet3!$E$1:$E$126,MATCH(DF!F138,Sheet3!$C$1:$C$126,0))</f>
        <v>#N/A</v>
      </c>
      <c r="F138" t="s">
        <v>11965</v>
      </c>
      <c r="G138">
        <v>4.2</v>
      </c>
      <c r="H138">
        <v>1037</v>
      </c>
      <c r="I138">
        <v>87.24</v>
      </c>
      <c r="J138" t="s">
        <v>15338</v>
      </c>
      <c r="K138" t="s">
        <v>15372</v>
      </c>
      <c r="L138" t="e">
        <f>VLOOKUP(F138,Sheet3!$B$2:$H$126,7,0)</f>
        <v>#N/A</v>
      </c>
    </row>
    <row r="139" spans="1:12" hidden="1" x14ac:dyDescent="0.2">
      <c r="A139" t="s">
        <v>143</v>
      </c>
      <c r="B139" t="s">
        <v>10951</v>
      </c>
      <c r="C139" t="s">
        <v>10993</v>
      </c>
      <c r="D139" t="e">
        <f>INDEX(Sheet3!$D$1:$D$126,MATCH(DF!F139,Sheet3!$C$1:$C$126,0))</f>
        <v>#N/A</v>
      </c>
      <c r="E139" t="e">
        <f>INDEX(Sheet3!$E$1:$E$126,MATCH(DF!F139,Sheet3!$C$1:$C$126,0))</f>
        <v>#N/A</v>
      </c>
      <c r="F139" t="s">
        <v>11966</v>
      </c>
      <c r="G139">
        <v>3.8</v>
      </c>
      <c r="H139">
        <v>1037</v>
      </c>
      <c r="I139">
        <v>14.56</v>
      </c>
      <c r="J139" t="s">
        <v>15339</v>
      </c>
      <c r="K139" t="s">
        <v>15372</v>
      </c>
      <c r="L139" t="e">
        <f>VLOOKUP(F139,Sheet3!$B$2:$H$126,7,0)</f>
        <v>#N/A</v>
      </c>
    </row>
    <row r="140" spans="1:12" hidden="1" x14ac:dyDescent="0.2">
      <c r="A140" t="s">
        <v>144</v>
      </c>
      <c r="B140" t="s">
        <v>10943</v>
      </c>
      <c r="C140" t="s">
        <v>11072</v>
      </c>
      <c r="D140" t="e">
        <f>INDEX(Sheet3!$D$1:$D$126,MATCH(DF!F140,Sheet3!$C$1:$C$126,0))</f>
        <v>#N/A</v>
      </c>
      <c r="E140" t="e">
        <f>INDEX(Sheet3!$E$1:$E$126,MATCH(DF!F140,Sheet3!$C$1:$C$126,0))</f>
        <v>#N/A</v>
      </c>
      <c r="F140" t="s">
        <v>11967</v>
      </c>
      <c r="G140">
        <v>4.3</v>
      </c>
      <c r="H140">
        <v>1037</v>
      </c>
      <c r="I140">
        <v>161.1</v>
      </c>
      <c r="J140" t="s">
        <v>15348</v>
      </c>
      <c r="K140" t="s">
        <v>15372</v>
      </c>
      <c r="L140" t="e">
        <f>VLOOKUP(F140,Sheet3!$B$2:$H$126,7,0)</f>
        <v>#N/A</v>
      </c>
    </row>
    <row r="141" spans="1:12" hidden="1" x14ac:dyDescent="0.2">
      <c r="A141" t="s">
        <v>145</v>
      </c>
      <c r="B141" t="s">
        <v>10949</v>
      </c>
      <c r="C141" t="s">
        <v>10991</v>
      </c>
      <c r="D141" t="e">
        <f>INDEX(Sheet3!$D$1:$D$126,MATCH(DF!F141,Sheet3!$C$1:$C$126,0))</f>
        <v>#N/A</v>
      </c>
      <c r="E141" t="e">
        <f>INDEX(Sheet3!$E$1:$E$126,MATCH(DF!F141,Sheet3!$C$1:$C$126,0))</f>
        <v>#N/A</v>
      </c>
      <c r="F141" t="s">
        <v>11968</v>
      </c>
      <c r="G141">
        <v>4</v>
      </c>
      <c r="H141">
        <v>1038</v>
      </c>
      <c r="I141">
        <v>14.9</v>
      </c>
      <c r="J141" t="s">
        <v>15340</v>
      </c>
      <c r="K141" t="s">
        <v>15372</v>
      </c>
      <c r="L141" t="e">
        <f>VLOOKUP(F141,Sheet3!$B$2:$H$126,7,0)</f>
        <v>#N/A</v>
      </c>
    </row>
    <row r="142" spans="1:12" hidden="1" x14ac:dyDescent="0.2">
      <c r="A142" t="s">
        <v>146</v>
      </c>
      <c r="B142" t="s">
        <v>10944</v>
      </c>
      <c r="C142" t="s">
        <v>11073</v>
      </c>
      <c r="D142" t="e">
        <f>INDEX(Sheet3!$D$1:$D$126,MATCH(DF!F142,Sheet3!$C$1:$C$126,0))</f>
        <v>#N/A</v>
      </c>
      <c r="E142" t="e">
        <f>INDEX(Sheet3!$E$1:$E$126,MATCH(DF!F142,Sheet3!$C$1:$C$126,0))</f>
        <v>#N/A</v>
      </c>
      <c r="F142" t="s">
        <v>11969</v>
      </c>
      <c r="G142">
        <v>4.3</v>
      </c>
      <c r="H142">
        <v>1039</v>
      </c>
      <c r="I142">
        <v>69</v>
      </c>
      <c r="J142" t="s">
        <v>15346</v>
      </c>
      <c r="K142" t="s">
        <v>15372</v>
      </c>
      <c r="L142" t="e">
        <f>VLOOKUP(F142,Sheet3!$B$2:$H$126,7,0)</f>
        <v>#N/A</v>
      </c>
    </row>
    <row r="143" spans="1:12" hidden="1" x14ac:dyDescent="0.2">
      <c r="A143" t="s">
        <v>147</v>
      </c>
      <c r="B143" t="s">
        <v>10944</v>
      </c>
      <c r="C143" t="s">
        <v>11052</v>
      </c>
      <c r="D143" t="e">
        <f>INDEX(Sheet3!$D$1:$D$126,MATCH(DF!F143,Sheet3!$C$1:$C$126,0))</f>
        <v>#N/A</v>
      </c>
      <c r="E143" t="e">
        <f>INDEX(Sheet3!$E$1:$E$126,MATCH(DF!F143,Sheet3!$C$1:$C$126,0))</f>
        <v>#N/A</v>
      </c>
      <c r="F143" t="s">
        <v>11970</v>
      </c>
      <c r="G143">
        <v>3.7</v>
      </c>
      <c r="H143">
        <v>104</v>
      </c>
      <c r="I143">
        <v>14.43</v>
      </c>
      <c r="J143" t="s">
        <v>15345</v>
      </c>
      <c r="K143" t="s">
        <v>15372</v>
      </c>
      <c r="L143" t="e">
        <f>VLOOKUP(F143,Sheet3!$B$2:$H$126,7,0)</f>
        <v>#N/A</v>
      </c>
    </row>
    <row r="144" spans="1:12" hidden="1" x14ac:dyDescent="0.2">
      <c r="A144" t="s">
        <v>148</v>
      </c>
      <c r="B144" t="s">
        <v>10944</v>
      </c>
      <c r="C144" t="s">
        <v>10984</v>
      </c>
      <c r="D144" t="e">
        <f>INDEX(Sheet3!$D$1:$D$126,MATCH(DF!F144,Sheet3!$C$1:$C$126,0))</f>
        <v>#N/A</v>
      </c>
      <c r="E144" t="e">
        <f>INDEX(Sheet3!$E$1:$E$126,MATCH(DF!F144,Sheet3!$C$1:$C$126,0))</f>
        <v>#N/A</v>
      </c>
      <c r="F144" t="s">
        <v>11971</v>
      </c>
      <c r="G144">
        <v>3.7</v>
      </c>
      <c r="H144">
        <v>104</v>
      </c>
      <c r="I144">
        <v>8.9</v>
      </c>
      <c r="J144" t="s">
        <v>15339</v>
      </c>
      <c r="K144" t="s">
        <v>15372</v>
      </c>
      <c r="L144" t="e">
        <f>VLOOKUP(F144,Sheet3!$B$2:$H$126,7,0)</f>
        <v>#N/A</v>
      </c>
    </row>
    <row r="145" spans="1:12" hidden="1" x14ac:dyDescent="0.2">
      <c r="A145" t="s">
        <v>149</v>
      </c>
      <c r="B145" t="s">
        <v>10950</v>
      </c>
      <c r="C145" t="s">
        <v>11074</v>
      </c>
      <c r="D145" t="e">
        <f>INDEX(Sheet3!$D$1:$D$126,MATCH(DF!F145,Sheet3!$C$1:$C$126,0))</f>
        <v>#N/A</v>
      </c>
      <c r="E145" t="e">
        <f>INDEX(Sheet3!$E$1:$E$126,MATCH(DF!F145,Sheet3!$C$1:$C$126,0))</f>
        <v>#N/A</v>
      </c>
      <c r="F145" t="s">
        <v>11972</v>
      </c>
      <c r="G145">
        <v>3.8</v>
      </c>
      <c r="H145">
        <v>104</v>
      </c>
      <c r="I145">
        <v>6.99</v>
      </c>
      <c r="J145" t="s">
        <v>15340</v>
      </c>
      <c r="K145" t="s">
        <v>15372</v>
      </c>
      <c r="L145" t="e">
        <f>VLOOKUP(F145,Sheet3!$B$2:$H$126,7,0)</f>
        <v>#N/A</v>
      </c>
    </row>
    <row r="146" spans="1:12" hidden="1" x14ac:dyDescent="0.2">
      <c r="A146" t="s">
        <v>150</v>
      </c>
      <c r="B146" t="s">
        <v>10944</v>
      </c>
      <c r="C146" t="s">
        <v>11075</v>
      </c>
      <c r="D146" t="e">
        <f>INDEX(Sheet3!$D$1:$D$126,MATCH(DF!F146,Sheet3!$C$1:$C$126,0))</f>
        <v>#N/A</v>
      </c>
      <c r="E146" t="e">
        <f>INDEX(Sheet3!$E$1:$E$126,MATCH(DF!F146,Sheet3!$C$1:$C$126,0))</f>
        <v>#N/A</v>
      </c>
      <c r="F146" t="s">
        <v>11973</v>
      </c>
      <c r="G146">
        <v>4.0999999999999996</v>
      </c>
      <c r="H146">
        <v>104</v>
      </c>
      <c r="I146">
        <v>33.200000000000003</v>
      </c>
      <c r="J146" t="s">
        <v>15339</v>
      </c>
      <c r="K146" t="s">
        <v>15372</v>
      </c>
      <c r="L146" t="e">
        <f>VLOOKUP(F146,Sheet3!$B$2:$H$126,7,0)</f>
        <v>#N/A</v>
      </c>
    </row>
    <row r="147" spans="1:12" hidden="1" x14ac:dyDescent="0.2">
      <c r="A147" t="s">
        <v>151</v>
      </c>
      <c r="B147" t="s">
        <v>10950</v>
      </c>
      <c r="C147" t="s">
        <v>11046</v>
      </c>
      <c r="D147" t="e">
        <f>INDEX(Sheet3!$D$1:$D$126,MATCH(DF!F147,Sheet3!$C$1:$C$126,0))</f>
        <v>#N/A</v>
      </c>
      <c r="E147" t="e">
        <f>INDEX(Sheet3!$E$1:$E$126,MATCH(DF!F147,Sheet3!$C$1:$C$126,0))</f>
        <v>#N/A</v>
      </c>
      <c r="F147" t="s">
        <v>11921</v>
      </c>
      <c r="G147">
        <v>3.5</v>
      </c>
      <c r="H147">
        <v>104</v>
      </c>
      <c r="I147">
        <v>21.91</v>
      </c>
      <c r="J147" t="s">
        <v>15354</v>
      </c>
      <c r="K147" t="s">
        <v>15372</v>
      </c>
      <c r="L147" t="e">
        <f>VLOOKUP(F147,Sheet3!$B$2:$H$126,7,0)</f>
        <v>#N/A</v>
      </c>
    </row>
    <row r="148" spans="1:12" hidden="1" x14ac:dyDescent="0.2">
      <c r="A148" t="s">
        <v>152</v>
      </c>
      <c r="B148" t="s">
        <v>10944</v>
      </c>
      <c r="C148" t="s">
        <v>11051</v>
      </c>
      <c r="D148" t="e">
        <f>INDEX(Sheet3!$D$1:$D$126,MATCH(DF!F148,Sheet3!$C$1:$C$126,0))</f>
        <v>#N/A</v>
      </c>
      <c r="E148" t="e">
        <f>INDEX(Sheet3!$E$1:$E$126,MATCH(DF!F148,Sheet3!$C$1:$C$126,0))</f>
        <v>#N/A</v>
      </c>
      <c r="F148" t="s">
        <v>11974</v>
      </c>
      <c r="G148">
        <v>4</v>
      </c>
      <c r="H148">
        <v>104</v>
      </c>
      <c r="I148">
        <v>16.899999999999999</v>
      </c>
      <c r="J148" t="s">
        <v>15342</v>
      </c>
      <c r="K148" t="s">
        <v>15372</v>
      </c>
      <c r="L148" t="e">
        <f>VLOOKUP(F148,Sheet3!$B$2:$H$126,7,0)</f>
        <v>#N/A</v>
      </c>
    </row>
    <row r="149" spans="1:12" hidden="1" x14ac:dyDescent="0.2">
      <c r="A149" t="s">
        <v>153</v>
      </c>
      <c r="B149" t="s">
        <v>10944</v>
      </c>
      <c r="C149" t="s">
        <v>10978</v>
      </c>
      <c r="D149" t="e">
        <f>INDEX(Sheet3!$D$1:$D$126,MATCH(DF!F149,Sheet3!$C$1:$C$126,0))</f>
        <v>#N/A</v>
      </c>
      <c r="E149" t="e">
        <f>INDEX(Sheet3!$E$1:$E$126,MATCH(DF!F149,Sheet3!$C$1:$C$126,0))</f>
        <v>#N/A</v>
      </c>
      <c r="F149" t="s">
        <v>11975</v>
      </c>
      <c r="G149">
        <v>4.3</v>
      </c>
      <c r="H149">
        <v>104</v>
      </c>
      <c r="I149">
        <v>69</v>
      </c>
      <c r="J149" t="s">
        <v>15342</v>
      </c>
      <c r="K149" t="s">
        <v>15372</v>
      </c>
      <c r="L149" t="e">
        <f>VLOOKUP(F149,Sheet3!$B$2:$H$126,7,0)</f>
        <v>#N/A</v>
      </c>
    </row>
    <row r="150" spans="1:12" hidden="1" x14ac:dyDescent="0.2">
      <c r="A150" t="s">
        <v>154</v>
      </c>
      <c r="B150" t="s">
        <v>10950</v>
      </c>
      <c r="C150" t="s">
        <v>11038</v>
      </c>
      <c r="D150" t="e">
        <f>INDEX(Sheet3!$D$1:$D$126,MATCH(DF!F150,Sheet3!$C$1:$C$126,0))</f>
        <v>#N/A</v>
      </c>
      <c r="E150" t="e">
        <f>INDEX(Sheet3!$E$1:$E$126,MATCH(DF!F150,Sheet3!$C$1:$C$126,0))</f>
        <v>#N/A</v>
      </c>
      <c r="F150" t="s">
        <v>11976</v>
      </c>
      <c r="G150">
        <v>3.4</v>
      </c>
      <c r="H150">
        <v>104</v>
      </c>
      <c r="I150">
        <v>8.1999999999999993</v>
      </c>
      <c r="J150" t="s">
        <v>15342</v>
      </c>
      <c r="K150" t="s">
        <v>15372</v>
      </c>
      <c r="L150" t="e">
        <f>VLOOKUP(F150,Sheet3!$B$2:$H$126,7,0)</f>
        <v>#N/A</v>
      </c>
    </row>
    <row r="151" spans="1:12" hidden="1" x14ac:dyDescent="0.2">
      <c r="A151" t="s">
        <v>155</v>
      </c>
      <c r="B151" t="s">
        <v>10943</v>
      </c>
      <c r="C151" t="s">
        <v>11076</v>
      </c>
      <c r="D151" t="e">
        <f>INDEX(Sheet3!$D$1:$D$126,MATCH(DF!F151,Sheet3!$C$1:$C$126,0))</f>
        <v>#N/A</v>
      </c>
      <c r="E151" t="e">
        <f>INDEX(Sheet3!$E$1:$E$126,MATCH(DF!F151,Sheet3!$C$1:$C$126,0))</f>
        <v>#N/A</v>
      </c>
      <c r="F151" t="s">
        <v>11977</v>
      </c>
      <c r="G151">
        <v>4.4000000000000004</v>
      </c>
      <c r="H151">
        <v>104</v>
      </c>
      <c r="I151">
        <v>79.95</v>
      </c>
      <c r="J151" t="s">
        <v>15339</v>
      </c>
      <c r="K151" t="s">
        <v>15372</v>
      </c>
      <c r="L151" t="e">
        <f>VLOOKUP(F151,Sheet3!$B$2:$H$126,7,0)</f>
        <v>#N/A</v>
      </c>
    </row>
    <row r="152" spans="1:12" hidden="1" x14ac:dyDescent="0.2">
      <c r="A152" t="s">
        <v>156</v>
      </c>
      <c r="B152" t="s">
        <v>10943</v>
      </c>
      <c r="C152" t="s">
        <v>11076</v>
      </c>
      <c r="D152" t="e">
        <f>INDEX(Sheet3!$D$1:$D$126,MATCH(DF!F152,Sheet3!$C$1:$C$126,0))</f>
        <v>#N/A</v>
      </c>
      <c r="E152" t="e">
        <f>INDEX(Sheet3!$E$1:$E$126,MATCH(DF!F152,Sheet3!$C$1:$C$126,0))</f>
        <v>#N/A</v>
      </c>
      <c r="F152" t="s">
        <v>11978</v>
      </c>
      <c r="G152">
        <v>4</v>
      </c>
      <c r="H152">
        <v>104</v>
      </c>
      <c r="I152">
        <v>26.23</v>
      </c>
      <c r="J152" t="s">
        <v>15340</v>
      </c>
      <c r="K152" t="s">
        <v>15372</v>
      </c>
      <c r="L152" t="e">
        <f>VLOOKUP(F152,Sheet3!$B$2:$H$126,7,0)</f>
        <v>#N/A</v>
      </c>
    </row>
    <row r="153" spans="1:12" hidden="1" x14ac:dyDescent="0.2">
      <c r="A153" t="s">
        <v>157</v>
      </c>
      <c r="B153" t="s">
        <v>10950</v>
      </c>
      <c r="C153" t="s">
        <v>11077</v>
      </c>
      <c r="D153" t="e">
        <f>INDEX(Sheet3!$D$1:$D$126,MATCH(DF!F153,Sheet3!$C$1:$C$126,0))</f>
        <v>#N/A</v>
      </c>
      <c r="E153" t="e">
        <f>INDEX(Sheet3!$E$1:$E$126,MATCH(DF!F153,Sheet3!$C$1:$C$126,0))</f>
        <v>#N/A</v>
      </c>
      <c r="F153" t="s">
        <v>11979</v>
      </c>
      <c r="G153">
        <v>3.2</v>
      </c>
      <c r="H153">
        <v>104</v>
      </c>
      <c r="I153">
        <v>8.2799999999999994</v>
      </c>
      <c r="J153" t="s">
        <v>15340</v>
      </c>
      <c r="K153" t="s">
        <v>15372</v>
      </c>
      <c r="L153" t="e">
        <f>VLOOKUP(F153,Sheet3!$B$2:$H$126,7,0)</f>
        <v>#N/A</v>
      </c>
    </row>
    <row r="154" spans="1:12" hidden="1" x14ac:dyDescent="0.2">
      <c r="A154" t="s">
        <v>158</v>
      </c>
      <c r="B154" t="s">
        <v>10943</v>
      </c>
      <c r="C154" t="s">
        <v>11078</v>
      </c>
      <c r="D154" t="e">
        <f>INDEX(Sheet3!$D$1:$D$126,MATCH(DF!F154,Sheet3!$C$1:$C$126,0))</f>
        <v>#N/A</v>
      </c>
      <c r="E154" t="e">
        <f>INDEX(Sheet3!$E$1:$E$126,MATCH(DF!F154,Sheet3!$C$1:$C$126,0))</f>
        <v>#N/A</v>
      </c>
      <c r="F154" t="s">
        <v>11980</v>
      </c>
      <c r="G154">
        <v>4.0999999999999996</v>
      </c>
      <c r="H154">
        <v>104</v>
      </c>
      <c r="I154">
        <v>32</v>
      </c>
      <c r="J154" t="s">
        <v>15342</v>
      </c>
      <c r="K154" t="s">
        <v>15372</v>
      </c>
      <c r="L154" t="e">
        <f>VLOOKUP(F154,Sheet3!$B$2:$H$126,7,0)</f>
        <v>#N/A</v>
      </c>
    </row>
    <row r="155" spans="1:12" hidden="1" x14ac:dyDescent="0.2">
      <c r="A155" t="s">
        <v>159</v>
      </c>
      <c r="B155" t="s">
        <v>10944</v>
      </c>
      <c r="C155" t="s">
        <v>11079</v>
      </c>
      <c r="D155" t="e">
        <f>INDEX(Sheet3!$D$1:$D$126,MATCH(DF!F155,Sheet3!$C$1:$C$126,0))</f>
        <v>#N/A</v>
      </c>
      <c r="E155" t="e">
        <f>INDEX(Sheet3!$E$1:$E$126,MATCH(DF!F155,Sheet3!$C$1:$C$126,0))</f>
        <v>#N/A</v>
      </c>
      <c r="F155" t="s">
        <v>11981</v>
      </c>
      <c r="G155">
        <v>4.0999999999999996</v>
      </c>
      <c r="H155">
        <v>104</v>
      </c>
      <c r="I155">
        <v>29.9</v>
      </c>
      <c r="J155" t="s">
        <v>15340</v>
      </c>
      <c r="K155" t="s">
        <v>15372</v>
      </c>
      <c r="L155" t="e">
        <f>VLOOKUP(F155,Sheet3!$B$2:$H$126,7,0)</f>
        <v>#N/A</v>
      </c>
    </row>
    <row r="156" spans="1:12" hidden="1" x14ac:dyDescent="0.2">
      <c r="A156" t="s">
        <v>160</v>
      </c>
      <c r="B156" t="s">
        <v>10943</v>
      </c>
      <c r="C156" t="s">
        <v>11080</v>
      </c>
      <c r="D156" t="e">
        <f>INDEX(Sheet3!$D$1:$D$126,MATCH(DF!F156,Sheet3!$C$1:$C$126,0))</f>
        <v>#N/A</v>
      </c>
      <c r="E156" t="e">
        <f>INDEX(Sheet3!$E$1:$E$126,MATCH(DF!F156,Sheet3!$C$1:$C$126,0))</f>
        <v>#N/A</v>
      </c>
      <c r="F156" t="s">
        <v>11982</v>
      </c>
      <c r="G156">
        <v>4</v>
      </c>
      <c r="H156">
        <v>104</v>
      </c>
      <c r="I156">
        <v>19.95</v>
      </c>
      <c r="J156" t="s">
        <v>15346</v>
      </c>
      <c r="K156" t="s">
        <v>15372</v>
      </c>
      <c r="L156" t="e">
        <f>VLOOKUP(F156,Sheet3!$B$2:$H$126,7,0)</f>
        <v>#N/A</v>
      </c>
    </row>
    <row r="157" spans="1:12" hidden="1" x14ac:dyDescent="0.2">
      <c r="A157" t="s">
        <v>161</v>
      </c>
      <c r="B157" t="s">
        <v>10944</v>
      </c>
      <c r="C157" t="s">
        <v>10978</v>
      </c>
      <c r="D157" t="e">
        <f>INDEX(Sheet3!$D$1:$D$126,MATCH(DF!F157,Sheet3!$C$1:$C$126,0))</f>
        <v>#N/A</v>
      </c>
      <c r="E157" t="e">
        <f>INDEX(Sheet3!$E$1:$E$126,MATCH(DF!F157,Sheet3!$C$1:$C$126,0))</f>
        <v>#N/A</v>
      </c>
      <c r="F157" t="s">
        <v>11983</v>
      </c>
      <c r="G157">
        <v>4.0999999999999996</v>
      </c>
      <c r="H157">
        <v>104</v>
      </c>
      <c r="I157">
        <v>26.95</v>
      </c>
      <c r="J157" t="s">
        <v>15346</v>
      </c>
      <c r="K157" t="s">
        <v>15372</v>
      </c>
      <c r="L157" t="e">
        <f>VLOOKUP(F157,Sheet3!$B$2:$H$126,7,0)</f>
        <v>#N/A</v>
      </c>
    </row>
    <row r="158" spans="1:12" hidden="1" x14ac:dyDescent="0.2">
      <c r="A158" t="s">
        <v>162</v>
      </c>
      <c r="B158" t="s">
        <v>10944</v>
      </c>
      <c r="C158" t="s">
        <v>11081</v>
      </c>
      <c r="D158" t="e">
        <f>INDEX(Sheet3!$D$1:$D$126,MATCH(DF!F158,Sheet3!$C$1:$C$126,0))</f>
        <v>#N/A</v>
      </c>
      <c r="E158" t="e">
        <f>INDEX(Sheet3!$E$1:$E$126,MATCH(DF!F158,Sheet3!$C$1:$C$126,0))</f>
        <v>#N/A</v>
      </c>
      <c r="F158" t="s">
        <v>11984</v>
      </c>
      <c r="G158">
        <v>3.7</v>
      </c>
      <c r="H158">
        <v>1040</v>
      </c>
      <c r="I158">
        <v>14.75</v>
      </c>
      <c r="J158" t="s">
        <v>15340</v>
      </c>
      <c r="K158" t="s">
        <v>15372</v>
      </c>
      <c r="L158" t="e">
        <f>VLOOKUP(F158,Sheet3!$B$2:$H$126,7,0)</f>
        <v>#N/A</v>
      </c>
    </row>
    <row r="159" spans="1:12" hidden="1" x14ac:dyDescent="0.2">
      <c r="A159" t="s">
        <v>163</v>
      </c>
      <c r="B159" t="s">
        <v>10950</v>
      </c>
      <c r="C159" t="s">
        <v>11082</v>
      </c>
      <c r="D159" t="e">
        <f>INDEX(Sheet3!$D$1:$D$126,MATCH(DF!F159,Sheet3!$C$1:$C$126,0))</f>
        <v>#N/A</v>
      </c>
      <c r="E159" t="e">
        <f>INDEX(Sheet3!$E$1:$E$126,MATCH(DF!F159,Sheet3!$C$1:$C$126,0))</f>
        <v>#N/A</v>
      </c>
      <c r="F159" t="s">
        <v>11985</v>
      </c>
      <c r="G159">
        <v>3.8</v>
      </c>
      <c r="H159">
        <v>1040</v>
      </c>
      <c r="I159">
        <v>11.95</v>
      </c>
      <c r="J159" t="s">
        <v>15340</v>
      </c>
      <c r="K159" t="s">
        <v>15372</v>
      </c>
      <c r="L159" t="e">
        <f>VLOOKUP(F159,Sheet3!$B$2:$H$126,7,0)</f>
        <v>#N/A</v>
      </c>
    </row>
    <row r="160" spans="1:12" x14ac:dyDescent="0.2">
      <c r="A160" t="s">
        <v>164</v>
      </c>
      <c r="B160" t="s">
        <v>10952</v>
      </c>
      <c r="C160" t="s">
        <v>11200</v>
      </c>
      <c r="D160" t="str">
        <f>INDEX(Sheet3!$D$1:$D$126,MATCH(DF!F160,Sheet3!$C$1:$C$126,0))</f>
        <v>BAIXO ALENTEJO</v>
      </c>
      <c r="E160" t="str">
        <f>INDEX(Sheet3!$E$1:$E$126,MATCH(DF!F160,Sheet3!$C$1:$C$126,0))</f>
        <v>PT184</v>
      </c>
      <c r="F160" t="s">
        <v>11986</v>
      </c>
      <c r="G160">
        <v>3.6</v>
      </c>
      <c r="H160">
        <v>1040</v>
      </c>
      <c r="I160">
        <v>5.65</v>
      </c>
      <c r="J160" t="s">
        <v>15342</v>
      </c>
      <c r="K160" t="s">
        <v>15372</v>
      </c>
      <c r="L160" t="str">
        <f>VLOOKUP(F160,Sheet3!$B$2:$H$126,7,0)</f>
        <v>Cortes de Cima</v>
      </c>
    </row>
    <row r="161" spans="1:12" hidden="1" x14ac:dyDescent="0.2">
      <c r="A161" t="s">
        <v>165</v>
      </c>
      <c r="B161" t="s">
        <v>10944</v>
      </c>
      <c r="C161" t="s">
        <v>11023</v>
      </c>
      <c r="D161" t="e">
        <f>INDEX(Sheet3!$D$1:$D$126,MATCH(DF!F161,Sheet3!$C$1:$C$126,0))</f>
        <v>#N/A</v>
      </c>
      <c r="E161" t="e">
        <f>INDEX(Sheet3!$E$1:$E$126,MATCH(DF!F161,Sheet3!$C$1:$C$126,0))</f>
        <v>#N/A</v>
      </c>
      <c r="F161" t="s">
        <v>11987</v>
      </c>
      <c r="G161">
        <v>3.8</v>
      </c>
      <c r="H161">
        <v>1040</v>
      </c>
      <c r="I161">
        <v>19.5</v>
      </c>
      <c r="J161" t="s">
        <v>15340</v>
      </c>
      <c r="K161" t="s">
        <v>15372</v>
      </c>
      <c r="L161" t="e">
        <f>VLOOKUP(F161,Sheet3!$B$2:$H$126,7,0)</f>
        <v>#N/A</v>
      </c>
    </row>
    <row r="162" spans="1:12" hidden="1" x14ac:dyDescent="0.2">
      <c r="A162" t="s">
        <v>166</v>
      </c>
      <c r="B162" t="s">
        <v>10944</v>
      </c>
      <c r="C162" t="s">
        <v>11083</v>
      </c>
      <c r="D162" t="e">
        <f>INDEX(Sheet3!$D$1:$D$126,MATCH(DF!F162,Sheet3!$C$1:$C$126,0))</f>
        <v>#N/A</v>
      </c>
      <c r="E162" t="e">
        <f>INDEX(Sheet3!$E$1:$E$126,MATCH(DF!F162,Sheet3!$C$1:$C$126,0))</f>
        <v>#N/A</v>
      </c>
      <c r="F162" t="s">
        <v>11988</v>
      </c>
      <c r="G162">
        <v>4</v>
      </c>
      <c r="H162">
        <v>1041</v>
      </c>
      <c r="I162">
        <v>34.32</v>
      </c>
      <c r="J162" t="s">
        <v>15343</v>
      </c>
      <c r="K162" t="s">
        <v>15372</v>
      </c>
      <c r="L162" t="e">
        <f>VLOOKUP(F162,Sheet3!$B$2:$H$126,7,0)</f>
        <v>#N/A</v>
      </c>
    </row>
    <row r="163" spans="1:12" hidden="1" x14ac:dyDescent="0.2">
      <c r="A163" t="s">
        <v>167</v>
      </c>
      <c r="B163" t="s">
        <v>10950</v>
      </c>
      <c r="C163" t="s">
        <v>11055</v>
      </c>
      <c r="D163" t="e">
        <f>INDEX(Sheet3!$D$1:$D$126,MATCH(DF!F163,Sheet3!$C$1:$C$126,0))</f>
        <v>#N/A</v>
      </c>
      <c r="E163" t="e">
        <f>INDEX(Sheet3!$E$1:$E$126,MATCH(DF!F163,Sheet3!$C$1:$C$126,0))</f>
        <v>#N/A</v>
      </c>
      <c r="F163" t="s">
        <v>11989</v>
      </c>
      <c r="G163">
        <v>3.8</v>
      </c>
      <c r="H163">
        <v>1045</v>
      </c>
      <c r="I163">
        <v>10.85</v>
      </c>
      <c r="J163" t="s">
        <v>15338</v>
      </c>
      <c r="K163" t="s">
        <v>15372</v>
      </c>
      <c r="L163" t="e">
        <f>VLOOKUP(F163,Sheet3!$B$2:$H$126,7,0)</f>
        <v>#N/A</v>
      </c>
    </row>
    <row r="164" spans="1:12" hidden="1" x14ac:dyDescent="0.2">
      <c r="A164" t="s">
        <v>168</v>
      </c>
      <c r="B164" t="s">
        <v>10944</v>
      </c>
      <c r="C164" t="s">
        <v>11066</v>
      </c>
      <c r="D164" t="e">
        <f>INDEX(Sheet3!$D$1:$D$126,MATCH(DF!F164,Sheet3!$C$1:$C$126,0))</f>
        <v>#N/A</v>
      </c>
      <c r="E164" t="e">
        <f>INDEX(Sheet3!$E$1:$E$126,MATCH(DF!F164,Sheet3!$C$1:$C$126,0))</f>
        <v>#N/A</v>
      </c>
      <c r="F164" t="s">
        <v>11859</v>
      </c>
      <c r="G164">
        <v>4.3</v>
      </c>
      <c r="H164">
        <v>1046</v>
      </c>
      <c r="I164">
        <v>45.6</v>
      </c>
      <c r="J164" t="s">
        <v>15343</v>
      </c>
      <c r="K164" t="s">
        <v>15372</v>
      </c>
      <c r="L164" t="e">
        <f>VLOOKUP(F164,Sheet3!$B$2:$H$126,7,0)</f>
        <v>#N/A</v>
      </c>
    </row>
    <row r="165" spans="1:12" hidden="1" x14ac:dyDescent="0.2">
      <c r="A165" t="s">
        <v>169</v>
      </c>
      <c r="B165" t="s">
        <v>10950</v>
      </c>
      <c r="C165" t="s">
        <v>11084</v>
      </c>
      <c r="D165" t="e">
        <f>INDEX(Sheet3!$D$1:$D$126,MATCH(DF!F165,Sheet3!$C$1:$C$126,0))</f>
        <v>#N/A</v>
      </c>
      <c r="E165" t="e">
        <f>INDEX(Sheet3!$E$1:$E$126,MATCH(DF!F165,Sheet3!$C$1:$C$126,0))</f>
        <v>#N/A</v>
      </c>
      <c r="F165" t="s">
        <v>11990</v>
      </c>
      <c r="G165">
        <v>4</v>
      </c>
      <c r="H165">
        <v>1046</v>
      </c>
      <c r="I165">
        <v>14.95</v>
      </c>
      <c r="J165" t="s">
        <v>15342</v>
      </c>
      <c r="K165" t="s">
        <v>15372</v>
      </c>
      <c r="L165" t="e">
        <f>VLOOKUP(F165,Sheet3!$B$2:$H$126,7,0)</f>
        <v>#N/A</v>
      </c>
    </row>
    <row r="166" spans="1:12" x14ac:dyDescent="0.2">
      <c r="A166" t="s">
        <v>170</v>
      </c>
      <c r="B166" t="s">
        <v>10952</v>
      </c>
      <c r="C166" t="s">
        <v>11200</v>
      </c>
      <c r="D166" t="str">
        <f>INDEX(Sheet3!$D$1:$D$126,MATCH(DF!F166,Sheet3!$C$1:$C$126,0))</f>
        <v>ALENTEJO CENTRAL</v>
      </c>
      <c r="E166" t="str">
        <f>INDEX(Sheet3!$E$1:$E$126,MATCH(DF!F166,Sheet3!$C$1:$C$126,0))</f>
        <v>PT187</v>
      </c>
      <c r="F166" t="s">
        <v>11991</v>
      </c>
      <c r="G166">
        <v>3.2</v>
      </c>
      <c r="H166">
        <v>1046</v>
      </c>
      <c r="I166">
        <v>11.7</v>
      </c>
      <c r="J166" t="s">
        <v>15347</v>
      </c>
      <c r="K166" t="s">
        <v>15372</v>
      </c>
      <c r="L166" t="str">
        <f>VLOOKUP(F166,Sheet3!$B$2:$H$126,7,0)</f>
        <v>Rapariga da Quinta</v>
      </c>
    </row>
    <row r="167" spans="1:12" hidden="1" x14ac:dyDescent="0.2">
      <c r="A167" t="s">
        <v>171</v>
      </c>
      <c r="B167" t="s">
        <v>10944</v>
      </c>
      <c r="C167" t="s">
        <v>11085</v>
      </c>
      <c r="D167" t="e">
        <f>INDEX(Sheet3!$D$1:$D$126,MATCH(DF!F167,Sheet3!$C$1:$C$126,0))</f>
        <v>#N/A</v>
      </c>
      <c r="E167" t="e">
        <f>INDEX(Sheet3!$E$1:$E$126,MATCH(DF!F167,Sheet3!$C$1:$C$126,0))</f>
        <v>#N/A</v>
      </c>
      <c r="F167" t="s">
        <v>11992</v>
      </c>
      <c r="G167">
        <v>4.2</v>
      </c>
      <c r="H167">
        <v>1047</v>
      </c>
      <c r="I167">
        <v>16.34</v>
      </c>
      <c r="J167" t="s">
        <v>15342</v>
      </c>
      <c r="K167" t="s">
        <v>15372</v>
      </c>
      <c r="L167" t="e">
        <f>VLOOKUP(F167,Sheet3!$B$2:$H$126,7,0)</f>
        <v>#N/A</v>
      </c>
    </row>
    <row r="168" spans="1:12" hidden="1" x14ac:dyDescent="0.2">
      <c r="A168" t="s">
        <v>172</v>
      </c>
      <c r="B168" t="s">
        <v>10943</v>
      </c>
      <c r="C168" t="s">
        <v>10989</v>
      </c>
      <c r="D168" t="e">
        <f>INDEX(Sheet3!$D$1:$D$126,MATCH(DF!F168,Sheet3!$C$1:$C$126,0))</f>
        <v>#N/A</v>
      </c>
      <c r="E168" t="e">
        <f>INDEX(Sheet3!$E$1:$E$126,MATCH(DF!F168,Sheet3!$C$1:$C$126,0))</f>
        <v>#N/A</v>
      </c>
      <c r="F168" t="s">
        <v>11993</v>
      </c>
      <c r="G168">
        <v>3.6</v>
      </c>
      <c r="H168">
        <v>1049</v>
      </c>
      <c r="I168">
        <v>10.45</v>
      </c>
      <c r="J168" t="s">
        <v>15342</v>
      </c>
      <c r="K168" t="s">
        <v>15372</v>
      </c>
      <c r="L168" t="e">
        <f>VLOOKUP(F168,Sheet3!$B$2:$H$126,7,0)</f>
        <v>#N/A</v>
      </c>
    </row>
    <row r="169" spans="1:12" hidden="1" x14ac:dyDescent="0.2">
      <c r="A169" t="s">
        <v>173</v>
      </c>
      <c r="B169" t="s">
        <v>10951</v>
      </c>
      <c r="C169" t="s">
        <v>11086</v>
      </c>
      <c r="D169" t="e">
        <f>INDEX(Sheet3!$D$1:$D$126,MATCH(DF!F169,Sheet3!$C$1:$C$126,0))</f>
        <v>#N/A</v>
      </c>
      <c r="E169" t="e">
        <f>INDEX(Sheet3!$E$1:$E$126,MATCH(DF!F169,Sheet3!$C$1:$C$126,0))</f>
        <v>#N/A</v>
      </c>
      <c r="F169" t="s">
        <v>11994</v>
      </c>
      <c r="G169">
        <v>3.5</v>
      </c>
      <c r="H169">
        <v>105</v>
      </c>
      <c r="I169">
        <v>18.489999999999998</v>
      </c>
      <c r="J169" t="s">
        <v>15340</v>
      </c>
      <c r="K169" t="s">
        <v>15372</v>
      </c>
      <c r="L169" t="e">
        <f>VLOOKUP(F169,Sheet3!$B$2:$H$126,7,0)</f>
        <v>#N/A</v>
      </c>
    </row>
    <row r="170" spans="1:12" hidden="1" x14ac:dyDescent="0.2">
      <c r="A170" t="s">
        <v>174</v>
      </c>
      <c r="B170" t="s">
        <v>10943</v>
      </c>
      <c r="C170" t="s">
        <v>11005</v>
      </c>
      <c r="D170" t="e">
        <f>INDEX(Sheet3!$D$1:$D$126,MATCH(DF!F170,Sheet3!$C$1:$C$126,0))</f>
        <v>#N/A</v>
      </c>
      <c r="E170" t="e">
        <f>INDEX(Sheet3!$E$1:$E$126,MATCH(DF!F170,Sheet3!$C$1:$C$126,0))</f>
        <v>#N/A</v>
      </c>
      <c r="F170" t="s">
        <v>11995</v>
      </c>
      <c r="G170">
        <v>4.5999999999999996</v>
      </c>
      <c r="H170">
        <v>105</v>
      </c>
      <c r="I170">
        <v>330.45</v>
      </c>
      <c r="J170" t="s">
        <v>15342</v>
      </c>
      <c r="K170" t="s">
        <v>15372</v>
      </c>
      <c r="L170" t="e">
        <f>VLOOKUP(F170,Sheet3!$B$2:$H$126,7,0)</f>
        <v>#N/A</v>
      </c>
    </row>
    <row r="171" spans="1:12" hidden="1" x14ac:dyDescent="0.2">
      <c r="A171" t="s">
        <v>175</v>
      </c>
      <c r="B171" t="s">
        <v>10958</v>
      </c>
      <c r="C171" t="s">
        <v>11087</v>
      </c>
      <c r="D171" t="e">
        <f>INDEX(Sheet3!$D$1:$D$126,MATCH(DF!F171,Sheet3!$C$1:$C$126,0))</f>
        <v>#N/A</v>
      </c>
      <c r="E171" t="e">
        <f>INDEX(Sheet3!$E$1:$E$126,MATCH(DF!F171,Sheet3!$C$1:$C$126,0))</f>
        <v>#N/A</v>
      </c>
      <c r="F171" t="s">
        <v>11996</v>
      </c>
      <c r="G171">
        <v>3.2</v>
      </c>
      <c r="H171">
        <v>105</v>
      </c>
      <c r="I171">
        <v>12.49</v>
      </c>
      <c r="J171" t="s">
        <v>15344</v>
      </c>
      <c r="K171" t="s">
        <v>15372</v>
      </c>
      <c r="L171" t="e">
        <f>VLOOKUP(F171,Sheet3!$B$2:$H$126,7,0)</f>
        <v>#N/A</v>
      </c>
    </row>
    <row r="172" spans="1:12" hidden="1" x14ac:dyDescent="0.2">
      <c r="A172" t="s">
        <v>176</v>
      </c>
      <c r="B172" t="s">
        <v>10943</v>
      </c>
      <c r="C172" t="s">
        <v>10976</v>
      </c>
      <c r="D172" t="e">
        <f>INDEX(Sheet3!$D$1:$D$126,MATCH(DF!F172,Sheet3!$C$1:$C$126,0))</f>
        <v>#N/A</v>
      </c>
      <c r="E172" t="e">
        <f>INDEX(Sheet3!$E$1:$E$126,MATCH(DF!F172,Sheet3!$C$1:$C$126,0))</f>
        <v>#N/A</v>
      </c>
      <c r="F172" t="s">
        <v>11997</v>
      </c>
      <c r="G172">
        <v>4.2</v>
      </c>
      <c r="H172">
        <v>105</v>
      </c>
      <c r="I172">
        <v>43.16</v>
      </c>
      <c r="J172" t="s">
        <v>15340</v>
      </c>
      <c r="K172" t="s">
        <v>15372</v>
      </c>
      <c r="L172" t="e">
        <f>VLOOKUP(F172,Sheet3!$B$2:$H$126,7,0)</f>
        <v>#N/A</v>
      </c>
    </row>
    <row r="173" spans="1:12" hidden="1" x14ac:dyDescent="0.2">
      <c r="A173" t="s">
        <v>177</v>
      </c>
      <c r="B173" t="s">
        <v>10944</v>
      </c>
      <c r="C173" t="s">
        <v>11088</v>
      </c>
      <c r="D173" t="e">
        <f>INDEX(Sheet3!$D$1:$D$126,MATCH(DF!F173,Sheet3!$C$1:$C$126,0))</f>
        <v>#N/A</v>
      </c>
      <c r="E173" t="e">
        <f>INDEX(Sheet3!$E$1:$E$126,MATCH(DF!F173,Sheet3!$C$1:$C$126,0))</f>
        <v>#N/A</v>
      </c>
      <c r="F173" t="s">
        <v>11969</v>
      </c>
      <c r="G173">
        <v>3.7</v>
      </c>
      <c r="H173">
        <v>105</v>
      </c>
      <c r="I173">
        <v>15.6</v>
      </c>
      <c r="J173" t="s">
        <v>15342</v>
      </c>
      <c r="K173" t="s">
        <v>15372</v>
      </c>
      <c r="L173" t="e">
        <f>VLOOKUP(F173,Sheet3!$B$2:$H$126,7,0)</f>
        <v>#N/A</v>
      </c>
    </row>
    <row r="174" spans="1:12" hidden="1" x14ac:dyDescent="0.2">
      <c r="A174" t="s">
        <v>178</v>
      </c>
      <c r="B174" t="s">
        <v>10944</v>
      </c>
      <c r="C174" t="s">
        <v>11053</v>
      </c>
      <c r="D174" t="e">
        <f>INDEX(Sheet3!$D$1:$D$126,MATCH(DF!F174,Sheet3!$C$1:$C$126,0))</f>
        <v>#N/A</v>
      </c>
      <c r="E174" t="e">
        <f>INDEX(Sheet3!$E$1:$E$126,MATCH(DF!F174,Sheet3!$C$1:$C$126,0))</f>
        <v>#N/A</v>
      </c>
      <c r="F174" t="s">
        <v>11998</v>
      </c>
      <c r="G174">
        <v>4</v>
      </c>
      <c r="H174">
        <v>105</v>
      </c>
      <c r="I174">
        <v>21.9</v>
      </c>
      <c r="J174" t="s">
        <v>15346</v>
      </c>
      <c r="K174" t="s">
        <v>15372</v>
      </c>
      <c r="L174" t="e">
        <f>VLOOKUP(F174,Sheet3!$B$2:$H$126,7,0)</f>
        <v>#N/A</v>
      </c>
    </row>
    <row r="175" spans="1:12" hidden="1" x14ac:dyDescent="0.2">
      <c r="A175" t="s">
        <v>179</v>
      </c>
      <c r="B175" t="s">
        <v>10950</v>
      </c>
      <c r="C175" t="s">
        <v>11055</v>
      </c>
      <c r="D175" t="e">
        <f>INDEX(Sheet3!$D$1:$D$126,MATCH(DF!F175,Sheet3!$C$1:$C$126,0))</f>
        <v>#N/A</v>
      </c>
      <c r="E175" t="e">
        <f>INDEX(Sheet3!$E$1:$E$126,MATCH(DF!F175,Sheet3!$C$1:$C$126,0))</f>
        <v>#N/A</v>
      </c>
      <c r="F175" t="s">
        <v>11999</v>
      </c>
      <c r="G175">
        <v>4.2</v>
      </c>
      <c r="H175">
        <v>105</v>
      </c>
      <c r="I175">
        <v>15.95</v>
      </c>
      <c r="J175" t="s">
        <v>15340</v>
      </c>
      <c r="K175" t="s">
        <v>15372</v>
      </c>
      <c r="L175" t="e">
        <f>VLOOKUP(F175,Sheet3!$B$2:$H$126,7,0)</f>
        <v>#N/A</v>
      </c>
    </row>
    <row r="176" spans="1:12" hidden="1" x14ac:dyDescent="0.2">
      <c r="A176" t="s">
        <v>180</v>
      </c>
      <c r="B176" t="s">
        <v>10944</v>
      </c>
      <c r="C176" t="s">
        <v>11083</v>
      </c>
      <c r="D176" t="e">
        <f>INDEX(Sheet3!$D$1:$D$126,MATCH(DF!F176,Sheet3!$C$1:$C$126,0))</f>
        <v>#N/A</v>
      </c>
      <c r="E176" t="e">
        <f>INDEX(Sheet3!$E$1:$E$126,MATCH(DF!F176,Sheet3!$C$1:$C$126,0))</f>
        <v>#N/A</v>
      </c>
      <c r="F176" t="s">
        <v>12000</v>
      </c>
      <c r="G176">
        <v>3.3</v>
      </c>
      <c r="H176">
        <v>105</v>
      </c>
      <c r="I176">
        <v>6.15</v>
      </c>
      <c r="J176" t="s">
        <v>15345</v>
      </c>
      <c r="K176" t="s">
        <v>15372</v>
      </c>
      <c r="L176" t="e">
        <f>VLOOKUP(F176,Sheet3!$B$2:$H$126,7,0)</f>
        <v>#N/A</v>
      </c>
    </row>
    <row r="177" spans="1:12" hidden="1" x14ac:dyDescent="0.2">
      <c r="A177" t="s">
        <v>181</v>
      </c>
      <c r="B177" t="s">
        <v>10944</v>
      </c>
      <c r="C177" t="s">
        <v>11073</v>
      </c>
      <c r="D177" t="e">
        <f>INDEX(Sheet3!$D$1:$D$126,MATCH(DF!F177,Sheet3!$C$1:$C$126,0))</f>
        <v>#N/A</v>
      </c>
      <c r="E177" t="e">
        <f>INDEX(Sheet3!$E$1:$E$126,MATCH(DF!F177,Sheet3!$C$1:$C$126,0))</f>
        <v>#N/A</v>
      </c>
      <c r="F177" t="s">
        <v>12001</v>
      </c>
      <c r="G177">
        <v>4.5</v>
      </c>
      <c r="H177">
        <v>105</v>
      </c>
      <c r="I177">
        <v>96.9</v>
      </c>
      <c r="J177" t="s">
        <v>15353</v>
      </c>
      <c r="K177" t="s">
        <v>15372</v>
      </c>
      <c r="L177" t="e">
        <f>VLOOKUP(F177,Sheet3!$B$2:$H$126,7,0)</f>
        <v>#N/A</v>
      </c>
    </row>
    <row r="178" spans="1:12" hidden="1" x14ac:dyDescent="0.2">
      <c r="A178" t="s">
        <v>182</v>
      </c>
      <c r="B178" t="s">
        <v>10950</v>
      </c>
      <c r="C178" t="s">
        <v>11089</v>
      </c>
      <c r="D178" t="e">
        <f>INDEX(Sheet3!$D$1:$D$126,MATCH(DF!F178,Sheet3!$C$1:$C$126,0))</f>
        <v>#N/A</v>
      </c>
      <c r="E178" t="e">
        <f>INDEX(Sheet3!$E$1:$E$126,MATCH(DF!F178,Sheet3!$C$1:$C$126,0))</f>
        <v>#N/A</v>
      </c>
      <c r="F178" t="s">
        <v>12002</v>
      </c>
      <c r="G178">
        <v>3.5</v>
      </c>
      <c r="H178">
        <v>105</v>
      </c>
      <c r="I178">
        <v>5.33</v>
      </c>
      <c r="J178" t="s">
        <v>15345</v>
      </c>
      <c r="K178" t="s">
        <v>15372</v>
      </c>
      <c r="L178" t="e">
        <f>VLOOKUP(F178,Sheet3!$B$2:$H$126,7,0)</f>
        <v>#N/A</v>
      </c>
    </row>
    <row r="179" spans="1:12" hidden="1" x14ac:dyDescent="0.2">
      <c r="A179" t="s">
        <v>183</v>
      </c>
      <c r="B179" t="s">
        <v>10943</v>
      </c>
      <c r="C179" t="s">
        <v>10977</v>
      </c>
      <c r="D179" t="e">
        <f>INDEX(Sheet3!$D$1:$D$126,MATCH(DF!F179,Sheet3!$C$1:$C$126,0))</f>
        <v>#N/A</v>
      </c>
      <c r="E179" t="e">
        <f>INDEX(Sheet3!$E$1:$E$126,MATCH(DF!F179,Sheet3!$C$1:$C$126,0))</f>
        <v>#N/A</v>
      </c>
      <c r="F179" t="s">
        <v>12003</v>
      </c>
      <c r="G179">
        <v>3.9</v>
      </c>
      <c r="H179">
        <v>105</v>
      </c>
      <c r="I179">
        <v>19.010000000000002</v>
      </c>
      <c r="J179" t="s">
        <v>15342</v>
      </c>
      <c r="K179" t="s">
        <v>15372</v>
      </c>
      <c r="L179" t="e">
        <f>VLOOKUP(F179,Sheet3!$B$2:$H$126,7,0)</f>
        <v>#N/A</v>
      </c>
    </row>
    <row r="180" spans="1:12" hidden="1" x14ac:dyDescent="0.2">
      <c r="A180" t="s">
        <v>184</v>
      </c>
      <c r="B180" t="s">
        <v>10944</v>
      </c>
      <c r="C180" t="s">
        <v>10978</v>
      </c>
      <c r="D180" t="e">
        <f>INDEX(Sheet3!$D$1:$D$126,MATCH(DF!F180,Sheet3!$C$1:$C$126,0))</f>
        <v>#N/A</v>
      </c>
      <c r="E180" t="e">
        <f>INDEX(Sheet3!$E$1:$E$126,MATCH(DF!F180,Sheet3!$C$1:$C$126,0))</f>
        <v>#N/A</v>
      </c>
      <c r="F180" t="s">
        <v>12004</v>
      </c>
      <c r="G180">
        <v>3.6</v>
      </c>
      <c r="H180">
        <v>105</v>
      </c>
      <c r="I180">
        <v>12.9</v>
      </c>
      <c r="J180" t="s">
        <v>15343</v>
      </c>
      <c r="K180" t="s">
        <v>15372</v>
      </c>
      <c r="L180" t="e">
        <f>VLOOKUP(F180,Sheet3!$B$2:$H$126,7,0)</f>
        <v>#N/A</v>
      </c>
    </row>
    <row r="181" spans="1:12" hidden="1" x14ac:dyDescent="0.2">
      <c r="A181" t="s">
        <v>185</v>
      </c>
      <c r="B181" t="s">
        <v>10950</v>
      </c>
      <c r="C181" t="s">
        <v>11090</v>
      </c>
      <c r="D181" t="e">
        <f>INDEX(Sheet3!$D$1:$D$126,MATCH(DF!F181,Sheet3!$C$1:$C$126,0))</f>
        <v>#N/A</v>
      </c>
      <c r="E181" t="e">
        <f>INDEX(Sheet3!$E$1:$E$126,MATCH(DF!F181,Sheet3!$C$1:$C$126,0))</f>
        <v>#N/A</v>
      </c>
      <c r="F181" t="s">
        <v>12005</v>
      </c>
      <c r="G181">
        <v>4</v>
      </c>
      <c r="H181">
        <v>105</v>
      </c>
      <c r="I181">
        <v>25.75</v>
      </c>
      <c r="J181" t="s">
        <v>15344</v>
      </c>
      <c r="K181" t="s">
        <v>15372</v>
      </c>
      <c r="L181" t="e">
        <f>VLOOKUP(F181,Sheet3!$B$2:$H$126,7,0)</f>
        <v>#N/A</v>
      </c>
    </row>
    <row r="182" spans="1:12" hidden="1" x14ac:dyDescent="0.2">
      <c r="A182" t="s">
        <v>186</v>
      </c>
      <c r="B182" t="s">
        <v>10944</v>
      </c>
      <c r="C182" t="s">
        <v>11066</v>
      </c>
      <c r="D182" t="e">
        <f>INDEX(Sheet3!$D$1:$D$126,MATCH(DF!F182,Sheet3!$C$1:$C$126,0))</f>
        <v>#N/A</v>
      </c>
      <c r="E182" t="e">
        <f>INDEX(Sheet3!$E$1:$E$126,MATCH(DF!F182,Sheet3!$C$1:$C$126,0))</f>
        <v>#N/A</v>
      </c>
      <c r="F182" t="s">
        <v>12006</v>
      </c>
      <c r="G182">
        <v>3.8</v>
      </c>
      <c r="H182">
        <v>105</v>
      </c>
      <c r="I182">
        <v>32.75</v>
      </c>
      <c r="J182" t="s">
        <v>15343</v>
      </c>
      <c r="K182" t="s">
        <v>15372</v>
      </c>
      <c r="L182" t="e">
        <f>VLOOKUP(F182,Sheet3!$B$2:$H$126,7,0)</f>
        <v>#N/A</v>
      </c>
    </row>
    <row r="183" spans="1:12" hidden="1" x14ac:dyDescent="0.2">
      <c r="A183" t="s">
        <v>187</v>
      </c>
      <c r="B183" t="s">
        <v>10944</v>
      </c>
      <c r="C183" t="s">
        <v>11091</v>
      </c>
      <c r="D183" t="e">
        <f>INDEX(Sheet3!$D$1:$D$126,MATCH(DF!F183,Sheet3!$C$1:$C$126,0))</f>
        <v>#N/A</v>
      </c>
      <c r="E183" t="e">
        <f>INDEX(Sheet3!$E$1:$E$126,MATCH(DF!F183,Sheet3!$C$1:$C$126,0))</f>
        <v>#N/A</v>
      </c>
      <c r="F183" t="s">
        <v>12007</v>
      </c>
      <c r="G183">
        <v>4.3</v>
      </c>
      <c r="H183">
        <v>105</v>
      </c>
      <c r="I183">
        <v>23.94</v>
      </c>
      <c r="J183" t="s">
        <v>15339</v>
      </c>
      <c r="K183" t="s">
        <v>15372</v>
      </c>
      <c r="L183" t="e">
        <f>VLOOKUP(F183,Sheet3!$B$2:$H$126,7,0)</f>
        <v>#N/A</v>
      </c>
    </row>
    <row r="184" spans="1:12" hidden="1" x14ac:dyDescent="0.2">
      <c r="A184" t="s">
        <v>188</v>
      </c>
      <c r="B184" t="s">
        <v>10950</v>
      </c>
      <c r="C184" t="s">
        <v>11082</v>
      </c>
      <c r="D184" t="e">
        <f>INDEX(Sheet3!$D$1:$D$126,MATCH(DF!F184,Sheet3!$C$1:$C$126,0))</f>
        <v>#N/A</v>
      </c>
      <c r="E184" t="e">
        <f>INDEX(Sheet3!$E$1:$E$126,MATCH(DF!F184,Sheet3!$C$1:$C$126,0))</f>
        <v>#N/A</v>
      </c>
      <c r="F184" t="s">
        <v>12008</v>
      </c>
      <c r="G184">
        <v>3.8</v>
      </c>
      <c r="H184">
        <v>105</v>
      </c>
      <c r="I184">
        <v>11.25</v>
      </c>
      <c r="J184" t="s">
        <v>15345</v>
      </c>
      <c r="K184" t="s">
        <v>15372</v>
      </c>
      <c r="L184" t="e">
        <f>VLOOKUP(F184,Sheet3!$B$2:$H$126,7,0)</f>
        <v>#N/A</v>
      </c>
    </row>
    <row r="185" spans="1:12" hidden="1" x14ac:dyDescent="0.2">
      <c r="A185" t="s">
        <v>189</v>
      </c>
      <c r="B185" t="s">
        <v>10945</v>
      </c>
      <c r="C185" t="s">
        <v>11092</v>
      </c>
      <c r="D185" t="e">
        <f>INDEX(Sheet3!$D$1:$D$126,MATCH(DF!F185,Sheet3!$C$1:$C$126,0))</f>
        <v>#N/A</v>
      </c>
      <c r="E185" t="e">
        <f>INDEX(Sheet3!$E$1:$E$126,MATCH(DF!F185,Sheet3!$C$1:$C$126,0))</f>
        <v>#N/A</v>
      </c>
      <c r="F185" t="s">
        <v>12009</v>
      </c>
      <c r="G185">
        <v>3.7</v>
      </c>
      <c r="H185">
        <v>105</v>
      </c>
      <c r="I185">
        <v>9.9499999999999993</v>
      </c>
      <c r="J185" t="s">
        <v>15345</v>
      </c>
      <c r="K185" t="s">
        <v>15372</v>
      </c>
      <c r="L185" t="e">
        <f>VLOOKUP(F185,Sheet3!$B$2:$H$126,7,0)</f>
        <v>#N/A</v>
      </c>
    </row>
    <row r="186" spans="1:12" hidden="1" x14ac:dyDescent="0.2">
      <c r="A186" t="s">
        <v>147</v>
      </c>
      <c r="B186" t="s">
        <v>10944</v>
      </c>
      <c r="C186" t="s">
        <v>11052</v>
      </c>
      <c r="D186" t="e">
        <f>INDEX(Sheet3!$D$1:$D$126,MATCH(DF!F186,Sheet3!$C$1:$C$126,0))</f>
        <v>#N/A</v>
      </c>
      <c r="E186" t="e">
        <f>INDEX(Sheet3!$E$1:$E$126,MATCH(DF!F186,Sheet3!$C$1:$C$126,0))</f>
        <v>#N/A</v>
      </c>
      <c r="F186" t="s">
        <v>11955</v>
      </c>
      <c r="G186">
        <v>4.0999999999999996</v>
      </c>
      <c r="H186">
        <v>105</v>
      </c>
      <c r="I186">
        <v>16.47</v>
      </c>
      <c r="J186" t="s">
        <v>15345</v>
      </c>
      <c r="K186" t="s">
        <v>15372</v>
      </c>
      <c r="L186" t="e">
        <f>VLOOKUP(F186,Sheet3!$B$2:$H$126,7,0)</f>
        <v>#N/A</v>
      </c>
    </row>
    <row r="187" spans="1:12" hidden="1" x14ac:dyDescent="0.2">
      <c r="A187" t="s">
        <v>190</v>
      </c>
      <c r="B187" t="s">
        <v>10951</v>
      </c>
      <c r="C187" t="s">
        <v>11093</v>
      </c>
      <c r="D187" t="e">
        <f>INDEX(Sheet3!$D$1:$D$126,MATCH(DF!F187,Sheet3!$C$1:$C$126,0))</f>
        <v>#N/A</v>
      </c>
      <c r="E187" t="e">
        <f>INDEX(Sheet3!$E$1:$E$126,MATCH(DF!F187,Sheet3!$C$1:$C$126,0))</f>
        <v>#N/A</v>
      </c>
      <c r="F187" t="s">
        <v>12010</v>
      </c>
      <c r="G187">
        <v>3.9</v>
      </c>
      <c r="H187">
        <v>105</v>
      </c>
      <c r="I187">
        <v>24.15</v>
      </c>
      <c r="J187" t="s">
        <v>15339</v>
      </c>
      <c r="K187" t="s">
        <v>15372</v>
      </c>
      <c r="L187" t="e">
        <f>VLOOKUP(F187,Sheet3!$B$2:$H$126,7,0)</f>
        <v>#N/A</v>
      </c>
    </row>
    <row r="188" spans="1:12" hidden="1" x14ac:dyDescent="0.2">
      <c r="A188" t="s">
        <v>191</v>
      </c>
      <c r="B188" t="s">
        <v>10950</v>
      </c>
      <c r="C188" t="s">
        <v>11055</v>
      </c>
      <c r="D188" t="e">
        <f>INDEX(Sheet3!$D$1:$D$126,MATCH(DF!F188,Sheet3!$C$1:$C$126,0))</f>
        <v>#N/A</v>
      </c>
      <c r="E188" t="e">
        <f>INDEX(Sheet3!$E$1:$E$126,MATCH(DF!F188,Sheet3!$C$1:$C$126,0))</f>
        <v>#N/A</v>
      </c>
      <c r="F188" t="s">
        <v>12011</v>
      </c>
      <c r="G188">
        <v>3.4</v>
      </c>
      <c r="H188">
        <v>105</v>
      </c>
      <c r="I188">
        <v>6.9</v>
      </c>
      <c r="J188" t="s">
        <v>15339</v>
      </c>
      <c r="K188" t="s">
        <v>15372</v>
      </c>
      <c r="L188" t="e">
        <f>VLOOKUP(F188,Sheet3!$B$2:$H$126,7,0)</f>
        <v>#N/A</v>
      </c>
    </row>
    <row r="189" spans="1:12" hidden="1" x14ac:dyDescent="0.2">
      <c r="A189" t="s">
        <v>192</v>
      </c>
      <c r="B189" t="s">
        <v>10944</v>
      </c>
      <c r="C189" t="s">
        <v>11094</v>
      </c>
      <c r="D189" t="e">
        <f>INDEX(Sheet3!$D$1:$D$126,MATCH(DF!F189,Sheet3!$C$1:$C$126,0))</f>
        <v>#N/A</v>
      </c>
      <c r="E189" t="e">
        <f>INDEX(Sheet3!$E$1:$E$126,MATCH(DF!F189,Sheet3!$C$1:$C$126,0))</f>
        <v>#N/A</v>
      </c>
      <c r="F189" t="s">
        <v>12012</v>
      </c>
      <c r="G189">
        <v>4.2</v>
      </c>
      <c r="H189">
        <v>105</v>
      </c>
      <c r="I189">
        <v>43.61</v>
      </c>
      <c r="J189" t="s">
        <v>15342</v>
      </c>
      <c r="K189" t="s">
        <v>15372</v>
      </c>
      <c r="L189" t="e">
        <f>VLOOKUP(F189,Sheet3!$B$2:$H$126,7,0)</f>
        <v>#N/A</v>
      </c>
    </row>
    <row r="190" spans="1:12" hidden="1" x14ac:dyDescent="0.2">
      <c r="A190" t="s">
        <v>193</v>
      </c>
      <c r="B190" t="s">
        <v>10944</v>
      </c>
      <c r="C190" t="s">
        <v>10978</v>
      </c>
      <c r="D190" t="e">
        <f>INDEX(Sheet3!$D$1:$D$126,MATCH(DF!F190,Sheet3!$C$1:$C$126,0))</f>
        <v>#N/A</v>
      </c>
      <c r="E190" t="e">
        <f>INDEX(Sheet3!$E$1:$E$126,MATCH(DF!F190,Sheet3!$C$1:$C$126,0))</f>
        <v>#N/A</v>
      </c>
      <c r="F190" t="s">
        <v>12013</v>
      </c>
      <c r="G190">
        <v>3.9</v>
      </c>
      <c r="H190">
        <v>105</v>
      </c>
      <c r="I190">
        <v>39.58</v>
      </c>
      <c r="J190" t="s">
        <v>15340</v>
      </c>
      <c r="K190" t="s">
        <v>15372</v>
      </c>
      <c r="L190" t="e">
        <f>VLOOKUP(F190,Sheet3!$B$2:$H$126,7,0)</f>
        <v>#N/A</v>
      </c>
    </row>
    <row r="191" spans="1:12" hidden="1" x14ac:dyDescent="0.2">
      <c r="A191" t="s">
        <v>194</v>
      </c>
      <c r="B191" t="s">
        <v>10944</v>
      </c>
      <c r="C191" t="s">
        <v>10994</v>
      </c>
      <c r="D191" t="e">
        <f>INDEX(Sheet3!$D$1:$D$126,MATCH(DF!F191,Sheet3!$C$1:$C$126,0))</f>
        <v>#N/A</v>
      </c>
      <c r="E191" t="e">
        <f>INDEX(Sheet3!$E$1:$E$126,MATCH(DF!F191,Sheet3!$C$1:$C$126,0))</f>
        <v>#N/A</v>
      </c>
      <c r="F191" t="s">
        <v>12014</v>
      </c>
      <c r="G191">
        <v>3.6</v>
      </c>
      <c r="H191">
        <v>105</v>
      </c>
      <c r="I191">
        <v>6.95</v>
      </c>
      <c r="J191" t="s">
        <v>15339</v>
      </c>
      <c r="K191" t="s">
        <v>15372</v>
      </c>
      <c r="L191" t="e">
        <f>VLOOKUP(F191,Sheet3!$B$2:$H$126,7,0)</f>
        <v>#N/A</v>
      </c>
    </row>
    <row r="192" spans="1:12" hidden="1" x14ac:dyDescent="0.2">
      <c r="A192" t="s">
        <v>195</v>
      </c>
      <c r="B192" t="s">
        <v>10944</v>
      </c>
      <c r="C192" t="s">
        <v>10978</v>
      </c>
      <c r="D192" t="e">
        <f>INDEX(Sheet3!$D$1:$D$126,MATCH(DF!F192,Sheet3!$C$1:$C$126,0))</f>
        <v>#N/A</v>
      </c>
      <c r="E192" t="e">
        <f>INDEX(Sheet3!$E$1:$E$126,MATCH(DF!F192,Sheet3!$C$1:$C$126,0))</f>
        <v>#N/A</v>
      </c>
      <c r="F192" t="s">
        <v>12015</v>
      </c>
      <c r="G192">
        <v>4.0999999999999996</v>
      </c>
      <c r="H192">
        <v>105</v>
      </c>
      <c r="I192">
        <v>14.9</v>
      </c>
      <c r="J192" t="s">
        <v>15342</v>
      </c>
      <c r="K192" t="s">
        <v>15372</v>
      </c>
      <c r="L192" t="e">
        <f>VLOOKUP(F192,Sheet3!$B$2:$H$126,7,0)</f>
        <v>#N/A</v>
      </c>
    </row>
    <row r="193" spans="1:12" hidden="1" x14ac:dyDescent="0.2">
      <c r="A193" t="s">
        <v>196</v>
      </c>
      <c r="B193" t="s">
        <v>10944</v>
      </c>
      <c r="C193" t="s">
        <v>11066</v>
      </c>
      <c r="D193" t="e">
        <f>INDEX(Sheet3!$D$1:$D$126,MATCH(DF!F193,Sheet3!$C$1:$C$126,0))</f>
        <v>#N/A</v>
      </c>
      <c r="E193" t="e">
        <f>INDEX(Sheet3!$E$1:$E$126,MATCH(DF!F193,Sheet3!$C$1:$C$126,0))</f>
        <v>#N/A</v>
      </c>
      <c r="F193" t="s">
        <v>12006</v>
      </c>
      <c r="G193">
        <v>3.9</v>
      </c>
      <c r="H193">
        <v>1050</v>
      </c>
      <c r="I193">
        <v>35.5</v>
      </c>
      <c r="J193" t="s">
        <v>15344</v>
      </c>
      <c r="K193" t="s">
        <v>15372</v>
      </c>
      <c r="L193" t="e">
        <f>VLOOKUP(F193,Sheet3!$B$2:$H$126,7,0)</f>
        <v>#N/A</v>
      </c>
    </row>
    <row r="194" spans="1:12" hidden="1" x14ac:dyDescent="0.2">
      <c r="A194" t="s">
        <v>197</v>
      </c>
      <c r="B194" t="s">
        <v>10948</v>
      </c>
      <c r="C194" t="s">
        <v>11044</v>
      </c>
      <c r="D194" t="e">
        <f>INDEX(Sheet3!$D$1:$D$126,MATCH(DF!F194,Sheet3!$C$1:$C$126,0))</f>
        <v>#N/A</v>
      </c>
      <c r="E194" t="e">
        <f>INDEX(Sheet3!$E$1:$E$126,MATCH(DF!F194,Sheet3!$C$1:$C$126,0))</f>
        <v>#N/A</v>
      </c>
      <c r="F194" t="s">
        <v>12016</v>
      </c>
      <c r="G194">
        <v>3.8</v>
      </c>
      <c r="H194">
        <v>1051</v>
      </c>
      <c r="I194">
        <v>16.48</v>
      </c>
      <c r="J194" t="s">
        <v>15339</v>
      </c>
      <c r="K194" t="s">
        <v>15372</v>
      </c>
      <c r="L194" t="e">
        <f>VLOOKUP(F194,Sheet3!$B$2:$H$126,7,0)</f>
        <v>#N/A</v>
      </c>
    </row>
    <row r="195" spans="1:12" hidden="1" x14ac:dyDescent="0.2">
      <c r="A195" t="s">
        <v>198</v>
      </c>
      <c r="B195" t="s">
        <v>10944</v>
      </c>
      <c r="C195" t="s">
        <v>11035</v>
      </c>
      <c r="D195" t="e">
        <f>INDEX(Sheet3!$D$1:$D$126,MATCH(DF!F195,Sheet3!$C$1:$C$126,0))</f>
        <v>#N/A</v>
      </c>
      <c r="E195" t="e">
        <f>INDEX(Sheet3!$E$1:$E$126,MATCH(DF!F195,Sheet3!$C$1:$C$126,0))</f>
        <v>#N/A</v>
      </c>
      <c r="F195" t="s">
        <v>12017</v>
      </c>
      <c r="G195">
        <v>3.8</v>
      </c>
      <c r="H195">
        <v>1055</v>
      </c>
      <c r="I195">
        <v>8.68</v>
      </c>
      <c r="J195" t="s">
        <v>15339</v>
      </c>
      <c r="K195" t="s">
        <v>15372</v>
      </c>
      <c r="L195" t="e">
        <f>VLOOKUP(F195,Sheet3!$B$2:$H$126,7,0)</f>
        <v>#N/A</v>
      </c>
    </row>
    <row r="196" spans="1:12" hidden="1" x14ac:dyDescent="0.2">
      <c r="A196" t="s">
        <v>199</v>
      </c>
      <c r="B196" t="s">
        <v>10943</v>
      </c>
      <c r="C196" t="s">
        <v>11008</v>
      </c>
      <c r="D196" t="e">
        <f>INDEX(Sheet3!$D$1:$D$126,MATCH(DF!F196,Sheet3!$C$1:$C$126,0))</f>
        <v>#N/A</v>
      </c>
      <c r="E196" t="e">
        <f>INDEX(Sheet3!$E$1:$E$126,MATCH(DF!F196,Sheet3!$C$1:$C$126,0))</f>
        <v>#N/A</v>
      </c>
      <c r="F196" t="s">
        <v>12018</v>
      </c>
      <c r="G196">
        <v>3.5</v>
      </c>
      <c r="H196">
        <v>1056</v>
      </c>
      <c r="I196">
        <v>10.210000000000001</v>
      </c>
      <c r="J196" t="s">
        <v>15340</v>
      </c>
      <c r="K196" t="s">
        <v>15372</v>
      </c>
      <c r="L196" t="e">
        <f>VLOOKUP(F196,Sheet3!$B$2:$H$126,7,0)</f>
        <v>#N/A</v>
      </c>
    </row>
    <row r="197" spans="1:12" hidden="1" x14ac:dyDescent="0.2">
      <c r="A197" t="s">
        <v>53</v>
      </c>
      <c r="B197" t="s">
        <v>10951</v>
      </c>
      <c r="C197" t="s">
        <v>10993</v>
      </c>
      <c r="D197" t="e">
        <f>INDEX(Sheet3!$D$1:$D$126,MATCH(DF!F197,Sheet3!$C$1:$C$126,0))</f>
        <v>#N/A</v>
      </c>
      <c r="E197" t="e">
        <f>INDEX(Sheet3!$E$1:$E$126,MATCH(DF!F197,Sheet3!$C$1:$C$126,0))</f>
        <v>#N/A</v>
      </c>
      <c r="F197" t="s">
        <v>12019</v>
      </c>
      <c r="G197">
        <v>3.4</v>
      </c>
      <c r="H197">
        <v>1056</v>
      </c>
      <c r="I197">
        <v>8.9499999999999993</v>
      </c>
      <c r="J197" t="s">
        <v>15345</v>
      </c>
      <c r="K197" t="s">
        <v>15372</v>
      </c>
      <c r="L197" t="e">
        <f>VLOOKUP(F197,Sheet3!$B$2:$H$126,7,0)</f>
        <v>#N/A</v>
      </c>
    </row>
    <row r="198" spans="1:12" x14ac:dyDescent="0.2">
      <c r="A198" t="s">
        <v>200</v>
      </c>
      <c r="B198" t="s">
        <v>10952</v>
      </c>
      <c r="C198" t="s">
        <v>11095</v>
      </c>
      <c r="D198" t="str">
        <f>INDEX(Sheet3!$D$1:$D$126,MATCH(DF!F198,Sheet3!$C$1:$C$126,0))</f>
        <v>REGIÃO DE LEIRIA</v>
      </c>
      <c r="E198" t="str">
        <f>INDEX(Sheet3!$E$1:$E$126,MATCH(DF!F198,Sheet3!$C$1:$C$126,0))</f>
        <v>PT16F</v>
      </c>
      <c r="F198" t="s">
        <v>12020</v>
      </c>
      <c r="G198">
        <v>3.7</v>
      </c>
      <c r="H198">
        <v>1056</v>
      </c>
      <c r="I198">
        <v>9.1199999999999992</v>
      </c>
      <c r="J198" t="s">
        <v>15345</v>
      </c>
      <c r="K198" t="s">
        <v>15372</v>
      </c>
      <c r="L198" t="str">
        <f>VLOOKUP(F198,Sheet3!$B$2:$H$126,7,0)</f>
        <v>Porta 6</v>
      </c>
    </row>
    <row r="199" spans="1:12" hidden="1" x14ac:dyDescent="0.2">
      <c r="A199" t="s">
        <v>201</v>
      </c>
      <c r="B199" t="s">
        <v>10949</v>
      </c>
      <c r="C199" t="s">
        <v>10991</v>
      </c>
      <c r="D199" t="e">
        <f>INDEX(Sheet3!$D$1:$D$126,MATCH(DF!F199,Sheet3!$C$1:$C$126,0))</f>
        <v>#N/A</v>
      </c>
      <c r="E199" t="e">
        <f>INDEX(Sheet3!$E$1:$E$126,MATCH(DF!F199,Sheet3!$C$1:$C$126,0))</f>
        <v>#N/A</v>
      </c>
      <c r="F199" t="s">
        <v>12021</v>
      </c>
      <c r="G199">
        <v>4.0999999999999996</v>
      </c>
      <c r="H199">
        <v>1056</v>
      </c>
      <c r="I199">
        <v>14.38</v>
      </c>
      <c r="J199" t="s">
        <v>15355</v>
      </c>
      <c r="K199" t="s">
        <v>15372</v>
      </c>
      <c r="L199" t="e">
        <f>VLOOKUP(F199,Sheet3!$B$2:$H$126,7,0)</f>
        <v>#N/A</v>
      </c>
    </row>
    <row r="200" spans="1:12" hidden="1" x14ac:dyDescent="0.2">
      <c r="A200" t="s">
        <v>202</v>
      </c>
      <c r="B200" t="s">
        <v>10944</v>
      </c>
      <c r="C200" t="s">
        <v>11096</v>
      </c>
      <c r="D200" t="e">
        <f>INDEX(Sheet3!$D$1:$D$126,MATCH(DF!F200,Sheet3!$C$1:$C$126,0))</f>
        <v>#N/A</v>
      </c>
      <c r="E200" t="e">
        <f>INDEX(Sheet3!$E$1:$E$126,MATCH(DF!F200,Sheet3!$C$1:$C$126,0))</f>
        <v>#N/A</v>
      </c>
      <c r="F200" t="s">
        <v>12022</v>
      </c>
      <c r="G200">
        <v>3.5</v>
      </c>
      <c r="H200">
        <v>1057</v>
      </c>
      <c r="I200">
        <v>10.95</v>
      </c>
      <c r="J200" t="s">
        <v>15343</v>
      </c>
      <c r="K200" t="s">
        <v>15372</v>
      </c>
      <c r="L200" t="e">
        <f>VLOOKUP(F200,Sheet3!$B$2:$H$126,7,0)</f>
        <v>#N/A</v>
      </c>
    </row>
    <row r="201" spans="1:12" hidden="1" x14ac:dyDescent="0.2">
      <c r="A201" t="s">
        <v>203</v>
      </c>
      <c r="B201" t="s">
        <v>10947</v>
      </c>
      <c r="C201" t="s">
        <v>11016</v>
      </c>
      <c r="D201" t="e">
        <f>INDEX(Sheet3!$D$1:$D$126,MATCH(DF!F201,Sheet3!$C$1:$C$126,0))</f>
        <v>#N/A</v>
      </c>
      <c r="E201" t="e">
        <f>INDEX(Sheet3!$E$1:$E$126,MATCH(DF!F201,Sheet3!$C$1:$C$126,0))</f>
        <v>#N/A</v>
      </c>
      <c r="F201" t="s">
        <v>12023</v>
      </c>
      <c r="G201">
        <v>3.4</v>
      </c>
      <c r="H201">
        <v>1059</v>
      </c>
      <c r="I201">
        <v>6.95</v>
      </c>
      <c r="J201" t="s">
        <v>15345</v>
      </c>
      <c r="K201" t="s">
        <v>15372</v>
      </c>
      <c r="L201" t="e">
        <f>VLOOKUP(F201,Sheet3!$B$2:$H$126,7,0)</f>
        <v>#N/A</v>
      </c>
    </row>
    <row r="202" spans="1:12" hidden="1" x14ac:dyDescent="0.2">
      <c r="A202" t="s">
        <v>204</v>
      </c>
      <c r="B202" t="s">
        <v>10951</v>
      </c>
      <c r="C202" t="s">
        <v>11097</v>
      </c>
      <c r="D202" t="e">
        <f>INDEX(Sheet3!$D$1:$D$126,MATCH(DF!F202,Sheet3!$C$1:$C$126,0))</f>
        <v>#N/A</v>
      </c>
      <c r="E202" t="e">
        <f>INDEX(Sheet3!$E$1:$E$126,MATCH(DF!F202,Sheet3!$C$1:$C$126,0))</f>
        <v>#N/A</v>
      </c>
      <c r="F202" t="s">
        <v>12024</v>
      </c>
      <c r="G202">
        <v>3.7</v>
      </c>
      <c r="H202">
        <v>1059</v>
      </c>
      <c r="I202">
        <v>12.4</v>
      </c>
      <c r="J202" t="s">
        <v>15340</v>
      </c>
      <c r="K202" t="s">
        <v>15372</v>
      </c>
      <c r="L202" t="e">
        <f>VLOOKUP(F202,Sheet3!$B$2:$H$126,7,0)</f>
        <v>#N/A</v>
      </c>
    </row>
    <row r="203" spans="1:12" hidden="1" x14ac:dyDescent="0.2">
      <c r="A203" t="s">
        <v>205</v>
      </c>
      <c r="B203" t="s">
        <v>10943</v>
      </c>
      <c r="C203" t="s">
        <v>11005</v>
      </c>
      <c r="D203" t="e">
        <f>INDEX(Sheet3!$D$1:$D$126,MATCH(DF!F203,Sheet3!$C$1:$C$126,0))</f>
        <v>#N/A</v>
      </c>
      <c r="E203" t="e">
        <f>INDEX(Sheet3!$E$1:$E$126,MATCH(DF!F203,Sheet3!$C$1:$C$126,0))</f>
        <v>#N/A</v>
      </c>
      <c r="F203" t="s">
        <v>12025</v>
      </c>
      <c r="G203">
        <v>4</v>
      </c>
      <c r="H203">
        <v>106</v>
      </c>
      <c r="I203">
        <v>86.76</v>
      </c>
      <c r="J203" t="s">
        <v>15339</v>
      </c>
      <c r="K203" t="s">
        <v>15372</v>
      </c>
      <c r="L203" t="e">
        <f>VLOOKUP(F203,Sheet3!$B$2:$H$126,7,0)</f>
        <v>#N/A</v>
      </c>
    </row>
    <row r="204" spans="1:12" hidden="1" x14ac:dyDescent="0.2">
      <c r="A204" t="s">
        <v>206</v>
      </c>
      <c r="B204" t="s">
        <v>10943</v>
      </c>
      <c r="C204" t="s">
        <v>11021</v>
      </c>
      <c r="D204" t="e">
        <f>INDEX(Sheet3!$D$1:$D$126,MATCH(DF!F204,Sheet3!$C$1:$C$126,0))</f>
        <v>#N/A</v>
      </c>
      <c r="E204" t="e">
        <f>INDEX(Sheet3!$E$1:$E$126,MATCH(DF!F204,Sheet3!$C$1:$C$126,0))</f>
        <v>#N/A</v>
      </c>
      <c r="F204" t="s">
        <v>12026</v>
      </c>
      <c r="G204">
        <v>4</v>
      </c>
      <c r="H204">
        <v>106</v>
      </c>
      <c r="I204">
        <v>17.899999999999999</v>
      </c>
      <c r="J204" t="s">
        <v>15340</v>
      </c>
      <c r="K204" t="s">
        <v>15372</v>
      </c>
      <c r="L204" t="e">
        <f>VLOOKUP(F204,Sheet3!$B$2:$H$126,7,0)</f>
        <v>#N/A</v>
      </c>
    </row>
    <row r="205" spans="1:12" hidden="1" x14ac:dyDescent="0.2">
      <c r="A205" t="s">
        <v>207</v>
      </c>
      <c r="B205" t="s">
        <v>10944</v>
      </c>
      <c r="C205" t="s">
        <v>11085</v>
      </c>
      <c r="D205" t="e">
        <f>INDEX(Sheet3!$D$1:$D$126,MATCH(DF!F205,Sheet3!$C$1:$C$126,0))</f>
        <v>#N/A</v>
      </c>
      <c r="E205" t="e">
        <f>INDEX(Sheet3!$E$1:$E$126,MATCH(DF!F205,Sheet3!$C$1:$C$126,0))</f>
        <v>#N/A</v>
      </c>
      <c r="F205" t="s">
        <v>12027</v>
      </c>
      <c r="G205">
        <v>3.6</v>
      </c>
      <c r="H205">
        <v>106</v>
      </c>
      <c r="I205">
        <v>8.5</v>
      </c>
      <c r="J205" t="s">
        <v>15342</v>
      </c>
      <c r="K205" t="s">
        <v>15372</v>
      </c>
      <c r="L205" t="e">
        <f>VLOOKUP(F205,Sheet3!$B$2:$H$126,7,0)</f>
        <v>#N/A</v>
      </c>
    </row>
    <row r="206" spans="1:12" hidden="1" x14ac:dyDescent="0.2">
      <c r="A206" t="s">
        <v>208</v>
      </c>
      <c r="B206" t="s">
        <v>10944</v>
      </c>
      <c r="C206" t="s">
        <v>11098</v>
      </c>
      <c r="D206" t="e">
        <f>INDEX(Sheet3!$D$1:$D$126,MATCH(DF!F206,Sheet3!$C$1:$C$126,0))</f>
        <v>#N/A</v>
      </c>
      <c r="E206" t="e">
        <f>INDEX(Sheet3!$E$1:$E$126,MATCH(DF!F206,Sheet3!$C$1:$C$126,0))</f>
        <v>#N/A</v>
      </c>
      <c r="F206" t="s">
        <v>12028</v>
      </c>
      <c r="G206">
        <v>3.9</v>
      </c>
      <c r="H206">
        <v>106</v>
      </c>
      <c r="I206">
        <v>11.95</v>
      </c>
      <c r="J206" t="s">
        <v>15343</v>
      </c>
      <c r="K206" t="s">
        <v>15372</v>
      </c>
      <c r="L206" t="e">
        <f>VLOOKUP(F206,Sheet3!$B$2:$H$126,7,0)</f>
        <v>#N/A</v>
      </c>
    </row>
    <row r="207" spans="1:12" hidden="1" x14ac:dyDescent="0.2">
      <c r="A207" t="s">
        <v>209</v>
      </c>
      <c r="B207" t="s">
        <v>10944</v>
      </c>
      <c r="C207" t="s">
        <v>11085</v>
      </c>
      <c r="D207" t="e">
        <f>INDEX(Sheet3!$D$1:$D$126,MATCH(DF!F207,Sheet3!$C$1:$C$126,0))</f>
        <v>#N/A</v>
      </c>
      <c r="E207" t="e">
        <f>INDEX(Sheet3!$E$1:$E$126,MATCH(DF!F207,Sheet3!$C$1:$C$126,0))</f>
        <v>#N/A</v>
      </c>
      <c r="F207" t="s">
        <v>11922</v>
      </c>
      <c r="G207">
        <v>3.6</v>
      </c>
      <c r="H207">
        <v>106</v>
      </c>
      <c r="I207">
        <v>7.7</v>
      </c>
      <c r="J207" t="s">
        <v>15345</v>
      </c>
      <c r="K207" t="s">
        <v>15372</v>
      </c>
      <c r="L207" t="e">
        <f>VLOOKUP(F207,Sheet3!$B$2:$H$126,7,0)</f>
        <v>#N/A</v>
      </c>
    </row>
    <row r="208" spans="1:12" hidden="1" x14ac:dyDescent="0.2">
      <c r="A208" t="s">
        <v>210</v>
      </c>
      <c r="B208" t="s">
        <v>10957</v>
      </c>
      <c r="C208" t="s">
        <v>11048</v>
      </c>
      <c r="D208" t="e">
        <f>INDEX(Sheet3!$D$1:$D$126,MATCH(DF!F208,Sheet3!$C$1:$C$126,0))</f>
        <v>#N/A</v>
      </c>
      <c r="E208" t="e">
        <f>INDEX(Sheet3!$E$1:$E$126,MATCH(DF!F208,Sheet3!$C$1:$C$126,0))</f>
        <v>#N/A</v>
      </c>
      <c r="F208" t="s">
        <v>12029</v>
      </c>
      <c r="G208">
        <v>4.2</v>
      </c>
      <c r="H208">
        <v>106</v>
      </c>
      <c r="I208">
        <v>39.950000000000003</v>
      </c>
      <c r="J208" t="s">
        <v>15344</v>
      </c>
      <c r="K208" t="s">
        <v>15372</v>
      </c>
      <c r="L208" t="e">
        <f>VLOOKUP(F208,Sheet3!$B$2:$H$126,7,0)</f>
        <v>#N/A</v>
      </c>
    </row>
    <row r="209" spans="1:12" hidden="1" x14ac:dyDescent="0.2">
      <c r="A209" t="s">
        <v>211</v>
      </c>
      <c r="B209" t="s">
        <v>10950</v>
      </c>
      <c r="C209" t="s">
        <v>11033</v>
      </c>
      <c r="D209" t="e">
        <f>INDEX(Sheet3!$D$1:$D$126,MATCH(DF!F209,Sheet3!$C$1:$C$126,0))</f>
        <v>#N/A</v>
      </c>
      <c r="E209" t="e">
        <f>INDEX(Sheet3!$E$1:$E$126,MATCH(DF!F209,Sheet3!$C$1:$C$126,0))</f>
        <v>#N/A</v>
      </c>
      <c r="F209" t="s">
        <v>12030</v>
      </c>
      <c r="G209">
        <v>3.8</v>
      </c>
      <c r="H209">
        <v>106</v>
      </c>
      <c r="I209">
        <v>11.21</v>
      </c>
      <c r="J209" t="s">
        <v>15339</v>
      </c>
      <c r="K209" t="s">
        <v>15372</v>
      </c>
      <c r="L209" t="e">
        <f>VLOOKUP(F209,Sheet3!$B$2:$H$126,7,0)</f>
        <v>#N/A</v>
      </c>
    </row>
    <row r="210" spans="1:12" hidden="1" x14ac:dyDescent="0.2">
      <c r="A210" t="s">
        <v>102</v>
      </c>
      <c r="B210" t="s">
        <v>10944</v>
      </c>
      <c r="C210" t="s">
        <v>11099</v>
      </c>
      <c r="D210" t="e">
        <f>INDEX(Sheet3!$D$1:$D$126,MATCH(DF!F210,Sheet3!$C$1:$C$126,0))</f>
        <v>#N/A</v>
      </c>
      <c r="E210" t="e">
        <f>INDEX(Sheet3!$E$1:$E$126,MATCH(DF!F210,Sheet3!$C$1:$C$126,0))</f>
        <v>#N/A</v>
      </c>
      <c r="F210" t="s">
        <v>12031</v>
      </c>
      <c r="G210">
        <v>4</v>
      </c>
      <c r="H210">
        <v>106</v>
      </c>
      <c r="I210">
        <v>22.5</v>
      </c>
      <c r="J210" t="s">
        <v>15339</v>
      </c>
      <c r="K210" t="s">
        <v>15372</v>
      </c>
      <c r="L210" t="e">
        <f>VLOOKUP(F210,Sheet3!$B$2:$H$126,7,0)</f>
        <v>#N/A</v>
      </c>
    </row>
    <row r="211" spans="1:12" hidden="1" x14ac:dyDescent="0.2">
      <c r="A211" t="s">
        <v>212</v>
      </c>
      <c r="B211" t="s">
        <v>10950</v>
      </c>
      <c r="C211" t="s">
        <v>11038</v>
      </c>
      <c r="D211" t="e">
        <f>INDEX(Sheet3!$D$1:$D$126,MATCH(DF!F211,Sheet3!$C$1:$C$126,0))</f>
        <v>#N/A</v>
      </c>
      <c r="E211" t="e">
        <f>INDEX(Sheet3!$E$1:$E$126,MATCH(DF!F211,Sheet3!$C$1:$C$126,0))</f>
        <v>#N/A</v>
      </c>
      <c r="F211" t="s">
        <v>12032</v>
      </c>
      <c r="G211">
        <v>3.7</v>
      </c>
      <c r="H211">
        <v>106</v>
      </c>
      <c r="I211">
        <v>5.95</v>
      </c>
      <c r="J211" t="s">
        <v>15345</v>
      </c>
      <c r="K211" t="s">
        <v>15372</v>
      </c>
      <c r="L211" t="e">
        <f>VLOOKUP(F211,Sheet3!$B$2:$H$126,7,0)</f>
        <v>#N/A</v>
      </c>
    </row>
    <row r="212" spans="1:12" hidden="1" x14ac:dyDescent="0.2">
      <c r="A212" t="s">
        <v>213</v>
      </c>
      <c r="B212" t="s">
        <v>10943</v>
      </c>
      <c r="C212" t="s">
        <v>11008</v>
      </c>
      <c r="D212" t="e">
        <f>INDEX(Sheet3!$D$1:$D$126,MATCH(DF!F212,Sheet3!$C$1:$C$126,0))</f>
        <v>#N/A</v>
      </c>
      <c r="E212" t="e">
        <f>INDEX(Sheet3!$E$1:$E$126,MATCH(DF!F212,Sheet3!$C$1:$C$126,0))</f>
        <v>#N/A</v>
      </c>
      <c r="F212" t="s">
        <v>12033</v>
      </c>
      <c r="G212">
        <v>3.9</v>
      </c>
      <c r="H212">
        <v>106</v>
      </c>
      <c r="I212">
        <v>16.899999999999999</v>
      </c>
      <c r="J212" t="s">
        <v>15342</v>
      </c>
      <c r="K212" t="s">
        <v>15372</v>
      </c>
      <c r="L212" t="e">
        <f>VLOOKUP(F212,Sheet3!$B$2:$H$126,7,0)</f>
        <v>#N/A</v>
      </c>
    </row>
    <row r="213" spans="1:12" hidden="1" x14ac:dyDescent="0.2">
      <c r="A213" t="s">
        <v>214</v>
      </c>
      <c r="B213" t="s">
        <v>10943</v>
      </c>
      <c r="C213" t="s">
        <v>11100</v>
      </c>
      <c r="D213" t="e">
        <f>INDEX(Sheet3!$D$1:$D$126,MATCH(DF!F213,Sheet3!$C$1:$C$126,0))</f>
        <v>#N/A</v>
      </c>
      <c r="E213" t="e">
        <f>INDEX(Sheet3!$E$1:$E$126,MATCH(DF!F213,Sheet3!$C$1:$C$126,0))</f>
        <v>#N/A</v>
      </c>
      <c r="F213" t="s">
        <v>11980</v>
      </c>
      <c r="G213">
        <v>4</v>
      </c>
      <c r="H213">
        <v>106</v>
      </c>
      <c r="I213">
        <v>32</v>
      </c>
      <c r="J213" t="s">
        <v>15342</v>
      </c>
      <c r="K213" t="s">
        <v>15372</v>
      </c>
      <c r="L213" t="e">
        <f>VLOOKUP(F213,Sheet3!$B$2:$H$126,7,0)</f>
        <v>#N/A</v>
      </c>
    </row>
    <row r="214" spans="1:12" hidden="1" x14ac:dyDescent="0.2">
      <c r="A214" t="s">
        <v>215</v>
      </c>
      <c r="B214" t="s">
        <v>10944</v>
      </c>
      <c r="C214" t="s">
        <v>11101</v>
      </c>
      <c r="D214" t="e">
        <f>INDEX(Sheet3!$D$1:$D$126,MATCH(DF!F214,Sheet3!$C$1:$C$126,0))</f>
        <v>#N/A</v>
      </c>
      <c r="E214" t="e">
        <f>INDEX(Sheet3!$E$1:$E$126,MATCH(DF!F214,Sheet3!$C$1:$C$126,0))</f>
        <v>#N/A</v>
      </c>
      <c r="F214" t="s">
        <v>12034</v>
      </c>
      <c r="G214">
        <v>3.9</v>
      </c>
      <c r="H214">
        <v>106</v>
      </c>
      <c r="I214">
        <v>17.79</v>
      </c>
      <c r="J214" t="s">
        <v>15342</v>
      </c>
      <c r="K214" t="s">
        <v>15372</v>
      </c>
      <c r="L214" t="e">
        <f>VLOOKUP(F214,Sheet3!$B$2:$H$126,7,0)</f>
        <v>#N/A</v>
      </c>
    </row>
    <row r="215" spans="1:12" hidden="1" x14ac:dyDescent="0.2">
      <c r="A215" t="s">
        <v>216</v>
      </c>
      <c r="B215" t="s">
        <v>10950</v>
      </c>
      <c r="C215" t="s">
        <v>11033</v>
      </c>
      <c r="D215" t="e">
        <f>INDEX(Sheet3!$D$1:$D$126,MATCH(DF!F215,Sheet3!$C$1:$C$126,0))</f>
        <v>#N/A</v>
      </c>
      <c r="E215" t="e">
        <f>INDEX(Sheet3!$E$1:$E$126,MATCH(DF!F215,Sheet3!$C$1:$C$126,0))</f>
        <v>#N/A</v>
      </c>
      <c r="F215" t="s">
        <v>12035</v>
      </c>
      <c r="G215">
        <v>3.6</v>
      </c>
      <c r="H215">
        <v>106</v>
      </c>
      <c r="I215">
        <v>15.75</v>
      </c>
      <c r="J215" t="s">
        <v>15343</v>
      </c>
      <c r="K215" t="s">
        <v>15372</v>
      </c>
      <c r="L215" t="e">
        <f>VLOOKUP(F215,Sheet3!$B$2:$H$126,7,0)</f>
        <v>#N/A</v>
      </c>
    </row>
    <row r="216" spans="1:12" hidden="1" x14ac:dyDescent="0.2">
      <c r="A216" t="s">
        <v>217</v>
      </c>
      <c r="B216" t="s">
        <v>10950</v>
      </c>
      <c r="C216" t="s">
        <v>11055</v>
      </c>
      <c r="D216" t="e">
        <f>INDEX(Sheet3!$D$1:$D$126,MATCH(DF!F216,Sheet3!$C$1:$C$126,0))</f>
        <v>#N/A</v>
      </c>
      <c r="E216" t="e">
        <f>INDEX(Sheet3!$E$1:$E$126,MATCH(DF!F216,Sheet3!$C$1:$C$126,0))</f>
        <v>#N/A</v>
      </c>
      <c r="F216" t="s">
        <v>12036</v>
      </c>
      <c r="G216">
        <v>3.8</v>
      </c>
      <c r="H216">
        <v>106</v>
      </c>
      <c r="I216">
        <v>19.95</v>
      </c>
      <c r="J216" t="s">
        <v>15343</v>
      </c>
      <c r="K216" t="s">
        <v>15372</v>
      </c>
      <c r="L216" t="e">
        <f>VLOOKUP(F216,Sheet3!$B$2:$H$126,7,0)</f>
        <v>#N/A</v>
      </c>
    </row>
    <row r="217" spans="1:12" hidden="1" x14ac:dyDescent="0.2">
      <c r="A217" t="s">
        <v>218</v>
      </c>
      <c r="B217" t="s">
        <v>10951</v>
      </c>
      <c r="C217" t="s">
        <v>10993</v>
      </c>
      <c r="D217" t="e">
        <f>INDEX(Sheet3!$D$1:$D$126,MATCH(DF!F217,Sheet3!$C$1:$C$126,0))</f>
        <v>#N/A</v>
      </c>
      <c r="E217" t="e">
        <f>INDEX(Sheet3!$E$1:$E$126,MATCH(DF!F217,Sheet3!$C$1:$C$126,0))</f>
        <v>#N/A</v>
      </c>
      <c r="F217" t="s">
        <v>11902</v>
      </c>
      <c r="G217">
        <v>3.8</v>
      </c>
      <c r="H217">
        <v>106</v>
      </c>
      <c r="I217">
        <v>26.7</v>
      </c>
      <c r="J217" t="s">
        <v>15342</v>
      </c>
      <c r="K217" t="s">
        <v>15372</v>
      </c>
      <c r="L217" t="e">
        <f>VLOOKUP(F217,Sheet3!$B$2:$H$126,7,0)</f>
        <v>#N/A</v>
      </c>
    </row>
    <row r="218" spans="1:12" hidden="1" x14ac:dyDescent="0.2">
      <c r="A218" t="s">
        <v>219</v>
      </c>
      <c r="B218" t="s">
        <v>10943</v>
      </c>
      <c r="C218" t="s">
        <v>11076</v>
      </c>
      <c r="D218" t="e">
        <f>INDEX(Sheet3!$D$1:$D$126,MATCH(DF!F218,Sheet3!$C$1:$C$126,0))</f>
        <v>#N/A</v>
      </c>
      <c r="E218" t="e">
        <f>INDEX(Sheet3!$E$1:$E$126,MATCH(DF!F218,Sheet3!$C$1:$C$126,0))</f>
        <v>#N/A</v>
      </c>
      <c r="F218" t="s">
        <v>12037</v>
      </c>
      <c r="G218">
        <v>3.9</v>
      </c>
      <c r="H218">
        <v>106</v>
      </c>
      <c r="I218">
        <v>45</v>
      </c>
      <c r="J218" t="s">
        <v>15340</v>
      </c>
      <c r="K218" t="s">
        <v>15372</v>
      </c>
      <c r="L218" t="e">
        <f>VLOOKUP(F218,Sheet3!$B$2:$H$126,7,0)</f>
        <v>#N/A</v>
      </c>
    </row>
    <row r="219" spans="1:12" hidden="1" x14ac:dyDescent="0.2">
      <c r="A219" t="s">
        <v>220</v>
      </c>
      <c r="B219" t="s">
        <v>10957</v>
      </c>
      <c r="C219" t="s">
        <v>11048</v>
      </c>
      <c r="D219" t="e">
        <f>INDEX(Sheet3!$D$1:$D$126,MATCH(DF!F219,Sheet3!$C$1:$C$126,0))</f>
        <v>#N/A</v>
      </c>
      <c r="E219" t="e">
        <f>INDEX(Sheet3!$E$1:$E$126,MATCH(DF!F219,Sheet3!$C$1:$C$126,0))</f>
        <v>#N/A</v>
      </c>
      <c r="F219" t="s">
        <v>12038</v>
      </c>
      <c r="G219">
        <v>3.9</v>
      </c>
      <c r="H219">
        <v>106</v>
      </c>
      <c r="I219">
        <v>21.4</v>
      </c>
      <c r="J219" t="s">
        <v>15340</v>
      </c>
      <c r="K219" t="s">
        <v>15372</v>
      </c>
      <c r="L219" t="e">
        <f>VLOOKUP(F219,Sheet3!$B$2:$H$126,7,0)</f>
        <v>#N/A</v>
      </c>
    </row>
    <row r="220" spans="1:12" hidden="1" x14ac:dyDescent="0.2">
      <c r="A220" t="s">
        <v>221</v>
      </c>
      <c r="B220" t="s">
        <v>10950</v>
      </c>
      <c r="C220" t="s">
        <v>11102</v>
      </c>
      <c r="D220" t="e">
        <f>INDEX(Sheet3!$D$1:$D$126,MATCH(DF!F220,Sheet3!$C$1:$C$126,0))</f>
        <v>#N/A</v>
      </c>
      <c r="E220" t="e">
        <f>INDEX(Sheet3!$E$1:$E$126,MATCH(DF!F220,Sheet3!$C$1:$C$126,0))</f>
        <v>#N/A</v>
      </c>
      <c r="F220" t="s">
        <v>12039</v>
      </c>
      <c r="G220">
        <v>3.2</v>
      </c>
      <c r="H220">
        <v>106</v>
      </c>
      <c r="I220">
        <v>7.75</v>
      </c>
      <c r="J220" t="s">
        <v>15343</v>
      </c>
      <c r="K220" t="s">
        <v>15372</v>
      </c>
      <c r="L220" t="e">
        <f>VLOOKUP(F220,Sheet3!$B$2:$H$126,7,0)</f>
        <v>#N/A</v>
      </c>
    </row>
    <row r="221" spans="1:12" hidden="1" x14ac:dyDescent="0.2">
      <c r="A221" t="s">
        <v>222</v>
      </c>
      <c r="B221" t="s">
        <v>10943</v>
      </c>
      <c r="C221" t="s">
        <v>11103</v>
      </c>
      <c r="D221" t="e">
        <f>INDEX(Sheet3!$D$1:$D$126,MATCH(DF!F221,Sheet3!$C$1:$C$126,0))</f>
        <v>#N/A</v>
      </c>
      <c r="E221" t="e">
        <f>INDEX(Sheet3!$E$1:$E$126,MATCH(DF!F221,Sheet3!$C$1:$C$126,0))</f>
        <v>#N/A</v>
      </c>
      <c r="F221" t="s">
        <v>12040</v>
      </c>
      <c r="G221">
        <v>4.3</v>
      </c>
      <c r="H221">
        <v>106</v>
      </c>
      <c r="I221">
        <v>249.95</v>
      </c>
      <c r="J221" t="s">
        <v>15342</v>
      </c>
      <c r="K221" t="s">
        <v>15372</v>
      </c>
      <c r="L221" t="e">
        <f>VLOOKUP(F221,Sheet3!$B$2:$H$126,7,0)</f>
        <v>#N/A</v>
      </c>
    </row>
    <row r="222" spans="1:12" hidden="1" x14ac:dyDescent="0.2">
      <c r="A222" t="s">
        <v>223</v>
      </c>
      <c r="B222" t="s">
        <v>10950</v>
      </c>
      <c r="C222" t="s">
        <v>11020</v>
      </c>
      <c r="D222" t="e">
        <f>INDEX(Sheet3!$D$1:$D$126,MATCH(DF!F222,Sheet3!$C$1:$C$126,0))</f>
        <v>#N/A</v>
      </c>
      <c r="E222" t="e">
        <f>INDEX(Sheet3!$E$1:$E$126,MATCH(DF!F222,Sheet3!$C$1:$C$126,0))</f>
        <v>#N/A</v>
      </c>
      <c r="F222" t="s">
        <v>12041</v>
      </c>
      <c r="G222">
        <v>3.2</v>
      </c>
      <c r="H222">
        <v>106</v>
      </c>
      <c r="I222">
        <v>6.5</v>
      </c>
      <c r="J222" t="s">
        <v>15345</v>
      </c>
      <c r="K222" t="s">
        <v>15372</v>
      </c>
      <c r="L222" t="e">
        <f>VLOOKUP(F222,Sheet3!$B$2:$H$126,7,0)</f>
        <v>#N/A</v>
      </c>
    </row>
    <row r="223" spans="1:12" hidden="1" x14ac:dyDescent="0.2">
      <c r="A223" t="s">
        <v>224</v>
      </c>
      <c r="B223" t="s">
        <v>10945</v>
      </c>
      <c r="C223" t="s">
        <v>11040</v>
      </c>
      <c r="D223" t="e">
        <f>INDEX(Sheet3!$D$1:$D$126,MATCH(DF!F223,Sheet3!$C$1:$C$126,0))</f>
        <v>#N/A</v>
      </c>
      <c r="E223" t="e">
        <f>INDEX(Sheet3!$E$1:$E$126,MATCH(DF!F223,Sheet3!$C$1:$C$126,0))</f>
        <v>#N/A</v>
      </c>
      <c r="F223" t="s">
        <v>12042</v>
      </c>
      <c r="G223">
        <v>3.9</v>
      </c>
      <c r="H223">
        <v>106</v>
      </c>
      <c r="I223">
        <v>22.13</v>
      </c>
      <c r="J223" t="s">
        <v>15340</v>
      </c>
      <c r="K223" t="s">
        <v>15372</v>
      </c>
      <c r="L223" t="e">
        <f>VLOOKUP(F223,Sheet3!$B$2:$H$126,7,0)</f>
        <v>#N/A</v>
      </c>
    </row>
    <row r="224" spans="1:12" hidden="1" x14ac:dyDescent="0.2">
      <c r="A224" t="s">
        <v>225</v>
      </c>
      <c r="B224" t="s">
        <v>10944</v>
      </c>
      <c r="C224" t="s">
        <v>11000</v>
      </c>
      <c r="D224" t="e">
        <f>INDEX(Sheet3!$D$1:$D$126,MATCH(DF!F224,Sheet3!$C$1:$C$126,0))</f>
        <v>#N/A</v>
      </c>
      <c r="E224" t="e">
        <f>INDEX(Sheet3!$E$1:$E$126,MATCH(DF!F224,Sheet3!$C$1:$C$126,0))</f>
        <v>#N/A</v>
      </c>
      <c r="F224" t="s">
        <v>12043</v>
      </c>
      <c r="G224">
        <v>3.8</v>
      </c>
      <c r="H224">
        <v>106</v>
      </c>
      <c r="I224">
        <v>10.42</v>
      </c>
      <c r="J224" t="s">
        <v>15345</v>
      </c>
      <c r="K224" t="s">
        <v>15372</v>
      </c>
      <c r="L224" t="e">
        <f>VLOOKUP(F224,Sheet3!$B$2:$H$126,7,0)</f>
        <v>#N/A</v>
      </c>
    </row>
    <row r="225" spans="1:12" hidden="1" x14ac:dyDescent="0.2">
      <c r="A225" t="s">
        <v>226</v>
      </c>
      <c r="B225" t="s">
        <v>10943</v>
      </c>
      <c r="C225" t="s">
        <v>11080</v>
      </c>
      <c r="D225" t="e">
        <f>INDEX(Sheet3!$D$1:$D$126,MATCH(DF!F225,Sheet3!$C$1:$C$126,0))</f>
        <v>#N/A</v>
      </c>
      <c r="E225" t="e">
        <f>INDEX(Sheet3!$E$1:$E$126,MATCH(DF!F225,Sheet3!$C$1:$C$126,0))</f>
        <v>#N/A</v>
      </c>
      <c r="F225" t="s">
        <v>12044</v>
      </c>
      <c r="G225">
        <v>4.0999999999999996</v>
      </c>
      <c r="H225">
        <v>106</v>
      </c>
      <c r="I225">
        <v>52.53</v>
      </c>
      <c r="J225" t="s">
        <v>15344</v>
      </c>
      <c r="K225" t="s">
        <v>15372</v>
      </c>
      <c r="L225" t="e">
        <f>VLOOKUP(F225,Sheet3!$B$2:$H$126,7,0)</f>
        <v>#N/A</v>
      </c>
    </row>
    <row r="226" spans="1:12" hidden="1" x14ac:dyDescent="0.2">
      <c r="A226" t="s">
        <v>227</v>
      </c>
      <c r="B226" t="s">
        <v>10950</v>
      </c>
      <c r="C226" t="s">
        <v>11055</v>
      </c>
      <c r="D226" t="e">
        <f>INDEX(Sheet3!$D$1:$D$126,MATCH(DF!F226,Sheet3!$C$1:$C$126,0))</f>
        <v>#N/A</v>
      </c>
      <c r="E226" t="e">
        <f>INDEX(Sheet3!$E$1:$E$126,MATCH(DF!F226,Sheet3!$C$1:$C$126,0))</f>
        <v>#N/A</v>
      </c>
      <c r="F226" t="s">
        <v>12045</v>
      </c>
      <c r="G226">
        <v>3.8</v>
      </c>
      <c r="H226">
        <v>106</v>
      </c>
      <c r="I226">
        <v>15.69</v>
      </c>
      <c r="J226" t="s">
        <v>15342</v>
      </c>
      <c r="K226" t="s">
        <v>15372</v>
      </c>
      <c r="L226" t="e">
        <f>VLOOKUP(F226,Sheet3!$B$2:$H$126,7,0)</f>
        <v>#N/A</v>
      </c>
    </row>
    <row r="227" spans="1:12" hidden="1" x14ac:dyDescent="0.2">
      <c r="A227" t="s">
        <v>228</v>
      </c>
      <c r="B227" t="s">
        <v>10944</v>
      </c>
      <c r="C227" t="s">
        <v>11104</v>
      </c>
      <c r="D227" t="e">
        <f>INDEX(Sheet3!$D$1:$D$126,MATCH(DF!F227,Sheet3!$C$1:$C$126,0))</f>
        <v>#N/A</v>
      </c>
      <c r="E227" t="e">
        <f>INDEX(Sheet3!$E$1:$E$126,MATCH(DF!F227,Sheet3!$C$1:$C$126,0))</f>
        <v>#N/A</v>
      </c>
      <c r="F227" t="s">
        <v>12046</v>
      </c>
      <c r="G227">
        <v>3.4</v>
      </c>
      <c r="H227">
        <v>106</v>
      </c>
      <c r="I227">
        <v>11.5</v>
      </c>
      <c r="J227" t="s">
        <v>15339</v>
      </c>
      <c r="K227" t="s">
        <v>15372</v>
      </c>
      <c r="L227" t="e">
        <f>VLOOKUP(F227,Sheet3!$B$2:$H$126,7,0)</f>
        <v>#N/A</v>
      </c>
    </row>
    <row r="228" spans="1:12" hidden="1" x14ac:dyDescent="0.2">
      <c r="A228" t="s">
        <v>229</v>
      </c>
      <c r="B228" t="s">
        <v>10944</v>
      </c>
      <c r="C228" t="s">
        <v>11024</v>
      </c>
      <c r="D228" t="e">
        <f>INDEX(Sheet3!$D$1:$D$126,MATCH(DF!F228,Sheet3!$C$1:$C$126,0))</f>
        <v>#N/A</v>
      </c>
      <c r="E228" t="e">
        <f>INDEX(Sheet3!$E$1:$E$126,MATCH(DF!F228,Sheet3!$C$1:$C$126,0))</f>
        <v>#N/A</v>
      </c>
      <c r="F228" t="s">
        <v>12047</v>
      </c>
      <c r="G228">
        <v>4.0999999999999996</v>
      </c>
      <c r="H228">
        <v>106</v>
      </c>
      <c r="I228">
        <v>69</v>
      </c>
      <c r="J228" t="s">
        <v>15340</v>
      </c>
      <c r="K228" t="s">
        <v>15372</v>
      </c>
      <c r="L228" t="e">
        <f>VLOOKUP(F228,Sheet3!$B$2:$H$126,7,0)</f>
        <v>#N/A</v>
      </c>
    </row>
    <row r="229" spans="1:12" hidden="1" x14ac:dyDescent="0.2">
      <c r="A229" t="s">
        <v>230</v>
      </c>
      <c r="B229" t="s">
        <v>10950</v>
      </c>
      <c r="C229" t="s">
        <v>11055</v>
      </c>
      <c r="D229" t="e">
        <f>INDEX(Sheet3!$D$1:$D$126,MATCH(DF!F229,Sheet3!$C$1:$C$126,0))</f>
        <v>#N/A</v>
      </c>
      <c r="E229" t="e">
        <f>INDEX(Sheet3!$E$1:$E$126,MATCH(DF!F229,Sheet3!$C$1:$C$126,0))</f>
        <v>#N/A</v>
      </c>
      <c r="F229" t="s">
        <v>12048</v>
      </c>
      <c r="G229">
        <v>3.5</v>
      </c>
      <c r="H229">
        <v>106</v>
      </c>
      <c r="I229">
        <v>5.8</v>
      </c>
      <c r="J229" t="s">
        <v>15340</v>
      </c>
      <c r="K229" t="s">
        <v>15372</v>
      </c>
      <c r="L229" t="e">
        <f>VLOOKUP(F229,Sheet3!$B$2:$H$126,7,0)</f>
        <v>#N/A</v>
      </c>
    </row>
    <row r="230" spans="1:12" hidden="1" x14ac:dyDescent="0.2">
      <c r="A230" t="s">
        <v>231</v>
      </c>
      <c r="B230" t="s">
        <v>10950</v>
      </c>
      <c r="C230" t="s">
        <v>11055</v>
      </c>
      <c r="D230" t="e">
        <f>INDEX(Sheet3!$D$1:$D$126,MATCH(DF!F230,Sheet3!$C$1:$C$126,0))</f>
        <v>#N/A</v>
      </c>
      <c r="E230" t="e">
        <f>INDEX(Sheet3!$E$1:$E$126,MATCH(DF!F230,Sheet3!$C$1:$C$126,0))</f>
        <v>#N/A</v>
      </c>
      <c r="F230" t="s">
        <v>12049</v>
      </c>
      <c r="G230">
        <v>4.2</v>
      </c>
      <c r="H230">
        <v>106</v>
      </c>
      <c r="I230">
        <v>39.99</v>
      </c>
      <c r="J230" t="s">
        <v>15340</v>
      </c>
      <c r="K230" t="s">
        <v>15372</v>
      </c>
      <c r="L230" t="e">
        <f>VLOOKUP(F230,Sheet3!$B$2:$H$126,7,0)</f>
        <v>#N/A</v>
      </c>
    </row>
    <row r="231" spans="1:12" hidden="1" x14ac:dyDescent="0.2">
      <c r="A231" t="s">
        <v>55</v>
      </c>
      <c r="B231" t="s">
        <v>10943</v>
      </c>
      <c r="C231" t="s">
        <v>11012</v>
      </c>
      <c r="D231" t="e">
        <f>INDEX(Sheet3!$D$1:$D$126,MATCH(DF!F231,Sheet3!$C$1:$C$126,0))</f>
        <v>#N/A</v>
      </c>
      <c r="E231" t="e">
        <f>INDEX(Sheet3!$E$1:$E$126,MATCH(DF!F231,Sheet3!$C$1:$C$126,0))</f>
        <v>#N/A</v>
      </c>
      <c r="F231" t="s">
        <v>12050</v>
      </c>
      <c r="G231">
        <v>4</v>
      </c>
      <c r="H231">
        <v>106</v>
      </c>
      <c r="I231">
        <v>39.950000000000003</v>
      </c>
      <c r="J231" t="s">
        <v>15349</v>
      </c>
      <c r="K231" t="s">
        <v>15372</v>
      </c>
      <c r="L231" t="e">
        <f>VLOOKUP(F231,Sheet3!$B$2:$H$126,7,0)</f>
        <v>#N/A</v>
      </c>
    </row>
    <row r="232" spans="1:12" hidden="1" x14ac:dyDescent="0.2">
      <c r="A232" t="s">
        <v>232</v>
      </c>
      <c r="B232" t="s">
        <v>10943</v>
      </c>
      <c r="C232" t="s">
        <v>11105</v>
      </c>
      <c r="D232" t="e">
        <f>INDEX(Sheet3!$D$1:$D$126,MATCH(DF!F232,Sheet3!$C$1:$C$126,0))</f>
        <v>#N/A</v>
      </c>
      <c r="E232" t="e">
        <f>INDEX(Sheet3!$E$1:$E$126,MATCH(DF!F232,Sheet3!$C$1:$C$126,0))</f>
        <v>#N/A</v>
      </c>
      <c r="F232" t="s">
        <v>12051</v>
      </c>
      <c r="G232">
        <v>3.6</v>
      </c>
      <c r="H232">
        <v>106</v>
      </c>
      <c r="I232">
        <v>8.1999999999999993</v>
      </c>
      <c r="J232" t="s">
        <v>15342</v>
      </c>
      <c r="K232" t="s">
        <v>15372</v>
      </c>
      <c r="L232" t="e">
        <f>VLOOKUP(F232,Sheet3!$B$2:$H$126,7,0)</f>
        <v>#N/A</v>
      </c>
    </row>
    <row r="233" spans="1:12" hidden="1" x14ac:dyDescent="0.2">
      <c r="A233" t="s">
        <v>233</v>
      </c>
      <c r="B233" t="s">
        <v>10947</v>
      </c>
      <c r="C233" t="s">
        <v>11106</v>
      </c>
      <c r="D233" t="e">
        <f>INDEX(Sheet3!$D$1:$D$126,MATCH(DF!F233,Sheet3!$C$1:$C$126,0))</f>
        <v>#N/A</v>
      </c>
      <c r="E233" t="e">
        <f>INDEX(Sheet3!$E$1:$E$126,MATCH(DF!F233,Sheet3!$C$1:$C$126,0))</f>
        <v>#N/A</v>
      </c>
      <c r="F233" t="s">
        <v>12052</v>
      </c>
      <c r="G233">
        <v>3.7</v>
      </c>
      <c r="H233">
        <v>1060</v>
      </c>
      <c r="I233">
        <v>15.95</v>
      </c>
      <c r="J233" t="s">
        <v>15340</v>
      </c>
      <c r="K233" t="s">
        <v>15372</v>
      </c>
      <c r="L233" t="e">
        <f>VLOOKUP(F233,Sheet3!$B$2:$H$126,7,0)</f>
        <v>#N/A</v>
      </c>
    </row>
    <row r="234" spans="1:12" hidden="1" x14ac:dyDescent="0.2">
      <c r="A234" t="s">
        <v>234</v>
      </c>
      <c r="B234" t="s">
        <v>10944</v>
      </c>
      <c r="C234" t="s">
        <v>11107</v>
      </c>
      <c r="D234" t="e">
        <f>INDEX(Sheet3!$D$1:$D$126,MATCH(DF!F234,Sheet3!$C$1:$C$126,0))</f>
        <v>#N/A</v>
      </c>
      <c r="E234" t="e">
        <f>INDEX(Sheet3!$E$1:$E$126,MATCH(DF!F234,Sheet3!$C$1:$C$126,0))</f>
        <v>#N/A</v>
      </c>
      <c r="F234" t="s">
        <v>12053</v>
      </c>
      <c r="G234">
        <v>3.9</v>
      </c>
      <c r="H234">
        <v>1061</v>
      </c>
      <c r="I234">
        <v>8.49</v>
      </c>
      <c r="J234" t="s">
        <v>15342</v>
      </c>
      <c r="K234" t="s">
        <v>15372</v>
      </c>
      <c r="L234" t="e">
        <f>VLOOKUP(F234,Sheet3!$B$2:$H$126,7,0)</f>
        <v>#N/A</v>
      </c>
    </row>
    <row r="235" spans="1:12" hidden="1" x14ac:dyDescent="0.2">
      <c r="A235" t="s">
        <v>235</v>
      </c>
      <c r="B235" t="s">
        <v>10944</v>
      </c>
      <c r="C235" t="s">
        <v>10998</v>
      </c>
      <c r="D235" t="e">
        <f>INDEX(Sheet3!$D$1:$D$126,MATCH(DF!F235,Sheet3!$C$1:$C$126,0))</f>
        <v>#N/A</v>
      </c>
      <c r="E235" t="e">
        <f>INDEX(Sheet3!$E$1:$E$126,MATCH(DF!F235,Sheet3!$C$1:$C$126,0))</f>
        <v>#N/A</v>
      </c>
      <c r="F235" t="s">
        <v>12054</v>
      </c>
      <c r="G235">
        <v>3.9</v>
      </c>
      <c r="H235">
        <v>1063</v>
      </c>
      <c r="I235">
        <v>20.86</v>
      </c>
      <c r="J235" t="s">
        <v>15342</v>
      </c>
      <c r="K235" t="s">
        <v>15372</v>
      </c>
      <c r="L235" t="e">
        <f>VLOOKUP(F235,Sheet3!$B$2:$H$126,7,0)</f>
        <v>#N/A</v>
      </c>
    </row>
    <row r="236" spans="1:12" hidden="1" x14ac:dyDescent="0.2">
      <c r="A236" t="s">
        <v>236</v>
      </c>
      <c r="B236" t="s">
        <v>10944</v>
      </c>
      <c r="C236" t="s">
        <v>11075</v>
      </c>
      <c r="D236" t="e">
        <f>INDEX(Sheet3!$D$1:$D$126,MATCH(DF!F236,Sheet3!$C$1:$C$126,0))</f>
        <v>#N/A</v>
      </c>
      <c r="E236" t="e">
        <f>INDEX(Sheet3!$E$1:$E$126,MATCH(DF!F236,Sheet3!$C$1:$C$126,0))</f>
        <v>#N/A</v>
      </c>
      <c r="F236" t="s">
        <v>12055</v>
      </c>
      <c r="G236">
        <v>3.6</v>
      </c>
      <c r="H236">
        <v>1064</v>
      </c>
      <c r="I236">
        <v>13.48</v>
      </c>
      <c r="J236" t="s">
        <v>15342</v>
      </c>
      <c r="K236" t="s">
        <v>15372</v>
      </c>
      <c r="L236" t="e">
        <f>VLOOKUP(F236,Sheet3!$B$2:$H$126,7,0)</f>
        <v>#N/A</v>
      </c>
    </row>
    <row r="237" spans="1:12" hidden="1" x14ac:dyDescent="0.2">
      <c r="A237" t="s">
        <v>186</v>
      </c>
      <c r="B237" t="s">
        <v>10944</v>
      </c>
      <c r="C237" t="s">
        <v>11066</v>
      </c>
      <c r="D237" t="e">
        <f>INDEX(Sheet3!$D$1:$D$126,MATCH(DF!F237,Sheet3!$C$1:$C$126,0))</f>
        <v>#N/A</v>
      </c>
      <c r="E237" t="e">
        <f>INDEX(Sheet3!$E$1:$E$126,MATCH(DF!F237,Sheet3!$C$1:$C$126,0))</f>
        <v>#N/A</v>
      </c>
      <c r="F237" t="s">
        <v>12056</v>
      </c>
      <c r="G237">
        <v>4.2</v>
      </c>
      <c r="H237">
        <v>1065</v>
      </c>
      <c r="I237">
        <v>36.630000000000003</v>
      </c>
      <c r="J237" t="s">
        <v>15343</v>
      </c>
      <c r="K237" t="s">
        <v>15372</v>
      </c>
      <c r="L237" t="e">
        <f>VLOOKUP(F237,Sheet3!$B$2:$H$126,7,0)</f>
        <v>#N/A</v>
      </c>
    </row>
    <row r="238" spans="1:12" hidden="1" x14ac:dyDescent="0.2">
      <c r="A238" t="s">
        <v>27</v>
      </c>
      <c r="B238" t="s">
        <v>10951</v>
      </c>
      <c r="C238" t="s">
        <v>11097</v>
      </c>
      <c r="D238" t="e">
        <f>INDEX(Sheet3!$D$1:$D$126,MATCH(DF!F238,Sheet3!$C$1:$C$126,0))</f>
        <v>#N/A</v>
      </c>
      <c r="E238" t="e">
        <f>INDEX(Sheet3!$E$1:$E$126,MATCH(DF!F238,Sheet3!$C$1:$C$126,0))</f>
        <v>#N/A</v>
      </c>
      <c r="F238" t="s">
        <v>12057</v>
      </c>
      <c r="G238">
        <v>3.8</v>
      </c>
      <c r="H238">
        <v>1065</v>
      </c>
      <c r="I238">
        <v>17.75</v>
      </c>
      <c r="J238" t="s">
        <v>15340</v>
      </c>
      <c r="K238" t="s">
        <v>15372</v>
      </c>
      <c r="L238" t="e">
        <f>VLOOKUP(F238,Sheet3!$B$2:$H$126,7,0)</f>
        <v>#N/A</v>
      </c>
    </row>
    <row r="239" spans="1:12" hidden="1" x14ac:dyDescent="0.2">
      <c r="A239" t="s">
        <v>237</v>
      </c>
      <c r="B239" t="s">
        <v>10943</v>
      </c>
      <c r="C239" t="s">
        <v>11005</v>
      </c>
      <c r="D239" t="e">
        <f>INDEX(Sheet3!$D$1:$D$126,MATCH(DF!F239,Sheet3!$C$1:$C$126,0))</f>
        <v>#N/A</v>
      </c>
      <c r="E239" t="e">
        <f>INDEX(Sheet3!$E$1:$E$126,MATCH(DF!F239,Sheet3!$C$1:$C$126,0))</f>
        <v>#N/A</v>
      </c>
      <c r="F239" t="s">
        <v>11965</v>
      </c>
      <c r="G239">
        <v>4.4000000000000004</v>
      </c>
      <c r="H239">
        <v>1066</v>
      </c>
      <c r="I239">
        <v>133.06</v>
      </c>
      <c r="J239" t="s">
        <v>15354</v>
      </c>
      <c r="K239" t="s">
        <v>15372</v>
      </c>
      <c r="L239" t="e">
        <f>VLOOKUP(F239,Sheet3!$B$2:$H$126,7,0)</f>
        <v>#N/A</v>
      </c>
    </row>
    <row r="240" spans="1:12" hidden="1" x14ac:dyDescent="0.2">
      <c r="A240" t="s">
        <v>238</v>
      </c>
      <c r="B240" t="s">
        <v>10943</v>
      </c>
      <c r="C240" t="s">
        <v>11072</v>
      </c>
      <c r="D240" t="e">
        <f>INDEX(Sheet3!$D$1:$D$126,MATCH(DF!F240,Sheet3!$C$1:$C$126,0))</f>
        <v>#N/A</v>
      </c>
      <c r="E240" t="e">
        <f>INDEX(Sheet3!$E$1:$E$126,MATCH(DF!F240,Sheet3!$C$1:$C$126,0))</f>
        <v>#N/A</v>
      </c>
      <c r="F240" t="s">
        <v>12058</v>
      </c>
      <c r="G240">
        <v>4.4000000000000004</v>
      </c>
      <c r="H240">
        <v>1066</v>
      </c>
      <c r="I240">
        <v>169.95</v>
      </c>
      <c r="J240" t="s">
        <v>15349</v>
      </c>
      <c r="K240" t="s">
        <v>15372</v>
      </c>
      <c r="L240" t="e">
        <f>VLOOKUP(F240,Sheet3!$B$2:$H$126,7,0)</f>
        <v>#N/A</v>
      </c>
    </row>
    <row r="241" spans="1:12" hidden="1" x14ac:dyDescent="0.2">
      <c r="A241" t="s">
        <v>239</v>
      </c>
      <c r="B241" t="s">
        <v>10959</v>
      </c>
      <c r="C241" t="s">
        <v>11108</v>
      </c>
      <c r="D241" t="e">
        <f>INDEX(Sheet3!$D$1:$D$126,MATCH(DF!F241,Sheet3!$C$1:$C$126,0))</f>
        <v>#N/A</v>
      </c>
      <c r="E241" t="e">
        <f>INDEX(Sheet3!$E$1:$E$126,MATCH(DF!F241,Sheet3!$C$1:$C$126,0))</f>
        <v>#N/A</v>
      </c>
      <c r="F241" t="s">
        <v>12059</v>
      </c>
      <c r="G241">
        <v>3.4</v>
      </c>
      <c r="H241">
        <v>1066</v>
      </c>
      <c r="I241">
        <v>8.65</v>
      </c>
      <c r="J241" t="s">
        <v>15344</v>
      </c>
      <c r="K241" t="s">
        <v>15372</v>
      </c>
      <c r="L241" t="e">
        <f>VLOOKUP(F241,Sheet3!$B$2:$H$126,7,0)</f>
        <v>#N/A</v>
      </c>
    </row>
    <row r="242" spans="1:12" hidden="1" x14ac:dyDescent="0.2">
      <c r="A242" t="s">
        <v>240</v>
      </c>
      <c r="B242" t="s">
        <v>10955</v>
      </c>
      <c r="C242" t="s">
        <v>11028</v>
      </c>
      <c r="D242" t="e">
        <f>INDEX(Sheet3!$D$1:$D$126,MATCH(DF!F242,Sheet3!$C$1:$C$126,0))</f>
        <v>#N/A</v>
      </c>
      <c r="E242" t="e">
        <f>INDEX(Sheet3!$E$1:$E$126,MATCH(DF!F242,Sheet3!$C$1:$C$126,0))</f>
        <v>#N/A</v>
      </c>
      <c r="F242" t="s">
        <v>12060</v>
      </c>
      <c r="G242">
        <v>4.0999999999999996</v>
      </c>
      <c r="H242">
        <v>10676</v>
      </c>
      <c r="I242">
        <v>13.5</v>
      </c>
      <c r="J242" t="s">
        <v>15339</v>
      </c>
      <c r="K242" t="s">
        <v>15372</v>
      </c>
      <c r="L242" t="e">
        <f>VLOOKUP(F242,Sheet3!$B$2:$H$126,7,0)</f>
        <v>#N/A</v>
      </c>
    </row>
    <row r="243" spans="1:12" hidden="1" x14ac:dyDescent="0.2">
      <c r="A243" t="s">
        <v>241</v>
      </c>
      <c r="B243" t="s">
        <v>10943</v>
      </c>
      <c r="C243" t="s">
        <v>11002</v>
      </c>
      <c r="D243" t="e">
        <f>INDEX(Sheet3!$D$1:$D$126,MATCH(DF!F243,Sheet3!$C$1:$C$126,0))</f>
        <v>#N/A</v>
      </c>
      <c r="E243" t="e">
        <f>INDEX(Sheet3!$E$1:$E$126,MATCH(DF!F243,Sheet3!$C$1:$C$126,0))</f>
        <v>#N/A</v>
      </c>
      <c r="F243" t="s">
        <v>12061</v>
      </c>
      <c r="G243">
        <v>4.2</v>
      </c>
      <c r="H243">
        <v>1069</v>
      </c>
      <c r="I243">
        <v>75.98</v>
      </c>
      <c r="J243" t="s">
        <v>15354</v>
      </c>
      <c r="K243" t="s">
        <v>15372</v>
      </c>
      <c r="L243" t="e">
        <f>VLOOKUP(F243,Sheet3!$B$2:$H$126,7,0)</f>
        <v>#N/A</v>
      </c>
    </row>
    <row r="244" spans="1:12" hidden="1" x14ac:dyDescent="0.2">
      <c r="A244" t="s">
        <v>242</v>
      </c>
      <c r="B244" t="s">
        <v>10944</v>
      </c>
      <c r="C244" t="s">
        <v>11094</v>
      </c>
      <c r="D244" t="e">
        <f>INDEX(Sheet3!$D$1:$D$126,MATCH(DF!F244,Sheet3!$C$1:$C$126,0))</f>
        <v>#N/A</v>
      </c>
      <c r="E244" t="e">
        <f>INDEX(Sheet3!$E$1:$E$126,MATCH(DF!F244,Sheet3!$C$1:$C$126,0))</f>
        <v>#N/A</v>
      </c>
      <c r="F244" t="s">
        <v>11930</v>
      </c>
      <c r="G244">
        <v>4.0999999999999996</v>
      </c>
      <c r="H244">
        <v>1069</v>
      </c>
      <c r="I244">
        <v>28.99</v>
      </c>
      <c r="J244" t="s">
        <v>15343</v>
      </c>
      <c r="K244" t="s">
        <v>15372</v>
      </c>
      <c r="L244" t="e">
        <f>VLOOKUP(F244,Sheet3!$B$2:$H$126,7,0)</f>
        <v>#N/A</v>
      </c>
    </row>
    <row r="245" spans="1:12" hidden="1" x14ac:dyDescent="0.2">
      <c r="A245" t="s">
        <v>243</v>
      </c>
      <c r="B245" t="s">
        <v>10943</v>
      </c>
      <c r="C245" t="s">
        <v>10999</v>
      </c>
      <c r="D245" t="e">
        <f>INDEX(Sheet3!$D$1:$D$126,MATCH(DF!F245,Sheet3!$C$1:$C$126,0))</f>
        <v>#N/A</v>
      </c>
      <c r="E245" t="e">
        <f>INDEX(Sheet3!$E$1:$E$126,MATCH(DF!F245,Sheet3!$C$1:$C$126,0))</f>
        <v>#N/A</v>
      </c>
      <c r="F245" t="s">
        <v>12062</v>
      </c>
      <c r="G245">
        <v>4</v>
      </c>
      <c r="H245">
        <v>107</v>
      </c>
      <c r="I245">
        <v>130.97</v>
      </c>
      <c r="J245" t="s">
        <v>15343</v>
      </c>
      <c r="K245" t="s">
        <v>15372</v>
      </c>
      <c r="L245" t="e">
        <f>VLOOKUP(F245,Sheet3!$B$2:$H$126,7,0)</f>
        <v>#N/A</v>
      </c>
    </row>
    <row r="246" spans="1:12" hidden="1" x14ac:dyDescent="0.2">
      <c r="A246" t="s">
        <v>244</v>
      </c>
      <c r="B246" t="s">
        <v>10943</v>
      </c>
      <c r="C246" t="s">
        <v>11032</v>
      </c>
      <c r="D246" t="e">
        <f>INDEX(Sheet3!$D$1:$D$126,MATCH(DF!F246,Sheet3!$C$1:$C$126,0))</f>
        <v>#N/A</v>
      </c>
      <c r="E246" t="e">
        <f>INDEX(Sheet3!$E$1:$E$126,MATCH(DF!F246,Sheet3!$C$1:$C$126,0))</f>
        <v>#N/A</v>
      </c>
      <c r="F246" t="s">
        <v>12063</v>
      </c>
      <c r="G246">
        <v>4</v>
      </c>
      <c r="H246">
        <v>107</v>
      </c>
      <c r="I246">
        <v>86.76</v>
      </c>
      <c r="J246" t="s">
        <v>15339</v>
      </c>
      <c r="K246" t="s">
        <v>15372</v>
      </c>
      <c r="L246" t="e">
        <f>VLOOKUP(F246,Sheet3!$B$2:$H$126,7,0)</f>
        <v>#N/A</v>
      </c>
    </row>
    <row r="247" spans="1:12" hidden="1" x14ac:dyDescent="0.2">
      <c r="A247" t="s">
        <v>245</v>
      </c>
      <c r="B247" t="s">
        <v>10943</v>
      </c>
      <c r="C247" t="s">
        <v>11025</v>
      </c>
      <c r="D247" t="e">
        <f>INDEX(Sheet3!$D$1:$D$126,MATCH(DF!F247,Sheet3!$C$1:$C$126,0))</f>
        <v>#N/A</v>
      </c>
      <c r="E247" t="e">
        <f>INDEX(Sheet3!$E$1:$E$126,MATCH(DF!F247,Sheet3!$C$1:$C$126,0))</f>
        <v>#N/A</v>
      </c>
      <c r="F247" t="s">
        <v>12064</v>
      </c>
      <c r="G247">
        <v>3.9</v>
      </c>
      <c r="H247">
        <v>107</v>
      </c>
      <c r="I247">
        <v>52.64</v>
      </c>
      <c r="J247" t="s">
        <v>15339</v>
      </c>
      <c r="K247" t="s">
        <v>15372</v>
      </c>
      <c r="L247" t="e">
        <f>VLOOKUP(F247,Sheet3!$B$2:$H$126,7,0)</f>
        <v>#N/A</v>
      </c>
    </row>
    <row r="248" spans="1:12" hidden="1" x14ac:dyDescent="0.2">
      <c r="A248" t="s">
        <v>246</v>
      </c>
      <c r="B248" t="s">
        <v>10943</v>
      </c>
      <c r="C248" t="s">
        <v>11022</v>
      </c>
      <c r="D248" t="e">
        <f>INDEX(Sheet3!$D$1:$D$126,MATCH(DF!F248,Sheet3!$C$1:$C$126,0))</f>
        <v>#N/A</v>
      </c>
      <c r="E248" t="e">
        <f>INDEX(Sheet3!$E$1:$E$126,MATCH(DF!F248,Sheet3!$C$1:$C$126,0))</f>
        <v>#N/A</v>
      </c>
      <c r="F248" t="s">
        <v>12065</v>
      </c>
      <c r="G248">
        <v>3.7</v>
      </c>
      <c r="H248">
        <v>107</v>
      </c>
      <c r="I248">
        <v>11.45</v>
      </c>
      <c r="J248" t="s">
        <v>15345</v>
      </c>
      <c r="K248" t="s">
        <v>15372</v>
      </c>
      <c r="L248" t="e">
        <f>VLOOKUP(F248,Sheet3!$B$2:$H$126,7,0)</f>
        <v>#N/A</v>
      </c>
    </row>
    <row r="249" spans="1:12" hidden="1" x14ac:dyDescent="0.2">
      <c r="A249" t="s">
        <v>247</v>
      </c>
      <c r="B249" t="s">
        <v>10943</v>
      </c>
      <c r="C249" t="s">
        <v>11022</v>
      </c>
      <c r="D249" t="e">
        <f>INDEX(Sheet3!$D$1:$D$126,MATCH(DF!F249,Sheet3!$C$1:$C$126,0))</f>
        <v>#N/A</v>
      </c>
      <c r="E249" t="e">
        <f>INDEX(Sheet3!$E$1:$E$126,MATCH(DF!F249,Sheet3!$C$1:$C$126,0))</f>
        <v>#N/A</v>
      </c>
      <c r="F249" t="s">
        <v>12066</v>
      </c>
      <c r="G249">
        <v>3.6</v>
      </c>
      <c r="H249">
        <v>107</v>
      </c>
      <c r="I249">
        <v>7.27</v>
      </c>
      <c r="J249" t="s">
        <v>15345</v>
      </c>
      <c r="K249" t="s">
        <v>15372</v>
      </c>
      <c r="L249" t="e">
        <f>VLOOKUP(F249,Sheet3!$B$2:$H$126,7,0)</f>
        <v>#N/A</v>
      </c>
    </row>
    <row r="250" spans="1:12" hidden="1" x14ac:dyDescent="0.2">
      <c r="A250" t="s">
        <v>200</v>
      </c>
      <c r="B250" t="s">
        <v>10950</v>
      </c>
      <c r="C250" t="s">
        <v>11109</v>
      </c>
      <c r="D250" t="e">
        <f>INDEX(Sheet3!$D$1:$D$126,MATCH(DF!F250,Sheet3!$C$1:$C$126,0))</f>
        <v>#N/A</v>
      </c>
      <c r="E250" t="e">
        <f>INDEX(Sheet3!$E$1:$E$126,MATCH(DF!F250,Sheet3!$C$1:$C$126,0))</f>
        <v>#N/A</v>
      </c>
      <c r="F250" t="s">
        <v>12067</v>
      </c>
      <c r="G250">
        <v>3.6</v>
      </c>
      <c r="H250">
        <v>107</v>
      </c>
      <c r="I250">
        <v>7.35</v>
      </c>
      <c r="J250" t="s">
        <v>15345</v>
      </c>
      <c r="K250" t="s">
        <v>15372</v>
      </c>
      <c r="L250" t="e">
        <f>VLOOKUP(F250,Sheet3!$B$2:$H$126,7,0)</f>
        <v>#N/A</v>
      </c>
    </row>
    <row r="251" spans="1:12" hidden="1" x14ac:dyDescent="0.2">
      <c r="A251" t="s">
        <v>248</v>
      </c>
      <c r="B251" t="s">
        <v>10949</v>
      </c>
      <c r="C251" t="s">
        <v>11110</v>
      </c>
      <c r="D251" t="e">
        <f>INDEX(Sheet3!$D$1:$D$126,MATCH(DF!F251,Sheet3!$C$1:$C$126,0))</f>
        <v>#N/A</v>
      </c>
      <c r="E251" t="e">
        <f>INDEX(Sheet3!$E$1:$E$126,MATCH(DF!F251,Sheet3!$C$1:$C$126,0))</f>
        <v>#N/A</v>
      </c>
      <c r="F251" t="s">
        <v>12068</v>
      </c>
      <c r="G251">
        <v>3.8</v>
      </c>
      <c r="H251">
        <v>107</v>
      </c>
      <c r="I251">
        <v>11.5</v>
      </c>
      <c r="J251" t="s">
        <v>15340</v>
      </c>
      <c r="K251" t="s">
        <v>15372</v>
      </c>
      <c r="L251" t="e">
        <f>VLOOKUP(F251,Sheet3!$B$2:$H$126,7,0)</f>
        <v>#N/A</v>
      </c>
    </row>
    <row r="252" spans="1:12" hidden="1" x14ac:dyDescent="0.2">
      <c r="A252" t="s">
        <v>249</v>
      </c>
      <c r="B252" t="s">
        <v>10944</v>
      </c>
      <c r="C252" t="s">
        <v>11111</v>
      </c>
      <c r="D252" t="e">
        <f>INDEX(Sheet3!$D$1:$D$126,MATCH(DF!F252,Sheet3!$C$1:$C$126,0))</f>
        <v>#N/A</v>
      </c>
      <c r="E252" t="e">
        <f>INDEX(Sheet3!$E$1:$E$126,MATCH(DF!F252,Sheet3!$C$1:$C$126,0))</f>
        <v>#N/A</v>
      </c>
      <c r="F252" t="s">
        <v>12069</v>
      </c>
      <c r="G252">
        <v>3.7</v>
      </c>
      <c r="H252">
        <v>107</v>
      </c>
      <c r="I252">
        <v>7.75</v>
      </c>
      <c r="J252" t="s">
        <v>15340</v>
      </c>
      <c r="K252" t="s">
        <v>15372</v>
      </c>
      <c r="L252" t="e">
        <f>VLOOKUP(F252,Sheet3!$B$2:$H$126,7,0)</f>
        <v>#N/A</v>
      </c>
    </row>
    <row r="253" spans="1:12" hidden="1" x14ac:dyDescent="0.2">
      <c r="A253" t="s">
        <v>250</v>
      </c>
      <c r="B253" t="s">
        <v>10944</v>
      </c>
      <c r="C253" t="s">
        <v>11023</v>
      </c>
      <c r="D253" t="e">
        <f>INDEX(Sheet3!$D$1:$D$126,MATCH(DF!F253,Sheet3!$C$1:$C$126,0))</f>
        <v>#N/A</v>
      </c>
      <c r="E253" t="e">
        <f>INDEX(Sheet3!$E$1:$E$126,MATCH(DF!F253,Sheet3!$C$1:$C$126,0))</f>
        <v>#N/A</v>
      </c>
      <c r="F253" t="s">
        <v>12070</v>
      </c>
      <c r="G253">
        <v>3.9</v>
      </c>
      <c r="H253">
        <v>107</v>
      </c>
      <c r="I253">
        <v>17</v>
      </c>
      <c r="J253" t="s">
        <v>15345</v>
      </c>
      <c r="K253" t="s">
        <v>15372</v>
      </c>
      <c r="L253" t="e">
        <f>VLOOKUP(F253,Sheet3!$B$2:$H$126,7,0)</f>
        <v>#N/A</v>
      </c>
    </row>
    <row r="254" spans="1:12" hidden="1" x14ac:dyDescent="0.2">
      <c r="A254" t="s">
        <v>251</v>
      </c>
      <c r="B254" t="s">
        <v>10957</v>
      </c>
      <c r="C254" t="s">
        <v>11063</v>
      </c>
      <c r="D254" t="e">
        <f>INDEX(Sheet3!$D$1:$D$126,MATCH(DF!F254,Sheet3!$C$1:$C$126,0))</f>
        <v>#N/A</v>
      </c>
      <c r="E254" t="e">
        <f>INDEX(Sheet3!$E$1:$E$126,MATCH(DF!F254,Sheet3!$C$1:$C$126,0))</f>
        <v>#N/A</v>
      </c>
      <c r="F254" t="s">
        <v>12071</v>
      </c>
      <c r="G254">
        <v>3.7</v>
      </c>
      <c r="H254">
        <v>107</v>
      </c>
      <c r="I254">
        <v>11.31</v>
      </c>
      <c r="J254" t="s">
        <v>15340</v>
      </c>
      <c r="K254" t="s">
        <v>15372</v>
      </c>
      <c r="L254" t="e">
        <f>VLOOKUP(F254,Sheet3!$B$2:$H$126,7,0)</f>
        <v>#N/A</v>
      </c>
    </row>
    <row r="255" spans="1:12" hidden="1" x14ac:dyDescent="0.2">
      <c r="A255" t="s">
        <v>252</v>
      </c>
      <c r="B255" t="s">
        <v>10951</v>
      </c>
      <c r="C255" t="s">
        <v>11018</v>
      </c>
      <c r="D255" t="e">
        <f>INDEX(Sheet3!$D$1:$D$126,MATCH(DF!F255,Sheet3!$C$1:$C$126,0))</f>
        <v>#N/A</v>
      </c>
      <c r="E255" t="e">
        <f>INDEX(Sheet3!$E$1:$E$126,MATCH(DF!F255,Sheet3!$C$1:$C$126,0))</f>
        <v>#N/A</v>
      </c>
      <c r="F255" t="s">
        <v>12072</v>
      </c>
      <c r="G255">
        <v>4.7</v>
      </c>
      <c r="H255">
        <v>107</v>
      </c>
      <c r="I255">
        <v>721.34</v>
      </c>
      <c r="J255" t="s">
        <v>15344</v>
      </c>
      <c r="K255" t="s">
        <v>15372</v>
      </c>
      <c r="L255" t="e">
        <f>VLOOKUP(F255,Sheet3!$B$2:$H$126,7,0)</f>
        <v>#N/A</v>
      </c>
    </row>
    <row r="256" spans="1:12" hidden="1" x14ac:dyDescent="0.2">
      <c r="A256" t="s">
        <v>253</v>
      </c>
      <c r="B256" t="s">
        <v>10950</v>
      </c>
      <c r="C256" t="s">
        <v>11033</v>
      </c>
      <c r="D256" t="e">
        <f>INDEX(Sheet3!$D$1:$D$126,MATCH(DF!F256,Sheet3!$C$1:$C$126,0))</f>
        <v>#N/A</v>
      </c>
      <c r="E256" t="e">
        <f>INDEX(Sheet3!$E$1:$E$126,MATCH(DF!F256,Sheet3!$C$1:$C$126,0))</f>
        <v>#N/A</v>
      </c>
      <c r="F256" t="s">
        <v>12073</v>
      </c>
      <c r="G256">
        <v>3.7</v>
      </c>
      <c r="H256">
        <v>107</v>
      </c>
      <c r="I256">
        <v>13.95</v>
      </c>
      <c r="J256" t="s">
        <v>15340</v>
      </c>
      <c r="K256" t="s">
        <v>15372</v>
      </c>
      <c r="L256" t="e">
        <f>VLOOKUP(F256,Sheet3!$B$2:$H$126,7,0)</f>
        <v>#N/A</v>
      </c>
    </row>
    <row r="257" spans="1:12" hidden="1" x14ac:dyDescent="0.2">
      <c r="A257" t="s">
        <v>254</v>
      </c>
      <c r="B257" t="s">
        <v>10945</v>
      </c>
      <c r="C257" t="s">
        <v>11040</v>
      </c>
      <c r="D257" t="e">
        <f>INDEX(Sheet3!$D$1:$D$126,MATCH(DF!F257,Sheet3!$C$1:$C$126,0))</f>
        <v>#N/A</v>
      </c>
      <c r="E257" t="e">
        <f>INDEX(Sheet3!$E$1:$E$126,MATCH(DF!F257,Sheet3!$C$1:$C$126,0))</f>
        <v>#N/A</v>
      </c>
      <c r="F257" t="s">
        <v>12074</v>
      </c>
      <c r="G257">
        <v>3.6</v>
      </c>
      <c r="H257">
        <v>107</v>
      </c>
      <c r="I257">
        <v>13.2</v>
      </c>
      <c r="J257" t="s">
        <v>15339</v>
      </c>
      <c r="K257" t="s">
        <v>15372</v>
      </c>
      <c r="L257" t="e">
        <f>VLOOKUP(F257,Sheet3!$B$2:$H$126,7,0)</f>
        <v>#N/A</v>
      </c>
    </row>
    <row r="258" spans="1:12" hidden="1" x14ac:dyDescent="0.2">
      <c r="A258" t="s">
        <v>255</v>
      </c>
      <c r="B258" t="s">
        <v>10943</v>
      </c>
      <c r="C258" t="s">
        <v>10981</v>
      </c>
      <c r="D258" t="e">
        <f>INDEX(Sheet3!$D$1:$D$126,MATCH(DF!F258,Sheet3!$C$1:$C$126,0))</f>
        <v>#N/A</v>
      </c>
      <c r="E258" t="e">
        <f>INDEX(Sheet3!$E$1:$E$126,MATCH(DF!F258,Sheet3!$C$1:$C$126,0))</f>
        <v>#N/A</v>
      </c>
      <c r="F258" t="s">
        <v>12075</v>
      </c>
      <c r="G258">
        <v>3.9</v>
      </c>
      <c r="H258">
        <v>107</v>
      </c>
      <c r="I258">
        <v>24.8</v>
      </c>
      <c r="J258" t="s">
        <v>15339</v>
      </c>
      <c r="K258" t="s">
        <v>15372</v>
      </c>
      <c r="L258" t="e">
        <f>VLOOKUP(F258,Sheet3!$B$2:$H$126,7,0)</f>
        <v>#N/A</v>
      </c>
    </row>
    <row r="259" spans="1:12" hidden="1" x14ac:dyDescent="0.2">
      <c r="A259" t="s">
        <v>256</v>
      </c>
      <c r="B259" t="s">
        <v>10958</v>
      </c>
      <c r="C259" t="s">
        <v>11112</v>
      </c>
      <c r="D259" t="e">
        <f>INDEX(Sheet3!$D$1:$D$126,MATCH(DF!F259,Sheet3!$C$1:$C$126,0))</f>
        <v>#N/A</v>
      </c>
      <c r="E259" t="e">
        <f>INDEX(Sheet3!$E$1:$E$126,MATCH(DF!F259,Sheet3!$C$1:$C$126,0))</f>
        <v>#N/A</v>
      </c>
      <c r="F259" t="s">
        <v>12076</v>
      </c>
      <c r="G259">
        <v>3.7</v>
      </c>
      <c r="H259">
        <v>107</v>
      </c>
      <c r="I259">
        <v>11.5</v>
      </c>
      <c r="J259" t="s">
        <v>15339</v>
      </c>
      <c r="K259" t="s">
        <v>15372</v>
      </c>
      <c r="L259" t="e">
        <f>VLOOKUP(F259,Sheet3!$B$2:$H$126,7,0)</f>
        <v>#N/A</v>
      </c>
    </row>
    <row r="260" spans="1:12" hidden="1" x14ac:dyDescent="0.2">
      <c r="A260" t="s">
        <v>257</v>
      </c>
      <c r="B260" t="s">
        <v>10955</v>
      </c>
      <c r="C260" t="s">
        <v>11113</v>
      </c>
      <c r="D260" t="e">
        <f>INDEX(Sheet3!$D$1:$D$126,MATCH(DF!F260,Sheet3!$C$1:$C$126,0))</f>
        <v>#N/A</v>
      </c>
      <c r="E260" t="e">
        <f>INDEX(Sheet3!$E$1:$E$126,MATCH(DF!F260,Sheet3!$C$1:$C$126,0))</f>
        <v>#N/A</v>
      </c>
      <c r="F260" t="s">
        <v>12077</v>
      </c>
      <c r="G260">
        <v>3.5</v>
      </c>
      <c r="H260">
        <v>107</v>
      </c>
      <c r="I260">
        <v>8.9499999999999993</v>
      </c>
      <c r="J260" t="s">
        <v>15345</v>
      </c>
      <c r="K260" t="s">
        <v>15372</v>
      </c>
      <c r="L260" t="e">
        <f>VLOOKUP(F260,Sheet3!$B$2:$H$126,7,0)</f>
        <v>#N/A</v>
      </c>
    </row>
    <row r="261" spans="1:12" hidden="1" x14ac:dyDescent="0.2">
      <c r="A261" t="s">
        <v>258</v>
      </c>
      <c r="B261" t="s">
        <v>10944</v>
      </c>
      <c r="C261" t="s">
        <v>10994</v>
      </c>
      <c r="D261" t="e">
        <f>INDEX(Sheet3!$D$1:$D$126,MATCH(DF!F261,Sheet3!$C$1:$C$126,0))</f>
        <v>#N/A</v>
      </c>
      <c r="E261" t="e">
        <f>INDEX(Sheet3!$E$1:$E$126,MATCH(DF!F261,Sheet3!$C$1:$C$126,0))</f>
        <v>#N/A</v>
      </c>
      <c r="F261" t="s">
        <v>12078</v>
      </c>
      <c r="G261">
        <v>4</v>
      </c>
      <c r="H261">
        <v>107</v>
      </c>
      <c r="I261">
        <v>25.12</v>
      </c>
      <c r="J261" t="s">
        <v>15347</v>
      </c>
      <c r="K261" t="s">
        <v>15372</v>
      </c>
      <c r="L261" t="e">
        <f>VLOOKUP(F261,Sheet3!$B$2:$H$126,7,0)</f>
        <v>#N/A</v>
      </c>
    </row>
    <row r="262" spans="1:12" hidden="1" x14ac:dyDescent="0.2">
      <c r="A262" t="s">
        <v>259</v>
      </c>
      <c r="B262" t="s">
        <v>10944</v>
      </c>
      <c r="C262" t="s">
        <v>11107</v>
      </c>
      <c r="D262" t="e">
        <f>INDEX(Sheet3!$D$1:$D$126,MATCH(DF!F262,Sheet3!$C$1:$C$126,0))</f>
        <v>#N/A</v>
      </c>
      <c r="E262" t="e">
        <f>INDEX(Sheet3!$E$1:$E$126,MATCH(DF!F262,Sheet3!$C$1:$C$126,0))</f>
        <v>#N/A</v>
      </c>
      <c r="F262" t="s">
        <v>12079</v>
      </c>
      <c r="G262">
        <v>3.6</v>
      </c>
      <c r="H262">
        <v>107</v>
      </c>
      <c r="I262">
        <v>6.25</v>
      </c>
      <c r="J262" t="s">
        <v>15339</v>
      </c>
      <c r="K262" t="s">
        <v>15372</v>
      </c>
      <c r="L262" t="e">
        <f>VLOOKUP(F262,Sheet3!$B$2:$H$126,7,0)</f>
        <v>#N/A</v>
      </c>
    </row>
    <row r="263" spans="1:12" hidden="1" x14ac:dyDescent="0.2">
      <c r="A263" t="s">
        <v>260</v>
      </c>
      <c r="B263" t="s">
        <v>10944</v>
      </c>
      <c r="C263" t="s">
        <v>11114</v>
      </c>
      <c r="D263" t="e">
        <f>INDEX(Sheet3!$D$1:$D$126,MATCH(DF!F263,Sheet3!$C$1:$C$126,0))</f>
        <v>#N/A</v>
      </c>
      <c r="E263" t="e">
        <f>INDEX(Sheet3!$E$1:$E$126,MATCH(DF!F263,Sheet3!$C$1:$C$126,0))</f>
        <v>#N/A</v>
      </c>
      <c r="F263" t="s">
        <v>12080</v>
      </c>
      <c r="G263">
        <v>3.7</v>
      </c>
      <c r="H263">
        <v>107</v>
      </c>
      <c r="I263">
        <v>15.84</v>
      </c>
      <c r="J263" t="s">
        <v>15343</v>
      </c>
      <c r="K263" t="s">
        <v>15372</v>
      </c>
      <c r="L263" t="e">
        <f>VLOOKUP(F263,Sheet3!$B$2:$H$126,7,0)</f>
        <v>#N/A</v>
      </c>
    </row>
    <row r="264" spans="1:12" hidden="1" x14ac:dyDescent="0.2">
      <c r="A264" t="s">
        <v>261</v>
      </c>
      <c r="B264" t="s">
        <v>10943</v>
      </c>
      <c r="C264" t="s">
        <v>11115</v>
      </c>
      <c r="D264" t="e">
        <f>INDEX(Sheet3!$D$1:$D$126,MATCH(DF!F264,Sheet3!$C$1:$C$126,0))</f>
        <v>#N/A</v>
      </c>
      <c r="E264" t="e">
        <f>INDEX(Sheet3!$E$1:$E$126,MATCH(DF!F264,Sheet3!$C$1:$C$126,0))</f>
        <v>#N/A</v>
      </c>
      <c r="F264" t="s">
        <v>12081</v>
      </c>
      <c r="G264">
        <v>4.0999999999999996</v>
      </c>
      <c r="H264">
        <v>107</v>
      </c>
      <c r="I264">
        <v>50.9</v>
      </c>
      <c r="J264" t="s">
        <v>15340</v>
      </c>
      <c r="K264" t="s">
        <v>15372</v>
      </c>
      <c r="L264" t="e">
        <f>VLOOKUP(F264,Sheet3!$B$2:$H$126,7,0)</f>
        <v>#N/A</v>
      </c>
    </row>
    <row r="265" spans="1:12" hidden="1" x14ac:dyDescent="0.2">
      <c r="A265" t="s">
        <v>262</v>
      </c>
      <c r="B265" t="s">
        <v>10950</v>
      </c>
      <c r="C265" t="s">
        <v>11116</v>
      </c>
      <c r="D265" t="e">
        <f>INDEX(Sheet3!$D$1:$D$126,MATCH(DF!F265,Sheet3!$C$1:$C$126,0))</f>
        <v>#N/A</v>
      </c>
      <c r="E265" t="e">
        <f>INDEX(Sheet3!$E$1:$E$126,MATCH(DF!F265,Sheet3!$C$1:$C$126,0))</f>
        <v>#N/A</v>
      </c>
      <c r="F265" t="s">
        <v>12082</v>
      </c>
      <c r="G265">
        <v>3.8</v>
      </c>
      <c r="H265">
        <v>107</v>
      </c>
      <c r="I265">
        <v>16.899999999999999</v>
      </c>
      <c r="J265" t="s">
        <v>15343</v>
      </c>
      <c r="K265" t="s">
        <v>15372</v>
      </c>
      <c r="L265" t="e">
        <f>VLOOKUP(F265,Sheet3!$B$2:$H$126,7,0)</f>
        <v>#N/A</v>
      </c>
    </row>
    <row r="266" spans="1:12" hidden="1" x14ac:dyDescent="0.2">
      <c r="A266" t="s">
        <v>263</v>
      </c>
      <c r="B266" t="s">
        <v>10944</v>
      </c>
      <c r="C266" t="s">
        <v>11024</v>
      </c>
      <c r="D266" t="e">
        <f>INDEX(Sheet3!$D$1:$D$126,MATCH(DF!F266,Sheet3!$C$1:$C$126,0))</f>
        <v>#N/A</v>
      </c>
      <c r="E266" t="e">
        <f>INDEX(Sheet3!$E$1:$E$126,MATCH(DF!F266,Sheet3!$C$1:$C$126,0))</f>
        <v>#N/A</v>
      </c>
      <c r="F266" t="s">
        <v>11988</v>
      </c>
      <c r="G266">
        <v>4.2</v>
      </c>
      <c r="H266">
        <v>107</v>
      </c>
      <c r="I266">
        <v>80.010000000000005</v>
      </c>
      <c r="J266" t="s">
        <v>15344</v>
      </c>
      <c r="K266" t="s">
        <v>15372</v>
      </c>
      <c r="L266" t="e">
        <f>VLOOKUP(F266,Sheet3!$B$2:$H$126,7,0)</f>
        <v>#N/A</v>
      </c>
    </row>
    <row r="267" spans="1:12" hidden="1" x14ac:dyDescent="0.2">
      <c r="A267" t="s">
        <v>264</v>
      </c>
      <c r="B267" t="s">
        <v>10955</v>
      </c>
      <c r="C267" t="s">
        <v>11028</v>
      </c>
      <c r="D267" t="e">
        <f>INDEX(Sheet3!$D$1:$D$126,MATCH(DF!F267,Sheet3!$C$1:$C$126,0))</f>
        <v>#N/A</v>
      </c>
      <c r="E267" t="e">
        <f>INDEX(Sheet3!$E$1:$E$126,MATCH(DF!F267,Sheet3!$C$1:$C$126,0))</f>
        <v>#N/A</v>
      </c>
      <c r="F267" t="s">
        <v>12083</v>
      </c>
      <c r="G267">
        <v>4.5999999999999996</v>
      </c>
      <c r="H267">
        <v>107</v>
      </c>
      <c r="I267">
        <v>89.9</v>
      </c>
      <c r="J267" t="s">
        <v>15342</v>
      </c>
      <c r="K267" t="s">
        <v>15372</v>
      </c>
      <c r="L267" t="e">
        <f>VLOOKUP(F267,Sheet3!$B$2:$H$126,7,0)</f>
        <v>#N/A</v>
      </c>
    </row>
    <row r="268" spans="1:12" hidden="1" x14ac:dyDescent="0.2">
      <c r="A268" t="s">
        <v>265</v>
      </c>
      <c r="B268" t="s">
        <v>10960</v>
      </c>
      <c r="C268" t="s">
        <v>11117</v>
      </c>
      <c r="D268" t="e">
        <f>INDEX(Sheet3!$D$1:$D$126,MATCH(DF!F268,Sheet3!$C$1:$C$126,0))</f>
        <v>#N/A</v>
      </c>
      <c r="E268" t="e">
        <f>INDEX(Sheet3!$E$1:$E$126,MATCH(DF!F268,Sheet3!$C$1:$C$126,0))</f>
        <v>#N/A</v>
      </c>
      <c r="F268" t="s">
        <v>12084</v>
      </c>
      <c r="G268">
        <v>4.0999999999999996</v>
      </c>
      <c r="H268">
        <v>107</v>
      </c>
      <c r="I268">
        <v>11.98</v>
      </c>
      <c r="J268" t="s">
        <v>15345</v>
      </c>
      <c r="K268" t="s">
        <v>15372</v>
      </c>
      <c r="L268" t="e">
        <f>VLOOKUP(F268,Sheet3!$B$2:$H$126,7,0)</f>
        <v>#N/A</v>
      </c>
    </row>
    <row r="269" spans="1:12" hidden="1" x14ac:dyDescent="0.2">
      <c r="A269" t="s">
        <v>266</v>
      </c>
      <c r="B269" t="s">
        <v>10943</v>
      </c>
      <c r="C269" t="s">
        <v>11011</v>
      </c>
      <c r="D269" t="e">
        <f>INDEX(Sheet3!$D$1:$D$126,MATCH(DF!F269,Sheet3!$C$1:$C$126,0))</f>
        <v>#N/A</v>
      </c>
      <c r="E269" t="e">
        <f>INDEX(Sheet3!$E$1:$E$126,MATCH(DF!F269,Sheet3!$C$1:$C$126,0))</f>
        <v>#N/A</v>
      </c>
      <c r="F269" t="s">
        <v>12085</v>
      </c>
      <c r="G269">
        <v>4</v>
      </c>
      <c r="H269">
        <v>107</v>
      </c>
      <c r="I269">
        <v>27.93</v>
      </c>
      <c r="J269" t="s">
        <v>15346</v>
      </c>
      <c r="K269" t="s">
        <v>15372</v>
      </c>
      <c r="L269" t="e">
        <f>VLOOKUP(F269,Sheet3!$B$2:$H$126,7,0)</f>
        <v>#N/A</v>
      </c>
    </row>
    <row r="270" spans="1:12" hidden="1" x14ac:dyDescent="0.2">
      <c r="A270" t="s">
        <v>267</v>
      </c>
      <c r="B270" t="s">
        <v>10944</v>
      </c>
      <c r="C270" t="s">
        <v>11075</v>
      </c>
      <c r="D270" t="e">
        <f>INDEX(Sheet3!$D$1:$D$126,MATCH(DF!F270,Sheet3!$C$1:$C$126,0))</f>
        <v>#N/A</v>
      </c>
      <c r="E270" t="e">
        <f>INDEX(Sheet3!$E$1:$E$126,MATCH(DF!F270,Sheet3!$C$1:$C$126,0))</f>
        <v>#N/A</v>
      </c>
      <c r="F270" t="s">
        <v>12086</v>
      </c>
      <c r="G270">
        <v>3.8</v>
      </c>
      <c r="H270">
        <v>107</v>
      </c>
      <c r="I270">
        <v>19.899999999999999</v>
      </c>
      <c r="J270" t="s">
        <v>15342</v>
      </c>
      <c r="K270" t="s">
        <v>15372</v>
      </c>
      <c r="L270" t="e">
        <f>VLOOKUP(F270,Sheet3!$B$2:$H$126,7,0)</f>
        <v>#N/A</v>
      </c>
    </row>
    <row r="271" spans="1:12" hidden="1" x14ac:dyDescent="0.2">
      <c r="A271" t="s">
        <v>119</v>
      </c>
      <c r="B271" t="s">
        <v>10950</v>
      </c>
      <c r="C271" t="s">
        <v>11055</v>
      </c>
      <c r="D271" t="e">
        <f>INDEX(Sheet3!$D$1:$D$126,MATCH(DF!F271,Sheet3!$C$1:$C$126,0))</f>
        <v>#N/A</v>
      </c>
      <c r="E271" t="e">
        <f>INDEX(Sheet3!$E$1:$E$126,MATCH(DF!F271,Sheet3!$C$1:$C$126,0))</f>
        <v>#N/A</v>
      </c>
      <c r="F271" t="s">
        <v>12087</v>
      </c>
      <c r="G271">
        <v>3.5</v>
      </c>
      <c r="H271">
        <v>1070</v>
      </c>
      <c r="I271">
        <v>7.99</v>
      </c>
      <c r="J271" t="s">
        <v>15342</v>
      </c>
      <c r="K271" t="s">
        <v>15372</v>
      </c>
      <c r="L271" t="e">
        <f>VLOOKUP(F271,Sheet3!$B$2:$H$126,7,0)</f>
        <v>#N/A</v>
      </c>
    </row>
    <row r="272" spans="1:12" hidden="1" x14ac:dyDescent="0.2">
      <c r="A272" t="s">
        <v>268</v>
      </c>
      <c r="B272" t="s">
        <v>10943</v>
      </c>
      <c r="C272" t="s">
        <v>11032</v>
      </c>
      <c r="D272" t="e">
        <f>INDEX(Sheet3!$D$1:$D$126,MATCH(DF!F272,Sheet3!$C$1:$C$126,0))</f>
        <v>#N/A</v>
      </c>
      <c r="E272" t="e">
        <f>INDEX(Sheet3!$E$1:$E$126,MATCH(DF!F272,Sheet3!$C$1:$C$126,0))</f>
        <v>#N/A</v>
      </c>
      <c r="F272" t="s">
        <v>12088</v>
      </c>
      <c r="G272">
        <v>3.8</v>
      </c>
      <c r="H272">
        <v>1070</v>
      </c>
      <c r="I272">
        <v>34.200000000000003</v>
      </c>
      <c r="J272" t="s">
        <v>15343</v>
      </c>
      <c r="K272" t="s">
        <v>15372</v>
      </c>
      <c r="L272" t="e">
        <f>VLOOKUP(F272,Sheet3!$B$2:$H$126,7,0)</f>
        <v>#N/A</v>
      </c>
    </row>
    <row r="273" spans="1:12" hidden="1" x14ac:dyDescent="0.2">
      <c r="A273" t="s">
        <v>269</v>
      </c>
      <c r="B273" t="s">
        <v>10949</v>
      </c>
      <c r="C273" t="s">
        <v>11118</v>
      </c>
      <c r="D273" t="e">
        <f>INDEX(Sheet3!$D$1:$D$126,MATCH(DF!F273,Sheet3!$C$1:$C$126,0))</f>
        <v>#N/A</v>
      </c>
      <c r="E273" t="e">
        <f>INDEX(Sheet3!$E$1:$E$126,MATCH(DF!F273,Sheet3!$C$1:$C$126,0))</f>
        <v>#N/A</v>
      </c>
      <c r="F273" t="s">
        <v>12089</v>
      </c>
      <c r="G273">
        <v>3.6</v>
      </c>
      <c r="H273">
        <v>1070</v>
      </c>
      <c r="I273">
        <v>10.9</v>
      </c>
      <c r="J273" t="s">
        <v>15339</v>
      </c>
      <c r="K273" t="s">
        <v>15372</v>
      </c>
      <c r="L273" t="e">
        <f>VLOOKUP(F273,Sheet3!$B$2:$H$126,7,0)</f>
        <v>#N/A</v>
      </c>
    </row>
    <row r="274" spans="1:12" hidden="1" x14ac:dyDescent="0.2">
      <c r="A274" t="s">
        <v>270</v>
      </c>
      <c r="B274" t="s">
        <v>10944</v>
      </c>
      <c r="C274" t="s">
        <v>11119</v>
      </c>
      <c r="D274" t="e">
        <f>INDEX(Sheet3!$D$1:$D$126,MATCH(DF!F274,Sheet3!$C$1:$C$126,0))</f>
        <v>#N/A</v>
      </c>
      <c r="E274" t="e">
        <f>INDEX(Sheet3!$E$1:$E$126,MATCH(DF!F274,Sheet3!$C$1:$C$126,0))</f>
        <v>#N/A</v>
      </c>
      <c r="F274" t="s">
        <v>12090</v>
      </c>
      <c r="G274">
        <v>3.7</v>
      </c>
      <c r="H274">
        <v>1071</v>
      </c>
      <c r="I274">
        <v>9.8000000000000007</v>
      </c>
      <c r="J274" t="s">
        <v>15342</v>
      </c>
      <c r="K274" t="s">
        <v>15372</v>
      </c>
      <c r="L274" t="e">
        <f>VLOOKUP(F274,Sheet3!$B$2:$H$126,7,0)</f>
        <v>#N/A</v>
      </c>
    </row>
    <row r="275" spans="1:12" hidden="1" x14ac:dyDescent="0.2">
      <c r="A275" t="s">
        <v>271</v>
      </c>
      <c r="B275" t="s">
        <v>10951</v>
      </c>
      <c r="C275" t="s">
        <v>11120</v>
      </c>
      <c r="D275" t="e">
        <f>INDEX(Sheet3!$D$1:$D$126,MATCH(DF!F275,Sheet3!$C$1:$C$126,0))</f>
        <v>#N/A</v>
      </c>
      <c r="E275" t="e">
        <f>INDEX(Sheet3!$E$1:$E$126,MATCH(DF!F275,Sheet3!$C$1:$C$126,0))</f>
        <v>#N/A</v>
      </c>
      <c r="F275" t="s">
        <v>12091</v>
      </c>
      <c r="G275">
        <v>4.3</v>
      </c>
      <c r="H275">
        <v>1071</v>
      </c>
      <c r="I275">
        <v>59</v>
      </c>
      <c r="J275" t="s">
        <v>15343</v>
      </c>
      <c r="K275" t="s">
        <v>15372</v>
      </c>
      <c r="L275" t="e">
        <f>VLOOKUP(F275,Sheet3!$B$2:$H$126,7,0)</f>
        <v>#N/A</v>
      </c>
    </row>
    <row r="276" spans="1:12" hidden="1" x14ac:dyDescent="0.2">
      <c r="A276" t="s">
        <v>272</v>
      </c>
      <c r="B276" t="s">
        <v>10955</v>
      </c>
      <c r="C276" t="s">
        <v>11028</v>
      </c>
      <c r="D276" t="e">
        <f>INDEX(Sheet3!$D$1:$D$126,MATCH(DF!F276,Sheet3!$C$1:$C$126,0))</f>
        <v>#N/A</v>
      </c>
      <c r="E276" t="e">
        <f>INDEX(Sheet3!$E$1:$E$126,MATCH(DF!F276,Sheet3!$C$1:$C$126,0))</f>
        <v>#N/A</v>
      </c>
      <c r="F276" t="s">
        <v>12092</v>
      </c>
      <c r="G276">
        <v>4.5</v>
      </c>
      <c r="H276">
        <v>1072</v>
      </c>
      <c r="I276">
        <v>62.39</v>
      </c>
      <c r="J276" t="s">
        <v>15340</v>
      </c>
      <c r="K276" t="s">
        <v>15372</v>
      </c>
      <c r="L276" t="e">
        <f>VLOOKUP(F276,Sheet3!$B$2:$H$126,7,0)</f>
        <v>#N/A</v>
      </c>
    </row>
    <row r="277" spans="1:12" hidden="1" x14ac:dyDescent="0.2">
      <c r="A277" t="s">
        <v>273</v>
      </c>
      <c r="B277" t="s">
        <v>10950</v>
      </c>
      <c r="C277" t="s">
        <v>11055</v>
      </c>
      <c r="D277" t="e">
        <f>INDEX(Sheet3!$D$1:$D$126,MATCH(DF!F277,Sheet3!$C$1:$C$126,0))</f>
        <v>#N/A</v>
      </c>
      <c r="E277" t="e">
        <f>INDEX(Sheet3!$E$1:$E$126,MATCH(DF!F277,Sheet3!$C$1:$C$126,0))</f>
        <v>#N/A</v>
      </c>
      <c r="F277" t="s">
        <v>12093</v>
      </c>
      <c r="G277">
        <v>4.3</v>
      </c>
      <c r="H277">
        <v>1073</v>
      </c>
      <c r="I277">
        <v>48.54</v>
      </c>
      <c r="J277" t="s">
        <v>15340</v>
      </c>
      <c r="K277" t="s">
        <v>15372</v>
      </c>
      <c r="L277" t="e">
        <f>VLOOKUP(F277,Sheet3!$B$2:$H$126,7,0)</f>
        <v>#N/A</v>
      </c>
    </row>
    <row r="278" spans="1:12" hidden="1" x14ac:dyDescent="0.2">
      <c r="A278" t="s">
        <v>103</v>
      </c>
      <c r="B278" t="s">
        <v>10951</v>
      </c>
      <c r="C278" t="s">
        <v>11121</v>
      </c>
      <c r="D278" t="e">
        <f>INDEX(Sheet3!$D$1:$D$126,MATCH(DF!F278,Sheet3!$C$1:$C$126,0))</f>
        <v>#N/A</v>
      </c>
      <c r="E278" t="e">
        <f>INDEX(Sheet3!$E$1:$E$126,MATCH(DF!F278,Sheet3!$C$1:$C$126,0))</f>
        <v>#N/A</v>
      </c>
      <c r="F278" t="s">
        <v>12094</v>
      </c>
      <c r="G278">
        <v>3.9</v>
      </c>
      <c r="H278">
        <v>1075</v>
      </c>
      <c r="I278">
        <v>17.29</v>
      </c>
      <c r="J278" t="s">
        <v>15342</v>
      </c>
      <c r="K278" t="s">
        <v>15372</v>
      </c>
      <c r="L278" t="e">
        <f>VLOOKUP(F278,Sheet3!$B$2:$H$126,7,0)</f>
        <v>#N/A</v>
      </c>
    </row>
    <row r="279" spans="1:12" hidden="1" x14ac:dyDescent="0.2">
      <c r="A279" t="s">
        <v>274</v>
      </c>
      <c r="B279" t="s">
        <v>10955</v>
      </c>
      <c r="C279" t="s">
        <v>11122</v>
      </c>
      <c r="D279" t="e">
        <f>INDEX(Sheet3!$D$1:$D$126,MATCH(DF!F279,Sheet3!$C$1:$C$126,0))</f>
        <v>#N/A</v>
      </c>
      <c r="E279" t="e">
        <f>INDEX(Sheet3!$E$1:$E$126,MATCH(DF!F279,Sheet3!$C$1:$C$126,0))</f>
        <v>#N/A</v>
      </c>
      <c r="F279" t="s">
        <v>12095</v>
      </c>
      <c r="G279">
        <v>3.8</v>
      </c>
      <c r="H279">
        <v>1076</v>
      </c>
      <c r="I279">
        <v>13.09</v>
      </c>
      <c r="J279" t="s">
        <v>15342</v>
      </c>
      <c r="K279" t="s">
        <v>15372</v>
      </c>
      <c r="L279" t="e">
        <f>VLOOKUP(F279,Sheet3!$B$2:$H$126,7,0)</f>
        <v>#N/A</v>
      </c>
    </row>
    <row r="280" spans="1:12" hidden="1" x14ac:dyDescent="0.2">
      <c r="A280" t="s">
        <v>275</v>
      </c>
      <c r="B280" t="s">
        <v>10943</v>
      </c>
      <c r="C280" t="s">
        <v>11002</v>
      </c>
      <c r="D280" t="e">
        <f>INDEX(Sheet3!$D$1:$D$126,MATCH(DF!F280,Sheet3!$C$1:$C$126,0))</f>
        <v>#N/A</v>
      </c>
      <c r="E280" t="e">
        <f>INDEX(Sheet3!$E$1:$E$126,MATCH(DF!F280,Sheet3!$C$1:$C$126,0))</f>
        <v>#N/A</v>
      </c>
      <c r="F280" t="s">
        <v>12096</v>
      </c>
      <c r="G280">
        <v>3.9</v>
      </c>
      <c r="H280">
        <v>1077</v>
      </c>
      <c r="I280">
        <v>36.9</v>
      </c>
      <c r="J280" t="s">
        <v>15338</v>
      </c>
      <c r="K280" t="s">
        <v>15372</v>
      </c>
      <c r="L280" t="e">
        <f>VLOOKUP(F280,Sheet3!$B$2:$H$126,7,0)</f>
        <v>#N/A</v>
      </c>
    </row>
    <row r="281" spans="1:12" hidden="1" x14ac:dyDescent="0.2">
      <c r="A281" t="s">
        <v>276</v>
      </c>
      <c r="B281" t="s">
        <v>10944</v>
      </c>
      <c r="C281" t="s">
        <v>11052</v>
      </c>
      <c r="D281" t="e">
        <f>INDEX(Sheet3!$D$1:$D$126,MATCH(DF!F281,Sheet3!$C$1:$C$126,0))</f>
        <v>#N/A</v>
      </c>
      <c r="E281" t="e">
        <f>INDEX(Sheet3!$E$1:$E$126,MATCH(DF!F281,Sheet3!$C$1:$C$126,0))</f>
        <v>#N/A</v>
      </c>
      <c r="F281" t="s">
        <v>12056</v>
      </c>
      <c r="G281">
        <v>3.9</v>
      </c>
      <c r="H281">
        <v>1077</v>
      </c>
      <c r="I281">
        <v>21.34</v>
      </c>
      <c r="J281" t="s">
        <v>15343</v>
      </c>
      <c r="K281" t="s">
        <v>15372</v>
      </c>
      <c r="L281" t="e">
        <f>VLOOKUP(F281,Sheet3!$B$2:$H$126,7,0)</f>
        <v>#N/A</v>
      </c>
    </row>
    <row r="282" spans="1:12" hidden="1" x14ac:dyDescent="0.2">
      <c r="A282" t="s">
        <v>277</v>
      </c>
      <c r="B282" t="s">
        <v>10943</v>
      </c>
      <c r="C282" t="s">
        <v>11002</v>
      </c>
      <c r="D282" t="e">
        <f>INDEX(Sheet3!$D$1:$D$126,MATCH(DF!F282,Sheet3!$C$1:$C$126,0))</f>
        <v>#N/A</v>
      </c>
      <c r="E282" t="e">
        <f>INDEX(Sheet3!$E$1:$E$126,MATCH(DF!F282,Sheet3!$C$1:$C$126,0))</f>
        <v>#N/A</v>
      </c>
      <c r="F282" t="s">
        <v>12061</v>
      </c>
      <c r="G282">
        <v>4.0999999999999996</v>
      </c>
      <c r="H282">
        <v>1077</v>
      </c>
      <c r="I282">
        <v>79.95</v>
      </c>
      <c r="J282" t="s">
        <v>15349</v>
      </c>
      <c r="K282" t="s">
        <v>15372</v>
      </c>
      <c r="L282" t="e">
        <f>VLOOKUP(F282,Sheet3!$B$2:$H$126,7,0)</f>
        <v>#N/A</v>
      </c>
    </row>
    <row r="283" spans="1:12" hidden="1" x14ac:dyDescent="0.2">
      <c r="A283" t="s">
        <v>278</v>
      </c>
      <c r="B283" t="s">
        <v>10951</v>
      </c>
      <c r="C283" t="s">
        <v>11018</v>
      </c>
      <c r="D283" t="e">
        <f>INDEX(Sheet3!$D$1:$D$126,MATCH(DF!F283,Sheet3!$C$1:$C$126,0))</f>
        <v>#N/A</v>
      </c>
      <c r="E283" t="e">
        <f>INDEX(Sheet3!$E$1:$E$126,MATCH(DF!F283,Sheet3!$C$1:$C$126,0))</f>
        <v>#N/A</v>
      </c>
      <c r="F283" t="s">
        <v>12097</v>
      </c>
      <c r="G283">
        <v>3.9</v>
      </c>
      <c r="H283">
        <v>1078</v>
      </c>
      <c r="I283">
        <v>21.39</v>
      </c>
      <c r="J283" t="s">
        <v>15342</v>
      </c>
      <c r="K283" t="s">
        <v>15372</v>
      </c>
      <c r="L283" t="e">
        <f>VLOOKUP(F283,Sheet3!$B$2:$H$126,7,0)</f>
        <v>#N/A</v>
      </c>
    </row>
    <row r="284" spans="1:12" hidden="1" x14ac:dyDescent="0.2">
      <c r="A284" t="s">
        <v>279</v>
      </c>
      <c r="B284" t="s">
        <v>10951</v>
      </c>
      <c r="C284" t="s">
        <v>11018</v>
      </c>
      <c r="D284" t="e">
        <f>INDEX(Sheet3!$D$1:$D$126,MATCH(DF!F284,Sheet3!$C$1:$C$126,0))</f>
        <v>#N/A</v>
      </c>
      <c r="E284" t="e">
        <f>INDEX(Sheet3!$E$1:$E$126,MATCH(DF!F284,Sheet3!$C$1:$C$126,0))</f>
        <v>#N/A</v>
      </c>
      <c r="F284" t="s">
        <v>12098</v>
      </c>
      <c r="G284">
        <v>4.4000000000000004</v>
      </c>
      <c r="H284">
        <v>10799</v>
      </c>
      <c r="I284">
        <v>154.99</v>
      </c>
      <c r="J284" t="s">
        <v>15355</v>
      </c>
      <c r="K284" t="s">
        <v>15372</v>
      </c>
      <c r="L284" t="e">
        <f>VLOOKUP(F284,Sheet3!$B$2:$H$126,7,0)</f>
        <v>#N/A</v>
      </c>
    </row>
    <row r="285" spans="1:12" hidden="1" x14ac:dyDescent="0.2">
      <c r="A285" t="s">
        <v>280</v>
      </c>
      <c r="B285" t="s">
        <v>10944</v>
      </c>
      <c r="C285" t="s">
        <v>10988</v>
      </c>
      <c r="D285" t="e">
        <f>INDEX(Sheet3!$D$1:$D$126,MATCH(DF!F285,Sheet3!$C$1:$C$126,0))</f>
        <v>#N/A</v>
      </c>
      <c r="E285" t="e">
        <f>INDEX(Sheet3!$E$1:$E$126,MATCH(DF!F285,Sheet3!$C$1:$C$126,0))</f>
        <v>#N/A</v>
      </c>
      <c r="F285" t="s">
        <v>12099</v>
      </c>
      <c r="G285">
        <v>3.5</v>
      </c>
      <c r="H285">
        <v>108</v>
      </c>
      <c r="I285">
        <v>8.33</v>
      </c>
      <c r="J285" t="s">
        <v>15345</v>
      </c>
      <c r="K285" t="s">
        <v>15372</v>
      </c>
      <c r="L285" t="e">
        <f>VLOOKUP(F285,Sheet3!$B$2:$H$126,7,0)</f>
        <v>#N/A</v>
      </c>
    </row>
    <row r="286" spans="1:12" hidden="1" x14ac:dyDescent="0.2">
      <c r="A286" t="s">
        <v>281</v>
      </c>
      <c r="B286" t="s">
        <v>10944</v>
      </c>
      <c r="C286" t="s">
        <v>11000</v>
      </c>
      <c r="D286" t="e">
        <f>INDEX(Sheet3!$D$1:$D$126,MATCH(DF!F286,Sheet3!$C$1:$C$126,0))</f>
        <v>#N/A</v>
      </c>
      <c r="E286" t="e">
        <f>INDEX(Sheet3!$E$1:$E$126,MATCH(DF!F286,Sheet3!$C$1:$C$126,0))</f>
        <v>#N/A</v>
      </c>
      <c r="F286" t="s">
        <v>12100</v>
      </c>
      <c r="G286">
        <v>4.4000000000000004</v>
      </c>
      <c r="H286">
        <v>108</v>
      </c>
      <c r="I286">
        <v>115.92</v>
      </c>
      <c r="J286" t="s">
        <v>15347</v>
      </c>
      <c r="K286" t="s">
        <v>15372</v>
      </c>
      <c r="L286" t="e">
        <f>VLOOKUP(F286,Sheet3!$B$2:$H$126,7,0)</f>
        <v>#N/A</v>
      </c>
    </row>
    <row r="287" spans="1:12" hidden="1" x14ac:dyDescent="0.2">
      <c r="A287" t="s">
        <v>282</v>
      </c>
      <c r="B287" t="s">
        <v>10944</v>
      </c>
      <c r="C287" t="s">
        <v>11123</v>
      </c>
      <c r="D287" t="e">
        <f>INDEX(Sheet3!$D$1:$D$126,MATCH(DF!F287,Sheet3!$C$1:$C$126,0))</f>
        <v>#N/A</v>
      </c>
      <c r="E287" t="e">
        <f>INDEX(Sheet3!$E$1:$E$126,MATCH(DF!F287,Sheet3!$C$1:$C$126,0))</f>
        <v>#N/A</v>
      </c>
      <c r="F287" t="s">
        <v>12022</v>
      </c>
      <c r="G287">
        <v>4.0999999999999996</v>
      </c>
      <c r="H287">
        <v>108</v>
      </c>
      <c r="I287">
        <v>17.45</v>
      </c>
      <c r="J287" t="s">
        <v>15340</v>
      </c>
      <c r="K287" t="s">
        <v>15372</v>
      </c>
      <c r="L287" t="e">
        <f>VLOOKUP(F287,Sheet3!$B$2:$H$126,7,0)</f>
        <v>#N/A</v>
      </c>
    </row>
    <row r="288" spans="1:12" hidden="1" x14ac:dyDescent="0.2">
      <c r="A288" t="s">
        <v>283</v>
      </c>
      <c r="B288" t="s">
        <v>10947</v>
      </c>
      <c r="C288" t="s">
        <v>11124</v>
      </c>
      <c r="D288" t="e">
        <f>INDEX(Sheet3!$D$1:$D$126,MATCH(DF!F288,Sheet3!$C$1:$C$126,0))</f>
        <v>#N/A</v>
      </c>
      <c r="E288" t="e">
        <f>INDEX(Sheet3!$E$1:$E$126,MATCH(DF!F288,Sheet3!$C$1:$C$126,0))</f>
        <v>#N/A</v>
      </c>
      <c r="F288" t="s">
        <v>12101</v>
      </c>
      <c r="G288">
        <v>3.7</v>
      </c>
      <c r="H288">
        <v>108</v>
      </c>
      <c r="I288">
        <v>9.64</v>
      </c>
      <c r="J288" t="s">
        <v>15345</v>
      </c>
      <c r="K288" t="s">
        <v>15372</v>
      </c>
      <c r="L288" t="e">
        <f>VLOOKUP(F288,Sheet3!$B$2:$H$126,7,0)</f>
        <v>#N/A</v>
      </c>
    </row>
    <row r="289" spans="1:12" hidden="1" x14ac:dyDescent="0.2">
      <c r="A289" t="s">
        <v>284</v>
      </c>
      <c r="B289" t="s">
        <v>10943</v>
      </c>
      <c r="C289" t="s">
        <v>11125</v>
      </c>
      <c r="D289" t="e">
        <f>INDEX(Sheet3!$D$1:$D$126,MATCH(DF!F289,Sheet3!$C$1:$C$126,0))</f>
        <v>#N/A</v>
      </c>
      <c r="E289" t="e">
        <f>INDEX(Sheet3!$E$1:$E$126,MATCH(DF!F289,Sheet3!$C$1:$C$126,0))</f>
        <v>#N/A</v>
      </c>
      <c r="F289" t="s">
        <v>12102</v>
      </c>
      <c r="G289">
        <v>4</v>
      </c>
      <c r="H289">
        <v>108</v>
      </c>
      <c r="I289">
        <v>20.37</v>
      </c>
      <c r="J289" t="s">
        <v>15343</v>
      </c>
      <c r="K289" t="s">
        <v>15372</v>
      </c>
      <c r="L289" t="e">
        <f>VLOOKUP(F289,Sheet3!$B$2:$H$126,7,0)</f>
        <v>#N/A</v>
      </c>
    </row>
    <row r="290" spans="1:12" hidden="1" x14ac:dyDescent="0.2">
      <c r="A290" t="s">
        <v>285</v>
      </c>
      <c r="B290" t="s">
        <v>10943</v>
      </c>
      <c r="C290" t="s">
        <v>11126</v>
      </c>
      <c r="D290" t="e">
        <f>INDEX(Sheet3!$D$1:$D$126,MATCH(DF!F290,Sheet3!$C$1:$C$126,0))</f>
        <v>#N/A</v>
      </c>
      <c r="E290" t="e">
        <f>INDEX(Sheet3!$E$1:$E$126,MATCH(DF!F290,Sheet3!$C$1:$C$126,0))</f>
        <v>#N/A</v>
      </c>
      <c r="F290" t="s">
        <v>12103</v>
      </c>
      <c r="G290">
        <v>4.4000000000000004</v>
      </c>
      <c r="H290">
        <v>108</v>
      </c>
      <c r="I290">
        <v>71.39</v>
      </c>
      <c r="J290" t="s">
        <v>15340</v>
      </c>
      <c r="K290" t="s">
        <v>15372</v>
      </c>
      <c r="L290" t="e">
        <f>VLOOKUP(F290,Sheet3!$B$2:$H$126,7,0)</f>
        <v>#N/A</v>
      </c>
    </row>
    <row r="291" spans="1:12" hidden="1" x14ac:dyDescent="0.2">
      <c r="A291" t="s">
        <v>286</v>
      </c>
      <c r="B291" t="s">
        <v>10949</v>
      </c>
      <c r="C291" t="s">
        <v>10991</v>
      </c>
      <c r="D291" t="e">
        <f>INDEX(Sheet3!$D$1:$D$126,MATCH(DF!F291,Sheet3!$C$1:$C$126,0))</f>
        <v>#N/A</v>
      </c>
      <c r="E291" t="e">
        <f>INDEX(Sheet3!$E$1:$E$126,MATCH(DF!F291,Sheet3!$C$1:$C$126,0))</f>
        <v>#N/A</v>
      </c>
      <c r="F291" t="s">
        <v>12104</v>
      </c>
      <c r="G291">
        <v>4</v>
      </c>
      <c r="H291">
        <v>108</v>
      </c>
      <c r="I291">
        <v>15.55</v>
      </c>
      <c r="J291" t="s">
        <v>15340</v>
      </c>
      <c r="K291" t="s">
        <v>15372</v>
      </c>
      <c r="L291" t="e">
        <f>VLOOKUP(F291,Sheet3!$B$2:$H$126,7,0)</f>
        <v>#N/A</v>
      </c>
    </row>
    <row r="292" spans="1:12" hidden="1" x14ac:dyDescent="0.2">
      <c r="A292" t="s">
        <v>287</v>
      </c>
      <c r="B292" t="s">
        <v>10943</v>
      </c>
      <c r="C292" t="s">
        <v>10981</v>
      </c>
      <c r="D292" t="e">
        <f>INDEX(Sheet3!$D$1:$D$126,MATCH(DF!F292,Sheet3!$C$1:$C$126,0))</f>
        <v>#N/A</v>
      </c>
      <c r="E292" t="e">
        <f>INDEX(Sheet3!$E$1:$E$126,MATCH(DF!F292,Sheet3!$C$1:$C$126,0))</f>
        <v>#N/A</v>
      </c>
      <c r="F292" t="s">
        <v>12105</v>
      </c>
      <c r="G292">
        <v>4.3</v>
      </c>
      <c r="H292">
        <v>108</v>
      </c>
      <c r="I292">
        <v>49.95</v>
      </c>
      <c r="J292" t="s">
        <v>15340</v>
      </c>
      <c r="K292" t="s">
        <v>15372</v>
      </c>
      <c r="L292" t="e">
        <f>VLOOKUP(F292,Sheet3!$B$2:$H$126,7,0)</f>
        <v>#N/A</v>
      </c>
    </row>
    <row r="293" spans="1:12" hidden="1" x14ac:dyDescent="0.2">
      <c r="A293" t="s">
        <v>288</v>
      </c>
      <c r="B293" t="s">
        <v>10944</v>
      </c>
      <c r="C293" t="s">
        <v>11054</v>
      </c>
      <c r="D293" t="e">
        <f>INDEX(Sheet3!$D$1:$D$126,MATCH(DF!F293,Sheet3!$C$1:$C$126,0))</f>
        <v>#N/A</v>
      </c>
      <c r="E293" t="e">
        <f>INDEX(Sheet3!$E$1:$E$126,MATCH(DF!F293,Sheet3!$C$1:$C$126,0))</f>
        <v>#N/A</v>
      </c>
      <c r="F293" t="s">
        <v>12106</v>
      </c>
      <c r="G293">
        <v>4.0999999999999996</v>
      </c>
      <c r="H293">
        <v>108</v>
      </c>
      <c r="I293">
        <v>8.2799999999999994</v>
      </c>
      <c r="J293" t="s">
        <v>15345</v>
      </c>
      <c r="K293" t="s">
        <v>15372</v>
      </c>
      <c r="L293" t="e">
        <f>VLOOKUP(F293,Sheet3!$B$2:$H$126,7,0)</f>
        <v>#N/A</v>
      </c>
    </row>
    <row r="294" spans="1:12" hidden="1" x14ac:dyDescent="0.2">
      <c r="A294" t="s">
        <v>289</v>
      </c>
      <c r="B294" t="s">
        <v>10949</v>
      </c>
      <c r="C294" t="s">
        <v>10991</v>
      </c>
      <c r="D294" t="e">
        <f>INDEX(Sheet3!$D$1:$D$126,MATCH(DF!F294,Sheet3!$C$1:$C$126,0))</f>
        <v>#N/A</v>
      </c>
      <c r="E294" t="e">
        <f>INDEX(Sheet3!$E$1:$E$126,MATCH(DF!F294,Sheet3!$C$1:$C$126,0))</f>
        <v>#N/A</v>
      </c>
      <c r="F294" t="s">
        <v>12107</v>
      </c>
      <c r="G294">
        <v>4.2</v>
      </c>
      <c r="H294">
        <v>108</v>
      </c>
      <c r="I294">
        <v>19.399999999999999</v>
      </c>
      <c r="J294" t="s">
        <v>15339</v>
      </c>
      <c r="K294" t="s">
        <v>15372</v>
      </c>
      <c r="L294" t="e">
        <f>VLOOKUP(F294,Sheet3!$B$2:$H$126,7,0)</f>
        <v>#N/A</v>
      </c>
    </row>
    <row r="295" spans="1:12" hidden="1" x14ac:dyDescent="0.2">
      <c r="A295" t="s">
        <v>290</v>
      </c>
      <c r="B295" t="s">
        <v>10950</v>
      </c>
      <c r="C295" t="s">
        <v>11056</v>
      </c>
      <c r="D295" t="e">
        <f>INDEX(Sheet3!$D$1:$D$126,MATCH(DF!F295,Sheet3!$C$1:$C$126,0))</f>
        <v>#N/A</v>
      </c>
      <c r="E295" t="e">
        <f>INDEX(Sheet3!$E$1:$E$126,MATCH(DF!F295,Sheet3!$C$1:$C$126,0))</f>
        <v>#N/A</v>
      </c>
      <c r="F295" t="s">
        <v>12108</v>
      </c>
      <c r="G295">
        <v>4.4000000000000004</v>
      </c>
      <c r="H295">
        <v>108</v>
      </c>
      <c r="I295">
        <v>69.95</v>
      </c>
      <c r="J295" t="s">
        <v>15339</v>
      </c>
      <c r="K295" t="s">
        <v>15372</v>
      </c>
      <c r="L295" t="e">
        <f>VLOOKUP(F295,Sheet3!$B$2:$H$126,7,0)</f>
        <v>#N/A</v>
      </c>
    </row>
    <row r="296" spans="1:12" hidden="1" x14ac:dyDescent="0.2">
      <c r="A296" t="s">
        <v>291</v>
      </c>
      <c r="B296" t="s">
        <v>10947</v>
      </c>
      <c r="C296" t="s">
        <v>11124</v>
      </c>
      <c r="D296" t="e">
        <f>INDEX(Sheet3!$D$1:$D$126,MATCH(DF!F296,Sheet3!$C$1:$C$126,0))</f>
        <v>#N/A</v>
      </c>
      <c r="E296" t="e">
        <f>INDEX(Sheet3!$E$1:$E$126,MATCH(DF!F296,Sheet3!$C$1:$C$126,0))</f>
        <v>#N/A</v>
      </c>
      <c r="F296" t="s">
        <v>12109</v>
      </c>
      <c r="G296">
        <v>4.2</v>
      </c>
      <c r="H296">
        <v>108</v>
      </c>
      <c r="I296">
        <v>28.9</v>
      </c>
      <c r="J296" t="s">
        <v>15340</v>
      </c>
      <c r="K296" t="s">
        <v>15372</v>
      </c>
      <c r="L296" t="e">
        <f>VLOOKUP(F296,Sheet3!$B$2:$H$126,7,0)</f>
        <v>#N/A</v>
      </c>
    </row>
    <row r="297" spans="1:12" hidden="1" x14ac:dyDescent="0.2">
      <c r="A297" t="s">
        <v>292</v>
      </c>
      <c r="B297" t="s">
        <v>10944</v>
      </c>
      <c r="C297" t="s">
        <v>10994</v>
      </c>
      <c r="D297" t="e">
        <f>INDEX(Sheet3!$D$1:$D$126,MATCH(DF!F297,Sheet3!$C$1:$C$126,0))</f>
        <v>#N/A</v>
      </c>
      <c r="E297" t="e">
        <f>INDEX(Sheet3!$E$1:$E$126,MATCH(DF!F297,Sheet3!$C$1:$C$126,0))</f>
        <v>#N/A</v>
      </c>
      <c r="F297" t="s">
        <v>11869</v>
      </c>
      <c r="G297">
        <v>3.9</v>
      </c>
      <c r="H297">
        <v>108</v>
      </c>
      <c r="I297">
        <v>7.25</v>
      </c>
      <c r="J297" t="s">
        <v>15342</v>
      </c>
      <c r="K297" t="s">
        <v>15372</v>
      </c>
      <c r="L297" t="e">
        <f>VLOOKUP(F297,Sheet3!$B$2:$H$126,7,0)</f>
        <v>#N/A</v>
      </c>
    </row>
    <row r="298" spans="1:12" hidden="1" x14ac:dyDescent="0.2">
      <c r="A298" t="s">
        <v>293</v>
      </c>
      <c r="B298" t="s">
        <v>10944</v>
      </c>
      <c r="C298" t="s">
        <v>11101</v>
      </c>
      <c r="D298" t="e">
        <f>INDEX(Sheet3!$D$1:$D$126,MATCH(DF!F298,Sheet3!$C$1:$C$126,0))</f>
        <v>#N/A</v>
      </c>
      <c r="E298" t="e">
        <f>INDEX(Sheet3!$E$1:$E$126,MATCH(DF!F298,Sheet3!$C$1:$C$126,0))</f>
        <v>#N/A</v>
      </c>
      <c r="F298" t="s">
        <v>12034</v>
      </c>
      <c r="G298">
        <v>3.9</v>
      </c>
      <c r="H298">
        <v>108</v>
      </c>
      <c r="I298">
        <v>14.13</v>
      </c>
      <c r="J298" t="s">
        <v>15342</v>
      </c>
      <c r="K298" t="s">
        <v>15372</v>
      </c>
      <c r="L298" t="e">
        <f>VLOOKUP(F298,Sheet3!$B$2:$H$126,7,0)</f>
        <v>#N/A</v>
      </c>
    </row>
    <row r="299" spans="1:12" hidden="1" x14ac:dyDescent="0.2">
      <c r="A299" t="s">
        <v>294</v>
      </c>
      <c r="B299" t="s">
        <v>10950</v>
      </c>
      <c r="C299" t="s">
        <v>11055</v>
      </c>
      <c r="D299" t="e">
        <f>INDEX(Sheet3!$D$1:$D$126,MATCH(DF!F299,Sheet3!$C$1:$C$126,0))</f>
        <v>#N/A</v>
      </c>
      <c r="E299" t="e">
        <f>INDEX(Sheet3!$E$1:$E$126,MATCH(DF!F299,Sheet3!$C$1:$C$126,0))</f>
        <v>#N/A</v>
      </c>
      <c r="F299" t="s">
        <v>11999</v>
      </c>
      <c r="G299">
        <v>4.2</v>
      </c>
      <c r="H299">
        <v>108</v>
      </c>
      <c r="I299">
        <v>34.9</v>
      </c>
      <c r="J299" t="s">
        <v>15347</v>
      </c>
      <c r="K299" t="s">
        <v>15372</v>
      </c>
      <c r="L299" t="e">
        <f>VLOOKUP(F299,Sheet3!$B$2:$H$126,7,0)</f>
        <v>#N/A</v>
      </c>
    </row>
    <row r="300" spans="1:12" hidden="1" x14ac:dyDescent="0.2">
      <c r="A300" t="s">
        <v>295</v>
      </c>
      <c r="B300" t="s">
        <v>10943</v>
      </c>
      <c r="C300" t="s">
        <v>11127</v>
      </c>
      <c r="D300" t="e">
        <f>INDEX(Sheet3!$D$1:$D$126,MATCH(DF!F300,Sheet3!$C$1:$C$126,0))</f>
        <v>#N/A</v>
      </c>
      <c r="E300" t="e">
        <f>INDEX(Sheet3!$E$1:$E$126,MATCH(DF!F300,Sheet3!$C$1:$C$126,0))</f>
        <v>#N/A</v>
      </c>
      <c r="F300" t="s">
        <v>12110</v>
      </c>
      <c r="G300">
        <v>3.5</v>
      </c>
      <c r="H300">
        <v>108</v>
      </c>
      <c r="I300">
        <v>7.35</v>
      </c>
      <c r="J300" t="s">
        <v>15339</v>
      </c>
      <c r="K300" t="s">
        <v>15372</v>
      </c>
      <c r="L300" t="e">
        <f>VLOOKUP(F300,Sheet3!$B$2:$H$126,7,0)</f>
        <v>#N/A</v>
      </c>
    </row>
    <row r="301" spans="1:12" hidden="1" x14ac:dyDescent="0.2">
      <c r="A301" t="s">
        <v>296</v>
      </c>
      <c r="B301" t="s">
        <v>10944</v>
      </c>
      <c r="C301" t="s">
        <v>11128</v>
      </c>
      <c r="D301" t="e">
        <f>INDEX(Sheet3!$D$1:$D$126,MATCH(DF!F301,Sheet3!$C$1:$C$126,0))</f>
        <v>#N/A</v>
      </c>
      <c r="E301" t="e">
        <f>INDEX(Sheet3!$E$1:$E$126,MATCH(DF!F301,Sheet3!$C$1:$C$126,0))</f>
        <v>#N/A</v>
      </c>
      <c r="F301" t="s">
        <v>12111</v>
      </c>
      <c r="G301">
        <v>3.8</v>
      </c>
      <c r="H301">
        <v>108</v>
      </c>
      <c r="I301">
        <v>15.67</v>
      </c>
      <c r="J301" t="s">
        <v>15339</v>
      </c>
      <c r="K301" t="s">
        <v>15372</v>
      </c>
      <c r="L301" t="e">
        <f>VLOOKUP(F301,Sheet3!$B$2:$H$126,7,0)</f>
        <v>#N/A</v>
      </c>
    </row>
    <row r="302" spans="1:12" hidden="1" x14ac:dyDescent="0.2">
      <c r="A302" t="s">
        <v>297</v>
      </c>
      <c r="B302" t="s">
        <v>10944</v>
      </c>
      <c r="C302" t="s">
        <v>11129</v>
      </c>
      <c r="D302" t="e">
        <f>INDEX(Sheet3!$D$1:$D$126,MATCH(DF!F302,Sheet3!$C$1:$C$126,0))</f>
        <v>#N/A</v>
      </c>
      <c r="E302" t="e">
        <f>INDEX(Sheet3!$E$1:$E$126,MATCH(DF!F302,Sheet3!$C$1:$C$126,0))</f>
        <v>#N/A</v>
      </c>
      <c r="F302" t="s">
        <v>12112</v>
      </c>
      <c r="G302">
        <v>3.9</v>
      </c>
      <c r="H302">
        <v>108</v>
      </c>
      <c r="I302">
        <v>20.32</v>
      </c>
      <c r="J302" t="s">
        <v>15340</v>
      </c>
      <c r="K302" t="s">
        <v>15372</v>
      </c>
      <c r="L302" t="e">
        <f>VLOOKUP(F302,Sheet3!$B$2:$H$126,7,0)</f>
        <v>#N/A</v>
      </c>
    </row>
    <row r="303" spans="1:12" hidden="1" x14ac:dyDescent="0.2">
      <c r="A303" t="s">
        <v>298</v>
      </c>
      <c r="B303" t="s">
        <v>10950</v>
      </c>
      <c r="C303" t="s">
        <v>11055</v>
      </c>
      <c r="D303" t="e">
        <f>INDEX(Sheet3!$D$1:$D$126,MATCH(DF!F303,Sheet3!$C$1:$C$126,0))</f>
        <v>#N/A</v>
      </c>
      <c r="E303" t="e">
        <f>INDEX(Sheet3!$E$1:$E$126,MATCH(DF!F303,Sheet3!$C$1:$C$126,0))</f>
        <v>#N/A</v>
      </c>
      <c r="F303" t="s">
        <v>12113</v>
      </c>
      <c r="G303">
        <v>4</v>
      </c>
      <c r="H303">
        <v>108</v>
      </c>
      <c r="I303">
        <v>13.26</v>
      </c>
      <c r="J303" t="s">
        <v>15346</v>
      </c>
      <c r="K303" t="s">
        <v>15372</v>
      </c>
      <c r="L303" t="e">
        <f>VLOOKUP(F303,Sheet3!$B$2:$H$126,7,0)</f>
        <v>#N/A</v>
      </c>
    </row>
    <row r="304" spans="1:12" hidden="1" x14ac:dyDescent="0.2">
      <c r="A304" t="s">
        <v>299</v>
      </c>
      <c r="B304" t="s">
        <v>10943</v>
      </c>
      <c r="C304" t="s">
        <v>11022</v>
      </c>
      <c r="D304" t="e">
        <f>INDEX(Sheet3!$D$1:$D$126,MATCH(DF!F304,Sheet3!$C$1:$C$126,0))</f>
        <v>#N/A</v>
      </c>
      <c r="E304" t="e">
        <f>INDEX(Sheet3!$E$1:$E$126,MATCH(DF!F304,Sheet3!$C$1:$C$126,0))</f>
        <v>#N/A</v>
      </c>
      <c r="F304" t="s">
        <v>12114</v>
      </c>
      <c r="G304">
        <v>4.2</v>
      </c>
      <c r="H304">
        <v>108</v>
      </c>
      <c r="I304">
        <v>9.3699999999999992</v>
      </c>
      <c r="J304" t="s">
        <v>15345</v>
      </c>
      <c r="K304" t="s">
        <v>15372</v>
      </c>
      <c r="L304" t="e">
        <f>VLOOKUP(F304,Sheet3!$B$2:$H$126,7,0)</f>
        <v>#N/A</v>
      </c>
    </row>
    <row r="305" spans="1:12" hidden="1" x14ac:dyDescent="0.2">
      <c r="A305" t="s">
        <v>300</v>
      </c>
      <c r="B305" t="s">
        <v>10950</v>
      </c>
      <c r="C305" t="s">
        <v>11004</v>
      </c>
      <c r="D305" t="e">
        <f>INDEX(Sheet3!$D$1:$D$126,MATCH(DF!F305,Sheet3!$C$1:$C$126,0))</f>
        <v>#N/A</v>
      </c>
      <c r="E305" t="e">
        <f>INDEX(Sheet3!$E$1:$E$126,MATCH(DF!F305,Sheet3!$C$1:$C$126,0))</f>
        <v>#N/A</v>
      </c>
      <c r="F305" t="s">
        <v>11865</v>
      </c>
      <c r="G305">
        <v>4.0999999999999996</v>
      </c>
      <c r="H305">
        <v>108</v>
      </c>
      <c r="I305">
        <v>15.69</v>
      </c>
      <c r="J305" t="s">
        <v>15342</v>
      </c>
      <c r="K305" t="s">
        <v>15372</v>
      </c>
      <c r="L305" t="e">
        <f>VLOOKUP(F305,Sheet3!$B$2:$H$126,7,0)</f>
        <v>#N/A</v>
      </c>
    </row>
    <row r="306" spans="1:12" hidden="1" x14ac:dyDescent="0.2">
      <c r="A306" t="s">
        <v>301</v>
      </c>
      <c r="B306" t="s">
        <v>10950</v>
      </c>
      <c r="C306" t="s">
        <v>11130</v>
      </c>
      <c r="D306" t="e">
        <f>INDEX(Sheet3!$D$1:$D$126,MATCH(DF!F306,Sheet3!$C$1:$C$126,0))</f>
        <v>#N/A</v>
      </c>
      <c r="E306" t="e">
        <f>INDEX(Sheet3!$E$1:$E$126,MATCH(DF!F306,Sheet3!$C$1:$C$126,0))</f>
        <v>#N/A</v>
      </c>
      <c r="F306" t="s">
        <v>12115</v>
      </c>
      <c r="G306">
        <v>4</v>
      </c>
      <c r="H306">
        <v>108</v>
      </c>
      <c r="I306">
        <v>11.95</v>
      </c>
      <c r="J306" t="s">
        <v>15342</v>
      </c>
      <c r="K306" t="s">
        <v>15372</v>
      </c>
      <c r="L306" t="e">
        <f>VLOOKUP(F306,Sheet3!$B$2:$H$126,7,0)</f>
        <v>#N/A</v>
      </c>
    </row>
    <row r="307" spans="1:12" hidden="1" x14ac:dyDescent="0.2">
      <c r="A307" t="s">
        <v>302</v>
      </c>
      <c r="B307" t="s">
        <v>10950</v>
      </c>
      <c r="C307" t="s">
        <v>11015</v>
      </c>
      <c r="D307" t="e">
        <f>INDEX(Sheet3!$D$1:$D$126,MATCH(DF!F307,Sheet3!$C$1:$C$126,0))</f>
        <v>#N/A</v>
      </c>
      <c r="E307" t="e">
        <f>INDEX(Sheet3!$E$1:$E$126,MATCH(DF!F307,Sheet3!$C$1:$C$126,0))</f>
        <v>#N/A</v>
      </c>
      <c r="F307" t="s">
        <v>12116</v>
      </c>
      <c r="G307">
        <v>4.0999999999999996</v>
      </c>
      <c r="H307">
        <v>108</v>
      </c>
      <c r="I307">
        <v>35</v>
      </c>
      <c r="J307" t="s">
        <v>15356</v>
      </c>
      <c r="K307" t="s">
        <v>15372</v>
      </c>
      <c r="L307" t="e">
        <f>VLOOKUP(F307,Sheet3!$B$2:$H$126,7,0)</f>
        <v>#N/A</v>
      </c>
    </row>
    <row r="308" spans="1:12" hidden="1" x14ac:dyDescent="0.2">
      <c r="A308" t="s">
        <v>303</v>
      </c>
      <c r="B308" t="s">
        <v>10944</v>
      </c>
      <c r="C308" t="s">
        <v>11075</v>
      </c>
      <c r="D308" t="e">
        <f>INDEX(Sheet3!$D$1:$D$126,MATCH(DF!F308,Sheet3!$C$1:$C$126,0))</f>
        <v>#N/A</v>
      </c>
      <c r="E308" t="e">
        <f>INDEX(Sheet3!$E$1:$E$126,MATCH(DF!F308,Sheet3!$C$1:$C$126,0))</f>
        <v>#N/A</v>
      </c>
      <c r="F308" t="s">
        <v>12117</v>
      </c>
      <c r="G308">
        <v>3.8</v>
      </c>
      <c r="H308">
        <v>108</v>
      </c>
      <c r="I308">
        <v>19.010000000000002</v>
      </c>
      <c r="J308" t="s">
        <v>15342</v>
      </c>
      <c r="K308" t="s">
        <v>15372</v>
      </c>
      <c r="L308" t="e">
        <f>VLOOKUP(F308,Sheet3!$B$2:$H$126,7,0)</f>
        <v>#N/A</v>
      </c>
    </row>
    <row r="309" spans="1:12" hidden="1" x14ac:dyDescent="0.2">
      <c r="A309" t="s">
        <v>304</v>
      </c>
      <c r="B309" t="s">
        <v>10949</v>
      </c>
      <c r="C309" t="s">
        <v>10991</v>
      </c>
      <c r="D309" t="e">
        <f>INDEX(Sheet3!$D$1:$D$126,MATCH(DF!F309,Sheet3!$C$1:$C$126,0))</f>
        <v>#N/A</v>
      </c>
      <c r="E309" t="e">
        <f>INDEX(Sheet3!$E$1:$E$126,MATCH(DF!F309,Sheet3!$C$1:$C$126,0))</f>
        <v>#N/A</v>
      </c>
      <c r="F309" t="s">
        <v>12118</v>
      </c>
      <c r="G309">
        <v>3.8</v>
      </c>
      <c r="H309">
        <v>108</v>
      </c>
      <c r="I309">
        <v>11.99</v>
      </c>
      <c r="J309" t="s">
        <v>15339</v>
      </c>
      <c r="K309" t="s">
        <v>15372</v>
      </c>
      <c r="L309" t="e">
        <f>VLOOKUP(F309,Sheet3!$B$2:$H$126,7,0)</f>
        <v>#N/A</v>
      </c>
    </row>
    <row r="310" spans="1:12" hidden="1" x14ac:dyDescent="0.2">
      <c r="A310" t="s">
        <v>305</v>
      </c>
      <c r="B310" t="s">
        <v>10944</v>
      </c>
      <c r="C310" t="s">
        <v>11073</v>
      </c>
      <c r="D310" t="e">
        <f>INDEX(Sheet3!$D$1:$D$126,MATCH(DF!F310,Sheet3!$C$1:$C$126,0))</f>
        <v>#N/A</v>
      </c>
      <c r="E310" t="e">
        <f>INDEX(Sheet3!$E$1:$E$126,MATCH(DF!F310,Sheet3!$C$1:$C$126,0))</f>
        <v>#N/A</v>
      </c>
      <c r="F310" t="s">
        <v>12119</v>
      </c>
      <c r="G310">
        <v>4.2</v>
      </c>
      <c r="H310">
        <v>108</v>
      </c>
      <c r="I310">
        <v>29.12</v>
      </c>
      <c r="J310" t="s">
        <v>15346</v>
      </c>
      <c r="K310" t="s">
        <v>15372</v>
      </c>
      <c r="L310" t="e">
        <f>VLOOKUP(F310,Sheet3!$B$2:$H$126,7,0)</f>
        <v>#N/A</v>
      </c>
    </row>
    <row r="311" spans="1:12" hidden="1" x14ac:dyDescent="0.2">
      <c r="A311" t="s">
        <v>306</v>
      </c>
      <c r="B311" t="s">
        <v>10950</v>
      </c>
      <c r="C311" t="s">
        <v>11055</v>
      </c>
      <c r="D311" t="e">
        <f>INDEX(Sheet3!$D$1:$D$126,MATCH(DF!F311,Sheet3!$C$1:$C$126,0))</f>
        <v>#N/A</v>
      </c>
      <c r="E311" t="e">
        <f>INDEX(Sheet3!$E$1:$E$126,MATCH(DF!F311,Sheet3!$C$1:$C$126,0))</f>
        <v>#N/A</v>
      </c>
      <c r="F311" t="s">
        <v>12120</v>
      </c>
      <c r="G311">
        <v>3.9</v>
      </c>
      <c r="H311">
        <v>108</v>
      </c>
      <c r="I311">
        <v>13.95</v>
      </c>
      <c r="J311" t="s">
        <v>15346</v>
      </c>
      <c r="K311" t="s">
        <v>15372</v>
      </c>
      <c r="L311" t="e">
        <f>VLOOKUP(F311,Sheet3!$B$2:$H$126,7,0)</f>
        <v>#N/A</v>
      </c>
    </row>
    <row r="312" spans="1:12" x14ac:dyDescent="0.2">
      <c r="A312" t="s">
        <v>307</v>
      </c>
      <c r="B312" t="s">
        <v>10952</v>
      </c>
      <c r="C312" t="s">
        <v>11095</v>
      </c>
      <c r="D312" t="str">
        <f>INDEX(Sheet3!$D$1:$D$126,MATCH(DF!F312,Sheet3!$C$1:$C$126,0))</f>
        <v>OESTE</v>
      </c>
      <c r="E312" t="str">
        <f>INDEX(Sheet3!$E$1:$E$126,MATCH(DF!F312,Sheet3!$C$1:$C$126,0))</f>
        <v>PT16B</v>
      </c>
      <c r="F312" t="s">
        <v>12121</v>
      </c>
      <c r="G312">
        <v>3.6</v>
      </c>
      <c r="H312">
        <v>108</v>
      </c>
      <c r="I312">
        <v>8.9</v>
      </c>
      <c r="J312" t="s">
        <v>15342</v>
      </c>
      <c r="K312" t="s">
        <v>15372</v>
      </c>
      <c r="L312" t="str">
        <f>VLOOKUP(F312,Sheet3!$B$2:$H$126,7,0)</f>
        <v>Casa Santos Lima</v>
      </c>
    </row>
    <row r="313" spans="1:12" hidden="1" x14ac:dyDescent="0.2">
      <c r="A313" t="s">
        <v>308</v>
      </c>
      <c r="B313" t="s">
        <v>10944</v>
      </c>
      <c r="C313" t="s">
        <v>10994</v>
      </c>
      <c r="D313" t="e">
        <f>INDEX(Sheet3!$D$1:$D$126,MATCH(DF!F313,Sheet3!$C$1:$C$126,0))</f>
        <v>#N/A</v>
      </c>
      <c r="E313" t="e">
        <f>INDEX(Sheet3!$E$1:$E$126,MATCH(DF!F313,Sheet3!$C$1:$C$126,0))</f>
        <v>#N/A</v>
      </c>
      <c r="F313" t="s">
        <v>11884</v>
      </c>
      <c r="G313">
        <v>3.9</v>
      </c>
      <c r="H313">
        <v>1080</v>
      </c>
      <c r="I313">
        <v>7.25</v>
      </c>
      <c r="J313" t="s">
        <v>15339</v>
      </c>
      <c r="K313" t="s">
        <v>15372</v>
      </c>
      <c r="L313" t="e">
        <f>VLOOKUP(F313,Sheet3!$B$2:$H$126,7,0)</f>
        <v>#N/A</v>
      </c>
    </row>
    <row r="314" spans="1:12" hidden="1" x14ac:dyDescent="0.2">
      <c r="A314" t="s">
        <v>309</v>
      </c>
      <c r="B314" t="s">
        <v>10944</v>
      </c>
      <c r="C314" t="s">
        <v>10978</v>
      </c>
      <c r="D314" t="e">
        <f>INDEX(Sheet3!$D$1:$D$126,MATCH(DF!F314,Sheet3!$C$1:$C$126,0))</f>
        <v>#N/A</v>
      </c>
      <c r="E314" t="e">
        <f>INDEX(Sheet3!$E$1:$E$126,MATCH(DF!F314,Sheet3!$C$1:$C$126,0))</f>
        <v>#N/A</v>
      </c>
      <c r="F314" t="s">
        <v>12122</v>
      </c>
      <c r="G314">
        <v>4.4000000000000004</v>
      </c>
      <c r="H314">
        <v>1081</v>
      </c>
      <c r="I314">
        <v>112</v>
      </c>
      <c r="J314" t="s">
        <v>15344</v>
      </c>
      <c r="K314" t="s">
        <v>15372</v>
      </c>
      <c r="L314" t="e">
        <f>VLOOKUP(F314,Sheet3!$B$2:$H$126,7,0)</f>
        <v>#N/A</v>
      </c>
    </row>
    <row r="315" spans="1:12" hidden="1" x14ac:dyDescent="0.2">
      <c r="A315" t="s">
        <v>310</v>
      </c>
      <c r="B315" t="s">
        <v>10960</v>
      </c>
      <c r="C315" t="s">
        <v>11117</v>
      </c>
      <c r="D315" t="e">
        <f>INDEX(Sheet3!$D$1:$D$126,MATCH(DF!F315,Sheet3!$C$1:$C$126,0))</f>
        <v>#N/A</v>
      </c>
      <c r="E315" t="e">
        <f>INDEX(Sheet3!$E$1:$E$126,MATCH(DF!F315,Sheet3!$C$1:$C$126,0))</f>
        <v>#N/A</v>
      </c>
      <c r="F315" t="s">
        <v>12084</v>
      </c>
      <c r="G315">
        <v>4.0999999999999996</v>
      </c>
      <c r="H315">
        <v>1082</v>
      </c>
      <c r="I315">
        <v>12.98</v>
      </c>
      <c r="J315" t="s">
        <v>15339</v>
      </c>
      <c r="K315" t="s">
        <v>15372</v>
      </c>
      <c r="L315" t="e">
        <f>VLOOKUP(F315,Sheet3!$B$2:$H$126,7,0)</f>
        <v>#N/A</v>
      </c>
    </row>
    <row r="316" spans="1:12" hidden="1" x14ac:dyDescent="0.2">
      <c r="A316" t="s">
        <v>311</v>
      </c>
      <c r="B316" t="s">
        <v>10944</v>
      </c>
      <c r="C316" t="s">
        <v>10978</v>
      </c>
      <c r="D316" t="e">
        <f>INDEX(Sheet3!$D$1:$D$126,MATCH(DF!F316,Sheet3!$C$1:$C$126,0))</f>
        <v>#N/A</v>
      </c>
      <c r="E316" t="e">
        <f>INDEX(Sheet3!$E$1:$E$126,MATCH(DF!F316,Sheet3!$C$1:$C$126,0))</f>
        <v>#N/A</v>
      </c>
      <c r="F316" t="s">
        <v>11961</v>
      </c>
      <c r="G316">
        <v>4</v>
      </c>
      <c r="H316">
        <v>1083</v>
      </c>
      <c r="I316">
        <v>30.9</v>
      </c>
      <c r="J316" t="s">
        <v>15339</v>
      </c>
      <c r="K316" t="s">
        <v>15372</v>
      </c>
      <c r="L316" t="e">
        <f>VLOOKUP(F316,Sheet3!$B$2:$H$126,7,0)</f>
        <v>#N/A</v>
      </c>
    </row>
    <row r="317" spans="1:12" hidden="1" x14ac:dyDescent="0.2">
      <c r="A317" t="s">
        <v>312</v>
      </c>
      <c r="B317" t="s">
        <v>10950</v>
      </c>
      <c r="C317" t="s">
        <v>11131</v>
      </c>
      <c r="D317" t="e">
        <f>INDEX(Sheet3!$D$1:$D$126,MATCH(DF!F317,Sheet3!$C$1:$C$126,0))</f>
        <v>#N/A</v>
      </c>
      <c r="E317" t="e">
        <f>INDEX(Sheet3!$E$1:$E$126,MATCH(DF!F317,Sheet3!$C$1:$C$126,0))</f>
        <v>#N/A</v>
      </c>
      <c r="F317" t="s">
        <v>12123</v>
      </c>
      <c r="G317">
        <v>3.6</v>
      </c>
      <c r="H317">
        <v>1084</v>
      </c>
      <c r="I317">
        <v>9.5</v>
      </c>
      <c r="J317" t="s">
        <v>15340</v>
      </c>
      <c r="K317" t="s">
        <v>15372</v>
      </c>
      <c r="L317" t="e">
        <f>VLOOKUP(F317,Sheet3!$B$2:$H$126,7,0)</f>
        <v>#N/A</v>
      </c>
    </row>
    <row r="318" spans="1:12" hidden="1" x14ac:dyDescent="0.2">
      <c r="A318" t="s">
        <v>313</v>
      </c>
      <c r="B318" t="s">
        <v>10950</v>
      </c>
      <c r="C318" t="s">
        <v>11055</v>
      </c>
      <c r="D318" t="e">
        <f>INDEX(Sheet3!$D$1:$D$126,MATCH(DF!F318,Sheet3!$C$1:$C$126,0))</f>
        <v>#N/A</v>
      </c>
      <c r="E318" t="e">
        <f>INDEX(Sheet3!$E$1:$E$126,MATCH(DF!F318,Sheet3!$C$1:$C$126,0))</f>
        <v>#N/A</v>
      </c>
      <c r="F318" t="s">
        <v>12113</v>
      </c>
      <c r="G318">
        <v>4</v>
      </c>
      <c r="H318">
        <v>1084</v>
      </c>
      <c r="I318">
        <v>19.989999999999998</v>
      </c>
      <c r="J318" t="s">
        <v>15352</v>
      </c>
      <c r="K318" t="s">
        <v>15372</v>
      </c>
      <c r="L318" t="e">
        <f>VLOOKUP(F318,Sheet3!$B$2:$H$126,7,0)</f>
        <v>#N/A</v>
      </c>
    </row>
    <row r="319" spans="1:12" hidden="1" x14ac:dyDescent="0.2">
      <c r="A319" t="s">
        <v>314</v>
      </c>
      <c r="B319" t="s">
        <v>10949</v>
      </c>
      <c r="C319" t="s">
        <v>11132</v>
      </c>
      <c r="D319" t="e">
        <f>INDEX(Sheet3!$D$1:$D$126,MATCH(DF!F319,Sheet3!$C$1:$C$126,0))</f>
        <v>#N/A</v>
      </c>
      <c r="E319" t="e">
        <f>INDEX(Sheet3!$E$1:$E$126,MATCH(DF!F319,Sheet3!$C$1:$C$126,0))</f>
        <v>#N/A</v>
      </c>
      <c r="F319" t="s">
        <v>12124</v>
      </c>
      <c r="G319">
        <v>4.0999999999999996</v>
      </c>
      <c r="H319">
        <v>1084</v>
      </c>
      <c r="I319">
        <v>16.75</v>
      </c>
      <c r="J319" t="s">
        <v>15339</v>
      </c>
      <c r="K319" t="s">
        <v>15372</v>
      </c>
      <c r="L319" t="e">
        <f>VLOOKUP(F319,Sheet3!$B$2:$H$126,7,0)</f>
        <v>#N/A</v>
      </c>
    </row>
    <row r="320" spans="1:12" hidden="1" x14ac:dyDescent="0.2">
      <c r="A320" t="s">
        <v>315</v>
      </c>
      <c r="B320" t="s">
        <v>10950</v>
      </c>
      <c r="C320" t="s">
        <v>11004</v>
      </c>
      <c r="D320" t="e">
        <f>INDEX(Sheet3!$D$1:$D$126,MATCH(DF!F320,Sheet3!$C$1:$C$126,0))</f>
        <v>#N/A</v>
      </c>
      <c r="E320" t="e">
        <f>INDEX(Sheet3!$E$1:$E$126,MATCH(DF!F320,Sheet3!$C$1:$C$126,0))</f>
        <v>#N/A</v>
      </c>
      <c r="F320" t="s">
        <v>11865</v>
      </c>
      <c r="G320">
        <v>3.6</v>
      </c>
      <c r="H320">
        <v>1085</v>
      </c>
      <c r="I320">
        <v>5.99</v>
      </c>
      <c r="J320" t="s">
        <v>15345</v>
      </c>
      <c r="K320" t="s">
        <v>15372</v>
      </c>
      <c r="L320" t="e">
        <f>VLOOKUP(F320,Sheet3!$B$2:$H$126,7,0)</f>
        <v>#N/A</v>
      </c>
    </row>
    <row r="321" spans="1:12" hidden="1" x14ac:dyDescent="0.2">
      <c r="A321" t="s">
        <v>316</v>
      </c>
      <c r="B321" t="s">
        <v>10947</v>
      </c>
      <c r="C321" t="s">
        <v>11133</v>
      </c>
      <c r="D321" t="e">
        <f>INDEX(Sheet3!$D$1:$D$126,MATCH(DF!F321,Sheet3!$C$1:$C$126,0))</f>
        <v>#N/A</v>
      </c>
      <c r="E321" t="e">
        <f>INDEX(Sheet3!$E$1:$E$126,MATCH(DF!F321,Sheet3!$C$1:$C$126,0))</f>
        <v>#N/A</v>
      </c>
      <c r="F321" t="s">
        <v>12125</v>
      </c>
      <c r="G321">
        <v>4.2</v>
      </c>
      <c r="H321">
        <v>1085</v>
      </c>
      <c r="I321">
        <v>21.45</v>
      </c>
      <c r="J321" t="s">
        <v>15339</v>
      </c>
      <c r="K321" t="s">
        <v>15372</v>
      </c>
      <c r="L321" t="e">
        <f>VLOOKUP(F321,Sheet3!$B$2:$H$126,7,0)</f>
        <v>#N/A</v>
      </c>
    </row>
    <row r="322" spans="1:12" hidden="1" x14ac:dyDescent="0.2">
      <c r="A322" t="s">
        <v>317</v>
      </c>
      <c r="B322" t="s">
        <v>10951</v>
      </c>
      <c r="C322" t="s">
        <v>11134</v>
      </c>
      <c r="D322" t="e">
        <f>INDEX(Sheet3!$D$1:$D$126,MATCH(DF!F322,Sheet3!$C$1:$C$126,0))</f>
        <v>#N/A</v>
      </c>
      <c r="E322" t="e">
        <f>INDEX(Sheet3!$E$1:$E$126,MATCH(DF!F322,Sheet3!$C$1:$C$126,0))</f>
        <v>#N/A</v>
      </c>
      <c r="F322" t="s">
        <v>12010</v>
      </c>
      <c r="G322">
        <v>4</v>
      </c>
      <c r="H322">
        <v>1086</v>
      </c>
      <c r="I322">
        <v>21.1</v>
      </c>
      <c r="J322" t="s">
        <v>15343</v>
      </c>
      <c r="K322" t="s">
        <v>15372</v>
      </c>
      <c r="L322" t="e">
        <f>VLOOKUP(F322,Sheet3!$B$2:$H$126,7,0)</f>
        <v>#N/A</v>
      </c>
    </row>
    <row r="323" spans="1:12" hidden="1" x14ac:dyDescent="0.2">
      <c r="A323" t="s">
        <v>318</v>
      </c>
      <c r="B323" t="s">
        <v>10943</v>
      </c>
      <c r="C323" t="s">
        <v>11002</v>
      </c>
      <c r="D323" t="e">
        <f>INDEX(Sheet3!$D$1:$D$126,MATCH(DF!F323,Sheet3!$C$1:$C$126,0))</f>
        <v>#N/A</v>
      </c>
      <c r="E323" t="e">
        <f>INDEX(Sheet3!$E$1:$E$126,MATCH(DF!F323,Sheet3!$C$1:$C$126,0))</f>
        <v>#N/A</v>
      </c>
      <c r="F323" t="s">
        <v>12096</v>
      </c>
      <c r="G323">
        <v>4</v>
      </c>
      <c r="H323">
        <v>1089</v>
      </c>
      <c r="I323">
        <v>33.9</v>
      </c>
      <c r="J323" t="s">
        <v>15346</v>
      </c>
      <c r="K323" t="s">
        <v>15372</v>
      </c>
      <c r="L323" t="e">
        <f>VLOOKUP(F323,Sheet3!$B$2:$H$126,7,0)</f>
        <v>#N/A</v>
      </c>
    </row>
    <row r="324" spans="1:12" hidden="1" x14ac:dyDescent="0.2">
      <c r="A324" t="s">
        <v>319</v>
      </c>
      <c r="B324" t="s">
        <v>10947</v>
      </c>
      <c r="C324" t="s">
        <v>11106</v>
      </c>
      <c r="D324" t="e">
        <f>INDEX(Sheet3!$D$1:$D$126,MATCH(DF!F324,Sheet3!$C$1:$C$126,0))</f>
        <v>#N/A</v>
      </c>
      <c r="E324" t="e">
        <f>INDEX(Sheet3!$E$1:$E$126,MATCH(DF!F324,Sheet3!$C$1:$C$126,0))</f>
        <v>#N/A</v>
      </c>
      <c r="F324" t="s">
        <v>12126</v>
      </c>
      <c r="G324">
        <v>3.8</v>
      </c>
      <c r="H324">
        <v>1089</v>
      </c>
      <c r="I324">
        <v>11.65</v>
      </c>
      <c r="J324" t="s">
        <v>15339</v>
      </c>
      <c r="K324" t="s">
        <v>15372</v>
      </c>
      <c r="L324" t="e">
        <f>VLOOKUP(F324,Sheet3!$B$2:$H$126,7,0)</f>
        <v>#N/A</v>
      </c>
    </row>
    <row r="325" spans="1:12" hidden="1" x14ac:dyDescent="0.2">
      <c r="A325" t="s">
        <v>320</v>
      </c>
      <c r="B325" t="s">
        <v>10948</v>
      </c>
      <c r="C325" t="s">
        <v>10986</v>
      </c>
      <c r="D325" t="e">
        <f>INDEX(Sheet3!$D$1:$D$126,MATCH(DF!F325,Sheet3!$C$1:$C$126,0))</f>
        <v>#N/A</v>
      </c>
      <c r="E325" t="e">
        <f>INDEX(Sheet3!$E$1:$E$126,MATCH(DF!F325,Sheet3!$C$1:$C$126,0))</f>
        <v>#N/A</v>
      </c>
      <c r="F325" t="s">
        <v>12016</v>
      </c>
      <c r="G325">
        <v>3.9</v>
      </c>
      <c r="H325">
        <v>109</v>
      </c>
      <c r="I325">
        <v>32.69</v>
      </c>
      <c r="J325" t="s">
        <v>15344</v>
      </c>
      <c r="K325" t="s">
        <v>15372</v>
      </c>
      <c r="L325" t="e">
        <f>VLOOKUP(F325,Sheet3!$B$2:$H$126,7,0)</f>
        <v>#N/A</v>
      </c>
    </row>
    <row r="326" spans="1:12" hidden="1" x14ac:dyDescent="0.2">
      <c r="A326" t="s">
        <v>321</v>
      </c>
      <c r="B326" t="s">
        <v>10943</v>
      </c>
      <c r="C326" t="s">
        <v>11135</v>
      </c>
      <c r="D326" t="e">
        <f>INDEX(Sheet3!$D$1:$D$126,MATCH(DF!F326,Sheet3!$C$1:$C$126,0))</f>
        <v>#N/A</v>
      </c>
      <c r="E326" t="e">
        <f>INDEX(Sheet3!$E$1:$E$126,MATCH(DF!F326,Sheet3!$C$1:$C$126,0))</f>
        <v>#N/A</v>
      </c>
      <c r="F326" t="s">
        <v>12127</v>
      </c>
      <c r="G326">
        <v>4</v>
      </c>
      <c r="H326">
        <v>109</v>
      </c>
      <c r="I326">
        <v>27.2</v>
      </c>
      <c r="J326" t="s">
        <v>15342</v>
      </c>
      <c r="K326" t="s">
        <v>15372</v>
      </c>
      <c r="L326" t="e">
        <f>VLOOKUP(F326,Sheet3!$B$2:$H$126,7,0)</f>
        <v>#N/A</v>
      </c>
    </row>
    <row r="327" spans="1:12" hidden="1" x14ac:dyDescent="0.2">
      <c r="A327" t="s">
        <v>322</v>
      </c>
      <c r="B327" t="s">
        <v>10943</v>
      </c>
      <c r="C327" t="s">
        <v>11022</v>
      </c>
      <c r="D327" t="e">
        <f>INDEX(Sheet3!$D$1:$D$126,MATCH(DF!F327,Sheet3!$C$1:$C$126,0))</f>
        <v>#N/A</v>
      </c>
      <c r="E327" t="e">
        <f>INDEX(Sheet3!$E$1:$E$126,MATCH(DF!F327,Sheet3!$C$1:$C$126,0))</f>
        <v>#N/A</v>
      </c>
      <c r="F327" t="s">
        <v>12128</v>
      </c>
      <c r="G327">
        <v>3.4</v>
      </c>
      <c r="H327">
        <v>109</v>
      </c>
      <c r="I327">
        <v>7.27</v>
      </c>
      <c r="J327" t="s">
        <v>15345</v>
      </c>
      <c r="K327" t="s">
        <v>15372</v>
      </c>
      <c r="L327" t="e">
        <f>VLOOKUP(F327,Sheet3!$B$2:$H$126,7,0)</f>
        <v>#N/A</v>
      </c>
    </row>
    <row r="328" spans="1:12" hidden="1" x14ac:dyDescent="0.2">
      <c r="A328" t="s">
        <v>323</v>
      </c>
      <c r="B328" t="s">
        <v>10943</v>
      </c>
      <c r="C328" t="s">
        <v>11126</v>
      </c>
      <c r="D328" t="e">
        <f>INDEX(Sheet3!$D$1:$D$126,MATCH(DF!F328,Sheet3!$C$1:$C$126,0))</f>
        <v>#N/A</v>
      </c>
      <c r="E328" t="e">
        <f>INDEX(Sheet3!$E$1:$E$126,MATCH(DF!F328,Sheet3!$C$1:$C$126,0))</f>
        <v>#N/A</v>
      </c>
      <c r="F328" t="s">
        <v>12129</v>
      </c>
      <c r="G328">
        <v>3.8</v>
      </c>
      <c r="H328">
        <v>109</v>
      </c>
      <c r="I328">
        <v>14.95</v>
      </c>
      <c r="J328" t="s">
        <v>15340</v>
      </c>
      <c r="K328" t="s">
        <v>15372</v>
      </c>
      <c r="L328" t="e">
        <f>VLOOKUP(F328,Sheet3!$B$2:$H$126,7,0)</f>
        <v>#N/A</v>
      </c>
    </row>
    <row r="329" spans="1:12" hidden="1" x14ac:dyDescent="0.2">
      <c r="A329" t="s">
        <v>324</v>
      </c>
      <c r="B329" t="s">
        <v>10943</v>
      </c>
      <c r="C329" t="s">
        <v>10999</v>
      </c>
      <c r="D329" t="e">
        <f>INDEX(Sheet3!$D$1:$D$126,MATCH(DF!F329,Sheet3!$C$1:$C$126,0))</f>
        <v>#N/A</v>
      </c>
      <c r="E329" t="e">
        <f>INDEX(Sheet3!$E$1:$E$126,MATCH(DF!F329,Sheet3!$C$1:$C$126,0))</f>
        <v>#N/A</v>
      </c>
      <c r="F329" t="s">
        <v>12062</v>
      </c>
      <c r="G329">
        <v>4.3</v>
      </c>
      <c r="H329">
        <v>109</v>
      </c>
      <c r="I329">
        <v>224.95</v>
      </c>
      <c r="J329" t="s">
        <v>15340</v>
      </c>
      <c r="K329" t="s">
        <v>15372</v>
      </c>
      <c r="L329" t="e">
        <f>VLOOKUP(F329,Sheet3!$B$2:$H$126,7,0)</f>
        <v>#N/A</v>
      </c>
    </row>
    <row r="330" spans="1:12" hidden="1" x14ac:dyDescent="0.2">
      <c r="A330" t="s">
        <v>102</v>
      </c>
      <c r="B330" t="s">
        <v>10951</v>
      </c>
      <c r="C330" t="s">
        <v>11136</v>
      </c>
      <c r="D330" t="e">
        <f>INDEX(Sheet3!$D$1:$D$126,MATCH(DF!F330,Sheet3!$C$1:$C$126,0))</f>
        <v>#N/A</v>
      </c>
      <c r="E330" t="e">
        <f>INDEX(Sheet3!$E$1:$E$126,MATCH(DF!F330,Sheet3!$C$1:$C$126,0))</f>
        <v>#N/A</v>
      </c>
      <c r="F330" t="s">
        <v>12130</v>
      </c>
      <c r="G330">
        <v>3.7</v>
      </c>
      <c r="H330">
        <v>109</v>
      </c>
      <c r="I330">
        <v>16.72</v>
      </c>
      <c r="J330" t="s">
        <v>15339</v>
      </c>
      <c r="K330" t="s">
        <v>15372</v>
      </c>
      <c r="L330" t="e">
        <f>VLOOKUP(F330,Sheet3!$B$2:$H$126,7,0)</f>
        <v>#N/A</v>
      </c>
    </row>
    <row r="331" spans="1:12" hidden="1" x14ac:dyDescent="0.2">
      <c r="A331" t="s">
        <v>325</v>
      </c>
      <c r="B331" t="s">
        <v>10943</v>
      </c>
      <c r="C331" t="s">
        <v>11137</v>
      </c>
      <c r="D331" t="e">
        <f>INDEX(Sheet3!$D$1:$D$126,MATCH(DF!F331,Sheet3!$C$1:$C$126,0))</f>
        <v>#N/A</v>
      </c>
      <c r="E331" t="e">
        <f>INDEX(Sheet3!$E$1:$E$126,MATCH(DF!F331,Sheet3!$C$1:$C$126,0))</f>
        <v>#N/A</v>
      </c>
      <c r="F331" t="s">
        <v>12131</v>
      </c>
      <c r="G331">
        <v>3.7</v>
      </c>
      <c r="H331">
        <v>109</v>
      </c>
      <c r="I331">
        <v>6.45</v>
      </c>
      <c r="J331" t="s">
        <v>15345</v>
      </c>
      <c r="K331" t="s">
        <v>15372</v>
      </c>
      <c r="L331" t="e">
        <f>VLOOKUP(F331,Sheet3!$B$2:$H$126,7,0)</f>
        <v>#N/A</v>
      </c>
    </row>
    <row r="332" spans="1:12" hidden="1" x14ac:dyDescent="0.2">
      <c r="A332" t="s">
        <v>326</v>
      </c>
      <c r="B332" t="s">
        <v>10951</v>
      </c>
      <c r="C332" t="s">
        <v>11026</v>
      </c>
      <c r="D332" t="e">
        <f>INDEX(Sheet3!$D$1:$D$126,MATCH(DF!F332,Sheet3!$C$1:$C$126,0))</f>
        <v>#N/A</v>
      </c>
      <c r="E332" t="e">
        <f>INDEX(Sheet3!$E$1:$E$126,MATCH(DF!F332,Sheet3!$C$1:$C$126,0))</f>
        <v>#N/A</v>
      </c>
      <c r="F332" t="s">
        <v>11892</v>
      </c>
      <c r="G332">
        <v>3.6</v>
      </c>
      <c r="H332">
        <v>109</v>
      </c>
      <c r="I332">
        <v>8.2899999999999991</v>
      </c>
      <c r="J332" t="s">
        <v>15340</v>
      </c>
      <c r="K332" t="s">
        <v>15372</v>
      </c>
      <c r="L332" t="e">
        <f>VLOOKUP(F332,Sheet3!$B$2:$H$126,7,0)</f>
        <v>#N/A</v>
      </c>
    </row>
    <row r="333" spans="1:12" hidden="1" x14ac:dyDescent="0.2">
      <c r="A333" t="s">
        <v>327</v>
      </c>
      <c r="B333" t="s">
        <v>10945</v>
      </c>
      <c r="C333" t="s">
        <v>11040</v>
      </c>
      <c r="D333" t="e">
        <f>INDEX(Sheet3!$D$1:$D$126,MATCH(DF!F333,Sheet3!$C$1:$C$126,0))</f>
        <v>#N/A</v>
      </c>
      <c r="E333" t="e">
        <f>INDEX(Sheet3!$E$1:$E$126,MATCH(DF!F333,Sheet3!$C$1:$C$126,0))</f>
        <v>#N/A</v>
      </c>
      <c r="F333" t="s">
        <v>12132</v>
      </c>
      <c r="G333">
        <v>3.5</v>
      </c>
      <c r="H333">
        <v>109</v>
      </c>
      <c r="I333">
        <v>8.98</v>
      </c>
      <c r="J333" t="s">
        <v>15339</v>
      </c>
      <c r="K333" t="s">
        <v>15372</v>
      </c>
      <c r="L333" t="e">
        <f>VLOOKUP(F333,Sheet3!$B$2:$H$126,7,0)</f>
        <v>#N/A</v>
      </c>
    </row>
    <row r="334" spans="1:12" hidden="1" x14ac:dyDescent="0.2">
      <c r="A334" t="s">
        <v>328</v>
      </c>
      <c r="B334" t="s">
        <v>10944</v>
      </c>
      <c r="C334" t="s">
        <v>10984</v>
      </c>
      <c r="D334" t="e">
        <f>INDEX(Sheet3!$D$1:$D$126,MATCH(DF!F334,Sheet3!$C$1:$C$126,0))</f>
        <v>#N/A</v>
      </c>
      <c r="E334" t="e">
        <f>INDEX(Sheet3!$E$1:$E$126,MATCH(DF!F334,Sheet3!$C$1:$C$126,0))</f>
        <v>#N/A</v>
      </c>
      <c r="F334" t="s">
        <v>12133</v>
      </c>
      <c r="G334">
        <v>3.5</v>
      </c>
      <c r="H334">
        <v>109</v>
      </c>
      <c r="I334">
        <v>7.99</v>
      </c>
      <c r="J334" t="s">
        <v>15345</v>
      </c>
      <c r="K334" t="s">
        <v>15372</v>
      </c>
      <c r="L334" t="e">
        <f>VLOOKUP(F334,Sheet3!$B$2:$H$126,7,0)</f>
        <v>#N/A</v>
      </c>
    </row>
    <row r="335" spans="1:12" hidden="1" x14ac:dyDescent="0.2">
      <c r="A335" t="s">
        <v>329</v>
      </c>
      <c r="B335" t="s">
        <v>10943</v>
      </c>
      <c r="C335" t="s">
        <v>11022</v>
      </c>
      <c r="D335" t="e">
        <f>INDEX(Sheet3!$D$1:$D$126,MATCH(DF!F335,Sheet3!$C$1:$C$126,0))</f>
        <v>#N/A</v>
      </c>
      <c r="E335" t="e">
        <f>INDEX(Sheet3!$E$1:$E$126,MATCH(DF!F335,Sheet3!$C$1:$C$126,0))</f>
        <v>#N/A</v>
      </c>
      <c r="F335" t="s">
        <v>12134</v>
      </c>
      <c r="G335">
        <v>3.8</v>
      </c>
      <c r="H335">
        <v>109</v>
      </c>
      <c r="I335">
        <v>7.4</v>
      </c>
      <c r="J335" t="s">
        <v>15339</v>
      </c>
      <c r="K335" t="s">
        <v>15372</v>
      </c>
      <c r="L335" t="e">
        <f>VLOOKUP(F335,Sheet3!$B$2:$H$126,7,0)</f>
        <v>#N/A</v>
      </c>
    </row>
    <row r="336" spans="1:12" hidden="1" x14ac:dyDescent="0.2">
      <c r="A336" t="s">
        <v>330</v>
      </c>
      <c r="B336" t="s">
        <v>10950</v>
      </c>
      <c r="C336" t="s">
        <v>11056</v>
      </c>
      <c r="D336" t="e">
        <f>INDEX(Sheet3!$D$1:$D$126,MATCH(DF!F336,Sheet3!$C$1:$C$126,0))</f>
        <v>#N/A</v>
      </c>
      <c r="E336" t="e">
        <f>INDEX(Sheet3!$E$1:$E$126,MATCH(DF!F336,Sheet3!$C$1:$C$126,0))</f>
        <v>#N/A</v>
      </c>
      <c r="F336" t="s">
        <v>12135</v>
      </c>
      <c r="G336">
        <v>4</v>
      </c>
      <c r="H336">
        <v>109</v>
      </c>
      <c r="I336">
        <v>60</v>
      </c>
      <c r="J336" t="s">
        <v>15342</v>
      </c>
      <c r="K336" t="s">
        <v>15372</v>
      </c>
      <c r="L336" t="e">
        <f>VLOOKUP(F336,Sheet3!$B$2:$H$126,7,0)</f>
        <v>#N/A</v>
      </c>
    </row>
    <row r="337" spans="1:12" hidden="1" x14ac:dyDescent="0.2">
      <c r="A337" t="s">
        <v>331</v>
      </c>
      <c r="B337" t="s">
        <v>10944</v>
      </c>
      <c r="C337" t="s">
        <v>11073</v>
      </c>
      <c r="D337" t="e">
        <f>INDEX(Sheet3!$D$1:$D$126,MATCH(DF!F337,Sheet3!$C$1:$C$126,0))</f>
        <v>#N/A</v>
      </c>
      <c r="E337" t="e">
        <f>INDEX(Sheet3!$E$1:$E$126,MATCH(DF!F337,Sheet3!$C$1:$C$126,0))</f>
        <v>#N/A</v>
      </c>
      <c r="F337" t="s">
        <v>12136</v>
      </c>
      <c r="G337">
        <v>4.3</v>
      </c>
      <c r="H337">
        <v>109</v>
      </c>
      <c r="I337">
        <v>59.9</v>
      </c>
      <c r="J337" t="s">
        <v>15348</v>
      </c>
      <c r="K337" t="s">
        <v>15372</v>
      </c>
      <c r="L337" t="e">
        <f>VLOOKUP(F337,Sheet3!$B$2:$H$126,7,0)</f>
        <v>#N/A</v>
      </c>
    </row>
    <row r="338" spans="1:12" hidden="1" x14ac:dyDescent="0.2">
      <c r="A338" t="s">
        <v>332</v>
      </c>
      <c r="B338" t="s">
        <v>10949</v>
      </c>
      <c r="C338" t="s">
        <v>10991</v>
      </c>
      <c r="D338" t="e">
        <f>INDEX(Sheet3!$D$1:$D$126,MATCH(DF!F338,Sheet3!$C$1:$C$126,0))</f>
        <v>#N/A</v>
      </c>
      <c r="E338" t="e">
        <f>INDEX(Sheet3!$E$1:$E$126,MATCH(DF!F338,Sheet3!$C$1:$C$126,0))</f>
        <v>#N/A</v>
      </c>
      <c r="F338" t="s">
        <v>12137</v>
      </c>
      <c r="G338">
        <v>4.3</v>
      </c>
      <c r="H338">
        <v>109</v>
      </c>
      <c r="I338">
        <v>35.5</v>
      </c>
      <c r="J338" t="s">
        <v>15343</v>
      </c>
      <c r="K338" t="s">
        <v>15372</v>
      </c>
      <c r="L338" t="e">
        <f>VLOOKUP(F338,Sheet3!$B$2:$H$126,7,0)</f>
        <v>#N/A</v>
      </c>
    </row>
    <row r="339" spans="1:12" hidden="1" x14ac:dyDescent="0.2">
      <c r="A339" t="s">
        <v>333</v>
      </c>
      <c r="B339" t="s">
        <v>10944</v>
      </c>
      <c r="C339" t="s">
        <v>10978</v>
      </c>
      <c r="D339" t="e">
        <f>INDEX(Sheet3!$D$1:$D$126,MATCH(DF!F339,Sheet3!$C$1:$C$126,0))</f>
        <v>#N/A</v>
      </c>
      <c r="E339" t="e">
        <f>INDEX(Sheet3!$E$1:$E$126,MATCH(DF!F339,Sheet3!$C$1:$C$126,0))</f>
        <v>#N/A</v>
      </c>
      <c r="F339" t="s">
        <v>12004</v>
      </c>
      <c r="G339">
        <v>4</v>
      </c>
      <c r="H339">
        <v>109</v>
      </c>
      <c r="I339">
        <v>12.58</v>
      </c>
      <c r="J339" t="s">
        <v>15342</v>
      </c>
      <c r="K339" t="s">
        <v>15372</v>
      </c>
      <c r="L339" t="e">
        <f>VLOOKUP(F339,Sheet3!$B$2:$H$126,7,0)</f>
        <v>#N/A</v>
      </c>
    </row>
    <row r="340" spans="1:12" hidden="1" x14ac:dyDescent="0.2">
      <c r="A340" t="s">
        <v>334</v>
      </c>
      <c r="B340" t="s">
        <v>10950</v>
      </c>
      <c r="C340" t="s">
        <v>11055</v>
      </c>
      <c r="D340" t="e">
        <f>INDEX(Sheet3!$D$1:$D$126,MATCH(DF!F340,Sheet3!$C$1:$C$126,0))</f>
        <v>#N/A</v>
      </c>
      <c r="E340" t="e">
        <f>INDEX(Sheet3!$E$1:$E$126,MATCH(DF!F340,Sheet3!$C$1:$C$126,0))</f>
        <v>#N/A</v>
      </c>
      <c r="F340" t="s">
        <v>12138</v>
      </c>
      <c r="G340">
        <v>4.5999999999999996</v>
      </c>
      <c r="H340">
        <v>109</v>
      </c>
      <c r="I340">
        <v>328.95</v>
      </c>
      <c r="J340" t="s">
        <v>15343</v>
      </c>
      <c r="K340" t="s">
        <v>15372</v>
      </c>
      <c r="L340" t="e">
        <f>VLOOKUP(F340,Sheet3!$B$2:$H$126,7,0)</f>
        <v>#N/A</v>
      </c>
    </row>
    <row r="341" spans="1:12" hidden="1" x14ac:dyDescent="0.2">
      <c r="A341" t="s">
        <v>335</v>
      </c>
      <c r="B341" t="s">
        <v>10943</v>
      </c>
      <c r="C341" t="s">
        <v>11012</v>
      </c>
      <c r="D341" t="e">
        <f>INDEX(Sheet3!$D$1:$D$126,MATCH(DF!F341,Sheet3!$C$1:$C$126,0))</f>
        <v>#N/A</v>
      </c>
      <c r="E341" t="e">
        <f>INDEX(Sheet3!$E$1:$E$126,MATCH(DF!F341,Sheet3!$C$1:$C$126,0))</f>
        <v>#N/A</v>
      </c>
      <c r="F341" t="s">
        <v>12139</v>
      </c>
      <c r="G341">
        <v>4</v>
      </c>
      <c r="H341">
        <v>109</v>
      </c>
      <c r="I341">
        <v>22.37</v>
      </c>
      <c r="J341" t="s">
        <v>15340</v>
      </c>
      <c r="K341" t="s">
        <v>15372</v>
      </c>
      <c r="L341" t="e">
        <f>VLOOKUP(F341,Sheet3!$B$2:$H$126,7,0)</f>
        <v>#N/A</v>
      </c>
    </row>
    <row r="342" spans="1:12" hidden="1" x14ac:dyDescent="0.2">
      <c r="A342" t="s">
        <v>336</v>
      </c>
      <c r="B342" t="s">
        <v>10957</v>
      </c>
      <c r="C342" t="s">
        <v>11063</v>
      </c>
      <c r="D342" t="e">
        <f>INDEX(Sheet3!$D$1:$D$126,MATCH(DF!F342,Sheet3!$C$1:$C$126,0))</f>
        <v>#N/A</v>
      </c>
      <c r="E342" t="e">
        <f>INDEX(Sheet3!$E$1:$E$126,MATCH(DF!F342,Sheet3!$C$1:$C$126,0))</f>
        <v>#N/A</v>
      </c>
      <c r="F342" t="s">
        <v>12140</v>
      </c>
      <c r="G342">
        <v>3.6</v>
      </c>
      <c r="H342">
        <v>109</v>
      </c>
      <c r="I342">
        <v>29.95</v>
      </c>
      <c r="J342" t="s">
        <v>15343</v>
      </c>
      <c r="K342" t="s">
        <v>15372</v>
      </c>
      <c r="L342" t="e">
        <f>VLOOKUP(F342,Sheet3!$B$2:$H$126,7,0)</f>
        <v>#N/A</v>
      </c>
    </row>
    <row r="343" spans="1:12" hidden="1" x14ac:dyDescent="0.2">
      <c r="A343" t="s">
        <v>337</v>
      </c>
      <c r="B343" t="s">
        <v>10957</v>
      </c>
      <c r="C343" t="s">
        <v>11138</v>
      </c>
      <c r="D343" t="e">
        <f>INDEX(Sheet3!$D$1:$D$126,MATCH(DF!F343,Sheet3!$C$1:$C$126,0))</f>
        <v>#N/A</v>
      </c>
      <c r="E343" t="e">
        <f>INDEX(Sheet3!$E$1:$E$126,MATCH(DF!F343,Sheet3!$C$1:$C$126,0))</f>
        <v>#N/A</v>
      </c>
      <c r="F343" t="s">
        <v>12141</v>
      </c>
      <c r="G343">
        <v>3.2</v>
      </c>
      <c r="H343">
        <v>109</v>
      </c>
      <c r="I343">
        <v>9.6</v>
      </c>
      <c r="J343" t="s">
        <v>15343</v>
      </c>
      <c r="K343" t="s">
        <v>15372</v>
      </c>
      <c r="L343" t="e">
        <f>VLOOKUP(F343,Sheet3!$B$2:$H$126,7,0)</f>
        <v>#N/A</v>
      </c>
    </row>
    <row r="344" spans="1:12" hidden="1" x14ac:dyDescent="0.2">
      <c r="A344" t="s">
        <v>338</v>
      </c>
      <c r="B344" t="s">
        <v>10950</v>
      </c>
      <c r="C344" t="s">
        <v>11139</v>
      </c>
      <c r="D344" t="e">
        <f>INDEX(Sheet3!$D$1:$D$126,MATCH(DF!F344,Sheet3!$C$1:$C$126,0))</f>
        <v>#N/A</v>
      </c>
      <c r="E344" t="e">
        <f>INDEX(Sheet3!$E$1:$E$126,MATCH(DF!F344,Sheet3!$C$1:$C$126,0))</f>
        <v>#N/A</v>
      </c>
      <c r="F344" t="s">
        <v>12142</v>
      </c>
      <c r="G344">
        <v>4.2</v>
      </c>
      <c r="H344">
        <v>109</v>
      </c>
      <c r="I344">
        <v>31.68</v>
      </c>
      <c r="J344" t="s">
        <v>15343</v>
      </c>
      <c r="K344" t="s">
        <v>15372</v>
      </c>
      <c r="L344" t="e">
        <f>VLOOKUP(F344,Sheet3!$B$2:$H$126,7,0)</f>
        <v>#N/A</v>
      </c>
    </row>
    <row r="345" spans="1:12" hidden="1" x14ac:dyDescent="0.2">
      <c r="A345" t="s">
        <v>339</v>
      </c>
      <c r="B345" t="s">
        <v>10943</v>
      </c>
      <c r="C345" t="s">
        <v>10976</v>
      </c>
      <c r="D345" t="e">
        <f>INDEX(Sheet3!$D$1:$D$126,MATCH(DF!F345,Sheet3!$C$1:$C$126,0))</f>
        <v>#N/A</v>
      </c>
      <c r="E345" t="e">
        <f>INDEX(Sheet3!$E$1:$E$126,MATCH(DF!F345,Sheet3!$C$1:$C$126,0))</f>
        <v>#N/A</v>
      </c>
      <c r="F345" t="s">
        <v>12143</v>
      </c>
      <c r="G345">
        <v>4.0999999999999996</v>
      </c>
      <c r="H345">
        <v>109</v>
      </c>
      <c r="I345">
        <v>68.81</v>
      </c>
      <c r="J345" t="s">
        <v>15346</v>
      </c>
      <c r="K345" t="s">
        <v>15372</v>
      </c>
      <c r="L345" t="e">
        <f>VLOOKUP(F345,Sheet3!$B$2:$H$126,7,0)</f>
        <v>#N/A</v>
      </c>
    </row>
    <row r="346" spans="1:12" hidden="1" x14ac:dyDescent="0.2">
      <c r="A346" t="s">
        <v>340</v>
      </c>
      <c r="B346" t="s">
        <v>10950</v>
      </c>
      <c r="C346" t="s">
        <v>11056</v>
      </c>
      <c r="D346" t="e">
        <f>INDEX(Sheet3!$D$1:$D$126,MATCH(DF!F346,Sheet3!$C$1:$C$126,0))</f>
        <v>#N/A</v>
      </c>
      <c r="E346" t="e">
        <f>INDEX(Sheet3!$E$1:$E$126,MATCH(DF!F346,Sheet3!$C$1:$C$126,0))</f>
        <v>#N/A</v>
      </c>
      <c r="F346" t="s">
        <v>12144</v>
      </c>
      <c r="G346">
        <v>4.0999999999999996</v>
      </c>
      <c r="H346">
        <v>109</v>
      </c>
      <c r="I346">
        <v>20.99</v>
      </c>
      <c r="J346" t="s">
        <v>15342</v>
      </c>
      <c r="K346" t="s">
        <v>15372</v>
      </c>
      <c r="L346" t="e">
        <f>VLOOKUP(F346,Sheet3!$B$2:$H$126,7,0)</f>
        <v>#N/A</v>
      </c>
    </row>
    <row r="347" spans="1:12" hidden="1" x14ac:dyDescent="0.2">
      <c r="A347" t="s">
        <v>341</v>
      </c>
      <c r="B347" t="s">
        <v>10943</v>
      </c>
      <c r="C347" t="s">
        <v>11140</v>
      </c>
      <c r="D347" t="e">
        <f>INDEX(Sheet3!$D$1:$D$126,MATCH(DF!F347,Sheet3!$C$1:$C$126,0))</f>
        <v>#N/A</v>
      </c>
      <c r="E347" t="e">
        <f>INDEX(Sheet3!$E$1:$E$126,MATCH(DF!F347,Sheet3!$C$1:$C$126,0))</f>
        <v>#N/A</v>
      </c>
      <c r="F347" t="s">
        <v>12145</v>
      </c>
      <c r="G347">
        <v>3.7</v>
      </c>
      <c r="H347">
        <v>109</v>
      </c>
      <c r="I347">
        <v>8.67</v>
      </c>
      <c r="J347" t="s">
        <v>15345</v>
      </c>
      <c r="K347" t="s">
        <v>15372</v>
      </c>
      <c r="L347" t="e">
        <f>VLOOKUP(F347,Sheet3!$B$2:$H$126,7,0)</f>
        <v>#N/A</v>
      </c>
    </row>
    <row r="348" spans="1:12" hidden="1" x14ac:dyDescent="0.2">
      <c r="A348" t="s">
        <v>342</v>
      </c>
      <c r="B348" t="s">
        <v>10943</v>
      </c>
      <c r="C348" t="s">
        <v>11002</v>
      </c>
      <c r="D348" t="e">
        <f>INDEX(Sheet3!$D$1:$D$126,MATCH(DF!F348,Sheet3!$C$1:$C$126,0))</f>
        <v>#N/A</v>
      </c>
      <c r="E348" t="e">
        <f>INDEX(Sheet3!$E$1:$E$126,MATCH(DF!F348,Sheet3!$C$1:$C$126,0))</f>
        <v>#N/A</v>
      </c>
      <c r="F348" t="s">
        <v>12146</v>
      </c>
      <c r="G348">
        <v>3.8</v>
      </c>
      <c r="H348">
        <v>109</v>
      </c>
      <c r="I348">
        <v>24.75</v>
      </c>
      <c r="J348" t="s">
        <v>15342</v>
      </c>
      <c r="K348" t="s">
        <v>15372</v>
      </c>
      <c r="L348" t="e">
        <f>VLOOKUP(F348,Sheet3!$B$2:$H$126,7,0)</f>
        <v>#N/A</v>
      </c>
    </row>
    <row r="349" spans="1:12" hidden="1" x14ac:dyDescent="0.2">
      <c r="A349" t="s">
        <v>260</v>
      </c>
      <c r="B349" t="s">
        <v>10944</v>
      </c>
      <c r="C349" t="s">
        <v>11114</v>
      </c>
      <c r="D349" t="e">
        <f>INDEX(Sheet3!$D$1:$D$126,MATCH(DF!F349,Sheet3!$C$1:$C$126,0))</f>
        <v>#N/A</v>
      </c>
      <c r="E349" t="e">
        <f>INDEX(Sheet3!$E$1:$E$126,MATCH(DF!F349,Sheet3!$C$1:$C$126,0))</f>
        <v>#N/A</v>
      </c>
      <c r="F349" t="s">
        <v>12147</v>
      </c>
      <c r="G349">
        <v>3.7</v>
      </c>
      <c r="H349">
        <v>1092</v>
      </c>
      <c r="I349">
        <v>13.16</v>
      </c>
      <c r="J349" t="s">
        <v>15343</v>
      </c>
      <c r="K349" t="s">
        <v>15372</v>
      </c>
      <c r="L349" t="e">
        <f>VLOOKUP(F349,Sheet3!$B$2:$H$126,7,0)</f>
        <v>#N/A</v>
      </c>
    </row>
    <row r="350" spans="1:12" hidden="1" x14ac:dyDescent="0.2">
      <c r="A350" t="s">
        <v>343</v>
      </c>
      <c r="B350" t="s">
        <v>10948</v>
      </c>
      <c r="C350" t="s">
        <v>11044</v>
      </c>
      <c r="D350" t="e">
        <f>INDEX(Sheet3!$D$1:$D$126,MATCH(DF!F350,Sheet3!$C$1:$C$126,0))</f>
        <v>#N/A</v>
      </c>
      <c r="E350" t="e">
        <f>INDEX(Sheet3!$E$1:$E$126,MATCH(DF!F350,Sheet3!$C$1:$C$126,0))</f>
        <v>#N/A</v>
      </c>
      <c r="F350" t="s">
        <v>12148</v>
      </c>
      <c r="G350">
        <v>3.6</v>
      </c>
      <c r="H350">
        <v>1093</v>
      </c>
      <c r="I350">
        <v>20.76</v>
      </c>
      <c r="J350" t="s">
        <v>15344</v>
      </c>
      <c r="K350" t="s">
        <v>15372</v>
      </c>
      <c r="L350" t="e">
        <f>VLOOKUP(F350,Sheet3!$B$2:$H$126,7,0)</f>
        <v>#N/A</v>
      </c>
    </row>
    <row r="351" spans="1:12" hidden="1" x14ac:dyDescent="0.2">
      <c r="A351" t="s">
        <v>344</v>
      </c>
      <c r="B351" t="s">
        <v>10951</v>
      </c>
      <c r="C351" t="s">
        <v>11097</v>
      </c>
      <c r="D351" t="e">
        <f>INDEX(Sheet3!$D$1:$D$126,MATCH(DF!F351,Sheet3!$C$1:$C$126,0))</f>
        <v>#N/A</v>
      </c>
      <c r="E351" t="e">
        <f>INDEX(Sheet3!$E$1:$E$126,MATCH(DF!F351,Sheet3!$C$1:$C$126,0))</f>
        <v>#N/A</v>
      </c>
      <c r="F351" t="s">
        <v>12149</v>
      </c>
      <c r="G351">
        <v>3.5</v>
      </c>
      <c r="H351">
        <v>1093</v>
      </c>
      <c r="I351">
        <v>18.420000000000002</v>
      </c>
      <c r="J351" t="s">
        <v>15342</v>
      </c>
      <c r="K351" t="s">
        <v>15372</v>
      </c>
      <c r="L351" t="e">
        <f>VLOOKUP(F351,Sheet3!$B$2:$H$126,7,0)</f>
        <v>#N/A</v>
      </c>
    </row>
    <row r="352" spans="1:12" hidden="1" x14ac:dyDescent="0.2">
      <c r="A352" t="s">
        <v>345</v>
      </c>
      <c r="B352" t="s">
        <v>10943</v>
      </c>
      <c r="C352" t="s">
        <v>11032</v>
      </c>
      <c r="D352" t="e">
        <f>INDEX(Sheet3!$D$1:$D$126,MATCH(DF!F352,Sheet3!$C$1:$C$126,0))</f>
        <v>#N/A</v>
      </c>
      <c r="E352" t="e">
        <f>INDEX(Sheet3!$E$1:$E$126,MATCH(DF!F352,Sheet3!$C$1:$C$126,0))</f>
        <v>#N/A</v>
      </c>
      <c r="F352" t="s">
        <v>12150</v>
      </c>
      <c r="G352">
        <v>4.2</v>
      </c>
      <c r="H352">
        <v>1094</v>
      </c>
      <c r="I352">
        <v>79</v>
      </c>
      <c r="J352" t="s">
        <v>15347</v>
      </c>
      <c r="K352" t="s">
        <v>15372</v>
      </c>
      <c r="L352" t="e">
        <f>VLOOKUP(F352,Sheet3!$B$2:$H$126,7,0)</f>
        <v>#N/A</v>
      </c>
    </row>
    <row r="353" spans="1:12" hidden="1" x14ac:dyDescent="0.2">
      <c r="A353" t="s">
        <v>346</v>
      </c>
      <c r="B353" t="s">
        <v>10950</v>
      </c>
      <c r="C353" t="s">
        <v>11055</v>
      </c>
      <c r="D353" t="e">
        <f>INDEX(Sheet3!$D$1:$D$126,MATCH(DF!F353,Sheet3!$C$1:$C$126,0))</f>
        <v>#N/A</v>
      </c>
      <c r="E353" t="e">
        <f>INDEX(Sheet3!$E$1:$E$126,MATCH(DF!F353,Sheet3!$C$1:$C$126,0))</f>
        <v>#N/A</v>
      </c>
      <c r="F353" t="s">
        <v>12151</v>
      </c>
      <c r="G353">
        <v>3.8</v>
      </c>
      <c r="H353">
        <v>1097</v>
      </c>
      <c r="I353">
        <v>12.6</v>
      </c>
      <c r="J353" t="s">
        <v>15342</v>
      </c>
      <c r="K353" t="s">
        <v>15372</v>
      </c>
      <c r="L353" t="e">
        <f>VLOOKUP(F353,Sheet3!$B$2:$H$126,7,0)</f>
        <v>#N/A</v>
      </c>
    </row>
    <row r="354" spans="1:12" hidden="1" x14ac:dyDescent="0.2">
      <c r="A354" t="s">
        <v>347</v>
      </c>
      <c r="B354" t="s">
        <v>10950</v>
      </c>
      <c r="C354" t="s">
        <v>11004</v>
      </c>
      <c r="D354" t="e">
        <f>INDEX(Sheet3!$D$1:$D$126,MATCH(DF!F354,Sheet3!$C$1:$C$126,0))</f>
        <v>#N/A</v>
      </c>
      <c r="E354" t="e">
        <f>INDEX(Sheet3!$E$1:$E$126,MATCH(DF!F354,Sheet3!$C$1:$C$126,0))</f>
        <v>#N/A</v>
      </c>
      <c r="F354" t="s">
        <v>11865</v>
      </c>
      <c r="G354">
        <v>3.9</v>
      </c>
      <c r="H354">
        <v>1098</v>
      </c>
      <c r="I354">
        <v>14.5</v>
      </c>
      <c r="J354" t="s">
        <v>15343</v>
      </c>
      <c r="K354" t="s">
        <v>15372</v>
      </c>
      <c r="L354" t="e">
        <f>VLOOKUP(F354,Sheet3!$B$2:$H$126,7,0)</f>
        <v>#N/A</v>
      </c>
    </row>
    <row r="355" spans="1:12" hidden="1" x14ac:dyDescent="0.2">
      <c r="A355" t="s">
        <v>327</v>
      </c>
      <c r="B355" t="s">
        <v>10945</v>
      </c>
      <c r="C355" t="s">
        <v>11040</v>
      </c>
      <c r="D355" t="e">
        <f>INDEX(Sheet3!$D$1:$D$126,MATCH(DF!F355,Sheet3!$C$1:$C$126,0))</f>
        <v>#N/A</v>
      </c>
      <c r="E355" t="e">
        <f>INDEX(Sheet3!$E$1:$E$126,MATCH(DF!F355,Sheet3!$C$1:$C$126,0))</f>
        <v>#N/A</v>
      </c>
      <c r="F355" t="s">
        <v>12152</v>
      </c>
      <c r="G355">
        <v>3.7</v>
      </c>
      <c r="H355">
        <v>110</v>
      </c>
      <c r="I355">
        <v>14.9</v>
      </c>
      <c r="J355" t="s">
        <v>15339</v>
      </c>
      <c r="K355" t="s">
        <v>15372</v>
      </c>
      <c r="L355" t="e">
        <f>VLOOKUP(F355,Sheet3!$B$2:$H$126,7,0)</f>
        <v>#N/A</v>
      </c>
    </row>
    <row r="356" spans="1:12" hidden="1" x14ac:dyDescent="0.2">
      <c r="A356" t="s">
        <v>348</v>
      </c>
      <c r="B356" t="s">
        <v>10957</v>
      </c>
      <c r="C356" t="s">
        <v>11141</v>
      </c>
      <c r="D356" t="e">
        <f>INDEX(Sheet3!$D$1:$D$126,MATCH(DF!F356,Sheet3!$C$1:$C$126,0))</f>
        <v>#N/A</v>
      </c>
      <c r="E356" t="e">
        <f>INDEX(Sheet3!$E$1:$E$126,MATCH(DF!F356,Sheet3!$C$1:$C$126,0))</f>
        <v>#N/A</v>
      </c>
      <c r="F356" t="s">
        <v>12153</v>
      </c>
      <c r="G356">
        <v>3.5</v>
      </c>
      <c r="H356">
        <v>110</v>
      </c>
      <c r="I356">
        <v>12.4</v>
      </c>
      <c r="J356" t="s">
        <v>15339</v>
      </c>
      <c r="K356" t="s">
        <v>15372</v>
      </c>
      <c r="L356" t="e">
        <f>VLOOKUP(F356,Sheet3!$B$2:$H$126,7,0)</f>
        <v>#N/A</v>
      </c>
    </row>
    <row r="357" spans="1:12" hidden="1" x14ac:dyDescent="0.2">
      <c r="A357" t="s">
        <v>349</v>
      </c>
      <c r="B357" t="s">
        <v>10944</v>
      </c>
      <c r="C357" t="s">
        <v>11066</v>
      </c>
      <c r="D357" t="e">
        <f>INDEX(Sheet3!$D$1:$D$126,MATCH(DF!F357,Sheet3!$C$1:$C$126,0))</f>
        <v>#N/A</v>
      </c>
      <c r="E357" t="e">
        <f>INDEX(Sheet3!$E$1:$E$126,MATCH(DF!F357,Sheet3!$C$1:$C$126,0))</f>
        <v>#N/A</v>
      </c>
      <c r="F357" t="s">
        <v>12154</v>
      </c>
      <c r="G357">
        <v>4.5</v>
      </c>
      <c r="H357">
        <v>110</v>
      </c>
      <c r="I357">
        <v>447.43</v>
      </c>
      <c r="J357" t="s">
        <v>15338</v>
      </c>
      <c r="K357" t="s">
        <v>15372</v>
      </c>
      <c r="L357" t="e">
        <f>VLOOKUP(F357,Sheet3!$B$2:$H$126,7,0)</f>
        <v>#N/A</v>
      </c>
    </row>
    <row r="358" spans="1:12" hidden="1" x14ac:dyDescent="0.2">
      <c r="A358" t="s">
        <v>27</v>
      </c>
      <c r="B358" t="s">
        <v>10955</v>
      </c>
      <c r="C358" t="s">
        <v>11142</v>
      </c>
      <c r="D358" t="e">
        <f>INDEX(Sheet3!$D$1:$D$126,MATCH(DF!F358,Sheet3!$C$1:$C$126,0))</f>
        <v>#N/A</v>
      </c>
      <c r="E358" t="e">
        <f>INDEX(Sheet3!$E$1:$E$126,MATCH(DF!F358,Sheet3!$C$1:$C$126,0))</f>
        <v>#N/A</v>
      </c>
      <c r="F358" t="s">
        <v>12155</v>
      </c>
      <c r="G358">
        <v>3.8</v>
      </c>
      <c r="H358">
        <v>110</v>
      </c>
      <c r="I358">
        <v>16.989999999999998</v>
      </c>
      <c r="J358" t="s">
        <v>15340</v>
      </c>
      <c r="K358" t="s">
        <v>15372</v>
      </c>
      <c r="L358" t="e">
        <f>VLOOKUP(F358,Sheet3!$B$2:$H$126,7,0)</f>
        <v>#N/A</v>
      </c>
    </row>
    <row r="359" spans="1:12" hidden="1" x14ac:dyDescent="0.2">
      <c r="A359" t="s">
        <v>350</v>
      </c>
      <c r="B359" t="s">
        <v>10949</v>
      </c>
      <c r="C359" t="s">
        <v>10991</v>
      </c>
      <c r="D359" t="e">
        <f>INDEX(Sheet3!$D$1:$D$126,MATCH(DF!F359,Sheet3!$C$1:$C$126,0))</f>
        <v>#N/A</v>
      </c>
      <c r="E359" t="e">
        <f>INDEX(Sheet3!$E$1:$E$126,MATCH(DF!F359,Sheet3!$C$1:$C$126,0))</f>
        <v>#N/A</v>
      </c>
      <c r="F359" t="s">
        <v>12156</v>
      </c>
      <c r="G359">
        <v>4</v>
      </c>
      <c r="H359">
        <v>110</v>
      </c>
      <c r="I359">
        <v>24.32</v>
      </c>
      <c r="J359" t="s">
        <v>15338</v>
      </c>
      <c r="K359" t="s">
        <v>15372</v>
      </c>
      <c r="L359" t="e">
        <f>VLOOKUP(F359,Sheet3!$B$2:$H$126,7,0)</f>
        <v>#N/A</v>
      </c>
    </row>
    <row r="360" spans="1:12" hidden="1" x14ac:dyDescent="0.2">
      <c r="A360" t="s">
        <v>351</v>
      </c>
      <c r="B360" t="s">
        <v>10949</v>
      </c>
      <c r="C360" t="s">
        <v>10991</v>
      </c>
      <c r="D360" t="e">
        <f>INDEX(Sheet3!$D$1:$D$126,MATCH(DF!F360,Sheet3!$C$1:$C$126,0))</f>
        <v>#N/A</v>
      </c>
      <c r="E360" t="e">
        <f>INDEX(Sheet3!$E$1:$E$126,MATCH(DF!F360,Sheet3!$C$1:$C$126,0))</f>
        <v>#N/A</v>
      </c>
      <c r="F360" t="s">
        <v>12157</v>
      </c>
      <c r="G360">
        <v>4.0999999999999996</v>
      </c>
      <c r="H360">
        <v>110</v>
      </c>
      <c r="I360">
        <v>21.34</v>
      </c>
      <c r="J360" t="s">
        <v>15342</v>
      </c>
      <c r="K360" t="s">
        <v>15372</v>
      </c>
      <c r="L360" t="e">
        <f>VLOOKUP(F360,Sheet3!$B$2:$H$126,7,0)</f>
        <v>#N/A</v>
      </c>
    </row>
    <row r="361" spans="1:12" hidden="1" x14ac:dyDescent="0.2">
      <c r="A361" t="s">
        <v>352</v>
      </c>
      <c r="B361" t="s">
        <v>10943</v>
      </c>
      <c r="C361" t="s">
        <v>10999</v>
      </c>
      <c r="D361" t="e">
        <f>INDEX(Sheet3!$D$1:$D$126,MATCH(DF!F361,Sheet3!$C$1:$C$126,0))</f>
        <v>#N/A</v>
      </c>
      <c r="E361" t="e">
        <f>INDEX(Sheet3!$E$1:$E$126,MATCH(DF!F361,Sheet3!$C$1:$C$126,0))</f>
        <v>#N/A</v>
      </c>
      <c r="F361" t="s">
        <v>12158</v>
      </c>
      <c r="G361">
        <v>4.2</v>
      </c>
      <c r="H361">
        <v>110</v>
      </c>
      <c r="I361">
        <v>58.95</v>
      </c>
      <c r="J361" t="s">
        <v>15349</v>
      </c>
      <c r="K361" t="s">
        <v>15372</v>
      </c>
      <c r="L361" t="e">
        <f>VLOOKUP(F361,Sheet3!$B$2:$H$126,7,0)</f>
        <v>#N/A</v>
      </c>
    </row>
    <row r="362" spans="1:12" hidden="1" x14ac:dyDescent="0.2">
      <c r="A362" t="s">
        <v>353</v>
      </c>
      <c r="B362" t="s">
        <v>10944</v>
      </c>
      <c r="C362" t="s">
        <v>11035</v>
      </c>
      <c r="D362" t="e">
        <f>INDEX(Sheet3!$D$1:$D$126,MATCH(DF!F362,Sheet3!$C$1:$C$126,0))</f>
        <v>#N/A</v>
      </c>
      <c r="E362" t="e">
        <f>INDEX(Sheet3!$E$1:$E$126,MATCH(DF!F362,Sheet3!$C$1:$C$126,0))</f>
        <v>#N/A</v>
      </c>
      <c r="F362" t="s">
        <v>12159</v>
      </c>
      <c r="G362">
        <v>3.6</v>
      </c>
      <c r="H362">
        <v>110</v>
      </c>
      <c r="I362">
        <v>7.53</v>
      </c>
      <c r="J362" t="s">
        <v>15345</v>
      </c>
      <c r="K362" t="s">
        <v>15372</v>
      </c>
      <c r="L362" t="e">
        <f>VLOOKUP(F362,Sheet3!$B$2:$H$126,7,0)</f>
        <v>#N/A</v>
      </c>
    </row>
    <row r="363" spans="1:12" hidden="1" x14ac:dyDescent="0.2">
      <c r="A363" t="s">
        <v>354</v>
      </c>
      <c r="B363" t="s">
        <v>10943</v>
      </c>
      <c r="C363" t="s">
        <v>11143</v>
      </c>
      <c r="D363" t="e">
        <f>INDEX(Sheet3!$D$1:$D$126,MATCH(DF!F363,Sheet3!$C$1:$C$126,0))</f>
        <v>#N/A</v>
      </c>
      <c r="E363" t="e">
        <f>INDEX(Sheet3!$E$1:$E$126,MATCH(DF!F363,Sheet3!$C$1:$C$126,0))</f>
        <v>#N/A</v>
      </c>
      <c r="F363" t="s">
        <v>12160</v>
      </c>
      <c r="G363">
        <v>3.9</v>
      </c>
      <c r="H363">
        <v>110</v>
      </c>
      <c r="I363">
        <v>19.399999999999999</v>
      </c>
      <c r="J363" t="s">
        <v>15339</v>
      </c>
      <c r="K363" t="s">
        <v>15372</v>
      </c>
      <c r="L363" t="e">
        <f>VLOOKUP(F363,Sheet3!$B$2:$H$126,7,0)</f>
        <v>#N/A</v>
      </c>
    </row>
    <row r="364" spans="1:12" hidden="1" x14ac:dyDescent="0.2">
      <c r="A364" t="s">
        <v>355</v>
      </c>
      <c r="B364" t="s">
        <v>10943</v>
      </c>
      <c r="C364" t="s">
        <v>11008</v>
      </c>
      <c r="D364" t="e">
        <f>INDEX(Sheet3!$D$1:$D$126,MATCH(DF!F364,Sheet3!$C$1:$C$126,0))</f>
        <v>#N/A</v>
      </c>
      <c r="E364" t="e">
        <f>INDEX(Sheet3!$E$1:$E$126,MATCH(DF!F364,Sheet3!$C$1:$C$126,0))</f>
        <v>#N/A</v>
      </c>
      <c r="F364" t="s">
        <v>12161</v>
      </c>
      <c r="G364">
        <v>3.4</v>
      </c>
      <c r="H364">
        <v>110</v>
      </c>
      <c r="I364">
        <v>18.899999999999999</v>
      </c>
      <c r="J364" t="s">
        <v>15340</v>
      </c>
      <c r="K364" t="s">
        <v>15372</v>
      </c>
      <c r="L364" t="e">
        <f>VLOOKUP(F364,Sheet3!$B$2:$H$126,7,0)</f>
        <v>#N/A</v>
      </c>
    </row>
    <row r="365" spans="1:12" hidden="1" x14ac:dyDescent="0.2">
      <c r="A365" t="s">
        <v>356</v>
      </c>
      <c r="B365" t="s">
        <v>10944</v>
      </c>
      <c r="C365" t="s">
        <v>11023</v>
      </c>
      <c r="D365" t="e">
        <f>INDEX(Sheet3!$D$1:$D$126,MATCH(DF!F365,Sheet3!$C$1:$C$126,0))</f>
        <v>#N/A</v>
      </c>
      <c r="E365" t="e">
        <f>INDEX(Sheet3!$E$1:$E$126,MATCH(DF!F365,Sheet3!$C$1:$C$126,0))</f>
        <v>#N/A</v>
      </c>
      <c r="F365" t="s">
        <v>12046</v>
      </c>
      <c r="G365">
        <v>3.6</v>
      </c>
      <c r="H365">
        <v>110</v>
      </c>
      <c r="I365">
        <v>19.95</v>
      </c>
      <c r="J365" t="s">
        <v>15343</v>
      </c>
      <c r="K365" t="s">
        <v>15372</v>
      </c>
      <c r="L365" t="e">
        <f>VLOOKUP(F365,Sheet3!$B$2:$H$126,7,0)</f>
        <v>#N/A</v>
      </c>
    </row>
    <row r="366" spans="1:12" hidden="1" x14ac:dyDescent="0.2">
      <c r="A366" t="s">
        <v>357</v>
      </c>
      <c r="B366" t="s">
        <v>10943</v>
      </c>
      <c r="C366" t="s">
        <v>11144</v>
      </c>
      <c r="D366" t="e">
        <f>INDEX(Sheet3!$D$1:$D$126,MATCH(DF!F366,Sheet3!$C$1:$C$126,0))</f>
        <v>#N/A</v>
      </c>
      <c r="E366" t="e">
        <f>INDEX(Sheet3!$E$1:$E$126,MATCH(DF!F366,Sheet3!$C$1:$C$126,0))</f>
        <v>#N/A</v>
      </c>
      <c r="F366" t="s">
        <v>12162</v>
      </c>
      <c r="G366">
        <v>3.9</v>
      </c>
      <c r="H366">
        <v>110</v>
      </c>
      <c r="I366">
        <v>59</v>
      </c>
      <c r="J366" t="s">
        <v>15348</v>
      </c>
      <c r="K366" t="s">
        <v>15372</v>
      </c>
      <c r="L366" t="e">
        <f>VLOOKUP(F366,Sheet3!$B$2:$H$126,7,0)</f>
        <v>#N/A</v>
      </c>
    </row>
    <row r="367" spans="1:12" hidden="1" x14ac:dyDescent="0.2">
      <c r="A367" t="s">
        <v>358</v>
      </c>
      <c r="B367" t="s">
        <v>10951</v>
      </c>
      <c r="C367" t="s">
        <v>11145</v>
      </c>
      <c r="D367" t="e">
        <f>INDEX(Sheet3!$D$1:$D$126,MATCH(DF!F367,Sheet3!$C$1:$C$126,0))</f>
        <v>#N/A</v>
      </c>
      <c r="E367" t="e">
        <f>INDEX(Sheet3!$E$1:$E$126,MATCH(DF!F367,Sheet3!$C$1:$C$126,0))</f>
        <v>#N/A</v>
      </c>
      <c r="F367" t="s">
        <v>12163</v>
      </c>
      <c r="G367">
        <v>4</v>
      </c>
      <c r="H367">
        <v>110</v>
      </c>
      <c r="I367">
        <v>33.950000000000003</v>
      </c>
      <c r="J367" t="s">
        <v>15342</v>
      </c>
      <c r="K367" t="s">
        <v>15372</v>
      </c>
      <c r="L367" t="e">
        <f>VLOOKUP(F367,Sheet3!$B$2:$H$126,7,0)</f>
        <v>#N/A</v>
      </c>
    </row>
    <row r="368" spans="1:12" hidden="1" x14ac:dyDescent="0.2">
      <c r="A368" t="s">
        <v>359</v>
      </c>
      <c r="B368" t="s">
        <v>10944</v>
      </c>
      <c r="C368" t="s">
        <v>11024</v>
      </c>
      <c r="D368" t="e">
        <f>INDEX(Sheet3!$D$1:$D$126,MATCH(DF!F368,Sheet3!$C$1:$C$126,0))</f>
        <v>#N/A</v>
      </c>
      <c r="E368" t="e">
        <f>INDEX(Sheet3!$E$1:$E$126,MATCH(DF!F368,Sheet3!$C$1:$C$126,0))</f>
        <v>#N/A</v>
      </c>
      <c r="F368" t="s">
        <v>12164</v>
      </c>
      <c r="G368">
        <v>4.2</v>
      </c>
      <c r="H368">
        <v>110</v>
      </c>
      <c r="I368">
        <v>81.97</v>
      </c>
      <c r="J368" t="s">
        <v>15340</v>
      </c>
      <c r="K368" t="s">
        <v>15372</v>
      </c>
      <c r="L368" t="e">
        <f>VLOOKUP(F368,Sheet3!$B$2:$H$126,7,0)</f>
        <v>#N/A</v>
      </c>
    </row>
    <row r="369" spans="1:12" hidden="1" x14ac:dyDescent="0.2">
      <c r="A369" t="s">
        <v>360</v>
      </c>
      <c r="B369" t="s">
        <v>10944</v>
      </c>
      <c r="C369" t="s">
        <v>10998</v>
      </c>
      <c r="D369" t="e">
        <f>INDEX(Sheet3!$D$1:$D$126,MATCH(DF!F369,Sheet3!$C$1:$C$126,0))</f>
        <v>#N/A</v>
      </c>
      <c r="E369" t="e">
        <f>INDEX(Sheet3!$E$1:$E$126,MATCH(DF!F369,Sheet3!$C$1:$C$126,0))</f>
        <v>#N/A</v>
      </c>
      <c r="F369" t="s">
        <v>12165</v>
      </c>
      <c r="G369">
        <v>4.2</v>
      </c>
      <c r="H369">
        <v>110</v>
      </c>
      <c r="I369">
        <v>45</v>
      </c>
      <c r="J369" t="s">
        <v>15342</v>
      </c>
      <c r="K369" t="s">
        <v>15372</v>
      </c>
      <c r="L369" t="e">
        <f>VLOOKUP(F369,Sheet3!$B$2:$H$126,7,0)</f>
        <v>#N/A</v>
      </c>
    </row>
    <row r="370" spans="1:12" hidden="1" x14ac:dyDescent="0.2">
      <c r="A370" t="s">
        <v>361</v>
      </c>
      <c r="B370" t="s">
        <v>10943</v>
      </c>
      <c r="C370" t="s">
        <v>10976</v>
      </c>
      <c r="D370" t="e">
        <f>INDEX(Sheet3!$D$1:$D$126,MATCH(DF!F370,Sheet3!$C$1:$C$126,0))</f>
        <v>#N/A</v>
      </c>
      <c r="E370" t="e">
        <f>INDEX(Sheet3!$E$1:$E$126,MATCH(DF!F370,Sheet3!$C$1:$C$126,0))</f>
        <v>#N/A</v>
      </c>
      <c r="F370" t="s">
        <v>12166</v>
      </c>
      <c r="G370">
        <v>3.8</v>
      </c>
      <c r="H370">
        <v>110</v>
      </c>
      <c r="I370">
        <v>31.2</v>
      </c>
      <c r="J370" t="s">
        <v>15344</v>
      </c>
      <c r="K370" t="s">
        <v>15372</v>
      </c>
      <c r="L370" t="e">
        <f>VLOOKUP(F370,Sheet3!$B$2:$H$126,7,0)</f>
        <v>#N/A</v>
      </c>
    </row>
    <row r="371" spans="1:12" hidden="1" x14ac:dyDescent="0.2">
      <c r="A371" t="s">
        <v>362</v>
      </c>
      <c r="B371" t="s">
        <v>10944</v>
      </c>
      <c r="C371" t="s">
        <v>11054</v>
      </c>
      <c r="D371" t="e">
        <f>INDEX(Sheet3!$D$1:$D$126,MATCH(DF!F371,Sheet3!$C$1:$C$126,0))</f>
        <v>#N/A</v>
      </c>
      <c r="E371" t="e">
        <f>INDEX(Sheet3!$E$1:$E$126,MATCH(DF!F371,Sheet3!$C$1:$C$126,0))</f>
        <v>#N/A</v>
      </c>
      <c r="F371" t="s">
        <v>11884</v>
      </c>
      <c r="G371">
        <v>4.0999999999999996</v>
      </c>
      <c r="H371">
        <v>110</v>
      </c>
      <c r="I371">
        <v>39.9</v>
      </c>
      <c r="J371" t="s">
        <v>15346</v>
      </c>
      <c r="K371" t="s">
        <v>15372</v>
      </c>
      <c r="L371" t="e">
        <f>VLOOKUP(F371,Sheet3!$B$2:$H$126,7,0)</f>
        <v>#N/A</v>
      </c>
    </row>
    <row r="372" spans="1:12" hidden="1" x14ac:dyDescent="0.2">
      <c r="A372" t="s">
        <v>363</v>
      </c>
      <c r="B372" t="s">
        <v>10950</v>
      </c>
      <c r="C372" t="s">
        <v>11055</v>
      </c>
      <c r="D372" t="e">
        <f>INDEX(Sheet3!$D$1:$D$126,MATCH(DF!F372,Sheet3!$C$1:$C$126,0))</f>
        <v>#N/A</v>
      </c>
      <c r="E372" t="e">
        <f>INDEX(Sheet3!$E$1:$E$126,MATCH(DF!F372,Sheet3!$C$1:$C$126,0))</f>
        <v>#N/A</v>
      </c>
      <c r="F372" t="s">
        <v>12167</v>
      </c>
      <c r="G372">
        <v>4</v>
      </c>
      <c r="H372">
        <v>110</v>
      </c>
      <c r="I372">
        <v>28.41</v>
      </c>
      <c r="J372" t="s">
        <v>15346</v>
      </c>
      <c r="K372" t="s">
        <v>15372</v>
      </c>
      <c r="L372" t="e">
        <f>VLOOKUP(F372,Sheet3!$B$2:$H$126,7,0)</f>
        <v>#N/A</v>
      </c>
    </row>
    <row r="373" spans="1:12" hidden="1" x14ac:dyDescent="0.2">
      <c r="A373" t="s">
        <v>364</v>
      </c>
      <c r="B373" t="s">
        <v>10944</v>
      </c>
      <c r="C373" t="s">
        <v>11146</v>
      </c>
      <c r="D373" t="e">
        <f>INDEX(Sheet3!$D$1:$D$126,MATCH(DF!F373,Sheet3!$C$1:$C$126,0))</f>
        <v>#N/A</v>
      </c>
      <c r="E373" t="e">
        <f>INDEX(Sheet3!$E$1:$E$126,MATCH(DF!F373,Sheet3!$C$1:$C$126,0))</f>
        <v>#N/A</v>
      </c>
      <c r="F373" t="s">
        <v>12168</v>
      </c>
      <c r="G373">
        <v>3.7</v>
      </c>
      <c r="H373">
        <v>110</v>
      </c>
      <c r="I373">
        <v>12.9</v>
      </c>
      <c r="J373" t="s">
        <v>15339</v>
      </c>
      <c r="K373" t="s">
        <v>15372</v>
      </c>
      <c r="L373" t="e">
        <f>VLOOKUP(F373,Sheet3!$B$2:$H$126,7,0)</f>
        <v>#N/A</v>
      </c>
    </row>
    <row r="374" spans="1:12" hidden="1" x14ac:dyDescent="0.2">
      <c r="A374" t="s">
        <v>365</v>
      </c>
      <c r="B374" t="s">
        <v>10951</v>
      </c>
      <c r="C374" t="s">
        <v>10993</v>
      </c>
      <c r="D374" t="e">
        <f>INDEX(Sheet3!$D$1:$D$126,MATCH(DF!F374,Sheet3!$C$1:$C$126,0))</f>
        <v>#N/A</v>
      </c>
      <c r="E374" t="e">
        <f>INDEX(Sheet3!$E$1:$E$126,MATCH(DF!F374,Sheet3!$C$1:$C$126,0))</f>
        <v>#N/A</v>
      </c>
      <c r="F374" t="s">
        <v>12169</v>
      </c>
      <c r="G374">
        <v>3.6</v>
      </c>
      <c r="H374">
        <v>1102</v>
      </c>
      <c r="I374">
        <v>11.19</v>
      </c>
      <c r="J374" t="s">
        <v>15342</v>
      </c>
      <c r="K374" t="s">
        <v>15372</v>
      </c>
      <c r="L374" t="e">
        <f>VLOOKUP(F374,Sheet3!$B$2:$H$126,7,0)</f>
        <v>#N/A</v>
      </c>
    </row>
    <row r="375" spans="1:12" hidden="1" x14ac:dyDescent="0.2">
      <c r="A375" t="s">
        <v>366</v>
      </c>
      <c r="B375" t="s">
        <v>10943</v>
      </c>
      <c r="C375" t="s">
        <v>11005</v>
      </c>
      <c r="D375" t="e">
        <f>INDEX(Sheet3!$D$1:$D$126,MATCH(DF!F375,Sheet3!$C$1:$C$126,0))</f>
        <v>#N/A</v>
      </c>
      <c r="E375" t="e">
        <f>INDEX(Sheet3!$E$1:$E$126,MATCH(DF!F375,Sheet3!$C$1:$C$126,0))</f>
        <v>#N/A</v>
      </c>
      <c r="F375" t="s">
        <v>11962</v>
      </c>
      <c r="G375">
        <v>4.2</v>
      </c>
      <c r="H375">
        <v>1103</v>
      </c>
      <c r="I375">
        <v>88.95</v>
      </c>
      <c r="J375" t="s">
        <v>15349</v>
      </c>
      <c r="K375" t="s">
        <v>15372</v>
      </c>
      <c r="L375" t="e">
        <f>VLOOKUP(F375,Sheet3!$B$2:$H$126,7,0)</f>
        <v>#N/A</v>
      </c>
    </row>
    <row r="376" spans="1:12" hidden="1" x14ac:dyDescent="0.2">
      <c r="A376" t="s">
        <v>367</v>
      </c>
      <c r="B376" t="s">
        <v>10951</v>
      </c>
      <c r="C376" t="s">
        <v>11097</v>
      </c>
      <c r="D376" t="e">
        <f>INDEX(Sheet3!$D$1:$D$126,MATCH(DF!F376,Sheet3!$C$1:$C$126,0))</f>
        <v>#N/A</v>
      </c>
      <c r="E376" t="e">
        <f>INDEX(Sheet3!$E$1:$E$126,MATCH(DF!F376,Sheet3!$C$1:$C$126,0))</f>
        <v>#N/A</v>
      </c>
      <c r="F376" t="s">
        <v>12170</v>
      </c>
      <c r="G376">
        <v>3.9</v>
      </c>
      <c r="H376">
        <v>1104</v>
      </c>
      <c r="I376">
        <v>27.99</v>
      </c>
      <c r="J376" t="s">
        <v>15342</v>
      </c>
      <c r="K376" t="s">
        <v>15372</v>
      </c>
      <c r="L376" t="e">
        <f>VLOOKUP(F376,Sheet3!$B$2:$H$126,7,0)</f>
        <v>#N/A</v>
      </c>
    </row>
    <row r="377" spans="1:12" hidden="1" x14ac:dyDescent="0.2">
      <c r="A377" t="s">
        <v>37</v>
      </c>
      <c r="B377" t="s">
        <v>10951</v>
      </c>
      <c r="C377" t="s">
        <v>11147</v>
      </c>
      <c r="D377" t="e">
        <f>INDEX(Sheet3!$D$1:$D$126,MATCH(DF!F377,Sheet3!$C$1:$C$126,0))</f>
        <v>#N/A</v>
      </c>
      <c r="E377" t="e">
        <f>INDEX(Sheet3!$E$1:$E$126,MATCH(DF!F377,Sheet3!$C$1:$C$126,0))</f>
        <v>#N/A</v>
      </c>
      <c r="F377" t="s">
        <v>12171</v>
      </c>
      <c r="G377">
        <v>3.9</v>
      </c>
      <c r="H377">
        <v>1105</v>
      </c>
      <c r="I377">
        <v>34.32</v>
      </c>
      <c r="J377" t="s">
        <v>15342</v>
      </c>
      <c r="K377" t="s">
        <v>15372</v>
      </c>
      <c r="L377" t="e">
        <f>VLOOKUP(F377,Sheet3!$B$2:$H$126,7,0)</f>
        <v>#N/A</v>
      </c>
    </row>
    <row r="378" spans="1:12" hidden="1" x14ac:dyDescent="0.2">
      <c r="A378" t="s">
        <v>368</v>
      </c>
      <c r="B378" t="s">
        <v>10947</v>
      </c>
      <c r="C378" t="s">
        <v>11148</v>
      </c>
      <c r="D378" t="e">
        <f>INDEX(Sheet3!$D$1:$D$126,MATCH(DF!F378,Sheet3!$C$1:$C$126,0))</f>
        <v>#N/A</v>
      </c>
      <c r="E378" t="e">
        <f>INDEX(Sheet3!$E$1:$E$126,MATCH(DF!F378,Sheet3!$C$1:$C$126,0))</f>
        <v>#N/A</v>
      </c>
      <c r="F378" t="s">
        <v>12172</v>
      </c>
      <c r="G378">
        <v>4.4000000000000004</v>
      </c>
      <c r="H378">
        <v>1106</v>
      </c>
      <c r="I378">
        <v>83.6</v>
      </c>
      <c r="J378" t="s">
        <v>15340</v>
      </c>
      <c r="K378" t="s">
        <v>15372</v>
      </c>
      <c r="L378" t="e">
        <f>VLOOKUP(F378,Sheet3!$B$2:$H$126,7,0)</f>
        <v>#N/A</v>
      </c>
    </row>
    <row r="379" spans="1:12" hidden="1" x14ac:dyDescent="0.2">
      <c r="A379" t="s">
        <v>369</v>
      </c>
      <c r="B379" t="s">
        <v>10944</v>
      </c>
      <c r="C379" t="s">
        <v>11073</v>
      </c>
      <c r="D379" t="e">
        <f>INDEX(Sheet3!$D$1:$D$126,MATCH(DF!F379,Sheet3!$C$1:$C$126,0))</f>
        <v>#N/A</v>
      </c>
      <c r="E379" t="e">
        <f>INDEX(Sheet3!$E$1:$E$126,MATCH(DF!F379,Sheet3!$C$1:$C$126,0))</f>
        <v>#N/A</v>
      </c>
      <c r="F379" t="s">
        <v>12173</v>
      </c>
      <c r="G379">
        <v>4.3</v>
      </c>
      <c r="H379">
        <v>1106</v>
      </c>
      <c r="I379">
        <v>31.9</v>
      </c>
      <c r="J379" t="s">
        <v>15340</v>
      </c>
      <c r="K379" t="s">
        <v>15372</v>
      </c>
      <c r="L379" t="e">
        <f>VLOOKUP(F379,Sheet3!$B$2:$H$126,7,0)</f>
        <v>#N/A</v>
      </c>
    </row>
    <row r="380" spans="1:12" hidden="1" x14ac:dyDescent="0.2">
      <c r="A380" t="s">
        <v>370</v>
      </c>
      <c r="B380" t="s">
        <v>10944</v>
      </c>
      <c r="C380" t="s">
        <v>11111</v>
      </c>
      <c r="D380" t="e">
        <f>INDEX(Sheet3!$D$1:$D$126,MATCH(DF!F380,Sheet3!$C$1:$C$126,0))</f>
        <v>#N/A</v>
      </c>
      <c r="E380" t="e">
        <f>INDEX(Sheet3!$E$1:$E$126,MATCH(DF!F380,Sheet3!$C$1:$C$126,0))</f>
        <v>#N/A</v>
      </c>
      <c r="F380" t="s">
        <v>12174</v>
      </c>
      <c r="G380">
        <v>3.9</v>
      </c>
      <c r="H380">
        <v>1106</v>
      </c>
      <c r="I380">
        <v>11.95</v>
      </c>
      <c r="J380" t="s">
        <v>15344</v>
      </c>
      <c r="K380" t="s">
        <v>15372</v>
      </c>
      <c r="L380" t="e">
        <f>VLOOKUP(F380,Sheet3!$B$2:$H$126,7,0)</f>
        <v>#N/A</v>
      </c>
    </row>
    <row r="381" spans="1:12" hidden="1" x14ac:dyDescent="0.2">
      <c r="A381" t="s">
        <v>371</v>
      </c>
      <c r="B381" t="s">
        <v>10943</v>
      </c>
      <c r="C381" t="s">
        <v>11149</v>
      </c>
      <c r="D381" t="e">
        <f>INDEX(Sheet3!$D$1:$D$126,MATCH(DF!F381,Sheet3!$C$1:$C$126,0))</f>
        <v>#N/A</v>
      </c>
      <c r="E381" t="e">
        <f>INDEX(Sheet3!$E$1:$E$126,MATCH(DF!F381,Sheet3!$C$1:$C$126,0))</f>
        <v>#N/A</v>
      </c>
      <c r="F381" t="s">
        <v>12175</v>
      </c>
      <c r="G381">
        <v>4</v>
      </c>
      <c r="H381">
        <v>1106</v>
      </c>
      <c r="I381">
        <v>39.9</v>
      </c>
      <c r="J381" t="s">
        <v>15340</v>
      </c>
      <c r="K381" t="s">
        <v>15372</v>
      </c>
      <c r="L381" t="e">
        <f>VLOOKUP(F381,Sheet3!$B$2:$H$126,7,0)</f>
        <v>#N/A</v>
      </c>
    </row>
    <row r="382" spans="1:12" hidden="1" x14ac:dyDescent="0.2">
      <c r="A382" t="s">
        <v>372</v>
      </c>
      <c r="B382" t="s">
        <v>10944</v>
      </c>
      <c r="C382" t="s">
        <v>11075</v>
      </c>
      <c r="D382" t="e">
        <f>INDEX(Sheet3!$D$1:$D$126,MATCH(DF!F382,Sheet3!$C$1:$C$126,0))</f>
        <v>#N/A</v>
      </c>
      <c r="E382" t="e">
        <f>INDEX(Sheet3!$E$1:$E$126,MATCH(DF!F382,Sheet3!$C$1:$C$126,0))</f>
        <v>#N/A</v>
      </c>
      <c r="F382" t="s">
        <v>12176</v>
      </c>
      <c r="G382">
        <v>3.6</v>
      </c>
      <c r="H382">
        <v>111</v>
      </c>
      <c r="I382">
        <v>11.5</v>
      </c>
      <c r="J382" t="s">
        <v>15342</v>
      </c>
      <c r="K382" t="s">
        <v>15372</v>
      </c>
      <c r="L382" t="e">
        <f>VLOOKUP(F382,Sheet3!$B$2:$H$126,7,0)</f>
        <v>#N/A</v>
      </c>
    </row>
    <row r="383" spans="1:12" x14ac:dyDescent="0.2">
      <c r="A383" t="s">
        <v>373</v>
      </c>
      <c r="B383" t="s">
        <v>10952</v>
      </c>
      <c r="C383" t="s">
        <v>11200</v>
      </c>
      <c r="D383" t="str">
        <f>INDEX(Sheet3!$D$1:$D$126,MATCH(DF!F383,Sheet3!$C$1:$C$126,0))</f>
        <v>ALENTEJO CENTRAL</v>
      </c>
      <c r="E383" t="str">
        <f>INDEX(Sheet3!$E$1:$E$126,MATCH(DF!F383,Sheet3!$C$1:$C$126,0))</f>
        <v>P187</v>
      </c>
      <c r="F383" t="s">
        <v>12177</v>
      </c>
      <c r="G383">
        <v>3.9</v>
      </c>
      <c r="H383">
        <v>111</v>
      </c>
      <c r="I383">
        <v>9.65</v>
      </c>
      <c r="J383" t="s">
        <v>15340</v>
      </c>
      <c r="K383" t="s">
        <v>15372</v>
      </c>
      <c r="L383" t="str">
        <f>VLOOKUP(F383,Sheet3!$B$2:$H$126,7,0)</f>
        <v>Azamor</v>
      </c>
    </row>
    <row r="384" spans="1:12" hidden="1" x14ac:dyDescent="0.2">
      <c r="A384" t="s">
        <v>247</v>
      </c>
      <c r="B384" t="s">
        <v>10945</v>
      </c>
      <c r="C384" t="s">
        <v>11150</v>
      </c>
      <c r="D384" t="e">
        <f>INDEX(Sheet3!$D$1:$D$126,MATCH(DF!F384,Sheet3!$C$1:$C$126,0))</f>
        <v>#N/A</v>
      </c>
      <c r="E384" t="e">
        <f>INDEX(Sheet3!$E$1:$E$126,MATCH(DF!F384,Sheet3!$C$1:$C$126,0))</f>
        <v>#N/A</v>
      </c>
      <c r="F384" t="s">
        <v>12042</v>
      </c>
      <c r="G384">
        <v>3.8</v>
      </c>
      <c r="H384">
        <v>111</v>
      </c>
      <c r="I384">
        <v>11.95</v>
      </c>
      <c r="J384" t="s">
        <v>15345</v>
      </c>
      <c r="K384" t="s">
        <v>15372</v>
      </c>
      <c r="L384" t="e">
        <f>VLOOKUP(F384,Sheet3!$B$2:$H$126,7,0)</f>
        <v>#N/A</v>
      </c>
    </row>
    <row r="385" spans="1:12" hidden="1" x14ac:dyDescent="0.2">
      <c r="A385" t="s">
        <v>374</v>
      </c>
      <c r="B385" t="s">
        <v>10943</v>
      </c>
      <c r="C385" t="s">
        <v>11012</v>
      </c>
      <c r="D385" t="e">
        <f>INDEX(Sheet3!$D$1:$D$126,MATCH(DF!F385,Sheet3!$C$1:$C$126,0))</f>
        <v>#N/A</v>
      </c>
      <c r="E385" t="e">
        <f>INDEX(Sheet3!$E$1:$E$126,MATCH(DF!F385,Sheet3!$C$1:$C$126,0))</f>
        <v>#N/A</v>
      </c>
      <c r="F385" t="s">
        <v>12139</v>
      </c>
      <c r="G385">
        <v>3.8</v>
      </c>
      <c r="H385">
        <v>111</v>
      </c>
      <c r="I385">
        <v>17.5</v>
      </c>
      <c r="J385" t="s">
        <v>15344</v>
      </c>
      <c r="K385" t="s">
        <v>15372</v>
      </c>
      <c r="L385" t="e">
        <f>VLOOKUP(F385,Sheet3!$B$2:$H$126,7,0)</f>
        <v>#N/A</v>
      </c>
    </row>
    <row r="386" spans="1:12" hidden="1" x14ac:dyDescent="0.2">
      <c r="A386" t="s">
        <v>247</v>
      </c>
      <c r="B386" t="s">
        <v>10957</v>
      </c>
      <c r="C386" t="s">
        <v>11048</v>
      </c>
      <c r="D386" t="e">
        <f>INDEX(Sheet3!$D$1:$D$126,MATCH(DF!F386,Sheet3!$C$1:$C$126,0))</f>
        <v>#N/A</v>
      </c>
      <c r="E386" t="e">
        <f>INDEX(Sheet3!$E$1:$E$126,MATCH(DF!F386,Sheet3!$C$1:$C$126,0))</f>
        <v>#N/A</v>
      </c>
      <c r="F386" t="s">
        <v>12178</v>
      </c>
      <c r="G386">
        <v>3.7</v>
      </c>
      <c r="H386">
        <v>111</v>
      </c>
      <c r="I386">
        <v>9.9</v>
      </c>
      <c r="J386" t="s">
        <v>15345</v>
      </c>
      <c r="K386" t="s">
        <v>15372</v>
      </c>
      <c r="L386" t="e">
        <f>VLOOKUP(F386,Sheet3!$B$2:$H$126,7,0)</f>
        <v>#N/A</v>
      </c>
    </row>
    <row r="387" spans="1:12" hidden="1" x14ac:dyDescent="0.2">
      <c r="A387" t="s">
        <v>375</v>
      </c>
      <c r="B387" t="s">
        <v>10944</v>
      </c>
      <c r="C387" t="s">
        <v>11070</v>
      </c>
      <c r="D387" t="e">
        <f>INDEX(Sheet3!$D$1:$D$126,MATCH(DF!F387,Sheet3!$C$1:$C$126,0))</f>
        <v>#N/A</v>
      </c>
      <c r="E387" t="e">
        <f>INDEX(Sheet3!$E$1:$E$126,MATCH(DF!F387,Sheet3!$C$1:$C$126,0))</f>
        <v>#N/A</v>
      </c>
      <c r="F387" t="s">
        <v>12179</v>
      </c>
      <c r="G387">
        <v>4.3</v>
      </c>
      <c r="H387">
        <v>111</v>
      </c>
      <c r="I387">
        <v>115.7</v>
      </c>
      <c r="J387" t="s">
        <v>15343</v>
      </c>
      <c r="K387" t="s">
        <v>15372</v>
      </c>
      <c r="L387" t="e">
        <f>VLOOKUP(F387,Sheet3!$B$2:$H$126,7,0)</f>
        <v>#N/A</v>
      </c>
    </row>
    <row r="388" spans="1:12" hidden="1" x14ac:dyDescent="0.2">
      <c r="A388" t="s">
        <v>376</v>
      </c>
      <c r="B388" t="s">
        <v>10944</v>
      </c>
      <c r="C388" t="s">
        <v>10978</v>
      </c>
      <c r="D388" t="e">
        <f>INDEX(Sheet3!$D$1:$D$126,MATCH(DF!F388,Sheet3!$C$1:$C$126,0))</f>
        <v>#N/A</v>
      </c>
      <c r="E388" t="e">
        <f>INDEX(Sheet3!$E$1:$E$126,MATCH(DF!F388,Sheet3!$C$1:$C$126,0))</f>
        <v>#N/A</v>
      </c>
      <c r="F388" t="s">
        <v>12180</v>
      </c>
      <c r="G388">
        <v>4.2</v>
      </c>
      <c r="H388">
        <v>111</v>
      </c>
      <c r="I388">
        <v>44.57</v>
      </c>
      <c r="J388" t="s">
        <v>15342</v>
      </c>
      <c r="K388" t="s">
        <v>15372</v>
      </c>
      <c r="L388" t="e">
        <f>VLOOKUP(F388,Sheet3!$B$2:$H$126,7,0)</f>
        <v>#N/A</v>
      </c>
    </row>
    <row r="389" spans="1:12" hidden="1" x14ac:dyDescent="0.2">
      <c r="A389" t="s">
        <v>377</v>
      </c>
      <c r="B389" t="s">
        <v>10944</v>
      </c>
      <c r="C389" t="s">
        <v>11151</v>
      </c>
      <c r="D389" t="e">
        <f>INDEX(Sheet3!$D$1:$D$126,MATCH(DF!F389,Sheet3!$C$1:$C$126,0))</f>
        <v>#N/A</v>
      </c>
      <c r="E389" t="e">
        <f>INDEX(Sheet3!$E$1:$E$126,MATCH(DF!F389,Sheet3!$C$1:$C$126,0))</f>
        <v>#N/A</v>
      </c>
      <c r="F389" t="s">
        <v>12181</v>
      </c>
      <c r="G389">
        <v>3.5</v>
      </c>
      <c r="H389">
        <v>111</v>
      </c>
      <c r="I389">
        <v>7.9</v>
      </c>
      <c r="J389" t="s">
        <v>15339</v>
      </c>
      <c r="K389" t="s">
        <v>15372</v>
      </c>
      <c r="L389" t="e">
        <f>VLOOKUP(F389,Sheet3!$B$2:$H$126,7,0)</f>
        <v>#N/A</v>
      </c>
    </row>
    <row r="390" spans="1:12" hidden="1" x14ac:dyDescent="0.2">
      <c r="A390" t="s">
        <v>378</v>
      </c>
      <c r="B390" t="s">
        <v>10950</v>
      </c>
      <c r="C390" t="s">
        <v>11139</v>
      </c>
      <c r="D390" t="e">
        <f>INDEX(Sheet3!$D$1:$D$126,MATCH(DF!F390,Sheet3!$C$1:$C$126,0))</f>
        <v>#N/A</v>
      </c>
      <c r="E390" t="e">
        <f>INDEX(Sheet3!$E$1:$E$126,MATCH(DF!F390,Sheet3!$C$1:$C$126,0))</f>
        <v>#N/A</v>
      </c>
      <c r="F390" t="s">
        <v>12182</v>
      </c>
      <c r="G390">
        <v>4.0999999999999996</v>
      </c>
      <c r="H390">
        <v>111</v>
      </c>
      <c r="I390">
        <v>19.989999999999998</v>
      </c>
      <c r="J390" t="s">
        <v>15345</v>
      </c>
      <c r="K390" t="s">
        <v>15372</v>
      </c>
      <c r="L390" t="e">
        <f>VLOOKUP(F390,Sheet3!$B$2:$H$126,7,0)</f>
        <v>#N/A</v>
      </c>
    </row>
    <row r="391" spans="1:12" hidden="1" x14ac:dyDescent="0.2">
      <c r="A391" t="s">
        <v>379</v>
      </c>
      <c r="B391" t="s">
        <v>10943</v>
      </c>
      <c r="C391" t="s">
        <v>10989</v>
      </c>
      <c r="D391" t="e">
        <f>INDEX(Sheet3!$D$1:$D$126,MATCH(DF!F391,Sheet3!$C$1:$C$126,0))</f>
        <v>#N/A</v>
      </c>
      <c r="E391" t="e">
        <f>INDEX(Sheet3!$E$1:$E$126,MATCH(DF!F391,Sheet3!$C$1:$C$126,0))</f>
        <v>#N/A</v>
      </c>
      <c r="F391" t="s">
        <v>12183</v>
      </c>
      <c r="G391">
        <v>3.4</v>
      </c>
      <c r="H391">
        <v>111</v>
      </c>
      <c r="I391">
        <v>8.5</v>
      </c>
      <c r="J391" t="s">
        <v>15342</v>
      </c>
      <c r="K391" t="s">
        <v>15372</v>
      </c>
      <c r="L391" t="e">
        <f>VLOOKUP(F391,Sheet3!$B$2:$H$126,7,0)</f>
        <v>#N/A</v>
      </c>
    </row>
    <row r="392" spans="1:12" hidden="1" x14ac:dyDescent="0.2">
      <c r="A392" t="s">
        <v>380</v>
      </c>
      <c r="B392" t="s">
        <v>10944</v>
      </c>
      <c r="C392" t="s">
        <v>11152</v>
      </c>
      <c r="D392" t="e">
        <f>INDEX(Sheet3!$D$1:$D$126,MATCH(DF!F392,Sheet3!$C$1:$C$126,0))</f>
        <v>#N/A</v>
      </c>
      <c r="E392" t="e">
        <f>INDEX(Sheet3!$E$1:$E$126,MATCH(DF!F392,Sheet3!$C$1:$C$126,0))</f>
        <v>#N/A</v>
      </c>
      <c r="F392" t="s">
        <v>12184</v>
      </c>
      <c r="G392">
        <v>4.2</v>
      </c>
      <c r="H392">
        <v>111</v>
      </c>
      <c r="I392">
        <v>39.9</v>
      </c>
      <c r="J392" t="s">
        <v>15339</v>
      </c>
      <c r="K392" t="s">
        <v>15372</v>
      </c>
      <c r="L392" t="e">
        <f>VLOOKUP(F392,Sheet3!$B$2:$H$126,7,0)</f>
        <v>#N/A</v>
      </c>
    </row>
    <row r="393" spans="1:12" hidden="1" x14ac:dyDescent="0.2">
      <c r="A393" t="s">
        <v>381</v>
      </c>
      <c r="B393" t="s">
        <v>10944</v>
      </c>
      <c r="C393" t="s">
        <v>10988</v>
      </c>
      <c r="D393" t="e">
        <f>INDEX(Sheet3!$D$1:$D$126,MATCH(DF!F393,Sheet3!$C$1:$C$126,0))</f>
        <v>#N/A</v>
      </c>
      <c r="E393" t="e">
        <f>INDEX(Sheet3!$E$1:$E$126,MATCH(DF!F393,Sheet3!$C$1:$C$126,0))</f>
        <v>#N/A</v>
      </c>
      <c r="F393" t="s">
        <v>12185</v>
      </c>
      <c r="G393">
        <v>3.5</v>
      </c>
      <c r="H393">
        <v>111</v>
      </c>
      <c r="I393">
        <v>6.75</v>
      </c>
      <c r="J393" t="s">
        <v>15339</v>
      </c>
      <c r="K393" t="s">
        <v>15372</v>
      </c>
      <c r="L393" t="e">
        <f>VLOOKUP(F393,Sheet3!$B$2:$H$126,7,0)</f>
        <v>#N/A</v>
      </c>
    </row>
    <row r="394" spans="1:12" hidden="1" x14ac:dyDescent="0.2">
      <c r="A394" t="s">
        <v>382</v>
      </c>
      <c r="B394" t="s">
        <v>10944</v>
      </c>
      <c r="C394" t="s">
        <v>11153</v>
      </c>
      <c r="D394" t="e">
        <f>INDEX(Sheet3!$D$1:$D$126,MATCH(DF!F394,Sheet3!$C$1:$C$126,0))</f>
        <v>#N/A</v>
      </c>
      <c r="E394" t="e">
        <f>INDEX(Sheet3!$E$1:$E$126,MATCH(DF!F394,Sheet3!$C$1:$C$126,0))</f>
        <v>#N/A</v>
      </c>
      <c r="F394" t="s">
        <v>12186</v>
      </c>
      <c r="G394">
        <v>4.2</v>
      </c>
      <c r="H394">
        <v>111</v>
      </c>
      <c r="I394">
        <v>95.55</v>
      </c>
      <c r="J394" t="s">
        <v>15357</v>
      </c>
      <c r="K394" t="s">
        <v>15372</v>
      </c>
      <c r="L394" t="e">
        <f>VLOOKUP(F394,Sheet3!$B$2:$H$126,7,0)</f>
        <v>#N/A</v>
      </c>
    </row>
    <row r="395" spans="1:12" hidden="1" x14ac:dyDescent="0.2">
      <c r="A395" t="s">
        <v>383</v>
      </c>
      <c r="B395" t="s">
        <v>10943</v>
      </c>
      <c r="C395" t="s">
        <v>10981</v>
      </c>
      <c r="D395" t="e">
        <f>INDEX(Sheet3!$D$1:$D$126,MATCH(DF!F395,Sheet3!$C$1:$C$126,0))</f>
        <v>#N/A</v>
      </c>
      <c r="E395" t="e">
        <f>INDEX(Sheet3!$E$1:$E$126,MATCH(DF!F395,Sheet3!$C$1:$C$126,0))</f>
        <v>#N/A</v>
      </c>
      <c r="F395" t="s">
        <v>12105</v>
      </c>
      <c r="G395">
        <v>4.3</v>
      </c>
      <c r="H395">
        <v>111</v>
      </c>
      <c r="I395">
        <v>59.95</v>
      </c>
      <c r="J395" t="s">
        <v>15338</v>
      </c>
      <c r="K395" t="s">
        <v>15372</v>
      </c>
      <c r="L395" t="e">
        <f>VLOOKUP(F395,Sheet3!$B$2:$H$126,7,0)</f>
        <v>#N/A</v>
      </c>
    </row>
    <row r="396" spans="1:12" hidden="1" x14ac:dyDescent="0.2">
      <c r="A396" t="s">
        <v>384</v>
      </c>
      <c r="B396" t="s">
        <v>10943</v>
      </c>
      <c r="C396" t="s">
        <v>11154</v>
      </c>
      <c r="D396" t="e">
        <f>INDEX(Sheet3!$D$1:$D$126,MATCH(DF!F396,Sheet3!$C$1:$C$126,0))</f>
        <v>#N/A</v>
      </c>
      <c r="E396" t="e">
        <f>INDEX(Sheet3!$E$1:$E$126,MATCH(DF!F396,Sheet3!$C$1:$C$126,0))</f>
        <v>#N/A</v>
      </c>
      <c r="F396" t="s">
        <v>12187</v>
      </c>
      <c r="G396">
        <v>3.8</v>
      </c>
      <c r="H396">
        <v>111</v>
      </c>
      <c r="I396">
        <v>10.67</v>
      </c>
      <c r="J396" t="s">
        <v>15346</v>
      </c>
      <c r="K396" t="s">
        <v>15372</v>
      </c>
      <c r="L396" t="e">
        <f>VLOOKUP(F396,Sheet3!$B$2:$H$126,7,0)</f>
        <v>#N/A</v>
      </c>
    </row>
    <row r="397" spans="1:12" hidden="1" x14ac:dyDescent="0.2">
      <c r="A397" t="s">
        <v>385</v>
      </c>
      <c r="B397" t="s">
        <v>10944</v>
      </c>
      <c r="C397" t="s">
        <v>10978</v>
      </c>
      <c r="D397" t="e">
        <f>INDEX(Sheet3!$D$1:$D$126,MATCH(DF!F397,Sheet3!$C$1:$C$126,0))</f>
        <v>#N/A</v>
      </c>
      <c r="E397" t="e">
        <f>INDEX(Sheet3!$E$1:$E$126,MATCH(DF!F397,Sheet3!$C$1:$C$126,0))</f>
        <v>#N/A</v>
      </c>
      <c r="F397" t="s">
        <v>12188</v>
      </c>
      <c r="G397">
        <v>4.5</v>
      </c>
      <c r="H397">
        <v>111</v>
      </c>
      <c r="I397">
        <v>92.05</v>
      </c>
      <c r="J397" t="s">
        <v>15342</v>
      </c>
      <c r="K397" t="s">
        <v>15372</v>
      </c>
      <c r="L397" t="e">
        <f>VLOOKUP(F397,Sheet3!$B$2:$H$126,7,0)</f>
        <v>#N/A</v>
      </c>
    </row>
    <row r="398" spans="1:12" hidden="1" x14ac:dyDescent="0.2">
      <c r="A398" t="s">
        <v>386</v>
      </c>
      <c r="B398" t="s">
        <v>10950</v>
      </c>
      <c r="C398" t="s">
        <v>11155</v>
      </c>
      <c r="D398" t="e">
        <f>INDEX(Sheet3!$D$1:$D$126,MATCH(DF!F398,Sheet3!$C$1:$C$126,0))</f>
        <v>#N/A</v>
      </c>
      <c r="E398" t="e">
        <f>INDEX(Sheet3!$E$1:$E$126,MATCH(DF!F398,Sheet3!$C$1:$C$126,0))</f>
        <v>#N/A</v>
      </c>
      <c r="F398" t="s">
        <v>12189</v>
      </c>
      <c r="G398">
        <v>3.6</v>
      </c>
      <c r="H398">
        <v>111</v>
      </c>
      <c r="I398">
        <v>7.36</v>
      </c>
      <c r="J398" t="s">
        <v>15339</v>
      </c>
      <c r="K398" t="s">
        <v>15372</v>
      </c>
      <c r="L398" t="e">
        <f>VLOOKUP(F398,Sheet3!$B$2:$H$126,7,0)</f>
        <v>#N/A</v>
      </c>
    </row>
    <row r="399" spans="1:12" hidden="1" x14ac:dyDescent="0.2">
      <c r="A399" t="s">
        <v>387</v>
      </c>
      <c r="B399" t="s">
        <v>10944</v>
      </c>
      <c r="C399" t="s">
        <v>11052</v>
      </c>
      <c r="D399" t="e">
        <f>INDEX(Sheet3!$D$1:$D$126,MATCH(DF!F399,Sheet3!$C$1:$C$126,0))</f>
        <v>#N/A</v>
      </c>
      <c r="E399" t="e">
        <f>INDEX(Sheet3!$E$1:$E$126,MATCH(DF!F399,Sheet3!$C$1:$C$126,0))</f>
        <v>#N/A</v>
      </c>
      <c r="F399" t="s">
        <v>12190</v>
      </c>
      <c r="G399">
        <v>4</v>
      </c>
      <c r="H399">
        <v>111</v>
      </c>
      <c r="I399">
        <v>20.9</v>
      </c>
      <c r="J399" t="s">
        <v>15339</v>
      </c>
      <c r="K399" t="s">
        <v>15372</v>
      </c>
      <c r="L399" t="e">
        <f>VLOOKUP(F399,Sheet3!$B$2:$H$126,7,0)</f>
        <v>#N/A</v>
      </c>
    </row>
    <row r="400" spans="1:12" hidden="1" x14ac:dyDescent="0.2">
      <c r="A400" t="s">
        <v>388</v>
      </c>
      <c r="B400" t="s">
        <v>10950</v>
      </c>
      <c r="C400" t="s">
        <v>11089</v>
      </c>
      <c r="D400" t="e">
        <f>INDEX(Sheet3!$D$1:$D$126,MATCH(DF!F400,Sheet3!$C$1:$C$126,0))</f>
        <v>#N/A</v>
      </c>
      <c r="E400" t="e">
        <f>INDEX(Sheet3!$E$1:$E$126,MATCH(DF!F400,Sheet3!$C$1:$C$126,0))</f>
        <v>#N/A</v>
      </c>
      <c r="F400" t="s">
        <v>12191</v>
      </c>
      <c r="G400">
        <v>3.6</v>
      </c>
      <c r="H400">
        <v>111</v>
      </c>
      <c r="I400">
        <v>8.92</v>
      </c>
      <c r="J400" t="s">
        <v>15339</v>
      </c>
      <c r="K400" t="s">
        <v>15372</v>
      </c>
      <c r="L400" t="e">
        <f>VLOOKUP(F400,Sheet3!$B$2:$H$126,7,0)</f>
        <v>#N/A</v>
      </c>
    </row>
    <row r="401" spans="1:12" hidden="1" x14ac:dyDescent="0.2">
      <c r="A401" t="s">
        <v>389</v>
      </c>
      <c r="B401" t="s">
        <v>10950</v>
      </c>
      <c r="C401" t="s">
        <v>11055</v>
      </c>
      <c r="D401" t="e">
        <f>INDEX(Sheet3!$D$1:$D$126,MATCH(DF!F401,Sheet3!$C$1:$C$126,0))</f>
        <v>#N/A</v>
      </c>
      <c r="E401" t="e">
        <f>INDEX(Sheet3!$E$1:$E$126,MATCH(DF!F401,Sheet3!$C$1:$C$126,0))</f>
        <v>#N/A</v>
      </c>
      <c r="F401" t="s">
        <v>12192</v>
      </c>
      <c r="G401">
        <v>4</v>
      </c>
      <c r="H401">
        <v>111</v>
      </c>
      <c r="I401">
        <v>18</v>
      </c>
      <c r="J401" t="s">
        <v>15342</v>
      </c>
      <c r="K401" t="s">
        <v>15372</v>
      </c>
      <c r="L401" t="e">
        <f>VLOOKUP(F401,Sheet3!$B$2:$H$126,7,0)</f>
        <v>#N/A</v>
      </c>
    </row>
    <row r="402" spans="1:12" hidden="1" x14ac:dyDescent="0.2">
      <c r="A402" t="s">
        <v>390</v>
      </c>
      <c r="B402" t="s">
        <v>10955</v>
      </c>
      <c r="C402" t="s">
        <v>11142</v>
      </c>
      <c r="D402" t="e">
        <f>INDEX(Sheet3!$D$1:$D$126,MATCH(DF!F402,Sheet3!$C$1:$C$126,0))</f>
        <v>#N/A</v>
      </c>
      <c r="E402" t="e">
        <f>INDEX(Sheet3!$E$1:$E$126,MATCH(DF!F402,Sheet3!$C$1:$C$126,0))</f>
        <v>#N/A</v>
      </c>
      <c r="F402" t="s">
        <v>12193</v>
      </c>
      <c r="G402">
        <v>3.6</v>
      </c>
      <c r="H402">
        <v>111</v>
      </c>
      <c r="I402">
        <v>12.9</v>
      </c>
      <c r="J402" t="s">
        <v>15345</v>
      </c>
      <c r="K402" t="s">
        <v>15372</v>
      </c>
      <c r="L402" t="e">
        <f>VLOOKUP(F402,Sheet3!$B$2:$H$126,7,0)</f>
        <v>#N/A</v>
      </c>
    </row>
    <row r="403" spans="1:12" hidden="1" x14ac:dyDescent="0.2">
      <c r="A403" t="s">
        <v>391</v>
      </c>
      <c r="B403" t="s">
        <v>10949</v>
      </c>
      <c r="C403" t="s">
        <v>10991</v>
      </c>
      <c r="D403" t="e">
        <f>INDEX(Sheet3!$D$1:$D$126,MATCH(DF!F403,Sheet3!$C$1:$C$126,0))</f>
        <v>#N/A</v>
      </c>
      <c r="E403" t="e">
        <f>INDEX(Sheet3!$E$1:$E$126,MATCH(DF!F403,Sheet3!$C$1:$C$126,0))</f>
        <v>#N/A</v>
      </c>
      <c r="F403" t="s">
        <v>12194</v>
      </c>
      <c r="G403">
        <v>4.0999999999999996</v>
      </c>
      <c r="H403">
        <v>111</v>
      </c>
      <c r="I403">
        <v>13.99</v>
      </c>
      <c r="J403" t="s">
        <v>15342</v>
      </c>
      <c r="K403" t="s">
        <v>15372</v>
      </c>
      <c r="L403" t="e">
        <f>VLOOKUP(F403,Sheet3!$B$2:$H$126,7,0)</f>
        <v>#N/A</v>
      </c>
    </row>
    <row r="404" spans="1:12" hidden="1" x14ac:dyDescent="0.2">
      <c r="A404" t="s">
        <v>392</v>
      </c>
      <c r="B404" t="s">
        <v>10944</v>
      </c>
      <c r="C404" t="s">
        <v>11085</v>
      </c>
      <c r="D404" t="e">
        <f>INDEX(Sheet3!$D$1:$D$126,MATCH(DF!F404,Sheet3!$C$1:$C$126,0))</f>
        <v>#N/A</v>
      </c>
      <c r="E404" t="e">
        <f>INDEX(Sheet3!$E$1:$E$126,MATCH(DF!F404,Sheet3!$C$1:$C$126,0))</f>
        <v>#N/A</v>
      </c>
      <c r="F404" t="s">
        <v>12195</v>
      </c>
      <c r="G404">
        <v>4.2</v>
      </c>
      <c r="H404">
        <v>111</v>
      </c>
      <c r="I404">
        <v>25.9</v>
      </c>
      <c r="J404" t="s">
        <v>15342</v>
      </c>
      <c r="K404" t="s">
        <v>15372</v>
      </c>
      <c r="L404" t="e">
        <f>VLOOKUP(F404,Sheet3!$B$2:$H$126,7,0)</f>
        <v>#N/A</v>
      </c>
    </row>
    <row r="405" spans="1:12" hidden="1" x14ac:dyDescent="0.2">
      <c r="A405" t="s">
        <v>393</v>
      </c>
      <c r="B405" t="s">
        <v>10957</v>
      </c>
      <c r="C405" t="s">
        <v>11156</v>
      </c>
      <c r="D405" t="e">
        <f>INDEX(Sheet3!$D$1:$D$126,MATCH(DF!F405,Sheet3!$C$1:$C$126,0))</f>
        <v>#N/A</v>
      </c>
      <c r="E405" t="e">
        <f>INDEX(Sheet3!$E$1:$E$126,MATCH(DF!F405,Sheet3!$C$1:$C$126,0))</f>
        <v>#N/A</v>
      </c>
      <c r="F405" t="s">
        <v>12196</v>
      </c>
      <c r="G405">
        <v>3.8</v>
      </c>
      <c r="H405">
        <v>111</v>
      </c>
      <c r="I405">
        <v>27</v>
      </c>
      <c r="J405" t="s">
        <v>15343</v>
      </c>
      <c r="K405" t="s">
        <v>15372</v>
      </c>
      <c r="L405" t="e">
        <f>VLOOKUP(F405,Sheet3!$B$2:$H$126,7,0)</f>
        <v>#N/A</v>
      </c>
    </row>
    <row r="406" spans="1:12" hidden="1" x14ac:dyDescent="0.2">
      <c r="A406" t="s">
        <v>394</v>
      </c>
      <c r="B406" t="s">
        <v>10943</v>
      </c>
      <c r="C406" t="s">
        <v>11157</v>
      </c>
      <c r="D406" t="e">
        <f>INDEX(Sheet3!$D$1:$D$126,MATCH(DF!F406,Sheet3!$C$1:$C$126,0))</f>
        <v>#N/A</v>
      </c>
      <c r="E406" t="e">
        <f>INDEX(Sheet3!$E$1:$E$126,MATCH(DF!F406,Sheet3!$C$1:$C$126,0))</f>
        <v>#N/A</v>
      </c>
      <c r="F406" t="s">
        <v>12103</v>
      </c>
      <c r="G406">
        <v>4.5</v>
      </c>
      <c r="H406">
        <v>111</v>
      </c>
      <c r="I406">
        <v>229</v>
      </c>
      <c r="J406" t="s">
        <v>15340</v>
      </c>
      <c r="K406" t="s">
        <v>15372</v>
      </c>
      <c r="L406" t="e">
        <f>VLOOKUP(F406,Sheet3!$B$2:$H$126,7,0)</f>
        <v>#N/A</v>
      </c>
    </row>
    <row r="407" spans="1:12" hidden="1" x14ac:dyDescent="0.2">
      <c r="A407" t="s">
        <v>395</v>
      </c>
      <c r="B407" t="s">
        <v>10943</v>
      </c>
      <c r="C407" t="s">
        <v>11076</v>
      </c>
      <c r="D407" t="e">
        <f>INDEX(Sheet3!$D$1:$D$126,MATCH(DF!F407,Sheet3!$C$1:$C$126,0))</f>
        <v>#N/A</v>
      </c>
      <c r="E407" t="e">
        <f>INDEX(Sheet3!$E$1:$E$126,MATCH(DF!F407,Sheet3!$C$1:$C$126,0))</f>
        <v>#N/A</v>
      </c>
      <c r="F407" t="s">
        <v>12197</v>
      </c>
      <c r="G407">
        <v>4.5999999999999996</v>
      </c>
      <c r="H407">
        <v>111</v>
      </c>
      <c r="I407">
        <v>515</v>
      </c>
      <c r="J407" t="s">
        <v>15342</v>
      </c>
      <c r="K407" t="s">
        <v>15372</v>
      </c>
      <c r="L407" t="e">
        <f>VLOOKUP(F407,Sheet3!$B$2:$H$126,7,0)</f>
        <v>#N/A</v>
      </c>
    </row>
    <row r="408" spans="1:12" hidden="1" x14ac:dyDescent="0.2">
      <c r="A408" t="s">
        <v>396</v>
      </c>
      <c r="B408" t="s">
        <v>10951</v>
      </c>
      <c r="C408" t="s">
        <v>11145</v>
      </c>
      <c r="D408" t="e">
        <f>INDEX(Sheet3!$D$1:$D$126,MATCH(DF!F408,Sheet3!$C$1:$C$126,0))</f>
        <v>#N/A</v>
      </c>
      <c r="E408" t="e">
        <f>INDEX(Sheet3!$E$1:$E$126,MATCH(DF!F408,Sheet3!$C$1:$C$126,0))</f>
        <v>#N/A</v>
      </c>
      <c r="F408" t="s">
        <v>12097</v>
      </c>
      <c r="G408">
        <v>4.0999999999999996</v>
      </c>
      <c r="H408">
        <v>1110</v>
      </c>
      <c r="I408">
        <v>32.5</v>
      </c>
      <c r="J408" t="s">
        <v>15340</v>
      </c>
      <c r="K408" t="s">
        <v>15372</v>
      </c>
      <c r="L408" t="e">
        <f>VLOOKUP(F408,Sheet3!$B$2:$H$126,7,0)</f>
        <v>#N/A</v>
      </c>
    </row>
    <row r="409" spans="1:12" hidden="1" x14ac:dyDescent="0.2">
      <c r="A409" t="s">
        <v>397</v>
      </c>
      <c r="B409" t="s">
        <v>10950</v>
      </c>
      <c r="C409" t="s">
        <v>11033</v>
      </c>
      <c r="D409" t="e">
        <f>INDEX(Sheet3!$D$1:$D$126,MATCH(DF!F409,Sheet3!$C$1:$C$126,0))</f>
        <v>#N/A</v>
      </c>
      <c r="E409" t="e">
        <f>INDEX(Sheet3!$E$1:$E$126,MATCH(DF!F409,Sheet3!$C$1:$C$126,0))</f>
        <v>#N/A</v>
      </c>
      <c r="F409" t="s">
        <v>12198</v>
      </c>
      <c r="G409">
        <v>3.7</v>
      </c>
      <c r="H409">
        <v>1111</v>
      </c>
      <c r="I409">
        <v>14.52</v>
      </c>
      <c r="J409" t="s">
        <v>15343</v>
      </c>
      <c r="K409" t="s">
        <v>15372</v>
      </c>
      <c r="L409" t="e">
        <f>VLOOKUP(F409,Sheet3!$B$2:$H$126,7,0)</f>
        <v>#N/A</v>
      </c>
    </row>
    <row r="410" spans="1:12" hidden="1" x14ac:dyDescent="0.2">
      <c r="A410" t="s">
        <v>398</v>
      </c>
      <c r="B410" t="s">
        <v>10944</v>
      </c>
      <c r="C410" t="s">
        <v>11094</v>
      </c>
      <c r="D410" t="e">
        <f>INDEX(Sheet3!$D$1:$D$126,MATCH(DF!F410,Sheet3!$C$1:$C$126,0))</f>
        <v>#N/A</v>
      </c>
      <c r="E410" t="e">
        <f>INDEX(Sheet3!$E$1:$E$126,MATCH(DF!F410,Sheet3!$C$1:$C$126,0))</f>
        <v>#N/A</v>
      </c>
      <c r="F410" t="s">
        <v>12147</v>
      </c>
      <c r="G410">
        <v>4.3</v>
      </c>
      <c r="H410">
        <v>1111</v>
      </c>
      <c r="I410">
        <v>50.69</v>
      </c>
      <c r="J410" t="s">
        <v>15340</v>
      </c>
      <c r="K410" t="s">
        <v>15372</v>
      </c>
      <c r="L410" t="e">
        <f>VLOOKUP(F410,Sheet3!$B$2:$H$126,7,0)</f>
        <v>#N/A</v>
      </c>
    </row>
    <row r="411" spans="1:12" hidden="1" x14ac:dyDescent="0.2">
      <c r="A411" t="s">
        <v>399</v>
      </c>
      <c r="B411" t="s">
        <v>10943</v>
      </c>
      <c r="C411" t="s">
        <v>11076</v>
      </c>
      <c r="D411" t="e">
        <f>INDEX(Sheet3!$D$1:$D$126,MATCH(DF!F411,Sheet3!$C$1:$C$126,0))</f>
        <v>#N/A</v>
      </c>
      <c r="E411" t="e">
        <f>INDEX(Sheet3!$E$1:$E$126,MATCH(DF!F411,Sheet3!$C$1:$C$126,0))</f>
        <v>#N/A</v>
      </c>
      <c r="F411" t="s">
        <v>12199</v>
      </c>
      <c r="G411">
        <v>4.0999999999999996</v>
      </c>
      <c r="H411">
        <v>1112</v>
      </c>
      <c r="I411">
        <v>32.54</v>
      </c>
      <c r="J411" t="s">
        <v>15340</v>
      </c>
      <c r="K411" t="s">
        <v>15372</v>
      </c>
      <c r="L411" t="e">
        <f>VLOOKUP(F411,Sheet3!$B$2:$H$126,7,0)</f>
        <v>#N/A</v>
      </c>
    </row>
    <row r="412" spans="1:12" hidden="1" x14ac:dyDescent="0.2">
      <c r="A412" t="s">
        <v>400</v>
      </c>
      <c r="B412" t="s">
        <v>10955</v>
      </c>
      <c r="C412" t="s">
        <v>11142</v>
      </c>
      <c r="D412" t="e">
        <f>INDEX(Sheet3!$D$1:$D$126,MATCH(DF!F412,Sheet3!$C$1:$C$126,0))</f>
        <v>#N/A</v>
      </c>
      <c r="E412" t="e">
        <f>INDEX(Sheet3!$E$1:$E$126,MATCH(DF!F412,Sheet3!$C$1:$C$126,0))</f>
        <v>#N/A</v>
      </c>
      <c r="F412" t="s">
        <v>12193</v>
      </c>
      <c r="G412">
        <v>3.8</v>
      </c>
      <c r="H412">
        <v>1114</v>
      </c>
      <c r="I412">
        <v>15.69</v>
      </c>
      <c r="J412" t="s">
        <v>15343</v>
      </c>
      <c r="K412" t="s">
        <v>15372</v>
      </c>
      <c r="L412" t="e">
        <f>VLOOKUP(F412,Sheet3!$B$2:$H$126,7,0)</f>
        <v>#N/A</v>
      </c>
    </row>
    <row r="413" spans="1:12" hidden="1" x14ac:dyDescent="0.2">
      <c r="A413" t="s">
        <v>325</v>
      </c>
      <c r="B413" t="s">
        <v>10955</v>
      </c>
      <c r="C413" t="s">
        <v>11028</v>
      </c>
      <c r="D413" t="e">
        <f>INDEX(Sheet3!$D$1:$D$126,MATCH(DF!F413,Sheet3!$C$1:$C$126,0))</f>
        <v>#N/A</v>
      </c>
      <c r="E413" t="e">
        <f>INDEX(Sheet3!$E$1:$E$126,MATCH(DF!F413,Sheet3!$C$1:$C$126,0))</f>
        <v>#N/A</v>
      </c>
      <c r="F413" t="s">
        <v>12200</v>
      </c>
      <c r="G413">
        <v>3.6</v>
      </c>
      <c r="H413">
        <v>1117</v>
      </c>
      <c r="I413">
        <v>9.99</v>
      </c>
      <c r="J413" t="s">
        <v>15345</v>
      </c>
      <c r="K413" t="s">
        <v>15372</v>
      </c>
      <c r="L413" t="e">
        <f>VLOOKUP(F413,Sheet3!$B$2:$H$126,7,0)</f>
        <v>#N/A</v>
      </c>
    </row>
    <row r="414" spans="1:12" hidden="1" x14ac:dyDescent="0.2">
      <c r="A414" t="s">
        <v>401</v>
      </c>
      <c r="B414" t="s">
        <v>10950</v>
      </c>
      <c r="C414" t="s">
        <v>11055</v>
      </c>
      <c r="D414" t="e">
        <f>INDEX(Sheet3!$D$1:$D$126,MATCH(DF!F414,Sheet3!$C$1:$C$126,0))</f>
        <v>#N/A</v>
      </c>
      <c r="E414" t="e">
        <f>INDEX(Sheet3!$E$1:$E$126,MATCH(DF!F414,Sheet3!$C$1:$C$126,0))</f>
        <v>#N/A</v>
      </c>
      <c r="F414" t="s">
        <v>12201</v>
      </c>
      <c r="G414">
        <v>4.0999999999999996</v>
      </c>
      <c r="H414">
        <v>11170</v>
      </c>
      <c r="I414">
        <v>15.5</v>
      </c>
      <c r="J414" t="s">
        <v>15340</v>
      </c>
      <c r="K414" t="s">
        <v>15372</v>
      </c>
      <c r="L414" t="e">
        <f>VLOOKUP(F414,Sheet3!$B$2:$H$126,7,0)</f>
        <v>#N/A</v>
      </c>
    </row>
    <row r="415" spans="1:12" hidden="1" x14ac:dyDescent="0.2">
      <c r="A415" t="s">
        <v>402</v>
      </c>
      <c r="B415" t="s">
        <v>10943</v>
      </c>
      <c r="C415" t="s">
        <v>11158</v>
      </c>
      <c r="D415" t="e">
        <f>INDEX(Sheet3!$D$1:$D$126,MATCH(DF!F415,Sheet3!$C$1:$C$126,0))</f>
        <v>#N/A</v>
      </c>
      <c r="E415" t="e">
        <f>INDEX(Sheet3!$E$1:$E$126,MATCH(DF!F415,Sheet3!$C$1:$C$126,0))</f>
        <v>#N/A</v>
      </c>
      <c r="F415" t="s">
        <v>12202</v>
      </c>
      <c r="G415">
        <v>3.9</v>
      </c>
      <c r="H415">
        <v>1118</v>
      </c>
      <c r="I415">
        <v>43.77</v>
      </c>
      <c r="J415" t="s">
        <v>15343</v>
      </c>
      <c r="K415" t="s">
        <v>15372</v>
      </c>
      <c r="L415" t="e">
        <f>VLOOKUP(F415,Sheet3!$B$2:$H$126,7,0)</f>
        <v>#N/A</v>
      </c>
    </row>
    <row r="416" spans="1:12" hidden="1" x14ac:dyDescent="0.2">
      <c r="A416" t="s">
        <v>403</v>
      </c>
      <c r="B416" t="s">
        <v>10944</v>
      </c>
      <c r="C416" t="s">
        <v>11085</v>
      </c>
      <c r="D416" t="e">
        <f>INDEX(Sheet3!$D$1:$D$126,MATCH(DF!F416,Sheet3!$C$1:$C$126,0))</f>
        <v>#N/A</v>
      </c>
      <c r="E416" t="e">
        <f>INDEX(Sheet3!$E$1:$E$126,MATCH(DF!F416,Sheet3!$C$1:$C$126,0))</f>
        <v>#N/A</v>
      </c>
      <c r="F416" t="s">
        <v>12203</v>
      </c>
      <c r="G416">
        <v>3.6</v>
      </c>
      <c r="H416">
        <v>1118</v>
      </c>
      <c r="I416">
        <v>13.93</v>
      </c>
      <c r="J416" t="s">
        <v>15342</v>
      </c>
      <c r="K416" t="s">
        <v>15372</v>
      </c>
      <c r="L416" t="e">
        <f>VLOOKUP(F416,Sheet3!$B$2:$H$126,7,0)</f>
        <v>#N/A</v>
      </c>
    </row>
    <row r="417" spans="1:12" hidden="1" x14ac:dyDescent="0.2">
      <c r="A417" t="s">
        <v>404</v>
      </c>
      <c r="B417" t="s">
        <v>10944</v>
      </c>
      <c r="C417" t="s">
        <v>11111</v>
      </c>
      <c r="D417" t="e">
        <f>INDEX(Sheet3!$D$1:$D$126,MATCH(DF!F417,Sheet3!$C$1:$C$126,0))</f>
        <v>#N/A</v>
      </c>
      <c r="E417" t="e">
        <f>INDEX(Sheet3!$E$1:$E$126,MATCH(DF!F417,Sheet3!$C$1:$C$126,0))</f>
        <v>#N/A</v>
      </c>
      <c r="F417" t="s">
        <v>12204</v>
      </c>
      <c r="G417">
        <v>3.8</v>
      </c>
      <c r="H417">
        <v>112</v>
      </c>
      <c r="I417">
        <v>6.32</v>
      </c>
      <c r="J417" t="s">
        <v>15345</v>
      </c>
      <c r="K417" t="s">
        <v>15372</v>
      </c>
      <c r="L417" t="e">
        <f>VLOOKUP(F417,Sheet3!$B$2:$H$126,7,0)</f>
        <v>#N/A</v>
      </c>
    </row>
    <row r="418" spans="1:12" hidden="1" x14ac:dyDescent="0.2">
      <c r="A418" t="s">
        <v>351</v>
      </c>
      <c r="B418" t="s">
        <v>10956</v>
      </c>
      <c r="C418" t="s">
        <v>11159</v>
      </c>
      <c r="D418" t="e">
        <f>INDEX(Sheet3!$D$1:$D$126,MATCH(DF!F418,Sheet3!$C$1:$C$126,0))</f>
        <v>#N/A</v>
      </c>
      <c r="E418" t="e">
        <f>INDEX(Sheet3!$E$1:$E$126,MATCH(DF!F418,Sheet3!$C$1:$C$126,0))</f>
        <v>#N/A</v>
      </c>
      <c r="F418" t="s">
        <v>12205</v>
      </c>
      <c r="G418">
        <v>3.3</v>
      </c>
      <c r="H418">
        <v>112</v>
      </c>
      <c r="I418">
        <v>7.9</v>
      </c>
      <c r="J418" t="s">
        <v>15342</v>
      </c>
      <c r="K418" t="s">
        <v>15372</v>
      </c>
      <c r="L418" t="e">
        <f>VLOOKUP(F418,Sheet3!$B$2:$H$126,7,0)</f>
        <v>#N/A</v>
      </c>
    </row>
    <row r="419" spans="1:12" hidden="1" x14ac:dyDescent="0.2">
      <c r="A419" t="s">
        <v>405</v>
      </c>
      <c r="B419" t="s">
        <v>10950</v>
      </c>
      <c r="C419" t="s">
        <v>11015</v>
      </c>
      <c r="D419" t="e">
        <f>INDEX(Sheet3!$D$1:$D$126,MATCH(DF!F419,Sheet3!$C$1:$C$126,0))</f>
        <v>#N/A</v>
      </c>
      <c r="E419" t="e">
        <f>INDEX(Sheet3!$E$1:$E$126,MATCH(DF!F419,Sheet3!$C$1:$C$126,0))</f>
        <v>#N/A</v>
      </c>
      <c r="F419" t="s">
        <v>12032</v>
      </c>
      <c r="G419">
        <v>3.5</v>
      </c>
      <c r="H419">
        <v>112</v>
      </c>
      <c r="I419">
        <v>5.75</v>
      </c>
      <c r="J419" t="s">
        <v>15339</v>
      </c>
      <c r="K419" t="s">
        <v>15372</v>
      </c>
      <c r="L419" t="e">
        <f>VLOOKUP(F419,Sheet3!$B$2:$H$126,7,0)</f>
        <v>#N/A</v>
      </c>
    </row>
    <row r="420" spans="1:12" hidden="1" x14ac:dyDescent="0.2">
      <c r="A420" t="s">
        <v>247</v>
      </c>
      <c r="B420" t="s">
        <v>10949</v>
      </c>
      <c r="C420" t="s">
        <v>11043</v>
      </c>
      <c r="D420" t="e">
        <f>INDEX(Sheet3!$D$1:$D$126,MATCH(DF!F420,Sheet3!$C$1:$C$126,0))</f>
        <v>#N/A</v>
      </c>
      <c r="E420" t="e">
        <f>INDEX(Sheet3!$E$1:$E$126,MATCH(DF!F420,Sheet3!$C$1:$C$126,0))</f>
        <v>#N/A</v>
      </c>
      <c r="F420" t="s">
        <v>11918</v>
      </c>
      <c r="G420">
        <v>3.9</v>
      </c>
      <c r="H420">
        <v>112</v>
      </c>
      <c r="I420">
        <v>18.989999999999998</v>
      </c>
      <c r="J420" t="s">
        <v>15345</v>
      </c>
      <c r="K420" t="s">
        <v>15372</v>
      </c>
      <c r="L420" t="e">
        <f>VLOOKUP(F420,Sheet3!$B$2:$H$126,7,0)</f>
        <v>#N/A</v>
      </c>
    </row>
    <row r="421" spans="1:12" hidden="1" x14ac:dyDescent="0.2">
      <c r="A421" t="s">
        <v>406</v>
      </c>
      <c r="B421" t="s">
        <v>10961</v>
      </c>
      <c r="C421" t="s">
        <v>11160</v>
      </c>
      <c r="D421" t="e">
        <f>INDEX(Sheet3!$D$1:$D$126,MATCH(DF!F421,Sheet3!$C$1:$C$126,0))</f>
        <v>#N/A</v>
      </c>
      <c r="E421" t="e">
        <f>INDEX(Sheet3!$E$1:$E$126,MATCH(DF!F421,Sheet3!$C$1:$C$126,0))</f>
        <v>#N/A</v>
      </c>
      <c r="F421" t="s">
        <v>12206</v>
      </c>
      <c r="G421">
        <v>3.7</v>
      </c>
      <c r="H421">
        <v>112</v>
      </c>
      <c r="I421">
        <v>23.17</v>
      </c>
      <c r="J421" t="s">
        <v>15340</v>
      </c>
      <c r="K421" t="s">
        <v>15372</v>
      </c>
      <c r="L421" t="e">
        <f>VLOOKUP(F421,Sheet3!$B$2:$H$126,7,0)</f>
        <v>#N/A</v>
      </c>
    </row>
    <row r="422" spans="1:12" hidden="1" x14ac:dyDescent="0.2">
      <c r="A422" t="s">
        <v>407</v>
      </c>
      <c r="B422" t="s">
        <v>10949</v>
      </c>
      <c r="C422" t="s">
        <v>11064</v>
      </c>
      <c r="D422" t="e">
        <f>INDEX(Sheet3!$D$1:$D$126,MATCH(DF!F422,Sheet3!$C$1:$C$126,0))</f>
        <v>#N/A</v>
      </c>
      <c r="E422" t="e">
        <f>INDEX(Sheet3!$E$1:$E$126,MATCH(DF!F422,Sheet3!$C$1:$C$126,0))</f>
        <v>#N/A</v>
      </c>
      <c r="F422" t="s">
        <v>12207</v>
      </c>
      <c r="G422">
        <v>4.2</v>
      </c>
      <c r="H422">
        <v>112</v>
      </c>
      <c r="I422">
        <v>23.9</v>
      </c>
      <c r="J422" t="s">
        <v>15340</v>
      </c>
      <c r="K422" t="s">
        <v>15372</v>
      </c>
      <c r="L422" t="e">
        <f>VLOOKUP(F422,Sheet3!$B$2:$H$126,7,0)</f>
        <v>#N/A</v>
      </c>
    </row>
    <row r="423" spans="1:12" hidden="1" x14ac:dyDescent="0.2">
      <c r="A423" t="s">
        <v>408</v>
      </c>
      <c r="B423" t="s">
        <v>10944</v>
      </c>
      <c r="C423" t="s">
        <v>11023</v>
      </c>
      <c r="D423" t="e">
        <f>INDEX(Sheet3!$D$1:$D$126,MATCH(DF!F423,Sheet3!$C$1:$C$126,0))</f>
        <v>#N/A</v>
      </c>
      <c r="E423" t="e">
        <f>INDEX(Sheet3!$E$1:$E$126,MATCH(DF!F423,Sheet3!$C$1:$C$126,0))</f>
        <v>#N/A</v>
      </c>
      <c r="F423" t="s">
        <v>12070</v>
      </c>
      <c r="G423">
        <v>4</v>
      </c>
      <c r="H423">
        <v>112</v>
      </c>
      <c r="I423">
        <v>24</v>
      </c>
      <c r="J423" t="s">
        <v>15345</v>
      </c>
      <c r="K423" t="s">
        <v>15372</v>
      </c>
      <c r="L423" t="e">
        <f>VLOOKUP(F423,Sheet3!$B$2:$H$126,7,0)</f>
        <v>#N/A</v>
      </c>
    </row>
    <row r="424" spans="1:12" hidden="1" x14ac:dyDescent="0.2">
      <c r="A424" t="s">
        <v>409</v>
      </c>
      <c r="B424" t="s">
        <v>10943</v>
      </c>
      <c r="C424" t="s">
        <v>11161</v>
      </c>
      <c r="D424" t="e">
        <f>INDEX(Sheet3!$D$1:$D$126,MATCH(DF!F424,Sheet3!$C$1:$C$126,0))</f>
        <v>#N/A</v>
      </c>
      <c r="E424" t="e">
        <f>INDEX(Sheet3!$E$1:$E$126,MATCH(DF!F424,Sheet3!$C$1:$C$126,0))</f>
        <v>#N/A</v>
      </c>
      <c r="F424" t="s">
        <v>12208</v>
      </c>
      <c r="G424">
        <v>3.5</v>
      </c>
      <c r="H424">
        <v>112</v>
      </c>
      <c r="I424">
        <v>8.75</v>
      </c>
      <c r="J424" t="s">
        <v>15340</v>
      </c>
      <c r="K424" t="s">
        <v>15372</v>
      </c>
      <c r="L424" t="e">
        <f>VLOOKUP(F424,Sheet3!$B$2:$H$126,7,0)</f>
        <v>#N/A</v>
      </c>
    </row>
    <row r="425" spans="1:12" hidden="1" x14ac:dyDescent="0.2">
      <c r="A425" t="s">
        <v>410</v>
      </c>
      <c r="B425" t="s">
        <v>10944</v>
      </c>
      <c r="C425" t="s">
        <v>10979</v>
      </c>
      <c r="D425" t="e">
        <f>INDEX(Sheet3!$D$1:$D$126,MATCH(DF!F425,Sheet3!$C$1:$C$126,0))</f>
        <v>#N/A</v>
      </c>
      <c r="E425" t="e">
        <f>INDEX(Sheet3!$E$1:$E$126,MATCH(DF!F425,Sheet3!$C$1:$C$126,0))</f>
        <v>#N/A</v>
      </c>
      <c r="F425" t="s">
        <v>12209</v>
      </c>
      <c r="G425">
        <v>3.5</v>
      </c>
      <c r="H425">
        <v>112</v>
      </c>
      <c r="I425">
        <v>5.9</v>
      </c>
      <c r="J425" t="s">
        <v>15342</v>
      </c>
      <c r="K425" t="s">
        <v>15372</v>
      </c>
      <c r="L425" t="e">
        <f>VLOOKUP(F425,Sheet3!$B$2:$H$126,7,0)</f>
        <v>#N/A</v>
      </c>
    </row>
    <row r="426" spans="1:12" hidden="1" x14ac:dyDescent="0.2">
      <c r="A426" t="s">
        <v>411</v>
      </c>
      <c r="B426" t="s">
        <v>10948</v>
      </c>
      <c r="C426" t="s">
        <v>11044</v>
      </c>
      <c r="D426" t="e">
        <f>INDEX(Sheet3!$D$1:$D$126,MATCH(DF!F426,Sheet3!$C$1:$C$126,0))</f>
        <v>#N/A</v>
      </c>
      <c r="E426" t="e">
        <f>INDEX(Sheet3!$E$1:$E$126,MATCH(DF!F426,Sheet3!$C$1:$C$126,0))</f>
        <v>#N/A</v>
      </c>
      <c r="F426" t="s">
        <v>12210</v>
      </c>
      <c r="G426">
        <v>3.6</v>
      </c>
      <c r="H426">
        <v>112</v>
      </c>
      <c r="I426">
        <v>24.37</v>
      </c>
      <c r="J426" t="s">
        <v>15342</v>
      </c>
      <c r="K426" t="s">
        <v>15372</v>
      </c>
      <c r="L426" t="e">
        <f>VLOOKUP(F426,Sheet3!$B$2:$H$126,7,0)</f>
        <v>#N/A</v>
      </c>
    </row>
    <row r="427" spans="1:12" hidden="1" x14ac:dyDescent="0.2">
      <c r="A427" t="s">
        <v>412</v>
      </c>
      <c r="B427" t="s">
        <v>10944</v>
      </c>
      <c r="C427" t="s">
        <v>11162</v>
      </c>
      <c r="D427" t="e">
        <f>INDEX(Sheet3!$D$1:$D$126,MATCH(DF!F427,Sheet3!$C$1:$C$126,0))</f>
        <v>#N/A</v>
      </c>
      <c r="E427" t="e">
        <f>INDEX(Sheet3!$E$1:$E$126,MATCH(DF!F427,Sheet3!$C$1:$C$126,0))</f>
        <v>#N/A</v>
      </c>
      <c r="F427" t="s">
        <v>12211</v>
      </c>
      <c r="G427">
        <v>3.7</v>
      </c>
      <c r="H427">
        <v>112</v>
      </c>
      <c r="I427">
        <v>19.5</v>
      </c>
      <c r="J427" t="s">
        <v>15344</v>
      </c>
      <c r="K427" t="s">
        <v>15372</v>
      </c>
      <c r="L427" t="e">
        <f>VLOOKUP(F427,Sheet3!$B$2:$H$126,7,0)</f>
        <v>#N/A</v>
      </c>
    </row>
    <row r="428" spans="1:12" hidden="1" x14ac:dyDescent="0.2">
      <c r="A428" t="s">
        <v>413</v>
      </c>
      <c r="B428" t="s">
        <v>10943</v>
      </c>
      <c r="C428" t="s">
        <v>11163</v>
      </c>
      <c r="D428" t="e">
        <f>INDEX(Sheet3!$D$1:$D$126,MATCH(DF!F428,Sheet3!$C$1:$C$126,0))</f>
        <v>#N/A</v>
      </c>
      <c r="E428" t="e">
        <f>INDEX(Sheet3!$E$1:$E$126,MATCH(DF!F428,Sheet3!$C$1:$C$126,0))</f>
        <v>#N/A</v>
      </c>
      <c r="F428" t="s">
        <v>12212</v>
      </c>
      <c r="G428">
        <v>3.4</v>
      </c>
      <c r="H428">
        <v>112</v>
      </c>
      <c r="I428">
        <v>10.75</v>
      </c>
      <c r="J428" t="s">
        <v>15344</v>
      </c>
      <c r="K428" t="s">
        <v>15372</v>
      </c>
      <c r="L428" t="e">
        <f>VLOOKUP(F428,Sheet3!$B$2:$H$126,7,0)</f>
        <v>#N/A</v>
      </c>
    </row>
    <row r="429" spans="1:12" hidden="1" x14ac:dyDescent="0.2">
      <c r="A429" t="s">
        <v>414</v>
      </c>
      <c r="B429" t="s">
        <v>10950</v>
      </c>
      <c r="C429" t="s">
        <v>11056</v>
      </c>
      <c r="D429" t="e">
        <f>INDEX(Sheet3!$D$1:$D$126,MATCH(DF!F429,Sheet3!$C$1:$C$126,0))</f>
        <v>#N/A</v>
      </c>
      <c r="E429" t="e">
        <f>INDEX(Sheet3!$E$1:$E$126,MATCH(DF!F429,Sheet3!$C$1:$C$126,0))</f>
        <v>#N/A</v>
      </c>
      <c r="F429" t="s">
        <v>12213</v>
      </c>
      <c r="G429">
        <v>4</v>
      </c>
      <c r="H429">
        <v>112</v>
      </c>
      <c r="I429">
        <v>12.85</v>
      </c>
      <c r="J429" t="s">
        <v>15339</v>
      </c>
      <c r="K429" t="s">
        <v>15372</v>
      </c>
      <c r="L429" t="e">
        <f>VLOOKUP(F429,Sheet3!$B$2:$H$126,7,0)</f>
        <v>#N/A</v>
      </c>
    </row>
    <row r="430" spans="1:12" hidden="1" x14ac:dyDescent="0.2">
      <c r="A430" t="s">
        <v>415</v>
      </c>
      <c r="B430" t="s">
        <v>10944</v>
      </c>
      <c r="C430" t="s">
        <v>10978</v>
      </c>
      <c r="D430" t="e">
        <f>INDEX(Sheet3!$D$1:$D$126,MATCH(DF!F430,Sheet3!$C$1:$C$126,0))</f>
        <v>#N/A</v>
      </c>
      <c r="E430" t="e">
        <f>INDEX(Sheet3!$E$1:$E$126,MATCH(DF!F430,Sheet3!$C$1:$C$126,0))</f>
        <v>#N/A</v>
      </c>
      <c r="F430" t="s">
        <v>12214</v>
      </c>
      <c r="G430">
        <v>4.2</v>
      </c>
      <c r="H430">
        <v>112</v>
      </c>
      <c r="I430">
        <v>17.45</v>
      </c>
      <c r="J430" t="s">
        <v>15352</v>
      </c>
      <c r="K430" t="s">
        <v>15372</v>
      </c>
      <c r="L430" t="e">
        <f>VLOOKUP(F430,Sheet3!$B$2:$H$126,7,0)</f>
        <v>#N/A</v>
      </c>
    </row>
    <row r="431" spans="1:12" x14ac:dyDescent="0.2">
      <c r="A431" t="s">
        <v>416</v>
      </c>
      <c r="B431" t="s">
        <v>10952</v>
      </c>
      <c r="C431" t="s">
        <v>11200</v>
      </c>
      <c r="D431" t="str">
        <f>INDEX(Sheet3!$D$1:$D$126,MATCH(DF!F431,Sheet3!$C$1:$C$126,0))</f>
        <v>VÁRIAS REGIÕES</v>
      </c>
      <c r="E431">
        <f>INDEX(Sheet3!$E$1:$E$126,MATCH(DF!F431,Sheet3!$C$1:$C$126,0))</f>
        <v>0</v>
      </c>
      <c r="F431" t="s">
        <v>12215</v>
      </c>
      <c r="G431">
        <v>3.6</v>
      </c>
      <c r="H431">
        <v>112</v>
      </c>
      <c r="I431">
        <v>9.65</v>
      </c>
      <c r="J431" t="s">
        <v>15340</v>
      </c>
      <c r="K431" t="s">
        <v>15372</v>
      </c>
      <c r="L431" t="str">
        <f>VLOOKUP(F431,Sheet3!$B$2:$H$126,7,0)</f>
        <v>Monte Cascas</v>
      </c>
    </row>
    <row r="432" spans="1:12" hidden="1" x14ac:dyDescent="0.2">
      <c r="A432" t="s">
        <v>417</v>
      </c>
      <c r="B432" t="s">
        <v>10955</v>
      </c>
      <c r="C432" t="s">
        <v>11142</v>
      </c>
      <c r="D432" t="e">
        <f>INDEX(Sheet3!$D$1:$D$126,MATCH(DF!F432,Sheet3!$C$1:$C$126,0))</f>
        <v>#N/A</v>
      </c>
      <c r="E432" t="e">
        <f>INDEX(Sheet3!$E$1:$E$126,MATCH(DF!F432,Sheet3!$C$1:$C$126,0))</f>
        <v>#N/A</v>
      </c>
      <c r="F432" t="s">
        <v>12155</v>
      </c>
      <c r="G432">
        <v>3.6</v>
      </c>
      <c r="H432">
        <v>1122</v>
      </c>
      <c r="I432">
        <v>16.559999999999999</v>
      </c>
      <c r="J432" t="s">
        <v>15344</v>
      </c>
      <c r="K432" t="s">
        <v>15372</v>
      </c>
      <c r="L432" t="e">
        <f>VLOOKUP(F432,Sheet3!$B$2:$H$126,7,0)</f>
        <v>#N/A</v>
      </c>
    </row>
    <row r="433" spans="1:12" hidden="1" x14ac:dyDescent="0.2">
      <c r="A433" t="s">
        <v>418</v>
      </c>
      <c r="B433" t="s">
        <v>10943</v>
      </c>
      <c r="C433" t="s">
        <v>11008</v>
      </c>
      <c r="D433" t="e">
        <f>INDEX(Sheet3!$D$1:$D$126,MATCH(DF!F433,Sheet3!$C$1:$C$126,0))</f>
        <v>#N/A</v>
      </c>
      <c r="E433" t="e">
        <f>INDEX(Sheet3!$E$1:$E$126,MATCH(DF!F433,Sheet3!$C$1:$C$126,0))</f>
        <v>#N/A</v>
      </c>
      <c r="F433" t="s">
        <v>12128</v>
      </c>
      <c r="G433">
        <v>3.2</v>
      </c>
      <c r="H433">
        <v>1123</v>
      </c>
      <c r="I433">
        <v>7.95</v>
      </c>
      <c r="J433" t="s">
        <v>15343</v>
      </c>
      <c r="K433" t="s">
        <v>15372</v>
      </c>
      <c r="L433" t="e">
        <f>VLOOKUP(F433,Sheet3!$B$2:$H$126,7,0)</f>
        <v>#N/A</v>
      </c>
    </row>
    <row r="434" spans="1:12" hidden="1" x14ac:dyDescent="0.2">
      <c r="A434" t="s">
        <v>419</v>
      </c>
      <c r="B434" t="s">
        <v>10943</v>
      </c>
      <c r="C434" t="s">
        <v>11025</v>
      </c>
      <c r="D434" t="e">
        <f>INDEX(Sheet3!$D$1:$D$126,MATCH(DF!F434,Sheet3!$C$1:$C$126,0))</f>
        <v>#N/A</v>
      </c>
      <c r="E434" t="e">
        <f>INDEX(Sheet3!$E$1:$E$126,MATCH(DF!F434,Sheet3!$C$1:$C$126,0))</f>
        <v>#N/A</v>
      </c>
      <c r="F434" t="s">
        <v>11900</v>
      </c>
      <c r="G434">
        <v>4.4000000000000004</v>
      </c>
      <c r="H434">
        <v>1125</v>
      </c>
      <c r="I434">
        <v>139</v>
      </c>
      <c r="J434" t="s">
        <v>15338</v>
      </c>
      <c r="K434" t="s">
        <v>15372</v>
      </c>
      <c r="L434" t="e">
        <f>VLOOKUP(F434,Sheet3!$B$2:$H$126,7,0)</f>
        <v>#N/A</v>
      </c>
    </row>
    <row r="435" spans="1:12" hidden="1" x14ac:dyDescent="0.2">
      <c r="A435" t="s">
        <v>419</v>
      </c>
      <c r="B435" t="s">
        <v>10943</v>
      </c>
      <c r="C435" t="s">
        <v>11025</v>
      </c>
      <c r="D435" t="e">
        <f>INDEX(Sheet3!$D$1:$D$126,MATCH(DF!F435,Sheet3!$C$1:$C$126,0))</f>
        <v>#N/A</v>
      </c>
      <c r="E435" t="e">
        <f>INDEX(Sheet3!$E$1:$E$126,MATCH(DF!F435,Sheet3!$C$1:$C$126,0))</f>
        <v>#N/A</v>
      </c>
      <c r="F435" t="s">
        <v>12216</v>
      </c>
      <c r="G435">
        <v>4.2</v>
      </c>
      <c r="H435">
        <v>1125</v>
      </c>
      <c r="I435">
        <v>76.95</v>
      </c>
      <c r="J435" t="s">
        <v>15338</v>
      </c>
      <c r="K435" t="s">
        <v>15372</v>
      </c>
      <c r="L435" t="e">
        <f>VLOOKUP(F435,Sheet3!$B$2:$H$126,7,0)</f>
        <v>#N/A</v>
      </c>
    </row>
    <row r="436" spans="1:12" hidden="1" x14ac:dyDescent="0.2">
      <c r="A436" t="s">
        <v>420</v>
      </c>
      <c r="B436" t="s">
        <v>10944</v>
      </c>
      <c r="C436" t="s">
        <v>11107</v>
      </c>
      <c r="D436" t="e">
        <f>INDEX(Sheet3!$D$1:$D$126,MATCH(DF!F436,Sheet3!$C$1:$C$126,0))</f>
        <v>#N/A</v>
      </c>
      <c r="E436" t="e">
        <f>INDEX(Sheet3!$E$1:$E$126,MATCH(DF!F436,Sheet3!$C$1:$C$126,0))</f>
        <v>#N/A</v>
      </c>
      <c r="F436" t="s">
        <v>12217</v>
      </c>
      <c r="G436">
        <v>4</v>
      </c>
      <c r="H436">
        <v>1125</v>
      </c>
      <c r="I436">
        <v>14.95</v>
      </c>
      <c r="J436" t="s">
        <v>15343</v>
      </c>
      <c r="K436" t="s">
        <v>15372</v>
      </c>
      <c r="L436" t="e">
        <f>VLOOKUP(F436,Sheet3!$B$2:$H$126,7,0)</f>
        <v>#N/A</v>
      </c>
    </row>
    <row r="437" spans="1:12" hidden="1" x14ac:dyDescent="0.2">
      <c r="A437" t="s">
        <v>421</v>
      </c>
      <c r="B437" t="s">
        <v>10944</v>
      </c>
      <c r="C437" t="s">
        <v>10998</v>
      </c>
      <c r="D437" t="e">
        <f>INDEX(Sheet3!$D$1:$D$126,MATCH(DF!F437,Sheet3!$C$1:$C$126,0))</f>
        <v>#N/A</v>
      </c>
      <c r="E437" t="e">
        <f>INDEX(Sheet3!$E$1:$E$126,MATCH(DF!F437,Sheet3!$C$1:$C$126,0))</f>
        <v>#N/A</v>
      </c>
      <c r="F437" t="s">
        <v>12165</v>
      </c>
      <c r="G437">
        <v>3.7</v>
      </c>
      <c r="H437">
        <v>1129</v>
      </c>
      <c r="I437">
        <v>13.79</v>
      </c>
      <c r="J437" t="s">
        <v>15342</v>
      </c>
      <c r="K437" t="s">
        <v>15372</v>
      </c>
      <c r="L437" t="e">
        <f>VLOOKUP(F437,Sheet3!$B$2:$H$126,7,0)</f>
        <v>#N/A</v>
      </c>
    </row>
    <row r="438" spans="1:12" hidden="1" x14ac:dyDescent="0.2">
      <c r="A438" t="s">
        <v>422</v>
      </c>
      <c r="B438" t="s">
        <v>10951</v>
      </c>
      <c r="C438" t="s">
        <v>11018</v>
      </c>
      <c r="D438" t="e">
        <f>INDEX(Sheet3!$D$1:$D$126,MATCH(DF!F438,Sheet3!$C$1:$C$126,0))</f>
        <v>#N/A</v>
      </c>
      <c r="E438" t="e">
        <f>INDEX(Sheet3!$E$1:$E$126,MATCH(DF!F438,Sheet3!$C$1:$C$126,0))</f>
        <v>#N/A</v>
      </c>
      <c r="F438" t="s">
        <v>12097</v>
      </c>
      <c r="G438">
        <v>3.6</v>
      </c>
      <c r="H438">
        <v>113</v>
      </c>
      <c r="I438">
        <v>26.31</v>
      </c>
      <c r="J438" t="s">
        <v>15339</v>
      </c>
      <c r="K438" t="s">
        <v>15372</v>
      </c>
      <c r="L438" t="e">
        <f>VLOOKUP(F438,Sheet3!$B$2:$H$126,7,0)</f>
        <v>#N/A</v>
      </c>
    </row>
    <row r="439" spans="1:12" hidden="1" x14ac:dyDescent="0.2">
      <c r="A439" t="s">
        <v>423</v>
      </c>
      <c r="B439" t="s">
        <v>10950</v>
      </c>
      <c r="C439" t="s">
        <v>11055</v>
      </c>
      <c r="D439" t="e">
        <f>INDEX(Sheet3!$D$1:$D$126,MATCH(DF!F439,Sheet3!$C$1:$C$126,0))</f>
        <v>#N/A</v>
      </c>
      <c r="E439" t="e">
        <f>INDEX(Sheet3!$E$1:$E$126,MATCH(DF!F439,Sheet3!$C$1:$C$126,0))</f>
        <v>#N/A</v>
      </c>
      <c r="F439" t="s">
        <v>12218</v>
      </c>
      <c r="G439">
        <v>3.7</v>
      </c>
      <c r="H439">
        <v>113</v>
      </c>
      <c r="I439">
        <v>11.99</v>
      </c>
      <c r="J439" t="s">
        <v>15339</v>
      </c>
      <c r="K439" t="s">
        <v>15372</v>
      </c>
      <c r="L439" t="e">
        <f>VLOOKUP(F439,Sheet3!$B$2:$H$126,7,0)</f>
        <v>#N/A</v>
      </c>
    </row>
    <row r="440" spans="1:12" hidden="1" x14ac:dyDescent="0.2">
      <c r="A440" t="s">
        <v>176</v>
      </c>
      <c r="B440" t="s">
        <v>10943</v>
      </c>
      <c r="C440" t="s">
        <v>10976</v>
      </c>
      <c r="D440" t="e">
        <f>INDEX(Sheet3!$D$1:$D$126,MATCH(DF!F440,Sheet3!$C$1:$C$126,0))</f>
        <v>#N/A</v>
      </c>
      <c r="E440" t="e">
        <f>INDEX(Sheet3!$E$1:$E$126,MATCH(DF!F440,Sheet3!$C$1:$C$126,0))</f>
        <v>#N/A</v>
      </c>
      <c r="F440" t="s">
        <v>12219</v>
      </c>
      <c r="G440">
        <v>4.0999999999999996</v>
      </c>
      <c r="H440">
        <v>113</v>
      </c>
      <c r="I440">
        <v>46.79</v>
      </c>
      <c r="J440" t="s">
        <v>15340</v>
      </c>
      <c r="K440" t="s">
        <v>15372</v>
      </c>
      <c r="L440" t="e">
        <f>VLOOKUP(F440,Sheet3!$B$2:$H$126,7,0)</f>
        <v>#N/A</v>
      </c>
    </row>
    <row r="441" spans="1:12" hidden="1" x14ac:dyDescent="0.2">
      <c r="A441" t="s">
        <v>424</v>
      </c>
      <c r="B441" t="s">
        <v>10955</v>
      </c>
      <c r="C441" t="s">
        <v>11122</v>
      </c>
      <c r="D441" t="e">
        <f>INDEX(Sheet3!$D$1:$D$126,MATCH(DF!F441,Sheet3!$C$1:$C$126,0))</f>
        <v>#N/A</v>
      </c>
      <c r="E441" t="e">
        <f>INDEX(Sheet3!$E$1:$E$126,MATCH(DF!F441,Sheet3!$C$1:$C$126,0))</f>
        <v>#N/A</v>
      </c>
      <c r="F441" t="s">
        <v>12220</v>
      </c>
      <c r="G441">
        <v>3.3</v>
      </c>
      <c r="H441">
        <v>113</v>
      </c>
      <c r="I441">
        <v>7.7</v>
      </c>
      <c r="J441" t="s">
        <v>15342</v>
      </c>
      <c r="K441" t="s">
        <v>15372</v>
      </c>
      <c r="L441" t="e">
        <f>VLOOKUP(F441,Sheet3!$B$2:$H$126,7,0)</f>
        <v>#N/A</v>
      </c>
    </row>
    <row r="442" spans="1:12" hidden="1" x14ac:dyDescent="0.2">
      <c r="A442" t="s">
        <v>425</v>
      </c>
      <c r="B442" t="s">
        <v>10957</v>
      </c>
      <c r="C442" t="s">
        <v>11164</v>
      </c>
      <c r="D442" t="e">
        <f>INDEX(Sheet3!$D$1:$D$126,MATCH(DF!F442,Sheet3!$C$1:$C$126,0))</f>
        <v>#N/A</v>
      </c>
      <c r="E442" t="e">
        <f>INDEX(Sheet3!$E$1:$E$126,MATCH(DF!F442,Sheet3!$C$1:$C$126,0))</f>
        <v>#N/A</v>
      </c>
      <c r="F442" t="s">
        <v>12221</v>
      </c>
      <c r="G442">
        <v>3.8</v>
      </c>
      <c r="H442">
        <v>113</v>
      </c>
      <c r="I442">
        <v>16.899999999999999</v>
      </c>
      <c r="J442" t="s">
        <v>15339</v>
      </c>
      <c r="K442" t="s">
        <v>15372</v>
      </c>
      <c r="L442" t="e">
        <f>VLOOKUP(F442,Sheet3!$B$2:$H$126,7,0)</f>
        <v>#N/A</v>
      </c>
    </row>
    <row r="443" spans="1:12" hidden="1" x14ac:dyDescent="0.2">
      <c r="A443" t="s">
        <v>426</v>
      </c>
      <c r="B443" t="s">
        <v>10944</v>
      </c>
      <c r="C443" t="s">
        <v>11165</v>
      </c>
      <c r="D443" t="e">
        <f>INDEX(Sheet3!$D$1:$D$126,MATCH(DF!F443,Sheet3!$C$1:$C$126,0))</f>
        <v>#N/A</v>
      </c>
      <c r="E443" t="e">
        <f>INDEX(Sheet3!$E$1:$E$126,MATCH(DF!F443,Sheet3!$C$1:$C$126,0))</f>
        <v>#N/A</v>
      </c>
      <c r="F443" t="s">
        <v>11890</v>
      </c>
      <c r="G443">
        <v>3.7</v>
      </c>
      <c r="H443">
        <v>113</v>
      </c>
      <c r="I443">
        <v>16.899999999999999</v>
      </c>
      <c r="J443" t="s">
        <v>15345</v>
      </c>
      <c r="K443" t="s">
        <v>15372</v>
      </c>
      <c r="L443" t="e">
        <f>VLOOKUP(F443,Sheet3!$B$2:$H$126,7,0)</f>
        <v>#N/A</v>
      </c>
    </row>
    <row r="444" spans="1:12" hidden="1" x14ac:dyDescent="0.2">
      <c r="A444" t="s">
        <v>37</v>
      </c>
      <c r="B444" t="s">
        <v>10951</v>
      </c>
      <c r="C444" t="s">
        <v>10993</v>
      </c>
      <c r="D444" t="e">
        <f>INDEX(Sheet3!$D$1:$D$126,MATCH(DF!F444,Sheet3!$C$1:$C$126,0))</f>
        <v>#N/A</v>
      </c>
      <c r="E444" t="e">
        <f>INDEX(Sheet3!$E$1:$E$126,MATCH(DF!F444,Sheet3!$C$1:$C$126,0))</f>
        <v>#N/A</v>
      </c>
      <c r="F444" t="s">
        <v>12222</v>
      </c>
      <c r="G444">
        <v>3.6</v>
      </c>
      <c r="H444">
        <v>113</v>
      </c>
      <c r="I444">
        <v>14.49</v>
      </c>
      <c r="J444" t="s">
        <v>15342</v>
      </c>
      <c r="K444" t="s">
        <v>15372</v>
      </c>
      <c r="L444" t="e">
        <f>VLOOKUP(F444,Sheet3!$B$2:$H$126,7,0)</f>
        <v>#N/A</v>
      </c>
    </row>
    <row r="445" spans="1:12" hidden="1" x14ac:dyDescent="0.2">
      <c r="A445" t="s">
        <v>427</v>
      </c>
      <c r="B445" t="s">
        <v>10944</v>
      </c>
      <c r="C445" t="s">
        <v>11129</v>
      </c>
      <c r="D445" t="e">
        <f>INDEX(Sheet3!$D$1:$D$126,MATCH(DF!F445,Sheet3!$C$1:$C$126,0))</f>
        <v>#N/A</v>
      </c>
      <c r="E445" t="e">
        <f>INDEX(Sheet3!$E$1:$E$126,MATCH(DF!F445,Sheet3!$C$1:$C$126,0))</f>
        <v>#N/A</v>
      </c>
      <c r="F445" t="s">
        <v>12223</v>
      </c>
      <c r="G445">
        <v>3.8</v>
      </c>
      <c r="H445">
        <v>113</v>
      </c>
      <c r="I445">
        <v>49</v>
      </c>
      <c r="J445" t="s">
        <v>15340</v>
      </c>
      <c r="K445" t="s">
        <v>15372</v>
      </c>
      <c r="L445" t="e">
        <f>VLOOKUP(F445,Sheet3!$B$2:$H$126,7,0)</f>
        <v>#N/A</v>
      </c>
    </row>
    <row r="446" spans="1:12" hidden="1" x14ac:dyDescent="0.2">
      <c r="A446" t="s">
        <v>428</v>
      </c>
      <c r="B446" t="s">
        <v>10957</v>
      </c>
      <c r="C446" t="s">
        <v>11048</v>
      </c>
      <c r="D446" t="e">
        <f>INDEX(Sheet3!$D$1:$D$126,MATCH(DF!F446,Sheet3!$C$1:$C$126,0))</f>
        <v>#N/A</v>
      </c>
      <c r="E446" t="e">
        <f>INDEX(Sheet3!$E$1:$E$126,MATCH(DF!F446,Sheet3!$C$1:$C$126,0))</f>
        <v>#N/A</v>
      </c>
      <c r="F446" t="s">
        <v>12029</v>
      </c>
      <c r="G446">
        <v>3.8</v>
      </c>
      <c r="H446">
        <v>113</v>
      </c>
      <c r="I446">
        <v>23.38</v>
      </c>
      <c r="J446" t="s">
        <v>15343</v>
      </c>
      <c r="K446" t="s">
        <v>15372</v>
      </c>
      <c r="L446" t="e">
        <f>VLOOKUP(F446,Sheet3!$B$2:$H$126,7,0)</f>
        <v>#N/A</v>
      </c>
    </row>
    <row r="447" spans="1:12" hidden="1" x14ac:dyDescent="0.2">
      <c r="A447" t="s">
        <v>326</v>
      </c>
      <c r="B447" t="s">
        <v>10944</v>
      </c>
      <c r="C447" t="s">
        <v>11075</v>
      </c>
      <c r="D447" t="e">
        <f>INDEX(Sheet3!$D$1:$D$126,MATCH(DF!F447,Sheet3!$C$1:$C$126,0))</f>
        <v>#N/A</v>
      </c>
      <c r="E447" t="e">
        <f>INDEX(Sheet3!$E$1:$E$126,MATCH(DF!F447,Sheet3!$C$1:$C$126,0))</f>
        <v>#N/A</v>
      </c>
      <c r="F447" t="s">
        <v>12224</v>
      </c>
      <c r="G447">
        <v>3.7</v>
      </c>
      <c r="H447">
        <v>113</v>
      </c>
      <c r="I447">
        <v>17.79</v>
      </c>
      <c r="J447" t="s">
        <v>15340</v>
      </c>
      <c r="K447" t="s">
        <v>15372</v>
      </c>
      <c r="L447" t="e">
        <f>VLOOKUP(F447,Sheet3!$B$2:$H$126,7,0)</f>
        <v>#N/A</v>
      </c>
    </row>
    <row r="448" spans="1:12" hidden="1" x14ac:dyDescent="0.2">
      <c r="A448" t="s">
        <v>429</v>
      </c>
      <c r="B448" t="s">
        <v>10943</v>
      </c>
      <c r="C448" t="s">
        <v>11076</v>
      </c>
      <c r="D448" t="e">
        <f>INDEX(Sheet3!$D$1:$D$126,MATCH(DF!F448,Sheet3!$C$1:$C$126,0))</f>
        <v>#N/A</v>
      </c>
      <c r="E448" t="e">
        <f>INDEX(Sheet3!$E$1:$E$126,MATCH(DF!F448,Sheet3!$C$1:$C$126,0))</f>
        <v>#N/A</v>
      </c>
      <c r="F448" t="s">
        <v>12225</v>
      </c>
      <c r="G448">
        <v>4.2</v>
      </c>
      <c r="H448">
        <v>113</v>
      </c>
      <c r="I448">
        <v>86.76</v>
      </c>
      <c r="J448" t="s">
        <v>15339</v>
      </c>
      <c r="K448" t="s">
        <v>15372</v>
      </c>
      <c r="L448" t="e">
        <f>VLOOKUP(F448,Sheet3!$B$2:$H$126,7,0)</f>
        <v>#N/A</v>
      </c>
    </row>
    <row r="449" spans="1:12" hidden="1" x14ac:dyDescent="0.2">
      <c r="A449" t="s">
        <v>235</v>
      </c>
      <c r="B449" t="s">
        <v>10944</v>
      </c>
      <c r="C449" t="s">
        <v>10998</v>
      </c>
      <c r="D449" t="e">
        <f>INDEX(Sheet3!$D$1:$D$126,MATCH(DF!F449,Sheet3!$C$1:$C$126,0))</f>
        <v>#N/A</v>
      </c>
      <c r="E449" t="e">
        <f>INDEX(Sheet3!$E$1:$E$126,MATCH(DF!F449,Sheet3!$C$1:$C$126,0))</f>
        <v>#N/A</v>
      </c>
      <c r="F449" t="s">
        <v>12226</v>
      </c>
      <c r="G449">
        <v>3.4</v>
      </c>
      <c r="H449">
        <v>113</v>
      </c>
      <c r="I449">
        <v>8.2899999999999991</v>
      </c>
      <c r="J449" t="s">
        <v>15342</v>
      </c>
      <c r="K449" t="s">
        <v>15372</v>
      </c>
      <c r="L449" t="e">
        <f>VLOOKUP(F449,Sheet3!$B$2:$H$126,7,0)</f>
        <v>#N/A</v>
      </c>
    </row>
    <row r="450" spans="1:12" hidden="1" x14ac:dyDescent="0.2">
      <c r="A450" t="s">
        <v>430</v>
      </c>
      <c r="B450" t="s">
        <v>10950</v>
      </c>
      <c r="C450" t="s">
        <v>11033</v>
      </c>
      <c r="D450" t="e">
        <f>INDEX(Sheet3!$D$1:$D$126,MATCH(DF!F450,Sheet3!$C$1:$C$126,0))</f>
        <v>#N/A</v>
      </c>
      <c r="E450" t="e">
        <f>INDEX(Sheet3!$E$1:$E$126,MATCH(DF!F450,Sheet3!$C$1:$C$126,0))</f>
        <v>#N/A</v>
      </c>
      <c r="F450" t="s">
        <v>12227</v>
      </c>
      <c r="G450">
        <v>3.7</v>
      </c>
      <c r="H450">
        <v>113</v>
      </c>
      <c r="I450">
        <v>13.5</v>
      </c>
      <c r="J450" t="s">
        <v>15342</v>
      </c>
      <c r="K450" t="s">
        <v>15372</v>
      </c>
      <c r="L450" t="e">
        <f>VLOOKUP(F450,Sheet3!$B$2:$H$126,7,0)</f>
        <v>#N/A</v>
      </c>
    </row>
    <row r="451" spans="1:12" hidden="1" x14ac:dyDescent="0.2">
      <c r="A451" t="s">
        <v>431</v>
      </c>
      <c r="B451" t="s">
        <v>10944</v>
      </c>
      <c r="C451" t="s">
        <v>10994</v>
      </c>
      <c r="D451" t="e">
        <f>INDEX(Sheet3!$D$1:$D$126,MATCH(DF!F451,Sheet3!$C$1:$C$126,0))</f>
        <v>#N/A</v>
      </c>
      <c r="E451" t="e">
        <f>INDEX(Sheet3!$E$1:$E$126,MATCH(DF!F451,Sheet3!$C$1:$C$126,0))</f>
        <v>#N/A</v>
      </c>
      <c r="F451" t="s">
        <v>12228</v>
      </c>
      <c r="G451">
        <v>4.2</v>
      </c>
      <c r="H451">
        <v>113</v>
      </c>
      <c r="I451">
        <v>9.7799999999999994</v>
      </c>
      <c r="J451" t="s">
        <v>15339</v>
      </c>
      <c r="K451" t="s">
        <v>15372</v>
      </c>
      <c r="L451" t="e">
        <f>VLOOKUP(F451,Sheet3!$B$2:$H$126,7,0)</f>
        <v>#N/A</v>
      </c>
    </row>
    <row r="452" spans="1:12" hidden="1" x14ac:dyDescent="0.2">
      <c r="A452" t="s">
        <v>432</v>
      </c>
      <c r="B452" t="s">
        <v>10943</v>
      </c>
      <c r="C452" t="s">
        <v>11144</v>
      </c>
      <c r="D452" t="e">
        <f>INDEX(Sheet3!$D$1:$D$126,MATCH(DF!F452,Sheet3!$C$1:$C$126,0))</f>
        <v>#N/A</v>
      </c>
      <c r="E452" t="e">
        <f>INDEX(Sheet3!$E$1:$E$126,MATCH(DF!F452,Sheet3!$C$1:$C$126,0))</f>
        <v>#N/A</v>
      </c>
      <c r="F452" t="s">
        <v>12229</v>
      </c>
      <c r="G452">
        <v>3.7</v>
      </c>
      <c r="H452">
        <v>113</v>
      </c>
      <c r="I452">
        <v>115</v>
      </c>
      <c r="J452" t="s">
        <v>15338</v>
      </c>
      <c r="K452" t="s">
        <v>15372</v>
      </c>
      <c r="L452" t="e">
        <f>VLOOKUP(F452,Sheet3!$B$2:$H$126,7,0)</f>
        <v>#N/A</v>
      </c>
    </row>
    <row r="453" spans="1:12" hidden="1" x14ac:dyDescent="0.2">
      <c r="A453" t="s">
        <v>433</v>
      </c>
      <c r="B453" t="s">
        <v>10944</v>
      </c>
      <c r="C453" t="s">
        <v>11091</v>
      </c>
      <c r="D453" t="e">
        <f>INDEX(Sheet3!$D$1:$D$126,MATCH(DF!F453,Sheet3!$C$1:$C$126,0))</f>
        <v>#N/A</v>
      </c>
      <c r="E453" t="e">
        <f>INDEX(Sheet3!$E$1:$E$126,MATCH(DF!F453,Sheet3!$C$1:$C$126,0))</f>
        <v>#N/A</v>
      </c>
      <c r="F453" t="s">
        <v>12230</v>
      </c>
      <c r="G453">
        <v>4.2</v>
      </c>
      <c r="H453">
        <v>113</v>
      </c>
      <c r="I453">
        <v>54.81</v>
      </c>
      <c r="J453" t="s">
        <v>15342</v>
      </c>
      <c r="K453" t="s">
        <v>15372</v>
      </c>
      <c r="L453" t="e">
        <f>VLOOKUP(F453,Sheet3!$B$2:$H$126,7,0)</f>
        <v>#N/A</v>
      </c>
    </row>
    <row r="454" spans="1:12" hidden="1" x14ac:dyDescent="0.2">
      <c r="A454" t="s">
        <v>105</v>
      </c>
      <c r="B454" t="s">
        <v>10944</v>
      </c>
      <c r="C454" t="s">
        <v>11052</v>
      </c>
      <c r="D454" t="e">
        <f>INDEX(Sheet3!$D$1:$D$126,MATCH(DF!F454,Sheet3!$C$1:$C$126,0))</f>
        <v>#N/A</v>
      </c>
      <c r="E454" t="e">
        <f>INDEX(Sheet3!$E$1:$E$126,MATCH(DF!F454,Sheet3!$C$1:$C$126,0))</f>
        <v>#N/A</v>
      </c>
      <c r="F454" t="s">
        <v>12231</v>
      </c>
      <c r="G454">
        <v>3.7</v>
      </c>
      <c r="H454">
        <v>113</v>
      </c>
      <c r="I454">
        <v>13.5</v>
      </c>
      <c r="J454" t="s">
        <v>15340</v>
      </c>
      <c r="K454" t="s">
        <v>15372</v>
      </c>
      <c r="L454" t="e">
        <f>VLOOKUP(F454,Sheet3!$B$2:$H$126,7,0)</f>
        <v>#N/A</v>
      </c>
    </row>
    <row r="455" spans="1:12" hidden="1" x14ac:dyDescent="0.2">
      <c r="A455" t="s">
        <v>434</v>
      </c>
      <c r="B455" t="s">
        <v>10943</v>
      </c>
      <c r="C455" t="s">
        <v>10989</v>
      </c>
      <c r="D455" t="e">
        <f>INDEX(Sheet3!$D$1:$D$126,MATCH(DF!F455,Sheet3!$C$1:$C$126,0))</f>
        <v>#N/A</v>
      </c>
      <c r="E455" t="e">
        <f>INDEX(Sheet3!$E$1:$E$126,MATCH(DF!F455,Sheet3!$C$1:$C$126,0))</f>
        <v>#N/A</v>
      </c>
      <c r="F455" t="s">
        <v>12232</v>
      </c>
      <c r="G455">
        <v>3.4</v>
      </c>
      <c r="H455">
        <v>113</v>
      </c>
      <c r="I455">
        <v>7.5</v>
      </c>
      <c r="J455" t="s">
        <v>15342</v>
      </c>
      <c r="K455" t="s">
        <v>15372</v>
      </c>
      <c r="L455" t="e">
        <f>VLOOKUP(F455,Sheet3!$B$2:$H$126,7,0)</f>
        <v>#N/A</v>
      </c>
    </row>
    <row r="456" spans="1:12" hidden="1" x14ac:dyDescent="0.2">
      <c r="A456" t="s">
        <v>435</v>
      </c>
      <c r="B456" t="s">
        <v>10944</v>
      </c>
      <c r="C456" t="s">
        <v>11066</v>
      </c>
      <c r="D456" t="e">
        <f>INDEX(Sheet3!$D$1:$D$126,MATCH(DF!F456,Sheet3!$C$1:$C$126,0))</f>
        <v>#N/A</v>
      </c>
      <c r="E456" t="e">
        <f>INDEX(Sheet3!$E$1:$E$126,MATCH(DF!F456,Sheet3!$C$1:$C$126,0))</f>
        <v>#N/A</v>
      </c>
      <c r="F456" t="s">
        <v>12233</v>
      </c>
      <c r="G456">
        <v>4.3</v>
      </c>
      <c r="H456">
        <v>113</v>
      </c>
      <c r="I456">
        <v>52.87</v>
      </c>
      <c r="J456" t="s">
        <v>15346</v>
      </c>
      <c r="K456" t="s">
        <v>15372</v>
      </c>
      <c r="L456" t="e">
        <f>VLOOKUP(F456,Sheet3!$B$2:$H$126,7,0)</f>
        <v>#N/A</v>
      </c>
    </row>
    <row r="457" spans="1:12" hidden="1" x14ac:dyDescent="0.2">
      <c r="A457" t="s">
        <v>436</v>
      </c>
      <c r="B457" t="s">
        <v>10943</v>
      </c>
      <c r="C457" t="s">
        <v>10999</v>
      </c>
      <c r="D457" t="e">
        <f>INDEX(Sheet3!$D$1:$D$126,MATCH(DF!F457,Sheet3!$C$1:$C$126,0))</f>
        <v>#N/A</v>
      </c>
      <c r="E457" t="e">
        <f>INDEX(Sheet3!$E$1:$E$126,MATCH(DF!F457,Sheet3!$C$1:$C$126,0))</f>
        <v>#N/A</v>
      </c>
      <c r="F457" t="s">
        <v>12234</v>
      </c>
      <c r="G457">
        <v>4.0999999999999996</v>
      </c>
      <c r="H457">
        <v>113</v>
      </c>
      <c r="I457">
        <v>63.2</v>
      </c>
      <c r="J457" t="s">
        <v>15338</v>
      </c>
      <c r="K457" t="s">
        <v>15372</v>
      </c>
      <c r="L457" t="e">
        <f>VLOOKUP(F457,Sheet3!$B$2:$H$126,7,0)</f>
        <v>#N/A</v>
      </c>
    </row>
    <row r="458" spans="1:12" hidden="1" x14ac:dyDescent="0.2">
      <c r="A458" t="s">
        <v>437</v>
      </c>
      <c r="B458" t="s">
        <v>10947</v>
      </c>
      <c r="C458" t="s">
        <v>11124</v>
      </c>
      <c r="D458" t="e">
        <f>INDEX(Sheet3!$D$1:$D$126,MATCH(DF!F458,Sheet3!$C$1:$C$126,0))</f>
        <v>#N/A</v>
      </c>
      <c r="E458" t="e">
        <f>INDEX(Sheet3!$E$1:$E$126,MATCH(DF!F458,Sheet3!$C$1:$C$126,0))</f>
        <v>#N/A</v>
      </c>
      <c r="F458" t="s">
        <v>12235</v>
      </c>
      <c r="G458">
        <v>4.2</v>
      </c>
      <c r="H458">
        <v>113</v>
      </c>
      <c r="I458">
        <v>20.420000000000002</v>
      </c>
      <c r="J458" t="s">
        <v>15342</v>
      </c>
      <c r="K458" t="s">
        <v>15372</v>
      </c>
      <c r="L458" t="e">
        <f>VLOOKUP(F458,Sheet3!$B$2:$H$126,7,0)</f>
        <v>#N/A</v>
      </c>
    </row>
    <row r="459" spans="1:12" hidden="1" x14ac:dyDescent="0.2">
      <c r="A459" t="s">
        <v>438</v>
      </c>
      <c r="B459" t="s">
        <v>10957</v>
      </c>
      <c r="C459" t="s">
        <v>11048</v>
      </c>
      <c r="D459" t="e">
        <f>INDEX(Sheet3!$D$1:$D$126,MATCH(DF!F459,Sheet3!$C$1:$C$126,0))</f>
        <v>#N/A</v>
      </c>
      <c r="E459" t="e">
        <f>INDEX(Sheet3!$E$1:$E$126,MATCH(DF!F459,Sheet3!$C$1:$C$126,0))</f>
        <v>#N/A</v>
      </c>
      <c r="F459" t="s">
        <v>12029</v>
      </c>
      <c r="G459">
        <v>4.0999999999999996</v>
      </c>
      <c r="H459">
        <v>113</v>
      </c>
      <c r="I459">
        <v>40.65</v>
      </c>
      <c r="J459" t="s">
        <v>15340</v>
      </c>
      <c r="K459" t="s">
        <v>15372</v>
      </c>
      <c r="L459" t="e">
        <f>VLOOKUP(F459,Sheet3!$B$2:$H$126,7,0)</f>
        <v>#N/A</v>
      </c>
    </row>
    <row r="460" spans="1:12" hidden="1" x14ac:dyDescent="0.2">
      <c r="A460" t="s">
        <v>245</v>
      </c>
      <c r="B460" t="s">
        <v>10943</v>
      </c>
      <c r="C460" t="s">
        <v>11025</v>
      </c>
      <c r="D460" t="e">
        <f>INDEX(Sheet3!$D$1:$D$126,MATCH(DF!F460,Sheet3!$C$1:$C$126,0))</f>
        <v>#N/A</v>
      </c>
      <c r="E460" t="e">
        <f>INDEX(Sheet3!$E$1:$E$126,MATCH(DF!F460,Sheet3!$C$1:$C$126,0))</f>
        <v>#N/A</v>
      </c>
      <c r="F460" t="s">
        <v>12236</v>
      </c>
      <c r="G460">
        <v>4.4000000000000004</v>
      </c>
      <c r="H460">
        <v>113</v>
      </c>
      <c r="I460">
        <v>154.99</v>
      </c>
      <c r="J460" t="s">
        <v>15339</v>
      </c>
      <c r="K460" t="s">
        <v>15372</v>
      </c>
      <c r="L460" t="e">
        <f>VLOOKUP(F460,Sheet3!$B$2:$H$126,7,0)</f>
        <v>#N/A</v>
      </c>
    </row>
    <row r="461" spans="1:12" hidden="1" x14ac:dyDescent="0.2">
      <c r="A461" t="s">
        <v>439</v>
      </c>
      <c r="B461" t="s">
        <v>10944</v>
      </c>
      <c r="C461" t="s">
        <v>11075</v>
      </c>
      <c r="D461" t="e">
        <f>INDEX(Sheet3!$D$1:$D$126,MATCH(DF!F461,Sheet3!$C$1:$C$126,0))</f>
        <v>#N/A</v>
      </c>
      <c r="E461" t="e">
        <f>INDEX(Sheet3!$E$1:$E$126,MATCH(DF!F461,Sheet3!$C$1:$C$126,0))</f>
        <v>#N/A</v>
      </c>
      <c r="F461" t="s">
        <v>12086</v>
      </c>
      <c r="G461">
        <v>3.8</v>
      </c>
      <c r="H461">
        <v>113</v>
      </c>
      <c r="I461">
        <v>42.9</v>
      </c>
      <c r="J461" t="s">
        <v>15340</v>
      </c>
      <c r="K461" t="s">
        <v>15372</v>
      </c>
      <c r="L461" t="e">
        <f>VLOOKUP(F461,Sheet3!$B$2:$H$126,7,0)</f>
        <v>#N/A</v>
      </c>
    </row>
    <row r="462" spans="1:12" hidden="1" x14ac:dyDescent="0.2">
      <c r="A462" t="s">
        <v>440</v>
      </c>
      <c r="B462" t="s">
        <v>10950</v>
      </c>
      <c r="C462" t="s">
        <v>11056</v>
      </c>
      <c r="D462" t="e">
        <f>INDEX(Sheet3!$D$1:$D$126,MATCH(DF!F462,Sheet3!$C$1:$C$126,0))</f>
        <v>#N/A</v>
      </c>
      <c r="E462" t="e">
        <f>INDEX(Sheet3!$E$1:$E$126,MATCH(DF!F462,Sheet3!$C$1:$C$126,0))</f>
        <v>#N/A</v>
      </c>
      <c r="F462" t="s">
        <v>12237</v>
      </c>
      <c r="G462">
        <v>4.5</v>
      </c>
      <c r="H462">
        <v>113</v>
      </c>
      <c r="I462">
        <v>77.010000000000005</v>
      </c>
      <c r="J462" t="s">
        <v>15339</v>
      </c>
      <c r="K462" t="s">
        <v>15372</v>
      </c>
      <c r="L462" t="e">
        <f>VLOOKUP(F462,Sheet3!$B$2:$H$126,7,0)</f>
        <v>#N/A</v>
      </c>
    </row>
    <row r="463" spans="1:12" hidden="1" x14ac:dyDescent="0.2">
      <c r="A463" t="s">
        <v>441</v>
      </c>
      <c r="B463" t="s">
        <v>10951</v>
      </c>
      <c r="C463" t="s">
        <v>11069</v>
      </c>
      <c r="D463" t="e">
        <f>INDEX(Sheet3!$D$1:$D$126,MATCH(DF!F463,Sheet3!$C$1:$C$126,0))</f>
        <v>#N/A</v>
      </c>
      <c r="E463" t="e">
        <f>INDEX(Sheet3!$E$1:$E$126,MATCH(DF!F463,Sheet3!$C$1:$C$126,0))</f>
        <v>#N/A</v>
      </c>
      <c r="F463" t="s">
        <v>11960</v>
      </c>
      <c r="G463">
        <v>4.5999999999999996</v>
      </c>
      <c r="H463">
        <v>113</v>
      </c>
      <c r="I463">
        <v>378.98</v>
      </c>
      <c r="J463" t="s">
        <v>15340</v>
      </c>
      <c r="K463" t="s">
        <v>15372</v>
      </c>
      <c r="L463" t="e">
        <f>VLOOKUP(F463,Sheet3!$B$2:$H$126,7,0)</f>
        <v>#N/A</v>
      </c>
    </row>
    <row r="464" spans="1:12" hidden="1" x14ac:dyDescent="0.2">
      <c r="A464" t="s">
        <v>442</v>
      </c>
      <c r="B464" t="s">
        <v>10948</v>
      </c>
      <c r="C464" t="s">
        <v>11166</v>
      </c>
      <c r="D464" t="e">
        <f>INDEX(Sheet3!$D$1:$D$126,MATCH(DF!F464,Sheet3!$C$1:$C$126,0))</f>
        <v>#N/A</v>
      </c>
      <c r="E464" t="e">
        <f>INDEX(Sheet3!$E$1:$E$126,MATCH(DF!F464,Sheet3!$C$1:$C$126,0))</f>
        <v>#N/A</v>
      </c>
      <c r="F464" t="s">
        <v>12238</v>
      </c>
      <c r="G464">
        <v>3.9</v>
      </c>
      <c r="H464">
        <v>113</v>
      </c>
      <c r="I464">
        <v>20.75</v>
      </c>
      <c r="J464" t="s">
        <v>15342</v>
      </c>
      <c r="K464" t="s">
        <v>15372</v>
      </c>
      <c r="L464" t="e">
        <f>VLOOKUP(F464,Sheet3!$B$2:$H$126,7,0)</f>
        <v>#N/A</v>
      </c>
    </row>
    <row r="465" spans="1:12" hidden="1" x14ac:dyDescent="0.2">
      <c r="A465" t="s">
        <v>443</v>
      </c>
      <c r="B465" t="s">
        <v>10947</v>
      </c>
      <c r="C465" t="s">
        <v>11124</v>
      </c>
      <c r="D465" t="e">
        <f>INDEX(Sheet3!$D$1:$D$126,MATCH(DF!F465,Sheet3!$C$1:$C$126,0))</f>
        <v>#N/A</v>
      </c>
      <c r="E465" t="e">
        <f>INDEX(Sheet3!$E$1:$E$126,MATCH(DF!F465,Sheet3!$C$1:$C$126,0))</f>
        <v>#N/A</v>
      </c>
      <c r="F465" t="s">
        <v>12101</v>
      </c>
      <c r="G465">
        <v>3.6</v>
      </c>
      <c r="H465">
        <v>113</v>
      </c>
      <c r="I465">
        <v>6.33</v>
      </c>
      <c r="J465" t="s">
        <v>15345</v>
      </c>
      <c r="K465" t="s">
        <v>15372</v>
      </c>
      <c r="L465" t="e">
        <f>VLOOKUP(F465,Sheet3!$B$2:$H$126,7,0)</f>
        <v>#N/A</v>
      </c>
    </row>
    <row r="466" spans="1:12" hidden="1" x14ac:dyDescent="0.2">
      <c r="A466" t="s">
        <v>444</v>
      </c>
      <c r="B466" t="s">
        <v>10945</v>
      </c>
      <c r="C466" t="s">
        <v>11040</v>
      </c>
      <c r="D466" t="e">
        <f>INDEX(Sheet3!$D$1:$D$126,MATCH(DF!F466,Sheet3!$C$1:$C$126,0))</f>
        <v>#N/A</v>
      </c>
      <c r="E466" t="e">
        <f>INDEX(Sheet3!$E$1:$E$126,MATCH(DF!F466,Sheet3!$C$1:$C$126,0))</f>
        <v>#N/A</v>
      </c>
      <c r="F466" t="s">
        <v>12239</v>
      </c>
      <c r="G466">
        <v>3.6</v>
      </c>
      <c r="H466">
        <v>113</v>
      </c>
      <c r="I466">
        <v>9.17</v>
      </c>
      <c r="J466" t="s">
        <v>15339</v>
      </c>
      <c r="K466" t="s">
        <v>15372</v>
      </c>
      <c r="L466" t="e">
        <f>VLOOKUP(F466,Sheet3!$B$2:$H$126,7,0)</f>
        <v>#N/A</v>
      </c>
    </row>
    <row r="467" spans="1:12" hidden="1" x14ac:dyDescent="0.2">
      <c r="A467" t="s">
        <v>445</v>
      </c>
      <c r="B467" t="s">
        <v>10943</v>
      </c>
      <c r="C467" t="s">
        <v>11032</v>
      </c>
      <c r="D467" t="e">
        <f>INDEX(Sheet3!$D$1:$D$126,MATCH(DF!F467,Sheet3!$C$1:$C$126,0))</f>
        <v>#N/A</v>
      </c>
      <c r="E467" t="e">
        <f>INDEX(Sheet3!$E$1:$E$126,MATCH(DF!F467,Sheet3!$C$1:$C$126,0))</f>
        <v>#N/A</v>
      </c>
      <c r="F467" t="s">
        <v>12063</v>
      </c>
      <c r="G467">
        <v>4.2</v>
      </c>
      <c r="H467">
        <v>1131</v>
      </c>
      <c r="I467">
        <v>89</v>
      </c>
      <c r="J467" t="s">
        <v>15338</v>
      </c>
      <c r="K467" t="s">
        <v>15372</v>
      </c>
      <c r="L467" t="e">
        <f>VLOOKUP(F467,Sheet3!$B$2:$H$126,7,0)</f>
        <v>#N/A</v>
      </c>
    </row>
    <row r="468" spans="1:12" hidden="1" x14ac:dyDescent="0.2">
      <c r="A468" t="s">
        <v>446</v>
      </c>
      <c r="B468" t="s">
        <v>10951</v>
      </c>
      <c r="C468" t="s">
        <v>11097</v>
      </c>
      <c r="D468" t="e">
        <f>INDEX(Sheet3!$D$1:$D$126,MATCH(DF!F468,Sheet3!$C$1:$C$126,0))</f>
        <v>#N/A</v>
      </c>
      <c r="E468" t="e">
        <f>INDEX(Sheet3!$E$1:$E$126,MATCH(DF!F468,Sheet3!$C$1:$C$126,0))</f>
        <v>#N/A</v>
      </c>
      <c r="F468" t="s">
        <v>12057</v>
      </c>
      <c r="G468">
        <v>3.7</v>
      </c>
      <c r="H468">
        <v>1132</v>
      </c>
      <c r="I468">
        <v>14.84</v>
      </c>
      <c r="J468" t="s">
        <v>15342</v>
      </c>
      <c r="K468" t="s">
        <v>15372</v>
      </c>
      <c r="L468" t="e">
        <f>VLOOKUP(F468,Sheet3!$B$2:$H$126,7,0)</f>
        <v>#N/A</v>
      </c>
    </row>
    <row r="469" spans="1:12" hidden="1" x14ac:dyDescent="0.2">
      <c r="A469" t="s">
        <v>447</v>
      </c>
      <c r="B469" t="s">
        <v>10943</v>
      </c>
      <c r="C469" t="s">
        <v>11072</v>
      </c>
      <c r="D469" t="e">
        <f>INDEX(Sheet3!$D$1:$D$126,MATCH(DF!F469,Sheet3!$C$1:$C$126,0))</f>
        <v>#N/A</v>
      </c>
      <c r="E469" t="e">
        <f>INDEX(Sheet3!$E$1:$E$126,MATCH(DF!F469,Sheet3!$C$1:$C$126,0))</f>
        <v>#N/A</v>
      </c>
      <c r="F469" t="s">
        <v>11967</v>
      </c>
      <c r="G469">
        <v>4.4000000000000004</v>
      </c>
      <c r="H469">
        <v>1132</v>
      </c>
      <c r="I469">
        <v>129</v>
      </c>
      <c r="J469" t="s">
        <v>15353</v>
      </c>
      <c r="K469" t="s">
        <v>15372</v>
      </c>
      <c r="L469" t="e">
        <f>VLOOKUP(F469,Sheet3!$B$2:$H$126,7,0)</f>
        <v>#N/A</v>
      </c>
    </row>
    <row r="470" spans="1:12" hidden="1" x14ac:dyDescent="0.2">
      <c r="A470" t="s">
        <v>448</v>
      </c>
      <c r="B470" t="s">
        <v>10950</v>
      </c>
      <c r="C470" t="s">
        <v>11055</v>
      </c>
      <c r="D470" t="e">
        <f>INDEX(Sheet3!$D$1:$D$126,MATCH(DF!F470,Sheet3!$C$1:$C$126,0))</f>
        <v>#N/A</v>
      </c>
      <c r="E470" t="e">
        <f>INDEX(Sheet3!$E$1:$E$126,MATCH(DF!F470,Sheet3!$C$1:$C$126,0))</f>
        <v>#N/A</v>
      </c>
      <c r="F470" t="s">
        <v>12113</v>
      </c>
      <c r="G470">
        <v>4</v>
      </c>
      <c r="H470">
        <v>1134</v>
      </c>
      <c r="I470">
        <v>18.79</v>
      </c>
      <c r="J470" t="s">
        <v>15347</v>
      </c>
      <c r="K470" t="s">
        <v>15372</v>
      </c>
      <c r="L470" t="e">
        <f>VLOOKUP(F470,Sheet3!$B$2:$H$126,7,0)</f>
        <v>#N/A</v>
      </c>
    </row>
    <row r="471" spans="1:12" hidden="1" x14ac:dyDescent="0.2">
      <c r="A471" t="s">
        <v>88</v>
      </c>
      <c r="B471" t="s">
        <v>10944</v>
      </c>
      <c r="C471" t="s">
        <v>11035</v>
      </c>
      <c r="D471" t="e">
        <f>INDEX(Sheet3!$D$1:$D$126,MATCH(DF!F471,Sheet3!$C$1:$C$126,0))</f>
        <v>#N/A</v>
      </c>
      <c r="E471" t="e">
        <f>INDEX(Sheet3!$E$1:$E$126,MATCH(DF!F471,Sheet3!$C$1:$C$126,0))</f>
        <v>#N/A</v>
      </c>
      <c r="F471" t="s">
        <v>11922</v>
      </c>
      <c r="G471">
        <v>3.8</v>
      </c>
      <c r="H471">
        <v>1134</v>
      </c>
      <c r="I471">
        <v>7.9</v>
      </c>
      <c r="J471" t="s">
        <v>15339</v>
      </c>
      <c r="K471" t="s">
        <v>15372</v>
      </c>
      <c r="L471" t="e">
        <f>VLOOKUP(F471,Sheet3!$B$2:$H$126,7,0)</f>
        <v>#N/A</v>
      </c>
    </row>
    <row r="472" spans="1:12" hidden="1" x14ac:dyDescent="0.2">
      <c r="A472" t="s">
        <v>449</v>
      </c>
      <c r="B472" t="s">
        <v>10944</v>
      </c>
      <c r="C472" t="s">
        <v>11066</v>
      </c>
      <c r="D472" t="e">
        <f>INDEX(Sheet3!$D$1:$D$126,MATCH(DF!F472,Sheet3!$C$1:$C$126,0))</f>
        <v>#N/A</v>
      </c>
      <c r="E472" t="e">
        <f>INDEX(Sheet3!$E$1:$E$126,MATCH(DF!F472,Sheet3!$C$1:$C$126,0))</f>
        <v>#N/A</v>
      </c>
      <c r="F472" t="s">
        <v>12006</v>
      </c>
      <c r="G472">
        <v>4.0999999999999996</v>
      </c>
      <c r="H472">
        <v>1136</v>
      </c>
      <c r="I472">
        <v>38.299999999999997</v>
      </c>
      <c r="J472" t="s">
        <v>15346</v>
      </c>
      <c r="K472" t="s">
        <v>15372</v>
      </c>
      <c r="L472" t="e">
        <f>VLOOKUP(F472,Sheet3!$B$2:$H$126,7,0)</f>
        <v>#N/A</v>
      </c>
    </row>
    <row r="473" spans="1:12" hidden="1" x14ac:dyDescent="0.2">
      <c r="A473" t="s">
        <v>450</v>
      </c>
      <c r="B473" t="s">
        <v>10950</v>
      </c>
      <c r="C473" t="s">
        <v>11167</v>
      </c>
      <c r="D473" t="e">
        <f>INDEX(Sheet3!$D$1:$D$126,MATCH(DF!F473,Sheet3!$C$1:$C$126,0))</f>
        <v>#N/A</v>
      </c>
      <c r="E473" t="e">
        <f>INDEX(Sheet3!$E$1:$E$126,MATCH(DF!F473,Sheet3!$C$1:$C$126,0))</f>
        <v>#N/A</v>
      </c>
      <c r="F473" t="s">
        <v>12240</v>
      </c>
      <c r="G473">
        <v>3.6</v>
      </c>
      <c r="H473">
        <v>114</v>
      </c>
      <c r="I473">
        <v>7.45</v>
      </c>
      <c r="J473" t="s">
        <v>15339</v>
      </c>
      <c r="K473" t="s">
        <v>15372</v>
      </c>
      <c r="L473" t="e">
        <f>VLOOKUP(F473,Sheet3!$B$2:$H$126,7,0)</f>
        <v>#N/A</v>
      </c>
    </row>
    <row r="474" spans="1:12" hidden="1" x14ac:dyDescent="0.2">
      <c r="A474" t="s">
        <v>451</v>
      </c>
      <c r="B474" t="s">
        <v>10950</v>
      </c>
      <c r="C474" t="s">
        <v>11004</v>
      </c>
      <c r="D474" t="e">
        <f>INDEX(Sheet3!$D$1:$D$126,MATCH(DF!F474,Sheet3!$C$1:$C$126,0))</f>
        <v>#N/A</v>
      </c>
      <c r="E474" t="e">
        <f>INDEX(Sheet3!$E$1:$E$126,MATCH(DF!F474,Sheet3!$C$1:$C$126,0))</f>
        <v>#N/A</v>
      </c>
      <c r="F474" t="s">
        <v>12241</v>
      </c>
      <c r="G474">
        <v>3.8</v>
      </c>
      <c r="H474">
        <v>114</v>
      </c>
      <c r="I474">
        <v>19.239999999999998</v>
      </c>
      <c r="J474" t="s">
        <v>15340</v>
      </c>
      <c r="K474" t="s">
        <v>15372</v>
      </c>
      <c r="L474" t="e">
        <f>VLOOKUP(F474,Sheet3!$B$2:$H$126,7,0)</f>
        <v>#N/A</v>
      </c>
    </row>
    <row r="475" spans="1:12" hidden="1" x14ac:dyDescent="0.2">
      <c r="A475" t="s">
        <v>452</v>
      </c>
      <c r="B475" t="s">
        <v>10949</v>
      </c>
      <c r="C475" t="s">
        <v>10991</v>
      </c>
      <c r="D475" t="e">
        <f>INDEX(Sheet3!$D$1:$D$126,MATCH(DF!F475,Sheet3!$C$1:$C$126,0))</f>
        <v>#N/A</v>
      </c>
      <c r="E475" t="e">
        <f>INDEX(Sheet3!$E$1:$E$126,MATCH(DF!F475,Sheet3!$C$1:$C$126,0))</f>
        <v>#N/A</v>
      </c>
      <c r="F475" t="s">
        <v>12104</v>
      </c>
      <c r="G475">
        <v>3.8</v>
      </c>
      <c r="H475">
        <v>114</v>
      </c>
      <c r="I475">
        <v>13.8</v>
      </c>
      <c r="J475" t="s">
        <v>15342</v>
      </c>
      <c r="K475" t="s">
        <v>15372</v>
      </c>
      <c r="L475" t="e">
        <f>VLOOKUP(F475,Sheet3!$B$2:$H$126,7,0)</f>
        <v>#N/A</v>
      </c>
    </row>
    <row r="476" spans="1:12" hidden="1" x14ac:dyDescent="0.2">
      <c r="A476" t="s">
        <v>453</v>
      </c>
      <c r="B476" t="s">
        <v>10946</v>
      </c>
      <c r="C476" t="s">
        <v>11168</v>
      </c>
      <c r="D476" t="e">
        <f>INDEX(Sheet3!$D$1:$D$126,MATCH(DF!F476,Sheet3!$C$1:$C$126,0))</f>
        <v>#N/A</v>
      </c>
      <c r="E476" t="e">
        <f>INDEX(Sheet3!$E$1:$E$126,MATCH(DF!F476,Sheet3!$C$1:$C$126,0))</f>
        <v>#N/A</v>
      </c>
      <c r="F476" t="s">
        <v>12242</v>
      </c>
      <c r="G476">
        <v>4.3</v>
      </c>
      <c r="H476">
        <v>114</v>
      </c>
      <c r="I476">
        <v>85.27</v>
      </c>
      <c r="J476" t="s">
        <v>15340</v>
      </c>
      <c r="K476" t="s">
        <v>15372</v>
      </c>
      <c r="L476" t="e">
        <f>VLOOKUP(F476,Sheet3!$B$2:$H$126,7,0)</f>
        <v>#N/A</v>
      </c>
    </row>
    <row r="477" spans="1:12" hidden="1" x14ac:dyDescent="0.2">
      <c r="A477" t="s">
        <v>454</v>
      </c>
      <c r="B477" t="s">
        <v>10943</v>
      </c>
      <c r="C477" t="s">
        <v>10976</v>
      </c>
      <c r="D477" t="e">
        <f>INDEX(Sheet3!$D$1:$D$126,MATCH(DF!F477,Sheet3!$C$1:$C$126,0))</f>
        <v>#N/A</v>
      </c>
      <c r="E477" t="e">
        <f>INDEX(Sheet3!$E$1:$E$126,MATCH(DF!F477,Sheet3!$C$1:$C$126,0))</f>
        <v>#N/A</v>
      </c>
      <c r="F477" t="s">
        <v>12243</v>
      </c>
      <c r="G477">
        <v>4.0999999999999996</v>
      </c>
      <c r="H477">
        <v>114</v>
      </c>
      <c r="I477">
        <v>24.27</v>
      </c>
      <c r="J477" t="s">
        <v>15342</v>
      </c>
      <c r="K477" t="s">
        <v>15372</v>
      </c>
      <c r="L477" t="e">
        <f>VLOOKUP(F477,Sheet3!$B$2:$H$126,7,0)</f>
        <v>#N/A</v>
      </c>
    </row>
    <row r="478" spans="1:12" hidden="1" x14ac:dyDescent="0.2">
      <c r="A478" t="s">
        <v>455</v>
      </c>
      <c r="B478" t="s">
        <v>10951</v>
      </c>
      <c r="C478" t="s">
        <v>11169</v>
      </c>
      <c r="D478" t="e">
        <f>INDEX(Sheet3!$D$1:$D$126,MATCH(DF!F478,Sheet3!$C$1:$C$126,0))</f>
        <v>#N/A</v>
      </c>
      <c r="E478" t="e">
        <f>INDEX(Sheet3!$E$1:$E$126,MATCH(DF!F478,Sheet3!$C$1:$C$126,0))</f>
        <v>#N/A</v>
      </c>
      <c r="F478" t="s">
        <v>12244</v>
      </c>
      <c r="G478">
        <v>4.2</v>
      </c>
      <c r="H478">
        <v>114</v>
      </c>
      <c r="I478">
        <v>54</v>
      </c>
      <c r="J478" t="s">
        <v>15340</v>
      </c>
      <c r="K478" t="s">
        <v>15372</v>
      </c>
      <c r="L478" t="e">
        <f>VLOOKUP(F478,Sheet3!$B$2:$H$126,7,0)</f>
        <v>#N/A</v>
      </c>
    </row>
    <row r="479" spans="1:12" hidden="1" x14ac:dyDescent="0.2">
      <c r="A479" t="s">
        <v>456</v>
      </c>
      <c r="B479" t="s">
        <v>10943</v>
      </c>
      <c r="C479" t="s">
        <v>11025</v>
      </c>
      <c r="D479" t="e">
        <f>INDEX(Sheet3!$D$1:$D$126,MATCH(DF!F479,Sheet3!$C$1:$C$126,0))</f>
        <v>#N/A</v>
      </c>
      <c r="E479" t="e">
        <f>INDEX(Sheet3!$E$1:$E$126,MATCH(DF!F479,Sheet3!$C$1:$C$126,0))</f>
        <v>#N/A</v>
      </c>
      <c r="F479" t="s">
        <v>12128</v>
      </c>
      <c r="G479">
        <v>4.2</v>
      </c>
      <c r="H479">
        <v>114</v>
      </c>
      <c r="I479">
        <v>28.08</v>
      </c>
      <c r="J479" t="s">
        <v>15342</v>
      </c>
      <c r="K479" t="s">
        <v>15372</v>
      </c>
      <c r="L479" t="e">
        <f>VLOOKUP(F479,Sheet3!$B$2:$H$126,7,0)</f>
        <v>#N/A</v>
      </c>
    </row>
    <row r="480" spans="1:12" hidden="1" x14ac:dyDescent="0.2">
      <c r="A480" t="s">
        <v>457</v>
      </c>
      <c r="B480" t="s">
        <v>10943</v>
      </c>
      <c r="C480" t="s">
        <v>11071</v>
      </c>
      <c r="D480" t="e">
        <f>INDEX(Sheet3!$D$1:$D$126,MATCH(DF!F480,Sheet3!$C$1:$C$126,0))</f>
        <v>#N/A</v>
      </c>
      <c r="E480" t="e">
        <f>INDEX(Sheet3!$E$1:$E$126,MATCH(DF!F480,Sheet3!$C$1:$C$126,0))</f>
        <v>#N/A</v>
      </c>
      <c r="F480" t="s">
        <v>12245</v>
      </c>
      <c r="G480">
        <v>3.5</v>
      </c>
      <c r="H480">
        <v>114</v>
      </c>
      <c r="I480">
        <v>10.65</v>
      </c>
      <c r="J480" t="s">
        <v>15342</v>
      </c>
      <c r="K480" t="s">
        <v>15372</v>
      </c>
      <c r="L480" t="e">
        <f>VLOOKUP(F480,Sheet3!$B$2:$H$126,7,0)</f>
        <v>#N/A</v>
      </c>
    </row>
    <row r="481" spans="1:12" hidden="1" x14ac:dyDescent="0.2">
      <c r="A481" t="s">
        <v>458</v>
      </c>
      <c r="B481" t="s">
        <v>10943</v>
      </c>
      <c r="C481" t="s">
        <v>11049</v>
      </c>
      <c r="D481" t="e">
        <f>INDEX(Sheet3!$D$1:$D$126,MATCH(DF!F481,Sheet3!$C$1:$C$126,0))</f>
        <v>#N/A</v>
      </c>
      <c r="E481" t="e">
        <f>INDEX(Sheet3!$E$1:$E$126,MATCH(DF!F481,Sheet3!$C$1:$C$126,0))</f>
        <v>#N/A</v>
      </c>
      <c r="F481" t="s">
        <v>12246</v>
      </c>
      <c r="G481">
        <v>3.8</v>
      </c>
      <c r="H481">
        <v>114</v>
      </c>
      <c r="I481">
        <v>13.15</v>
      </c>
      <c r="J481" t="s">
        <v>15343</v>
      </c>
      <c r="K481" t="s">
        <v>15372</v>
      </c>
      <c r="L481" t="e">
        <f>VLOOKUP(F481,Sheet3!$B$2:$H$126,7,0)</f>
        <v>#N/A</v>
      </c>
    </row>
    <row r="482" spans="1:12" hidden="1" x14ac:dyDescent="0.2">
      <c r="A482" t="s">
        <v>459</v>
      </c>
      <c r="B482" t="s">
        <v>10947</v>
      </c>
      <c r="C482" t="s">
        <v>11124</v>
      </c>
      <c r="D482" t="e">
        <f>INDEX(Sheet3!$D$1:$D$126,MATCH(DF!F482,Sheet3!$C$1:$C$126,0))</f>
        <v>#N/A</v>
      </c>
      <c r="E482" t="e">
        <f>INDEX(Sheet3!$E$1:$E$126,MATCH(DF!F482,Sheet3!$C$1:$C$126,0))</f>
        <v>#N/A</v>
      </c>
      <c r="F482" t="s">
        <v>12101</v>
      </c>
      <c r="G482">
        <v>4.3</v>
      </c>
      <c r="H482">
        <v>114</v>
      </c>
      <c r="I482">
        <v>38.94</v>
      </c>
      <c r="J482" t="s">
        <v>15346</v>
      </c>
      <c r="K482" t="s">
        <v>15372</v>
      </c>
      <c r="L482" t="e">
        <f>VLOOKUP(F482,Sheet3!$B$2:$H$126,7,0)</f>
        <v>#N/A</v>
      </c>
    </row>
    <row r="483" spans="1:12" hidden="1" x14ac:dyDescent="0.2">
      <c r="A483" t="s">
        <v>460</v>
      </c>
      <c r="B483" t="s">
        <v>10943</v>
      </c>
      <c r="C483" t="s">
        <v>11170</v>
      </c>
      <c r="D483" t="e">
        <f>INDEX(Sheet3!$D$1:$D$126,MATCH(DF!F483,Sheet3!$C$1:$C$126,0))</f>
        <v>#N/A</v>
      </c>
      <c r="E483" t="e">
        <f>INDEX(Sheet3!$E$1:$E$126,MATCH(DF!F483,Sheet3!$C$1:$C$126,0))</f>
        <v>#N/A</v>
      </c>
      <c r="F483" t="s">
        <v>12247</v>
      </c>
      <c r="G483">
        <v>3.7</v>
      </c>
      <c r="H483">
        <v>114</v>
      </c>
      <c r="I483">
        <v>43.95</v>
      </c>
      <c r="J483" t="s">
        <v>15349</v>
      </c>
      <c r="K483" t="s">
        <v>15372</v>
      </c>
      <c r="L483" t="e">
        <f>VLOOKUP(F483,Sheet3!$B$2:$H$126,7,0)</f>
        <v>#N/A</v>
      </c>
    </row>
    <row r="484" spans="1:12" hidden="1" x14ac:dyDescent="0.2">
      <c r="A484" t="s">
        <v>461</v>
      </c>
      <c r="B484" t="s">
        <v>10948</v>
      </c>
      <c r="C484" t="s">
        <v>10986</v>
      </c>
      <c r="D484" t="e">
        <f>INDEX(Sheet3!$D$1:$D$126,MATCH(DF!F484,Sheet3!$C$1:$C$126,0))</f>
        <v>#N/A</v>
      </c>
      <c r="E484" t="e">
        <f>INDEX(Sheet3!$E$1:$E$126,MATCH(DF!F484,Sheet3!$C$1:$C$126,0))</f>
        <v>#N/A</v>
      </c>
      <c r="F484" t="s">
        <v>11845</v>
      </c>
      <c r="G484">
        <v>3.9</v>
      </c>
      <c r="H484">
        <v>114</v>
      </c>
      <c r="I484">
        <v>24.75</v>
      </c>
      <c r="J484" t="s">
        <v>15339</v>
      </c>
      <c r="K484" t="s">
        <v>15372</v>
      </c>
      <c r="L484" t="e">
        <f>VLOOKUP(F484,Sheet3!$B$2:$H$126,7,0)</f>
        <v>#N/A</v>
      </c>
    </row>
    <row r="485" spans="1:12" hidden="1" x14ac:dyDescent="0.2">
      <c r="A485" t="s">
        <v>462</v>
      </c>
      <c r="B485" t="s">
        <v>10944</v>
      </c>
      <c r="C485" t="s">
        <v>11000</v>
      </c>
      <c r="D485" t="e">
        <f>INDEX(Sheet3!$D$1:$D$126,MATCH(DF!F485,Sheet3!$C$1:$C$126,0))</f>
        <v>#N/A</v>
      </c>
      <c r="E485" t="e">
        <f>INDEX(Sheet3!$E$1:$E$126,MATCH(DF!F485,Sheet3!$C$1:$C$126,0))</f>
        <v>#N/A</v>
      </c>
      <c r="F485" t="s">
        <v>12248</v>
      </c>
      <c r="G485">
        <v>3.3</v>
      </c>
      <c r="H485">
        <v>114</v>
      </c>
      <c r="I485">
        <v>6.77</v>
      </c>
      <c r="J485" t="s">
        <v>15342</v>
      </c>
      <c r="K485" t="s">
        <v>15372</v>
      </c>
      <c r="L485" t="e">
        <f>VLOOKUP(F485,Sheet3!$B$2:$H$126,7,0)</f>
        <v>#N/A</v>
      </c>
    </row>
    <row r="486" spans="1:12" hidden="1" x14ac:dyDescent="0.2">
      <c r="A486" t="s">
        <v>463</v>
      </c>
      <c r="B486" t="s">
        <v>10943</v>
      </c>
      <c r="C486" t="s">
        <v>11072</v>
      </c>
      <c r="D486" t="e">
        <f>INDEX(Sheet3!$D$1:$D$126,MATCH(DF!F486,Sheet3!$C$1:$C$126,0))</f>
        <v>#N/A</v>
      </c>
      <c r="E486" t="e">
        <f>INDEX(Sheet3!$E$1:$E$126,MATCH(DF!F486,Sheet3!$C$1:$C$126,0))</f>
        <v>#N/A</v>
      </c>
      <c r="F486" t="s">
        <v>12249</v>
      </c>
      <c r="G486">
        <v>4.0999999999999996</v>
      </c>
      <c r="H486">
        <v>114</v>
      </c>
      <c r="I486">
        <v>77.010000000000005</v>
      </c>
      <c r="J486" t="s">
        <v>15339</v>
      </c>
      <c r="K486" t="s">
        <v>15372</v>
      </c>
      <c r="L486" t="e">
        <f>VLOOKUP(F486,Sheet3!$B$2:$H$126,7,0)</f>
        <v>#N/A</v>
      </c>
    </row>
    <row r="487" spans="1:12" hidden="1" x14ac:dyDescent="0.2">
      <c r="A487" t="s">
        <v>464</v>
      </c>
      <c r="B487" t="s">
        <v>10944</v>
      </c>
      <c r="C487" t="s">
        <v>11171</v>
      </c>
      <c r="D487" t="e">
        <f>INDEX(Sheet3!$D$1:$D$126,MATCH(DF!F487,Sheet3!$C$1:$C$126,0))</f>
        <v>#N/A</v>
      </c>
      <c r="E487" t="e">
        <f>INDEX(Sheet3!$E$1:$E$126,MATCH(DF!F487,Sheet3!$C$1:$C$126,0))</f>
        <v>#N/A</v>
      </c>
      <c r="F487" t="s">
        <v>12250</v>
      </c>
      <c r="G487">
        <v>3.8</v>
      </c>
      <c r="H487">
        <v>114</v>
      </c>
      <c r="I487">
        <v>25.26</v>
      </c>
      <c r="J487" t="s">
        <v>15342</v>
      </c>
      <c r="K487" t="s">
        <v>15372</v>
      </c>
      <c r="L487" t="e">
        <f>VLOOKUP(F487,Sheet3!$B$2:$H$126,7,0)</f>
        <v>#N/A</v>
      </c>
    </row>
    <row r="488" spans="1:12" hidden="1" x14ac:dyDescent="0.2">
      <c r="A488" t="s">
        <v>465</v>
      </c>
      <c r="B488" t="s">
        <v>10943</v>
      </c>
      <c r="C488" t="s">
        <v>10989</v>
      </c>
      <c r="D488" t="e">
        <f>INDEX(Sheet3!$D$1:$D$126,MATCH(DF!F488,Sheet3!$C$1:$C$126,0))</f>
        <v>#N/A</v>
      </c>
      <c r="E488" t="e">
        <f>INDEX(Sheet3!$E$1:$E$126,MATCH(DF!F488,Sheet3!$C$1:$C$126,0))</f>
        <v>#N/A</v>
      </c>
      <c r="F488" t="s">
        <v>12251</v>
      </c>
      <c r="G488">
        <v>3.7</v>
      </c>
      <c r="H488">
        <v>114</v>
      </c>
      <c r="I488">
        <v>8.98</v>
      </c>
      <c r="J488" t="s">
        <v>15345</v>
      </c>
      <c r="K488" t="s">
        <v>15372</v>
      </c>
      <c r="L488" t="e">
        <f>VLOOKUP(F488,Sheet3!$B$2:$H$126,7,0)</f>
        <v>#N/A</v>
      </c>
    </row>
    <row r="489" spans="1:12" hidden="1" x14ac:dyDescent="0.2">
      <c r="A489" t="s">
        <v>466</v>
      </c>
      <c r="B489" t="s">
        <v>10951</v>
      </c>
      <c r="C489" t="s">
        <v>11059</v>
      </c>
      <c r="D489" t="e">
        <f>INDEX(Sheet3!$D$1:$D$126,MATCH(DF!F489,Sheet3!$C$1:$C$126,0))</f>
        <v>#N/A</v>
      </c>
      <c r="E489" t="e">
        <f>INDEX(Sheet3!$E$1:$E$126,MATCH(DF!F489,Sheet3!$C$1:$C$126,0))</f>
        <v>#N/A</v>
      </c>
      <c r="F489" t="s">
        <v>11945</v>
      </c>
      <c r="G489">
        <v>4.3</v>
      </c>
      <c r="H489">
        <v>114</v>
      </c>
      <c r="I489">
        <v>49.5</v>
      </c>
      <c r="J489" t="s">
        <v>15344</v>
      </c>
      <c r="K489" t="s">
        <v>15372</v>
      </c>
      <c r="L489" t="e">
        <f>VLOOKUP(F489,Sheet3!$B$2:$H$126,7,0)</f>
        <v>#N/A</v>
      </c>
    </row>
    <row r="490" spans="1:12" hidden="1" x14ac:dyDescent="0.2">
      <c r="A490" t="s">
        <v>467</v>
      </c>
      <c r="B490" t="s">
        <v>10943</v>
      </c>
      <c r="C490" t="s">
        <v>11006</v>
      </c>
      <c r="D490" t="e">
        <f>INDEX(Sheet3!$D$1:$D$126,MATCH(DF!F490,Sheet3!$C$1:$C$126,0))</f>
        <v>#N/A</v>
      </c>
      <c r="E490" t="e">
        <f>INDEX(Sheet3!$E$1:$E$126,MATCH(DF!F490,Sheet3!$C$1:$C$126,0))</f>
        <v>#N/A</v>
      </c>
      <c r="F490" t="s">
        <v>12252</v>
      </c>
      <c r="G490">
        <v>3.9</v>
      </c>
      <c r="H490">
        <v>114</v>
      </c>
      <c r="I490">
        <v>16.899999999999999</v>
      </c>
      <c r="J490" t="s">
        <v>15345</v>
      </c>
      <c r="K490" t="s">
        <v>15372</v>
      </c>
      <c r="L490" t="e">
        <f>VLOOKUP(F490,Sheet3!$B$2:$H$126,7,0)</f>
        <v>#N/A</v>
      </c>
    </row>
    <row r="491" spans="1:12" hidden="1" x14ac:dyDescent="0.2">
      <c r="A491" t="s">
        <v>468</v>
      </c>
      <c r="B491" t="s">
        <v>10945</v>
      </c>
      <c r="C491" t="s">
        <v>11172</v>
      </c>
      <c r="D491" t="e">
        <f>INDEX(Sheet3!$D$1:$D$126,MATCH(DF!F491,Sheet3!$C$1:$C$126,0))</f>
        <v>#N/A</v>
      </c>
      <c r="E491" t="e">
        <f>INDEX(Sheet3!$E$1:$E$126,MATCH(DF!F491,Sheet3!$C$1:$C$126,0))</f>
        <v>#N/A</v>
      </c>
      <c r="F491" t="s">
        <v>12253</v>
      </c>
      <c r="G491">
        <v>4.0999999999999996</v>
      </c>
      <c r="H491">
        <v>114</v>
      </c>
      <c r="I491">
        <v>19.350000000000001</v>
      </c>
      <c r="J491" t="s">
        <v>15340</v>
      </c>
      <c r="K491" t="s">
        <v>15372</v>
      </c>
      <c r="L491" t="e">
        <f>VLOOKUP(F491,Sheet3!$B$2:$H$126,7,0)</f>
        <v>#N/A</v>
      </c>
    </row>
    <row r="492" spans="1:12" hidden="1" x14ac:dyDescent="0.2">
      <c r="A492" t="s">
        <v>469</v>
      </c>
      <c r="B492" t="s">
        <v>10955</v>
      </c>
      <c r="C492" t="s">
        <v>11173</v>
      </c>
      <c r="D492" t="e">
        <f>INDEX(Sheet3!$D$1:$D$126,MATCH(DF!F492,Sheet3!$C$1:$C$126,0))</f>
        <v>#N/A</v>
      </c>
      <c r="E492" t="e">
        <f>INDEX(Sheet3!$E$1:$E$126,MATCH(DF!F492,Sheet3!$C$1:$C$126,0))</f>
        <v>#N/A</v>
      </c>
      <c r="F492" t="s">
        <v>12254</v>
      </c>
      <c r="G492">
        <v>3.9</v>
      </c>
      <c r="H492">
        <v>1143</v>
      </c>
      <c r="I492">
        <v>24.75</v>
      </c>
      <c r="J492" t="s">
        <v>15339</v>
      </c>
      <c r="K492" t="s">
        <v>15372</v>
      </c>
      <c r="L492" t="e">
        <f>VLOOKUP(F492,Sheet3!$B$2:$H$126,7,0)</f>
        <v>#N/A</v>
      </c>
    </row>
    <row r="493" spans="1:12" hidden="1" x14ac:dyDescent="0.2">
      <c r="A493" t="s">
        <v>470</v>
      </c>
      <c r="B493" t="s">
        <v>10943</v>
      </c>
      <c r="C493" t="s">
        <v>11174</v>
      </c>
      <c r="D493" t="e">
        <f>INDEX(Sheet3!$D$1:$D$126,MATCH(DF!F493,Sheet3!$C$1:$C$126,0))</f>
        <v>#N/A</v>
      </c>
      <c r="E493" t="e">
        <f>INDEX(Sheet3!$E$1:$E$126,MATCH(DF!F493,Sheet3!$C$1:$C$126,0))</f>
        <v>#N/A</v>
      </c>
      <c r="F493" t="s">
        <v>12040</v>
      </c>
      <c r="G493">
        <v>3.7</v>
      </c>
      <c r="H493">
        <v>1143</v>
      </c>
      <c r="I493">
        <v>19.39</v>
      </c>
      <c r="J493" t="s">
        <v>15342</v>
      </c>
      <c r="K493" t="s">
        <v>15372</v>
      </c>
      <c r="L493" t="e">
        <f>VLOOKUP(F493,Sheet3!$B$2:$H$126,7,0)</f>
        <v>#N/A</v>
      </c>
    </row>
    <row r="494" spans="1:12" hidden="1" x14ac:dyDescent="0.2">
      <c r="A494" t="s">
        <v>471</v>
      </c>
      <c r="B494" t="s">
        <v>10944</v>
      </c>
      <c r="C494" t="s">
        <v>11081</v>
      </c>
      <c r="D494" t="e">
        <f>INDEX(Sheet3!$D$1:$D$126,MATCH(DF!F494,Sheet3!$C$1:$C$126,0))</f>
        <v>#N/A</v>
      </c>
      <c r="E494" t="e">
        <f>INDEX(Sheet3!$E$1:$E$126,MATCH(DF!F494,Sheet3!$C$1:$C$126,0))</f>
        <v>#N/A</v>
      </c>
      <c r="F494" t="s">
        <v>12012</v>
      </c>
      <c r="G494">
        <v>4.2</v>
      </c>
      <c r="H494">
        <v>11433</v>
      </c>
      <c r="I494">
        <v>19.989999999999998</v>
      </c>
      <c r="J494" t="s">
        <v>15340</v>
      </c>
      <c r="K494" t="s">
        <v>15372</v>
      </c>
      <c r="L494" t="e">
        <f>VLOOKUP(F494,Sheet3!$B$2:$H$126,7,0)</f>
        <v>#N/A</v>
      </c>
    </row>
    <row r="495" spans="1:12" hidden="1" x14ac:dyDescent="0.2">
      <c r="A495" t="s">
        <v>472</v>
      </c>
      <c r="B495" t="s">
        <v>10944</v>
      </c>
      <c r="C495" t="s">
        <v>11085</v>
      </c>
      <c r="D495" t="e">
        <f>INDEX(Sheet3!$D$1:$D$126,MATCH(DF!F495,Sheet3!$C$1:$C$126,0))</f>
        <v>#N/A</v>
      </c>
      <c r="E495" t="e">
        <f>INDEX(Sheet3!$E$1:$E$126,MATCH(DF!F495,Sheet3!$C$1:$C$126,0))</f>
        <v>#N/A</v>
      </c>
      <c r="F495" t="s">
        <v>12203</v>
      </c>
      <c r="G495">
        <v>3.6</v>
      </c>
      <c r="H495">
        <v>1145</v>
      </c>
      <c r="I495">
        <v>8.36</v>
      </c>
      <c r="J495" t="s">
        <v>15339</v>
      </c>
      <c r="K495" t="s">
        <v>15372</v>
      </c>
      <c r="L495" t="e">
        <f>VLOOKUP(F495,Sheet3!$B$2:$H$126,7,0)</f>
        <v>#N/A</v>
      </c>
    </row>
    <row r="496" spans="1:12" hidden="1" x14ac:dyDescent="0.2">
      <c r="A496" t="s">
        <v>110</v>
      </c>
      <c r="B496" t="s">
        <v>10951</v>
      </c>
      <c r="C496" t="s">
        <v>10993</v>
      </c>
      <c r="D496" t="e">
        <f>INDEX(Sheet3!$D$1:$D$126,MATCH(DF!F496,Sheet3!$C$1:$C$126,0))</f>
        <v>#N/A</v>
      </c>
      <c r="E496" t="e">
        <f>INDEX(Sheet3!$E$1:$E$126,MATCH(DF!F496,Sheet3!$C$1:$C$126,0))</f>
        <v>#N/A</v>
      </c>
      <c r="F496" t="s">
        <v>12019</v>
      </c>
      <c r="G496">
        <v>3.8</v>
      </c>
      <c r="H496">
        <v>1147</v>
      </c>
      <c r="I496">
        <v>8.39</v>
      </c>
      <c r="J496" t="s">
        <v>15339</v>
      </c>
      <c r="K496" t="s">
        <v>15372</v>
      </c>
      <c r="L496" t="e">
        <f>VLOOKUP(F496,Sheet3!$B$2:$H$126,7,0)</f>
        <v>#N/A</v>
      </c>
    </row>
    <row r="497" spans="1:12" hidden="1" x14ac:dyDescent="0.2">
      <c r="A497" t="s">
        <v>473</v>
      </c>
      <c r="B497" t="s">
        <v>10943</v>
      </c>
      <c r="C497" t="s">
        <v>11032</v>
      </c>
      <c r="D497" t="e">
        <f>INDEX(Sheet3!$D$1:$D$126,MATCH(DF!F497,Sheet3!$C$1:$C$126,0))</f>
        <v>#N/A</v>
      </c>
      <c r="E497" t="e">
        <f>INDEX(Sheet3!$E$1:$E$126,MATCH(DF!F497,Sheet3!$C$1:$C$126,0))</f>
        <v>#N/A</v>
      </c>
      <c r="F497" t="s">
        <v>12088</v>
      </c>
      <c r="G497">
        <v>4.2</v>
      </c>
      <c r="H497">
        <v>1149</v>
      </c>
      <c r="I497">
        <v>96.99</v>
      </c>
      <c r="J497" t="s">
        <v>15354</v>
      </c>
      <c r="K497" t="s">
        <v>15372</v>
      </c>
      <c r="L497" t="e">
        <f>VLOOKUP(F497,Sheet3!$B$2:$H$126,7,0)</f>
        <v>#N/A</v>
      </c>
    </row>
    <row r="498" spans="1:12" hidden="1" x14ac:dyDescent="0.2">
      <c r="A498" t="s">
        <v>66</v>
      </c>
      <c r="B498" t="s">
        <v>10947</v>
      </c>
      <c r="C498" t="s">
        <v>11106</v>
      </c>
      <c r="D498" t="e">
        <f>INDEX(Sheet3!$D$1:$D$126,MATCH(DF!F498,Sheet3!$C$1:$C$126,0))</f>
        <v>#N/A</v>
      </c>
      <c r="E498" t="e">
        <f>INDEX(Sheet3!$E$1:$E$126,MATCH(DF!F498,Sheet3!$C$1:$C$126,0))</f>
        <v>#N/A</v>
      </c>
      <c r="F498" t="s">
        <v>12255</v>
      </c>
      <c r="G498">
        <v>3.8</v>
      </c>
      <c r="H498">
        <v>1149</v>
      </c>
      <c r="I498">
        <v>14.4</v>
      </c>
      <c r="J498" t="s">
        <v>15343</v>
      </c>
      <c r="K498" t="s">
        <v>15372</v>
      </c>
      <c r="L498" t="e">
        <f>VLOOKUP(F498,Sheet3!$B$2:$H$126,7,0)</f>
        <v>#N/A</v>
      </c>
    </row>
    <row r="499" spans="1:12" hidden="1" x14ac:dyDescent="0.2">
      <c r="A499" t="s">
        <v>474</v>
      </c>
      <c r="B499" t="s">
        <v>10944</v>
      </c>
      <c r="C499" t="s">
        <v>11007</v>
      </c>
      <c r="D499" t="e">
        <f>INDEX(Sheet3!$D$1:$D$126,MATCH(DF!F499,Sheet3!$C$1:$C$126,0))</f>
        <v>#N/A</v>
      </c>
      <c r="E499" t="e">
        <f>INDEX(Sheet3!$E$1:$E$126,MATCH(DF!F499,Sheet3!$C$1:$C$126,0))</f>
        <v>#N/A</v>
      </c>
      <c r="F499" t="s">
        <v>11904</v>
      </c>
      <c r="G499">
        <v>3.7</v>
      </c>
      <c r="H499">
        <v>115</v>
      </c>
      <c r="I499">
        <v>17.95</v>
      </c>
      <c r="J499" t="s">
        <v>15340</v>
      </c>
      <c r="K499" t="s">
        <v>15372</v>
      </c>
      <c r="L499" t="e">
        <f>VLOOKUP(F499,Sheet3!$B$2:$H$126,7,0)</f>
        <v>#N/A</v>
      </c>
    </row>
    <row r="500" spans="1:12" hidden="1" x14ac:dyDescent="0.2">
      <c r="A500" t="s">
        <v>475</v>
      </c>
      <c r="B500" t="s">
        <v>10949</v>
      </c>
      <c r="C500" t="s">
        <v>10991</v>
      </c>
      <c r="D500" t="e">
        <f>INDEX(Sheet3!$D$1:$D$126,MATCH(DF!F500,Sheet3!$C$1:$C$126,0))</f>
        <v>#N/A</v>
      </c>
      <c r="E500" t="e">
        <f>INDEX(Sheet3!$E$1:$E$126,MATCH(DF!F500,Sheet3!$C$1:$C$126,0))</f>
        <v>#N/A</v>
      </c>
      <c r="F500" t="s">
        <v>12118</v>
      </c>
      <c r="G500">
        <v>4</v>
      </c>
      <c r="H500">
        <v>115</v>
      </c>
      <c r="I500">
        <v>38.99</v>
      </c>
      <c r="J500" t="s">
        <v>15342</v>
      </c>
      <c r="K500" t="s">
        <v>15372</v>
      </c>
      <c r="L500" t="e">
        <f>VLOOKUP(F500,Sheet3!$B$2:$H$126,7,0)</f>
        <v>#N/A</v>
      </c>
    </row>
    <row r="501" spans="1:12" hidden="1" x14ac:dyDescent="0.2">
      <c r="A501" t="s">
        <v>476</v>
      </c>
      <c r="B501" t="s">
        <v>10958</v>
      </c>
      <c r="C501" t="s">
        <v>11175</v>
      </c>
      <c r="D501" t="e">
        <f>INDEX(Sheet3!$D$1:$D$126,MATCH(DF!F501,Sheet3!$C$1:$C$126,0))</f>
        <v>#N/A</v>
      </c>
      <c r="E501" t="e">
        <f>INDEX(Sheet3!$E$1:$E$126,MATCH(DF!F501,Sheet3!$C$1:$C$126,0))</f>
        <v>#N/A</v>
      </c>
      <c r="F501" t="s">
        <v>12256</v>
      </c>
      <c r="G501">
        <v>3.7</v>
      </c>
      <c r="H501">
        <v>115</v>
      </c>
      <c r="I501">
        <v>20</v>
      </c>
      <c r="J501" t="s">
        <v>15340</v>
      </c>
      <c r="K501" t="s">
        <v>15372</v>
      </c>
      <c r="L501" t="e">
        <f>VLOOKUP(F501,Sheet3!$B$2:$H$126,7,0)</f>
        <v>#N/A</v>
      </c>
    </row>
    <row r="502" spans="1:12" hidden="1" x14ac:dyDescent="0.2">
      <c r="A502" t="s">
        <v>477</v>
      </c>
      <c r="B502" t="s">
        <v>10944</v>
      </c>
      <c r="C502" t="s">
        <v>10978</v>
      </c>
      <c r="D502" t="e">
        <f>INDEX(Sheet3!$D$1:$D$126,MATCH(DF!F502,Sheet3!$C$1:$C$126,0))</f>
        <v>#N/A</v>
      </c>
      <c r="E502" t="e">
        <f>INDEX(Sheet3!$E$1:$E$126,MATCH(DF!F502,Sheet3!$C$1:$C$126,0))</f>
        <v>#N/A</v>
      </c>
      <c r="F502" t="s">
        <v>12056</v>
      </c>
      <c r="G502">
        <v>3.6</v>
      </c>
      <c r="H502">
        <v>115</v>
      </c>
      <c r="I502">
        <v>7.99</v>
      </c>
      <c r="J502" t="s">
        <v>15345</v>
      </c>
      <c r="K502" t="s">
        <v>15372</v>
      </c>
      <c r="L502" t="e">
        <f>VLOOKUP(F502,Sheet3!$B$2:$H$126,7,0)</f>
        <v>#N/A</v>
      </c>
    </row>
    <row r="503" spans="1:12" hidden="1" x14ac:dyDescent="0.2">
      <c r="A503" t="s">
        <v>478</v>
      </c>
      <c r="B503" t="s">
        <v>10943</v>
      </c>
      <c r="C503" t="s">
        <v>10976</v>
      </c>
      <c r="D503" t="e">
        <f>INDEX(Sheet3!$D$1:$D$126,MATCH(DF!F503,Sheet3!$C$1:$C$126,0))</f>
        <v>#N/A</v>
      </c>
      <c r="E503" t="e">
        <f>INDEX(Sheet3!$E$1:$E$126,MATCH(DF!F503,Sheet3!$C$1:$C$126,0))</f>
        <v>#N/A</v>
      </c>
      <c r="F503" t="s">
        <v>12257</v>
      </c>
      <c r="G503">
        <v>3.9</v>
      </c>
      <c r="H503">
        <v>115</v>
      </c>
      <c r="I503">
        <v>34.9</v>
      </c>
      <c r="J503" t="s">
        <v>15342</v>
      </c>
      <c r="K503" t="s">
        <v>15372</v>
      </c>
      <c r="L503" t="e">
        <f>VLOOKUP(F503,Sheet3!$B$2:$H$126,7,0)</f>
        <v>#N/A</v>
      </c>
    </row>
    <row r="504" spans="1:12" hidden="1" x14ac:dyDescent="0.2">
      <c r="A504" t="s">
        <v>479</v>
      </c>
      <c r="B504" t="s">
        <v>10944</v>
      </c>
      <c r="C504" t="s">
        <v>11104</v>
      </c>
      <c r="D504" t="e">
        <f>INDEX(Sheet3!$D$1:$D$126,MATCH(DF!F504,Sheet3!$C$1:$C$126,0))</f>
        <v>#N/A</v>
      </c>
      <c r="E504" t="e">
        <f>INDEX(Sheet3!$E$1:$E$126,MATCH(DF!F504,Sheet3!$C$1:$C$126,0))</f>
        <v>#N/A</v>
      </c>
      <c r="F504" t="s">
        <v>12046</v>
      </c>
      <c r="G504">
        <v>3.5</v>
      </c>
      <c r="H504">
        <v>115</v>
      </c>
      <c r="I504">
        <v>13.95</v>
      </c>
      <c r="J504" t="s">
        <v>15342</v>
      </c>
      <c r="K504" t="s">
        <v>15372</v>
      </c>
      <c r="L504" t="e">
        <f>VLOOKUP(F504,Sheet3!$B$2:$H$126,7,0)</f>
        <v>#N/A</v>
      </c>
    </row>
    <row r="505" spans="1:12" hidden="1" x14ac:dyDescent="0.2">
      <c r="A505" t="s">
        <v>480</v>
      </c>
      <c r="B505" t="s">
        <v>10949</v>
      </c>
      <c r="C505" t="s">
        <v>10991</v>
      </c>
      <c r="D505" t="e">
        <f>INDEX(Sheet3!$D$1:$D$126,MATCH(DF!F505,Sheet3!$C$1:$C$126,0))</f>
        <v>#N/A</v>
      </c>
      <c r="E505" t="e">
        <f>INDEX(Sheet3!$E$1:$E$126,MATCH(DF!F505,Sheet3!$C$1:$C$126,0))</f>
        <v>#N/A</v>
      </c>
      <c r="F505" t="s">
        <v>12258</v>
      </c>
      <c r="G505">
        <v>4.3</v>
      </c>
      <c r="H505">
        <v>115</v>
      </c>
      <c r="I505">
        <v>23.75</v>
      </c>
      <c r="J505" t="s">
        <v>15339</v>
      </c>
      <c r="K505" t="s">
        <v>15372</v>
      </c>
      <c r="L505" t="e">
        <f>VLOOKUP(F505,Sheet3!$B$2:$H$126,7,0)</f>
        <v>#N/A</v>
      </c>
    </row>
    <row r="506" spans="1:12" hidden="1" x14ac:dyDescent="0.2">
      <c r="A506" t="s">
        <v>481</v>
      </c>
      <c r="B506" t="s">
        <v>10943</v>
      </c>
      <c r="C506" t="s">
        <v>11176</v>
      </c>
      <c r="D506" t="e">
        <f>INDEX(Sheet3!$D$1:$D$126,MATCH(DF!F506,Sheet3!$C$1:$C$126,0))</f>
        <v>#N/A</v>
      </c>
      <c r="E506" t="e">
        <f>INDEX(Sheet3!$E$1:$E$126,MATCH(DF!F506,Sheet3!$C$1:$C$126,0))</f>
        <v>#N/A</v>
      </c>
      <c r="F506" t="s">
        <v>12259</v>
      </c>
      <c r="G506">
        <v>3.7</v>
      </c>
      <c r="H506">
        <v>115</v>
      </c>
      <c r="I506">
        <v>15.15</v>
      </c>
      <c r="J506" t="s">
        <v>15353</v>
      </c>
      <c r="K506" t="s">
        <v>15372</v>
      </c>
      <c r="L506" t="e">
        <f>VLOOKUP(F506,Sheet3!$B$2:$H$126,7,0)</f>
        <v>#N/A</v>
      </c>
    </row>
    <row r="507" spans="1:12" hidden="1" x14ac:dyDescent="0.2">
      <c r="A507" t="s">
        <v>482</v>
      </c>
      <c r="B507" t="s">
        <v>10944</v>
      </c>
      <c r="C507" t="s">
        <v>11075</v>
      </c>
      <c r="D507" t="e">
        <f>INDEX(Sheet3!$D$1:$D$126,MATCH(DF!F507,Sheet3!$C$1:$C$126,0))</f>
        <v>#N/A</v>
      </c>
      <c r="E507" t="e">
        <f>INDEX(Sheet3!$E$1:$E$126,MATCH(DF!F507,Sheet3!$C$1:$C$126,0))</f>
        <v>#N/A</v>
      </c>
      <c r="F507" t="s">
        <v>12224</v>
      </c>
      <c r="G507">
        <v>3.7</v>
      </c>
      <c r="H507">
        <v>115</v>
      </c>
      <c r="I507">
        <v>20.190000000000001</v>
      </c>
      <c r="J507" t="s">
        <v>15342</v>
      </c>
      <c r="K507" t="s">
        <v>15372</v>
      </c>
      <c r="L507" t="e">
        <f>VLOOKUP(F507,Sheet3!$B$2:$H$126,7,0)</f>
        <v>#N/A</v>
      </c>
    </row>
    <row r="508" spans="1:12" hidden="1" x14ac:dyDescent="0.2">
      <c r="A508" t="s">
        <v>483</v>
      </c>
      <c r="B508" t="s">
        <v>10944</v>
      </c>
      <c r="C508" t="s">
        <v>10978</v>
      </c>
      <c r="D508" t="e">
        <f>INDEX(Sheet3!$D$1:$D$126,MATCH(DF!F508,Sheet3!$C$1:$C$126,0))</f>
        <v>#N/A</v>
      </c>
      <c r="E508" t="e">
        <f>INDEX(Sheet3!$E$1:$E$126,MATCH(DF!F508,Sheet3!$C$1:$C$126,0))</f>
        <v>#N/A</v>
      </c>
      <c r="F508" t="s">
        <v>12260</v>
      </c>
      <c r="G508">
        <v>3.7</v>
      </c>
      <c r="H508">
        <v>115</v>
      </c>
      <c r="I508">
        <v>8.5</v>
      </c>
      <c r="J508" t="s">
        <v>15345</v>
      </c>
      <c r="K508" t="s">
        <v>15372</v>
      </c>
      <c r="L508" t="e">
        <f>VLOOKUP(F508,Sheet3!$B$2:$H$126,7,0)</f>
        <v>#N/A</v>
      </c>
    </row>
    <row r="509" spans="1:12" hidden="1" x14ac:dyDescent="0.2">
      <c r="A509" t="s">
        <v>484</v>
      </c>
      <c r="B509" t="s">
        <v>10944</v>
      </c>
      <c r="C509" t="s">
        <v>11177</v>
      </c>
      <c r="D509" t="e">
        <f>INDEX(Sheet3!$D$1:$D$126,MATCH(DF!F509,Sheet3!$C$1:$C$126,0))</f>
        <v>#N/A</v>
      </c>
      <c r="E509" t="e">
        <f>INDEX(Sheet3!$E$1:$E$126,MATCH(DF!F509,Sheet3!$C$1:$C$126,0))</f>
        <v>#N/A</v>
      </c>
      <c r="F509" t="s">
        <v>12261</v>
      </c>
      <c r="G509">
        <v>3.9</v>
      </c>
      <c r="H509">
        <v>115</v>
      </c>
      <c r="I509">
        <v>16.64</v>
      </c>
      <c r="J509" t="s">
        <v>15342</v>
      </c>
      <c r="K509" t="s">
        <v>15372</v>
      </c>
      <c r="L509" t="e">
        <f>VLOOKUP(F509,Sheet3!$B$2:$H$126,7,0)</f>
        <v>#N/A</v>
      </c>
    </row>
    <row r="510" spans="1:12" hidden="1" x14ac:dyDescent="0.2">
      <c r="A510" t="s">
        <v>485</v>
      </c>
      <c r="B510" t="s">
        <v>10951</v>
      </c>
      <c r="C510" t="s">
        <v>11059</v>
      </c>
      <c r="D510" t="e">
        <f>INDEX(Sheet3!$D$1:$D$126,MATCH(DF!F510,Sheet3!$C$1:$C$126,0))</f>
        <v>#N/A</v>
      </c>
      <c r="E510" t="e">
        <f>INDEX(Sheet3!$E$1:$E$126,MATCH(DF!F510,Sheet3!$C$1:$C$126,0))</f>
        <v>#N/A</v>
      </c>
      <c r="F510" t="s">
        <v>12262</v>
      </c>
      <c r="G510">
        <v>4.3</v>
      </c>
      <c r="H510">
        <v>115</v>
      </c>
      <c r="I510">
        <v>60.84</v>
      </c>
      <c r="J510" t="s">
        <v>15342</v>
      </c>
      <c r="K510" t="s">
        <v>15372</v>
      </c>
      <c r="L510" t="e">
        <f>VLOOKUP(F510,Sheet3!$B$2:$H$126,7,0)</f>
        <v>#N/A</v>
      </c>
    </row>
    <row r="511" spans="1:12" hidden="1" x14ac:dyDescent="0.2">
      <c r="A511" t="s">
        <v>486</v>
      </c>
      <c r="B511" t="s">
        <v>10950</v>
      </c>
      <c r="C511" t="s">
        <v>11055</v>
      </c>
      <c r="D511" t="e">
        <f>INDEX(Sheet3!$D$1:$D$126,MATCH(DF!F511,Sheet3!$C$1:$C$126,0))</f>
        <v>#N/A</v>
      </c>
      <c r="E511" t="e">
        <f>INDEX(Sheet3!$E$1:$E$126,MATCH(DF!F511,Sheet3!$C$1:$C$126,0))</f>
        <v>#N/A</v>
      </c>
      <c r="F511" t="s">
        <v>12263</v>
      </c>
      <c r="G511">
        <v>4.3</v>
      </c>
      <c r="H511">
        <v>115</v>
      </c>
      <c r="I511">
        <v>49.75</v>
      </c>
      <c r="J511" t="s">
        <v>15338</v>
      </c>
      <c r="K511" t="s">
        <v>15372</v>
      </c>
      <c r="L511" t="e">
        <f>VLOOKUP(F511,Sheet3!$B$2:$H$126,7,0)</f>
        <v>#N/A</v>
      </c>
    </row>
    <row r="512" spans="1:12" hidden="1" x14ac:dyDescent="0.2">
      <c r="A512" t="s">
        <v>487</v>
      </c>
      <c r="B512" t="s">
        <v>10944</v>
      </c>
      <c r="C512" t="s">
        <v>11053</v>
      </c>
      <c r="D512" t="e">
        <f>INDEX(Sheet3!$D$1:$D$126,MATCH(DF!F512,Sheet3!$C$1:$C$126,0))</f>
        <v>#N/A</v>
      </c>
      <c r="E512" t="e">
        <f>INDEX(Sheet3!$E$1:$E$126,MATCH(DF!F512,Sheet3!$C$1:$C$126,0))</f>
        <v>#N/A</v>
      </c>
      <c r="F512" t="s">
        <v>12264</v>
      </c>
      <c r="G512">
        <v>4.0999999999999996</v>
      </c>
      <c r="H512">
        <v>115</v>
      </c>
      <c r="I512">
        <v>25.83</v>
      </c>
      <c r="J512" t="s">
        <v>15340</v>
      </c>
      <c r="K512" t="s">
        <v>15372</v>
      </c>
      <c r="L512" t="e">
        <f>VLOOKUP(F512,Sheet3!$B$2:$H$126,7,0)</f>
        <v>#N/A</v>
      </c>
    </row>
    <row r="513" spans="1:12" hidden="1" x14ac:dyDescent="0.2">
      <c r="A513" t="s">
        <v>488</v>
      </c>
      <c r="B513" t="s">
        <v>10950</v>
      </c>
      <c r="C513" t="s">
        <v>11033</v>
      </c>
      <c r="D513" t="e">
        <f>INDEX(Sheet3!$D$1:$D$126,MATCH(DF!F513,Sheet3!$C$1:$C$126,0))</f>
        <v>#N/A</v>
      </c>
      <c r="E513" t="e">
        <f>INDEX(Sheet3!$E$1:$E$126,MATCH(DF!F513,Sheet3!$C$1:$C$126,0))</f>
        <v>#N/A</v>
      </c>
      <c r="F513" t="s">
        <v>12265</v>
      </c>
      <c r="G513">
        <v>3.7</v>
      </c>
      <c r="H513">
        <v>115</v>
      </c>
      <c r="I513">
        <v>12.43</v>
      </c>
      <c r="J513" t="s">
        <v>15343</v>
      </c>
      <c r="K513" t="s">
        <v>15372</v>
      </c>
      <c r="L513" t="e">
        <f>VLOOKUP(F513,Sheet3!$B$2:$H$126,7,0)</f>
        <v>#N/A</v>
      </c>
    </row>
    <row r="514" spans="1:12" hidden="1" x14ac:dyDescent="0.2">
      <c r="A514" t="s">
        <v>489</v>
      </c>
      <c r="B514" t="s">
        <v>10943</v>
      </c>
      <c r="C514" t="s">
        <v>11068</v>
      </c>
      <c r="D514" t="e">
        <f>INDEX(Sheet3!$D$1:$D$126,MATCH(DF!F514,Sheet3!$C$1:$C$126,0))</f>
        <v>#N/A</v>
      </c>
      <c r="E514" t="e">
        <f>INDEX(Sheet3!$E$1:$E$126,MATCH(DF!F514,Sheet3!$C$1:$C$126,0))</f>
        <v>#N/A</v>
      </c>
      <c r="F514" t="s">
        <v>12266</v>
      </c>
      <c r="G514">
        <v>3.9</v>
      </c>
      <c r="H514">
        <v>115</v>
      </c>
      <c r="I514">
        <v>77.010000000000005</v>
      </c>
      <c r="J514" t="s">
        <v>15338</v>
      </c>
      <c r="K514" t="s">
        <v>15372</v>
      </c>
      <c r="L514" t="e">
        <f>VLOOKUP(F514,Sheet3!$B$2:$H$126,7,0)</f>
        <v>#N/A</v>
      </c>
    </row>
    <row r="515" spans="1:12" hidden="1" x14ac:dyDescent="0.2">
      <c r="A515" t="s">
        <v>490</v>
      </c>
      <c r="B515" t="s">
        <v>10950</v>
      </c>
      <c r="C515" t="s">
        <v>11055</v>
      </c>
      <c r="D515" t="e">
        <f>INDEX(Sheet3!$D$1:$D$126,MATCH(DF!F515,Sheet3!$C$1:$C$126,0))</f>
        <v>#N/A</v>
      </c>
      <c r="E515" t="e">
        <f>INDEX(Sheet3!$E$1:$E$126,MATCH(DF!F515,Sheet3!$C$1:$C$126,0))</f>
        <v>#N/A</v>
      </c>
      <c r="F515" t="s">
        <v>12267</v>
      </c>
      <c r="G515">
        <v>3.9</v>
      </c>
      <c r="H515">
        <v>115</v>
      </c>
      <c r="I515">
        <v>18.5</v>
      </c>
      <c r="J515" t="s">
        <v>15346</v>
      </c>
      <c r="K515" t="s">
        <v>15372</v>
      </c>
      <c r="L515" t="e">
        <f>VLOOKUP(F515,Sheet3!$B$2:$H$126,7,0)</f>
        <v>#N/A</v>
      </c>
    </row>
    <row r="516" spans="1:12" hidden="1" x14ac:dyDescent="0.2">
      <c r="A516" t="s">
        <v>491</v>
      </c>
      <c r="B516" t="s">
        <v>10944</v>
      </c>
      <c r="C516" t="s">
        <v>10994</v>
      </c>
      <c r="D516" t="e">
        <f>INDEX(Sheet3!$D$1:$D$126,MATCH(DF!F516,Sheet3!$C$1:$C$126,0))</f>
        <v>#N/A</v>
      </c>
      <c r="E516" t="e">
        <f>INDEX(Sheet3!$E$1:$E$126,MATCH(DF!F516,Sheet3!$C$1:$C$126,0))</f>
        <v>#N/A</v>
      </c>
      <c r="F516" t="s">
        <v>12268</v>
      </c>
      <c r="G516">
        <v>3.5</v>
      </c>
      <c r="H516">
        <v>115</v>
      </c>
      <c r="I516">
        <v>7.4</v>
      </c>
      <c r="J516" t="s">
        <v>15345</v>
      </c>
      <c r="K516" t="s">
        <v>15372</v>
      </c>
      <c r="L516" t="e">
        <f>VLOOKUP(F516,Sheet3!$B$2:$H$126,7,0)</f>
        <v>#N/A</v>
      </c>
    </row>
    <row r="517" spans="1:12" hidden="1" x14ac:dyDescent="0.2">
      <c r="A517" t="s">
        <v>492</v>
      </c>
      <c r="B517" t="s">
        <v>10955</v>
      </c>
      <c r="C517" t="s">
        <v>11122</v>
      </c>
      <c r="D517" t="e">
        <f>INDEX(Sheet3!$D$1:$D$126,MATCH(DF!F517,Sheet3!$C$1:$C$126,0))</f>
        <v>#N/A</v>
      </c>
      <c r="E517" t="e">
        <f>INDEX(Sheet3!$E$1:$E$126,MATCH(DF!F517,Sheet3!$C$1:$C$126,0))</f>
        <v>#N/A</v>
      </c>
      <c r="F517" t="s">
        <v>12220</v>
      </c>
      <c r="G517">
        <v>3.7</v>
      </c>
      <c r="H517">
        <v>1150</v>
      </c>
      <c r="I517">
        <v>7.7</v>
      </c>
      <c r="J517" t="s">
        <v>15345</v>
      </c>
      <c r="K517" t="s">
        <v>15372</v>
      </c>
      <c r="L517" t="e">
        <f>VLOOKUP(F517,Sheet3!$B$2:$H$126,7,0)</f>
        <v>#N/A</v>
      </c>
    </row>
    <row r="518" spans="1:12" hidden="1" x14ac:dyDescent="0.2">
      <c r="A518" t="s">
        <v>493</v>
      </c>
      <c r="B518" t="s">
        <v>10950</v>
      </c>
      <c r="C518" t="s">
        <v>11055</v>
      </c>
      <c r="D518" t="e">
        <f>INDEX(Sheet3!$D$1:$D$126,MATCH(DF!F518,Sheet3!$C$1:$C$126,0))</f>
        <v>#N/A</v>
      </c>
      <c r="E518" t="e">
        <f>INDEX(Sheet3!$E$1:$E$126,MATCH(DF!F518,Sheet3!$C$1:$C$126,0))</f>
        <v>#N/A</v>
      </c>
      <c r="F518" t="s">
        <v>12269</v>
      </c>
      <c r="G518">
        <v>3.9</v>
      </c>
      <c r="H518">
        <v>1152</v>
      </c>
      <c r="I518">
        <v>17.25</v>
      </c>
      <c r="J518" t="s">
        <v>15352</v>
      </c>
      <c r="K518" t="s">
        <v>15372</v>
      </c>
      <c r="L518" t="e">
        <f>VLOOKUP(F518,Sheet3!$B$2:$H$126,7,0)</f>
        <v>#N/A</v>
      </c>
    </row>
    <row r="519" spans="1:12" hidden="1" x14ac:dyDescent="0.2">
      <c r="A519" t="s">
        <v>304</v>
      </c>
      <c r="B519" t="s">
        <v>10951</v>
      </c>
      <c r="C519" t="s">
        <v>10993</v>
      </c>
      <c r="D519" t="e">
        <f>INDEX(Sheet3!$D$1:$D$126,MATCH(DF!F519,Sheet3!$C$1:$C$126,0))</f>
        <v>#N/A</v>
      </c>
      <c r="E519" t="e">
        <f>INDEX(Sheet3!$E$1:$E$126,MATCH(DF!F519,Sheet3!$C$1:$C$126,0))</f>
        <v>#N/A</v>
      </c>
      <c r="F519" t="s">
        <v>12270</v>
      </c>
      <c r="G519">
        <v>3.3</v>
      </c>
      <c r="H519">
        <v>1155</v>
      </c>
      <c r="I519">
        <v>6</v>
      </c>
      <c r="J519" t="s">
        <v>15339</v>
      </c>
      <c r="K519" t="s">
        <v>15372</v>
      </c>
      <c r="L519" t="e">
        <f>VLOOKUP(F519,Sheet3!$B$2:$H$126,7,0)</f>
        <v>#N/A</v>
      </c>
    </row>
    <row r="520" spans="1:12" hidden="1" x14ac:dyDescent="0.2">
      <c r="A520" t="s">
        <v>494</v>
      </c>
      <c r="B520" t="s">
        <v>10950</v>
      </c>
      <c r="C520" t="s">
        <v>11131</v>
      </c>
      <c r="D520" t="e">
        <f>INDEX(Sheet3!$D$1:$D$126,MATCH(DF!F520,Sheet3!$C$1:$C$126,0))</f>
        <v>#N/A</v>
      </c>
      <c r="E520" t="e">
        <f>INDEX(Sheet3!$E$1:$E$126,MATCH(DF!F520,Sheet3!$C$1:$C$126,0))</f>
        <v>#N/A</v>
      </c>
      <c r="F520" t="s">
        <v>12123</v>
      </c>
      <c r="G520">
        <v>3.6</v>
      </c>
      <c r="H520">
        <v>1156</v>
      </c>
      <c r="I520">
        <v>19.89</v>
      </c>
      <c r="J520" t="s">
        <v>15343</v>
      </c>
      <c r="K520" t="s">
        <v>15372</v>
      </c>
      <c r="L520" t="e">
        <f>VLOOKUP(F520,Sheet3!$B$2:$H$126,7,0)</f>
        <v>#N/A</v>
      </c>
    </row>
    <row r="521" spans="1:12" hidden="1" x14ac:dyDescent="0.2">
      <c r="A521" t="s">
        <v>458</v>
      </c>
      <c r="B521" t="s">
        <v>10943</v>
      </c>
      <c r="C521" t="s">
        <v>11049</v>
      </c>
      <c r="D521" t="e">
        <f>INDEX(Sheet3!$D$1:$D$126,MATCH(DF!F521,Sheet3!$C$1:$C$126,0))</f>
        <v>#N/A</v>
      </c>
      <c r="E521" t="e">
        <f>INDEX(Sheet3!$E$1:$E$126,MATCH(DF!F521,Sheet3!$C$1:$C$126,0))</f>
        <v>#N/A</v>
      </c>
      <c r="F521" t="s">
        <v>11926</v>
      </c>
      <c r="G521">
        <v>3.6</v>
      </c>
      <c r="H521">
        <v>1156</v>
      </c>
      <c r="I521">
        <v>15.9</v>
      </c>
      <c r="J521" t="s">
        <v>15343</v>
      </c>
      <c r="K521" t="s">
        <v>15372</v>
      </c>
      <c r="L521" t="e">
        <f>VLOOKUP(F521,Sheet3!$B$2:$H$126,7,0)</f>
        <v>#N/A</v>
      </c>
    </row>
    <row r="522" spans="1:12" hidden="1" x14ac:dyDescent="0.2">
      <c r="A522" t="s">
        <v>495</v>
      </c>
      <c r="B522" t="s">
        <v>10944</v>
      </c>
      <c r="C522" t="s">
        <v>10998</v>
      </c>
      <c r="D522" t="e">
        <f>INDEX(Sheet3!$D$1:$D$126,MATCH(DF!F522,Sheet3!$C$1:$C$126,0))</f>
        <v>#N/A</v>
      </c>
      <c r="E522" t="e">
        <f>INDEX(Sheet3!$E$1:$E$126,MATCH(DF!F522,Sheet3!$C$1:$C$126,0))</f>
        <v>#N/A</v>
      </c>
      <c r="F522" t="s">
        <v>12271</v>
      </c>
      <c r="G522">
        <v>3.6</v>
      </c>
      <c r="H522">
        <v>1157</v>
      </c>
      <c r="I522">
        <v>17.84</v>
      </c>
      <c r="J522" t="s">
        <v>15340</v>
      </c>
      <c r="K522" t="s">
        <v>15372</v>
      </c>
      <c r="L522" t="e">
        <f>VLOOKUP(F522,Sheet3!$B$2:$H$126,7,0)</f>
        <v>#N/A</v>
      </c>
    </row>
    <row r="523" spans="1:12" hidden="1" x14ac:dyDescent="0.2">
      <c r="A523" t="s">
        <v>496</v>
      </c>
      <c r="B523" t="s">
        <v>10943</v>
      </c>
      <c r="C523" t="s">
        <v>11178</v>
      </c>
      <c r="D523" t="e">
        <f>INDEX(Sheet3!$D$1:$D$126,MATCH(DF!F523,Sheet3!$C$1:$C$126,0))</f>
        <v>#N/A</v>
      </c>
      <c r="E523" t="e">
        <f>INDEX(Sheet3!$E$1:$E$126,MATCH(DF!F523,Sheet3!$C$1:$C$126,0))</f>
        <v>#N/A</v>
      </c>
      <c r="F523" t="s">
        <v>12160</v>
      </c>
      <c r="G523">
        <v>3.9</v>
      </c>
      <c r="H523">
        <v>116</v>
      </c>
      <c r="I523">
        <v>12.14</v>
      </c>
      <c r="J523" t="s">
        <v>15341</v>
      </c>
      <c r="K523" t="s">
        <v>15372</v>
      </c>
      <c r="L523" t="e">
        <f>VLOOKUP(F523,Sheet3!$B$2:$H$126,7,0)</f>
        <v>#N/A</v>
      </c>
    </row>
    <row r="524" spans="1:12" hidden="1" x14ac:dyDescent="0.2">
      <c r="A524" t="s">
        <v>497</v>
      </c>
      <c r="B524" t="s">
        <v>10948</v>
      </c>
      <c r="C524" t="s">
        <v>11010</v>
      </c>
      <c r="D524" t="e">
        <f>INDEX(Sheet3!$D$1:$D$126,MATCH(DF!F524,Sheet3!$C$1:$C$126,0))</f>
        <v>#N/A</v>
      </c>
      <c r="E524" t="e">
        <f>INDEX(Sheet3!$E$1:$E$126,MATCH(DF!F524,Sheet3!$C$1:$C$126,0))</f>
        <v>#N/A</v>
      </c>
      <c r="F524" t="s">
        <v>12272</v>
      </c>
      <c r="G524">
        <v>3.6</v>
      </c>
      <c r="H524">
        <v>116</v>
      </c>
      <c r="I524">
        <v>18.920000000000002</v>
      </c>
      <c r="J524" t="s">
        <v>15339</v>
      </c>
      <c r="K524" t="s">
        <v>15372</v>
      </c>
      <c r="L524" t="e">
        <f>VLOOKUP(F524,Sheet3!$B$2:$H$126,7,0)</f>
        <v>#N/A</v>
      </c>
    </row>
    <row r="525" spans="1:12" hidden="1" x14ac:dyDescent="0.2">
      <c r="A525" t="s">
        <v>498</v>
      </c>
      <c r="B525" t="s">
        <v>10944</v>
      </c>
      <c r="C525" t="s">
        <v>10984</v>
      </c>
      <c r="D525" t="e">
        <f>INDEX(Sheet3!$D$1:$D$126,MATCH(DF!F525,Sheet3!$C$1:$C$126,0))</f>
        <v>#N/A</v>
      </c>
      <c r="E525" t="e">
        <f>INDEX(Sheet3!$E$1:$E$126,MATCH(DF!F525,Sheet3!$C$1:$C$126,0))</f>
        <v>#N/A</v>
      </c>
      <c r="F525" t="s">
        <v>12226</v>
      </c>
      <c r="G525">
        <v>3.3</v>
      </c>
      <c r="H525">
        <v>116</v>
      </c>
      <c r="I525">
        <v>7.75</v>
      </c>
      <c r="J525" t="s">
        <v>15345</v>
      </c>
      <c r="K525" t="s">
        <v>15372</v>
      </c>
      <c r="L525" t="e">
        <f>VLOOKUP(F525,Sheet3!$B$2:$H$126,7,0)</f>
        <v>#N/A</v>
      </c>
    </row>
    <row r="526" spans="1:12" hidden="1" x14ac:dyDescent="0.2">
      <c r="A526" t="s">
        <v>499</v>
      </c>
      <c r="B526" t="s">
        <v>10950</v>
      </c>
      <c r="C526" t="s">
        <v>11033</v>
      </c>
      <c r="D526" t="e">
        <f>INDEX(Sheet3!$D$1:$D$126,MATCH(DF!F526,Sheet3!$C$1:$C$126,0))</f>
        <v>#N/A</v>
      </c>
      <c r="E526" t="e">
        <f>INDEX(Sheet3!$E$1:$E$126,MATCH(DF!F526,Sheet3!$C$1:$C$126,0))</f>
        <v>#N/A</v>
      </c>
      <c r="F526" t="s">
        <v>12273</v>
      </c>
      <c r="G526">
        <v>4.5</v>
      </c>
      <c r="H526">
        <v>116</v>
      </c>
      <c r="I526">
        <v>82.86</v>
      </c>
      <c r="J526" t="s">
        <v>15354</v>
      </c>
      <c r="K526" t="s">
        <v>15372</v>
      </c>
      <c r="L526" t="e">
        <f>VLOOKUP(F526,Sheet3!$B$2:$H$126,7,0)</f>
        <v>#N/A</v>
      </c>
    </row>
    <row r="527" spans="1:12" hidden="1" x14ac:dyDescent="0.2">
      <c r="A527" t="s">
        <v>500</v>
      </c>
      <c r="B527" t="s">
        <v>10944</v>
      </c>
      <c r="C527" t="s">
        <v>10978</v>
      </c>
      <c r="D527" t="e">
        <f>INDEX(Sheet3!$D$1:$D$126,MATCH(DF!F527,Sheet3!$C$1:$C$126,0))</f>
        <v>#N/A</v>
      </c>
      <c r="E527" t="e">
        <f>INDEX(Sheet3!$E$1:$E$126,MATCH(DF!F527,Sheet3!$C$1:$C$126,0))</f>
        <v>#N/A</v>
      </c>
      <c r="F527" t="s">
        <v>12274</v>
      </c>
      <c r="G527">
        <v>3.7</v>
      </c>
      <c r="H527">
        <v>116</v>
      </c>
      <c r="I527">
        <v>7.79</v>
      </c>
      <c r="J527" t="s">
        <v>15339</v>
      </c>
      <c r="K527" t="s">
        <v>15372</v>
      </c>
      <c r="L527" t="e">
        <f>VLOOKUP(F527,Sheet3!$B$2:$H$126,7,0)</f>
        <v>#N/A</v>
      </c>
    </row>
    <row r="528" spans="1:12" hidden="1" x14ac:dyDescent="0.2">
      <c r="A528" t="s">
        <v>501</v>
      </c>
      <c r="B528" t="s">
        <v>10951</v>
      </c>
      <c r="C528" t="s">
        <v>11179</v>
      </c>
      <c r="D528" t="e">
        <f>INDEX(Sheet3!$D$1:$D$126,MATCH(DF!F528,Sheet3!$C$1:$C$126,0))</f>
        <v>#N/A</v>
      </c>
      <c r="E528" t="e">
        <f>INDEX(Sheet3!$E$1:$E$126,MATCH(DF!F528,Sheet3!$C$1:$C$126,0))</f>
        <v>#N/A</v>
      </c>
      <c r="F528" t="s">
        <v>12275</v>
      </c>
      <c r="G528">
        <v>4.2</v>
      </c>
      <c r="H528">
        <v>116</v>
      </c>
      <c r="I528">
        <v>178.96</v>
      </c>
      <c r="J528" t="s">
        <v>15343</v>
      </c>
      <c r="K528" t="s">
        <v>15372</v>
      </c>
      <c r="L528" t="e">
        <f>VLOOKUP(F528,Sheet3!$B$2:$H$126,7,0)</f>
        <v>#N/A</v>
      </c>
    </row>
    <row r="529" spans="1:12" hidden="1" x14ac:dyDescent="0.2">
      <c r="A529" t="s">
        <v>502</v>
      </c>
      <c r="B529" t="s">
        <v>10943</v>
      </c>
      <c r="C529" t="s">
        <v>10976</v>
      </c>
      <c r="D529" t="e">
        <f>INDEX(Sheet3!$D$1:$D$126,MATCH(DF!F529,Sheet3!$C$1:$C$126,0))</f>
        <v>#N/A</v>
      </c>
      <c r="E529" t="e">
        <f>INDEX(Sheet3!$E$1:$E$126,MATCH(DF!F529,Sheet3!$C$1:$C$126,0))</f>
        <v>#N/A</v>
      </c>
      <c r="F529" t="s">
        <v>12276</v>
      </c>
      <c r="G529">
        <v>4.2</v>
      </c>
      <c r="H529">
        <v>116</v>
      </c>
      <c r="I529">
        <v>48.5</v>
      </c>
      <c r="J529" t="s">
        <v>15344</v>
      </c>
      <c r="K529" t="s">
        <v>15372</v>
      </c>
      <c r="L529" t="e">
        <f>VLOOKUP(F529,Sheet3!$B$2:$H$126,7,0)</f>
        <v>#N/A</v>
      </c>
    </row>
    <row r="530" spans="1:12" hidden="1" x14ac:dyDescent="0.2">
      <c r="A530" t="s">
        <v>503</v>
      </c>
      <c r="B530" t="s">
        <v>10943</v>
      </c>
      <c r="C530" t="s">
        <v>11022</v>
      </c>
      <c r="D530" t="e">
        <f>INDEX(Sheet3!$D$1:$D$126,MATCH(DF!F530,Sheet3!$C$1:$C$126,0))</f>
        <v>#N/A</v>
      </c>
      <c r="E530" t="e">
        <f>INDEX(Sheet3!$E$1:$E$126,MATCH(DF!F530,Sheet3!$C$1:$C$126,0))</f>
        <v>#N/A</v>
      </c>
      <c r="F530" t="s">
        <v>11887</v>
      </c>
      <c r="G530">
        <v>3.8</v>
      </c>
      <c r="H530">
        <v>116</v>
      </c>
      <c r="I530">
        <v>5.5</v>
      </c>
      <c r="J530" t="s">
        <v>15345</v>
      </c>
      <c r="K530" t="s">
        <v>15372</v>
      </c>
      <c r="L530" t="e">
        <f>VLOOKUP(F530,Sheet3!$B$2:$H$126,7,0)</f>
        <v>#N/A</v>
      </c>
    </row>
    <row r="531" spans="1:12" hidden="1" x14ac:dyDescent="0.2">
      <c r="A531" t="s">
        <v>27</v>
      </c>
      <c r="B531" t="s">
        <v>10949</v>
      </c>
      <c r="C531" t="s">
        <v>11180</v>
      </c>
      <c r="D531" t="e">
        <f>INDEX(Sheet3!$D$1:$D$126,MATCH(DF!F531,Sheet3!$C$1:$C$126,0))</f>
        <v>#N/A</v>
      </c>
      <c r="E531" t="e">
        <f>INDEX(Sheet3!$E$1:$E$126,MATCH(DF!F531,Sheet3!$C$1:$C$126,0))</f>
        <v>#N/A</v>
      </c>
      <c r="F531" t="s">
        <v>12277</v>
      </c>
      <c r="G531">
        <v>3.4</v>
      </c>
      <c r="H531">
        <v>116</v>
      </c>
      <c r="I531">
        <v>7.18</v>
      </c>
      <c r="J531" t="s">
        <v>15340</v>
      </c>
      <c r="K531" t="s">
        <v>15372</v>
      </c>
      <c r="L531" t="e">
        <f>VLOOKUP(F531,Sheet3!$B$2:$H$126,7,0)</f>
        <v>#N/A</v>
      </c>
    </row>
    <row r="532" spans="1:12" hidden="1" x14ac:dyDescent="0.2">
      <c r="A532" t="s">
        <v>504</v>
      </c>
      <c r="B532" t="s">
        <v>10944</v>
      </c>
      <c r="C532" t="s">
        <v>10978</v>
      </c>
      <c r="D532" t="e">
        <f>INDEX(Sheet3!$D$1:$D$126,MATCH(DF!F532,Sheet3!$C$1:$C$126,0))</f>
        <v>#N/A</v>
      </c>
      <c r="E532" t="e">
        <f>INDEX(Sheet3!$E$1:$E$126,MATCH(DF!F532,Sheet3!$C$1:$C$126,0))</f>
        <v>#N/A</v>
      </c>
      <c r="F532" t="s">
        <v>12278</v>
      </c>
      <c r="G532">
        <v>4</v>
      </c>
      <c r="H532">
        <v>116</v>
      </c>
      <c r="I532">
        <v>50.67</v>
      </c>
      <c r="J532" t="s">
        <v>15343</v>
      </c>
      <c r="K532" t="s">
        <v>15372</v>
      </c>
      <c r="L532" t="e">
        <f>VLOOKUP(F532,Sheet3!$B$2:$H$126,7,0)</f>
        <v>#N/A</v>
      </c>
    </row>
    <row r="533" spans="1:12" hidden="1" x14ac:dyDescent="0.2">
      <c r="A533" t="s">
        <v>505</v>
      </c>
      <c r="B533" t="s">
        <v>10949</v>
      </c>
      <c r="C533" t="s">
        <v>10991</v>
      </c>
      <c r="D533" t="e">
        <f>INDEX(Sheet3!$D$1:$D$126,MATCH(DF!F533,Sheet3!$C$1:$C$126,0))</f>
        <v>#N/A</v>
      </c>
      <c r="E533" t="e">
        <f>INDEX(Sheet3!$E$1:$E$126,MATCH(DF!F533,Sheet3!$C$1:$C$126,0))</f>
        <v>#N/A</v>
      </c>
      <c r="F533" t="s">
        <v>12279</v>
      </c>
      <c r="G533">
        <v>3.6</v>
      </c>
      <c r="H533">
        <v>116</v>
      </c>
      <c r="I533">
        <v>19.8</v>
      </c>
      <c r="J533" t="s">
        <v>15343</v>
      </c>
      <c r="K533" t="s">
        <v>15372</v>
      </c>
      <c r="L533" t="e">
        <f>VLOOKUP(F533,Sheet3!$B$2:$H$126,7,0)</f>
        <v>#N/A</v>
      </c>
    </row>
    <row r="534" spans="1:12" hidden="1" x14ac:dyDescent="0.2">
      <c r="A534" t="s">
        <v>506</v>
      </c>
      <c r="B534" t="s">
        <v>10949</v>
      </c>
      <c r="C534" t="s">
        <v>10991</v>
      </c>
      <c r="D534" t="e">
        <f>INDEX(Sheet3!$D$1:$D$126,MATCH(DF!F534,Sheet3!$C$1:$C$126,0))</f>
        <v>#N/A</v>
      </c>
      <c r="E534" t="e">
        <f>INDEX(Sheet3!$E$1:$E$126,MATCH(DF!F534,Sheet3!$C$1:$C$126,0))</f>
        <v>#N/A</v>
      </c>
      <c r="F534" t="s">
        <v>12137</v>
      </c>
      <c r="G534">
        <v>4.0999999999999996</v>
      </c>
      <c r="H534">
        <v>116</v>
      </c>
      <c r="I534">
        <v>26.95</v>
      </c>
      <c r="J534" t="s">
        <v>15343</v>
      </c>
      <c r="K534" t="s">
        <v>15372</v>
      </c>
      <c r="L534" t="e">
        <f>VLOOKUP(F534,Sheet3!$B$2:$H$126,7,0)</f>
        <v>#N/A</v>
      </c>
    </row>
    <row r="535" spans="1:12" hidden="1" x14ac:dyDescent="0.2">
      <c r="A535" t="s">
        <v>507</v>
      </c>
      <c r="B535" t="s">
        <v>10943</v>
      </c>
      <c r="C535" t="s">
        <v>11022</v>
      </c>
      <c r="D535" t="e">
        <f>INDEX(Sheet3!$D$1:$D$126,MATCH(DF!F535,Sheet3!$C$1:$C$126,0))</f>
        <v>#N/A</v>
      </c>
      <c r="E535" t="e">
        <f>INDEX(Sheet3!$E$1:$E$126,MATCH(DF!F535,Sheet3!$C$1:$C$126,0))</f>
        <v>#N/A</v>
      </c>
      <c r="F535" t="s">
        <v>12280</v>
      </c>
      <c r="G535">
        <v>3.5</v>
      </c>
      <c r="H535">
        <v>116</v>
      </c>
      <c r="I535">
        <v>8.32</v>
      </c>
      <c r="J535" t="s">
        <v>15339</v>
      </c>
      <c r="K535" t="s">
        <v>15372</v>
      </c>
      <c r="L535" t="e">
        <f>VLOOKUP(F535,Sheet3!$B$2:$H$126,7,0)</f>
        <v>#N/A</v>
      </c>
    </row>
    <row r="536" spans="1:12" hidden="1" x14ac:dyDescent="0.2">
      <c r="A536" t="s">
        <v>508</v>
      </c>
      <c r="B536" t="s">
        <v>10948</v>
      </c>
      <c r="C536" t="s">
        <v>11181</v>
      </c>
      <c r="D536" t="e">
        <f>INDEX(Sheet3!$D$1:$D$126,MATCH(DF!F536,Sheet3!$C$1:$C$126,0))</f>
        <v>#N/A</v>
      </c>
      <c r="E536" t="e">
        <f>INDEX(Sheet3!$E$1:$E$126,MATCH(DF!F536,Sheet3!$C$1:$C$126,0))</f>
        <v>#N/A</v>
      </c>
      <c r="F536" t="s">
        <v>12281</v>
      </c>
      <c r="G536">
        <v>4.4000000000000004</v>
      </c>
      <c r="H536">
        <v>116</v>
      </c>
      <c r="I536">
        <v>179</v>
      </c>
      <c r="J536" t="s">
        <v>15343</v>
      </c>
      <c r="K536" t="s">
        <v>15372</v>
      </c>
      <c r="L536" t="e">
        <f>VLOOKUP(F536,Sheet3!$B$2:$H$126,7,0)</f>
        <v>#N/A</v>
      </c>
    </row>
    <row r="537" spans="1:12" hidden="1" x14ac:dyDescent="0.2">
      <c r="A537" t="s">
        <v>192</v>
      </c>
      <c r="B537" t="s">
        <v>10944</v>
      </c>
      <c r="C537" t="s">
        <v>11094</v>
      </c>
      <c r="D537" t="e">
        <f>INDEX(Sheet3!$D$1:$D$126,MATCH(DF!F537,Sheet3!$C$1:$C$126,0))</f>
        <v>#N/A</v>
      </c>
      <c r="E537" t="e">
        <f>INDEX(Sheet3!$E$1:$E$126,MATCH(DF!F537,Sheet3!$C$1:$C$126,0))</f>
        <v>#N/A</v>
      </c>
      <c r="F537" t="s">
        <v>12147</v>
      </c>
      <c r="G537">
        <v>4.0999999999999996</v>
      </c>
      <c r="H537">
        <v>116</v>
      </c>
      <c r="I537">
        <v>50.6</v>
      </c>
      <c r="J537" t="s">
        <v>15342</v>
      </c>
      <c r="K537" t="s">
        <v>15372</v>
      </c>
      <c r="L537" t="e">
        <f>VLOOKUP(F537,Sheet3!$B$2:$H$126,7,0)</f>
        <v>#N/A</v>
      </c>
    </row>
    <row r="538" spans="1:12" hidden="1" x14ac:dyDescent="0.2">
      <c r="A538" t="s">
        <v>205</v>
      </c>
      <c r="B538" t="s">
        <v>10943</v>
      </c>
      <c r="C538" t="s">
        <v>11005</v>
      </c>
      <c r="D538" t="e">
        <f>INDEX(Sheet3!$D$1:$D$126,MATCH(DF!F538,Sheet3!$C$1:$C$126,0))</f>
        <v>#N/A</v>
      </c>
      <c r="E538" t="e">
        <f>INDEX(Sheet3!$E$1:$E$126,MATCH(DF!F538,Sheet3!$C$1:$C$126,0))</f>
        <v>#N/A</v>
      </c>
      <c r="F538" t="s">
        <v>11965</v>
      </c>
      <c r="G538">
        <v>4.2</v>
      </c>
      <c r="H538">
        <v>116</v>
      </c>
      <c r="I538">
        <v>95.53</v>
      </c>
      <c r="J538" t="s">
        <v>15339</v>
      </c>
      <c r="K538" t="s">
        <v>15372</v>
      </c>
      <c r="L538" t="e">
        <f>VLOOKUP(F538,Sheet3!$B$2:$H$126,7,0)</f>
        <v>#N/A</v>
      </c>
    </row>
    <row r="539" spans="1:12" hidden="1" x14ac:dyDescent="0.2">
      <c r="A539" t="s">
        <v>509</v>
      </c>
      <c r="B539" t="s">
        <v>10949</v>
      </c>
      <c r="C539" t="s">
        <v>11180</v>
      </c>
      <c r="D539" t="e">
        <f>INDEX(Sheet3!$D$1:$D$126,MATCH(DF!F539,Sheet3!$C$1:$C$126,0))</f>
        <v>#N/A</v>
      </c>
      <c r="E539" t="e">
        <f>INDEX(Sheet3!$E$1:$E$126,MATCH(DF!F539,Sheet3!$C$1:$C$126,0))</f>
        <v>#N/A</v>
      </c>
      <c r="F539" t="s">
        <v>12282</v>
      </c>
      <c r="G539">
        <v>3.5</v>
      </c>
      <c r="H539">
        <v>116</v>
      </c>
      <c r="I539">
        <v>9.9499999999999993</v>
      </c>
      <c r="J539" t="s">
        <v>15340</v>
      </c>
      <c r="K539" t="s">
        <v>15372</v>
      </c>
      <c r="L539" t="e">
        <f>VLOOKUP(F539,Sheet3!$B$2:$H$126,7,0)</f>
        <v>#N/A</v>
      </c>
    </row>
    <row r="540" spans="1:12" hidden="1" x14ac:dyDescent="0.2">
      <c r="A540" t="s">
        <v>510</v>
      </c>
      <c r="B540" t="s">
        <v>10943</v>
      </c>
      <c r="C540" t="s">
        <v>11002</v>
      </c>
      <c r="D540" t="e">
        <f>INDEX(Sheet3!$D$1:$D$126,MATCH(DF!F540,Sheet3!$C$1:$C$126,0))</f>
        <v>#N/A</v>
      </c>
      <c r="E540" t="e">
        <f>INDEX(Sheet3!$E$1:$E$126,MATCH(DF!F540,Sheet3!$C$1:$C$126,0))</f>
        <v>#N/A</v>
      </c>
      <c r="F540" t="s">
        <v>12283</v>
      </c>
      <c r="G540">
        <v>3.7</v>
      </c>
      <c r="H540">
        <v>116</v>
      </c>
      <c r="I540">
        <v>44.84</v>
      </c>
      <c r="J540" t="s">
        <v>15339</v>
      </c>
      <c r="K540" t="s">
        <v>15372</v>
      </c>
      <c r="L540" t="e">
        <f>VLOOKUP(F540,Sheet3!$B$2:$H$126,7,0)</f>
        <v>#N/A</v>
      </c>
    </row>
    <row r="541" spans="1:12" hidden="1" x14ac:dyDescent="0.2">
      <c r="A541" t="s">
        <v>511</v>
      </c>
      <c r="B541" t="s">
        <v>10944</v>
      </c>
      <c r="C541" t="s">
        <v>11182</v>
      </c>
      <c r="D541" t="e">
        <f>INDEX(Sheet3!$D$1:$D$126,MATCH(DF!F541,Sheet3!$C$1:$C$126,0))</f>
        <v>#N/A</v>
      </c>
      <c r="E541" t="e">
        <f>INDEX(Sheet3!$E$1:$E$126,MATCH(DF!F541,Sheet3!$C$1:$C$126,0))</f>
        <v>#N/A</v>
      </c>
      <c r="F541" t="s">
        <v>12284</v>
      </c>
      <c r="G541">
        <v>3.5</v>
      </c>
      <c r="H541">
        <v>116</v>
      </c>
      <c r="I541">
        <v>11.5</v>
      </c>
      <c r="J541" t="s">
        <v>15343</v>
      </c>
      <c r="K541" t="s">
        <v>15372</v>
      </c>
      <c r="L541" t="e">
        <f>VLOOKUP(F541,Sheet3!$B$2:$H$126,7,0)</f>
        <v>#N/A</v>
      </c>
    </row>
    <row r="542" spans="1:12" hidden="1" x14ac:dyDescent="0.2">
      <c r="A542" t="s">
        <v>512</v>
      </c>
      <c r="B542" t="s">
        <v>10947</v>
      </c>
      <c r="C542" t="s">
        <v>11183</v>
      </c>
      <c r="D542" t="e">
        <f>INDEX(Sheet3!$D$1:$D$126,MATCH(DF!F542,Sheet3!$C$1:$C$126,0))</f>
        <v>#N/A</v>
      </c>
      <c r="E542" t="e">
        <f>INDEX(Sheet3!$E$1:$E$126,MATCH(DF!F542,Sheet3!$C$1:$C$126,0))</f>
        <v>#N/A</v>
      </c>
      <c r="F542" t="s">
        <v>12285</v>
      </c>
      <c r="G542">
        <v>4.0999999999999996</v>
      </c>
      <c r="H542">
        <v>116</v>
      </c>
      <c r="I542">
        <v>11.8</v>
      </c>
      <c r="J542" t="s">
        <v>15343</v>
      </c>
      <c r="K542" t="s">
        <v>15372</v>
      </c>
      <c r="L542" t="e">
        <f>VLOOKUP(F542,Sheet3!$B$2:$H$126,7,0)</f>
        <v>#N/A</v>
      </c>
    </row>
    <row r="543" spans="1:12" hidden="1" x14ac:dyDescent="0.2">
      <c r="A543" t="s">
        <v>513</v>
      </c>
      <c r="B543" t="s">
        <v>10947</v>
      </c>
      <c r="C543" t="s">
        <v>11124</v>
      </c>
      <c r="D543" t="e">
        <f>INDEX(Sheet3!$D$1:$D$126,MATCH(DF!F543,Sheet3!$C$1:$C$126,0))</f>
        <v>#N/A</v>
      </c>
      <c r="E543" t="e">
        <f>INDEX(Sheet3!$E$1:$E$126,MATCH(DF!F543,Sheet3!$C$1:$C$126,0))</f>
        <v>#N/A</v>
      </c>
      <c r="F543" t="s">
        <v>12286</v>
      </c>
      <c r="G543">
        <v>3.3</v>
      </c>
      <c r="H543">
        <v>116</v>
      </c>
      <c r="I543">
        <v>11.47</v>
      </c>
      <c r="J543" t="s">
        <v>15339</v>
      </c>
      <c r="K543" t="s">
        <v>15372</v>
      </c>
      <c r="L543" t="e">
        <f>VLOOKUP(F543,Sheet3!$B$2:$H$126,7,0)</f>
        <v>#N/A</v>
      </c>
    </row>
    <row r="544" spans="1:12" hidden="1" x14ac:dyDescent="0.2">
      <c r="A544" t="s">
        <v>514</v>
      </c>
      <c r="B544" t="s">
        <v>10943</v>
      </c>
      <c r="C544" t="s">
        <v>11144</v>
      </c>
      <c r="D544" t="e">
        <f>INDEX(Sheet3!$D$1:$D$126,MATCH(DF!F544,Sheet3!$C$1:$C$126,0))</f>
        <v>#N/A</v>
      </c>
      <c r="E544" t="e">
        <f>INDEX(Sheet3!$E$1:$E$126,MATCH(DF!F544,Sheet3!$C$1:$C$126,0))</f>
        <v>#N/A</v>
      </c>
      <c r="F544" t="s">
        <v>12287</v>
      </c>
      <c r="G544">
        <v>3.9</v>
      </c>
      <c r="H544">
        <v>116</v>
      </c>
      <c r="I544">
        <v>33.9</v>
      </c>
      <c r="J544" t="s">
        <v>15342</v>
      </c>
      <c r="K544" t="s">
        <v>15372</v>
      </c>
      <c r="L544" t="e">
        <f>VLOOKUP(F544,Sheet3!$B$2:$H$126,7,0)</f>
        <v>#N/A</v>
      </c>
    </row>
    <row r="545" spans="1:12" hidden="1" x14ac:dyDescent="0.2">
      <c r="A545" t="s">
        <v>515</v>
      </c>
      <c r="B545" t="s">
        <v>10943</v>
      </c>
      <c r="C545" t="s">
        <v>11025</v>
      </c>
      <c r="D545" t="e">
        <f>INDEX(Sheet3!$D$1:$D$126,MATCH(DF!F545,Sheet3!$C$1:$C$126,0))</f>
        <v>#N/A</v>
      </c>
      <c r="E545" t="e">
        <f>INDEX(Sheet3!$E$1:$E$126,MATCH(DF!F545,Sheet3!$C$1:$C$126,0))</f>
        <v>#N/A</v>
      </c>
      <c r="F545" t="s">
        <v>12064</v>
      </c>
      <c r="G545">
        <v>4</v>
      </c>
      <c r="H545">
        <v>1160</v>
      </c>
      <c r="I545">
        <v>94.8</v>
      </c>
      <c r="J545" t="s">
        <v>15343</v>
      </c>
      <c r="K545" t="s">
        <v>15372</v>
      </c>
      <c r="L545" t="e">
        <f>VLOOKUP(F545,Sheet3!$B$2:$H$126,7,0)</f>
        <v>#N/A</v>
      </c>
    </row>
    <row r="546" spans="1:12" hidden="1" x14ac:dyDescent="0.2">
      <c r="A546" t="s">
        <v>516</v>
      </c>
      <c r="B546" t="s">
        <v>10943</v>
      </c>
      <c r="C546" t="s">
        <v>11025</v>
      </c>
      <c r="D546" t="e">
        <f>INDEX(Sheet3!$D$1:$D$126,MATCH(DF!F546,Sheet3!$C$1:$C$126,0))</f>
        <v>#N/A</v>
      </c>
      <c r="E546" t="e">
        <f>INDEX(Sheet3!$E$1:$E$126,MATCH(DF!F546,Sheet3!$C$1:$C$126,0))</f>
        <v>#N/A</v>
      </c>
      <c r="F546" t="s">
        <v>11900</v>
      </c>
      <c r="G546">
        <v>4.5</v>
      </c>
      <c r="H546">
        <v>1163</v>
      </c>
      <c r="I546">
        <v>249</v>
      </c>
      <c r="J546" t="s">
        <v>15347</v>
      </c>
      <c r="K546" t="s">
        <v>15372</v>
      </c>
      <c r="L546" t="e">
        <f>VLOOKUP(F546,Sheet3!$B$2:$H$126,7,0)</f>
        <v>#N/A</v>
      </c>
    </row>
    <row r="547" spans="1:12" hidden="1" x14ac:dyDescent="0.2">
      <c r="A547" t="s">
        <v>37</v>
      </c>
      <c r="B547" t="s">
        <v>10946</v>
      </c>
      <c r="C547" t="s">
        <v>11037</v>
      </c>
      <c r="D547" t="e">
        <f>INDEX(Sheet3!$D$1:$D$126,MATCH(DF!F547,Sheet3!$C$1:$C$126,0))</f>
        <v>#N/A</v>
      </c>
      <c r="E547" t="e">
        <f>INDEX(Sheet3!$E$1:$E$126,MATCH(DF!F547,Sheet3!$C$1:$C$126,0))</f>
        <v>#N/A</v>
      </c>
      <c r="F547" t="s">
        <v>12288</v>
      </c>
      <c r="G547">
        <v>3.9</v>
      </c>
      <c r="H547">
        <v>1163</v>
      </c>
      <c r="I547">
        <v>39.950000000000003</v>
      </c>
      <c r="J547" t="s">
        <v>15342</v>
      </c>
      <c r="K547" t="s">
        <v>15372</v>
      </c>
      <c r="L547" t="e">
        <f>VLOOKUP(F547,Sheet3!$B$2:$H$126,7,0)</f>
        <v>#N/A</v>
      </c>
    </row>
    <row r="548" spans="1:12" hidden="1" x14ac:dyDescent="0.2">
      <c r="A548" t="s">
        <v>517</v>
      </c>
      <c r="B548" t="s">
        <v>10948</v>
      </c>
      <c r="C548" t="s">
        <v>11062</v>
      </c>
      <c r="D548" t="e">
        <f>INDEX(Sheet3!$D$1:$D$126,MATCH(DF!F548,Sheet3!$C$1:$C$126,0))</f>
        <v>#N/A</v>
      </c>
      <c r="E548" t="e">
        <f>INDEX(Sheet3!$E$1:$E$126,MATCH(DF!F548,Sheet3!$C$1:$C$126,0))</f>
        <v>#N/A</v>
      </c>
      <c r="F548" t="s">
        <v>11919</v>
      </c>
      <c r="G548">
        <v>4.4000000000000004</v>
      </c>
      <c r="H548">
        <v>1165</v>
      </c>
      <c r="I548">
        <v>109.13</v>
      </c>
      <c r="J548" t="s">
        <v>15344</v>
      </c>
      <c r="K548" t="s">
        <v>15372</v>
      </c>
      <c r="L548" t="e">
        <f>VLOOKUP(F548,Sheet3!$B$2:$H$126,7,0)</f>
        <v>#N/A</v>
      </c>
    </row>
    <row r="549" spans="1:12" hidden="1" x14ac:dyDescent="0.2">
      <c r="A549" t="s">
        <v>37</v>
      </c>
      <c r="B549" t="s">
        <v>10951</v>
      </c>
      <c r="C549" t="s">
        <v>11184</v>
      </c>
      <c r="D549" t="e">
        <f>INDEX(Sheet3!$D$1:$D$126,MATCH(DF!F549,Sheet3!$C$1:$C$126,0))</f>
        <v>#N/A</v>
      </c>
      <c r="E549" t="e">
        <f>INDEX(Sheet3!$E$1:$E$126,MATCH(DF!F549,Sheet3!$C$1:$C$126,0))</f>
        <v>#N/A</v>
      </c>
      <c r="F549" t="s">
        <v>12289</v>
      </c>
      <c r="G549">
        <v>4.2</v>
      </c>
      <c r="H549">
        <v>1166</v>
      </c>
      <c r="I549">
        <v>54.59</v>
      </c>
      <c r="J549" t="s">
        <v>15342</v>
      </c>
      <c r="K549" t="s">
        <v>15372</v>
      </c>
      <c r="L549" t="e">
        <f>VLOOKUP(F549,Sheet3!$B$2:$H$126,7,0)</f>
        <v>#N/A</v>
      </c>
    </row>
    <row r="550" spans="1:12" hidden="1" x14ac:dyDescent="0.2">
      <c r="A550" t="s">
        <v>518</v>
      </c>
      <c r="B550" t="s">
        <v>10960</v>
      </c>
      <c r="C550" t="s">
        <v>11117</v>
      </c>
      <c r="D550" t="e">
        <f>INDEX(Sheet3!$D$1:$D$126,MATCH(DF!F550,Sheet3!$C$1:$C$126,0))</f>
        <v>#N/A</v>
      </c>
      <c r="E550" t="e">
        <f>INDEX(Sheet3!$E$1:$E$126,MATCH(DF!F550,Sheet3!$C$1:$C$126,0))</f>
        <v>#N/A</v>
      </c>
      <c r="F550" t="s">
        <v>12084</v>
      </c>
      <c r="G550">
        <v>4.4000000000000004</v>
      </c>
      <c r="H550">
        <v>1168</v>
      </c>
      <c r="I550">
        <v>98.98</v>
      </c>
      <c r="J550" t="s">
        <v>15340</v>
      </c>
      <c r="K550" t="s">
        <v>15372</v>
      </c>
      <c r="L550" t="e">
        <f>VLOOKUP(F550,Sheet3!$B$2:$H$126,7,0)</f>
        <v>#N/A</v>
      </c>
    </row>
    <row r="551" spans="1:12" hidden="1" x14ac:dyDescent="0.2">
      <c r="A551" t="s">
        <v>519</v>
      </c>
      <c r="B551" t="s">
        <v>10951</v>
      </c>
      <c r="C551" t="s">
        <v>11179</v>
      </c>
      <c r="D551" t="e">
        <f>INDEX(Sheet3!$D$1:$D$126,MATCH(DF!F551,Sheet3!$C$1:$C$126,0))</f>
        <v>#N/A</v>
      </c>
      <c r="E551" t="e">
        <f>INDEX(Sheet3!$E$1:$E$126,MATCH(DF!F551,Sheet3!$C$1:$C$126,0))</f>
        <v>#N/A</v>
      </c>
      <c r="F551" t="s">
        <v>12275</v>
      </c>
      <c r="G551">
        <v>4.2</v>
      </c>
      <c r="H551">
        <v>1168</v>
      </c>
      <c r="I551">
        <v>55.79</v>
      </c>
      <c r="J551" t="s">
        <v>15343</v>
      </c>
      <c r="K551" t="s">
        <v>15372</v>
      </c>
      <c r="L551" t="e">
        <f>VLOOKUP(F551,Sheet3!$B$2:$H$126,7,0)</f>
        <v>#N/A</v>
      </c>
    </row>
    <row r="552" spans="1:12" x14ac:dyDescent="0.2">
      <c r="A552" t="s">
        <v>520</v>
      </c>
      <c r="B552" t="s">
        <v>10952</v>
      </c>
      <c r="C552" t="s">
        <v>10995</v>
      </c>
      <c r="D552" t="str">
        <f>INDEX(Sheet3!$D$1:$D$126,MATCH(DF!F552,Sheet3!$C$1:$C$126,0))</f>
        <v>DOURO</v>
      </c>
      <c r="E552" t="str">
        <f>INDEX(Sheet3!$E$1:$E$126,MATCH(DF!F552,Sheet3!$C$1:$C$126,0))</f>
        <v>PT11D</v>
      </c>
      <c r="F552" t="s">
        <v>12290</v>
      </c>
      <c r="G552">
        <v>4</v>
      </c>
      <c r="H552">
        <v>1169</v>
      </c>
      <c r="I552">
        <v>21.05</v>
      </c>
      <c r="J552" t="s">
        <v>15342</v>
      </c>
      <c r="K552" t="s">
        <v>15372</v>
      </c>
      <c r="L552" t="str">
        <f>VLOOKUP(F552,Sheet3!$B$2:$H$126,7,0)</f>
        <v>Quinta do Portal</v>
      </c>
    </row>
    <row r="553" spans="1:12" hidden="1" x14ac:dyDescent="0.2">
      <c r="A553" t="s">
        <v>41</v>
      </c>
      <c r="B553" t="s">
        <v>10943</v>
      </c>
      <c r="C553" t="s">
        <v>11005</v>
      </c>
      <c r="D553" t="e">
        <f>INDEX(Sheet3!$D$1:$D$126,MATCH(DF!F553,Sheet3!$C$1:$C$126,0))</f>
        <v>#N/A</v>
      </c>
      <c r="E553" t="e">
        <f>INDEX(Sheet3!$E$1:$E$126,MATCH(DF!F553,Sheet3!$C$1:$C$126,0))</f>
        <v>#N/A</v>
      </c>
      <c r="F553" t="s">
        <v>11962</v>
      </c>
      <c r="G553">
        <v>4.2</v>
      </c>
      <c r="H553">
        <v>1169</v>
      </c>
      <c r="I553">
        <v>87.24</v>
      </c>
      <c r="J553" t="s">
        <v>15347</v>
      </c>
      <c r="K553" t="s">
        <v>15372</v>
      </c>
      <c r="L553" t="e">
        <f>VLOOKUP(F553,Sheet3!$B$2:$H$126,7,0)</f>
        <v>#N/A</v>
      </c>
    </row>
    <row r="554" spans="1:12" hidden="1" x14ac:dyDescent="0.2">
      <c r="A554" t="s">
        <v>521</v>
      </c>
      <c r="B554" t="s">
        <v>10943</v>
      </c>
      <c r="C554" t="s">
        <v>11005</v>
      </c>
      <c r="D554" t="e">
        <f>INDEX(Sheet3!$D$1:$D$126,MATCH(DF!F554,Sheet3!$C$1:$C$126,0))</f>
        <v>#N/A</v>
      </c>
      <c r="E554" t="e">
        <f>INDEX(Sheet3!$E$1:$E$126,MATCH(DF!F554,Sheet3!$C$1:$C$126,0))</f>
        <v>#N/A</v>
      </c>
      <c r="F554" t="s">
        <v>11965</v>
      </c>
      <c r="G554">
        <v>4.3</v>
      </c>
      <c r="H554">
        <v>1169</v>
      </c>
      <c r="I554">
        <v>108.95</v>
      </c>
      <c r="J554" t="s">
        <v>15358</v>
      </c>
      <c r="K554" t="s">
        <v>15372</v>
      </c>
      <c r="L554" t="e">
        <f>VLOOKUP(F554,Sheet3!$B$2:$H$126,7,0)</f>
        <v>#N/A</v>
      </c>
    </row>
    <row r="555" spans="1:12" hidden="1" x14ac:dyDescent="0.2">
      <c r="A555" t="s">
        <v>522</v>
      </c>
      <c r="B555" t="s">
        <v>10950</v>
      </c>
      <c r="C555" t="s">
        <v>11041</v>
      </c>
      <c r="D555" t="e">
        <f>INDEX(Sheet3!$D$1:$D$126,MATCH(DF!F555,Sheet3!$C$1:$C$126,0))</f>
        <v>#N/A</v>
      </c>
      <c r="E555" t="e">
        <f>INDEX(Sheet3!$E$1:$E$126,MATCH(DF!F555,Sheet3!$C$1:$C$126,0))</f>
        <v>#N/A</v>
      </c>
      <c r="F555" t="s">
        <v>12291</v>
      </c>
      <c r="G555">
        <v>4.2</v>
      </c>
      <c r="H555">
        <v>117</v>
      </c>
      <c r="I555">
        <v>33.950000000000003</v>
      </c>
      <c r="J555" t="s">
        <v>15343</v>
      </c>
      <c r="K555" t="s">
        <v>15372</v>
      </c>
      <c r="L555" t="e">
        <f>VLOOKUP(F555,Sheet3!$B$2:$H$126,7,0)</f>
        <v>#N/A</v>
      </c>
    </row>
    <row r="556" spans="1:12" hidden="1" x14ac:dyDescent="0.2">
      <c r="A556" t="s">
        <v>523</v>
      </c>
      <c r="B556" t="s">
        <v>10957</v>
      </c>
      <c r="C556" t="s">
        <v>11063</v>
      </c>
      <c r="D556" t="e">
        <f>INDEX(Sheet3!$D$1:$D$126,MATCH(DF!F556,Sheet3!$C$1:$C$126,0))</f>
        <v>#N/A</v>
      </c>
      <c r="E556" t="e">
        <f>INDEX(Sheet3!$E$1:$E$126,MATCH(DF!F556,Sheet3!$C$1:$C$126,0))</f>
        <v>#N/A</v>
      </c>
      <c r="F556" t="s">
        <v>12292</v>
      </c>
      <c r="G556">
        <v>3.6</v>
      </c>
      <c r="H556">
        <v>117</v>
      </c>
      <c r="I556">
        <v>14.7</v>
      </c>
      <c r="J556" t="s">
        <v>15339</v>
      </c>
      <c r="K556" t="s">
        <v>15372</v>
      </c>
      <c r="L556" t="e">
        <f>VLOOKUP(F556,Sheet3!$B$2:$H$126,7,0)</f>
        <v>#N/A</v>
      </c>
    </row>
    <row r="557" spans="1:12" hidden="1" x14ac:dyDescent="0.2">
      <c r="A557" t="s">
        <v>524</v>
      </c>
      <c r="B557" t="s">
        <v>10944</v>
      </c>
      <c r="C557" t="s">
        <v>11185</v>
      </c>
      <c r="D557" t="e">
        <f>INDEX(Sheet3!$D$1:$D$126,MATCH(DF!F557,Sheet3!$C$1:$C$126,0))</f>
        <v>#N/A</v>
      </c>
      <c r="E557" t="e">
        <f>INDEX(Sheet3!$E$1:$E$126,MATCH(DF!F557,Sheet3!$C$1:$C$126,0))</f>
        <v>#N/A</v>
      </c>
      <c r="F557" t="s">
        <v>12293</v>
      </c>
      <c r="G557">
        <v>4.2</v>
      </c>
      <c r="H557">
        <v>117</v>
      </c>
      <c r="I557">
        <v>29.5</v>
      </c>
      <c r="J557" t="s">
        <v>15340</v>
      </c>
      <c r="K557" t="s">
        <v>15372</v>
      </c>
      <c r="L557" t="e">
        <f>VLOOKUP(F557,Sheet3!$B$2:$H$126,7,0)</f>
        <v>#N/A</v>
      </c>
    </row>
    <row r="558" spans="1:12" hidden="1" x14ac:dyDescent="0.2">
      <c r="A558" t="s">
        <v>525</v>
      </c>
      <c r="B558" t="s">
        <v>10950</v>
      </c>
      <c r="C558" t="s">
        <v>11055</v>
      </c>
      <c r="D558" t="e">
        <f>INDEX(Sheet3!$D$1:$D$126,MATCH(DF!F558,Sheet3!$C$1:$C$126,0))</f>
        <v>#N/A</v>
      </c>
      <c r="E558" t="e">
        <f>INDEX(Sheet3!$E$1:$E$126,MATCH(DF!F558,Sheet3!$C$1:$C$126,0))</f>
        <v>#N/A</v>
      </c>
      <c r="F558" t="s">
        <v>12294</v>
      </c>
      <c r="G558">
        <v>4.5999999999999996</v>
      </c>
      <c r="H558">
        <v>117</v>
      </c>
      <c r="I558">
        <v>83.95</v>
      </c>
      <c r="J558" t="s">
        <v>15348</v>
      </c>
      <c r="K558" t="s">
        <v>15372</v>
      </c>
      <c r="L558" t="e">
        <f>VLOOKUP(F558,Sheet3!$B$2:$H$126,7,0)</f>
        <v>#N/A</v>
      </c>
    </row>
    <row r="559" spans="1:12" hidden="1" x14ac:dyDescent="0.2">
      <c r="A559" t="s">
        <v>526</v>
      </c>
      <c r="B559" t="s">
        <v>10951</v>
      </c>
      <c r="C559" t="s">
        <v>10993</v>
      </c>
      <c r="D559" t="e">
        <f>INDEX(Sheet3!$D$1:$D$126,MATCH(DF!F559,Sheet3!$C$1:$C$126,0))</f>
        <v>#N/A</v>
      </c>
      <c r="E559" t="e">
        <f>INDEX(Sheet3!$E$1:$E$126,MATCH(DF!F559,Sheet3!$C$1:$C$126,0))</f>
        <v>#N/A</v>
      </c>
      <c r="F559" t="s">
        <v>12295</v>
      </c>
      <c r="G559">
        <v>3.7</v>
      </c>
      <c r="H559">
        <v>117</v>
      </c>
      <c r="I559">
        <v>8.41</v>
      </c>
      <c r="J559" t="s">
        <v>15343</v>
      </c>
      <c r="K559" t="s">
        <v>15372</v>
      </c>
      <c r="L559" t="e">
        <f>VLOOKUP(F559,Sheet3!$B$2:$H$126,7,0)</f>
        <v>#N/A</v>
      </c>
    </row>
    <row r="560" spans="1:12" hidden="1" x14ac:dyDescent="0.2">
      <c r="A560" t="s">
        <v>527</v>
      </c>
      <c r="B560" t="s">
        <v>10944</v>
      </c>
      <c r="C560" t="s">
        <v>11162</v>
      </c>
      <c r="D560" t="e">
        <f>INDEX(Sheet3!$D$1:$D$126,MATCH(DF!F560,Sheet3!$C$1:$C$126,0))</f>
        <v>#N/A</v>
      </c>
      <c r="E560" t="e">
        <f>INDEX(Sheet3!$E$1:$E$126,MATCH(DF!F560,Sheet3!$C$1:$C$126,0))</f>
        <v>#N/A</v>
      </c>
      <c r="F560" t="s">
        <v>12296</v>
      </c>
      <c r="G560">
        <v>3.8</v>
      </c>
      <c r="H560">
        <v>117</v>
      </c>
      <c r="I560">
        <v>14.57</v>
      </c>
      <c r="J560" t="s">
        <v>15342</v>
      </c>
      <c r="K560" t="s">
        <v>15372</v>
      </c>
      <c r="L560" t="e">
        <f>VLOOKUP(F560,Sheet3!$B$2:$H$126,7,0)</f>
        <v>#N/A</v>
      </c>
    </row>
    <row r="561" spans="1:12" hidden="1" x14ac:dyDescent="0.2">
      <c r="A561" t="s">
        <v>205</v>
      </c>
      <c r="B561" t="s">
        <v>10943</v>
      </c>
      <c r="C561" t="s">
        <v>11005</v>
      </c>
      <c r="D561" t="e">
        <f>INDEX(Sheet3!$D$1:$D$126,MATCH(DF!F561,Sheet3!$C$1:$C$126,0))</f>
        <v>#N/A</v>
      </c>
      <c r="E561" t="e">
        <f>INDEX(Sheet3!$E$1:$E$126,MATCH(DF!F561,Sheet3!$C$1:$C$126,0))</f>
        <v>#N/A</v>
      </c>
      <c r="F561" t="s">
        <v>11866</v>
      </c>
      <c r="G561">
        <v>3.9</v>
      </c>
      <c r="H561">
        <v>117</v>
      </c>
      <c r="I561">
        <v>86.76</v>
      </c>
      <c r="J561" t="s">
        <v>15339</v>
      </c>
      <c r="K561" t="s">
        <v>15372</v>
      </c>
      <c r="L561" t="e">
        <f>VLOOKUP(F561,Sheet3!$B$2:$H$126,7,0)</f>
        <v>#N/A</v>
      </c>
    </row>
    <row r="562" spans="1:12" hidden="1" x14ac:dyDescent="0.2">
      <c r="A562" t="s">
        <v>528</v>
      </c>
      <c r="B562" t="s">
        <v>10944</v>
      </c>
      <c r="C562" t="s">
        <v>10998</v>
      </c>
      <c r="D562" t="e">
        <f>INDEX(Sheet3!$D$1:$D$126,MATCH(DF!F562,Sheet3!$C$1:$C$126,0))</f>
        <v>#N/A</v>
      </c>
      <c r="E562" t="e">
        <f>INDEX(Sheet3!$E$1:$E$126,MATCH(DF!F562,Sheet3!$C$1:$C$126,0))</f>
        <v>#N/A</v>
      </c>
      <c r="F562" t="s">
        <v>12297</v>
      </c>
      <c r="G562">
        <v>4.4000000000000004</v>
      </c>
      <c r="H562">
        <v>117</v>
      </c>
      <c r="I562">
        <v>42</v>
      </c>
      <c r="J562" t="s">
        <v>15340</v>
      </c>
      <c r="K562" t="s">
        <v>15372</v>
      </c>
      <c r="L562" t="e">
        <f>VLOOKUP(F562,Sheet3!$B$2:$H$126,7,0)</f>
        <v>#N/A</v>
      </c>
    </row>
    <row r="563" spans="1:12" hidden="1" x14ac:dyDescent="0.2">
      <c r="A563" t="s">
        <v>529</v>
      </c>
      <c r="B563" t="s">
        <v>10944</v>
      </c>
      <c r="C563" t="s">
        <v>11186</v>
      </c>
      <c r="D563" t="e">
        <f>INDEX(Sheet3!$D$1:$D$126,MATCH(DF!F563,Sheet3!$C$1:$C$126,0))</f>
        <v>#N/A</v>
      </c>
      <c r="E563" t="e">
        <f>INDEX(Sheet3!$E$1:$E$126,MATCH(DF!F563,Sheet3!$C$1:$C$126,0))</f>
        <v>#N/A</v>
      </c>
      <c r="F563" t="s">
        <v>12298</v>
      </c>
      <c r="G563">
        <v>3.5</v>
      </c>
      <c r="H563">
        <v>117</v>
      </c>
      <c r="I563">
        <v>4.7</v>
      </c>
      <c r="J563" t="s">
        <v>15345</v>
      </c>
      <c r="K563" t="s">
        <v>15372</v>
      </c>
      <c r="L563" t="e">
        <f>VLOOKUP(F563,Sheet3!$B$2:$H$126,7,0)</f>
        <v>#N/A</v>
      </c>
    </row>
    <row r="564" spans="1:12" hidden="1" x14ac:dyDescent="0.2">
      <c r="A564" t="s">
        <v>530</v>
      </c>
      <c r="B564" t="s">
        <v>10954</v>
      </c>
      <c r="C564" t="s">
        <v>10997</v>
      </c>
      <c r="D564" t="e">
        <f>INDEX(Sheet3!$D$1:$D$126,MATCH(DF!F564,Sheet3!$C$1:$C$126,0))</f>
        <v>#N/A</v>
      </c>
      <c r="E564" t="e">
        <f>INDEX(Sheet3!$E$1:$E$126,MATCH(DF!F564,Sheet3!$C$1:$C$126,0))</f>
        <v>#N/A</v>
      </c>
      <c r="F564" t="s">
        <v>12299</v>
      </c>
      <c r="G564">
        <v>3.3</v>
      </c>
      <c r="H564">
        <v>117</v>
      </c>
      <c r="I564">
        <v>12.62</v>
      </c>
      <c r="J564" t="s">
        <v>15344</v>
      </c>
      <c r="K564" t="s">
        <v>15372</v>
      </c>
      <c r="L564" t="e">
        <f>VLOOKUP(F564,Sheet3!$B$2:$H$126,7,0)</f>
        <v>#N/A</v>
      </c>
    </row>
    <row r="565" spans="1:12" hidden="1" x14ac:dyDescent="0.2">
      <c r="A565" t="s">
        <v>531</v>
      </c>
      <c r="B565" t="s">
        <v>10957</v>
      </c>
      <c r="C565" t="s">
        <v>11187</v>
      </c>
      <c r="D565" t="e">
        <f>INDEX(Sheet3!$D$1:$D$126,MATCH(DF!F565,Sheet3!$C$1:$C$126,0))</f>
        <v>#N/A</v>
      </c>
      <c r="E565" t="e">
        <f>INDEX(Sheet3!$E$1:$E$126,MATCH(DF!F565,Sheet3!$C$1:$C$126,0))</f>
        <v>#N/A</v>
      </c>
      <c r="F565" t="s">
        <v>12300</v>
      </c>
      <c r="G565">
        <v>4</v>
      </c>
      <c r="H565">
        <v>117</v>
      </c>
      <c r="I565">
        <v>38.79</v>
      </c>
      <c r="J565" t="s">
        <v>15343</v>
      </c>
      <c r="K565" t="s">
        <v>15372</v>
      </c>
      <c r="L565" t="e">
        <f>VLOOKUP(F565,Sheet3!$B$2:$H$126,7,0)</f>
        <v>#N/A</v>
      </c>
    </row>
    <row r="566" spans="1:12" hidden="1" x14ac:dyDescent="0.2">
      <c r="A566" t="s">
        <v>532</v>
      </c>
      <c r="B566" t="s">
        <v>10944</v>
      </c>
      <c r="C566" t="s">
        <v>11114</v>
      </c>
      <c r="D566" t="e">
        <f>INDEX(Sheet3!$D$1:$D$126,MATCH(DF!F566,Sheet3!$C$1:$C$126,0))</f>
        <v>#N/A</v>
      </c>
      <c r="E566" t="e">
        <f>INDEX(Sheet3!$E$1:$E$126,MATCH(DF!F566,Sheet3!$C$1:$C$126,0))</f>
        <v>#N/A</v>
      </c>
      <c r="F566" t="s">
        <v>12301</v>
      </c>
      <c r="G566">
        <v>3.8</v>
      </c>
      <c r="H566">
        <v>117</v>
      </c>
      <c r="I566">
        <v>13.4</v>
      </c>
      <c r="J566" t="s">
        <v>15339</v>
      </c>
      <c r="K566" t="s">
        <v>15372</v>
      </c>
      <c r="L566" t="e">
        <f>VLOOKUP(F566,Sheet3!$B$2:$H$126,7,0)</f>
        <v>#N/A</v>
      </c>
    </row>
    <row r="567" spans="1:12" hidden="1" x14ac:dyDescent="0.2">
      <c r="A567" t="s">
        <v>533</v>
      </c>
      <c r="B567" t="s">
        <v>10944</v>
      </c>
      <c r="C567" t="s">
        <v>11165</v>
      </c>
      <c r="D567" t="e">
        <f>INDEX(Sheet3!$D$1:$D$126,MATCH(DF!F567,Sheet3!$C$1:$C$126,0))</f>
        <v>#N/A</v>
      </c>
      <c r="E567" t="e">
        <f>INDEX(Sheet3!$E$1:$E$126,MATCH(DF!F567,Sheet3!$C$1:$C$126,0))</f>
        <v>#N/A</v>
      </c>
      <c r="F567" t="s">
        <v>12302</v>
      </c>
      <c r="G567">
        <v>4.0999999999999996</v>
      </c>
      <c r="H567">
        <v>117</v>
      </c>
      <c r="I567">
        <v>11.9</v>
      </c>
      <c r="J567" t="s">
        <v>15342</v>
      </c>
      <c r="K567" t="s">
        <v>15372</v>
      </c>
      <c r="L567" t="e">
        <f>VLOOKUP(F567,Sheet3!$B$2:$H$126,7,0)</f>
        <v>#N/A</v>
      </c>
    </row>
    <row r="568" spans="1:12" hidden="1" x14ac:dyDescent="0.2">
      <c r="A568" t="s">
        <v>534</v>
      </c>
      <c r="B568" t="s">
        <v>10950</v>
      </c>
      <c r="C568" t="s">
        <v>11188</v>
      </c>
      <c r="D568" t="e">
        <f>INDEX(Sheet3!$D$1:$D$126,MATCH(DF!F568,Sheet3!$C$1:$C$126,0))</f>
        <v>#N/A</v>
      </c>
      <c r="E568" t="e">
        <f>INDEX(Sheet3!$E$1:$E$126,MATCH(DF!F568,Sheet3!$C$1:$C$126,0))</f>
        <v>#N/A</v>
      </c>
      <c r="F568" t="s">
        <v>12303</v>
      </c>
      <c r="G568">
        <v>3.4</v>
      </c>
      <c r="H568">
        <v>117</v>
      </c>
      <c r="I568">
        <v>5.99</v>
      </c>
      <c r="J568" t="s">
        <v>15343</v>
      </c>
      <c r="K568" t="s">
        <v>15372</v>
      </c>
      <c r="L568" t="e">
        <f>VLOOKUP(F568,Sheet3!$B$2:$H$126,7,0)</f>
        <v>#N/A</v>
      </c>
    </row>
    <row r="569" spans="1:12" hidden="1" x14ac:dyDescent="0.2">
      <c r="A569" t="s">
        <v>535</v>
      </c>
      <c r="B569" t="s">
        <v>10943</v>
      </c>
      <c r="C569" t="s">
        <v>10999</v>
      </c>
      <c r="D569" t="e">
        <f>INDEX(Sheet3!$D$1:$D$126,MATCH(DF!F569,Sheet3!$C$1:$C$126,0))</f>
        <v>#N/A</v>
      </c>
      <c r="E569" t="e">
        <f>INDEX(Sheet3!$E$1:$E$126,MATCH(DF!F569,Sheet3!$C$1:$C$126,0))</f>
        <v>#N/A</v>
      </c>
      <c r="F569" t="s">
        <v>12304</v>
      </c>
      <c r="G569">
        <v>3.8</v>
      </c>
      <c r="H569">
        <v>117</v>
      </c>
      <c r="I569">
        <v>46.79</v>
      </c>
      <c r="J569" t="s">
        <v>15343</v>
      </c>
      <c r="K569" t="s">
        <v>15372</v>
      </c>
      <c r="L569" t="e">
        <f>VLOOKUP(F569,Sheet3!$B$2:$H$126,7,0)</f>
        <v>#N/A</v>
      </c>
    </row>
    <row r="570" spans="1:12" hidden="1" x14ac:dyDescent="0.2">
      <c r="A570" t="s">
        <v>348</v>
      </c>
      <c r="B570" t="s">
        <v>10957</v>
      </c>
      <c r="C570" t="s">
        <v>11063</v>
      </c>
      <c r="D570" t="e">
        <f>INDEX(Sheet3!$D$1:$D$126,MATCH(DF!F570,Sheet3!$C$1:$C$126,0))</f>
        <v>#N/A</v>
      </c>
      <c r="E570" t="e">
        <f>INDEX(Sheet3!$E$1:$E$126,MATCH(DF!F570,Sheet3!$C$1:$C$126,0))</f>
        <v>#N/A</v>
      </c>
      <c r="F570" t="s">
        <v>12305</v>
      </c>
      <c r="G570">
        <v>3.6</v>
      </c>
      <c r="H570">
        <v>117</v>
      </c>
      <c r="I570">
        <v>10.95</v>
      </c>
      <c r="J570" t="s">
        <v>15339</v>
      </c>
      <c r="K570" t="s">
        <v>15372</v>
      </c>
      <c r="L570" t="e">
        <f>VLOOKUP(F570,Sheet3!$B$2:$H$126,7,0)</f>
        <v>#N/A</v>
      </c>
    </row>
    <row r="571" spans="1:12" hidden="1" x14ac:dyDescent="0.2">
      <c r="A571" t="s">
        <v>536</v>
      </c>
      <c r="B571" t="s">
        <v>10949</v>
      </c>
      <c r="C571" t="s">
        <v>10991</v>
      </c>
      <c r="D571" t="e">
        <f>INDEX(Sheet3!$D$1:$D$126,MATCH(DF!F571,Sheet3!$C$1:$C$126,0))</f>
        <v>#N/A</v>
      </c>
      <c r="E571" t="e">
        <f>INDEX(Sheet3!$E$1:$E$126,MATCH(DF!F571,Sheet3!$C$1:$C$126,0))</f>
        <v>#N/A</v>
      </c>
      <c r="F571" t="s">
        <v>12306</v>
      </c>
      <c r="G571">
        <v>4.2</v>
      </c>
      <c r="H571">
        <v>117</v>
      </c>
      <c r="I571">
        <v>59</v>
      </c>
      <c r="J571" t="s">
        <v>15338</v>
      </c>
      <c r="K571" t="s">
        <v>15372</v>
      </c>
      <c r="L571" t="e">
        <f>VLOOKUP(F571,Sheet3!$B$2:$H$126,7,0)</f>
        <v>#N/A</v>
      </c>
    </row>
    <row r="572" spans="1:12" hidden="1" x14ac:dyDescent="0.2">
      <c r="A572" t="s">
        <v>537</v>
      </c>
      <c r="B572" t="s">
        <v>10950</v>
      </c>
      <c r="C572" t="s">
        <v>11055</v>
      </c>
      <c r="D572" t="e">
        <f>INDEX(Sheet3!$D$1:$D$126,MATCH(DF!F572,Sheet3!$C$1:$C$126,0))</f>
        <v>#N/A</v>
      </c>
      <c r="E572" t="e">
        <f>INDEX(Sheet3!$E$1:$E$126,MATCH(DF!F572,Sheet3!$C$1:$C$126,0))</f>
        <v>#N/A</v>
      </c>
      <c r="F572" t="s">
        <v>12201</v>
      </c>
      <c r="G572">
        <v>4.0999999999999996</v>
      </c>
      <c r="H572">
        <v>1170</v>
      </c>
      <c r="I572">
        <v>41.04</v>
      </c>
      <c r="J572" t="s">
        <v>15338</v>
      </c>
      <c r="K572" t="s">
        <v>15372</v>
      </c>
      <c r="L572" t="e">
        <f>VLOOKUP(F572,Sheet3!$B$2:$H$126,7,0)</f>
        <v>#N/A</v>
      </c>
    </row>
    <row r="573" spans="1:12" hidden="1" x14ac:dyDescent="0.2">
      <c r="A573" t="s">
        <v>538</v>
      </c>
      <c r="B573" t="s">
        <v>10943</v>
      </c>
      <c r="C573" t="s">
        <v>11032</v>
      </c>
      <c r="D573" t="e">
        <f>INDEX(Sheet3!$D$1:$D$126,MATCH(DF!F573,Sheet3!$C$1:$C$126,0))</f>
        <v>#N/A</v>
      </c>
      <c r="E573" t="e">
        <f>INDEX(Sheet3!$E$1:$E$126,MATCH(DF!F573,Sheet3!$C$1:$C$126,0))</f>
        <v>#N/A</v>
      </c>
      <c r="F573" t="s">
        <v>12088</v>
      </c>
      <c r="G573">
        <v>4.4000000000000004</v>
      </c>
      <c r="H573">
        <v>1171</v>
      </c>
      <c r="I573">
        <v>119.95</v>
      </c>
      <c r="J573" t="s">
        <v>15349</v>
      </c>
      <c r="K573" t="s">
        <v>15372</v>
      </c>
      <c r="L573" t="e">
        <f>VLOOKUP(F573,Sheet3!$B$2:$H$126,7,0)</f>
        <v>#N/A</v>
      </c>
    </row>
    <row r="574" spans="1:12" hidden="1" x14ac:dyDescent="0.2">
      <c r="A574" t="s">
        <v>539</v>
      </c>
      <c r="B574" t="s">
        <v>10944</v>
      </c>
      <c r="C574" t="s">
        <v>11189</v>
      </c>
      <c r="D574" t="e">
        <f>INDEX(Sheet3!$D$1:$D$126,MATCH(DF!F574,Sheet3!$C$1:$C$126,0))</f>
        <v>#N/A</v>
      </c>
      <c r="E574" t="e">
        <f>INDEX(Sheet3!$E$1:$E$126,MATCH(DF!F574,Sheet3!$C$1:$C$126,0))</f>
        <v>#N/A</v>
      </c>
      <c r="F574" t="s">
        <v>12307</v>
      </c>
      <c r="G574">
        <v>3.7</v>
      </c>
      <c r="H574">
        <v>1171</v>
      </c>
      <c r="I574">
        <v>14.54</v>
      </c>
      <c r="J574" t="s">
        <v>15342</v>
      </c>
      <c r="K574" t="s">
        <v>15372</v>
      </c>
      <c r="L574" t="e">
        <f>VLOOKUP(F574,Sheet3!$B$2:$H$126,7,0)</f>
        <v>#N/A</v>
      </c>
    </row>
    <row r="575" spans="1:12" hidden="1" x14ac:dyDescent="0.2">
      <c r="A575" t="s">
        <v>540</v>
      </c>
      <c r="B575" t="s">
        <v>10943</v>
      </c>
      <c r="C575" t="s">
        <v>10999</v>
      </c>
      <c r="D575" t="e">
        <f>INDEX(Sheet3!$D$1:$D$126,MATCH(DF!F575,Sheet3!$C$1:$C$126,0))</f>
        <v>#N/A</v>
      </c>
      <c r="E575" t="e">
        <f>INDEX(Sheet3!$E$1:$E$126,MATCH(DF!F575,Sheet3!$C$1:$C$126,0))</f>
        <v>#N/A</v>
      </c>
      <c r="F575" t="s">
        <v>11860</v>
      </c>
      <c r="G575">
        <v>4.5</v>
      </c>
      <c r="H575">
        <v>1172</v>
      </c>
      <c r="I575">
        <v>239.95</v>
      </c>
      <c r="J575" t="s">
        <v>15349</v>
      </c>
      <c r="K575" t="s">
        <v>15372</v>
      </c>
      <c r="L575" t="e">
        <f>VLOOKUP(F575,Sheet3!$B$2:$H$126,7,0)</f>
        <v>#N/A</v>
      </c>
    </row>
    <row r="576" spans="1:12" hidden="1" x14ac:dyDescent="0.2">
      <c r="A576" t="s">
        <v>541</v>
      </c>
      <c r="B576" t="s">
        <v>10944</v>
      </c>
      <c r="C576" t="s">
        <v>10978</v>
      </c>
      <c r="D576" t="e">
        <f>INDEX(Sheet3!$D$1:$D$126,MATCH(DF!F576,Sheet3!$C$1:$C$126,0))</f>
        <v>#N/A</v>
      </c>
      <c r="E576" t="e">
        <f>INDEX(Sheet3!$E$1:$E$126,MATCH(DF!F576,Sheet3!$C$1:$C$126,0))</f>
        <v>#N/A</v>
      </c>
      <c r="F576" t="s">
        <v>12308</v>
      </c>
      <c r="G576">
        <v>3.9</v>
      </c>
      <c r="H576">
        <v>1174</v>
      </c>
      <c r="I576">
        <v>38.5</v>
      </c>
      <c r="J576" t="s">
        <v>15340</v>
      </c>
      <c r="K576" t="s">
        <v>15372</v>
      </c>
      <c r="L576" t="e">
        <f>VLOOKUP(F576,Sheet3!$B$2:$H$126,7,0)</f>
        <v>#N/A</v>
      </c>
    </row>
    <row r="577" spans="1:12" hidden="1" x14ac:dyDescent="0.2">
      <c r="A577" t="s">
        <v>542</v>
      </c>
      <c r="B577" t="s">
        <v>10948</v>
      </c>
      <c r="C577" t="s">
        <v>11010</v>
      </c>
      <c r="D577" t="e">
        <f>INDEX(Sheet3!$D$1:$D$126,MATCH(DF!F577,Sheet3!$C$1:$C$126,0))</f>
        <v>#N/A</v>
      </c>
      <c r="E577" t="e">
        <f>INDEX(Sheet3!$E$1:$E$126,MATCH(DF!F577,Sheet3!$C$1:$C$126,0))</f>
        <v>#N/A</v>
      </c>
      <c r="F577" t="s">
        <v>12309</v>
      </c>
      <c r="G577">
        <v>3.6</v>
      </c>
      <c r="H577">
        <v>1177</v>
      </c>
      <c r="I577">
        <v>8.5</v>
      </c>
      <c r="J577" t="s">
        <v>15342</v>
      </c>
      <c r="K577" t="s">
        <v>15372</v>
      </c>
      <c r="L577" t="e">
        <f>VLOOKUP(F577,Sheet3!$B$2:$H$126,7,0)</f>
        <v>#N/A</v>
      </c>
    </row>
    <row r="578" spans="1:12" hidden="1" x14ac:dyDescent="0.2">
      <c r="A578" t="s">
        <v>543</v>
      </c>
      <c r="B578" t="s">
        <v>10950</v>
      </c>
      <c r="C578" t="s">
        <v>11015</v>
      </c>
      <c r="D578" t="e">
        <f>INDEX(Sheet3!$D$1:$D$126,MATCH(DF!F578,Sheet3!$C$1:$C$126,0))</f>
        <v>#N/A</v>
      </c>
      <c r="E578" t="e">
        <f>INDEX(Sheet3!$E$1:$E$126,MATCH(DF!F578,Sheet3!$C$1:$C$126,0))</f>
        <v>#N/A</v>
      </c>
      <c r="F578" t="s">
        <v>12116</v>
      </c>
      <c r="G578">
        <v>3.8</v>
      </c>
      <c r="H578">
        <v>1177</v>
      </c>
      <c r="I578">
        <v>9.99</v>
      </c>
      <c r="J578" t="s">
        <v>15344</v>
      </c>
      <c r="K578" t="s">
        <v>15372</v>
      </c>
      <c r="L578" t="e">
        <f>VLOOKUP(F578,Sheet3!$B$2:$H$126,7,0)</f>
        <v>#N/A</v>
      </c>
    </row>
    <row r="579" spans="1:12" hidden="1" x14ac:dyDescent="0.2">
      <c r="A579" t="s">
        <v>544</v>
      </c>
      <c r="B579" t="s">
        <v>10944</v>
      </c>
      <c r="C579" t="s">
        <v>10998</v>
      </c>
      <c r="D579" t="e">
        <f>INDEX(Sheet3!$D$1:$D$126,MATCH(DF!F579,Sheet3!$C$1:$C$126,0))</f>
        <v>#N/A</v>
      </c>
      <c r="E579" t="e">
        <f>INDEX(Sheet3!$E$1:$E$126,MATCH(DF!F579,Sheet3!$C$1:$C$126,0))</f>
        <v>#N/A</v>
      </c>
      <c r="F579" t="s">
        <v>12310</v>
      </c>
      <c r="G579">
        <v>3.9</v>
      </c>
      <c r="H579">
        <v>1178</v>
      </c>
      <c r="I579">
        <v>18.5</v>
      </c>
      <c r="J579" t="s">
        <v>15344</v>
      </c>
      <c r="K579" t="s">
        <v>15372</v>
      </c>
      <c r="L579" t="e">
        <f>VLOOKUP(F579,Sheet3!$B$2:$H$126,7,0)</f>
        <v>#N/A</v>
      </c>
    </row>
    <row r="580" spans="1:12" hidden="1" x14ac:dyDescent="0.2">
      <c r="A580" t="s">
        <v>545</v>
      </c>
      <c r="B580" t="s">
        <v>10955</v>
      </c>
      <c r="C580" t="s">
        <v>11028</v>
      </c>
      <c r="D580" t="e">
        <f>INDEX(Sheet3!$D$1:$D$126,MATCH(DF!F580,Sheet3!$C$1:$C$126,0))</f>
        <v>#N/A</v>
      </c>
      <c r="E580" t="e">
        <f>INDEX(Sheet3!$E$1:$E$126,MATCH(DF!F580,Sheet3!$C$1:$C$126,0))</f>
        <v>#N/A</v>
      </c>
      <c r="F580" t="s">
        <v>12311</v>
      </c>
      <c r="G580">
        <v>3.9</v>
      </c>
      <c r="H580">
        <v>118</v>
      </c>
      <c r="I580">
        <v>14.89</v>
      </c>
      <c r="J580" t="s">
        <v>15345</v>
      </c>
      <c r="K580" t="s">
        <v>15372</v>
      </c>
      <c r="L580" t="e">
        <f>VLOOKUP(F580,Sheet3!$B$2:$H$126,7,0)</f>
        <v>#N/A</v>
      </c>
    </row>
    <row r="581" spans="1:12" hidden="1" x14ac:dyDescent="0.2">
      <c r="A581" t="s">
        <v>546</v>
      </c>
      <c r="B581" t="s">
        <v>10944</v>
      </c>
      <c r="C581" t="s">
        <v>10979</v>
      </c>
      <c r="D581" t="e">
        <f>INDEX(Sheet3!$D$1:$D$126,MATCH(DF!F581,Sheet3!$C$1:$C$126,0))</f>
        <v>#N/A</v>
      </c>
      <c r="E581" t="e">
        <f>INDEX(Sheet3!$E$1:$E$126,MATCH(DF!F581,Sheet3!$C$1:$C$126,0))</f>
        <v>#N/A</v>
      </c>
      <c r="F581" t="s">
        <v>12312</v>
      </c>
      <c r="G581">
        <v>3.5</v>
      </c>
      <c r="H581">
        <v>118</v>
      </c>
      <c r="I581">
        <v>5.5</v>
      </c>
      <c r="J581" t="s">
        <v>15345</v>
      </c>
      <c r="K581" t="s">
        <v>15372</v>
      </c>
      <c r="L581" t="e">
        <f>VLOOKUP(F581,Sheet3!$B$2:$H$126,7,0)</f>
        <v>#N/A</v>
      </c>
    </row>
    <row r="582" spans="1:12" hidden="1" x14ac:dyDescent="0.2">
      <c r="A582" t="s">
        <v>547</v>
      </c>
      <c r="B582" t="s">
        <v>10943</v>
      </c>
      <c r="C582" t="s">
        <v>11161</v>
      </c>
      <c r="D582" t="e">
        <f>INDEX(Sheet3!$D$1:$D$126,MATCH(DF!F582,Sheet3!$C$1:$C$126,0))</f>
        <v>#N/A</v>
      </c>
      <c r="E582" t="e">
        <f>INDEX(Sheet3!$E$1:$E$126,MATCH(DF!F582,Sheet3!$C$1:$C$126,0))</f>
        <v>#N/A</v>
      </c>
      <c r="F582" t="s">
        <v>12313</v>
      </c>
      <c r="G582">
        <v>3.8</v>
      </c>
      <c r="H582">
        <v>118</v>
      </c>
      <c r="I582">
        <v>16.690000000000001</v>
      </c>
      <c r="J582" t="s">
        <v>15340</v>
      </c>
      <c r="K582" t="s">
        <v>15372</v>
      </c>
      <c r="L582" t="e">
        <f>VLOOKUP(F582,Sheet3!$B$2:$H$126,7,0)</f>
        <v>#N/A</v>
      </c>
    </row>
    <row r="583" spans="1:12" hidden="1" x14ac:dyDescent="0.2">
      <c r="A583" t="s">
        <v>548</v>
      </c>
      <c r="B583" t="s">
        <v>10944</v>
      </c>
      <c r="C583" t="s">
        <v>11075</v>
      </c>
      <c r="D583" t="e">
        <f>INDEX(Sheet3!$D$1:$D$126,MATCH(DF!F583,Sheet3!$C$1:$C$126,0))</f>
        <v>#N/A</v>
      </c>
      <c r="E583" t="e">
        <f>INDEX(Sheet3!$E$1:$E$126,MATCH(DF!F583,Sheet3!$C$1:$C$126,0))</f>
        <v>#N/A</v>
      </c>
      <c r="F583" t="s">
        <v>12314</v>
      </c>
      <c r="G583">
        <v>3.8</v>
      </c>
      <c r="H583">
        <v>118</v>
      </c>
      <c r="I583">
        <v>24.46</v>
      </c>
      <c r="J583" t="s">
        <v>15339</v>
      </c>
      <c r="K583" t="s">
        <v>15372</v>
      </c>
      <c r="L583" t="e">
        <f>VLOOKUP(F583,Sheet3!$B$2:$H$126,7,0)</f>
        <v>#N/A</v>
      </c>
    </row>
    <row r="584" spans="1:12" hidden="1" x14ac:dyDescent="0.2">
      <c r="A584" t="s">
        <v>549</v>
      </c>
      <c r="B584" t="s">
        <v>10944</v>
      </c>
      <c r="C584" t="s">
        <v>10994</v>
      </c>
      <c r="D584" t="e">
        <f>INDEX(Sheet3!$D$1:$D$126,MATCH(DF!F584,Sheet3!$C$1:$C$126,0))</f>
        <v>#N/A</v>
      </c>
      <c r="E584" t="e">
        <f>INDEX(Sheet3!$E$1:$E$126,MATCH(DF!F584,Sheet3!$C$1:$C$126,0))</f>
        <v>#N/A</v>
      </c>
      <c r="F584" t="s">
        <v>11869</v>
      </c>
      <c r="G584">
        <v>4.3</v>
      </c>
      <c r="H584">
        <v>118</v>
      </c>
      <c r="I584">
        <v>18.899999999999999</v>
      </c>
      <c r="J584" t="s">
        <v>15342</v>
      </c>
      <c r="K584" t="s">
        <v>15372</v>
      </c>
      <c r="L584" t="e">
        <f>VLOOKUP(F584,Sheet3!$B$2:$H$126,7,0)</f>
        <v>#N/A</v>
      </c>
    </row>
    <row r="585" spans="1:12" hidden="1" x14ac:dyDescent="0.2">
      <c r="A585" t="s">
        <v>550</v>
      </c>
      <c r="B585" t="s">
        <v>10944</v>
      </c>
      <c r="C585" t="s">
        <v>10978</v>
      </c>
      <c r="D585" t="e">
        <f>INDEX(Sheet3!$D$1:$D$126,MATCH(DF!F585,Sheet3!$C$1:$C$126,0))</f>
        <v>#N/A</v>
      </c>
      <c r="E585" t="e">
        <f>INDEX(Sheet3!$E$1:$E$126,MATCH(DF!F585,Sheet3!$C$1:$C$126,0))</f>
        <v>#N/A</v>
      </c>
      <c r="F585" t="s">
        <v>12315</v>
      </c>
      <c r="G585">
        <v>3.9</v>
      </c>
      <c r="H585">
        <v>118</v>
      </c>
      <c r="I585">
        <v>9.26</v>
      </c>
      <c r="J585" t="s">
        <v>15342</v>
      </c>
      <c r="K585" t="s">
        <v>15372</v>
      </c>
      <c r="L585" t="e">
        <f>VLOOKUP(F585,Sheet3!$B$2:$H$126,7,0)</f>
        <v>#N/A</v>
      </c>
    </row>
    <row r="586" spans="1:12" hidden="1" x14ac:dyDescent="0.2">
      <c r="A586" t="s">
        <v>551</v>
      </c>
      <c r="B586" t="s">
        <v>10949</v>
      </c>
      <c r="C586" t="s">
        <v>10991</v>
      </c>
      <c r="D586" t="e">
        <f>INDEX(Sheet3!$D$1:$D$126,MATCH(DF!F586,Sheet3!$C$1:$C$126,0))</f>
        <v>#N/A</v>
      </c>
      <c r="E586" t="e">
        <f>INDEX(Sheet3!$E$1:$E$126,MATCH(DF!F586,Sheet3!$C$1:$C$126,0))</f>
        <v>#N/A</v>
      </c>
      <c r="F586" t="s">
        <v>12107</v>
      </c>
      <c r="G586">
        <v>4.2</v>
      </c>
      <c r="H586">
        <v>118</v>
      </c>
      <c r="I586">
        <v>19.95</v>
      </c>
      <c r="J586" t="s">
        <v>15342</v>
      </c>
      <c r="K586" t="s">
        <v>15372</v>
      </c>
      <c r="L586" t="e">
        <f>VLOOKUP(F586,Sheet3!$B$2:$H$126,7,0)</f>
        <v>#N/A</v>
      </c>
    </row>
    <row r="587" spans="1:12" hidden="1" x14ac:dyDescent="0.2">
      <c r="A587" t="s">
        <v>552</v>
      </c>
      <c r="B587" t="s">
        <v>10944</v>
      </c>
      <c r="C587" t="s">
        <v>11024</v>
      </c>
      <c r="D587" t="e">
        <f>INDEX(Sheet3!$D$1:$D$126,MATCH(DF!F587,Sheet3!$C$1:$C$126,0))</f>
        <v>#N/A</v>
      </c>
      <c r="E587" t="e">
        <f>INDEX(Sheet3!$E$1:$E$126,MATCH(DF!F587,Sheet3!$C$1:$C$126,0))</f>
        <v>#N/A</v>
      </c>
      <c r="F587" t="s">
        <v>12316</v>
      </c>
      <c r="G587">
        <v>4.2</v>
      </c>
      <c r="H587">
        <v>118</v>
      </c>
      <c r="I587">
        <v>128.91</v>
      </c>
      <c r="J587" t="s">
        <v>15340</v>
      </c>
      <c r="K587" t="s">
        <v>15372</v>
      </c>
      <c r="L587" t="e">
        <f>VLOOKUP(F587,Sheet3!$B$2:$H$126,7,0)</f>
        <v>#N/A</v>
      </c>
    </row>
    <row r="588" spans="1:12" hidden="1" x14ac:dyDescent="0.2">
      <c r="A588" t="s">
        <v>553</v>
      </c>
      <c r="B588" t="s">
        <v>10944</v>
      </c>
      <c r="C588" t="s">
        <v>10978</v>
      </c>
      <c r="D588" t="e">
        <f>INDEX(Sheet3!$D$1:$D$126,MATCH(DF!F588,Sheet3!$C$1:$C$126,0))</f>
        <v>#N/A</v>
      </c>
      <c r="E588" t="e">
        <f>INDEX(Sheet3!$E$1:$E$126,MATCH(DF!F588,Sheet3!$C$1:$C$126,0))</f>
        <v>#N/A</v>
      </c>
      <c r="F588" t="s">
        <v>12317</v>
      </c>
      <c r="G588">
        <v>3.5</v>
      </c>
      <c r="H588">
        <v>118</v>
      </c>
      <c r="I588">
        <v>10.69</v>
      </c>
      <c r="J588" t="s">
        <v>15344</v>
      </c>
      <c r="K588" t="s">
        <v>15372</v>
      </c>
      <c r="L588" t="e">
        <f>VLOOKUP(F588,Sheet3!$B$2:$H$126,7,0)</f>
        <v>#N/A</v>
      </c>
    </row>
    <row r="589" spans="1:12" hidden="1" x14ac:dyDescent="0.2">
      <c r="A589" t="s">
        <v>554</v>
      </c>
      <c r="B589" t="s">
        <v>10943</v>
      </c>
      <c r="C589" t="s">
        <v>11022</v>
      </c>
      <c r="D589" t="e">
        <f>INDEX(Sheet3!$D$1:$D$126,MATCH(DF!F589,Sheet3!$C$1:$C$126,0))</f>
        <v>#N/A</v>
      </c>
      <c r="E589" t="e">
        <f>INDEX(Sheet3!$E$1:$E$126,MATCH(DF!F589,Sheet3!$C$1:$C$126,0))</f>
        <v>#N/A</v>
      </c>
      <c r="F589" t="s">
        <v>11887</v>
      </c>
      <c r="G589">
        <v>3.5</v>
      </c>
      <c r="H589">
        <v>118</v>
      </c>
      <c r="I589">
        <v>7.79</v>
      </c>
      <c r="J589" t="s">
        <v>15339</v>
      </c>
      <c r="K589" t="s">
        <v>15372</v>
      </c>
      <c r="L589" t="e">
        <f>VLOOKUP(F589,Sheet3!$B$2:$H$126,7,0)</f>
        <v>#N/A</v>
      </c>
    </row>
    <row r="590" spans="1:12" hidden="1" x14ac:dyDescent="0.2">
      <c r="A590" t="s">
        <v>555</v>
      </c>
      <c r="B590" t="s">
        <v>10944</v>
      </c>
      <c r="C590" t="s">
        <v>11171</v>
      </c>
      <c r="D590" t="e">
        <f>INDEX(Sheet3!$D$1:$D$126,MATCH(DF!F590,Sheet3!$C$1:$C$126,0))</f>
        <v>#N/A</v>
      </c>
      <c r="E590" t="e">
        <f>INDEX(Sheet3!$E$1:$E$126,MATCH(DF!F590,Sheet3!$C$1:$C$126,0))</f>
        <v>#N/A</v>
      </c>
      <c r="F590" t="s">
        <v>12007</v>
      </c>
      <c r="G590">
        <v>3.6</v>
      </c>
      <c r="H590">
        <v>118</v>
      </c>
      <c r="I590">
        <v>8.7200000000000006</v>
      </c>
      <c r="J590" t="s">
        <v>15342</v>
      </c>
      <c r="K590" t="s">
        <v>15372</v>
      </c>
      <c r="L590" t="e">
        <f>VLOOKUP(F590,Sheet3!$B$2:$H$126,7,0)</f>
        <v>#N/A</v>
      </c>
    </row>
    <row r="591" spans="1:12" hidden="1" x14ac:dyDescent="0.2">
      <c r="A591" t="s">
        <v>556</v>
      </c>
      <c r="B591" t="s">
        <v>10944</v>
      </c>
      <c r="C591" t="s">
        <v>11070</v>
      </c>
      <c r="D591" t="e">
        <f>INDEX(Sheet3!$D$1:$D$126,MATCH(DF!F591,Sheet3!$C$1:$C$126,0))</f>
        <v>#N/A</v>
      </c>
      <c r="E591" t="e">
        <f>INDEX(Sheet3!$E$1:$E$126,MATCH(DF!F591,Sheet3!$C$1:$C$126,0))</f>
        <v>#N/A</v>
      </c>
      <c r="F591" t="s">
        <v>12316</v>
      </c>
      <c r="G591">
        <v>4.0999999999999996</v>
      </c>
      <c r="H591">
        <v>118</v>
      </c>
      <c r="I591">
        <v>89</v>
      </c>
      <c r="J591" t="s">
        <v>15343</v>
      </c>
      <c r="K591" t="s">
        <v>15372</v>
      </c>
      <c r="L591" t="e">
        <f>VLOOKUP(F591,Sheet3!$B$2:$H$126,7,0)</f>
        <v>#N/A</v>
      </c>
    </row>
    <row r="592" spans="1:12" hidden="1" x14ac:dyDescent="0.2">
      <c r="A592" t="s">
        <v>557</v>
      </c>
      <c r="B592" t="s">
        <v>10943</v>
      </c>
      <c r="C592" t="s">
        <v>11032</v>
      </c>
      <c r="D592" t="e">
        <f>INDEX(Sheet3!$D$1:$D$126,MATCH(DF!F592,Sheet3!$C$1:$C$126,0))</f>
        <v>#N/A</v>
      </c>
      <c r="E592" t="e">
        <f>INDEX(Sheet3!$E$1:$E$126,MATCH(DF!F592,Sheet3!$C$1:$C$126,0))</f>
        <v>#N/A</v>
      </c>
      <c r="F592" t="s">
        <v>12318</v>
      </c>
      <c r="G592">
        <v>4</v>
      </c>
      <c r="H592">
        <v>118</v>
      </c>
      <c r="I592">
        <v>39.950000000000003</v>
      </c>
      <c r="J592" t="s">
        <v>15349</v>
      </c>
      <c r="K592" t="s">
        <v>15372</v>
      </c>
      <c r="L592" t="e">
        <f>VLOOKUP(F592,Sheet3!$B$2:$H$126,7,0)</f>
        <v>#N/A</v>
      </c>
    </row>
    <row r="593" spans="1:12" hidden="1" x14ac:dyDescent="0.2">
      <c r="A593" t="s">
        <v>62</v>
      </c>
      <c r="B593" t="s">
        <v>10949</v>
      </c>
      <c r="C593" t="s">
        <v>11118</v>
      </c>
      <c r="D593" t="e">
        <f>INDEX(Sheet3!$D$1:$D$126,MATCH(DF!F593,Sheet3!$C$1:$C$126,0))</f>
        <v>#N/A</v>
      </c>
      <c r="E593" t="e">
        <f>INDEX(Sheet3!$E$1:$E$126,MATCH(DF!F593,Sheet3!$C$1:$C$126,0))</f>
        <v>#N/A</v>
      </c>
      <c r="F593" t="s">
        <v>12319</v>
      </c>
      <c r="G593">
        <v>3.3</v>
      </c>
      <c r="H593">
        <v>118</v>
      </c>
      <c r="I593">
        <v>7.75</v>
      </c>
      <c r="J593" t="s">
        <v>15345</v>
      </c>
      <c r="K593" t="s">
        <v>15372</v>
      </c>
      <c r="L593" t="e">
        <f>VLOOKUP(F593,Sheet3!$B$2:$H$126,7,0)</f>
        <v>#N/A</v>
      </c>
    </row>
    <row r="594" spans="1:12" hidden="1" x14ac:dyDescent="0.2">
      <c r="A594" t="s">
        <v>558</v>
      </c>
      <c r="B594" t="s">
        <v>10944</v>
      </c>
      <c r="C594" t="s">
        <v>11024</v>
      </c>
      <c r="D594" t="e">
        <f>INDEX(Sheet3!$D$1:$D$126,MATCH(DF!F594,Sheet3!$C$1:$C$126,0))</f>
        <v>#N/A</v>
      </c>
      <c r="E594" t="e">
        <f>INDEX(Sheet3!$E$1:$E$126,MATCH(DF!F594,Sheet3!$C$1:$C$126,0))</f>
        <v>#N/A</v>
      </c>
      <c r="F594" t="s">
        <v>11987</v>
      </c>
      <c r="G594">
        <v>4.0999999999999996</v>
      </c>
      <c r="H594">
        <v>1180</v>
      </c>
      <c r="I594">
        <v>43.87</v>
      </c>
      <c r="J594" t="s">
        <v>15343</v>
      </c>
      <c r="K594" t="s">
        <v>15372</v>
      </c>
      <c r="L594" t="e">
        <f>VLOOKUP(F594,Sheet3!$B$2:$H$126,7,0)</f>
        <v>#N/A</v>
      </c>
    </row>
    <row r="595" spans="1:12" hidden="1" x14ac:dyDescent="0.2">
      <c r="A595" t="s">
        <v>102</v>
      </c>
      <c r="B595" t="s">
        <v>10946</v>
      </c>
      <c r="C595" t="s">
        <v>11037</v>
      </c>
      <c r="D595" t="e">
        <f>INDEX(Sheet3!$D$1:$D$126,MATCH(DF!F595,Sheet3!$C$1:$C$126,0))</f>
        <v>#N/A</v>
      </c>
      <c r="E595" t="e">
        <f>INDEX(Sheet3!$E$1:$E$126,MATCH(DF!F595,Sheet3!$C$1:$C$126,0))</f>
        <v>#N/A</v>
      </c>
      <c r="F595" t="s">
        <v>12320</v>
      </c>
      <c r="G595">
        <v>3.3</v>
      </c>
      <c r="H595">
        <v>1180</v>
      </c>
      <c r="I595">
        <v>10.210000000000001</v>
      </c>
      <c r="J595" t="s">
        <v>15339</v>
      </c>
      <c r="K595" t="s">
        <v>15372</v>
      </c>
      <c r="L595" t="e">
        <f>VLOOKUP(F595,Sheet3!$B$2:$H$126,7,0)</f>
        <v>#N/A</v>
      </c>
    </row>
    <row r="596" spans="1:12" hidden="1" x14ac:dyDescent="0.2">
      <c r="A596" t="s">
        <v>366</v>
      </c>
      <c r="B596" t="s">
        <v>10943</v>
      </c>
      <c r="C596" t="s">
        <v>11005</v>
      </c>
      <c r="D596" t="e">
        <f>INDEX(Sheet3!$D$1:$D$126,MATCH(DF!F596,Sheet3!$C$1:$C$126,0))</f>
        <v>#N/A</v>
      </c>
      <c r="E596" t="e">
        <f>INDEX(Sheet3!$E$1:$E$126,MATCH(DF!F596,Sheet3!$C$1:$C$126,0))</f>
        <v>#N/A</v>
      </c>
      <c r="F596" t="s">
        <v>12025</v>
      </c>
      <c r="G596">
        <v>4.4000000000000004</v>
      </c>
      <c r="H596">
        <v>1182</v>
      </c>
      <c r="I596">
        <v>129.94999999999999</v>
      </c>
      <c r="J596" t="s">
        <v>15349</v>
      </c>
      <c r="K596" t="s">
        <v>15372</v>
      </c>
      <c r="L596" t="e">
        <f>VLOOKUP(F596,Sheet3!$B$2:$H$126,7,0)</f>
        <v>#N/A</v>
      </c>
    </row>
    <row r="597" spans="1:12" hidden="1" x14ac:dyDescent="0.2">
      <c r="A597" t="s">
        <v>559</v>
      </c>
      <c r="B597" t="s">
        <v>10951</v>
      </c>
      <c r="C597" t="s">
        <v>11120</v>
      </c>
      <c r="D597" t="e">
        <f>INDEX(Sheet3!$D$1:$D$126,MATCH(DF!F597,Sheet3!$C$1:$C$126,0))</f>
        <v>#N/A</v>
      </c>
      <c r="E597" t="e">
        <f>INDEX(Sheet3!$E$1:$E$126,MATCH(DF!F597,Sheet3!$C$1:$C$126,0))</f>
        <v>#N/A</v>
      </c>
      <c r="F597" t="s">
        <v>12091</v>
      </c>
      <c r="G597">
        <v>4.3</v>
      </c>
      <c r="H597">
        <v>1182</v>
      </c>
      <c r="I597">
        <v>108.46</v>
      </c>
      <c r="J597" t="s">
        <v>15344</v>
      </c>
      <c r="K597" t="s">
        <v>15372</v>
      </c>
      <c r="L597" t="e">
        <f>VLOOKUP(F597,Sheet3!$B$2:$H$126,7,0)</f>
        <v>#N/A</v>
      </c>
    </row>
    <row r="598" spans="1:12" hidden="1" x14ac:dyDescent="0.2">
      <c r="A598" t="s">
        <v>560</v>
      </c>
      <c r="B598" t="s">
        <v>10951</v>
      </c>
      <c r="C598" t="s">
        <v>10993</v>
      </c>
      <c r="D598" t="e">
        <f>INDEX(Sheet3!$D$1:$D$126,MATCH(DF!F598,Sheet3!$C$1:$C$126,0))</f>
        <v>#N/A</v>
      </c>
      <c r="E598" t="e">
        <f>INDEX(Sheet3!$E$1:$E$126,MATCH(DF!F598,Sheet3!$C$1:$C$126,0))</f>
        <v>#N/A</v>
      </c>
      <c r="F598" t="s">
        <v>12321</v>
      </c>
      <c r="G598">
        <v>3.9</v>
      </c>
      <c r="H598">
        <v>1186</v>
      </c>
      <c r="I598">
        <v>15.4</v>
      </c>
      <c r="J598" t="s">
        <v>15339</v>
      </c>
      <c r="K598" t="s">
        <v>15372</v>
      </c>
      <c r="L598" t="e">
        <f>VLOOKUP(F598,Sheet3!$B$2:$H$126,7,0)</f>
        <v>#N/A</v>
      </c>
    </row>
    <row r="599" spans="1:12" hidden="1" x14ac:dyDescent="0.2">
      <c r="A599" t="s">
        <v>561</v>
      </c>
      <c r="B599" t="s">
        <v>10943</v>
      </c>
      <c r="C599" t="s">
        <v>11071</v>
      </c>
      <c r="D599" t="e">
        <f>INDEX(Sheet3!$D$1:$D$126,MATCH(DF!F599,Sheet3!$C$1:$C$126,0))</f>
        <v>#N/A</v>
      </c>
      <c r="E599" t="e">
        <f>INDEX(Sheet3!$E$1:$E$126,MATCH(DF!F599,Sheet3!$C$1:$C$126,0))</f>
        <v>#N/A</v>
      </c>
      <c r="F599" t="s">
        <v>12322</v>
      </c>
      <c r="G599">
        <v>3.8</v>
      </c>
      <c r="H599">
        <v>1187</v>
      </c>
      <c r="I599">
        <v>25.92</v>
      </c>
      <c r="J599" t="s">
        <v>15354</v>
      </c>
      <c r="K599" t="s">
        <v>15372</v>
      </c>
      <c r="L599" t="e">
        <f>VLOOKUP(F599,Sheet3!$B$2:$H$126,7,0)</f>
        <v>#N/A</v>
      </c>
    </row>
    <row r="600" spans="1:12" hidden="1" x14ac:dyDescent="0.2">
      <c r="A600" t="s">
        <v>562</v>
      </c>
      <c r="B600" t="s">
        <v>10949</v>
      </c>
      <c r="C600" t="s">
        <v>11180</v>
      </c>
      <c r="D600" t="e">
        <f>INDEX(Sheet3!$D$1:$D$126,MATCH(DF!F600,Sheet3!$C$1:$C$126,0))</f>
        <v>#N/A</v>
      </c>
      <c r="E600" t="e">
        <f>INDEX(Sheet3!$E$1:$E$126,MATCH(DF!F600,Sheet3!$C$1:$C$126,0))</f>
        <v>#N/A</v>
      </c>
      <c r="F600" t="s">
        <v>12323</v>
      </c>
      <c r="G600">
        <v>3.6</v>
      </c>
      <c r="H600">
        <v>1188</v>
      </c>
      <c r="I600">
        <v>6.5</v>
      </c>
      <c r="J600" t="s">
        <v>15345</v>
      </c>
      <c r="K600" t="s">
        <v>15372</v>
      </c>
      <c r="L600" t="e">
        <f>VLOOKUP(F600,Sheet3!$B$2:$H$126,7,0)</f>
        <v>#N/A</v>
      </c>
    </row>
    <row r="601" spans="1:12" hidden="1" x14ac:dyDescent="0.2">
      <c r="A601" t="s">
        <v>563</v>
      </c>
      <c r="B601" t="s">
        <v>10944</v>
      </c>
      <c r="C601" t="s">
        <v>11091</v>
      </c>
      <c r="D601" t="e">
        <f>INDEX(Sheet3!$D$1:$D$126,MATCH(DF!F601,Sheet3!$C$1:$C$126,0))</f>
        <v>#N/A</v>
      </c>
      <c r="E601" t="e">
        <f>INDEX(Sheet3!$E$1:$E$126,MATCH(DF!F601,Sheet3!$C$1:$C$126,0))</f>
        <v>#N/A</v>
      </c>
      <c r="F601" t="s">
        <v>12324</v>
      </c>
      <c r="G601">
        <v>4.2</v>
      </c>
      <c r="H601">
        <v>1188</v>
      </c>
      <c r="I601">
        <v>55.19</v>
      </c>
      <c r="J601" t="s">
        <v>15340</v>
      </c>
      <c r="K601" t="s">
        <v>15372</v>
      </c>
      <c r="L601" t="e">
        <f>VLOOKUP(F601,Sheet3!$B$2:$H$126,7,0)</f>
        <v>#N/A</v>
      </c>
    </row>
    <row r="602" spans="1:12" hidden="1" x14ac:dyDescent="0.2">
      <c r="A602" t="s">
        <v>398</v>
      </c>
      <c r="B602" t="s">
        <v>10944</v>
      </c>
      <c r="C602" t="s">
        <v>11094</v>
      </c>
      <c r="D602" t="e">
        <f>INDEX(Sheet3!$D$1:$D$126,MATCH(DF!F602,Sheet3!$C$1:$C$126,0))</f>
        <v>#N/A</v>
      </c>
      <c r="E602" t="e">
        <f>INDEX(Sheet3!$E$1:$E$126,MATCH(DF!F602,Sheet3!$C$1:$C$126,0))</f>
        <v>#N/A</v>
      </c>
      <c r="F602" t="s">
        <v>12325</v>
      </c>
      <c r="G602">
        <v>4.3</v>
      </c>
      <c r="H602">
        <v>1189</v>
      </c>
      <c r="I602">
        <v>26.06</v>
      </c>
      <c r="J602" t="s">
        <v>15340</v>
      </c>
      <c r="K602" t="s">
        <v>15372</v>
      </c>
      <c r="L602" t="e">
        <f>VLOOKUP(F602,Sheet3!$B$2:$H$126,7,0)</f>
        <v>#N/A</v>
      </c>
    </row>
    <row r="603" spans="1:12" hidden="1" x14ac:dyDescent="0.2">
      <c r="A603" t="s">
        <v>564</v>
      </c>
      <c r="B603" t="s">
        <v>10944</v>
      </c>
      <c r="C603" t="s">
        <v>11094</v>
      </c>
      <c r="D603" t="e">
        <f>INDEX(Sheet3!$D$1:$D$126,MATCH(DF!F603,Sheet3!$C$1:$C$126,0))</f>
        <v>#N/A</v>
      </c>
      <c r="E603" t="e">
        <f>INDEX(Sheet3!$E$1:$E$126,MATCH(DF!F603,Sheet3!$C$1:$C$126,0))</f>
        <v>#N/A</v>
      </c>
      <c r="F603" t="s">
        <v>12326</v>
      </c>
      <c r="G603">
        <v>4.2</v>
      </c>
      <c r="H603">
        <v>119</v>
      </c>
      <c r="I603">
        <v>56</v>
      </c>
      <c r="J603" t="s">
        <v>15352</v>
      </c>
      <c r="K603" t="s">
        <v>15372</v>
      </c>
      <c r="L603" t="e">
        <f>VLOOKUP(F603,Sheet3!$B$2:$H$126,7,0)</f>
        <v>#N/A</v>
      </c>
    </row>
    <row r="604" spans="1:12" hidden="1" x14ac:dyDescent="0.2">
      <c r="A604" t="s">
        <v>565</v>
      </c>
      <c r="B604" t="s">
        <v>10944</v>
      </c>
      <c r="C604" t="s">
        <v>11190</v>
      </c>
      <c r="D604" t="e">
        <f>INDEX(Sheet3!$D$1:$D$126,MATCH(DF!F604,Sheet3!$C$1:$C$126,0))</f>
        <v>#N/A</v>
      </c>
      <c r="E604" t="e">
        <f>INDEX(Sheet3!$E$1:$E$126,MATCH(DF!F604,Sheet3!$C$1:$C$126,0))</f>
        <v>#N/A</v>
      </c>
      <c r="F604" t="s">
        <v>12327</v>
      </c>
      <c r="G604">
        <v>3.6</v>
      </c>
      <c r="H604">
        <v>119</v>
      </c>
      <c r="I604">
        <v>18.7</v>
      </c>
      <c r="J604" t="s">
        <v>15339</v>
      </c>
      <c r="K604" t="s">
        <v>15372</v>
      </c>
      <c r="L604" t="e">
        <f>VLOOKUP(F604,Sheet3!$B$2:$H$126,7,0)</f>
        <v>#N/A</v>
      </c>
    </row>
    <row r="605" spans="1:12" hidden="1" x14ac:dyDescent="0.2">
      <c r="A605" t="s">
        <v>566</v>
      </c>
      <c r="B605" t="s">
        <v>10944</v>
      </c>
      <c r="C605" t="s">
        <v>10978</v>
      </c>
      <c r="D605" t="e">
        <f>INDEX(Sheet3!$D$1:$D$126,MATCH(DF!F605,Sheet3!$C$1:$C$126,0))</f>
        <v>#N/A</v>
      </c>
      <c r="E605" t="e">
        <f>INDEX(Sheet3!$E$1:$E$126,MATCH(DF!F605,Sheet3!$C$1:$C$126,0))</f>
        <v>#N/A</v>
      </c>
      <c r="F605" t="s">
        <v>12328</v>
      </c>
      <c r="G605">
        <v>4.2</v>
      </c>
      <c r="H605">
        <v>119</v>
      </c>
      <c r="I605">
        <v>42.95</v>
      </c>
      <c r="J605" t="s">
        <v>15340</v>
      </c>
      <c r="K605" t="s">
        <v>15372</v>
      </c>
      <c r="L605" t="e">
        <f>VLOOKUP(F605,Sheet3!$B$2:$H$126,7,0)</f>
        <v>#N/A</v>
      </c>
    </row>
    <row r="606" spans="1:12" hidden="1" x14ac:dyDescent="0.2">
      <c r="A606" t="s">
        <v>567</v>
      </c>
      <c r="B606" t="s">
        <v>10948</v>
      </c>
      <c r="C606" t="s">
        <v>11191</v>
      </c>
      <c r="D606" t="e">
        <f>INDEX(Sheet3!$D$1:$D$126,MATCH(DF!F606,Sheet3!$C$1:$C$126,0))</f>
        <v>#N/A</v>
      </c>
      <c r="E606" t="e">
        <f>INDEX(Sheet3!$E$1:$E$126,MATCH(DF!F606,Sheet3!$C$1:$C$126,0))</f>
        <v>#N/A</v>
      </c>
      <c r="F606" t="s">
        <v>12329</v>
      </c>
      <c r="G606">
        <v>3.9</v>
      </c>
      <c r="H606">
        <v>119</v>
      </c>
      <c r="I606">
        <v>33.92</v>
      </c>
      <c r="J606" t="s">
        <v>15338</v>
      </c>
      <c r="K606" t="s">
        <v>15372</v>
      </c>
      <c r="L606" t="e">
        <f>VLOOKUP(F606,Sheet3!$B$2:$H$126,7,0)</f>
        <v>#N/A</v>
      </c>
    </row>
    <row r="607" spans="1:12" hidden="1" x14ac:dyDescent="0.2">
      <c r="A607" t="s">
        <v>568</v>
      </c>
      <c r="B607" t="s">
        <v>10943</v>
      </c>
      <c r="C607" t="s">
        <v>11047</v>
      </c>
      <c r="D607" t="e">
        <f>INDEX(Sheet3!$D$1:$D$126,MATCH(DF!F607,Sheet3!$C$1:$C$126,0))</f>
        <v>#N/A</v>
      </c>
      <c r="E607" t="e">
        <f>INDEX(Sheet3!$E$1:$E$126,MATCH(DF!F607,Sheet3!$C$1:$C$126,0))</f>
        <v>#N/A</v>
      </c>
      <c r="F607" t="s">
        <v>12330</v>
      </c>
      <c r="G607">
        <v>4</v>
      </c>
      <c r="H607">
        <v>119</v>
      </c>
      <c r="I607">
        <v>6.6</v>
      </c>
      <c r="J607" t="s">
        <v>15339</v>
      </c>
      <c r="K607" t="s">
        <v>15372</v>
      </c>
      <c r="L607" t="e">
        <f>VLOOKUP(F607,Sheet3!$B$2:$H$126,7,0)</f>
        <v>#N/A</v>
      </c>
    </row>
    <row r="608" spans="1:12" hidden="1" x14ac:dyDescent="0.2">
      <c r="A608" t="s">
        <v>569</v>
      </c>
      <c r="B608" t="s">
        <v>10943</v>
      </c>
      <c r="C608" t="s">
        <v>10976</v>
      </c>
      <c r="D608" t="e">
        <f>INDEX(Sheet3!$D$1:$D$126,MATCH(DF!F608,Sheet3!$C$1:$C$126,0))</f>
        <v>#N/A</v>
      </c>
      <c r="E608" t="e">
        <f>INDEX(Sheet3!$E$1:$E$126,MATCH(DF!F608,Sheet3!$C$1:$C$126,0))</f>
        <v>#N/A</v>
      </c>
      <c r="F608" t="s">
        <v>12331</v>
      </c>
      <c r="G608">
        <v>4.4000000000000004</v>
      </c>
      <c r="H608">
        <v>119</v>
      </c>
      <c r="I608">
        <v>139.94999999999999</v>
      </c>
      <c r="J608" t="s">
        <v>15349</v>
      </c>
      <c r="K608" t="s">
        <v>15372</v>
      </c>
      <c r="L608" t="e">
        <f>VLOOKUP(F608,Sheet3!$B$2:$H$126,7,0)</f>
        <v>#N/A</v>
      </c>
    </row>
    <row r="609" spans="1:12" hidden="1" x14ac:dyDescent="0.2">
      <c r="A609" t="s">
        <v>570</v>
      </c>
      <c r="B609" t="s">
        <v>10955</v>
      </c>
      <c r="C609" t="s">
        <v>11192</v>
      </c>
      <c r="D609" t="e">
        <f>INDEX(Sheet3!$D$1:$D$126,MATCH(DF!F609,Sheet3!$C$1:$C$126,0))</f>
        <v>#N/A</v>
      </c>
      <c r="E609" t="e">
        <f>INDEX(Sheet3!$E$1:$E$126,MATCH(DF!F609,Sheet3!$C$1:$C$126,0))</f>
        <v>#N/A</v>
      </c>
      <c r="F609" t="s">
        <v>12332</v>
      </c>
      <c r="G609">
        <v>3.1</v>
      </c>
      <c r="H609">
        <v>119</v>
      </c>
      <c r="I609">
        <v>8.67</v>
      </c>
      <c r="J609" t="s">
        <v>15342</v>
      </c>
      <c r="K609" t="s">
        <v>15372</v>
      </c>
      <c r="L609" t="e">
        <f>VLOOKUP(F609,Sheet3!$B$2:$H$126,7,0)</f>
        <v>#N/A</v>
      </c>
    </row>
    <row r="610" spans="1:12" hidden="1" x14ac:dyDescent="0.2">
      <c r="A610" t="s">
        <v>571</v>
      </c>
      <c r="B610" t="s">
        <v>10947</v>
      </c>
      <c r="C610" t="s">
        <v>11148</v>
      </c>
      <c r="D610" t="e">
        <f>INDEX(Sheet3!$D$1:$D$126,MATCH(DF!F610,Sheet3!$C$1:$C$126,0))</f>
        <v>#N/A</v>
      </c>
      <c r="E610" t="e">
        <f>INDEX(Sheet3!$E$1:$E$126,MATCH(DF!F610,Sheet3!$C$1:$C$126,0))</f>
        <v>#N/A</v>
      </c>
      <c r="F610" t="s">
        <v>12333</v>
      </c>
      <c r="G610">
        <v>4.3</v>
      </c>
      <c r="H610">
        <v>119</v>
      </c>
      <c r="I610">
        <v>106.15</v>
      </c>
      <c r="J610" t="s">
        <v>15339</v>
      </c>
      <c r="K610" t="s">
        <v>15372</v>
      </c>
      <c r="L610" t="e">
        <f>VLOOKUP(F610,Sheet3!$B$2:$H$126,7,0)</f>
        <v>#N/A</v>
      </c>
    </row>
    <row r="611" spans="1:12" hidden="1" x14ac:dyDescent="0.2">
      <c r="A611" t="s">
        <v>572</v>
      </c>
      <c r="B611" t="s">
        <v>10945</v>
      </c>
      <c r="C611" t="s">
        <v>11040</v>
      </c>
      <c r="D611" t="e">
        <f>INDEX(Sheet3!$D$1:$D$126,MATCH(DF!F611,Sheet3!$C$1:$C$126,0))</f>
        <v>#N/A</v>
      </c>
      <c r="E611" t="e">
        <f>INDEX(Sheet3!$E$1:$E$126,MATCH(DF!F611,Sheet3!$C$1:$C$126,0))</f>
        <v>#N/A</v>
      </c>
      <c r="F611" t="s">
        <v>11914</v>
      </c>
      <c r="G611">
        <v>3.6</v>
      </c>
      <c r="H611">
        <v>119</v>
      </c>
      <c r="I611">
        <v>10.6</v>
      </c>
      <c r="J611" t="s">
        <v>15345</v>
      </c>
      <c r="K611" t="s">
        <v>15372</v>
      </c>
      <c r="L611" t="e">
        <f>VLOOKUP(F611,Sheet3!$B$2:$H$126,7,0)</f>
        <v>#N/A</v>
      </c>
    </row>
    <row r="612" spans="1:12" hidden="1" x14ac:dyDescent="0.2">
      <c r="A612" t="s">
        <v>573</v>
      </c>
      <c r="B612" t="s">
        <v>10950</v>
      </c>
      <c r="C612" t="s">
        <v>11055</v>
      </c>
      <c r="D612" t="e">
        <f>INDEX(Sheet3!$D$1:$D$126,MATCH(DF!F612,Sheet3!$C$1:$C$126,0))</f>
        <v>#N/A</v>
      </c>
      <c r="E612" t="e">
        <f>INDEX(Sheet3!$E$1:$E$126,MATCH(DF!F612,Sheet3!$C$1:$C$126,0))</f>
        <v>#N/A</v>
      </c>
      <c r="F612" t="s">
        <v>12093</v>
      </c>
      <c r="G612">
        <v>4.2</v>
      </c>
      <c r="H612">
        <v>119</v>
      </c>
      <c r="I612">
        <v>38.5</v>
      </c>
      <c r="J612" t="s">
        <v>15342</v>
      </c>
      <c r="K612" t="s">
        <v>15372</v>
      </c>
      <c r="L612" t="e">
        <f>VLOOKUP(F612,Sheet3!$B$2:$H$126,7,0)</f>
        <v>#N/A</v>
      </c>
    </row>
    <row r="613" spans="1:12" hidden="1" x14ac:dyDescent="0.2">
      <c r="A613" t="s">
        <v>574</v>
      </c>
      <c r="B613" t="s">
        <v>10943</v>
      </c>
      <c r="C613" t="s">
        <v>11115</v>
      </c>
      <c r="D613" t="e">
        <f>INDEX(Sheet3!$D$1:$D$126,MATCH(DF!F613,Sheet3!$C$1:$C$126,0))</f>
        <v>#N/A</v>
      </c>
      <c r="E613" t="e">
        <f>INDEX(Sheet3!$E$1:$E$126,MATCH(DF!F613,Sheet3!$C$1:$C$126,0))</f>
        <v>#N/A</v>
      </c>
      <c r="F613" t="s">
        <v>12160</v>
      </c>
      <c r="G613">
        <v>4.0999999999999996</v>
      </c>
      <c r="H613">
        <v>119</v>
      </c>
      <c r="I613">
        <v>48.64</v>
      </c>
      <c r="J613" t="s">
        <v>15342</v>
      </c>
      <c r="K613" t="s">
        <v>15372</v>
      </c>
      <c r="L613" t="e">
        <f>VLOOKUP(F613,Sheet3!$B$2:$H$126,7,0)</f>
        <v>#N/A</v>
      </c>
    </row>
    <row r="614" spans="1:12" hidden="1" x14ac:dyDescent="0.2">
      <c r="A614" t="s">
        <v>463</v>
      </c>
      <c r="B614" t="s">
        <v>10943</v>
      </c>
      <c r="C614" t="s">
        <v>11072</v>
      </c>
      <c r="D614" t="e">
        <f>INDEX(Sheet3!$D$1:$D$126,MATCH(DF!F614,Sheet3!$C$1:$C$126,0))</f>
        <v>#N/A</v>
      </c>
      <c r="E614" t="e">
        <f>INDEX(Sheet3!$E$1:$E$126,MATCH(DF!F614,Sheet3!$C$1:$C$126,0))</f>
        <v>#N/A</v>
      </c>
      <c r="F614" t="s">
        <v>11967</v>
      </c>
      <c r="G614">
        <v>4</v>
      </c>
      <c r="H614">
        <v>119</v>
      </c>
      <c r="I614">
        <v>102.35</v>
      </c>
      <c r="J614" t="s">
        <v>15339</v>
      </c>
      <c r="K614" t="s">
        <v>15372</v>
      </c>
      <c r="L614" t="e">
        <f>VLOOKUP(F614,Sheet3!$B$2:$H$126,7,0)</f>
        <v>#N/A</v>
      </c>
    </row>
    <row r="615" spans="1:12" hidden="1" x14ac:dyDescent="0.2">
      <c r="A615" t="s">
        <v>575</v>
      </c>
      <c r="B615" t="s">
        <v>10943</v>
      </c>
      <c r="C615" t="s">
        <v>11080</v>
      </c>
      <c r="D615" t="e">
        <f>INDEX(Sheet3!$D$1:$D$126,MATCH(DF!F615,Sheet3!$C$1:$C$126,0))</f>
        <v>#N/A</v>
      </c>
      <c r="E615" t="e">
        <f>INDEX(Sheet3!$E$1:$E$126,MATCH(DF!F615,Sheet3!$C$1:$C$126,0))</f>
        <v>#N/A</v>
      </c>
      <c r="F615" t="s">
        <v>12044</v>
      </c>
      <c r="G615">
        <v>4.2</v>
      </c>
      <c r="H615">
        <v>119</v>
      </c>
      <c r="I615">
        <v>38.89</v>
      </c>
      <c r="J615" t="s">
        <v>15340</v>
      </c>
      <c r="K615" t="s">
        <v>15372</v>
      </c>
      <c r="L615" t="e">
        <f>VLOOKUP(F615,Sheet3!$B$2:$H$126,7,0)</f>
        <v>#N/A</v>
      </c>
    </row>
    <row r="616" spans="1:12" hidden="1" x14ac:dyDescent="0.2">
      <c r="A616" t="s">
        <v>576</v>
      </c>
      <c r="B616" t="s">
        <v>10949</v>
      </c>
      <c r="C616" t="s">
        <v>11110</v>
      </c>
      <c r="D616" t="e">
        <f>INDEX(Sheet3!$D$1:$D$126,MATCH(DF!F616,Sheet3!$C$1:$C$126,0))</f>
        <v>#N/A</v>
      </c>
      <c r="E616" t="e">
        <f>INDEX(Sheet3!$E$1:$E$126,MATCH(DF!F616,Sheet3!$C$1:$C$126,0))</f>
        <v>#N/A</v>
      </c>
      <c r="F616" t="s">
        <v>12068</v>
      </c>
      <c r="G616">
        <v>4.0999999999999996</v>
      </c>
      <c r="H616">
        <v>119</v>
      </c>
      <c r="I616">
        <v>54</v>
      </c>
      <c r="J616" t="s">
        <v>15348</v>
      </c>
      <c r="K616" t="s">
        <v>15372</v>
      </c>
      <c r="L616" t="e">
        <f>VLOOKUP(F616,Sheet3!$B$2:$H$126,7,0)</f>
        <v>#N/A</v>
      </c>
    </row>
    <row r="617" spans="1:12" hidden="1" x14ac:dyDescent="0.2">
      <c r="A617" t="s">
        <v>577</v>
      </c>
      <c r="B617" t="s">
        <v>10943</v>
      </c>
      <c r="C617" t="s">
        <v>11071</v>
      </c>
      <c r="D617" t="e">
        <f>INDEX(Sheet3!$D$1:$D$126,MATCH(DF!F617,Sheet3!$C$1:$C$126,0))</f>
        <v>#N/A</v>
      </c>
      <c r="E617" t="e">
        <f>INDEX(Sheet3!$E$1:$E$126,MATCH(DF!F617,Sheet3!$C$1:$C$126,0))</f>
        <v>#N/A</v>
      </c>
      <c r="F617" t="s">
        <v>12245</v>
      </c>
      <c r="G617">
        <v>3.9</v>
      </c>
      <c r="H617">
        <v>119</v>
      </c>
      <c r="I617">
        <v>10.25</v>
      </c>
      <c r="J617" t="s">
        <v>15340</v>
      </c>
      <c r="K617" t="s">
        <v>15372</v>
      </c>
      <c r="L617" t="e">
        <f>VLOOKUP(F617,Sheet3!$B$2:$H$126,7,0)</f>
        <v>#N/A</v>
      </c>
    </row>
    <row r="618" spans="1:12" hidden="1" x14ac:dyDescent="0.2">
      <c r="A618" t="s">
        <v>578</v>
      </c>
      <c r="B618" t="s">
        <v>10944</v>
      </c>
      <c r="C618" t="s">
        <v>11081</v>
      </c>
      <c r="D618" t="e">
        <f>INDEX(Sheet3!$D$1:$D$126,MATCH(DF!F618,Sheet3!$C$1:$C$126,0))</f>
        <v>#N/A</v>
      </c>
      <c r="E618" t="e">
        <f>INDEX(Sheet3!$E$1:$E$126,MATCH(DF!F618,Sheet3!$C$1:$C$126,0))</f>
        <v>#N/A</v>
      </c>
      <c r="F618" t="s">
        <v>12112</v>
      </c>
      <c r="G618">
        <v>4.0999999999999996</v>
      </c>
      <c r="H618">
        <v>119</v>
      </c>
      <c r="I618">
        <v>16.899999999999999</v>
      </c>
      <c r="J618" t="s">
        <v>15339</v>
      </c>
      <c r="K618" t="s">
        <v>15372</v>
      </c>
      <c r="L618" t="e">
        <f>VLOOKUP(F618,Sheet3!$B$2:$H$126,7,0)</f>
        <v>#N/A</v>
      </c>
    </row>
    <row r="619" spans="1:12" hidden="1" x14ac:dyDescent="0.2">
      <c r="A619" t="s">
        <v>579</v>
      </c>
      <c r="B619" t="s">
        <v>10944</v>
      </c>
      <c r="C619" t="s">
        <v>11035</v>
      </c>
      <c r="D619" t="e">
        <f>INDEX(Sheet3!$D$1:$D$126,MATCH(DF!F619,Sheet3!$C$1:$C$126,0))</f>
        <v>#N/A</v>
      </c>
      <c r="E619" t="e">
        <f>INDEX(Sheet3!$E$1:$E$126,MATCH(DF!F619,Sheet3!$C$1:$C$126,0))</f>
        <v>#N/A</v>
      </c>
      <c r="F619" t="s">
        <v>12334</v>
      </c>
      <c r="G619">
        <v>3.7</v>
      </c>
      <c r="H619">
        <v>119</v>
      </c>
      <c r="I619">
        <v>7.5</v>
      </c>
      <c r="J619" t="s">
        <v>15345</v>
      </c>
      <c r="K619" t="s">
        <v>15372</v>
      </c>
      <c r="L619" t="e">
        <f>VLOOKUP(F619,Sheet3!$B$2:$H$126,7,0)</f>
        <v>#N/A</v>
      </c>
    </row>
    <row r="620" spans="1:12" hidden="1" x14ac:dyDescent="0.2">
      <c r="A620" t="s">
        <v>580</v>
      </c>
      <c r="B620" t="s">
        <v>10943</v>
      </c>
      <c r="C620" t="s">
        <v>11193</v>
      </c>
      <c r="D620" t="e">
        <f>INDEX(Sheet3!$D$1:$D$126,MATCH(DF!F620,Sheet3!$C$1:$C$126,0))</f>
        <v>#N/A</v>
      </c>
      <c r="E620" t="e">
        <f>INDEX(Sheet3!$E$1:$E$126,MATCH(DF!F620,Sheet3!$C$1:$C$126,0))</f>
        <v>#N/A</v>
      </c>
      <c r="F620" t="s">
        <v>12335</v>
      </c>
      <c r="G620">
        <v>3.7</v>
      </c>
      <c r="H620">
        <v>119</v>
      </c>
      <c r="I620">
        <v>31.19</v>
      </c>
      <c r="J620" t="s">
        <v>15340</v>
      </c>
      <c r="K620" t="s">
        <v>15372</v>
      </c>
      <c r="L620" t="e">
        <f>VLOOKUP(F620,Sheet3!$B$2:$H$126,7,0)</f>
        <v>#N/A</v>
      </c>
    </row>
    <row r="621" spans="1:12" hidden="1" x14ac:dyDescent="0.2">
      <c r="A621" t="s">
        <v>581</v>
      </c>
      <c r="B621" t="s">
        <v>10944</v>
      </c>
      <c r="C621" t="s">
        <v>11129</v>
      </c>
      <c r="D621" t="e">
        <f>INDEX(Sheet3!$D$1:$D$126,MATCH(DF!F621,Sheet3!$C$1:$C$126,0))</f>
        <v>#N/A</v>
      </c>
      <c r="E621" t="e">
        <f>INDEX(Sheet3!$E$1:$E$126,MATCH(DF!F621,Sheet3!$C$1:$C$126,0))</f>
        <v>#N/A</v>
      </c>
      <c r="F621" t="s">
        <v>12336</v>
      </c>
      <c r="G621">
        <v>3.9</v>
      </c>
      <c r="H621">
        <v>1190</v>
      </c>
      <c r="I621">
        <v>19.899999999999999</v>
      </c>
      <c r="J621" t="s">
        <v>15340</v>
      </c>
      <c r="K621" t="s">
        <v>15372</v>
      </c>
      <c r="L621" t="e">
        <f>VLOOKUP(F621,Sheet3!$B$2:$H$126,7,0)</f>
        <v>#N/A</v>
      </c>
    </row>
    <row r="622" spans="1:12" hidden="1" x14ac:dyDescent="0.2">
      <c r="A622" t="s">
        <v>582</v>
      </c>
      <c r="B622" t="s">
        <v>10955</v>
      </c>
      <c r="C622" t="s">
        <v>11142</v>
      </c>
      <c r="D622" t="e">
        <f>INDEX(Sheet3!$D$1:$D$126,MATCH(DF!F622,Sheet3!$C$1:$C$126,0))</f>
        <v>#N/A</v>
      </c>
      <c r="E622" t="e">
        <f>INDEX(Sheet3!$E$1:$E$126,MATCH(DF!F622,Sheet3!$C$1:$C$126,0))</f>
        <v>#N/A</v>
      </c>
      <c r="F622" t="s">
        <v>12193</v>
      </c>
      <c r="G622">
        <v>4.0999999999999996</v>
      </c>
      <c r="H622">
        <v>1192</v>
      </c>
      <c r="I622">
        <v>12.89</v>
      </c>
      <c r="J622" t="s">
        <v>15345</v>
      </c>
      <c r="K622" t="s">
        <v>15372</v>
      </c>
      <c r="L622" t="e">
        <f>VLOOKUP(F622,Sheet3!$B$2:$H$126,7,0)</f>
        <v>#N/A</v>
      </c>
    </row>
    <row r="623" spans="1:12" hidden="1" x14ac:dyDescent="0.2">
      <c r="A623" t="s">
        <v>583</v>
      </c>
      <c r="B623" t="s">
        <v>10950</v>
      </c>
      <c r="C623" t="s">
        <v>11055</v>
      </c>
      <c r="D623" t="e">
        <f>INDEX(Sheet3!$D$1:$D$126,MATCH(DF!F623,Sheet3!$C$1:$C$126,0))</f>
        <v>#N/A</v>
      </c>
      <c r="E623" t="e">
        <f>INDEX(Sheet3!$E$1:$E$126,MATCH(DF!F623,Sheet3!$C$1:$C$126,0))</f>
        <v>#N/A</v>
      </c>
      <c r="F623" t="s">
        <v>12337</v>
      </c>
      <c r="G623">
        <v>4</v>
      </c>
      <c r="H623">
        <v>1192</v>
      </c>
      <c r="I623">
        <v>10.49</v>
      </c>
      <c r="J623" t="s">
        <v>15340</v>
      </c>
      <c r="K623" t="s">
        <v>15372</v>
      </c>
      <c r="L623" t="e">
        <f>VLOOKUP(F623,Sheet3!$B$2:$H$126,7,0)</f>
        <v>#N/A</v>
      </c>
    </row>
    <row r="624" spans="1:12" hidden="1" x14ac:dyDescent="0.2">
      <c r="A624" t="s">
        <v>325</v>
      </c>
      <c r="B624" t="s">
        <v>10955</v>
      </c>
      <c r="C624" t="s">
        <v>11028</v>
      </c>
      <c r="D624" t="e">
        <f>INDEX(Sheet3!$D$1:$D$126,MATCH(DF!F624,Sheet3!$C$1:$C$126,0))</f>
        <v>#N/A</v>
      </c>
      <c r="E624" t="e">
        <f>INDEX(Sheet3!$E$1:$E$126,MATCH(DF!F624,Sheet3!$C$1:$C$126,0))</f>
        <v>#N/A</v>
      </c>
      <c r="F624" t="s">
        <v>12338</v>
      </c>
      <c r="G624">
        <v>3.7</v>
      </c>
      <c r="H624">
        <v>11920</v>
      </c>
      <c r="I624">
        <v>8.4</v>
      </c>
      <c r="J624" t="s">
        <v>15345</v>
      </c>
      <c r="K624" t="s">
        <v>15372</v>
      </c>
      <c r="L624" t="e">
        <f>VLOOKUP(F624,Sheet3!$B$2:$H$126,7,0)</f>
        <v>#N/A</v>
      </c>
    </row>
    <row r="625" spans="1:12" hidden="1" x14ac:dyDescent="0.2">
      <c r="A625" t="s">
        <v>584</v>
      </c>
      <c r="B625" t="s">
        <v>10949</v>
      </c>
      <c r="C625" t="s">
        <v>10991</v>
      </c>
      <c r="D625" t="e">
        <f>INDEX(Sheet3!$D$1:$D$126,MATCH(DF!F625,Sheet3!$C$1:$C$126,0))</f>
        <v>#N/A</v>
      </c>
      <c r="E625" t="e">
        <f>INDEX(Sheet3!$E$1:$E$126,MATCH(DF!F625,Sheet3!$C$1:$C$126,0))</f>
        <v>#N/A</v>
      </c>
      <c r="F625" t="s">
        <v>12157</v>
      </c>
      <c r="G625">
        <v>4.3</v>
      </c>
      <c r="H625">
        <v>1193</v>
      </c>
      <c r="I625">
        <v>26.9</v>
      </c>
      <c r="J625" t="s">
        <v>15342</v>
      </c>
      <c r="K625" t="s">
        <v>15372</v>
      </c>
      <c r="L625" t="e">
        <f>VLOOKUP(F625,Sheet3!$B$2:$H$126,7,0)</f>
        <v>#N/A</v>
      </c>
    </row>
    <row r="626" spans="1:12" hidden="1" x14ac:dyDescent="0.2">
      <c r="A626" t="s">
        <v>585</v>
      </c>
      <c r="B626" t="s">
        <v>10955</v>
      </c>
      <c r="C626" t="s">
        <v>11173</v>
      </c>
      <c r="D626" t="e">
        <f>INDEX(Sheet3!$D$1:$D$126,MATCH(DF!F626,Sheet3!$C$1:$C$126,0))</f>
        <v>#N/A</v>
      </c>
      <c r="E626" t="e">
        <f>INDEX(Sheet3!$E$1:$E$126,MATCH(DF!F626,Sheet3!$C$1:$C$126,0))</f>
        <v>#N/A</v>
      </c>
      <c r="F626" t="s">
        <v>12339</v>
      </c>
      <c r="G626">
        <v>3.4</v>
      </c>
      <c r="H626">
        <v>1194</v>
      </c>
      <c r="I626">
        <v>6.73</v>
      </c>
      <c r="J626" t="s">
        <v>15345</v>
      </c>
      <c r="K626" t="s">
        <v>15372</v>
      </c>
      <c r="L626" t="e">
        <f>VLOOKUP(F626,Sheet3!$B$2:$H$126,7,0)</f>
        <v>#N/A</v>
      </c>
    </row>
    <row r="627" spans="1:12" hidden="1" x14ac:dyDescent="0.2">
      <c r="A627" t="s">
        <v>586</v>
      </c>
      <c r="B627" t="s">
        <v>10943</v>
      </c>
      <c r="C627" t="s">
        <v>11103</v>
      </c>
      <c r="D627" t="e">
        <f>INDEX(Sheet3!$D$1:$D$126,MATCH(DF!F627,Sheet3!$C$1:$C$126,0))</f>
        <v>#N/A</v>
      </c>
      <c r="E627" t="e">
        <f>INDEX(Sheet3!$E$1:$E$126,MATCH(DF!F627,Sheet3!$C$1:$C$126,0))</f>
        <v>#N/A</v>
      </c>
      <c r="F627" t="s">
        <v>12040</v>
      </c>
      <c r="G627">
        <v>4.0999999999999996</v>
      </c>
      <c r="H627">
        <v>120</v>
      </c>
      <c r="I627">
        <v>77.349999999999994</v>
      </c>
      <c r="J627" t="s">
        <v>15339</v>
      </c>
      <c r="K627" t="s">
        <v>15372</v>
      </c>
      <c r="L627" t="e">
        <f>VLOOKUP(F627,Sheet3!$B$2:$H$126,7,0)</f>
        <v>#N/A</v>
      </c>
    </row>
    <row r="628" spans="1:12" hidden="1" x14ac:dyDescent="0.2">
      <c r="A628" t="s">
        <v>587</v>
      </c>
      <c r="B628" t="s">
        <v>10945</v>
      </c>
      <c r="C628" t="s">
        <v>11150</v>
      </c>
      <c r="D628" t="e">
        <f>INDEX(Sheet3!$D$1:$D$126,MATCH(DF!F628,Sheet3!$C$1:$C$126,0))</f>
        <v>#N/A</v>
      </c>
      <c r="E628" t="e">
        <f>INDEX(Sheet3!$E$1:$E$126,MATCH(DF!F628,Sheet3!$C$1:$C$126,0))</f>
        <v>#N/A</v>
      </c>
      <c r="F628" t="s">
        <v>12340</v>
      </c>
      <c r="G628">
        <v>4</v>
      </c>
      <c r="H628">
        <v>120</v>
      </c>
      <c r="I628">
        <v>11.6</v>
      </c>
      <c r="J628" t="s">
        <v>15339</v>
      </c>
      <c r="K628" t="s">
        <v>15372</v>
      </c>
      <c r="L628" t="e">
        <f>VLOOKUP(F628,Sheet3!$B$2:$H$126,7,0)</f>
        <v>#N/A</v>
      </c>
    </row>
    <row r="629" spans="1:12" hidden="1" x14ac:dyDescent="0.2">
      <c r="A629" t="s">
        <v>588</v>
      </c>
      <c r="B629" t="s">
        <v>10947</v>
      </c>
      <c r="C629" t="s">
        <v>11016</v>
      </c>
      <c r="D629" t="e">
        <f>INDEX(Sheet3!$D$1:$D$126,MATCH(DF!F629,Sheet3!$C$1:$C$126,0))</f>
        <v>#N/A</v>
      </c>
      <c r="E629" t="e">
        <f>INDEX(Sheet3!$E$1:$E$126,MATCH(DF!F629,Sheet3!$C$1:$C$126,0))</f>
        <v>#N/A</v>
      </c>
      <c r="F629" t="s">
        <v>12341</v>
      </c>
      <c r="G629">
        <v>3.4</v>
      </c>
      <c r="H629">
        <v>120</v>
      </c>
      <c r="I629">
        <v>12.5</v>
      </c>
      <c r="J629" t="s">
        <v>15339</v>
      </c>
      <c r="K629" t="s">
        <v>15372</v>
      </c>
      <c r="L629" t="e">
        <f>VLOOKUP(F629,Sheet3!$B$2:$H$126,7,0)</f>
        <v>#N/A</v>
      </c>
    </row>
    <row r="630" spans="1:12" hidden="1" x14ac:dyDescent="0.2">
      <c r="A630" t="s">
        <v>589</v>
      </c>
      <c r="B630" t="s">
        <v>10944</v>
      </c>
      <c r="C630" t="s">
        <v>10978</v>
      </c>
      <c r="D630" t="e">
        <f>INDEX(Sheet3!$D$1:$D$126,MATCH(DF!F630,Sheet3!$C$1:$C$126,0))</f>
        <v>#N/A</v>
      </c>
      <c r="E630" t="e">
        <f>INDEX(Sheet3!$E$1:$E$126,MATCH(DF!F630,Sheet3!$C$1:$C$126,0))</f>
        <v>#N/A</v>
      </c>
      <c r="F630" t="s">
        <v>12342</v>
      </c>
      <c r="G630">
        <v>3.8</v>
      </c>
      <c r="H630">
        <v>120</v>
      </c>
      <c r="I630">
        <v>26.9</v>
      </c>
      <c r="J630" t="s">
        <v>15343</v>
      </c>
      <c r="K630" t="s">
        <v>15372</v>
      </c>
      <c r="L630" t="e">
        <f>VLOOKUP(F630,Sheet3!$B$2:$H$126,7,0)</f>
        <v>#N/A</v>
      </c>
    </row>
    <row r="631" spans="1:12" hidden="1" x14ac:dyDescent="0.2">
      <c r="A631" t="s">
        <v>590</v>
      </c>
      <c r="B631" t="s">
        <v>10944</v>
      </c>
      <c r="C631" t="s">
        <v>10994</v>
      </c>
      <c r="D631" t="e">
        <f>INDEX(Sheet3!$D$1:$D$126,MATCH(DF!F631,Sheet3!$C$1:$C$126,0))</f>
        <v>#N/A</v>
      </c>
      <c r="E631" t="e">
        <f>INDEX(Sheet3!$E$1:$E$126,MATCH(DF!F631,Sheet3!$C$1:$C$126,0))</f>
        <v>#N/A</v>
      </c>
      <c r="F631" t="s">
        <v>12343</v>
      </c>
      <c r="G631">
        <v>3.8</v>
      </c>
      <c r="H631">
        <v>120</v>
      </c>
      <c r="I631">
        <v>9.9499999999999993</v>
      </c>
      <c r="J631" t="s">
        <v>15345</v>
      </c>
      <c r="K631" t="s">
        <v>15372</v>
      </c>
      <c r="L631" t="e">
        <f>VLOOKUP(F631,Sheet3!$B$2:$H$126,7,0)</f>
        <v>#N/A</v>
      </c>
    </row>
    <row r="632" spans="1:12" hidden="1" x14ac:dyDescent="0.2">
      <c r="A632" t="s">
        <v>591</v>
      </c>
      <c r="B632" t="s">
        <v>10943</v>
      </c>
      <c r="C632" t="s">
        <v>11194</v>
      </c>
      <c r="D632" t="e">
        <f>INDEX(Sheet3!$D$1:$D$126,MATCH(DF!F632,Sheet3!$C$1:$C$126,0))</f>
        <v>#N/A</v>
      </c>
      <c r="E632" t="e">
        <f>INDEX(Sheet3!$E$1:$E$126,MATCH(DF!F632,Sheet3!$C$1:$C$126,0))</f>
        <v>#N/A</v>
      </c>
      <c r="F632" t="s">
        <v>12344</v>
      </c>
      <c r="G632">
        <v>4.2</v>
      </c>
      <c r="H632">
        <v>120</v>
      </c>
      <c r="I632">
        <v>16.850000000000001</v>
      </c>
      <c r="J632" t="s">
        <v>15345</v>
      </c>
      <c r="K632" t="s">
        <v>15372</v>
      </c>
      <c r="L632" t="e">
        <f>VLOOKUP(F632,Sheet3!$B$2:$H$126,7,0)</f>
        <v>#N/A</v>
      </c>
    </row>
    <row r="633" spans="1:12" hidden="1" x14ac:dyDescent="0.2">
      <c r="A633" t="s">
        <v>592</v>
      </c>
      <c r="B633" t="s">
        <v>10949</v>
      </c>
      <c r="C633" t="s">
        <v>11195</v>
      </c>
      <c r="D633" t="e">
        <f>INDEX(Sheet3!$D$1:$D$126,MATCH(DF!F633,Sheet3!$C$1:$C$126,0))</f>
        <v>#N/A</v>
      </c>
      <c r="E633" t="e">
        <f>INDEX(Sheet3!$E$1:$E$126,MATCH(DF!F633,Sheet3!$C$1:$C$126,0))</f>
        <v>#N/A</v>
      </c>
      <c r="F633" t="s">
        <v>12345</v>
      </c>
      <c r="G633">
        <v>4.0999999999999996</v>
      </c>
      <c r="H633">
        <v>120</v>
      </c>
      <c r="I633">
        <v>19.25</v>
      </c>
      <c r="J633" t="s">
        <v>15345</v>
      </c>
      <c r="K633" t="s">
        <v>15372</v>
      </c>
      <c r="L633" t="e">
        <f>VLOOKUP(F633,Sheet3!$B$2:$H$126,7,0)</f>
        <v>#N/A</v>
      </c>
    </row>
    <row r="634" spans="1:12" hidden="1" x14ac:dyDescent="0.2">
      <c r="A634" t="s">
        <v>312</v>
      </c>
      <c r="B634" t="s">
        <v>10962</v>
      </c>
      <c r="C634" t="s">
        <v>11196</v>
      </c>
      <c r="D634" t="e">
        <f>INDEX(Sheet3!$D$1:$D$126,MATCH(DF!F634,Sheet3!$C$1:$C$126,0))</f>
        <v>#N/A</v>
      </c>
      <c r="E634" t="e">
        <f>INDEX(Sheet3!$E$1:$E$126,MATCH(DF!F634,Sheet3!$C$1:$C$126,0))</f>
        <v>#N/A</v>
      </c>
      <c r="F634" t="s">
        <v>12346</v>
      </c>
      <c r="G634">
        <v>3</v>
      </c>
      <c r="H634">
        <v>120</v>
      </c>
      <c r="I634">
        <v>7.65</v>
      </c>
      <c r="J634" t="s">
        <v>15340</v>
      </c>
      <c r="K634" t="s">
        <v>15372</v>
      </c>
      <c r="L634" t="e">
        <f>VLOOKUP(F634,Sheet3!$B$2:$H$126,7,0)</f>
        <v>#N/A</v>
      </c>
    </row>
    <row r="635" spans="1:12" hidden="1" x14ac:dyDescent="0.2">
      <c r="A635" t="s">
        <v>593</v>
      </c>
      <c r="B635" t="s">
        <v>10944</v>
      </c>
      <c r="C635" t="s">
        <v>11000</v>
      </c>
      <c r="D635" t="e">
        <f>INDEX(Sheet3!$D$1:$D$126,MATCH(DF!F635,Sheet3!$C$1:$C$126,0))</f>
        <v>#N/A</v>
      </c>
      <c r="E635" t="e">
        <f>INDEX(Sheet3!$E$1:$E$126,MATCH(DF!F635,Sheet3!$C$1:$C$126,0))</f>
        <v>#N/A</v>
      </c>
      <c r="F635" t="s">
        <v>12209</v>
      </c>
      <c r="G635">
        <v>3.4</v>
      </c>
      <c r="H635">
        <v>120</v>
      </c>
      <c r="I635">
        <v>6.44</v>
      </c>
      <c r="J635" t="s">
        <v>15345</v>
      </c>
      <c r="K635" t="s">
        <v>15372</v>
      </c>
      <c r="L635" t="e">
        <f>VLOOKUP(F635,Sheet3!$B$2:$H$126,7,0)</f>
        <v>#N/A</v>
      </c>
    </row>
    <row r="636" spans="1:12" hidden="1" x14ac:dyDescent="0.2">
      <c r="A636" t="s">
        <v>594</v>
      </c>
      <c r="B636" t="s">
        <v>10950</v>
      </c>
      <c r="C636" t="s">
        <v>11090</v>
      </c>
      <c r="D636" t="e">
        <f>INDEX(Sheet3!$D$1:$D$126,MATCH(DF!F636,Sheet3!$C$1:$C$126,0))</f>
        <v>#N/A</v>
      </c>
      <c r="E636" t="e">
        <f>INDEX(Sheet3!$E$1:$E$126,MATCH(DF!F636,Sheet3!$C$1:$C$126,0))</f>
        <v>#N/A</v>
      </c>
      <c r="F636" t="s">
        <v>11886</v>
      </c>
      <c r="G636">
        <v>3.8</v>
      </c>
      <c r="H636">
        <v>120</v>
      </c>
      <c r="I636">
        <v>10.5</v>
      </c>
      <c r="J636" t="s">
        <v>15345</v>
      </c>
      <c r="K636" t="s">
        <v>15372</v>
      </c>
      <c r="L636" t="e">
        <f>VLOOKUP(F636,Sheet3!$B$2:$H$126,7,0)</f>
        <v>#N/A</v>
      </c>
    </row>
    <row r="637" spans="1:12" hidden="1" x14ac:dyDescent="0.2">
      <c r="A637" t="s">
        <v>595</v>
      </c>
      <c r="B637" t="s">
        <v>10949</v>
      </c>
      <c r="C637" t="s">
        <v>11064</v>
      </c>
      <c r="D637" t="e">
        <f>INDEX(Sheet3!$D$1:$D$126,MATCH(DF!F637,Sheet3!$C$1:$C$126,0))</f>
        <v>#N/A</v>
      </c>
      <c r="E637" t="e">
        <f>INDEX(Sheet3!$E$1:$E$126,MATCH(DF!F637,Sheet3!$C$1:$C$126,0))</f>
        <v>#N/A</v>
      </c>
      <c r="F637" t="s">
        <v>12347</v>
      </c>
      <c r="G637">
        <v>3.6</v>
      </c>
      <c r="H637">
        <v>120</v>
      </c>
      <c r="I637">
        <v>8.5</v>
      </c>
      <c r="J637" t="s">
        <v>15345</v>
      </c>
      <c r="K637" t="s">
        <v>15372</v>
      </c>
      <c r="L637" t="e">
        <f>VLOOKUP(F637,Sheet3!$B$2:$H$126,7,0)</f>
        <v>#N/A</v>
      </c>
    </row>
    <row r="638" spans="1:12" hidden="1" x14ac:dyDescent="0.2">
      <c r="A638" t="s">
        <v>596</v>
      </c>
      <c r="B638" t="s">
        <v>10944</v>
      </c>
      <c r="C638" t="s">
        <v>11146</v>
      </c>
      <c r="D638" t="e">
        <f>INDEX(Sheet3!$D$1:$D$126,MATCH(DF!F638,Sheet3!$C$1:$C$126,0))</f>
        <v>#N/A</v>
      </c>
      <c r="E638" t="e">
        <f>INDEX(Sheet3!$E$1:$E$126,MATCH(DF!F638,Sheet3!$C$1:$C$126,0))</f>
        <v>#N/A</v>
      </c>
      <c r="F638" t="s">
        <v>12034</v>
      </c>
      <c r="G638">
        <v>3.4</v>
      </c>
      <c r="H638">
        <v>120</v>
      </c>
      <c r="I638">
        <v>12.19</v>
      </c>
      <c r="J638" t="s">
        <v>15342</v>
      </c>
      <c r="K638" t="s">
        <v>15372</v>
      </c>
      <c r="L638" t="e">
        <f>VLOOKUP(F638,Sheet3!$B$2:$H$126,7,0)</f>
        <v>#N/A</v>
      </c>
    </row>
    <row r="639" spans="1:12" hidden="1" x14ac:dyDescent="0.2">
      <c r="A639" t="s">
        <v>597</v>
      </c>
      <c r="B639" t="s">
        <v>10943</v>
      </c>
      <c r="C639" t="s">
        <v>11125</v>
      </c>
      <c r="D639" t="e">
        <f>INDEX(Sheet3!$D$1:$D$126,MATCH(DF!F639,Sheet3!$C$1:$C$126,0))</f>
        <v>#N/A</v>
      </c>
      <c r="E639" t="e">
        <f>INDEX(Sheet3!$E$1:$E$126,MATCH(DF!F639,Sheet3!$C$1:$C$126,0))</f>
        <v>#N/A</v>
      </c>
      <c r="F639" t="s">
        <v>12348</v>
      </c>
      <c r="G639">
        <v>4</v>
      </c>
      <c r="H639">
        <v>120</v>
      </c>
      <c r="I639">
        <v>28.83</v>
      </c>
      <c r="J639" t="s">
        <v>15340</v>
      </c>
      <c r="K639" t="s">
        <v>15372</v>
      </c>
      <c r="L639" t="e">
        <f>VLOOKUP(F639,Sheet3!$B$2:$H$126,7,0)</f>
        <v>#N/A</v>
      </c>
    </row>
    <row r="640" spans="1:12" hidden="1" x14ac:dyDescent="0.2">
      <c r="A640" t="s">
        <v>598</v>
      </c>
      <c r="B640" t="s">
        <v>10955</v>
      </c>
      <c r="C640" t="s">
        <v>11197</v>
      </c>
      <c r="D640" t="e">
        <f>INDEX(Sheet3!$D$1:$D$126,MATCH(DF!F640,Sheet3!$C$1:$C$126,0))</f>
        <v>#N/A</v>
      </c>
      <c r="E640" t="e">
        <f>INDEX(Sheet3!$E$1:$E$126,MATCH(DF!F640,Sheet3!$C$1:$C$126,0))</f>
        <v>#N/A</v>
      </c>
      <c r="F640" t="s">
        <v>12349</v>
      </c>
      <c r="G640">
        <v>3.8</v>
      </c>
      <c r="H640">
        <v>120</v>
      </c>
      <c r="I640">
        <v>13.95</v>
      </c>
      <c r="J640" t="s">
        <v>15339</v>
      </c>
      <c r="K640" t="s">
        <v>15372</v>
      </c>
      <c r="L640" t="e">
        <f>VLOOKUP(F640,Sheet3!$B$2:$H$126,7,0)</f>
        <v>#N/A</v>
      </c>
    </row>
    <row r="641" spans="1:12" hidden="1" x14ac:dyDescent="0.2">
      <c r="A641" t="s">
        <v>599</v>
      </c>
      <c r="B641" t="s">
        <v>10944</v>
      </c>
      <c r="C641" t="s">
        <v>11198</v>
      </c>
      <c r="D641" t="e">
        <f>INDEX(Sheet3!$D$1:$D$126,MATCH(DF!F641,Sheet3!$C$1:$C$126,0))</f>
        <v>#N/A</v>
      </c>
      <c r="E641" t="e">
        <f>INDEX(Sheet3!$E$1:$E$126,MATCH(DF!F641,Sheet3!$C$1:$C$126,0))</f>
        <v>#N/A</v>
      </c>
      <c r="F641" t="s">
        <v>12350</v>
      </c>
      <c r="G641">
        <v>3.7</v>
      </c>
      <c r="H641">
        <v>120</v>
      </c>
      <c r="I641">
        <v>15.99</v>
      </c>
      <c r="J641" t="s">
        <v>15340</v>
      </c>
      <c r="K641" t="s">
        <v>15372</v>
      </c>
      <c r="L641" t="e">
        <f>VLOOKUP(F641,Sheet3!$B$2:$H$126,7,0)</f>
        <v>#N/A</v>
      </c>
    </row>
    <row r="642" spans="1:12" hidden="1" x14ac:dyDescent="0.2">
      <c r="A642" t="s">
        <v>387</v>
      </c>
      <c r="B642" t="s">
        <v>10944</v>
      </c>
      <c r="C642" t="s">
        <v>11052</v>
      </c>
      <c r="D642" t="e">
        <f>INDEX(Sheet3!$D$1:$D$126,MATCH(DF!F642,Sheet3!$C$1:$C$126,0))</f>
        <v>#N/A</v>
      </c>
      <c r="E642" t="e">
        <f>INDEX(Sheet3!$E$1:$E$126,MATCH(DF!F642,Sheet3!$C$1:$C$126,0))</f>
        <v>#N/A</v>
      </c>
      <c r="F642" t="s">
        <v>12351</v>
      </c>
      <c r="G642">
        <v>3.7</v>
      </c>
      <c r="H642">
        <v>120</v>
      </c>
      <c r="I642">
        <v>13.99</v>
      </c>
      <c r="J642" t="s">
        <v>15339</v>
      </c>
      <c r="K642" t="s">
        <v>15372</v>
      </c>
      <c r="L642" t="e">
        <f>VLOOKUP(F642,Sheet3!$B$2:$H$126,7,0)</f>
        <v>#N/A</v>
      </c>
    </row>
    <row r="643" spans="1:12" hidden="1" x14ac:dyDescent="0.2">
      <c r="A643" t="s">
        <v>600</v>
      </c>
      <c r="B643" t="s">
        <v>10943</v>
      </c>
      <c r="C643" t="s">
        <v>10999</v>
      </c>
      <c r="D643" t="e">
        <f>INDEX(Sheet3!$D$1:$D$126,MATCH(DF!F643,Sheet3!$C$1:$C$126,0))</f>
        <v>#N/A</v>
      </c>
      <c r="E643" t="e">
        <f>INDEX(Sheet3!$E$1:$E$126,MATCH(DF!F643,Sheet3!$C$1:$C$126,0))</f>
        <v>#N/A</v>
      </c>
      <c r="F643" t="s">
        <v>12352</v>
      </c>
      <c r="G643">
        <v>4.0999999999999996</v>
      </c>
      <c r="H643">
        <v>120</v>
      </c>
      <c r="I643">
        <v>85</v>
      </c>
      <c r="J643" t="s">
        <v>15342</v>
      </c>
      <c r="K643" t="s">
        <v>15372</v>
      </c>
      <c r="L643" t="e">
        <f>VLOOKUP(F643,Sheet3!$B$2:$H$126,7,0)</f>
        <v>#N/A</v>
      </c>
    </row>
    <row r="644" spans="1:12" hidden="1" x14ac:dyDescent="0.2">
      <c r="A644" t="s">
        <v>601</v>
      </c>
      <c r="B644" t="s">
        <v>10948</v>
      </c>
      <c r="C644" t="s">
        <v>11044</v>
      </c>
      <c r="D644" t="e">
        <f>INDEX(Sheet3!$D$1:$D$126,MATCH(DF!F644,Sheet3!$C$1:$C$126,0))</f>
        <v>#N/A</v>
      </c>
      <c r="E644" t="e">
        <f>INDEX(Sheet3!$E$1:$E$126,MATCH(DF!F644,Sheet3!$C$1:$C$126,0))</f>
        <v>#N/A</v>
      </c>
      <c r="F644" t="s">
        <v>12353</v>
      </c>
      <c r="G644">
        <v>4.2</v>
      </c>
      <c r="H644">
        <v>120</v>
      </c>
      <c r="I644">
        <v>44.99</v>
      </c>
      <c r="J644" t="s">
        <v>15339</v>
      </c>
      <c r="K644" t="s">
        <v>15372</v>
      </c>
      <c r="L644" t="e">
        <f>VLOOKUP(F644,Sheet3!$B$2:$H$126,7,0)</f>
        <v>#N/A</v>
      </c>
    </row>
    <row r="645" spans="1:12" hidden="1" x14ac:dyDescent="0.2">
      <c r="A645" t="s">
        <v>602</v>
      </c>
      <c r="B645" t="s">
        <v>10950</v>
      </c>
      <c r="C645" t="s">
        <v>11056</v>
      </c>
      <c r="D645" t="e">
        <f>INDEX(Sheet3!$D$1:$D$126,MATCH(DF!F645,Sheet3!$C$1:$C$126,0))</f>
        <v>#N/A</v>
      </c>
      <c r="E645" t="e">
        <f>INDEX(Sheet3!$E$1:$E$126,MATCH(DF!F645,Sheet3!$C$1:$C$126,0))</f>
        <v>#N/A</v>
      </c>
      <c r="F645" t="s">
        <v>12354</v>
      </c>
      <c r="G645">
        <v>3.7</v>
      </c>
      <c r="H645">
        <v>120</v>
      </c>
      <c r="I645">
        <v>29.25</v>
      </c>
      <c r="J645" t="s">
        <v>15344</v>
      </c>
      <c r="K645" t="s">
        <v>15372</v>
      </c>
      <c r="L645" t="e">
        <f>VLOOKUP(F645,Sheet3!$B$2:$H$126,7,0)</f>
        <v>#N/A</v>
      </c>
    </row>
    <row r="646" spans="1:12" hidden="1" x14ac:dyDescent="0.2">
      <c r="A646" t="s">
        <v>603</v>
      </c>
      <c r="B646" t="s">
        <v>10950</v>
      </c>
      <c r="C646" t="s">
        <v>11199</v>
      </c>
      <c r="D646" t="e">
        <f>INDEX(Sheet3!$D$1:$D$126,MATCH(DF!F646,Sheet3!$C$1:$C$126,0))</f>
        <v>#N/A</v>
      </c>
      <c r="E646" t="e">
        <f>INDEX(Sheet3!$E$1:$E$126,MATCH(DF!F646,Sheet3!$C$1:$C$126,0))</f>
        <v>#N/A</v>
      </c>
      <c r="F646" t="s">
        <v>12355</v>
      </c>
      <c r="G646">
        <v>3.7</v>
      </c>
      <c r="H646">
        <v>120</v>
      </c>
      <c r="I646">
        <v>13.95</v>
      </c>
      <c r="J646" t="s">
        <v>15339</v>
      </c>
      <c r="K646" t="s">
        <v>15372</v>
      </c>
      <c r="L646" t="e">
        <f>VLOOKUP(F646,Sheet3!$B$2:$H$126,7,0)</f>
        <v>#N/A</v>
      </c>
    </row>
    <row r="647" spans="1:12" hidden="1" x14ac:dyDescent="0.2">
      <c r="A647" t="s">
        <v>604</v>
      </c>
      <c r="B647" t="s">
        <v>10944</v>
      </c>
      <c r="C647" t="s">
        <v>11104</v>
      </c>
      <c r="D647" t="e">
        <f>INDEX(Sheet3!$D$1:$D$126,MATCH(DF!F647,Sheet3!$C$1:$C$126,0))</f>
        <v>#N/A</v>
      </c>
      <c r="E647" t="e">
        <f>INDEX(Sheet3!$E$1:$E$126,MATCH(DF!F647,Sheet3!$C$1:$C$126,0))</f>
        <v>#N/A</v>
      </c>
      <c r="F647" t="s">
        <v>11988</v>
      </c>
      <c r="G647">
        <v>3.8</v>
      </c>
      <c r="H647">
        <v>120</v>
      </c>
      <c r="I647">
        <v>13.95</v>
      </c>
      <c r="J647" t="s">
        <v>15339</v>
      </c>
      <c r="K647" t="s">
        <v>15372</v>
      </c>
      <c r="L647" t="e">
        <f>VLOOKUP(F647,Sheet3!$B$2:$H$126,7,0)</f>
        <v>#N/A</v>
      </c>
    </row>
    <row r="648" spans="1:12" hidden="1" x14ac:dyDescent="0.2">
      <c r="A648" t="s">
        <v>605</v>
      </c>
      <c r="B648" t="s">
        <v>10943</v>
      </c>
      <c r="C648" t="s">
        <v>11071</v>
      </c>
      <c r="D648" t="e">
        <f>INDEX(Sheet3!$D$1:$D$126,MATCH(DF!F648,Sheet3!$C$1:$C$126,0))</f>
        <v>#N/A</v>
      </c>
      <c r="E648" t="e">
        <f>INDEX(Sheet3!$E$1:$E$126,MATCH(DF!F648,Sheet3!$C$1:$C$126,0))</f>
        <v>#N/A</v>
      </c>
      <c r="F648" t="s">
        <v>12356</v>
      </c>
      <c r="G648">
        <v>3.7</v>
      </c>
      <c r="H648">
        <v>120</v>
      </c>
      <c r="I648">
        <v>25.95</v>
      </c>
      <c r="J648" t="s">
        <v>15349</v>
      </c>
      <c r="K648" t="s">
        <v>15372</v>
      </c>
      <c r="L648" t="e">
        <f>VLOOKUP(F648,Sheet3!$B$2:$H$126,7,0)</f>
        <v>#N/A</v>
      </c>
    </row>
    <row r="649" spans="1:12" hidden="1" x14ac:dyDescent="0.2">
      <c r="A649" t="s">
        <v>606</v>
      </c>
      <c r="B649" t="s">
        <v>10944</v>
      </c>
      <c r="C649" t="s">
        <v>11111</v>
      </c>
      <c r="D649" t="e">
        <f>INDEX(Sheet3!$D$1:$D$126,MATCH(DF!F649,Sheet3!$C$1:$C$126,0))</f>
        <v>#N/A</v>
      </c>
      <c r="E649" t="e">
        <f>INDEX(Sheet3!$E$1:$E$126,MATCH(DF!F649,Sheet3!$C$1:$C$126,0))</f>
        <v>#N/A</v>
      </c>
      <c r="F649" t="s">
        <v>12357</v>
      </c>
      <c r="G649">
        <v>3.6</v>
      </c>
      <c r="H649">
        <v>120</v>
      </c>
      <c r="I649">
        <v>4.95</v>
      </c>
      <c r="J649" t="s">
        <v>15345</v>
      </c>
      <c r="K649" t="s">
        <v>15372</v>
      </c>
      <c r="L649" t="e">
        <f>VLOOKUP(F649,Sheet3!$B$2:$H$126,7,0)</f>
        <v>#N/A</v>
      </c>
    </row>
    <row r="650" spans="1:12" hidden="1" x14ac:dyDescent="0.2">
      <c r="A650" t="s">
        <v>607</v>
      </c>
      <c r="B650" t="s">
        <v>10943</v>
      </c>
      <c r="C650" t="s">
        <v>11127</v>
      </c>
      <c r="D650" t="e">
        <f>INDEX(Sheet3!$D$1:$D$126,MATCH(DF!F650,Sheet3!$C$1:$C$126,0))</f>
        <v>#N/A</v>
      </c>
      <c r="E650" t="e">
        <f>INDEX(Sheet3!$E$1:$E$126,MATCH(DF!F650,Sheet3!$C$1:$C$126,0))</f>
        <v>#N/A</v>
      </c>
      <c r="F650" t="s">
        <v>12358</v>
      </c>
      <c r="G650">
        <v>3.8</v>
      </c>
      <c r="H650">
        <v>120</v>
      </c>
      <c r="I650">
        <v>8.9499999999999993</v>
      </c>
      <c r="J650" t="s">
        <v>15342</v>
      </c>
      <c r="K650" t="s">
        <v>15372</v>
      </c>
      <c r="L650" t="e">
        <f>VLOOKUP(F650,Sheet3!$B$2:$H$126,7,0)</f>
        <v>#N/A</v>
      </c>
    </row>
    <row r="651" spans="1:12" x14ac:dyDescent="0.2">
      <c r="A651" t="s">
        <v>608</v>
      </c>
      <c r="B651" t="s">
        <v>10952</v>
      </c>
      <c r="C651" t="s">
        <v>11095</v>
      </c>
      <c r="D651" t="str">
        <f>INDEX(Sheet3!$D$1:$D$126,MATCH(DF!F651,Sheet3!$C$1:$C$126,0))</f>
        <v>OESTE</v>
      </c>
      <c r="E651" t="str">
        <f>INDEX(Sheet3!$E$1:$E$126,MATCH(DF!F651,Sheet3!$C$1:$C$126,0))</f>
        <v>PT16B</v>
      </c>
      <c r="F651" t="s">
        <v>12359</v>
      </c>
      <c r="G651">
        <v>3.7</v>
      </c>
      <c r="H651">
        <v>1202</v>
      </c>
      <c r="I651">
        <v>5.74</v>
      </c>
      <c r="J651" t="s">
        <v>15345</v>
      </c>
      <c r="K651" t="s">
        <v>15372</v>
      </c>
      <c r="L651" t="str">
        <f>VLOOKUP(F651,Sheet3!$B$2:$H$126,7,0)</f>
        <v>Portada</v>
      </c>
    </row>
    <row r="652" spans="1:12" hidden="1" x14ac:dyDescent="0.2">
      <c r="A652" t="s">
        <v>609</v>
      </c>
      <c r="B652" t="s">
        <v>10950</v>
      </c>
      <c r="C652" t="s">
        <v>11056</v>
      </c>
      <c r="D652" t="e">
        <f>INDEX(Sheet3!$D$1:$D$126,MATCH(DF!F652,Sheet3!$C$1:$C$126,0))</f>
        <v>#N/A</v>
      </c>
      <c r="E652" t="e">
        <f>INDEX(Sheet3!$E$1:$E$126,MATCH(DF!F652,Sheet3!$C$1:$C$126,0))</f>
        <v>#N/A</v>
      </c>
      <c r="F652" t="s">
        <v>11886</v>
      </c>
      <c r="G652">
        <v>4.2</v>
      </c>
      <c r="H652">
        <v>1203</v>
      </c>
      <c r="I652">
        <v>23.49</v>
      </c>
      <c r="J652" t="s">
        <v>15342</v>
      </c>
      <c r="K652" t="s">
        <v>15372</v>
      </c>
      <c r="L652" t="e">
        <f>VLOOKUP(F652,Sheet3!$B$2:$H$126,7,0)</f>
        <v>#N/A</v>
      </c>
    </row>
    <row r="653" spans="1:12" hidden="1" x14ac:dyDescent="0.2">
      <c r="A653" t="s">
        <v>610</v>
      </c>
      <c r="B653" t="s">
        <v>10944</v>
      </c>
      <c r="C653" t="s">
        <v>11081</v>
      </c>
      <c r="D653" t="e">
        <f>INDEX(Sheet3!$D$1:$D$126,MATCH(DF!F653,Sheet3!$C$1:$C$126,0))</f>
        <v>#N/A</v>
      </c>
      <c r="E653" t="e">
        <f>INDEX(Sheet3!$E$1:$E$126,MATCH(DF!F653,Sheet3!$C$1:$C$126,0))</f>
        <v>#N/A</v>
      </c>
      <c r="F653" t="s">
        <v>12173</v>
      </c>
      <c r="G653">
        <v>3.8</v>
      </c>
      <c r="H653">
        <v>1205</v>
      </c>
      <c r="I653">
        <v>14.2</v>
      </c>
      <c r="J653" t="s">
        <v>15342</v>
      </c>
      <c r="K653" t="s">
        <v>15372</v>
      </c>
      <c r="L653" t="e">
        <f>VLOOKUP(F653,Sheet3!$B$2:$H$126,7,0)</f>
        <v>#N/A</v>
      </c>
    </row>
    <row r="654" spans="1:12" hidden="1" x14ac:dyDescent="0.2">
      <c r="A654" t="s">
        <v>611</v>
      </c>
      <c r="B654" t="s">
        <v>10950</v>
      </c>
      <c r="C654" t="s">
        <v>11055</v>
      </c>
      <c r="D654" t="e">
        <f>INDEX(Sheet3!$D$1:$D$126,MATCH(DF!F654,Sheet3!$C$1:$C$126,0))</f>
        <v>#N/A</v>
      </c>
      <c r="E654" t="e">
        <f>INDEX(Sheet3!$E$1:$E$126,MATCH(DF!F654,Sheet3!$C$1:$C$126,0))</f>
        <v>#N/A</v>
      </c>
      <c r="F654" t="s">
        <v>12337</v>
      </c>
      <c r="G654">
        <v>3.9</v>
      </c>
      <c r="H654">
        <v>12079</v>
      </c>
      <c r="I654">
        <v>8.6</v>
      </c>
      <c r="J654" t="s">
        <v>15342</v>
      </c>
      <c r="K654" t="s">
        <v>15372</v>
      </c>
      <c r="L654" t="e">
        <f>VLOOKUP(F654,Sheet3!$B$2:$H$126,7,0)</f>
        <v>#N/A</v>
      </c>
    </row>
    <row r="655" spans="1:12" hidden="1" x14ac:dyDescent="0.2">
      <c r="A655" t="s">
        <v>612</v>
      </c>
      <c r="B655" t="s">
        <v>10943</v>
      </c>
      <c r="C655" t="s">
        <v>11002</v>
      </c>
      <c r="D655" t="e">
        <f>INDEX(Sheet3!$D$1:$D$126,MATCH(DF!F655,Sheet3!$C$1:$C$126,0))</f>
        <v>#N/A</v>
      </c>
      <c r="E655" t="e">
        <f>INDEX(Sheet3!$E$1:$E$126,MATCH(DF!F655,Sheet3!$C$1:$C$126,0))</f>
        <v>#N/A</v>
      </c>
      <c r="F655" t="s">
        <v>12360</v>
      </c>
      <c r="G655">
        <v>4.2</v>
      </c>
      <c r="H655">
        <v>1208</v>
      </c>
      <c r="I655">
        <v>106.25</v>
      </c>
      <c r="J655" t="s">
        <v>15346</v>
      </c>
      <c r="K655" t="s">
        <v>15372</v>
      </c>
      <c r="L655" t="e">
        <f>VLOOKUP(F655,Sheet3!$B$2:$H$126,7,0)</f>
        <v>#N/A</v>
      </c>
    </row>
    <row r="656" spans="1:12" hidden="1" x14ac:dyDescent="0.2">
      <c r="A656" t="s">
        <v>613</v>
      </c>
      <c r="B656" t="s">
        <v>10949</v>
      </c>
      <c r="C656" t="s">
        <v>10991</v>
      </c>
      <c r="D656" t="e">
        <f>INDEX(Sheet3!$D$1:$D$126,MATCH(DF!F656,Sheet3!$C$1:$C$126,0))</f>
        <v>#N/A</v>
      </c>
      <c r="E656" t="e">
        <f>INDEX(Sheet3!$E$1:$E$126,MATCH(DF!F656,Sheet3!$C$1:$C$126,0))</f>
        <v>#N/A</v>
      </c>
      <c r="F656" t="s">
        <v>12361</v>
      </c>
      <c r="G656">
        <v>4.2</v>
      </c>
      <c r="H656">
        <v>1208</v>
      </c>
      <c r="I656">
        <v>39.19</v>
      </c>
      <c r="J656" t="s">
        <v>15342</v>
      </c>
      <c r="K656" t="s">
        <v>15372</v>
      </c>
      <c r="L656" t="e">
        <f>VLOOKUP(F656,Sheet3!$B$2:$H$126,7,0)</f>
        <v>#N/A</v>
      </c>
    </row>
    <row r="657" spans="1:12" hidden="1" x14ac:dyDescent="0.2">
      <c r="A657" t="s">
        <v>614</v>
      </c>
      <c r="B657" t="s">
        <v>10944</v>
      </c>
      <c r="C657" t="s">
        <v>11007</v>
      </c>
      <c r="D657" t="e">
        <f>INDEX(Sheet3!$D$1:$D$126,MATCH(DF!F657,Sheet3!$C$1:$C$126,0))</f>
        <v>#N/A</v>
      </c>
      <c r="E657" t="e">
        <f>INDEX(Sheet3!$E$1:$E$126,MATCH(DF!F657,Sheet3!$C$1:$C$126,0))</f>
        <v>#N/A</v>
      </c>
      <c r="F657" t="s">
        <v>12362</v>
      </c>
      <c r="G657">
        <v>3.1</v>
      </c>
      <c r="H657">
        <v>121</v>
      </c>
      <c r="I657">
        <v>8.9</v>
      </c>
      <c r="J657" t="s">
        <v>15345</v>
      </c>
      <c r="K657" t="s">
        <v>15372</v>
      </c>
      <c r="L657" t="e">
        <f>VLOOKUP(F657,Sheet3!$B$2:$H$126,7,0)</f>
        <v>#N/A</v>
      </c>
    </row>
    <row r="658" spans="1:12" hidden="1" x14ac:dyDescent="0.2">
      <c r="A658" t="s">
        <v>615</v>
      </c>
      <c r="B658" t="s">
        <v>10943</v>
      </c>
      <c r="C658" t="s">
        <v>11032</v>
      </c>
      <c r="D658" t="e">
        <f>INDEX(Sheet3!$D$1:$D$126,MATCH(DF!F658,Sheet3!$C$1:$C$126,0))</f>
        <v>#N/A</v>
      </c>
      <c r="E658" t="e">
        <f>INDEX(Sheet3!$E$1:$E$126,MATCH(DF!F658,Sheet3!$C$1:$C$126,0))</f>
        <v>#N/A</v>
      </c>
      <c r="F658" t="s">
        <v>12363</v>
      </c>
      <c r="G658">
        <v>4.0999999999999996</v>
      </c>
      <c r="H658">
        <v>121</v>
      </c>
      <c r="I658">
        <v>53.61</v>
      </c>
      <c r="J658" t="s">
        <v>15342</v>
      </c>
      <c r="K658" t="s">
        <v>15372</v>
      </c>
      <c r="L658" t="e">
        <f>VLOOKUP(F658,Sheet3!$B$2:$H$126,7,0)</f>
        <v>#N/A</v>
      </c>
    </row>
    <row r="659" spans="1:12" hidden="1" x14ac:dyDescent="0.2">
      <c r="A659" t="s">
        <v>616</v>
      </c>
      <c r="B659" t="s">
        <v>10949</v>
      </c>
      <c r="C659" t="s">
        <v>10991</v>
      </c>
      <c r="D659" t="e">
        <f>INDEX(Sheet3!$D$1:$D$126,MATCH(DF!F659,Sheet3!$C$1:$C$126,0))</f>
        <v>#N/A</v>
      </c>
      <c r="E659" t="e">
        <f>INDEX(Sheet3!$E$1:$E$126,MATCH(DF!F659,Sheet3!$C$1:$C$126,0))</f>
        <v>#N/A</v>
      </c>
      <c r="F659" t="s">
        <v>12364</v>
      </c>
      <c r="G659">
        <v>3.6</v>
      </c>
      <c r="H659">
        <v>121</v>
      </c>
      <c r="I659">
        <v>8.7200000000000006</v>
      </c>
      <c r="J659" t="s">
        <v>15345</v>
      </c>
      <c r="K659" t="s">
        <v>15372</v>
      </c>
      <c r="L659" t="e">
        <f>VLOOKUP(F659,Sheet3!$B$2:$H$126,7,0)</f>
        <v>#N/A</v>
      </c>
    </row>
    <row r="660" spans="1:12" hidden="1" x14ac:dyDescent="0.2">
      <c r="A660" t="s">
        <v>617</v>
      </c>
      <c r="B660" t="s">
        <v>10944</v>
      </c>
      <c r="C660" t="s">
        <v>10998</v>
      </c>
      <c r="D660" t="e">
        <f>INDEX(Sheet3!$D$1:$D$126,MATCH(DF!F660,Sheet3!$C$1:$C$126,0))</f>
        <v>#N/A</v>
      </c>
      <c r="E660" t="e">
        <f>INDEX(Sheet3!$E$1:$E$126,MATCH(DF!F660,Sheet3!$C$1:$C$126,0))</f>
        <v>#N/A</v>
      </c>
      <c r="F660" t="s">
        <v>12365</v>
      </c>
      <c r="G660">
        <v>3.8</v>
      </c>
      <c r="H660">
        <v>121</v>
      </c>
      <c r="I660">
        <v>15.42</v>
      </c>
      <c r="J660" t="s">
        <v>15339</v>
      </c>
      <c r="K660" t="s">
        <v>15372</v>
      </c>
      <c r="L660" t="e">
        <f>VLOOKUP(F660,Sheet3!$B$2:$H$126,7,0)</f>
        <v>#N/A</v>
      </c>
    </row>
    <row r="661" spans="1:12" hidden="1" x14ac:dyDescent="0.2">
      <c r="A661" t="s">
        <v>618</v>
      </c>
      <c r="B661" t="s">
        <v>10944</v>
      </c>
      <c r="C661" t="s">
        <v>11111</v>
      </c>
      <c r="D661" t="e">
        <f>INDEX(Sheet3!$D$1:$D$126,MATCH(DF!F661,Sheet3!$C$1:$C$126,0))</f>
        <v>#N/A</v>
      </c>
      <c r="E661" t="e">
        <f>INDEX(Sheet3!$E$1:$E$126,MATCH(DF!F661,Sheet3!$C$1:$C$126,0))</f>
        <v>#N/A</v>
      </c>
      <c r="F661" t="s">
        <v>12366</v>
      </c>
      <c r="G661">
        <v>3.8</v>
      </c>
      <c r="H661">
        <v>121</v>
      </c>
      <c r="I661">
        <v>8.9</v>
      </c>
      <c r="J661" t="s">
        <v>15345</v>
      </c>
      <c r="K661" t="s">
        <v>15372</v>
      </c>
      <c r="L661" t="e">
        <f>VLOOKUP(F661,Sheet3!$B$2:$H$126,7,0)</f>
        <v>#N/A</v>
      </c>
    </row>
    <row r="662" spans="1:12" hidden="1" x14ac:dyDescent="0.2">
      <c r="A662" t="s">
        <v>613</v>
      </c>
      <c r="B662" t="s">
        <v>10949</v>
      </c>
      <c r="C662" t="s">
        <v>10991</v>
      </c>
      <c r="D662" t="e">
        <f>INDEX(Sheet3!$D$1:$D$126,MATCH(DF!F662,Sheet3!$C$1:$C$126,0))</f>
        <v>#N/A</v>
      </c>
      <c r="E662" t="e">
        <f>INDEX(Sheet3!$E$1:$E$126,MATCH(DF!F662,Sheet3!$C$1:$C$126,0))</f>
        <v>#N/A</v>
      </c>
      <c r="F662" t="s">
        <v>12367</v>
      </c>
      <c r="G662">
        <v>3.8</v>
      </c>
      <c r="H662">
        <v>121</v>
      </c>
      <c r="I662">
        <v>12.6</v>
      </c>
      <c r="J662" t="s">
        <v>15342</v>
      </c>
      <c r="K662" t="s">
        <v>15372</v>
      </c>
      <c r="L662" t="e">
        <f>VLOOKUP(F662,Sheet3!$B$2:$H$126,7,0)</f>
        <v>#N/A</v>
      </c>
    </row>
    <row r="663" spans="1:12" x14ac:dyDescent="0.2">
      <c r="A663" t="s">
        <v>619</v>
      </c>
      <c r="B663" t="s">
        <v>10952</v>
      </c>
      <c r="C663" t="s">
        <v>11095</v>
      </c>
      <c r="D663" t="str">
        <f>INDEX(Sheet3!$D$1:$D$126,MATCH(DF!F663,Sheet3!$C$1:$C$126,0))</f>
        <v>OESTE</v>
      </c>
      <c r="E663" t="str">
        <f>INDEX(Sheet3!$E$1:$E$126,MATCH(DF!F663,Sheet3!$C$1:$C$126,0))</f>
        <v>PT16B</v>
      </c>
      <c r="F663" t="s">
        <v>12368</v>
      </c>
      <c r="G663">
        <v>4.0999999999999996</v>
      </c>
      <c r="H663">
        <v>121</v>
      </c>
      <c r="I663">
        <v>5.99</v>
      </c>
      <c r="J663" t="s">
        <v>15343</v>
      </c>
      <c r="K663" t="s">
        <v>15372</v>
      </c>
      <c r="L663" t="str">
        <f>VLOOKUP(F663,Sheet3!$B$2:$H$126,7,0)</f>
        <v>Casa do Lago</v>
      </c>
    </row>
    <row r="664" spans="1:12" hidden="1" x14ac:dyDescent="0.2">
      <c r="A664" t="s">
        <v>306</v>
      </c>
      <c r="B664" t="s">
        <v>10950</v>
      </c>
      <c r="C664" t="s">
        <v>11055</v>
      </c>
      <c r="D664" t="e">
        <f>INDEX(Sheet3!$D$1:$D$126,MATCH(DF!F664,Sheet3!$C$1:$C$126,0))</f>
        <v>#N/A</v>
      </c>
      <c r="E664" t="e">
        <f>INDEX(Sheet3!$E$1:$E$126,MATCH(DF!F664,Sheet3!$C$1:$C$126,0))</f>
        <v>#N/A</v>
      </c>
      <c r="F664" t="s">
        <v>12369</v>
      </c>
      <c r="G664">
        <v>3.7</v>
      </c>
      <c r="H664">
        <v>121</v>
      </c>
      <c r="I664">
        <v>13.7</v>
      </c>
      <c r="J664" t="s">
        <v>15346</v>
      </c>
      <c r="K664" t="s">
        <v>15372</v>
      </c>
      <c r="L664" t="e">
        <f>VLOOKUP(F664,Sheet3!$B$2:$H$126,7,0)</f>
        <v>#N/A</v>
      </c>
    </row>
    <row r="665" spans="1:12" hidden="1" x14ac:dyDescent="0.2">
      <c r="A665" t="s">
        <v>620</v>
      </c>
      <c r="B665" t="s">
        <v>10947</v>
      </c>
      <c r="C665" t="s">
        <v>11124</v>
      </c>
      <c r="D665" t="e">
        <f>INDEX(Sheet3!$D$1:$D$126,MATCH(DF!F665,Sheet3!$C$1:$C$126,0))</f>
        <v>#N/A</v>
      </c>
      <c r="E665" t="e">
        <f>INDEX(Sheet3!$E$1:$E$126,MATCH(DF!F665,Sheet3!$C$1:$C$126,0))</f>
        <v>#N/A</v>
      </c>
      <c r="F665" t="s">
        <v>12109</v>
      </c>
      <c r="G665">
        <v>3.7</v>
      </c>
      <c r="H665">
        <v>121</v>
      </c>
      <c r="I665">
        <v>12.62</v>
      </c>
      <c r="J665" t="s">
        <v>15344</v>
      </c>
      <c r="K665" t="s">
        <v>15372</v>
      </c>
      <c r="L665" t="e">
        <f>VLOOKUP(F665,Sheet3!$B$2:$H$126,7,0)</f>
        <v>#N/A</v>
      </c>
    </row>
    <row r="666" spans="1:12" hidden="1" x14ac:dyDescent="0.2">
      <c r="A666" t="s">
        <v>621</v>
      </c>
      <c r="B666" t="s">
        <v>10944</v>
      </c>
      <c r="C666" t="s">
        <v>10998</v>
      </c>
      <c r="D666" t="e">
        <f>INDEX(Sheet3!$D$1:$D$126,MATCH(DF!F666,Sheet3!$C$1:$C$126,0))</f>
        <v>#N/A</v>
      </c>
      <c r="E666" t="e">
        <f>INDEX(Sheet3!$E$1:$E$126,MATCH(DF!F666,Sheet3!$C$1:$C$126,0))</f>
        <v>#N/A</v>
      </c>
      <c r="F666" t="s">
        <v>12370</v>
      </c>
      <c r="G666">
        <v>3.8</v>
      </c>
      <c r="H666">
        <v>121</v>
      </c>
      <c r="I666">
        <v>19.420000000000002</v>
      </c>
      <c r="J666" t="s">
        <v>15340</v>
      </c>
      <c r="K666" t="s">
        <v>15372</v>
      </c>
      <c r="L666" t="e">
        <f>VLOOKUP(F666,Sheet3!$B$2:$H$126,7,0)</f>
        <v>#N/A</v>
      </c>
    </row>
    <row r="667" spans="1:12" x14ac:dyDescent="0.2">
      <c r="A667" t="s">
        <v>622</v>
      </c>
      <c r="B667" t="s">
        <v>10952</v>
      </c>
      <c r="C667" t="s">
        <v>11200</v>
      </c>
      <c r="D667" t="str">
        <f>INDEX(Sheet3!$D$1:$D$126,MATCH(DF!F667,Sheet3!$C$1:$C$126,0))</f>
        <v>ALENTEJO CENTRAL</v>
      </c>
      <c r="E667" t="str">
        <f>INDEX(Sheet3!$E$1:$E$126,MATCH(DF!F667,Sheet3!$C$1:$C$126,0))</f>
        <v>P187</v>
      </c>
      <c r="F667" t="s">
        <v>12371</v>
      </c>
      <c r="G667">
        <v>4</v>
      </c>
      <c r="H667">
        <v>121</v>
      </c>
      <c r="I667">
        <v>9.9</v>
      </c>
      <c r="J667" t="s">
        <v>15342</v>
      </c>
      <c r="K667" t="s">
        <v>15372</v>
      </c>
      <c r="L667" t="str">
        <f>VLOOKUP(F667,Sheet3!$B$2:$H$126,7,0)</f>
        <v>Herdade da Calada</v>
      </c>
    </row>
    <row r="668" spans="1:12" hidden="1" x14ac:dyDescent="0.2">
      <c r="A668" t="s">
        <v>348</v>
      </c>
      <c r="B668" t="s">
        <v>10957</v>
      </c>
      <c r="C668" t="s">
        <v>11141</v>
      </c>
      <c r="D668" t="e">
        <f>INDEX(Sheet3!$D$1:$D$126,MATCH(DF!F668,Sheet3!$C$1:$C$126,0))</f>
        <v>#N/A</v>
      </c>
      <c r="E668" t="e">
        <f>INDEX(Sheet3!$E$1:$E$126,MATCH(DF!F668,Sheet3!$C$1:$C$126,0))</f>
        <v>#N/A</v>
      </c>
      <c r="F668" t="s">
        <v>12372</v>
      </c>
      <c r="G668">
        <v>3.9</v>
      </c>
      <c r="H668">
        <v>121</v>
      </c>
      <c r="I668">
        <v>12.5</v>
      </c>
      <c r="J668" t="s">
        <v>15339</v>
      </c>
      <c r="K668" t="s">
        <v>15372</v>
      </c>
      <c r="L668" t="e">
        <f>VLOOKUP(F668,Sheet3!$B$2:$H$126,7,0)</f>
        <v>#N/A</v>
      </c>
    </row>
    <row r="669" spans="1:12" hidden="1" x14ac:dyDescent="0.2">
      <c r="A669" t="s">
        <v>623</v>
      </c>
      <c r="B669" t="s">
        <v>10944</v>
      </c>
      <c r="C669" t="s">
        <v>10994</v>
      </c>
      <c r="D669" t="e">
        <f>INDEX(Sheet3!$D$1:$D$126,MATCH(DF!F669,Sheet3!$C$1:$C$126,0))</f>
        <v>#N/A</v>
      </c>
      <c r="E669" t="e">
        <f>INDEX(Sheet3!$E$1:$E$126,MATCH(DF!F669,Sheet3!$C$1:$C$126,0))</f>
        <v>#N/A</v>
      </c>
      <c r="F669" t="s">
        <v>12373</v>
      </c>
      <c r="G669">
        <v>3.8</v>
      </c>
      <c r="H669">
        <v>121</v>
      </c>
      <c r="I669">
        <v>12.9</v>
      </c>
      <c r="J669" t="s">
        <v>15345</v>
      </c>
      <c r="K669" t="s">
        <v>15372</v>
      </c>
      <c r="L669" t="e">
        <f>VLOOKUP(F669,Sheet3!$B$2:$H$126,7,0)</f>
        <v>#N/A</v>
      </c>
    </row>
    <row r="670" spans="1:12" hidden="1" x14ac:dyDescent="0.2">
      <c r="A670" t="s">
        <v>624</v>
      </c>
      <c r="B670" t="s">
        <v>10943</v>
      </c>
      <c r="C670" t="s">
        <v>11201</v>
      </c>
      <c r="D670" t="e">
        <f>INDEX(Sheet3!$D$1:$D$126,MATCH(DF!F670,Sheet3!$C$1:$C$126,0))</f>
        <v>#N/A</v>
      </c>
      <c r="E670" t="e">
        <f>INDEX(Sheet3!$E$1:$E$126,MATCH(DF!F670,Sheet3!$C$1:$C$126,0))</f>
        <v>#N/A</v>
      </c>
      <c r="F670" t="s">
        <v>12374</v>
      </c>
      <c r="G670">
        <v>3.8</v>
      </c>
      <c r="H670">
        <v>121</v>
      </c>
      <c r="I670">
        <v>23.59</v>
      </c>
      <c r="J670" t="s">
        <v>15343</v>
      </c>
      <c r="K670" t="s">
        <v>15372</v>
      </c>
      <c r="L670" t="e">
        <f>VLOOKUP(F670,Sheet3!$B$2:$H$126,7,0)</f>
        <v>#N/A</v>
      </c>
    </row>
    <row r="671" spans="1:12" hidden="1" x14ac:dyDescent="0.2">
      <c r="A671" t="s">
        <v>625</v>
      </c>
      <c r="B671" t="s">
        <v>10943</v>
      </c>
      <c r="C671" t="s">
        <v>11022</v>
      </c>
      <c r="D671" t="e">
        <f>INDEX(Sheet3!$D$1:$D$126,MATCH(DF!F671,Sheet3!$C$1:$C$126,0))</f>
        <v>#N/A</v>
      </c>
      <c r="E671" t="e">
        <f>INDEX(Sheet3!$E$1:$E$126,MATCH(DF!F671,Sheet3!$C$1:$C$126,0))</f>
        <v>#N/A</v>
      </c>
      <c r="F671" t="s">
        <v>12375</v>
      </c>
      <c r="G671">
        <v>3.6</v>
      </c>
      <c r="H671">
        <v>121</v>
      </c>
      <c r="I671">
        <v>5.7</v>
      </c>
      <c r="J671" t="s">
        <v>15345</v>
      </c>
      <c r="K671" t="s">
        <v>15372</v>
      </c>
      <c r="L671" t="e">
        <f>VLOOKUP(F671,Sheet3!$B$2:$H$126,7,0)</f>
        <v>#N/A</v>
      </c>
    </row>
    <row r="672" spans="1:12" hidden="1" x14ac:dyDescent="0.2">
      <c r="A672" t="s">
        <v>626</v>
      </c>
      <c r="B672" t="s">
        <v>10943</v>
      </c>
      <c r="C672" t="s">
        <v>11202</v>
      </c>
      <c r="D672" t="e">
        <f>INDEX(Sheet3!$D$1:$D$126,MATCH(DF!F672,Sheet3!$C$1:$C$126,0))</f>
        <v>#N/A</v>
      </c>
      <c r="E672" t="e">
        <f>INDEX(Sheet3!$E$1:$E$126,MATCH(DF!F672,Sheet3!$C$1:$C$126,0))</f>
        <v>#N/A</v>
      </c>
      <c r="F672" t="s">
        <v>12376</v>
      </c>
      <c r="G672">
        <v>3.4</v>
      </c>
      <c r="H672">
        <v>121</v>
      </c>
      <c r="I672">
        <v>6.2</v>
      </c>
      <c r="J672" t="s">
        <v>15340</v>
      </c>
      <c r="K672" t="s">
        <v>15372</v>
      </c>
      <c r="L672" t="e">
        <f>VLOOKUP(F672,Sheet3!$B$2:$H$126,7,0)</f>
        <v>#N/A</v>
      </c>
    </row>
    <row r="673" spans="1:12" hidden="1" x14ac:dyDescent="0.2">
      <c r="A673" t="s">
        <v>627</v>
      </c>
      <c r="B673" t="s">
        <v>10947</v>
      </c>
      <c r="C673" t="s">
        <v>11148</v>
      </c>
      <c r="D673" t="e">
        <f>INDEX(Sheet3!$D$1:$D$126,MATCH(DF!F673,Sheet3!$C$1:$C$126,0))</f>
        <v>#N/A</v>
      </c>
      <c r="E673" t="e">
        <f>INDEX(Sheet3!$E$1:$E$126,MATCH(DF!F673,Sheet3!$C$1:$C$126,0))</f>
        <v>#N/A</v>
      </c>
      <c r="F673" t="s">
        <v>12172</v>
      </c>
      <c r="G673">
        <v>4.3</v>
      </c>
      <c r="H673">
        <v>121</v>
      </c>
      <c r="I673">
        <v>63.27</v>
      </c>
      <c r="J673" t="s">
        <v>15340</v>
      </c>
      <c r="K673" t="s">
        <v>15372</v>
      </c>
      <c r="L673" t="e">
        <f>VLOOKUP(F673,Sheet3!$B$2:$H$126,7,0)</f>
        <v>#N/A</v>
      </c>
    </row>
    <row r="674" spans="1:12" hidden="1" x14ac:dyDescent="0.2">
      <c r="A674" t="s">
        <v>628</v>
      </c>
      <c r="B674" t="s">
        <v>10943</v>
      </c>
      <c r="C674" t="s">
        <v>11203</v>
      </c>
      <c r="D674" t="e">
        <f>INDEX(Sheet3!$D$1:$D$126,MATCH(DF!F674,Sheet3!$C$1:$C$126,0))</f>
        <v>#N/A</v>
      </c>
      <c r="E674" t="e">
        <f>INDEX(Sheet3!$E$1:$E$126,MATCH(DF!F674,Sheet3!$C$1:$C$126,0))</f>
        <v>#N/A</v>
      </c>
      <c r="F674" t="s">
        <v>12377</v>
      </c>
      <c r="G674">
        <v>3.9</v>
      </c>
      <c r="H674">
        <v>121</v>
      </c>
      <c r="I674">
        <v>29.15</v>
      </c>
      <c r="J674" t="s">
        <v>15339</v>
      </c>
      <c r="K674" t="s">
        <v>15372</v>
      </c>
      <c r="L674" t="e">
        <f>VLOOKUP(F674,Sheet3!$B$2:$H$126,7,0)</f>
        <v>#N/A</v>
      </c>
    </row>
    <row r="675" spans="1:12" hidden="1" x14ac:dyDescent="0.2">
      <c r="A675" t="s">
        <v>629</v>
      </c>
      <c r="B675" t="s">
        <v>10944</v>
      </c>
      <c r="C675" t="s">
        <v>11066</v>
      </c>
      <c r="D675" t="e">
        <f>INDEX(Sheet3!$D$1:$D$126,MATCH(DF!F675,Sheet3!$C$1:$C$126,0))</f>
        <v>#N/A</v>
      </c>
      <c r="E675" t="e">
        <f>INDEX(Sheet3!$E$1:$E$126,MATCH(DF!F675,Sheet3!$C$1:$C$126,0))</f>
        <v>#N/A</v>
      </c>
      <c r="F675" t="s">
        <v>12378</v>
      </c>
      <c r="G675">
        <v>4.5</v>
      </c>
      <c r="H675">
        <v>121</v>
      </c>
      <c r="I675">
        <v>144.53</v>
      </c>
      <c r="J675" t="s">
        <v>15347</v>
      </c>
      <c r="K675" t="s">
        <v>15372</v>
      </c>
      <c r="L675" t="e">
        <f>VLOOKUP(F675,Sheet3!$B$2:$H$126,7,0)</f>
        <v>#N/A</v>
      </c>
    </row>
    <row r="676" spans="1:12" hidden="1" x14ac:dyDescent="0.2">
      <c r="A676" t="s">
        <v>630</v>
      </c>
      <c r="B676" t="s">
        <v>10949</v>
      </c>
      <c r="C676" t="s">
        <v>11180</v>
      </c>
      <c r="D676" t="e">
        <f>INDEX(Sheet3!$D$1:$D$126,MATCH(DF!F676,Sheet3!$C$1:$C$126,0))</f>
        <v>#N/A</v>
      </c>
      <c r="E676" t="e">
        <f>INDEX(Sheet3!$E$1:$E$126,MATCH(DF!F676,Sheet3!$C$1:$C$126,0))</f>
        <v>#N/A</v>
      </c>
      <c r="F676" t="s">
        <v>12379</v>
      </c>
      <c r="G676">
        <v>3.9</v>
      </c>
      <c r="H676">
        <v>121</v>
      </c>
      <c r="I676">
        <v>19.05</v>
      </c>
      <c r="J676" t="s">
        <v>15342</v>
      </c>
      <c r="K676" t="s">
        <v>15372</v>
      </c>
      <c r="L676" t="e">
        <f>VLOOKUP(F676,Sheet3!$B$2:$H$126,7,0)</f>
        <v>#N/A</v>
      </c>
    </row>
    <row r="677" spans="1:12" hidden="1" x14ac:dyDescent="0.2">
      <c r="A677" t="s">
        <v>631</v>
      </c>
      <c r="B677" t="s">
        <v>10949</v>
      </c>
      <c r="C677" t="s">
        <v>10991</v>
      </c>
      <c r="D677" t="e">
        <f>INDEX(Sheet3!$D$1:$D$126,MATCH(DF!F677,Sheet3!$C$1:$C$126,0))</f>
        <v>#N/A</v>
      </c>
      <c r="E677" t="e">
        <f>INDEX(Sheet3!$E$1:$E$126,MATCH(DF!F677,Sheet3!$C$1:$C$126,0))</f>
        <v>#N/A</v>
      </c>
      <c r="F677" t="s">
        <v>12380</v>
      </c>
      <c r="G677">
        <v>3.7</v>
      </c>
      <c r="H677">
        <v>121</v>
      </c>
      <c r="I677">
        <v>16.899999999999999</v>
      </c>
      <c r="J677" t="s">
        <v>15340</v>
      </c>
      <c r="K677" t="s">
        <v>15372</v>
      </c>
      <c r="L677" t="e">
        <f>VLOOKUP(F677,Sheet3!$B$2:$H$126,7,0)</f>
        <v>#N/A</v>
      </c>
    </row>
    <row r="678" spans="1:12" hidden="1" x14ac:dyDescent="0.2">
      <c r="A678" t="s">
        <v>632</v>
      </c>
      <c r="B678" t="s">
        <v>10944</v>
      </c>
      <c r="C678" t="s">
        <v>11024</v>
      </c>
      <c r="D678" t="e">
        <f>INDEX(Sheet3!$D$1:$D$126,MATCH(DF!F678,Sheet3!$C$1:$C$126,0))</f>
        <v>#N/A</v>
      </c>
      <c r="E678" t="e">
        <f>INDEX(Sheet3!$E$1:$E$126,MATCH(DF!F678,Sheet3!$C$1:$C$126,0))</f>
        <v>#N/A</v>
      </c>
      <c r="F678" t="s">
        <v>12316</v>
      </c>
      <c r="G678">
        <v>4</v>
      </c>
      <c r="H678">
        <v>1211</v>
      </c>
      <c r="I678">
        <v>48.4</v>
      </c>
      <c r="J678" t="s">
        <v>15344</v>
      </c>
      <c r="K678" t="s">
        <v>15372</v>
      </c>
      <c r="L678" t="e">
        <f>VLOOKUP(F678,Sheet3!$B$2:$H$126,7,0)</f>
        <v>#N/A</v>
      </c>
    </row>
    <row r="679" spans="1:12" hidden="1" x14ac:dyDescent="0.2">
      <c r="A679" t="s">
        <v>633</v>
      </c>
      <c r="B679" t="s">
        <v>10947</v>
      </c>
      <c r="C679" t="s">
        <v>11124</v>
      </c>
      <c r="D679" t="e">
        <f>INDEX(Sheet3!$D$1:$D$126,MATCH(DF!F679,Sheet3!$C$1:$C$126,0))</f>
        <v>#N/A</v>
      </c>
      <c r="E679" t="e">
        <f>INDEX(Sheet3!$E$1:$E$126,MATCH(DF!F679,Sheet3!$C$1:$C$126,0))</f>
        <v>#N/A</v>
      </c>
      <c r="F679" t="s">
        <v>12381</v>
      </c>
      <c r="G679">
        <v>4.4000000000000004</v>
      </c>
      <c r="H679">
        <v>1211</v>
      </c>
      <c r="I679">
        <v>27.2</v>
      </c>
      <c r="J679" t="s">
        <v>15343</v>
      </c>
      <c r="K679" t="s">
        <v>15372</v>
      </c>
      <c r="L679" t="e">
        <f>VLOOKUP(F679,Sheet3!$B$2:$H$126,7,0)</f>
        <v>#N/A</v>
      </c>
    </row>
    <row r="680" spans="1:12" hidden="1" x14ac:dyDescent="0.2">
      <c r="A680" t="s">
        <v>634</v>
      </c>
      <c r="B680" t="s">
        <v>10943</v>
      </c>
      <c r="C680" t="s">
        <v>11002</v>
      </c>
      <c r="D680" t="e">
        <f>INDEX(Sheet3!$D$1:$D$126,MATCH(DF!F680,Sheet3!$C$1:$C$126,0))</f>
        <v>#N/A</v>
      </c>
      <c r="E680" t="e">
        <f>INDEX(Sheet3!$E$1:$E$126,MATCH(DF!F680,Sheet3!$C$1:$C$126,0))</f>
        <v>#N/A</v>
      </c>
      <c r="F680" t="s">
        <v>11863</v>
      </c>
      <c r="G680">
        <v>3.9</v>
      </c>
      <c r="H680">
        <v>1212</v>
      </c>
      <c r="I680">
        <v>24.9</v>
      </c>
      <c r="J680" t="s">
        <v>15343</v>
      </c>
      <c r="K680" t="s">
        <v>15372</v>
      </c>
      <c r="L680" t="e">
        <f>VLOOKUP(F680,Sheet3!$B$2:$H$126,7,0)</f>
        <v>#N/A</v>
      </c>
    </row>
    <row r="681" spans="1:12" hidden="1" x14ac:dyDescent="0.2">
      <c r="A681" t="s">
        <v>635</v>
      </c>
      <c r="B681" t="s">
        <v>10943</v>
      </c>
      <c r="C681" t="s">
        <v>11008</v>
      </c>
      <c r="D681" t="e">
        <f>INDEX(Sheet3!$D$1:$D$126,MATCH(DF!F681,Sheet3!$C$1:$C$126,0))</f>
        <v>#N/A</v>
      </c>
      <c r="E681" t="e">
        <f>INDEX(Sheet3!$E$1:$E$126,MATCH(DF!F681,Sheet3!$C$1:$C$126,0))</f>
        <v>#N/A</v>
      </c>
      <c r="F681" t="s">
        <v>12245</v>
      </c>
      <c r="G681">
        <v>3.5</v>
      </c>
      <c r="H681">
        <v>1213</v>
      </c>
      <c r="I681">
        <v>12.14</v>
      </c>
      <c r="J681" t="s">
        <v>15342</v>
      </c>
      <c r="K681" t="s">
        <v>15372</v>
      </c>
      <c r="L681" t="e">
        <f>VLOOKUP(F681,Sheet3!$B$2:$H$126,7,0)</f>
        <v>#N/A</v>
      </c>
    </row>
    <row r="682" spans="1:12" hidden="1" x14ac:dyDescent="0.2">
      <c r="A682" t="s">
        <v>636</v>
      </c>
      <c r="B682" t="s">
        <v>10944</v>
      </c>
      <c r="C682" t="s">
        <v>11023</v>
      </c>
      <c r="D682" t="e">
        <f>INDEX(Sheet3!$D$1:$D$126,MATCH(DF!F682,Sheet3!$C$1:$C$126,0))</f>
        <v>#N/A</v>
      </c>
      <c r="E682" t="e">
        <f>INDEX(Sheet3!$E$1:$E$126,MATCH(DF!F682,Sheet3!$C$1:$C$126,0))</f>
        <v>#N/A</v>
      </c>
      <c r="F682" t="s">
        <v>12382</v>
      </c>
      <c r="G682">
        <v>3.6</v>
      </c>
      <c r="H682">
        <v>1213</v>
      </c>
      <c r="I682">
        <v>8.59</v>
      </c>
      <c r="J682" t="s">
        <v>15339</v>
      </c>
      <c r="K682" t="s">
        <v>15372</v>
      </c>
      <c r="L682" t="e">
        <f>VLOOKUP(F682,Sheet3!$B$2:$H$126,7,0)</f>
        <v>#N/A</v>
      </c>
    </row>
    <row r="683" spans="1:12" hidden="1" x14ac:dyDescent="0.2">
      <c r="A683" t="s">
        <v>637</v>
      </c>
      <c r="B683" t="s">
        <v>10948</v>
      </c>
      <c r="C683" t="s">
        <v>11204</v>
      </c>
      <c r="D683" t="e">
        <f>INDEX(Sheet3!$D$1:$D$126,MATCH(DF!F683,Sheet3!$C$1:$C$126,0))</f>
        <v>#N/A</v>
      </c>
      <c r="E683" t="e">
        <f>INDEX(Sheet3!$E$1:$E$126,MATCH(DF!F683,Sheet3!$C$1:$C$126,0))</f>
        <v>#N/A</v>
      </c>
      <c r="F683" t="s">
        <v>12383</v>
      </c>
      <c r="G683">
        <v>3.8</v>
      </c>
      <c r="H683">
        <v>1215</v>
      </c>
      <c r="I683">
        <v>9.5</v>
      </c>
      <c r="J683" t="s">
        <v>15339</v>
      </c>
      <c r="K683" t="s">
        <v>15372</v>
      </c>
      <c r="L683" t="e">
        <f>VLOOKUP(F683,Sheet3!$B$2:$H$126,7,0)</f>
        <v>#N/A</v>
      </c>
    </row>
    <row r="684" spans="1:12" hidden="1" x14ac:dyDescent="0.2">
      <c r="A684" t="s">
        <v>638</v>
      </c>
      <c r="B684" t="s">
        <v>10944</v>
      </c>
      <c r="C684" t="s">
        <v>10984</v>
      </c>
      <c r="D684" t="e">
        <f>INDEX(Sheet3!$D$1:$D$126,MATCH(DF!F684,Sheet3!$C$1:$C$126,0))</f>
        <v>#N/A</v>
      </c>
      <c r="E684" t="e">
        <f>INDEX(Sheet3!$E$1:$E$126,MATCH(DF!F684,Sheet3!$C$1:$C$126,0))</f>
        <v>#N/A</v>
      </c>
      <c r="F684" t="s">
        <v>12384</v>
      </c>
      <c r="G684">
        <v>3.5</v>
      </c>
      <c r="H684">
        <v>1218</v>
      </c>
      <c r="I684">
        <v>7.5</v>
      </c>
      <c r="J684" t="s">
        <v>15339</v>
      </c>
      <c r="K684" t="s">
        <v>15372</v>
      </c>
      <c r="L684" t="e">
        <f>VLOOKUP(F684,Sheet3!$B$2:$H$126,7,0)</f>
        <v>#N/A</v>
      </c>
    </row>
    <row r="685" spans="1:12" hidden="1" x14ac:dyDescent="0.2">
      <c r="A685" t="s">
        <v>639</v>
      </c>
      <c r="B685" t="s">
        <v>10943</v>
      </c>
      <c r="C685" t="s">
        <v>11144</v>
      </c>
      <c r="D685" t="e">
        <f>INDEX(Sheet3!$D$1:$D$126,MATCH(DF!F685,Sheet3!$C$1:$C$126,0))</f>
        <v>#N/A</v>
      </c>
      <c r="E685" t="e">
        <f>INDEX(Sheet3!$E$1:$E$126,MATCH(DF!F685,Sheet3!$C$1:$C$126,0))</f>
        <v>#N/A</v>
      </c>
      <c r="F685" t="s">
        <v>12385</v>
      </c>
      <c r="G685">
        <v>4.0999999999999996</v>
      </c>
      <c r="H685">
        <v>122</v>
      </c>
      <c r="I685">
        <v>30.9</v>
      </c>
      <c r="J685" t="s">
        <v>15340</v>
      </c>
      <c r="K685" t="s">
        <v>15372</v>
      </c>
      <c r="L685" t="e">
        <f>VLOOKUP(F685,Sheet3!$B$2:$H$126,7,0)</f>
        <v>#N/A</v>
      </c>
    </row>
    <row r="686" spans="1:12" hidden="1" x14ac:dyDescent="0.2">
      <c r="A686" t="s">
        <v>640</v>
      </c>
      <c r="B686" t="s">
        <v>10944</v>
      </c>
      <c r="C686" t="s">
        <v>11035</v>
      </c>
      <c r="D686" t="e">
        <f>INDEX(Sheet3!$D$1:$D$126,MATCH(DF!F686,Sheet3!$C$1:$C$126,0))</f>
        <v>#N/A</v>
      </c>
      <c r="E686" t="e">
        <f>INDEX(Sheet3!$E$1:$E$126,MATCH(DF!F686,Sheet3!$C$1:$C$126,0))</f>
        <v>#N/A</v>
      </c>
      <c r="F686" t="s">
        <v>12386</v>
      </c>
      <c r="G686">
        <v>3.7</v>
      </c>
      <c r="H686">
        <v>122</v>
      </c>
      <c r="I686">
        <v>8.49</v>
      </c>
      <c r="J686" t="s">
        <v>15339</v>
      </c>
      <c r="K686" t="s">
        <v>15372</v>
      </c>
      <c r="L686" t="e">
        <f>VLOOKUP(F686,Sheet3!$B$2:$H$126,7,0)</f>
        <v>#N/A</v>
      </c>
    </row>
    <row r="687" spans="1:12" hidden="1" x14ac:dyDescent="0.2">
      <c r="A687" t="s">
        <v>641</v>
      </c>
      <c r="B687" t="s">
        <v>10946</v>
      </c>
      <c r="C687" t="s">
        <v>11037</v>
      </c>
      <c r="D687" t="e">
        <f>INDEX(Sheet3!$D$1:$D$126,MATCH(DF!F687,Sheet3!$C$1:$C$126,0))</f>
        <v>#N/A</v>
      </c>
      <c r="E687" t="e">
        <f>INDEX(Sheet3!$E$1:$E$126,MATCH(DF!F687,Sheet3!$C$1:$C$126,0))</f>
        <v>#N/A</v>
      </c>
      <c r="F687" t="s">
        <v>12242</v>
      </c>
      <c r="G687">
        <v>4.0999999999999996</v>
      </c>
      <c r="H687">
        <v>122</v>
      </c>
      <c r="I687">
        <v>39.479999999999997</v>
      </c>
      <c r="J687" t="s">
        <v>15339</v>
      </c>
      <c r="K687" t="s">
        <v>15372</v>
      </c>
      <c r="L687" t="e">
        <f>VLOOKUP(F687,Sheet3!$B$2:$H$126,7,0)</f>
        <v>#N/A</v>
      </c>
    </row>
    <row r="688" spans="1:12" hidden="1" x14ac:dyDescent="0.2">
      <c r="A688" t="s">
        <v>642</v>
      </c>
      <c r="B688" t="s">
        <v>10944</v>
      </c>
      <c r="C688" t="s">
        <v>11205</v>
      </c>
      <c r="D688" t="e">
        <f>INDEX(Sheet3!$D$1:$D$126,MATCH(DF!F688,Sheet3!$C$1:$C$126,0))</f>
        <v>#N/A</v>
      </c>
      <c r="E688" t="e">
        <f>INDEX(Sheet3!$E$1:$E$126,MATCH(DF!F688,Sheet3!$C$1:$C$126,0))</f>
        <v>#N/A</v>
      </c>
      <c r="F688" t="s">
        <v>12387</v>
      </c>
      <c r="G688">
        <v>3.8</v>
      </c>
      <c r="H688">
        <v>122</v>
      </c>
      <c r="I688">
        <v>31.48</v>
      </c>
      <c r="J688" t="s">
        <v>15342</v>
      </c>
      <c r="K688" t="s">
        <v>15372</v>
      </c>
      <c r="L688" t="e">
        <f>VLOOKUP(F688,Sheet3!$B$2:$H$126,7,0)</f>
        <v>#N/A</v>
      </c>
    </row>
    <row r="689" spans="1:12" hidden="1" x14ac:dyDescent="0.2">
      <c r="A689" t="s">
        <v>643</v>
      </c>
      <c r="B689" t="s">
        <v>10945</v>
      </c>
      <c r="C689" t="s">
        <v>11040</v>
      </c>
      <c r="D689" t="e">
        <f>INDEX(Sheet3!$D$1:$D$126,MATCH(DF!F689,Sheet3!$C$1:$C$126,0))</f>
        <v>#N/A</v>
      </c>
      <c r="E689" t="e">
        <f>INDEX(Sheet3!$E$1:$E$126,MATCH(DF!F689,Sheet3!$C$1:$C$126,0))</f>
        <v>#N/A</v>
      </c>
      <c r="F689" t="s">
        <v>12388</v>
      </c>
      <c r="G689">
        <v>3.7</v>
      </c>
      <c r="H689">
        <v>122</v>
      </c>
      <c r="I689">
        <v>11.09</v>
      </c>
      <c r="J689" t="s">
        <v>15346</v>
      </c>
      <c r="K689" t="s">
        <v>15372</v>
      </c>
      <c r="L689" t="e">
        <f>VLOOKUP(F689,Sheet3!$B$2:$H$126,7,0)</f>
        <v>#N/A</v>
      </c>
    </row>
    <row r="690" spans="1:12" hidden="1" x14ac:dyDescent="0.2">
      <c r="A690" t="s">
        <v>644</v>
      </c>
      <c r="B690" t="s">
        <v>10944</v>
      </c>
      <c r="C690" t="s">
        <v>11165</v>
      </c>
      <c r="D690" t="e">
        <f>INDEX(Sheet3!$D$1:$D$126,MATCH(DF!F690,Sheet3!$C$1:$C$126,0))</f>
        <v>#N/A</v>
      </c>
      <c r="E690" t="e">
        <f>INDEX(Sheet3!$E$1:$E$126,MATCH(DF!F690,Sheet3!$C$1:$C$126,0))</f>
        <v>#N/A</v>
      </c>
      <c r="F690" t="s">
        <v>11961</v>
      </c>
      <c r="G690">
        <v>4.4000000000000004</v>
      </c>
      <c r="H690">
        <v>122</v>
      </c>
      <c r="I690">
        <v>445</v>
      </c>
      <c r="J690" t="s">
        <v>15344</v>
      </c>
      <c r="K690" t="s">
        <v>15372</v>
      </c>
      <c r="L690" t="e">
        <f>VLOOKUP(F690,Sheet3!$B$2:$H$126,7,0)</f>
        <v>#N/A</v>
      </c>
    </row>
    <row r="691" spans="1:12" hidden="1" x14ac:dyDescent="0.2">
      <c r="A691" t="s">
        <v>645</v>
      </c>
      <c r="B691" t="s">
        <v>10955</v>
      </c>
      <c r="C691" t="s">
        <v>11028</v>
      </c>
      <c r="D691" t="e">
        <f>INDEX(Sheet3!$D$1:$D$126,MATCH(DF!F691,Sheet3!$C$1:$C$126,0))</f>
        <v>#N/A</v>
      </c>
      <c r="E691" t="e">
        <f>INDEX(Sheet3!$E$1:$E$126,MATCH(DF!F691,Sheet3!$C$1:$C$126,0))</f>
        <v>#N/A</v>
      </c>
      <c r="F691" t="s">
        <v>12389</v>
      </c>
      <c r="G691">
        <v>3.7</v>
      </c>
      <c r="H691">
        <v>122</v>
      </c>
      <c r="I691">
        <v>8.83</v>
      </c>
      <c r="J691" t="s">
        <v>15339</v>
      </c>
      <c r="K691" t="s">
        <v>15372</v>
      </c>
      <c r="L691" t="e">
        <f>VLOOKUP(F691,Sheet3!$B$2:$H$126,7,0)</f>
        <v>#N/A</v>
      </c>
    </row>
    <row r="692" spans="1:12" hidden="1" x14ac:dyDescent="0.2">
      <c r="A692" t="s">
        <v>646</v>
      </c>
      <c r="B692" t="s">
        <v>10944</v>
      </c>
      <c r="C692" t="s">
        <v>11085</v>
      </c>
      <c r="D692" t="e">
        <f>INDEX(Sheet3!$D$1:$D$126,MATCH(DF!F692,Sheet3!$C$1:$C$126,0))</f>
        <v>#N/A</v>
      </c>
      <c r="E692" t="e">
        <f>INDEX(Sheet3!$E$1:$E$126,MATCH(DF!F692,Sheet3!$C$1:$C$126,0))</f>
        <v>#N/A</v>
      </c>
      <c r="F692" t="s">
        <v>12390</v>
      </c>
      <c r="G692">
        <v>3.9</v>
      </c>
      <c r="H692">
        <v>122</v>
      </c>
      <c r="I692">
        <v>6.68</v>
      </c>
      <c r="J692" t="s">
        <v>15339</v>
      </c>
      <c r="K692" t="s">
        <v>15372</v>
      </c>
      <c r="L692" t="e">
        <f>VLOOKUP(F692,Sheet3!$B$2:$H$126,7,0)</f>
        <v>#N/A</v>
      </c>
    </row>
    <row r="693" spans="1:12" hidden="1" x14ac:dyDescent="0.2">
      <c r="A693" t="s">
        <v>647</v>
      </c>
      <c r="B693" t="s">
        <v>10943</v>
      </c>
      <c r="C693" t="s">
        <v>11135</v>
      </c>
      <c r="D693" t="e">
        <f>INDEX(Sheet3!$D$1:$D$126,MATCH(DF!F693,Sheet3!$C$1:$C$126,0))</f>
        <v>#N/A</v>
      </c>
      <c r="E693" t="e">
        <f>INDEX(Sheet3!$E$1:$E$126,MATCH(DF!F693,Sheet3!$C$1:$C$126,0))</f>
        <v>#N/A</v>
      </c>
      <c r="F693" t="s">
        <v>12391</v>
      </c>
      <c r="G693">
        <v>3.6</v>
      </c>
      <c r="H693">
        <v>122</v>
      </c>
      <c r="I693">
        <v>14.36</v>
      </c>
      <c r="J693" t="s">
        <v>15340</v>
      </c>
      <c r="K693" t="s">
        <v>15372</v>
      </c>
      <c r="L693" t="e">
        <f>VLOOKUP(F693,Sheet3!$B$2:$H$126,7,0)</f>
        <v>#N/A</v>
      </c>
    </row>
    <row r="694" spans="1:12" hidden="1" x14ac:dyDescent="0.2">
      <c r="A694" t="s">
        <v>648</v>
      </c>
      <c r="B694" t="s">
        <v>10943</v>
      </c>
      <c r="C694" t="s">
        <v>11071</v>
      </c>
      <c r="D694" t="e">
        <f>INDEX(Sheet3!$D$1:$D$126,MATCH(DF!F694,Sheet3!$C$1:$C$126,0))</f>
        <v>#N/A</v>
      </c>
      <c r="E694" t="e">
        <f>INDEX(Sheet3!$E$1:$E$126,MATCH(DF!F694,Sheet3!$C$1:$C$126,0))</f>
        <v>#N/A</v>
      </c>
      <c r="F694" t="s">
        <v>12392</v>
      </c>
      <c r="G694">
        <v>3.7</v>
      </c>
      <c r="H694">
        <v>122</v>
      </c>
      <c r="I694">
        <v>14.9</v>
      </c>
      <c r="J694" t="s">
        <v>15347</v>
      </c>
      <c r="K694" t="s">
        <v>15372</v>
      </c>
      <c r="L694" t="e">
        <f>VLOOKUP(F694,Sheet3!$B$2:$H$126,7,0)</f>
        <v>#N/A</v>
      </c>
    </row>
    <row r="695" spans="1:12" hidden="1" x14ac:dyDescent="0.2">
      <c r="A695" t="s">
        <v>649</v>
      </c>
      <c r="B695" t="s">
        <v>10944</v>
      </c>
      <c r="C695" t="s">
        <v>10978</v>
      </c>
      <c r="D695" t="e">
        <f>INDEX(Sheet3!$D$1:$D$126,MATCH(DF!F695,Sheet3!$C$1:$C$126,0))</f>
        <v>#N/A</v>
      </c>
      <c r="E695" t="e">
        <f>INDEX(Sheet3!$E$1:$E$126,MATCH(DF!F695,Sheet3!$C$1:$C$126,0))</f>
        <v>#N/A</v>
      </c>
      <c r="F695" t="s">
        <v>12393</v>
      </c>
      <c r="G695">
        <v>3.8</v>
      </c>
      <c r="H695">
        <v>122</v>
      </c>
      <c r="I695">
        <v>26.81</v>
      </c>
      <c r="J695" t="s">
        <v>15342</v>
      </c>
      <c r="K695" t="s">
        <v>15372</v>
      </c>
      <c r="L695" t="e">
        <f>VLOOKUP(F695,Sheet3!$B$2:$H$126,7,0)</f>
        <v>#N/A</v>
      </c>
    </row>
    <row r="696" spans="1:12" hidden="1" x14ac:dyDescent="0.2">
      <c r="A696" t="s">
        <v>458</v>
      </c>
      <c r="B696" t="s">
        <v>10943</v>
      </c>
      <c r="C696" t="s">
        <v>11049</v>
      </c>
      <c r="D696" t="e">
        <f>INDEX(Sheet3!$D$1:$D$126,MATCH(DF!F696,Sheet3!$C$1:$C$126,0))</f>
        <v>#N/A</v>
      </c>
      <c r="E696" t="e">
        <f>INDEX(Sheet3!$E$1:$E$126,MATCH(DF!F696,Sheet3!$C$1:$C$126,0))</f>
        <v>#N/A</v>
      </c>
      <c r="F696" t="s">
        <v>12394</v>
      </c>
      <c r="G696">
        <v>3.9</v>
      </c>
      <c r="H696">
        <v>122</v>
      </c>
      <c r="I696">
        <v>18.420000000000002</v>
      </c>
      <c r="J696" t="s">
        <v>15343</v>
      </c>
      <c r="K696" t="s">
        <v>15372</v>
      </c>
      <c r="L696" t="e">
        <f>VLOOKUP(F696,Sheet3!$B$2:$H$126,7,0)</f>
        <v>#N/A</v>
      </c>
    </row>
    <row r="697" spans="1:12" hidden="1" x14ac:dyDescent="0.2">
      <c r="A697" t="s">
        <v>650</v>
      </c>
      <c r="B697" t="s">
        <v>10944</v>
      </c>
      <c r="C697" t="s">
        <v>11206</v>
      </c>
      <c r="D697" t="e">
        <f>INDEX(Sheet3!$D$1:$D$126,MATCH(DF!F697,Sheet3!$C$1:$C$126,0))</f>
        <v>#N/A</v>
      </c>
      <c r="E697" t="e">
        <f>INDEX(Sheet3!$E$1:$E$126,MATCH(DF!F697,Sheet3!$C$1:$C$126,0))</f>
        <v>#N/A</v>
      </c>
      <c r="F697" t="s">
        <v>12395</v>
      </c>
      <c r="G697">
        <v>3.8</v>
      </c>
      <c r="H697">
        <v>122</v>
      </c>
      <c r="I697">
        <v>10.57</v>
      </c>
      <c r="J697" t="s">
        <v>15345</v>
      </c>
      <c r="K697" t="s">
        <v>15372</v>
      </c>
      <c r="L697" t="e">
        <f>VLOOKUP(F697,Sheet3!$B$2:$H$126,7,0)</f>
        <v>#N/A</v>
      </c>
    </row>
    <row r="698" spans="1:12" hidden="1" x14ac:dyDescent="0.2">
      <c r="A698" t="s">
        <v>651</v>
      </c>
      <c r="B698" t="s">
        <v>10943</v>
      </c>
      <c r="C698" t="s">
        <v>11207</v>
      </c>
      <c r="D698" t="e">
        <f>INDEX(Sheet3!$D$1:$D$126,MATCH(DF!F698,Sheet3!$C$1:$C$126,0))</f>
        <v>#N/A</v>
      </c>
      <c r="E698" t="e">
        <f>INDEX(Sheet3!$E$1:$E$126,MATCH(DF!F698,Sheet3!$C$1:$C$126,0))</f>
        <v>#N/A</v>
      </c>
      <c r="F698" t="s">
        <v>12175</v>
      </c>
      <c r="G698">
        <v>4.2</v>
      </c>
      <c r="H698">
        <v>122</v>
      </c>
      <c r="I698">
        <v>149</v>
      </c>
      <c r="J698" t="s">
        <v>15347</v>
      </c>
      <c r="K698" t="s">
        <v>15372</v>
      </c>
      <c r="L698" t="e">
        <f>VLOOKUP(F698,Sheet3!$B$2:$H$126,7,0)</f>
        <v>#N/A</v>
      </c>
    </row>
    <row r="699" spans="1:12" hidden="1" x14ac:dyDescent="0.2">
      <c r="A699" t="s">
        <v>652</v>
      </c>
      <c r="B699" t="s">
        <v>10949</v>
      </c>
      <c r="C699" t="s">
        <v>11208</v>
      </c>
      <c r="D699" t="e">
        <f>INDEX(Sheet3!$D$1:$D$126,MATCH(DF!F699,Sheet3!$C$1:$C$126,0))</f>
        <v>#N/A</v>
      </c>
      <c r="E699" t="e">
        <f>INDEX(Sheet3!$E$1:$E$126,MATCH(DF!F699,Sheet3!$C$1:$C$126,0))</f>
        <v>#N/A</v>
      </c>
      <c r="F699" t="s">
        <v>12396</v>
      </c>
      <c r="G699">
        <v>3.5</v>
      </c>
      <c r="H699">
        <v>122</v>
      </c>
      <c r="I699">
        <v>9.9</v>
      </c>
      <c r="J699" t="s">
        <v>15343</v>
      </c>
      <c r="K699" t="s">
        <v>15372</v>
      </c>
      <c r="L699" t="e">
        <f>VLOOKUP(F699,Sheet3!$B$2:$H$126,7,0)</f>
        <v>#N/A</v>
      </c>
    </row>
    <row r="700" spans="1:12" hidden="1" x14ac:dyDescent="0.2">
      <c r="A700" t="s">
        <v>653</v>
      </c>
      <c r="B700" t="s">
        <v>10944</v>
      </c>
      <c r="C700" t="s">
        <v>10978</v>
      </c>
      <c r="D700" t="e">
        <f>INDEX(Sheet3!$D$1:$D$126,MATCH(DF!F700,Sheet3!$C$1:$C$126,0))</f>
        <v>#N/A</v>
      </c>
      <c r="E700" t="e">
        <f>INDEX(Sheet3!$E$1:$E$126,MATCH(DF!F700,Sheet3!$C$1:$C$126,0))</f>
        <v>#N/A</v>
      </c>
      <c r="F700" t="s">
        <v>12397</v>
      </c>
      <c r="G700">
        <v>4.0999999999999996</v>
      </c>
      <c r="H700">
        <v>122</v>
      </c>
      <c r="I700">
        <v>26</v>
      </c>
      <c r="J700" t="s">
        <v>15340</v>
      </c>
      <c r="K700" t="s">
        <v>15372</v>
      </c>
      <c r="L700" t="e">
        <f>VLOOKUP(F700,Sheet3!$B$2:$H$126,7,0)</f>
        <v>#N/A</v>
      </c>
    </row>
    <row r="701" spans="1:12" hidden="1" x14ac:dyDescent="0.2">
      <c r="A701" t="s">
        <v>654</v>
      </c>
      <c r="B701" t="s">
        <v>10943</v>
      </c>
      <c r="C701" t="s">
        <v>11174</v>
      </c>
      <c r="D701" t="e">
        <f>INDEX(Sheet3!$D$1:$D$126,MATCH(DF!F701,Sheet3!$C$1:$C$126,0))</f>
        <v>#N/A</v>
      </c>
      <c r="E701" t="e">
        <f>INDEX(Sheet3!$E$1:$E$126,MATCH(DF!F701,Sheet3!$C$1:$C$126,0))</f>
        <v>#N/A</v>
      </c>
      <c r="F701" t="s">
        <v>12040</v>
      </c>
      <c r="G701">
        <v>3.8</v>
      </c>
      <c r="H701">
        <v>122</v>
      </c>
      <c r="I701">
        <v>54.25</v>
      </c>
      <c r="J701" t="s">
        <v>15359</v>
      </c>
      <c r="K701" t="s">
        <v>15372</v>
      </c>
      <c r="L701" t="e">
        <f>VLOOKUP(F701,Sheet3!$B$2:$H$126,7,0)</f>
        <v>#N/A</v>
      </c>
    </row>
    <row r="702" spans="1:12" hidden="1" x14ac:dyDescent="0.2">
      <c r="A702" t="s">
        <v>655</v>
      </c>
      <c r="B702" t="s">
        <v>10950</v>
      </c>
      <c r="C702" t="s">
        <v>11082</v>
      </c>
      <c r="D702" t="e">
        <f>INDEX(Sheet3!$D$1:$D$126,MATCH(DF!F702,Sheet3!$C$1:$C$126,0))</f>
        <v>#N/A</v>
      </c>
      <c r="E702" t="e">
        <f>INDEX(Sheet3!$E$1:$E$126,MATCH(DF!F702,Sheet3!$C$1:$C$126,0))</f>
        <v>#N/A</v>
      </c>
      <c r="F702" t="s">
        <v>12398</v>
      </c>
      <c r="G702">
        <v>4</v>
      </c>
      <c r="H702">
        <v>122</v>
      </c>
      <c r="I702">
        <v>46.79</v>
      </c>
      <c r="J702" t="s">
        <v>15340</v>
      </c>
      <c r="K702" t="s">
        <v>15372</v>
      </c>
      <c r="L702" t="e">
        <f>VLOOKUP(F702,Sheet3!$B$2:$H$126,7,0)</f>
        <v>#N/A</v>
      </c>
    </row>
    <row r="703" spans="1:12" hidden="1" x14ac:dyDescent="0.2">
      <c r="A703" t="s">
        <v>656</v>
      </c>
      <c r="B703" t="s">
        <v>10949</v>
      </c>
      <c r="C703" t="s">
        <v>10991</v>
      </c>
      <c r="D703" t="e">
        <f>INDEX(Sheet3!$D$1:$D$126,MATCH(DF!F703,Sheet3!$C$1:$C$126,0))</f>
        <v>#N/A</v>
      </c>
      <c r="E703" t="e">
        <f>INDEX(Sheet3!$E$1:$E$126,MATCH(DF!F703,Sheet3!$C$1:$C$126,0))</f>
        <v>#N/A</v>
      </c>
      <c r="F703" t="s">
        <v>12399</v>
      </c>
      <c r="G703">
        <v>4.0999999999999996</v>
      </c>
      <c r="H703">
        <v>122</v>
      </c>
      <c r="I703">
        <v>13.99</v>
      </c>
      <c r="J703" t="s">
        <v>15340</v>
      </c>
      <c r="K703" t="s">
        <v>15372</v>
      </c>
      <c r="L703" t="e">
        <f>VLOOKUP(F703,Sheet3!$B$2:$H$126,7,0)</f>
        <v>#N/A</v>
      </c>
    </row>
    <row r="704" spans="1:12" hidden="1" x14ac:dyDescent="0.2">
      <c r="A704" t="s">
        <v>657</v>
      </c>
      <c r="B704" t="s">
        <v>10947</v>
      </c>
      <c r="C704" t="s">
        <v>11183</v>
      </c>
      <c r="D704" t="e">
        <f>INDEX(Sheet3!$D$1:$D$126,MATCH(DF!F704,Sheet3!$C$1:$C$126,0))</f>
        <v>#N/A</v>
      </c>
      <c r="E704" t="e">
        <f>INDEX(Sheet3!$E$1:$E$126,MATCH(DF!F704,Sheet3!$C$1:$C$126,0))</f>
        <v>#N/A</v>
      </c>
      <c r="F704" t="s">
        <v>12400</v>
      </c>
      <c r="G704">
        <v>3.6</v>
      </c>
      <c r="H704">
        <v>122</v>
      </c>
      <c r="I704">
        <v>7.5</v>
      </c>
      <c r="J704" t="s">
        <v>15345</v>
      </c>
      <c r="K704" t="s">
        <v>15372</v>
      </c>
      <c r="L704" t="e">
        <f>VLOOKUP(F704,Sheet3!$B$2:$H$126,7,0)</f>
        <v>#N/A</v>
      </c>
    </row>
    <row r="705" spans="1:12" hidden="1" x14ac:dyDescent="0.2">
      <c r="A705" t="s">
        <v>658</v>
      </c>
      <c r="B705" t="s">
        <v>10944</v>
      </c>
      <c r="C705" t="s">
        <v>10998</v>
      </c>
      <c r="D705" t="e">
        <f>INDEX(Sheet3!$D$1:$D$126,MATCH(DF!F705,Sheet3!$C$1:$C$126,0))</f>
        <v>#N/A</v>
      </c>
      <c r="E705" t="e">
        <f>INDEX(Sheet3!$E$1:$E$126,MATCH(DF!F705,Sheet3!$C$1:$C$126,0))</f>
        <v>#N/A</v>
      </c>
      <c r="F705" t="s">
        <v>12401</v>
      </c>
      <c r="G705">
        <v>3.8</v>
      </c>
      <c r="H705">
        <v>122</v>
      </c>
      <c r="I705">
        <v>14.57</v>
      </c>
      <c r="J705" t="s">
        <v>15343</v>
      </c>
      <c r="K705" t="s">
        <v>15372</v>
      </c>
      <c r="L705" t="e">
        <f>VLOOKUP(F705,Sheet3!$B$2:$H$126,7,0)</f>
        <v>#N/A</v>
      </c>
    </row>
    <row r="706" spans="1:12" hidden="1" x14ac:dyDescent="0.2">
      <c r="A706" t="s">
        <v>659</v>
      </c>
      <c r="B706" t="s">
        <v>10943</v>
      </c>
      <c r="C706" t="s">
        <v>11008</v>
      </c>
      <c r="D706" t="e">
        <f>INDEX(Sheet3!$D$1:$D$126,MATCH(DF!F706,Sheet3!$C$1:$C$126,0))</f>
        <v>#N/A</v>
      </c>
      <c r="E706" t="e">
        <f>INDEX(Sheet3!$E$1:$E$126,MATCH(DF!F706,Sheet3!$C$1:$C$126,0))</f>
        <v>#N/A</v>
      </c>
      <c r="F706" t="s">
        <v>12402</v>
      </c>
      <c r="G706">
        <v>3.2</v>
      </c>
      <c r="H706">
        <v>122</v>
      </c>
      <c r="I706">
        <v>8.9499999999999993</v>
      </c>
      <c r="J706" t="s">
        <v>15340</v>
      </c>
      <c r="K706" t="s">
        <v>15372</v>
      </c>
      <c r="L706" t="e">
        <f>VLOOKUP(F706,Sheet3!$B$2:$H$126,7,0)</f>
        <v>#N/A</v>
      </c>
    </row>
    <row r="707" spans="1:12" hidden="1" x14ac:dyDescent="0.2">
      <c r="A707" t="s">
        <v>660</v>
      </c>
      <c r="B707" t="s">
        <v>10955</v>
      </c>
      <c r="C707" t="s">
        <v>11028</v>
      </c>
      <c r="D707" t="e">
        <f>INDEX(Sheet3!$D$1:$D$126,MATCH(DF!F707,Sheet3!$C$1:$C$126,0))</f>
        <v>#N/A</v>
      </c>
      <c r="E707" t="e">
        <f>INDEX(Sheet3!$E$1:$E$126,MATCH(DF!F707,Sheet3!$C$1:$C$126,0))</f>
        <v>#N/A</v>
      </c>
      <c r="F707" t="s">
        <v>12403</v>
      </c>
      <c r="G707">
        <v>3.7</v>
      </c>
      <c r="H707">
        <v>122</v>
      </c>
      <c r="I707">
        <v>10.24</v>
      </c>
      <c r="J707" t="s">
        <v>15342</v>
      </c>
      <c r="K707" t="s">
        <v>15372</v>
      </c>
      <c r="L707" t="e">
        <f>VLOOKUP(F707,Sheet3!$B$2:$H$126,7,0)</f>
        <v>#N/A</v>
      </c>
    </row>
    <row r="708" spans="1:12" hidden="1" x14ac:dyDescent="0.2">
      <c r="A708" t="s">
        <v>661</v>
      </c>
      <c r="B708" t="s">
        <v>10944</v>
      </c>
      <c r="C708" t="s">
        <v>11023</v>
      </c>
      <c r="D708" t="e">
        <f>INDEX(Sheet3!$D$1:$D$126,MATCH(DF!F708,Sheet3!$C$1:$C$126,0))</f>
        <v>#N/A</v>
      </c>
      <c r="E708" t="e">
        <f>INDEX(Sheet3!$E$1:$E$126,MATCH(DF!F708,Sheet3!$C$1:$C$126,0))</f>
        <v>#N/A</v>
      </c>
      <c r="F708" t="s">
        <v>12404</v>
      </c>
      <c r="G708">
        <v>4</v>
      </c>
      <c r="H708">
        <v>122</v>
      </c>
      <c r="I708">
        <v>14.62</v>
      </c>
      <c r="J708" t="s">
        <v>15340</v>
      </c>
      <c r="K708" t="s">
        <v>15372</v>
      </c>
      <c r="L708" t="e">
        <f>VLOOKUP(F708,Sheet3!$B$2:$H$126,7,0)</f>
        <v>#N/A</v>
      </c>
    </row>
    <row r="709" spans="1:12" hidden="1" x14ac:dyDescent="0.2">
      <c r="A709" t="s">
        <v>662</v>
      </c>
      <c r="B709" t="s">
        <v>10957</v>
      </c>
      <c r="C709" t="s">
        <v>11063</v>
      </c>
      <c r="D709" t="e">
        <f>INDEX(Sheet3!$D$1:$D$126,MATCH(DF!F709,Sheet3!$C$1:$C$126,0))</f>
        <v>#N/A</v>
      </c>
      <c r="E709" t="e">
        <f>INDEX(Sheet3!$E$1:$E$126,MATCH(DF!F709,Sheet3!$C$1:$C$126,0))</f>
        <v>#N/A</v>
      </c>
      <c r="F709" t="s">
        <v>12071</v>
      </c>
      <c r="G709">
        <v>3.4</v>
      </c>
      <c r="H709">
        <v>122</v>
      </c>
      <c r="I709">
        <v>11.31</v>
      </c>
      <c r="J709" t="s">
        <v>15344</v>
      </c>
      <c r="K709" t="s">
        <v>15372</v>
      </c>
      <c r="L709" t="e">
        <f>VLOOKUP(F709,Sheet3!$B$2:$H$126,7,0)</f>
        <v>#N/A</v>
      </c>
    </row>
    <row r="710" spans="1:12" hidden="1" x14ac:dyDescent="0.2">
      <c r="A710" t="s">
        <v>663</v>
      </c>
      <c r="B710" t="s">
        <v>10943</v>
      </c>
      <c r="C710" t="s">
        <v>11076</v>
      </c>
      <c r="D710" t="e">
        <f>INDEX(Sheet3!$D$1:$D$126,MATCH(DF!F710,Sheet3!$C$1:$C$126,0))</f>
        <v>#N/A</v>
      </c>
      <c r="E710" t="e">
        <f>INDEX(Sheet3!$E$1:$E$126,MATCH(DF!F710,Sheet3!$C$1:$C$126,0))</f>
        <v>#N/A</v>
      </c>
      <c r="F710" t="s">
        <v>12405</v>
      </c>
      <c r="G710">
        <v>4.0999999999999996</v>
      </c>
      <c r="H710">
        <v>122</v>
      </c>
      <c r="I710">
        <v>49.95</v>
      </c>
      <c r="J710" t="s">
        <v>15347</v>
      </c>
      <c r="K710" t="s">
        <v>15372</v>
      </c>
      <c r="L710" t="e">
        <f>VLOOKUP(F710,Sheet3!$B$2:$H$126,7,0)</f>
        <v>#N/A</v>
      </c>
    </row>
    <row r="711" spans="1:12" hidden="1" x14ac:dyDescent="0.2">
      <c r="A711" t="s">
        <v>664</v>
      </c>
      <c r="B711" t="s">
        <v>10944</v>
      </c>
      <c r="C711" t="s">
        <v>11146</v>
      </c>
      <c r="D711" t="e">
        <f>INDEX(Sheet3!$D$1:$D$126,MATCH(DF!F711,Sheet3!$C$1:$C$126,0))</f>
        <v>#N/A</v>
      </c>
      <c r="E711" t="e">
        <f>INDEX(Sheet3!$E$1:$E$126,MATCH(DF!F711,Sheet3!$C$1:$C$126,0))</f>
        <v>#N/A</v>
      </c>
      <c r="F711" t="s">
        <v>12406</v>
      </c>
      <c r="G711">
        <v>3.9</v>
      </c>
      <c r="H711">
        <v>122</v>
      </c>
      <c r="I711">
        <v>8.5299999999999994</v>
      </c>
      <c r="J711" t="s">
        <v>15345</v>
      </c>
      <c r="K711" t="s">
        <v>15372</v>
      </c>
      <c r="L711" t="e">
        <f>VLOOKUP(F711,Sheet3!$B$2:$H$126,7,0)</f>
        <v>#N/A</v>
      </c>
    </row>
    <row r="712" spans="1:12" hidden="1" x14ac:dyDescent="0.2">
      <c r="A712" t="s">
        <v>665</v>
      </c>
      <c r="B712" t="s">
        <v>10944</v>
      </c>
      <c r="C712" t="s">
        <v>11081</v>
      </c>
      <c r="D712" t="e">
        <f>INDEX(Sheet3!$D$1:$D$126,MATCH(DF!F712,Sheet3!$C$1:$C$126,0))</f>
        <v>#N/A</v>
      </c>
      <c r="E712" t="e">
        <f>INDEX(Sheet3!$E$1:$E$126,MATCH(DF!F712,Sheet3!$C$1:$C$126,0))</f>
        <v>#N/A</v>
      </c>
      <c r="F712" t="s">
        <v>12407</v>
      </c>
      <c r="G712">
        <v>3.9</v>
      </c>
      <c r="H712">
        <v>1220</v>
      </c>
      <c r="I712">
        <v>9.9499999999999993</v>
      </c>
      <c r="J712" t="s">
        <v>15339</v>
      </c>
      <c r="K712" t="s">
        <v>15372</v>
      </c>
      <c r="L712" t="e">
        <f>VLOOKUP(F712,Sheet3!$B$2:$H$126,7,0)</f>
        <v>#N/A</v>
      </c>
    </row>
    <row r="713" spans="1:12" hidden="1" x14ac:dyDescent="0.2">
      <c r="A713" t="s">
        <v>666</v>
      </c>
      <c r="B713" t="s">
        <v>10951</v>
      </c>
      <c r="C713" t="s">
        <v>11097</v>
      </c>
      <c r="D713" t="e">
        <f>INDEX(Sheet3!$D$1:$D$126,MATCH(DF!F713,Sheet3!$C$1:$C$126,0))</f>
        <v>#N/A</v>
      </c>
      <c r="E713" t="e">
        <f>INDEX(Sheet3!$E$1:$E$126,MATCH(DF!F713,Sheet3!$C$1:$C$126,0))</f>
        <v>#N/A</v>
      </c>
      <c r="F713" t="s">
        <v>12408</v>
      </c>
      <c r="G713">
        <v>3.8</v>
      </c>
      <c r="H713">
        <v>1221</v>
      </c>
      <c r="I713">
        <v>21.8</v>
      </c>
      <c r="J713" t="s">
        <v>15342</v>
      </c>
      <c r="K713" t="s">
        <v>15372</v>
      </c>
      <c r="L713" t="e">
        <f>VLOOKUP(F713,Sheet3!$B$2:$H$126,7,0)</f>
        <v>#N/A</v>
      </c>
    </row>
    <row r="714" spans="1:12" hidden="1" x14ac:dyDescent="0.2">
      <c r="A714" t="s">
        <v>667</v>
      </c>
      <c r="B714" t="s">
        <v>10944</v>
      </c>
      <c r="C714" t="s">
        <v>11209</v>
      </c>
      <c r="D714" t="e">
        <f>INDEX(Sheet3!$D$1:$D$126,MATCH(DF!F714,Sheet3!$C$1:$C$126,0))</f>
        <v>#N/A</v>
      </c>
      <c r="E714" t="e">
        <f>INDEX(Sheet3!$E$1:$E$126,MATCH(DF!F714,Sheet3!$C$1:$C$126,0))</f>
        <v>#N/A</v>
      </c>
      <c r="F714" t="s">
        <v>12409</v>
      </c>
      <c r="G714">
        <v>4.0999999999999996</v>
      </c>
      <c r="H714">
        <v>1222</v>
      </c>
      <c r="I714">
        <v>15.08</v>
      </c>
      <c r="J714" t="s">
        <v>15342</v>
      </c>
      <c r="K714" t="s">
        <v>15372</v>
      </c>
      <c r="L714" t="e">
        <f>VLOOKUP(F714,Sheet3!$B$2:$H$126,7,0)</f>
        <v>#N/A</v>
      </c>
    </row>
    <row r="715" spans="1:12" hidden="1" x14ac:dyDescent="0.2">
      <c r="A715" t="s">
        <v>537</v>
      </c>
      <c r="B715" t="s">
        <v>10950</v>
      </c>
      <c r="C715" t="s">
        <v>11055</v>
      </c>
      <c r="D715" t="e">
        <f>INDEX(Sheet3!$D$1:$D$126,MATCH(DF!F715,Sheet3!$C$1:$C$126,0))</f>
        <v>#N/A</v>
      </c>
      <c r="E715" t="e">
        <f>INDEX(Sheet3!$E$1:$E$126,MATCH(DF!F715,Sheet3!$C$1:$C$126,0))</f>
        <v>#N/A</v>
      </c>
      <c r="F715" t="s">
        <v>12410</v>
      </c>
      <c r="G715">
        <v>4</v>
      </c>
      <c r="H715">
        <v>1225</v>
      </c>
      <c r="I715">
        <v>17.690000000000001</v>
      </c>
      <c r="J715" t="s">
        <v>15338</v>
      </c>
      <c r="K715" t="s">
        <v>15372</v>
      </c>
      <c r="L715" t="e">
        <f>VLOOKUP(F715,Sheet3!$B$2:$H$126,7,0)</f>
        <v>#N/A</v>
      </c>
    </row>
    <row r="716" spans="1:12" hidden="1" x14ac:dyDescent="0.2">
      <c r="A716" t="s">
        <v>668</v>
      </c>
      <c r="B716" t="s">
        <v>10950</v>
      </c>
      <c r="C716" t="s">
        <v>11055</v>
      </c>
      <c r="D716" t="e">
        <f>INDEX(Sheet3!$D$1:$D$126,MATCH(DF!F716,Sheet3!$C$1:$C$126,0))</f>
        <v>#N/A</v>
      </c>
      <c r="E716" t="e">
        <f>INDEX(Sheet3!$E$1:$E$126,MATCH(DF!F716,Sheet3!$C$1:$C$126,0))</f>
        <v>#N/A</v>
      </c>
      <c r="F716" t="s">
        <v>12267</v>
      </c>
      <c r="G716">
        <v>3.5</v>
      </c>
      <c r="H716">
        <v>1226</v>
      </c>
      <c r="I716">
        <v>7.99</v>
      </c>
      <c r="J716" t="s">
        <v>15343</v>
      </c>
      <c r="K716" t="s">
        <v>15372</v>
      </c>
      <c r="L716" t="e">
        <f>VLOOKUP(F716,Sheet3!$B$2:$H$126,7,0)</f>
        <v>#N/A</v>
      </c>
    </row>
    <row r="717" spans="1:12" hidden="1" x14ac:dyDescent="0.2">
      <c r="A717" t="s">
        <v>669</v>
      </c>
      <c r="B717" t="s">
        <v>10943</v>
      </c>
      <c r="C717" t="s">
        <v>11005</v>
      </c>
      <c r="D717" t="e">
        <f>INDEX(Sheet3!$D$1:$D$126,MATCH(DF!F717,Sheet3!$C$1:$C$126,0))</f>
        <v>#N/A</v>
      </c>
      <c r="E717" t="e">
        <f>INDEX(Sheet3!$E$1:$E$126,MATCH(DF!F717,Sheet3!$C$1:$C$126,0))</f>
        <v>#N/A</v>
      </c>
      <c r="F717" t="s">
        <v>11965</v>
      </c>
      <c r="G717">
        <v>4.0999999999999996</v>
      </c>
      <c r="H717">
        <v>1227</v>
      </c>
      <c r="I717">
        <v>76</v>
      </c>
      <c r="J717" t="s">
        <v>15348</v>
      </c>
      <c r="K717" t="s">
        <v>15372</v>
      </c>
      <c r="L717" t="e">
        <f>VLOOKUP(F717,Sheet3!$B$2:$H$126,7,0)</f>
        <v>#N/A</v>
      </c>
    </row>
    <row r="718" spans="1:12" hidden="1" x14ac:dyDescent="0.2">
      <c r="A718" t="s">
        <v>670</v>
      </c>
      <c r="B718" t="s">
        <v>10943</v>
      </c>
      <c r="C718" t="s">
        <v>11158</v>
      </c>
      <c r="D718" t="e">
        <f>INDEX(Sheet3!$D$1:$D$126,MATCH(DF!F718,Sheet3!$C$1:$C$126,0))</f>
        <v>#N/A</v>
      </c>
      <c r="E718" t="e">
        <f>INDEX(Sheet3!$E$1:$E$126,MATCH(DF!F718,Sheet3!$C$1:$C$126,0))</f>
        <v>#N/A</v>
      </c>
      <c r="F718" t="s">
        <v>12411</v>
      </c>
      <c r="G718">
        <v>3.9</v>
      </c>
      <c r="H718">
        <v>1227</v>
      </c>
      <c r="I718">
        <v>31.19</v>
      </c>
      <c r="J718" t="s">
        <v>15346</v>
      </c>
      <c r="K718" t="s">
        <v>15372</v>
      </c>
      <c r="L718" t="e">
        <f>VLOOKUP(F718,Sheet3!$B$2:$H$126,7,0)</f>
        <v>#N/A</v>
      </c>
    </row>
    <row r="719" spans="1:12" hidden="1" x14ac:dyDescent="0.2">
      <c r="A719" t="s">
        <v>671</v>
      </c>
      <c r="B719" t="s">
        <v>10943</v>
      </c>
      <c r="C719" t="s">
        <v>11005</v>
      </c>
      <c r="D719" t="e">
        <f>INDEX(Sheet3!$D$1:$D$126,MATCH(DF!F719,Sheet3!$C$1:$C$126,0))</f>
        <v>#N/A</v>
      </c>
      <c r="E719" t="e">
        <f>INDEX(Sheet3!$E$1:$E$126,MATCH(DF!F719,Sheet3!$C$1:$C$126,0))</f>
        <v>#N/A</v>
      </c>
      <c r="F719" t="s">
        <v>11965</v>
      </c>
      <c r="G719">
        <v>4.2</v>
      </c>
      <c r="H719">
        <v>1228</v>
      </c>
      <c r="I719">
        <v>76.95</v>
      </c>
      <c r="J719" t="s">
        <v>15352</v>
      </c>
      <c r="K719" t="s">
        <v>15372</v>
      </c>
      <c r="L719" t="e">
        <f>VLOOKUP(F719,Sheet3!$B$2:$H$126,7,0)</f>
        <v>#N/A</v>
      </c>
    </row>
    <row r="720" spans="1:12" hidden="1" x14ac:dyDescent="0.2">
      <c r="A720" t="s">
        <v>672</v>
      </c>
      <c r="B720" t="s">
        <v>10944</v>
      </c>
      <c r="C720" t="s">
        <v>11036</v>
      </c>
      <c r="D720" t="e">
        <f>INDEX(Sheet3!$D$1:$D$126,MATCH(DF!F720,Sheet3!$C$1:$C$126,0))</f>
        <v>#N/A</v>
      </c>
      <c r="E720" t="e">
        <f>INDEX(Sheet3!$E$1:$E$126,MATCH(DF!F720,Sheet3!$C$1:$C$126,0))</f>
        <v>#N/A</v>
      </c>
      <c r="F720" t="s">
        <v>12412</v>
      </c>
      <c r="G720">
        <v>3.9</v>
      </c>
      <c r="H720">
        <v>1228</v>
      </c>
      <c r="I720">
        <v>11.9</v>
      </c>
      <c r="J720" t="s">
        <v>15339</v>
      </c>
      <c r="K720" t="s">
        <v>15372</v>
      </c>
      <c r="L720" t="e">
        <f>VLOOKUP(F720,Sheet3!$B$2:$H$126,7,0)</f>
        <v>#N/A</v>
      </c>
    </row>
    <row r="721" spans="1:12" hidden="1" x14ac:dyDescent="0.2">
      <c r="A721" t="s">
        <v>673</v>
      </c>
      <c r="B721" t="s">
        <v>10950</v>
      </c>
      <c r="C721" t="s">
        <v>11055</v>
      </c>
      <c r="D721" t="e">
        <f>INDEX(Sheet3!$D$1:$D$126,MATCH(DF!F721,Sheet3!$C$1:$C$126,0))</f>
        <v>#N/A</v>
      </c>
      <c r="E721" t="e">
        <f>INDEX(Sheet3!$E$1:$E$126,MATCH(DF!F721,Sheet3!$C$1:$C$126,0))</f>
        <v>#N/A</v>
      </c>
      <c r="F721" t="s">
        <v>12413</v>
      </c>
      <c r="G721">
        <v>4.3</v>
      </c>
      <c r="H721">
        <v>1229</v>
      </c>
      <c r="I721">
        <v>26.32</v>
      </c>
      <c r="J721" t="s">
        <v>15340</v>
      </c>
      <c r="K721" t="s">
        <v>15372</v>
      </c>
      <c r="L721" t="e">
        <f>VLOOKUP(F721,Sheet3!$B$2:$H$126,7,0)</f>
        <v>#N/A</v>
      </c>
    </row>
    <row r="722" spans="1:12" hidden="1" x14ac:dyDescent="0.2">
      <c r="A722" t="s">
        <v>674</v>
      </c>
      <c r="B722" t="s">
        <v>10944</v>
      </c>
      <c r="C722" t="s">
        <v>11210</v>
      </c>
      <c r="D722" t="e">
        <f>INDEX(Sheet3!$D$1:$D$126,MATCH(DF!F722,Sheet3!$C$1:$C$126,0))</f>
        <v>#N/A</v>
      </c>
      <c r="E722" t="e">
        <f>INDEX(Sheet3!$E$1:$E$126,MATCH(DF!F722,Sheet3!$C$1:$C$126,0))</f>
        <v>#N/A</v>
      </c>
      <c r="F722" t="s">
        <v>12414</v>
      </c>
      <c r="G722">
        <v>3.8</v>
      </c>
      <c r="H722">
        <v>123</v>
      </c>
      <c r="I722">
        <v>13.42</v>
      </c>
      <c r="J722" t="s">
        <v>15342</v>
      </c>
      <c r="K722" t="s">
        <v>15372</v>
      </c>
      <c r="L722" t="e">
        <f>VLOOKUP(F722,Sheet3!$B$2:$H$126,7,0)</f>
        <v>#N/A</v>
      </c>
    </row>
    <row r="723" spans="1:12" hidden="1" x14ac:dyDescent="0.2">
      <c r="A723" t="s">
        <v>675</v>
      </c>
      <c r="B723" t="s">
        <v>10948</v>
      </c>
      <c r="C723" t="s">
        <v>11010</v>
      </c>
      <c r="D723" t="e">
        <f>INDEX(Sheet3!$D$1:$D$126,MATCH(DF!F723,Sheet3!$C$1:$C$126,0))</f>
        <v>#N/A</v>
      </c>
      <c r="E723" t="e">
        <f>INDEX(Sheet3!$E$1:$E$126,MATCH(DF!F723,Sheet3!$C$1:$C$126,0))</f>
        <v>#N/A</v>
      </c>
      <c r="F723" t="s">
        <v>12415</v>
      </c>
      <c r="G723">
        <v>4.2</v>
      </c>
      <c r="H723">
        <v>123</v>
      </c>
      <c r="I723">
        <v>49</v>
      </c>
      <c r="J723" t="s">
        <v>15339</v>
      </c>
      <c r="K723" t="s">
        <v>15372</v>
      </c>
      <c r="L723" t="e">
        <f>VLOOKUP(F723,Sheet3!$B$2:$H$126,7,0)</f>
        <v>#N/A</v>
      </c>
    </row>
    <row r="724" spans="1:12" hidden="1" x14ac:dyDescent="0.2">
      <c r="A724" t="s">
        <v>676</v>
      </c>
      <c r="B724" t="s">
        <v>10950</v>
      </c>
      <c r="C724" t="s">
        <v>11055</v>
      </c>
      <c r="D724" t="e">
        <f>INDEX(Sheet3!$D$1:$D$126,MATCH(DF!F724,Sheet3!$C$1:$C$126,0))</f>
        <v>#N/A</v>
      </c>
      <c r="E724" t="e">
        <f>INDEX(Sheet3!$E$1:$E$126,MATCH(DF!F724,Sheet3!$C$1:$C$126,0))</f>
        <v>#N/A</v>
      </c>
      <c r="F724" t="s">
        <v>12036</v>
      </c>
      <c r="G724">
        <v>3.5</v>
      </c>
      <c r="H724">
        <v>123</v>
      </c>
      <c r="I724">
        <v>8.75</v>
      </c>
      <c r="J724" t="s">
        <v>15345</v>
      </c>
      <c r="K724" t="s">
        <v>15372</v>
      </c>
      <c r="L724" t="e">
        <f>VLOOKUP(F724,Sheet3!$B$2:$H$126,7,0)</f>
        <v>#N/A</v>
      </c>
    </row>
    <row r="725" spans="1:12" hidden="1" x14ac:dyDescent="0.2">
      <c r="A725" t="s">
        <v>677</v>
      </c>
      <c r="B725" t="s">
        <v>10962</v>
      </c>
      <c r="C725" t="s">
        <v>11196</v>
      </c>
      <c r="D725" t="e">
        <f>INDEX(Sheet3!$D$1:$D$126,MATCH(DF!F725,Sheet3!$C$1:$C$126,0))</f>
        <v>#N/A</v>
      </c>
      <c r="E725" t="e">
        <f>INDEX(Sheet3!$E$1:$E$126,MATCH(DF!F725,Sheet3!$C$1:$C$126,0))</f>
        <v>#N/A</v>
      </c>
      <c r="F725" t="s">
        <v>12346</v>
      </c>
      <c r="G725">
        <v>3.6</v>
      </c>
      <c r="H725">
        <v>123</v>
      </c>
      <c r="I725">
        <v>8.99</v>
      </c>
      <c r="J725" t="s">
        <v>15339</v>
      </c>
      <c r="K725" t="s">
        <v>15372</v>
      </c>
      <c r="L725" t="e">
        <f>VLOOKUP(F725,Sheet3!$B$2:$H$126,7,0)</f>
        <v>#N/A</v>
      </c>
    </row>
    <row r="726" spans="1:12" hidden="1" x14ac:dyDescent="0.2">
      <c r="A726" t="s">
        <v>678</v>
      </c>
      <c r="B726" t="s">
        <v>10943</v>
      </c>
      <c r="C726" t="s">
        <v>10999</v>
      </c>
      <c r="D726" t="e">
        <f>INDEX(Sheet3!$D$1:$D$126,MATCH(DF!F726,Sheet3!$C$1:$C$126,0))</f>
        <v>#N/A</v>
      </c>
      <c r="E726" t="e">
        <f>INDEX(Sheet3!$E$1:$E$126,MATCH(DF!F726,Sheet3!$C$1:$C$126,0))</f>
        <v>#N/A</v>
      </c>
      <c r="F726" t="s">
        <v>12062</v>
      </c>
      <c r="G726">
        <v>4.2</v>
      </c>
      <c r="H726">
        <v>123</v>
      </c>
      <c r="I726">
        <v>109</v>
      </c>
      <c r="J726" t="s">
        <v>15338</v>
      </c>
      <c r="K726" t="s">
        <v>15372</v>
      </c>
      <c r="L726" t="e">
        <f>VLOOKUP(F726,Sheet3!$B$2:$H$126,7,0)</f>
        <v>#N/A</v>
      </c>
    </row>
    <row r="727" spans="1:12" hidden="1" x14ac:dyDescent="0.2">
      <c r="A727" t="s">
        <v>679</v>
      </c>
      <c r="B727" t="s">
        <v>10950</v>
      </c>
      <c r="C727" t="s">
        <v>11020</v>
      </c>
      <c r="D727" t="e">
        <f>INDEX(Sheet3!$D$1:$D$126,MATCH(DF!F727,Sheet3!$C$1:$C$126,0))</f>
        <v>#N/A</v>
      </c>
      <c r="E727" t="e">
        <f>INDEX(Sheet3!$E$1:$E$126,MATCH(DF!F727,Sheet3!$C$1:$C$126,0))</f>
        <v>#N/A</v>
      </c>
      <c r="F727" t="s">
        <v>12416</v>
      </c>
      <c r="G727">
        <v>3.1</v>
      </c>
      <c r="H727">
        <v>123</v>
      </c>
      <c r="I727">
        <v>6.25</v>
      </c>
      <c r="J727" t="s">
        <v>15345</v>
      </c>
      <c r="K727" t="s">
        <v>15372</v>
      </c>
      <c r="L727" t="e">
        <f>VLOOKUP(F727,Sheet3!$B$2:$H$126,7,0)</f>
        <v>#N/A</v>
      </c>
    </row>
    <row r="728" spans="1:12" hidden="1" x14ac:dyDescent="0.2">
      <c r="A728" t="s">
        <v>680</v>
      </c>
      <c r="B728" t="s">
        <v>10943</v>
      </c>
      <c r="C728" t="s">
        <v>11022</v>
      </c>
      <c r="D728" t="e">
        <f>INDEX(Sheet3!$D$1:$D$126,MATCH(DF!F728,Sheet3!$C$1:$C$126,0))</f>
        <v>#N/A</v>
      </c>
      <c r="E728" t="e">
        <f>INDEX(Sheet3!$E$1:$E$126,MATCH(DF!F728,Sheet3!$C$1:$C$126,0))</f>
        <v>#N/A</v>
      </c>
      <c r="F728" t="s">
        <v>12417</v>
      </c>
      <c r="G728">
        <v>4</v>
      </c>
      <c r="H728">
        <v>123</v>
      </c>
      <c r="I728">
        <v>6.61</v>
      </c>
      <c r="J728" t="s">
        <v>15339</v>
      </c>
      <c r="K728" t="s">
        <v>15372</v>
      </c>
      <c r="L728" t="e">
        <f>VLOOKUP(F728,Sheet3!$B$2:$H$126,7,0)</f>
        <v>#N/A</v>
      </c>
    </row>
    <row r="729" spans="1:12" x14ac:dyDescent="0.2">
      <c r="A729" t="s">
        <v>681</v>
      </c>
      <c r="B729" t="s">
        <v>10952</v>
      </c>
      <c r="C729" t="s">
        <v>11200</v>
      </c>
      <c r="D729" t="str">
        <f>INDEX(Sheet3!$D$1:$D$126,MATCH(DF!F729,Sheet3!$C$1:$C$126,0))</f>
        <v>VÁRIAS REGIÕES</v>
      </c>
      <c r="E729">
        <f>INDEX(Sheet3!$E$1:$E$126,MATCH(DF!F729,Sheet3!$C$1:$C$126,0))</f>
        <v>0</v>
      </c>
      <c r="F729" t="s">
        <v>12418</v>
      </c>
      <c r="G729">
        <v>4.5</v>
      </c>
      <c r="H729">
        <v>123</v>
      </c>
      <c r="I729">
        <v>50.2</v>
      </c>
      <c r="J729" t="s">
        <v>15350</v>
      </c>
      <c r="K729" t="s">
        <v>15372</v>
      </c>
      <c r="L729" t="str">
        <f>VLOOKUP(F729,Sheet3!$B$2:$H$126,7,0)</f>
        <v>Marquês de Borba</v>
      </c>
    </row>
    <row r="730" spans="1:12" hidden="1" x14ac:dyDescent="0.2">
      <c r="A730" t="s">
        <v>682</v>
      </c>
      <c r="B730" t="s">
        <v>10943</v>
      </c>
      <c r="C730" t="s">
        <v>11076</v>
      </c>
      <c r="D730" t="e">
        <f>INDEX(Sheet3!$D$1:$D$126,MATCH(DF!F730,Sheet3!$C$1:$C$126,0))</f>
        <v>#N/A</v>
      </c>
      <c r="E730" t="e">
        <f>INDEX(Sheet3!$E$1:$E$126,MATCH(DF!F730,Sheet3!$C$1:$C$126,0))</f>
        <v>#N/A</v>
      </c>
      <c r="F730" t="s">
        <v>12405</v>
      </c>
      <c r="G730">
        <v>4.4000000000000004</v>
      </c>
      <c r="H730">
        <v>123</v>
      </c>
      <c r="I730">
        <v>98</v>
      </c>
      <c r="J730" t="s">
        <v>15347</v>
      </c>
      <c r="K730" t="s">
        <v>15372</v>
      </c>
      <c r="L730" t="e">
        <f>VLOOKUP(F730,Sheet3!$B$2:$H$126,7,0)</f>
        <v>#N/A</v>
      </c>
    </row>
    <row r="731" spans="1:12" hidden="1" x14ac:dyDescent="0.2">
      <c r="A731" t="s">
        <v>683</v>
      </c>
      <c r="B731" t="s">
        <v>10943</v>
      </c>
      <c r="C731" t="s">
        <v>11032</v>
      </c>
      <c r="D731" t="e">
        <f>INDEX(Sheet3!$D$1:$D$126,MATCH(DF!F731,Sheet3!$C$1:$C$126,0))</f>
        <v>#N/A</v>
      </c>
      <c r="E731" t="e">
        <f>INDEX(Sheet3!$E$1:$E$126,MATCH(DF!F731,Sheet3!$C$1:$C$126,0))</f>
        <v>#N/A</v>
      </c>
      <c r="F731" t="s">
        <v>12419</v>
      </c>
      <c r="G731">
        <v>4</v>
      </c>
      <c r="H731">
        <v>123</v>
      </c>
      <c r="I731">
        <v>88</v>
      </c>
      <c r="J731" t="s">
        <v>15342</v>
      </c>
      <c r="K731" t="s">
        <v>15372</v>
      </c>
      <c r="L731" t="e">
        <f>VLOOKUP(F731,Sheet3!$B$2:$H$126,7,0)</f>
        <v>#N/A</v>
      </c>
    </row>
    <row r="732" spans="1:12" hidden="1" x14ac:dyDescent="0.2">
      <c r="A732" t="s">
        <v>684</v>
      </c>
      <c r="B732" t="s">
        <v>10950</v>
      </c>
      <c r="C732" t="s">
        <v>11116</v>
      </c>
      <c r="D732" t="e">
        <f>INDEX(Sheet3!$D$1:$D$126,MATCH(DF!F732,Sheet3!$C$1:$C$126,0))</f>
        <v>#N/A</v>
      </c>
      <c r="E732" t="e">
        <f>INDEX(Sheet3!$E$1:$E$126,MATCH(DF!F732,Sheet3!$C$1:$C$126,0))</f>
        <v>#N/A</v>
      </c>
      <c r="F732" t="s">
        <v>12420</v>
      </c>
      <c r="G732">
        <v>3.4</v>
      </c>
      <c r="H732">
        <v>123</v>
      </c>
      <c r="I732">
        <v>5.15</v>
      </c>
      <c r="J732" t="s">
        <v>15345</v>
      </c>
      <c r="K732" t="s">
        <v>15372</v>
      </c>
      <c r="L732" t="e">
        <f>VLOOKUP(F732,Sheet3!$B$2:$H$126,7,0)</f>
        <v>#N/A</v>
      </c>
    </row>
    <row r="733" spans="1:12" hidden="1" x14ac:dyDescent="0.2">
      <c r="A733" t="s">
        <v>685</v>
      </c>
      <c r="B733" t="s">
        <v>10943</v>
      </c>
      <c r="C733" t="s">
        <v>11211</v>
      </c>
      <c r="D733" t="e">
        <f>INDEX(Sheet3!$D$1:$D$126,MATCH(DF!F733,Sheet3!$C$1:$C$126,0))</f>
        <v>#N/A</v>
      </c>
      <c r="E733" t="e">
        <f>INDEX(Sheet3!$E$1:$E$126,MATCH(DF!F733,Sheet3!$C$1:$C$126,0))</f>
        <v>#N/A</v>
      </c>
      <c r="F733" t="s">
        <v>12421</v>
      </c>
      <c r="G733">
        <v>3.7</v>
      </c>
      <c r="H733">
        <v>123</v>
      </c>
      <c r="I733">
        <v>16.79</v>
      </c>
      <c r="J733" t="s">
        <v>15339</v>
      </c>
      <c r="K733" t="s">
        <v>15372</v>
      </c>
      <c r="L733" t="e">
        <f>VLOOKUP(F733,Sheet3!$B$2:$H$126,7,0)</f>
        <v>#N/A</v>
      </c>
    </row>
    <row r="734" spans="1:12" hidden="1" x14ac:dyDescent="0.2">
      <c r="A734" t="s">
        <v>686</v>
      </c>
      <c r="B734" t="s">
        <v>10943</v>
      </c>
      <c r="C734" t="s">
        <v>11212</v>
      </c>
      <c r="D734" t="e">
        <f>INDEX(Sheet3!$D$1:$D$126,MATCH(DF!F734,Sheet3!$C$1:$C$126,0))</f>
        <v>#N/A</v>
      </c>
      <c r="E734" t="e">
        <f>INDEX(Sheet3!$E$1:$E$126,MATCH(DF!F734,Sheet3!$C$1:$C$126,0))</f>
        <v>#N/A</v>
      </c>
      <c r="F734" t="s">
        <v>12422</v>
      </c>
      <c r="G734">
        <v>3.9</v>
      </c>
      <c r="H734">
        <v>123</v>
      </c>
      <c r="I734">
        <v>48.1</v>
      </c>
      <c r="J734" t="s">
        <v>15340</v>
      </c>
      <c r="K734" t="s">
        <v>15372</v>
      </c>
      <c r="L734" t="e">
        <f>VLOOKUP(F734,Sheet3!$B$2:$H$126,7,0)</f>
        <v>#N/A</v>
      </c>
    </row>
    <row r="735" spans="1:12" hidden="1" x14ac:dyDescent="0.2">
      <c r="A735" t="s">
        <v>687</v>
      </c>
      <c r="B735" t="s">
        <v>10944</v>
      </c>
      <c r="C735" t="s">
        <v>11165</v>
      </c>
      <c r="D735" t="e">
        <f>INDEX(Sheet3!$D$1:$D$126,MATCH(DF!F735,Sheet3!$C$1:$C$126,0))</f>
        <v>#N/A</v>
      </c>
      <c r="E735" t="e">
        <f>INDEX(Sheet3!$E$1:$E$126,MATCH(DF!F735,Sheet3!$C$1:$C$126,0))</f>
        <v>#N/A</v>
      </c>
      <c r="F735" t="s">
        <v>11961</v>
      </c>
      <c r="G735">
        <v>4.2</v>
      </c>
      <c r="H735">
        <v>123</v>
      </c>
      <c r="I735">
        <v>219</v>
      </c>
      <c r="J735" t="s">
        <v>15338</v>
      </c>
      <c r="K735" t="s">
        <v>15372</v>
      </c>
      <c r="L735" t="e">
        <f>VLOOKUP(F735,Sheet3!$B$2:$H$126,7,0)</f>
        <v>#N/A</v>
      </c>
    </row>
    <row r="736" spans="1:12" hidden="1" x14ac:dyDescent="0.2">
      <c r="A736" t="s">
        <v>688</v>
      </c>
      <c r="B736" t="s">
        <v>10944</v>
      </c>
      <c r="C736" t="s">
        <v>11209</v>
      </c>
      <c r="D736" t="e">
        <f>INDEX(Sheet3!$D$1:$D$126,MATCH(DF!F736,Sheet3!$C$1:$C$126,0))</f>
        <v>#N/A</v>
      </c>
      <c r="E736" t="e">
        <f>INDEX(Sheet3!$E$1:$E$126,MATCH(DF!F736,Sheet3!$C$1:$C$126,0))</f>
        <v>#N/A</v>
      </c>
      <c r="F736" t="s">
        <v>12423</v>
      </c>
      <c r="G736">
        <v>3.8</v>
      </c>
      <c r="H736">
        <v>123</v>
      </c>
      <c r="I736">
        <v>16.57</v>
      </c>
      <c r="J736" t="s">
        <v>15340</v>
      </c>
      <c r="K736" t="s">
        <v>15372</v>
      </c>
      <c r="L736" t="e">
        <f>VLOOKUP(F736,Sheet3!$B$2:$H$126,7,0)</f>
        <v>#N/A</v>
      </c>
    </row>
    <row r="737" spans="1:12" hidden="1" x14ac:dyDescent="0.2">
      <c r="A737" t="s">
        <v>689</v>
      </c>
      <c r="B737" t="s">
        <v>10944</v>
      </c>
      <c r="C737" t="s">
        <v>11000</v>
      </c>
      <c r="D737" t="e">
        <f>INDEX(Sheet3!$D$1:$D$126,MATCH(DF!F737,Sheet3!$C$1:$C$126,0))</f>
        <v>#N/A</v>
      </c>
      <c r="E737" t="e">
        <f>INDEX(Sheet3!$E$1:$E$126,MATCH(DF!F737,Sheet3!$C$1:$C$126,0))</f>
        <v>#N/A</v>
      </c>
      <c r="F737" t="s">
        <v>12043</v>
      </c>
      <c r="G737">
        <v>4.0999999999999996</v>
      </c>
      <c r="H737">
        <v>123</v>
      </c>
      <c r="I737">
        <v>19.399999999999999</v>
      </c>
      <c r="J737" t="s">
        <v>15339</v>
      </c>
      <c r="K737" t="s">
        <v>15372</v>
      </c>
      <c r="L737" t="e">
        <f>VLOOKUP(F737,Sheet3!$B$2:$H$126,7,0)</f>
        <v>#N/A</v>
      </c>
    </row>
    <row r="738" spans="1:12" hidden="1" x14ac:dyDescent="0.2">
      <c r="A738" t="s">
        <v>690</v>
      </c>
      <c r="B738" t="s">
        <v>10943</v>
      </c>
      <c r="C738" t="s">
        <v>11032</v>
      </c>
      <c r="D738" t="e">
        <f>INDEX(Sheet3!$D$1:$D$126,MATCH(DF!F738,Sheet3!$C$1:$C$126,0))</f>
        <v>#N/A</v>
      </c>
      <c r="E738" t="e">
        <f>INDEX(Sheet3!$E$1:$E$126,MATCH(DF!F738,Sheet3!$C$1:$C$126,0))</f>
        <v>#N/A</v>
      </c>
      <c r="F738" t="s">
        <v>12424</v>
      </c>
      <c r="G738">
        <v>3.9</v>
      </c>
      <c r="H738">
        <v>123</v>
      </c>
      <c r="I738">
        <v>25</v>
      </c>
      <c r="J738" t="s">
        <v>15346</v>
      </c>
      <c r="K738" t="s">
        <v>15372</v>
      </c>
      <c r="L738" t="e">
        <f>VLOOKUP(F738,Sheet3!$B$2:$H$126,7,0)</f>
        <v>#N/A</v>
      </c>
    </row>
    <row r="739" spans="1:12" x14ac:dyDescent="0.2">
      <c r="A739" t="s">
        <v>691</v>
      </c>
      <c r="B739" t="s">
        <v>10952</v>
      </c>
      <c r="C739" t="s">
        <v>11200</v>
      </c>
      <c r="D739" t="str">
        <f>INDEX(Sheet3!$D$1:$D$126,MATCH(DF!F739,Sheet3!$C$1:$C$126,0))</f>
        <v>BAIXO ALENTEJO</v>
      </c>
      <c r="E739" t="str">
        <f>INDEX(Sheet3!$E$1:$E$126,MATCH(DF!F739,Sheet3!$C$1:$C$126,0))</f>
        <v>PT184</v>
      </c>
      <c r="F739" t="s">
        <v>12425</v>
      </c>
      <c r="G739">
        <v>4.3</v>
      </c>
      <c r="H739">
        <v>123</v>
      </c>
      <c r="I739">
        <v>37.9</v>
      </c>
      <c r="J739" t="s">
        <v>15342</v>
      </c>
      <c r="K739" t="s">
        <v>15372</v>
      </c>
      <c r="L739" t="str">
        <f>VLOOKUP(F739,Sheet3!$B$2:$H$126,7,0)</f>
        <v>Herdade dos Grous</v>
      </c>
    </row>
    <row r="740" spans="1:12" hidden="1" x14ac:dyDescent="0.2">
      <c r="A740" t="s">
        <v>692</v>
      </c>
      <c r="B740" t="s">
        <v>10943</v>
      </c>
      <c r="C740" t="s">
        <v>11049</v>
      </c>
      <c r="D740" t="e">
        <f>INDEX(Sheet3!$D$1:$D$126,MATCH(DF!F740,Sheet3!$C$1:$C$126,0))</f>
        <v>#N/A</v>
      </c>
      <c r="E740" t="e">
        <f>INDEX(Sheet3!$E$1:$E$126,MATCH(DF!F740,Sheet3!$C$1:$C$126,0))</f>
        <v>#N/A</v>
      </c>
      <c r="F740" t="s">
        <v>12426</v>
      </c>
      <c r="G740">
        <v>3.7</v>
      </c>
      <c r="H740">
        <v>123</v>
      </c>
      <c r="I740">
        <v>27.95</v>
      </c>
      <c r="J740" t="s">
        <v>15349</v>
      </c>
      <c r="K740" t="s">
        <v>15372</v>
      </c>
      <c r="L740" t="e">
        <f>VLOOKUP(F740,Sheet3!$B$2:$H$126,7,0)</f>
        <v>#N/A</v>
      </c>
    </row>
    <row r="741" spans="1:12" hidden="1" x14ac:dyDescent="0.2">
      <c r="A741" t="s">
        <v>693</v>
      </c>
      <c r="B741" t="s">
        <v>10943</v>
      </c>
      <c r="C741" t="s">
        <v>11017</v>
      </c>
      <c r="D741" t="e">
        <f>INDEX(Sheet3!$D$1:$D$126,MATCH(DF!F741,Sheet3!$C$1:$C$126,0))</f>
        <v>#N/A</v>
      </c>
      <c r="E741" t="e">
        <f>INDEX(Sheet3!$E$1:$E$126,MATCH(DF!F741,Sheet3!$C$1:$C$126,0))</f>
        <v>#N/A</v>
      </c>
      <c r="F741" t="s">
        <v>12427</v>
      </c>
      <c r="G741">
        <v>3.7</v>
      </c>
      <c r="H741">
        <v>123</v>
      </c>
      <c r="I741">
        <v>12.9</v>
      </c>
      <c r="J741" t="s">
        <v>15342</v>
      </c>
      <c r="K741" t="s">
        <v>15372</v>
      </c>
      <c r="L741" t="e">
        <f>VLOOKUP(F741,Sheet3!$B$2:$H$126,7,0)</f>
        <v>#N/A</v>
      </c>
    </row>
    <row r="742" spans="1:12" hidden="1" x14ac:dyDescent="0.2">
      <c r="A742" t="s">
        <v>694</v>
      </c>
      <c r="B742" t="s">
        <v>10943</v>
      </c>
      <c r="C742" t="s">
        <v>11213</v>
      </c>
      <c r="D742" t="e">
        <f>INDEX(Sheet3!$D$1:$D$126,MATCH(DF!F742,Sheet3!$C$1:$C$126,0))</f>
        <v>#N/A</v>
      </c>
      <c r="E742" t="e">
        <f>INDEX(Sheet3!$E$1:$E$126,MATCH(DF!F742,Sheet3!$C$1:$C$126,0))</f>
        <v>#N/A</v>
      </c>
      <c r="F742" t="s">
        <v>12428</v>
      </c>
      <c r="G742">
        <v>3.7</v>
      </c>
      <c r="H742">
        <v>123</v>
      </c>
      <c r="I742">
        <v>21.93</v>
      </c>
      <c r="J742" t="s">
        <v>15340</v>
      </c>
      <c r="K742" t="s">
        <v>15372</v>
      </c>
      <c r="L742" t="e">
        <f>VLOOKUP(F742,Sheet3!$B$2:$H$126,7,0)</f>
        <v>#N/A</v>
      </c>
    </row>
    <row r="743" spans="1:12" hidden="1" x14ac:dyDescent="0.2">
      <c r="A743" t="s">
        <v>695</v>
      </c>
      <c r="B743" t="s">
        <v>10944</v>
      </c>
      <c r="C743" t="s">
        <v>11052</v>
      </c>
      <c r="D743" t="e">
        <f>INDEX(Sheet3!$D$1:$D$126,MATCH(DF!F743,Sheet3!$C$1:$C$126,0))</f>
        <v>#N/A</v>
      </c>
      <c r="E743" t="e">
        <f>INDEX(Sheet3!$E$1:$E$126,MATCH(DF!F743,Sheet3!$C$1:$C$126,0))</f>
        <v>#N/A</v>
      </c>
      <c r="F743" t="s">
        <v>12429</v>
      </c>
      <c r="G743">
        <v>3.8</v>
      </c>
      <c r="H743">
        <v>123</v>
      </c>
      <c r="I743">
        <v>18.5</v>
      </c>
      <c r="J743" t="s">
        <v>15342</v>
      </c>
      <c r="K743" t="s">
        <v>15372</v>
      </c>
      <c r="L743" t="e">
        <f>VLOOKUP(F743,Sheet3!$B$2:$H$126,7,0)</f>
        <v>#N/A</v>
      </c>
    </row>
    <row r="744" spans="1:12" hidden="1" x14ac:dyDescent="0.2">
      <c r="A744" t="s">
        <v>696</v>
      </c>
      <c r="B744" t="s">
        <v>10944</v>
      </c>
      <c r="C744" t="s">
        <v>11214</v>
      </c>
      <c r="D744" t="e">
        <f>INDEX(Sheet3!$D$1:$D$126,MATCH(DF!F744,Sheet3!$C$1:$C$126,0))</f>
        <v>#N/A</v>
      </c>
      <c r="E744" t="e">
        <f>INDEX(Sheet3!$E$1:$E$126,MATCH(DF!F744,Sheet3!$C$1:$C$126,0))</f>
        <v>#N/A</v>
      </c>
      <c r="F744" t="s">
        <v>12430</v>
      </c>
      <c r="G744">
        <v>4.2</v>
      </c>
      <c r="H744">
        <v>1232</v>
      </c>
      <c r="I744">
        <v>17.45</v>
      </c>
      <c r="J744" t="s">
        <v>15342</v>
      </c>
      <c r="K744" t="s">
        <v>15372</v>
      </c>
      <c r="L744" t="e">
        <f>VLOOKUP(F744,Sheet3!$B$2:$H$126,7,0)</f>
        <v>#N/A</v>
      </c>
    </row>
    <row r="745" spans="1:12" hidden="1" x14ac:dyDescent="0.2">
      <c r="A745" t="s">
        <v>697</v>
      </c>
      <c r="B745" t="s">
        <v>10950</v>
      </c>
      <c r="C745" t="s">
        <v>11055</v>
      </c>
      <c r="D745" t="e">
        <f>INDEX(Sheet3!$D$1:$D$126,MATCH(DF!F745,Sheet3!$C$1:$C$126,0))</f>
        <v>#N/A</v>
      </c>
      <c r="E745" t="e">
        <f>INDEX(Sheet3!$E$1:$E$126,MATCH(DF!F745,Sheet3!$C$1:$C$126,0))</f>
        <v>#N/A</v>
      </c>
      <c r="F745" t="s">
        <v>12431</v>
      </c>
      <c r="G745">
        <v>3.9</v>
      </c>
      <c r="H745">
        <v>1233</v>
      </c>
      <c r="I745">
        <v>34.99</v>
      </c>
      <c r="J745" t="s">
        <v>15354</v>
      </c>
      <c r="K745" t="s">
        <v>15372</v>
      </c>
      <c r="L745" t="e">
        <f>VLOOKUP(F745,Sheet3!$B$2:$H$126,7,0)</f>
        <v>#N/A</v>
      </c>
    </row>
    <row r="746" spans="1:12" hidden="1" x14ac:dyDescent="0.2">
      <c r="A746" t="s">
        <v>698</v>
      </c>
      <c r="B746" t="s">
        <v>10950</v>
      </c>
      <c r="C746" t="s">
        <v>11033</v>
      </c>
      <c r="D746" t="e">
        <f>INDEX(Sheet3!$D$1:$D$126,MATCH(DF!F746,Sheet3!$C$1:$C$126,0))</f>
        <v>#N/A</v>
      </c>
      <c r="E746" t="e">
        <f>INDEX(Sheet3!$E$1:$E$126,MATCH(DF!F746,Sheet3!$C$1:$C$126,0))</f>
        <v>#N/A</v>
      </c>
      <c r="F746" t="s">
        <v>12227</v>
      </c>
      <c r="G746">
        <v>3.6</v>
      </c>
      <c r="H746">
        <v>124</v>
      </c>
      <c r="I746">
        <v>15.27</v>
      </c>
      <c r="J746" t="s">
        <v>15339</v>
      </c>
      <c r="K746" t="s">
        <v>15372</v>
      </c>
      <c r="L746" t="e">
        <f>VLOOKUP(F746,Sheet3!$B$2:$H$126,7,0)</f>
        <v>#N/A</v>
      </c>
    </row>
    <row r="747" spans="1:12" hidden="1" x14ac:dyDescent="0.2">
      <c r="A747" t="s">
        <v>699</v>
      </c>
      <c r="B747" t="s">
        <v>10950</v>
      </c>
      <c r="C747" t="s">
        <v>11060</v>
      </c>
      <c r="D747" t="e">
        <f>INDEX(Sheet3!$D$1:$D$126,MATCH(DF!F747,Sheet3!$C$1:$C$126,0))</f>
        <v>#N/A</v>
      </c>
      <c r="E747" t="e">
        <f>INDEX(Sheet3!$E$1:$E$126,MATCH(DF!F747,Sheet3!$C$1:$C$126,0))</f>
        <v>#N/A</v>
      </c>
      <c r="F747" t="s">
        <v>12432</v>
      </c>
      <c r="G747">
        <v>4.0999999999999996</v>
      </c>
      <c r="H747">
        <v>124</v>
      </c>
      <c r="I747">
        <v>12.3</v>
      </c>
      <c r="J747" t="s">
        <v>15344</v>
      </c>
      <c r="K747" t="s">
        <v>15372</v>
      </c>
      <c r="L747" t="e">
        <f>VLOOKUP(F747,Sheet3!$B$2:$H$126,7,0)</f>
        <v>#N/A</v>
      </c>
    </row>
    <row r="748" spans="1:12" hidden="1" x14ac:dyDescent="0.2">
      <c r="A748" t="s">
        <v>700</v>
      </c>
      <c r="B748" t="s">
        <v>10944</v>
      </c>
      <c r="C748" t="s">
        <v>11007</v>
      </c>
      <c r="D748" t="e">
        <f>INDEX(Sheet3!$D$1:$D$126,MATCH(DF!F748,Sheet3!$C$1:$C$126,0))</f>
        <v>#N/A</v>
      </c>
      <c r="E748" t="e">
        <f>INDEX(Sheet3!$E$1:$E$126,MATCH(DF!F748,Sheet3!$C$1:$C$126,0))</f>
        <v>#N/A</v>
      </c>
      <c r="F748" t="s">
        <v>12433</v>
      </c>
      <c r="G748">
        <v>4</v>
      </c>
      <c r="H748">
        <v>124</v>
      </c>
      <c r="I748">
        <v>15.47</v>
      </c>
      <c r="J748" t="s">
        <v>15345</v>
      </c>
      <c r="K748" t="s">
        <v>15372</v>
      </c>
      <c r="L748" t="e">
        <f>VLOOKUP(F748,Sheet3!$B$2:$H$126,7,0)</f>
        <v>#N/A</v>
      </c>
    </row>
    <row r="749" spans="1:12" hidden="1" x14ac:dyDescent="0.2">
      <c r="A749" t="s">
        <v>701</v>
      </c>
      <c r="B749" t="s">
        <v>10963</v>
      </c>
      <c r="C749" t="s">
        <v>11215</v>
      </c>
      <c r="D749" t="e">
        <f>INDEX(Sheet3!$D$1:$D$126,MATCH(DF!F749,Sheet3!$C$1:$C$126,0))</f>
        <v>#N/A</v>
      </c>
      <c r="E749" t="e">
        <f>INDEX(Sheet3!$E$1:$E$126,MATCH(DF!F749,Sheet3!$C$1:$C$126,0))</f>
        <v>#N/A</v>
      </c>
      <c r="F749" t="s">
        <v>12434</v>
      </c>
      <c r="G749">
        <v>3.9</v>
      </c>
      <c r="H749">
        <v>124</v>
      </c>
      <c r="I749">
        <v>15.05</v>
      </c>
      <c r="J749" t="s">
        <v>15339</v>
      </c>
      <c r="K749" t="s">
        <v>15372</v>
      </c>
      <c r="L749" t="e">
        <f>VLOOKUP(F749,Sheet3!$B$2:$H$126,7,0)</f>
        <v>#N/A</v>
      </c>
    </row>
    <row r="750" spans="1:12" hidden="1" x14ac:dyDescent="0.2">
      <c r="A750" t="s">
        <v>702</v>
      </c>
      <c r="B750" t="s">
        <v>10944</v>
      </c>
      <c r="C750" t="s">
        <v>11024</v>
      </c>
      <c r="D750" t="e">
        <f>INDEX(Sheet3!$D$1:$D$126,MATCH(DF!F750,Sheet3!$C$1:$C$126,0))</f>
        <v>#N/A</v>
      </c>
      <c r="E750" t="e">
        <f>INDEX(Sheet3!$E$1:$E$126,MATCH(DF!F750,Sheet3!$C$1:$C$126,0))</f>
        <v>#N/A</v>
      </c>
      <c r="F750" t="s">
        <v>12435</v>
      </c>
      <c r="G750">
        <v>4.2</v>
      </c>
      <c r="H750">
        <v>124</v>
      </c>
      <c r="I750">
        <v>63.92</v>
      </c>
      <c r="J750" t="s">
        <v>15338</v>
      </c>
      <c r="K750" t="s">
        <v>15372</v>
      </c>
      <c r="L750" t="e">
        <f>VLOOKUP(F750,Sheet3!$B$2:$H$126,7,0)</f>
        <v>#N/A</v>
      </c>
    </row>
    <row r="751" spans="1:12" hidden="1" x14ac:dyDescent="0.2">
      <c r="A751" t="s">
        <v>703</v>
      </c>
      <c r="B751" t="s">
        <v>10950</v>
      </c>
      <c r="C751" t="s">
        <v>11109</v>
      </c>
      <c r="D751" t="e">
        <f>INDEX(Sheet3!$D$1:$D$126,MATCH(DF!F751,Sheet3!$C$1:$C$126,0))</f>
        <v>#N/A</v>
      </c>
      <c r="E751" t="e">
        <f>INDEX(Sheet3!$E$1:$E$126,MATCH(DF!F751,Sheet3!$C$1:$C$126,0))</f>
        <v>#N/A</v>
      </c>
      <c r="F751" t="s">
        <v>12036</v>
      </c>
      <c r="G751">
        <v>3.6</v>
      </c>
      <c r="H751">
        <v>124</v>
      </c>
      <c r="I751">
        <v>6.95</v>
      </c>
      <c r="J751" t="s">
        <v>15345</v>
      </c>
      <c r="K751" t="s">
        <v>15372</v>
      </c>
      <c r="L751" t="e">
        <f>VLOOKUP(F751,Sheet3!$B$2:$H$126,7,0)</f>
        <v>#N/A</v>
      </c>
    </row>
    <row r="752" spans="1:12" hidden="1" x14ac:dyDescent="0.2">
      <c r="A752" t="s">
        <v>704</v>
      </c>
      <c r="B752" t="s">
        <v>10944</v>
      </c>
      <c r="C752" t="s">
        <v>10978</v>
      </c>
      <c r="D752" t="e">
        <f>INDEX(Sheet3!$D$1:$D$126,MATCH(DF!F752,Sheet3!$C$1:$C$126,0))</f>
        <v>#N/A</v>
      </c>
      <c r="E752" t="e">
        <f>INDEX(Sheet3!$E$1:$E$126,MATCH(DF!F752,Sheet3!$C$1:$C$126,0))</f>
        <v>#N/A</v>
      </c>
      <c r="F752" t="s">
        <v>12436</v>
      </c>
      <c r="G752">
        <v>4.0999999999999996</v>
      </c>
      <c r="H752">
        <v>124</v>
      </c>
      <c r="I752">
        <v>29.95</v>
      </c>
      <c r="J752" t="s">
        <v>15344</v>
      </c>
      <c r="K752" t="s">
        <v>15372</v>
      </c>
      <c r="L752" t="e">
        <f>VLOOKUP(F752,Sheet3!$B$2:$H$126,7,0)</f>
        <v>#N/A</v>
      </c>
    </row>
    <row r="753" spans="1:12" hidden="1" x14ac:dyDescent="0.2">
      <c r="A753" t="s">
        <v>244</v>
      </c>
      <c r="B753" t="s">
        <v>10943</v>
      </c>
      <c r="C753" t="s">
        <v>11032</v>
      </c>
      <c r="D753" t="e">
        <f>INDEX(Sheet3!$D$1:$D$126,MATCH(DF!F753,Sheet3!$C$1:$C$126,0))</f>
        <v>#N/A</v>
      </c>
      <c r="E753" t="e">
        <f>INDEX(Sheet3!$E$1:$E$126,MATCH(DF!F753,Sheet3!$C$1:$C$126,0))</f>
        <v>#N/A</v>
      </c>
      <c r="F753" t="s">
        <v>12437</v>
      </c>
      <c r="G753">
        <v>3.8</v>
      </c>
      <c r="H753">
        <v>124</v>
      </c>
      <c r="I753">
        <v>70.19</v>
      </c>
      <c r="J753" t="s">
        <v>15339</v>
      </c>
      <c r="K753" t="s">
        <v>15372</v>
      </c>
      <c r="L753" t="e">
        <f>VLOOKUP(F753,Sheet3!$B$2:$H$126,7,0)</f>
        <v>#N/A</v>
      </c>
    </row>
    <row r="754" spans="1:12" hidden="1" x14ac:dyDescent="0.2">
      <c r="A754" t="s">
        <v>342</v>
      </c>
      <c r="B754" t="s">
        <v>10943</v>
      </c>
      <c r="C754" t="s">
        <v>11002</v>
      </c>
      <c r="D754" t="e">
        <f>INDEX(Sheet3!$D$1:$D$126,MATCH(DF!F754,Sheet3!$C$1:$C$126,0))</f>
        <v>#N/A</v>
      </c>
      <c r="E754" t="e">
        <f>INDEX(Sheet3!$E$1:$E$126,MATCH(DF!F754,Sheet3!$C$1:$C$126,0))</f>
        <v>#N/A</v>
      </c>
      <c r="F754" t="s">
        <v>12438</v>
      </c>
      <c r="G754">
        <v>4</v>
      </c>
      <c r="H754">
        <v>124</v>
      </c>
      <c r="I754">
        <v>38.25</v>
      </c>
      <c r="J754" t="s">
        <v>15342</v>
      </c>
      <c r="K754" t="s">
        <v>15372</v>
      </c>
      <c r="L754" t="e">
        <f>VLOOKUP(F754,Sheet3!$B$2:$H$126,7,0)</f>
        <v>#N/A</v>
      </c>
    </row>
    <row r="755" spans="1:12" hidden="1" x14ac:dyDescent="0.2">
      <c r="A755" t="s">
        <v>705</v>
      </c>
      <c r="B755" t="s">
        <v>10943</v>
      </c>
      <c r="C755" t="s">
        <v>11100</v>
      </c>
      <c r="D755" t="e">
        <f>INDEX(Sheet3!$D$1:$D$126,MATCH(DF!F755,Sheet3!$C$1:$C$126,0))</f>
        <v>#N/A</v>
      </c>
      <c r="E755" t="e">
        <f>INDEX(Sheet3!$E$1:$E$126,MATCH(DF!F755,Sheet3!$C$1:$C$126,0))</f>
        <v>#N/A</v>
      </c>
      <c r="F755" t="s">
        <v>12374</v>
      </c>
      <c r="G755">
        <v>4.2</v>
      </c>
      <c r="H755">
        <v>124</v>
      </c>
      <c r="I755">
        <v>35.5</v>
      </c>
      <c r="J755" t="s">
        <v>15343</v>
      </c>
      <c r="K755" t="s">
        <v>15372</v>
      </c>
      <c r="L755" t="e">
        <f>VLOOKUP(F755,Sheet3!$B$2:$H$126,7,0)</f>
        <v>#N/A</v>
      </c>
    </row>
    <row r="756" spans="1:12" hidden="1" x14ac:dyDescent="0.2">
      <c r="A756" t="s">
        <v>706</v>
      </c>
      <c r="B756" t="s">
        <v>10944</v>
      </c>
      <c r="C756" t="s">
        <v>11024</v>
      </c>
      <c r="D756" t="e">
        <f>INDEX(Sheet3!$D$1:$D$126,MATCH(DF!F756,Sheet3!$C$1:$C$126,0))</f>
        <v>#N/A</v>
      </c>
      <c r="E756" t="e">
        <f>INDEX(Sheet3!$E$1:$E$126,MATCH(DF!F756,Sheet3!$C$1:$C$126,0))</f>
        <v>#N/A</v>
      </c>
      <c r="F756" t="s">
        <v>11987</v>
      </c>
      <c r="G756">
        <v>4.4000000000000004</v>
      </c>
      <c r="H756">
        <v>124</v>
      </c>
      <c r="I756">
        <v>144.53</v>
      </c>
      <c r="J756" t="s">
        <v>15338</v>
      </c>
      <c r="K756" t="s">
        <v>15372</v>
      </c>
      <c r="L756" t="e">
        <f>VLOOKUP(F756,Sheet3!$B$2:$H$126,7,0)</f>
        <v>#N/A</v>
      </c>
    </row>
    <row r="757" spans="1:12" hidden="1" x14ac:dyDescent="0.2">
      <c r="A757" t="s">
        <v>707</v>
      </c>
      <c r="B757" t="s">
        <v>10949</v>
      </c>
      <c r="C757" t="s">
        <v>11180</v>
      </c>
      <c r="D757" t="e">
        <f>INDEX(Sheet3!$D$1:$D$126,MATCH(DF!F757,Sheet3!$C$1:$C$126,0))</f>
        <v>#N/A</v>
      </c>
      <c r="E757" t="e">
        <f>INDEX(Sheet3!$E$1:$E$126,MATCH(DF!F757,Sheet3!$C$1:$C$126,0))</f>
        <v>#N/A</v>
      </c>
      <c r="F757" t="s">
        <v>12439</v>
      </c>
      <c r="G757">
        <v>3.5</v>
      </c>
      <c r="H757">
        <v>124</v>
      </c>
      <c r="I757">
        <v>6.5</v>
      </c>
      <c r="J757" t="s">
        <v>15345</v>
      </c>
      <c r="K757" t="s">
        <v>15372</v>
      </c>
      <c r="L757" t="e">
        <f>VLOOKUP(F757,Sheet3!$B$2:$H$126,7,0)</f>
        <v>#N/A</v>
      </c>
    </row>
    <row r="758" spans="1:12" hidden="1" x14ac:dyDescent="0.2">
      <c r="A758" t="s">
        <v>27</v>
      </c>
      <c r="B758" t="s">
        <v>10949</v>
      </c>
      <c r="C758" t="s">
        <v>10991</v>
      </c>
      <c r="D758" t="e">
        <f>INDEX(Sheet3!$D$1:$D$126,MATCH(DF!F758,Sheet3!$C$1:$C$126,0))</f>
        <v>#N/A</v>
      </c>
      <c r="E758" t="e">
        <f>INDEX(Sheet3!$E$1:$E$126,MATCH(DF!F758,Sheet3!$C$1:$C$126,0))</f>
        <v>#N/A</v>
      </c>
      <c r="F758" t="s">
        <v>12194</v>
      </c>
      <c r="G758">
        <v>3.8</v>
      </c>
      <c r="H758">
        <v>124</v>
      </c>
      <c r="I758">
        <v>13.82</v>
      </c>
      <c r="J758" t="s">
        <v>15340</v>
      </c>
      <c r="K758" t="s">
        <v>15372</v>
      </c>
      <c r="L758" t="e">
        <f>VLOOKUP(F758,Sheet3!$B$2:$H$126,7,0)</f>
        <v>#N/A</v>
      </c>
    </row>
    <row r="759" spans="1:12" hidden="1" x14ac:dyDescent="0.2">
      <c r="A759" t="s">
        <v>708</v>
      </c>
      <c r="B759" t="s">
        <v>10947</v>
      </c>
      <c r="C759" t="s">
        <v>10983</v>
      </c>
      <c r="D759" t="e">
        <f>INDEX(Sheet3!$D$1:$D$126,MATCH(DF!F759,Sheet3!$C$1:$C$126,0))</f>
        <v>#N/A</v>
      </c>
      <c r="E759" t="e">
        <f>INDEX(Sheet3!$E$1:$E$126,MATCH(DF!F759,Sheet3!$C$1:$C$126,0))</f>
        <v>#N/A</v>
      </c>
      <c r="F759" t="s">
        <v>11841</v>
      </c>
      <c r="G759">
        <v>3.8</v>
      </c>
      <c r="H759">
        <v>124</v>
      </c>
      <c r="I759">
        <v>11.55</v>
      </c>
      <c r="J759" t="s">
        <v>15340</v>
      </c>
      <c r="K759" t="s">
        <v>15372</v>
      </c>
      <c r="L759" t="e">
        <f>VLOOKUP(F759,Sheet3!$B$2:$H$126,7,0)</f>
        <v>#N/A</v>
      </c>
    </row>
    <row r="760" spans="1:12" hidden="1" x14ac:dyDescent="0.2">
      <c r="A760" t="s">
        <v>709</v>
      </c>
      <c r="B760" t="s">
        <v>10943</v>
      </c>
      <c r="C760" t="s">
        <v>11216</v>
      </c>
      <c r="D760" t="e">
        <f>INDEX(Sheet3!$D$1:$D$126,MATCH(DF!F760,Sheet3!$C$1:$C$126,0))</f>
        <v>#N/A</v>
      </c>
      <c r="E760" t="e">
        <f>INDEX(Sheet3!$E$1:$E$126,MATCH(DF!F760,Sheet3!$C$1:$C$126,0))</f>
        <v>#N/A</v>
      </c>
      <c r="F760" t="s">
        <v>12440</v>
      </c>
      <c r="G760">
        <v>3.9</v>
      </c>
      <c r="H760">
        <v>124</v>
      </c>
      <c r="I760">
        <v>36.46</v>
      </c>
      <c r="J760" t="s">
        <v>15340</v>
      </c>
      <c r="K760" t="s">
        <v>15372</v>
      </c>
      <c r="L760" t="e">
        <f>VLOOKUP(F760,Sheet3!$B$2:$H$126,7,0)</f>
        <v>#N/A</v>
      </c>
    </row>
    <row r="761" spans="1:12" hidden="1" x14ac:dyDescent="0.2">
      <c r="A761" t="s">
        <v>710</v>
      </c>
      <c r="B761" t="s">
        <v>10943</v>
      </c>
      <c r="C761" t="s">
        <v>11178</v>
      </c>
      <c r="D761" t="e">
        <f>INDEX(Sheet3!$D$1:$D$126,MATCH(DF!F761,Sheet3!$C$1:$C$126,0))</f>
        <v>#N/A</v>
      </c>
      <c r="E761" t="e">
        <f>INDEX(Sheet3!$E$1:$E$126,MATCH(DF!F761,Sheet3!$C$1:$C$126,0))</f>
        <v>#N/A</v>
      </c>
      <c r="F761" t="s">
        <v>12441</v>
      </c>
      <c r="G761">
        <v>3.8</v>
      </c>
      <c r="H761">
        <v>124</v>
      </c>
      <c r="I761">
        <v>35</v>
      </c>
      <c r="J761" t="s">
        <v>15339</v>
      </c>
      <c r="K761" t="s">
        <v>15372</v>
      </c>
      <c r="L761" t="e">
        <f>VLOOKUP(F761,Sheet3!$B$2:$H$126,7,0)</f>
        <v>#N/A</v>
      </c>
    </row>
    <row r="762" spans="1:12" hidden="1" x14ac:dyDescent="0.2">
      <c r="A762" t="s">
        <v>711</v>
      </c>
      <c r="B762" t="s">
        <v>10950</v>
      </c>
      <c r="C762" t="s">
        <v>11056</v>
      </c>
      <c r="D762" t="e">
        <f>INDEX(Sheet3!$D$1:$D$126,MATCH(DF!F762,Sheet3!$C$1:$C$126,0))</f>
        <v>#N/A</v>
      </c>
      <c r="E762" t="e">
        <f>INDEX(Sheet3!$E$1:$E$126,MATCH(DF!F762,Sheet3!$C$1:$C$126,0))</f>
        <v>#N/A</v>
      </c>
      <c r="F762" t="s">
        <v>12108</v>
      </c>
      <c r="G762">
        <v>4.3</v>
      </c>
      <c r="H762">
        <v>124</v>
      </c>
      <c r="I762">
        <v>47.95</v>
      </c>
      <c r="J762" t="s">
        <v>15339</v>
      </c>
      <c r="K762" t="s">
        <v>15372</v>
      </c>
      <c r="L762" t="e">
        <f>VLOOKUP(F762,Sheet3!$B$2:$H$126,7,0)</f>
        <v>#N/A</v>
      </c>
    </row>
    <row r="763" spans="1:12" hidden="1" x14ac:dyDescent="0.2">
      <c r="A763" t="s">
        <v>269</v>
      </c>
      <c r="B763" t="s">
        <v>10948</v>
      </c>
      <c r="C763" t="s">
        <v>11010</v>
      </c>
      <c r="D763" t="e">
        <f>INDEX(Sheet3!$D$1:$D$126,MATCH(DF!F763,Sheet3!$C$1:$C$126,0))</f>
        <v>#N/A</v>
      </c>
      <c r="E763" t="e">
        <f>INDEX(Sheet3!$E$1:$E$126,MATCH(DF!F763,Sheet3!$C$1:$C$126,0))</f>
        <v>#N/A</v>
      </c>
      <c r="F763" t="s">
        <v>12442</v>
      </c>
      <c r="G763">
        <v>3.4</v>
      </c>
      <c r="H763">
        <v>124</v>
      </c>
      <c r="I763">
        <v>11.6</v>
      </c>
      <c r="J763" t="s">
        <v>15339</v>
      </c>
      <c r="K763" t="s">
        <v>15372</v>
      </c>
      <c r="L763" t="e">
        <f>VLOOKUP(F763,Sheet3!$B$2:$H$126,7,0)</f>
        <v>#N/A</v>
      </c>
    </row>
    <row r="764" spans="1:12" hidden="1" x14ac:dyDescent="0.2">
      <c r="A764" t="s">
        <v>712</v>
      </c>
      <c r="B764" t="s">
        <v>10943</v>
      </c>
      <c r="C764" t="s">
        <v>11217</v>
      </c>
      <c r="D764" t="e">
        <f>INDEX(Sheet3!$D$1:$D$126,MATCH(DF!F764,Sheet3!$C$1:$C$126,0))</f>
        <v>#N/A</v>
      </c>
      <c r="E764" t="e">
        <f>INDEX(Sheet3!$E$1:$E$126,MATCH(DF!F764,Sheet3!$C$1:$C$126,0))</f>
        <v>#N/A</v>
      </c>
      <c r="F764" t="s">
        <v>12103</v>
      </c>
      <c r="G764">
        <v>4.0999999999999996</v>
      </c>
      <c r="H764">
        <v>124</v>
      </c>
      <c r="I764">
        <v>32.75</v>
      </c>
      <c r="J764" t="s">
        <v>15345</v>
      </c>
      <c r="K764" t="s">
        <v>15372</v>
      </c>
      <c r="L764" t="e">
        <f>VLOOKUP(F764,Sheet3!$B$2:$H$126,7,0)</f>
        <v>#N/A</v>
      </c>
    </row>
    <row r="765" spans="1:12" hidden="1" x14ac:dyDescent="0.2">
      <c r="A765" t="s">
        <v>713</v>
      </c>
      <c r="B765" t="s">
        <v>10955</v>
      </c>
      <c r="C765" t="s">
        <v>11218</v>
      </c>
      <c r="D765" t="e">
        <f>INDEX(Sheet3!$D$1:$D$126,MATCH(DF!F765,Sheet3!$C$1:$C$126,0))</f>
        <v>#N/A</v>
      </c>
      <c r="E765" t="e">
        <f>INDEX(Sheet3!$E$1:$E$126,MATCH(DF!F765,Sheet3!$C$1:$C$126,0))</f>
        <v>#N/A</v>
      </c>
      <c r="F765" t="s">
        <v>12443</v>
      </c>
      <c r="G765">
        <v>3.8</v>
      </c>
      <c r="H765">
        <v>1242</v>
      </c>
      <c r="I765">
        <v>13.69</v>
      </c>
      <c r="J765" t="s">
        <v>15339</v>
      </c>
      <c r="K765" t="s">
        <v>15372</v>
      </c>
      <c r="L765" t="e">
        <f>VLOOKUP(F765,Sheet3!$B$2:$H$126,7,0)</f>
        <v>#N/A</v>
      </c>
    </row>
    <row r="766" spans="1:12" hidden="1" x14ac:dyDescent="0.2">
      <c r="A766" t="s">
        <v>714</v>
      </c>
      <c r="B766" t="s">
        <v>10943</v>
      </c>
      <c r="C766" t="s">
        <v>11049</v>
      </c>
      <c r="D766" t="e">
        <f>INDEX(Sheet3!$D$1:$D$126,MATCH(DF!F766,Sheet3!$C$1:$C$126,0))</f>
        <v>#N/A</v>
      </c>
      <c r="E766" t="e">
        <f>INDEX(Sheet3!$E$1:$E$126,MATCH(DF!F766,Sheet3!$C$1:$C$126,0))</f>
        <v>#N/A</v>
      </c>
      <c r="F766" t="s">
        <v>12444</v>
      </c>
      <c r="G766">
        <v>4</v>
      </c>
      <c r="H766">
        <v>1243</v>
      </c>
      <c r="I766">
        <v>52.35</v>
      </c>
      <c r="J766" t="s">
        <v>15346</v>
      </c>
      <c r="K766" t="s">
        <v>15372</v>
      </c>
      <c r="L766" t="e">
        <f>VLOOKUP(F766,Sheet3!$B$2:$H$126,7,0)</f>
        <v>#N/A</v>
      </c>
    </row>
    <row r="767" spans="1:12" hidden="1" x14ac:dyDescent="0.2">
      <c r="A767" t="s">
        <v>715</v>
      </c>
      <c r="B767" t="s">
        <v>10950</v>
      </c>
      <c r="C767" t="s">
        <v>11055</v>
      </c>
      <c r="D767" t="e">
        <f>INDEX(Sheet3!$D$1:$D$126,MATCH(DF!F767,Sheet3!$C$1:$C$126,0))</f>
        <v>#N/A</v>
      </c>
      <c r="E767" t="e">
        <f>INDEX(Sheet3!$E$1:$E$126,MATCH(DF!F767,Sheet3!$C$1:$C$126,0))</f>
        <v>#N/A</v>
      </c>
      <c r="F767" t="s">
        <v>12445</v>
      </c>
      <c r="G767">
        <v>3.7</v>
      </c>
      <c r="H767">
        <v>1246</v>
      </c>
      <c r="I767">
        <v>5.43</v>
      </c>
      <c r="J767" t="s">
        <v>15345</v>
      </c>
      <c r="K767" t="s">
        <v>15372</v>
      </c>
      <c r="L767" t="e">
        <f>VLOOKUP(F767,Sheet3!$B$2:$H$126,7,0)</f>
        <v>#N/A</v>
      </c>
    </row>
    <row r="768" spans="1:12" hidden="1" x14ac:dyDescent="0.2">
      <c r="A768" t="s">
        <v>716</v>
      </c>
      <c r="B768" t="s">
        <v>10944</v>
      </c>
      <c r="C768" t="s">
        <v>10994</v>
      </c>
      <c r="D768" t="e">
        <f>INDEX(Sheet3!$D$1:$D$126,MATCH(DF!F768,Sheet3!$C$1:$C$126,0))</f>
        <v>#N/A</v>
      </c>
      <c r="E768" t="e">
        <f>INDEX(Sheet3!$E$1:$E$126,MATCH(DF!F768,Sheet3!$C$1:$C$126,0))</f>
        <v>#N/A</v>
      </c>
      <c r="F768" t="s">
        <v>12268</v>
      </c>
      <c r="G768">
        <v>4</v>
      </c>
      <c r="H768">
        <v>1247</v>
      </c>
      <c r="I768">
        <v>6.9</v>
      </c>
      <c r="J768" t="s">
        <v>15345</v>
      </c>
      <c r="K768" t="s">
        <v>15372</v>
      </c>
      <c r="L768" t="e">
        <f>VLOOKUP(F768,Sheet3!$B$2:$H$126,7,0)</f>
        <v>#N/A</v>
      </c>
    </row>
    <row r="769" spans="1:12" hidden="1" x14ac:dyDescent="0.2">
      <c r="A769" t="s">
        <v>717</v>
      </c>
      <c r="B769" t="s">
        <v>10948</v>
      </c>
      <c r="C769" t="s">
        <v>11062</v>
      </c>
      <c r="D769" t="e">
        <f>INDEX(Sheet3!$D$1:$D$126,MATCH(DF!F769,Sheet3!$C$1:$C$126,0))</f>
        <v>#N/A</v>
      </c>
      <c r="E769" t="e">
        <f>INDEX(Sheet3!$E$1:$E$126,MATCH(DF!F769,Sheet3!$C$1:$C$126,0))</f>
        <v>#N/A</v>
      </c>
      <c r="F769" t="s">
        <v>11919</v>
      </c>
      <c r="G769">
        <v>3.7</v>
      </c>
      <c r="H769">
        <v>1249</v>
      </c>
      <c r="I769">
        <v>10.6</v>
      </c>
      <c r="J769" t="s">
        <v>15345</v>
      </c>
      <c r="K769" t="s">
        <v>15372</v>
      </c>
      <c r="L769" t="e">
        <f>VLOOKUP(F769,Sheet3!$B$2:$H$126,7,0)</f>
        <v>#N/A</v>
      </c>
    </row>
    <row r="770" spans="1:12" hidden="1" x14ac:dyDescent="0.2">
      <c r="A770" t="s">
        <v>718</v>
      </c>
      <c r="B770" t="s">
        <v>10944</v>
      </c>
      <c r="C770" t="s">
        <v>11085</v>
      </c>
      <c r="D770" t="e">
        <f>INDEX(Sheet3!$D$1:$D$126,MATCH(DF!F770,Sheet3!$C$1:$C$126,0))</f>
        <v>#N/A</v>
      </c>
      <c r="E770" t="e">
        <f>INDEX(Sheet3!$E$1:$E$126,MATCH(DF!F770,Sheet3!$C$1:$C$126,0))</f>
        <v>#N/A</v>
      </c>
      <c r="F770" t="s">
        <v>12446</v>
      </c>
      <c r="G770">
        <v>4</v>
      </c>
      <c r="H770">
        <v>125</v>
      </c>
      <c r="I770">
        <v>13.4</v>
      </c>
      <c r="J770" t="s">
        <v>15342</v>
      </c>
      <c r="K770" t="s">
        <v>15372</v>
      </c>
      <c r="L770" t="e">
        <f>VLOOKUP(F770,Sheet3!$B$2:$H$126,7,0)</f>
        <v>#N/A</v>
      </c>
    </row>
    <row r="771" spans="1:12" hidden="1" x14ac:dyDescent="0.2">
      <c r="A771" t="s">
        <v>719</v>
      </c>
      <c r="B771" t="s">
        <v>10944</v>
      </c>
      <c r="C771" t="s">
        <v>10998</v>
      </c>
      <c r="D771" t="e">
        <f>INDEX(Sheet3!$D$1:$D$126,MATCH(DF!F771,Sheet3!$C$1:$C$126,0))</f>
        <v>#N/A</v>
      </c>
      <c r="E771" t="e">
        <f>INDEX(Sheet3!$E$1:$E$126,MATCH(DF!F771,Sheet3!$C$1:$C$126,0))</f>
        <v>#N/A</v>
      </c>
      <c r="F771" t="s">
        <v>12297</v>
      </c>
      <c r="G771">
        <v>3.6</v>
      </c>
      <c r="H771">
        <v>125</v>
      </c>
      <c r="I771">
        <v>16.899999999999999</v>
      </c>
      <c r="J771" t="s">
        <v>15339</v>
      </c>
      <c r="K771" t="s">
        <v>15372</v>
      </c>
      <c r="L771" t="e">
        <f>VLOOKUP(F771,Sheet3!$B$2:$H$126,7,0)</f>
        <v>#N/A</v>
      </c>
    </row>
    <row r="772" spans="1:12" hidden="1" x14ac:dyDescent="0.2">
      <c r="A772" t="s">
        <v>720</v>
      </c>
      <c r="B772" t="s">
        <v>10951</v>
      </c>
      <c r="C772" t="s">
        <v>11169</v>
      </c>
      <c r="D772" t="e">
        <f>INDEX(Sheet3!$D$1:$D$126,MATCH(DF!F772,Sheet3!$C$1:$C$126,0))</f>
        <v>#N/A</v>
      </c>
      <c r="E772" t="e">
        <f>INDEX(Sheet3!$E$1:$E$126,MATCH(DF!F772,Sheet3!$C$1:$C$126,0))</f>
        <v>#N/A</v>
      </c>
      <c r="F772" t="s">
        <v>12244</v>
      </c>
      <c r="G772">
        <v>4</v>
      </c>
      <c r="H772">
        <v>125</v>
      </c>
      <c r="I772">
        <v>54</v>
      </c>
      <c r="J772" t="s">
        <v>15342</v>
      </c>
      <c r="K772" t="s">
        <v>15372</v>
      </c>
      <c r="L772" t="e">
        <f>VLOOKUP(F772,Sheet3!$B$2:$H$126,7,0)</f>
        <v>#N/A</v>
      </c>
    </row>
    <row r="773" spans="1:12" hidden="1" x14ac:dyDescent="0.2">
      <c r="A773" t="s">
        <v>721</v>
      </c>
      <c r="B773" t="s">
        <v>10945</v>
      </c>
      <c r="C773" t="s">
        <v>11219</v>
      </c>
      <c r="D773" t="e">
        <f>INDEX(Sheet3!$D$1:$D$126,MATCH(DF!F773,Sheet3!$C$1:$C$126,0))</f>
        <v>#N/A</v>
      </c>
      <c r="E773" t="e">
        <f>INDEX(Sheet3!$E$1:$E$126,MATCH(DF!F773,Sheet3!$C$1:$C$126,0))</f>
        <v>#N/A</v>
      </c>
      <c r="F773" t="s">
        <v>12447</v>
      </c>
      <c r="G773">
        <v>4.4000000000000004</v>
      </c>
      <c r="H773">
        <v>125</v>
      </c>
      <c r="I773">
        <v>149</v>
      </c>
      <c r="J773" t="s">
        <v>15342</v>
      </c>
      <c r="K773" t="s">
        <v>15372</v>
      </c>
      <c r="L773" t="e">
        <f>VLOOKUP(F773,Sheet3!$B$2:$H$126,7,0)</f>
        <v>#N/A</v>
      </c>
    </row>
    <row r="774" spans="1:12" hidden="1" x14ac:dyDescent="0.2">
      <c r="A774" t="s">
        <v>722</v>
      </c>
      <c r="B774" t="s">
        <v>10943</v>
      </c>
      <c r="C774" t="s">
        <v>11220</v>
      </c>
      <c r="D774" t="e">
        <f>INDEX(Sheet3!$D$1:$D$126,MATCH(DF!F774,Sheet3!$C$1:$C$126,0))</f>
        <v>#N/A</v>
      </c>
      <c r="E774" t="e">
        <f>INDEX(Sheet3!$E$1:$E$126,MATCH(DF!F774,Sheet3!$C$1:$C$126,0))</f>
        <v>#N/A</v>
      </c>
      <c r="F774" t="s">
        <v>12448</v>
      </c>
      <c r="G774">
        <v>3.7</v>
      </c>
      <c r="H774">
        <v>125</v>
      </c>
      <c r="I774">
        <v>8.7200000000000006</v>
      </c>
      <c r="J774" t="s">
        <v>15342</v>
      </c>
      <c r="K774" t="s">
        <v>15372</v>
      </c>
      <c r="L774" t="e">
        <f>VLOOKUP(F774,Sheet3!$B$2:$H$126,7,0)</f>
        <v>#N/A</v>
      </c>
    </row>
    <row r="775" spans="1:12" hidden="1" x14ac:dyDescent="0.2">
      <c r="A775" t="s">
        <v>723</v>
      </c>
      <c r="B775" t="s">
        <v>10949</v>
      </c>
      <c r="C775" t="s">
        <v>10991</v>
      </c>
      <c r="D775" t="e">
        <f>INDEX(Sheet3!$D$1:$D$126,MATCH(DF!F775,Sheet3!$C$1:$C$126,0))</f>
        <v>#N/A</v>
      </c>
      <c r="E775" t="e">
        <f>INDEX(Sheet3!$E$1:$E$126,MATCH(DF!F775,Sheet3!$C$1:$C$126,0))</f>
        <v>#N/A</v>
      </c>
      <c r="F775" t="s">
        <v>12156</v>
      </c>
      <c r="G775">
        <v>4.2</v>
      </c>
      <c r="H775">
        <v>125</v>
      </c>
      <c r="I775">
        <v>36.5</v>
      </c>
      <c r="J775" t="s">
        <v>15338</v>
      </c>
      <c r="K775" t="s">
        <v>15372</v>
      </c>
      <c r="L775" t="e">
        <f>VLOOKUP(F775,Sheet3!$B$2:$H$126,7,0)</f>
        <v>#N/A</v>
      </c>
    </row>
    <row r="776" spans="1:12" hidden="1" x14ac:dyDescent="0.2">
      <c r="A776" t="s">
        <v>724</v>
      </c>
      <c r="B776" t="s">
        <v>10944</v>
      </c>
      <c r="C776" t="s">
        <v>10978</v>
      </c>
      <c r="D776" t="e">
        <f>INDEX(Sheet3!$D$1:$D$126,MATCH(DF!F776,Sheet3!$C$1:$C$126,0))</f>
        <v>#N/A</v>
      </c>
      <c r="E776" t="e">
        <f>INDEX(Sheet3!$E$1:$E$126,MATCH(DF!F776,Sheet3!$C$1:$C$126,0))</f>
        <v>#N/A</v>
      </c>
      <c r="F776" t="s">
        <v>12370</v>
      </c>
      <c r="G776">
        <v>4.5</v>
      </c>
      <c r="H776">
        <v>125</v>
      </c>
      <c r="I776">
        <v>106.89</v>
      </c>
      <c r="J776" t="s">
        <v>15340</v>
      </c>
      <c r="K776" t="s">
        <v>15372</v>
      </c>
      <c r="L776" t="e">
        <f>VLOOKUP(F776,Sheet3!$B$2:$H$126,7,0)</f>
        <v>#N/A</v>
      </c>
    </row>
    <row r="777" spans="1:12" hidden="1" x14ac:dyDescent="0.2">
      <c r="A777" t="s">
        <v>725</v>
      </c>
      <c r="B777" t="s">
        <v>10950</v>
      </c>
      <c r="C777" t="s">
        <v>11038</v>
      </c>
      <c r="D777" t="e">
        <f>INDEX(Sheet3!$D$1:$D$126,MATCH(DF!F777,Sheet3!$C$1:$C$126,0))</f>
        <v>#N/A</v>
      </c>
      <c r="E777" t="e">
        <f>INDEX(Sheet3!$E$1:$E$126,MATCH(DF!F777,Sheet3!$C$1:$C$126,0))</f>
        <v>#N/A</v>
      </c>
      <c r="F777" t="s">
        <v>12449</v>
      </c>
      <c r="G777">
        <v>3.8</v>
      </c>
      <c r="H777">
        <v>125</v>
      </c>
      <c r="I777">
        <v>8.99</v>
      </c>
      <c r="J777" t="s">
        <v>15342</v>
      </c>
      <c r="K777" t="s">
        <v>15372</v>
      </c>
      <c r="L777" t="e">
        <f>VLOOKUP(F777,Sheet3!$B$2:$H$126,7,0)</f>
        <v>#N/A</v>
      </c>
    </row>
    <row r="778" spans="1:12" hidden="1" x14ac:dyDescent="0.2">
      <c r="A778" t="s">
        <v>726</v>
      </c>
      <c r="B778" t="s">
        <v>10944</v>
      </c>
      <c r="C778" t="s">
        <v>11221</v>
      </c>
      <c r="D778" t="e">
        <f>INDEX(Sheet3!$D$1:$D$126,MATCH(DF!F778,Sheet3!$C$1:$C$126,0))</f>
        <v>#N/A</v>
      </c>
      <c r="E778" t="e">
        <f>INDEX(Sheet3!$E$1:$E$126,MATCH(DF!F778,Sheet3!$C$1:$C$126,0))</f>
        <v>#N/A</v>
      </c>
      <c r="F778" t="s">
        <v>12450</v>
      </c>
      <c r="G778">
        <v>4.0999999999999996</v>
      </c>
      <c r="H778">
        <v>125</v>
      </c>
      <c r="I778">
        <v>8.77</v>
      </c>
      <c r="J778" t="s">
        <v>15342</v>
      </c>
      <c r="K778" t="s">
        <v>15372</v>
      </c>
      <c r="L778" t="e">
        <f>VLOOKUP(F778,Sheet3!$B$2:$H$126,7,0)</f>
        <v>#N/A</v>
      </c>
    </row>
    <row r="779" spans="1:12" hidden="1" x14ac:dyDescent="0.2">
      <c r="A779" t="s">
        <v>727</v>
      </c>
      <c r="B779" t="s">
        <v>10943</v>
      </c>
      <c r="C779" t="s">
        <v>10999</v>
      </c>
      <c r="D779" t="e">
        <f>INDEX(Sheet3!$D$1:$D$126,MATCH(DF!F779,Sheet3!$C$1:$C$126,0))</f>
        <v>#N/A</v>
      </c>
      <c r="E779" t="e">
        <f>INDEX(Sheet3!$E$1:$E$126,MATCH(DF!F779,Sheet3!$C$1:$C$126,0))</f>
        <v>#N/A</v>
      </c>
      <c r="F779" t="s">
        <v>12451</v>
      </c>
      <c r="G779">
        <v>4.0999999999999996</v>
      </c>
      <c r="H779">
        <v>125</v>
      </c>
      <c r="I779">
        <v>21</v>
      </c>
      <c r="J779" t="s">
        <v>15340</v>
      </c>
      <c r="K779" t="s">
        <v>15372</v>
      </c>
      <c r="L779" t="e">
        <f>VLOOKUP(F779,Sheet3!$B$2:$H$126,7,0)</f>
        <v>#N/A</v>
      </c>
    </row>
    <row r="780" spans="1:12" hidden="1" x14ac:dyDescent="0.2">
      <c r="A780" t="s">
        <v>100</v>
      </c>
      <c r="B780" t="s">
        <v>10943</v>
      </c>
      <c r="C780" t="s">
        <v>11049</v>
      </c>
      <c r="D780" t="e">
        <f>INDEX(Sheet3!$D$1:$D$126,MATCH(DF!F780,Sheet3!$C$1:$C$126,0))</f>
        <v>#N/A</v>
      </c>
      <c r="E780" t="e">
        <f>INDEX(Sheet3!$E$1:$E$126,MATCH(DF!F780,Sheet3!$C$1:$C$126,0))</f>
        <v>#N/A</v>
      </c>
      <c r="F780" t="s">
        <v>12452</v>
      </c>
      <c r="G780">
        <v>3.6</v>
      </c>
      <c r="H780">
        <v>125</v>
      </c>
      <c r="I780">
        <v>13.5</v>
      </c>
      <c r="J780" t="s">
        <v>15340</v>
      </c>
      <c r="K780" t="s">
        <v>15372</v>
      </c>
      <c r="L780" t="e">
        <f>VLOOKUP(F780,Sheet3!$B$2:$H$126,7,0)</f>
        <v>#N/A</v>
      </c>
    </row>
    <row r="781" spans="1:12" hidden="1" x14ac:dyDescent="0.2">
      <c r="A781" t="s">
        <v>728</v>
      </c>
      <c r="B781" t="s">
        <v>10944</v>
      </c>
      <c r="C781" t="s">
        <v>11111</v>
      </c>
      <c r="D781" t="e">
        <f>INDEX(Sheet3!$D$1:$D$126,MATCH(DF!F781,Sheet3!$C$1:$C$126,0))</f>
        <v>#N/A</v>
      </c>
      <c r="E781" t="e">
        <f>INDEX(Sheet3!$E$1:$E$126,MATCH(DF!F781,Sheet3!$C$1:$C$126,0))</f>
        <v>#N/A</v>
      </c>
      <c r="F781" t="s">
        <v>12453</v>
      </c>
      <c r="G781">
        <v>3.9</v>
      </c>
      <c r="H781">
        <v>125</v>
      </c>
      <c r="I781">
        <v>13.55</v>
      </c>
      <c r="J781" t="s">
        <v>15340</v>
      </c>
      <c r="K781" t="s">
        <v>15372</v>
      </c>
      <c r="L781" t="e">
        <f>VLOOKUP(F781,Sheet3!$B$2:$H$126,7,0)</f>
        <v>#N/A</v>
      </c>
    </row>
    <row r="782" spans="1:12" hidden="1" x14ac:dyDescent="0.2">
      <c r="A782" t="s">
        <v>729</v>
      </c>
      <c r="B782" t="s">
        <v>10943</v>
      </c>
      <c r="C782" t="s">
        <v>11103</v>
      </c>
      <c r="D782" t="e">
        <f>INDEX(Sheet3!$D$1:$D$126,MATCH(DF!F782,Sheet3!$C$1:$C$126,0))</f>
        <v>#N/A</v>
      </c>
      <c r="E782" t="e">
        <f>INDEX(Sheet3!$E$1:$E$126,MATCH(DF!F782,Sheet3!$C$1:$C$126,0))</f>
        <v>#N/A</v>
      </c>
      <c r="F782" t="s">
        <v>12075</v>
      </c>
      <c r="G782">
        <v>4.5999999999999996</v>
      </c>
      <c r="H782">
        <v>125</v>
      </c>
      <c r="I782">
        <v>419.95</v>
      </c>
      <c r="J782" t="s">
        <v>15356</v>
      </c>
      <c r="K782" t="s">
        <v>15372</v>
      </c>
      <c r="L782" t="e">
        <f>VLOOKUP(F782,Sheet3!$B$2:$H$126,7,0)</f>
        <v>#N/A</v>
      </c>
    </row>
    <row r="783" spans="1:12" hidden="1" x14ac:dyDescent="0.2">
      <c r="A783" t="s">
        <v>730</v>
      </c>
      <c r="B783" t="s">
        <v>10950</v>
      </c>
      <c r="C783" t="s">
        <v>11033</v>
      </c>
      <c r="D783" t="e">
        <f>INDEX(Sheet3!$D$1:$D$126,MATCH(DF!F783,Sheet3!$C$1:$C$126,0))</f>
        <v>#N/A</v>
      </c>
      <c r="E783" t="e">
        <f>INDEX(Sheet3!$E$1:$E$126,MATCH(DF!F783,Sheet3!$C$1:$C$126,0))</f>
        <v>#N/A</v>
      </c>
      <c r="F783" t="s">
        <v>12036</v>
      </c>
      <c r="G783">
        <v>4</v>
      </c>
      <c r="H783">
        <v>125</v>
      </c>
      <c r="I783">
        <v>81.95</v>
      </c>
      <c r="J783" t="s">
        <v>15347</v>
      </c>
      <c r="K783" t="s">
        <v>15372</v>
      </c>
      <c r="L783" t="e">
        <f>VLOOKUP(F783,Sheet3!$B$2:$H$126,7,0)</f>
        <v>#N/A</v>
      </c>
    </row>
    <row r="784" spans="1:12" hidden="1" x14ac:dyDescent="0.2">
      <c r="A784" t="s">
        <v>731</v>
      </c>
      <c r="B784" t="s">
        <v>10948</v>
      </c>
      <c r="C784" t="s">
        <v>11062</v>
      </c>
      <c r="D784" t="e">
        <f>INDEX(Sheet3!$D$1:$D$126,MATCH(DF!F784,Sheet3!$C$1:$C$126,0))</f>
        <v>#N/A</v>
      </c>
      <c r="E784" t="e">
        <f>INDEX(Sheet3!$E$1:$E$126,MATCH(DF!F784,Sheet3!$C$1:$C$126,0))</f>
        <v>#N/A</v>
      </c>
      <c r="F784" t="s">
        <v>12454</v>
      </c>
      <c r="G784">
        <v>3.8</v>
      </c>
      <c r="H784">
        <v>125</v>
      </c>
      <c r="I784">
        <v>22.59</v>
      </c>
      <c r="J784" t="s">
        <v>15342</v>
      </c>
      <c r="K784" t="s">
        <v>15372</v>
      </c>
      <c r="L784" t="e">
        <f>VLOOKUP(F784,Sheet3!$B$2:$H$126,7,0)</f>
        <v>#N/A</v>
      </c>
    </row>
    <row r="785" spans="1:12" hidden="1" x14ac:dyDescent="0.2">
      <c r="A785" t="s">
        <v>732</v>
      </c>
      <c r="B785" t="s">
        <v>10944</v>
      </c>
      <c r="C785" t="s">
        <v>11024</v>
      </c>
      <c r="D785" t="e">
        <f>INDEX(Sheet3!$D$1:$D$126,MATCH(DF!F785,Sheet3!$C$1:$C$126,0))</f>
        <v>#N/A</v>
      </c>
      <c r="E785" t="e">
        <f>INDEX(Sheet3!$E$1:$E$126,MATCH(DF!F785,Sheet3!$C$1:$C$126,0))</f>
        <v>#N/A</v>
      </c>
      <c r="F785" t="s">
        <v>12455</v>
      </c>
      <c r="G785">
        <v>4.2</v>
      </c>
      <c r="H785">
        <v>125</v>
      </c>
      <c r="I785">
        <v>66.45</v>
      </c>
      <c r="J785" t="s">
        <v>15338</v>
      </c>
      <c r="K785" t="s">
        <v>15372</v>
      </c>
      <c r="L785" t="e">
        <f>VLOOKUP(F785,Sheet3!$B$2:$H$126,7,0)</f>
        <v>#N/A</v>
      </c>
    </row>
    <row r="786" spans="1:12" hidden="1" x14ac:dyDescent="0.2">
      <c r="A786" t="s">
        <v>733</v>
      </c>
      <c r="B786" t="s">
        <v>10944</v>
      </c>
      <c r="C786" t="s">
        <v>10978</v>
      </c>
      <c r="D786" t="e">
        <f>INDEX(Sheet3!$D$1:$D$126,MATCH(DF!F786,Sheet3!$C$1:$C$126,0))</f>
        <v>#N/A</v>
      </c>
      <c r="E786" t="e">
        <f>INDEX(Sheet3!$E$1:$E$126,MATCH(DF!F786,Sheet3!$C$1:$C$126,0))</f>
        <v>#N/A</v>
      </c>
      <c r="F786" t="s">
        <v>12456</v>
      </c>
      <c r="G786">
        <v>4</v>
      </c>
      <c r="H786">
        <v>125</v>
      </c>
      <c r="I786">
        <v>5.43</v>
      </c>
      <c r="J786" t="s">
        <v>15342</v>
      </c>
      <c r="K786" t="s">
        <v>15372</v>
      </c>
      <c r="L786" t="e">
        <f>VLOOKUP(F786,Sheet3!$B$2:$H$126,7,0)</f>
        <v>#N/A</v>
      </c>
    </row>
    <row r="787" spans="1:12" hidden="1" x14ac:dyDescent="0.2">
      <c r="A787" t="s">
        <v>734</v>
      </c>
      <c r="B787" t="s">
        <v>10943</v>
      </c>
      <c r="C787" t="s">
        <v>10999</v>
      </c>
      <c r="D787" t="e">
        <f>INDEX(Sheet3!$D$1:$D$126,MATCH(DF!F787,Sheet3!$C$1:$C$126,0))</f>
        <v>#N/A</v>
      </c>
      <c r="E787" t="e">
        <f>INDEX(Sheet3!$E$1:$E$126,MATCH(DF!F787,Sheet3!$C$1:$C$126,0))</f>
        <v>#N/A</v>
      </c>
      <c r="F787" t="s">
        <v>12062</v>
      </c>
      <c r="G787">
        <v>4.0999999999999996</v>
      </c>
      <c r="H787">
        <v>125</v>
      </c>
      <c r="I787">
        <v>53.61</v>
      </c>
      <c r="J787" t="s">
        <v>15343</v>
      </c>
      <c r="K787" t="s">
        <v>15372</v>
      </c>
      <c r="L787" t="e">
        <f>VLOOKUP(F787,Sheet3!$B$2:$H$126,7,0)</f>
        <v>#N/A</v>
      </c>
    </row>
    <row r="788" spans="1:12" hidden="1" x14ac:dyDescent="0.2">
      <c r="A788" t="s">
        <v>735</v>
      </c>
      <c r="B788" t="s">
        <v>10944</v>
      </c>
      <c r="C788" t="s">
        <v>11129</v>
      </c>
      <c r="D788" t="e">
        <f>INDEX(Sheet3!$D$1:$D$126,MATCH(DF!F788,Sheet3!$C$1:$C$126,0))</f>
        <v>#N/A</v>
      </c>
      <c r="E788" t="e">
        <f>INDEX(Sheet3!$E$1:$E$126,MATCH(DF!F788,Sheet3!$C$1:$C$126,0))</f>
        <v>#N/A</v>
      </c>
      <c r="F788" t="s">
        <v>12457</v>
      </c>
      <c r="G788">
        <v>4.0999999999999996</v>
      </c>
      <c r="H788">
        <v>125</v>
      </c>
      <c r="I788">
        <v>21.24</v>
      </c>
      <c r="J788" t="s">
        <v>15340</v>
      </c>
      <c r="K788" t="s">
        <v>15372</v>
      </c>
      <c r="L788" t="e">
        <f>VLOOKUP(F788,Sheet3!$B$2:$H$126,7,0)</f>
        <v>#N/A</v>
      </c>
    </row>
    <row r="789" spans="1:12" hidden="1" x14ac:dyDescent="0.2">
      <c r="A789" t="s">
        <v>736</v>
      </c>
      <c r="B789" t="s">
        <v>10950</v>
      </c>
      <c r="C789" t="s">
        <v>11038</v>
      </c>
      <c r="D789" t="e">
        <f>INDEX(Sheet3!$D$1:$D$126,MATCH(DF!F789,Sheet3!$C$1:$C$126,0))</f>
        <v>#N/A</v>
      </c>
      <c r="E789" t="e">
        <f>INDEX(Sheet3!$E$1:$E$126,MATCH(DF!F789,Sheet3!$C$1:$C$126,0))</f>
        <v>#N/A</v>
      </c>
      <c r="F789" t="s">
        <v>12458</v>
      </c>
      <c r="G789">
        <v>3.4</v>
      </c>
      <c r="H789">
        <v>125</v>
      </c>
      <c r="I789">
        <v>4.8600000000000003</v>
      </c>
      <c r="J789" t="s">
        <v>15339</v>
      </c>
      <c r="K789" t="s">
        <v>15372</v>
      </c>
      <c r="L789" t="e">
        <f>VLOOKUP(F789,Sheet3!$B$2:$H$126,7,0)</f>
        <v>#N/A</v>
      </c>
    </row>
    <row r="790" spans="1:12" hidden="1" x14ac:dyDescent="0.2">
      <c r="A790" t="s">
        <v>737</v>
      </c>
      <c r="B790" t="s">
        <v>10943</v>
      </c>
      <c r="C790" t="s">
        <v>11105</v>
      </c>
      <c r="D790" t="e">
        <f>INDEX(Sheet3!$D$1:$D$126,MATCH(DF!F790,Sheet3!$C$1:$C$126,0))</f>
        <v>#N/A</v>
      </c>
      <c r="E790" t="e">
        <f>INDEX(Sheet3!$E$1:$E$126,MATCH(DF!F790,Sheet3!$C$1:$C$126,0))</f>
        <v>#N/A</v>
      </c>
      <c r="F790" t="s">
        <v>12459</v>
      </c>
      <c r="G790">
        <v>4</v>
      </c>
      <c r="H790">
        <v>125</v>
      </c>
      <c r="I790">
        <v>32.9</v>
      </c>
      <c r="J790" t="s">
        <v>15340</v>
      </c>
      <c r="K790" t="s">
        <v>15372</v>
      </c>
      <c r="L790" t="e">
        <f>VLOOKUP(F790,Sheet3!$B$2:$H$126,7,0)</f>
        <v>#N/A</v>
      </c>
    </row>
    <row r="791" spans="1:12" hidden="1" x14ac:dyDescent="0.2">
      <c r="A791" t="s">
        <v>304</v>
      </c>
      <c r="B791" t="s">
        <v>10951</v>
      </c>
      <c r="C791" t="s">
        <v>10993</v>
      </c>
      <c r="D791" t="e">
        <f>INDEX(Sheet3!$D$1:$D$126,MATCH(DF!F791,Sheet3!$C$1:$C$126,0))</f>
        <v>#N/A</v>
      </c>
      <c r="E791" t="e">
        <f>INDEX(Sheet3!$E$1:$E$126,MATCH(DF!F791,Sheet3!$C$1:$C$126,0))</f>
        <v>#N/A</v>
      </c>
      <c r="F791" t="s">
        <v>12460</v>
      </c>
      <c r="G791">
        <v>3.7</v>
      </c>
      <c r="H791">
        <v>1250</v>
      </c>
      <c r="I791">
        <v>19.2</v>
      </c>
      <c r="J791" t="s">
        <v>15339</v>
      </c>
      <c r="K791" t="s">
        <v>15372</v>
      </c>
      <c r="L791" t="e">
        <f>VLOOKUP(F791,Sheet3!$B$2:$H$126,7,0)</f>
        <v>#N/A</v>
      </c>
    </row>
    <row r="792" spans="1:12" hidden="1" x14ac:dyDescent="0.2">
      <c r="A792" t="s">
        <v>738</v>
      </c>
      <c r="B792" t="s">
        <v>10943</v>
      </c>
      <c r="C792" t="s">
        <v>11006</v>
      </c>
      <c r="D792" t="e">
        <f>INDEX(Sheet3!$D$1:$D$126,MATCH(DF!F792,Sheet3!$C$1:$C$126,0))</f>
        <v>#N/A</v>
      </c>
      <c r="E792" t="e">
        <f>INDEX(Sheet3!$E$1:$E$126,MATCH(DF!F792,Sheet3!$C$1:$C$126,0))</f>
        <v>#N/A</v>
      </c>
      <c r="F792" t="s">
        <v>11927</v>
      </c>
      <c r="G792">
        <v>3.5</v>
      </c>
      <c r="H792">
        <v>1252</v>
      </c>
      <c r="I792">
        <v>44.59</v>
      </c>
      <c r="J792" t="s">
        <v>15340</v>
      </c>
      <c r="K792" t="s">
        <v>15372</v>
      </c>
      <c r="L792" t="e">
        <f>VLOOKUP(F792,Sheet3!$B$2:$H$126,7,0)</f>
        <v>#N/A</v>
      </c>
    </row>
    <row r="793" spans="1:12" hidden="1" x14ac:dyDescent="0.2">
      <c r="A793" t="s">
        <v>739</v>
      </c>
      <c r="B793" t="s">
        <v>10955</v>
      </c>
      <c r="C793" t="s">
        <v>11122</v>
      </c>
      <c r="D793" t="e">
        <f>INDEX(Sheet3!$D$1:$D$126,MATCH(DF!F793,Sheet3!$C$1:$C$126,0))</f>
        <v>#N/A</v>
      </c>
      <c r="E793" t="e">
        <f>INDEX(Sheet3!$E$1:$E$126,MATCH(DF!F793,Sheet3!$C$1:$C$126,0))</f>
        <v>#N/A</v>
      </c>
      <c r="F793" t="s">
        <v>11969</v>
      </c>
      <c r="G793">
        <v>3.5</v>
      </c>
      <c r="H793">
        <v>1252</v>
      </c>
      <c r="I793">
        <v>13.69</v>
      </c>
      <c r="J793" t="s">
        <v>15354</v>
      </c>
      <c r="K793" t="s">
        <v>15372</v>
      </c>
      <c r="L793" t="e">
        <f>VLOOKUP(F793,Sheet3!$B$2:$H$126,7,0)</f>
        <v>#N/A</v>
      </c>
    </row>
    <row r="794" spans="1:12" hidden="1" x14ac:dyDescent="0.2">
      <c r="A794" t="s">
        <v>740</v>
      </c>
      <c r="B794" t="s">
        <v>10947</v>
      </c>
      <c r="C794" t="s">
        <v>11106</v>
      </c>
      <c r="D794" t="e">
        <f>INDEX(Sheet3!$D$1:$D$126,MATCH(DF!F794,Sheet3!$C$1:$C$126,0))</f>
        <v>#N/A</v>
      </c>
      <c r="E794" t="e">
        <f>INDEX(Sheet3!$E$1:$E$126,MATCH(DF!F794,Sheet3!$C$1:$C$126,0))</f>
        <v>#N/A</v>
      </c>
      <c r="F794" t="s">
        <v>12052</v>
      </c>
      <c r="G794">
        <v>3.5</v>
      </c>
      <c r="H794">
        <v>1253</v>
      </c>
      <c r="I794">
        <v>9.99</v>
      </c>
      <c r="J794" t="s">
        <v>15342</v>
      </c>
      <c r="K794" t="s">
        <v>15372</v>
      </c>
      <c r="L794" t="e">
        <f>VLOOKUP(F794,Sheet3!$B$2:$H$126,7,0)</f>
        <v>#N/A</v>
      </c>
    </row>
    <row r="795" spans="1:12" hidden="1" x14ac:dyDescent="0.2">
      <c r="A795" t="s">
        <v>366</v>
      </c>
      <c r="B795" t="s">
        <v>10943</v>
      </c>
      <c r="C795" t="s">
        <v>11005</v>
      </c>
      <c r="D795" t="e">
        <f>INDEX(Sheet3!$D$1:$D$126,MATCH(DF!F795,Sheet3!$C$1:$C$126,0))</f>
        <v>#N/A</v>
      </c>
      <c r="E795" t="e">
        <f>INDEX(Sheet3!$E$1:$E$126,MATCH(DF!F795,Sheet3!$C$1:$C$126,0))</f>
        <v>#N/A</v>
      </c>
      <c r="F795" t="s">
        <v>11866</v>
      </c>
      <c r="G795">
        <v>4.4000000000000004</v>
      </c>
      <c r="H795">
        <v>1254</v>
      </c>
      <c r="I795">
        <v>139.94999999999999</v>
      </c>
      <c r="J795" t="s">
        <v>15349</v>
      </c>
      <c r="K795" t="s">
        <v>15372</v>
      </c>
      <c r="L795" t="e">
        <f>VLOOKUP(F795,Sheet3!$B$2:$H$126,7,0)</f>
        <v>#N/A</v>
      </c>
    </row>
    <row r="796" spans="1:12" hidden="1" x14ac:dyDescent="0.2">
      <c r="A796" t="s">
        <v>741</v>
      </c>
      <c r="B796" t="s">
        <v>10943</v>
      </c>
      <c r="C796" t="s">
        <v>11127</v>
      </c>
      <c r="D796" t="e">
        <f>INDEX(Sheet3!$D$1:$D$126,MATCH(DF!F796,Sheet3!$C$1:$C$126,0))</f>
        <v>#N/A</v>
      </c>
      <c r="E796" t="e">
        <f>INDEX(Sheet3!$E$1:$E$126,MATCH(DF!F796,Sheet3!$C$1:$C$126,0))</f>
        <v>#N/A</v>
      </c>
      <c r="F796" t="s">
        <v>12461</v>
      </c>
      <c r="G796">
        <v>3.7</v>
      </c>
      <c r="H796">
        <v>1254</v>
      </c>
      <c r="I796">
        <v>14.57</v>
      </c>
      <c r="J796" t="s">
        <v>15340</v>
      </c>
      <c r="K796" t="s">
        <v>15372</v>
      </c>
      <c r="L796" t="e">
        <f>VLOOKUP(F796,Sheet3!$B$2:$H$126,7,0)</f>
        <v>#N/A</v>
      </c>
    </row>
    <row r="797" spans="1:12" hidden="1" x14ac:dyDescent="0.2">
      <c r="A797" t="s">
        <v>742</v>
      </c>
      <c r="B797" t="s">
        <v>10944</v>
      </c>
      <c r="C797" t="s">
        <v>10998</v>
      </c>
      <c r="D797" t="e">
        <f>INDEX(Sheet3!$D$1:$D$126,MATCH(DF!F797,Sheet3!$C$1:$C$126,0))</f>
        <v>#N/A</v>
      </c>
      <c r="E797" t="e">
        <f>INDEX(Sheet3!$E$1:$E$126,MATCH(DF!F797,Sheet3!$C$1:$C$126,0))</f>
        <v>#N/A</v>
      </c>
      <c r="F797" t="s">
        <v>12462</v>
      </c>
      <c r="G797">
        <v>3.8</v>
      </c>
      <c r="H797">
        <v>1255</v>
      </c>
      <c r="I797">
        <v>16.079999999999998</v>
      </c>
      <c r="J797" t="s">
        <v>15340</v>
      </c>
      <c r="K797" t="s">
        <v>15372</v>
      </c>
      <c r="L797" t="e">
        <f>VLOOKUP(F797,Sheet3!$B$2:$H$126,7,0)</f>
        <v>#N/A</v>
      </c>
    </row>
    <row r="798" spans="1:12" x14ac:dyDescent="0.2">
      <c r="A798" t="s">
        <v>743</v>
      </c>
      <c r="B798" t="s">
        <v>10952</v>
      </c>
      <c r="C798" t="s">
        <v>11200</v>
      </c>
      <c r="D798" t="str">
        <f>INDEX(Sheet3!$D$1:$D$126,MATCH(DF!F798,Sheet3!$C$1:$C$126,0))</f>
        <v>ALENTEJO CENTRAL</v>
      </c>
      <c r="E798" t="str">
        <f>INDEX(Sheet3!$E$1:$E$126,MATCH(DF!F798,Sheet3!$C$1:$C$126,0))</f>
        <v>PT187</v>
      </c>
      <c r="F798" t="s">
        <v>12463</v>
      </c>
      <c r="G798">
        <v>3.3</v>
      </c>
      <c r="H798">
        <v>1258</v>
      </c>
      <c r="I798">
        <v>4.75</v>
      </c>
      <c r="J798" t="s">
        <v>15345</v>
      </c>
      <c r="K798" t="s">
        <v>15372</v>
      </c>
      <c r="L798" t="str">
        <f>VLOOKUP(F798,Sheet3!$B$2:$H$126,7,0)</f>
        <v>Esporão</v>
      </c>
    </row>
    <row r="799" spans="1:12" hidden="1" x14ac:dyDescent="0.2">
      <c r="A799" t="s">
        <v>744</v>
      </c>
      <c r="B799" t="s">
        <v>10950</v>
      </c>
      <c r="C799" t="s">
        <v>11020</v>
      </c>
      <c r="D799" t="e">
        <f>INDEX(Sheet3!$D$1:$D$126,MATCH(DF!F799,Sheet3!$C$1:$C$126,0))</f>
        <v>#N/A</v>
      </c>
      <c r="E799" t="e">
        <f>INDEX(Sheet3!$E$1:$E$126,MATCH(DF!F799,Sheet3!$C$1:$C$126,0))</f>
        <v>#N/A</v>
      </c>
      <c r="F799" t="s">
        <v>11886</v>
      </c>
      <c r="G799">
        <v>3.7</v>
      </c>
      <c r="H799">
        <v>1258</v>
      </c>
      <c r="I799">
        <v>9.9</v>
      </c>
      <c r="J799" t="s">
        <v>15340</v>
      </c>
      <c r="K799" t="s">
        <v>15372</v>
      </c>
      <c r="L799" t="e">
        <f>VLOOKUP(F799,Sheet3!$B$2:$H$126,7,0)</f>
        <v>#N/A</v>
      </c>
    </row>
    <row r="800" spans="1:12" hidden="1" x14ac:dyDescent="0.2">
      <c r="A800" t="s">
        <v>745</v>
      </c>
      <c r="B800" t="s">
        <v>10944</v>
      </c>
      <c r="C800" t="s">
        <v>11119</v>
      </c>
      <c r="D800" t="e">
        <f>INDEX(Sheet3!$D$1:$D$126,MATCH(DF!F800,Sheet3!$C$1:$C$126,0))</f>
        <v>#N/A</v>
      </c>
      <c r="E800" t="e">
        <f>INDEX(Sheet3!$E$1:$E$126,MATCH(DF!F800,Sheet3!$C$1:$C$126,0))</f>
        <v>#N/A</v>
      </c>
      <c r="F800" t="s">
        <v>12090</v>
      </c>
      <c r="G800">
        <v>3.5</v>
      </c>
      <c r="H800">
        <v>1259</v>
      </c>
      <c r="I800">
        <v>11.65</v>
      </c>
      <c r="J800" t="s">
        <v>15344</v>
      </c>
      <c r="K800" t="s">
        <v>15372</v>
      </c>
      <c r="L800" t="e">
        <f>VLOOKUP(F800,Sheet3!$B$2:$H$126,7,0)</f>
        <v>#N/A</v>
      </c>
    </row>
    <row r="801" spans="1:12" hidden="1" x14ac:dyDescent="0.2">
      <c r="A801" t="s">
        <v>501</v>
      </c>
      <c r="B801" t="s">
        <v>10949</v>
      </c>
      <c r="C801" t="s">
        <v>10991</v>
      </c>
      <c r="D801" t="e">
        <f>INDEX(Sheet3!$D$1:$D$126,MATCH(DF!F801,Sheet3!$C$1:$C$126,0))</f>
        <v>#N/A</v>
      </c>
      <c r="E801" t="e">
        <f>INDEX(Sheet3!$E$1:$E$126,MATCH(DF!F801,Sheet3!$C$1:$C$126,0))</f>
        <v>#N/A</v>
      </c>
      <c r="F801" t="s">
        <v>12367</v>
      </c>
      <c r="G801">
        <v>3.9</v>
      </c>
      <c r="H801">
        <v>126</v>
      </c>
      <c r="I801">
        <v>16.600000000000001</v>
      </c>
      <c r="J801" t="s">
        <v>15343</v>
      </c>
      <c r="K801" t="s">
        <v>15372</v>
      </c>
      <c r="L801" t="e">
        <f>VLOOKUP(F801,Sheet3!$B$2:$H$126,7,0)</f>
        <v>#N/A</v>
      </c>
    </row>
    <row r="802" spans="1:12" hidden="1" x14ac:dyDescent="0.2">
      <c r="A802" t="s">
        <v>746</v>
      </c>
      <c r="B802" t="s">
        <v>10943</v>
      </c>
      <c r="C802" t="s">
        <v>11222</v>
      </c>
      <c r="D802" t="e">
        <f>INDEX(Sheet3!$D$1:$D$126,MATCH(DF!F802,Sheet3!$C$1:$C$126,0))</f>
        <v>#N/A</v>
      </c>
      <c r="E802" t="e">
        <f>INDEX(Sheet3!$E$1:$E$126,MATCH(DF!F802,Sheet3!$C$1:$C$126,0))</f>
        <v>#N/A</v>
      </c>
      <c r="F802" t="s">
        <v>12134</v>
      </c>
      <c r="G802">
        <v>3.7</v>
      </c>
      <c r="H802">
        <v>126</v>
      </c>
      <c r="I802">
        <v>9.9</v>
      </c>
      <c r="J802" t="s">
        <v>15339</v>
      </c>
      <c r="K802" t="s">
        <v>15372</v>
      </c>
      <c r="L802" t="e">
        <f>VLOOKUP(F802,Sheet3!$B$2:$H$126,7,0)</f>
        <v>#N/A</v>
      </c>
    </row>
    <row r="803" spans="1:12" hidden="1" x14ac:dyDescent="0.2">
      <c r="A803" t="s">
        <v>747</v>
      </c>
      <c r="B803" t="s">
        <v>10944</v>
      </c>
      <c r="C803" t="s">
        <v>10984</v>
      </c>
      <c r="D803" t="e">
        <f>INDEX(Sheet3!$D$1:$D$126,MATCH(DF!F803,Sheet3!$C$1:$C$126,0))</f>
        <v>#N/A</v>
      </c>
      <c r="E803" t="e">
        <f>INDEX(Sheet3!$E$1:$E$126,MATCH(DF!F803,Sheet3!$C$1:$C$126,0))</f>
        <v>#N/A</v>
      </c>
      <c r="F803" t="s">
        <v>12464</v>
      </c>
      <c r="G803">
        <v>3.8</v>
      </c>
      <c r="H803">
        <v>126</v>
      </c>
      <c r="I803">
        <v>13.33</v>
      </c>
      <c r="J803" t="s">
        <v>15345</v>
      </c>
      <c r="K803" t="s">
        <v>15372</v>
      </c>
      <c r="L803" t="e">
        <f>VLOOKUP(F803,Sheet3!$B$2:$H$126,7,0)</f>
        <v>#N/A</v>
      </c>
    </row>
    <row r="804" spans="1:12" hidden="1" x14ac:dyDescent="0.2">
      <c r="A804" t="s">
        <v>748</v>
      </c>
      <c r="B804" t="s">
        <v>10944</v>
      </c>
      <c r="C804" t="s">
        <v>10978</v>
      </c>
      <c r="D804" t="e">
        <f>INDEX(Sheet3!$D$1:$D$126,MATCH(DF!F804,Sheet3!$C$1:$C$126,0))</f>
        <v>#N/A</v>
      </c>
      <c r="E804" t="e">
        <f>INDEX(Sheet3!$E$1:$E$126,MATCH(DF!F804,Sheet3!$C$1:$C$126,0))</f>
        <v>#N/A</v>
      </c>
      <c r="F804" t="s">
        <v>12165</v>
      </c>
      <c r="G804">
        <v>4</v>
      </c>
      <c r="H804">
        <v>126</v>
      </c>
      <c r="I804">
        <v>39.9</v>
      </c>
      <c r="J804" t="s">
        <v>15342</v>
      </c>
      <c r="K804" t="s">
        <v>15372</v>
      </c>
      <c r="L804" t="e">
        <f>VLOOKUP(F804,Sheet3!$B$2:$H$126,7,0)</f>
        <v>#N/A</v>
      </c>
    </row>
    <row r="805" spans="1:12" hidden="1" x14ac:dyDescent="0.2">
      <c r="A805" t="s">
        <v>749</v>
      </c>
      <c r="B805" t="s">
        <v>10944</v>
      </c>
      <c r="C805" t="s">
        <v>11023</v>
      </c>
      <c r="D805" t="e">
        <f>INDEX(Sheet3!$D$1:$D$126,MATCH(DF!F805,Sheet3!$C$1:$C$126,0))</f>
        <v>#N/A</v>
      </c>
      <c r="E805" t="e">
        <f>INDEX(Sheet3!$E$1:$E$126,MATCH(DF!F805,Sheet3!$C$1:$C$126,0))</f>
        <v>#N/A</v>
      </c>
      <c r="F805" t="s">
        <v>12435</v>
      </c>
      <c r="G805">
        <v>3.7</v>
      </c>
      <c r="H805">
        <v>126</v>
      </c>
      <c r="I805">
        <v>16.39</v>
      </c>
      <c r="J805" t="s">
        <v>15354</v>
      </c>
      <c r="K805" t="s">
        <v>15372</v>
      </c>
      <c r="L805" t="e">
        <f>VLOOKUP(F805,Sheet3!$B$2:$H$126,7,0)</f>
        <v>#N/A</v>
      </c>
    </row>
    <row r="806" spans="1:12" hidden="1" x14ac:dyDescent="0.2">
      <c r="A806" t="s">
        <v>750</v>
      </c>
      <c r="B806" t="s">
        <v>10944</v>
      </c>
      <c r="C806" t="s">
        <v>11066</v>
      </c>
      <c r="D806" t="e">
        <f>INDEX(Sheet3!$D$1:$D$126,MATCH(DF!F806,Sheet3!$C$1:$C$126,0))</f>
        <v>#N/A</v>
      </c>
      <c r="E806" t="e">
        <f>INDEX(Sheet3!$E$1:$E$126,MATCH(DF!F806,Sheet3!$C$1:$C$126,0))</f>
        <v>#N/A</v>
      </c>
      <c r="F806" t="s">
        <v>12465</v>
      </c>
      <c r="G806">
        <v>4.2</v>
      </c>
      <c r="H806">
        <v>126</v>
      </c>
      <c r="I806">
        <v>51.9</v>
      </c>
      <c r="J806" t="s">
        <v>15343</v>
      </c>
      <c r="K806" t="s">
        <v>15372</v>
      </c>
      <c r="L806" t="e">
        <f>VLOOKUP(F806,Sheet3!$B$2:$H$126,7,0)</f>
        <v>#N/A</v>
      </c>
    </row>
    <row r="807" spans="1:12" hidden="1" x14ac:dyDescent="0.2">
      <c r="A807" t="s">
        <v>751</v>
      </c>
      <c r="B807" t="s">
        <v>10944</v>
      </c>
      <c r="C807" t="s">
        <v>10978</v>
      </c>
      <c r="D807" t="e">
        <f>INDEX(Sheet3!$D$1:$D$126,MATCH(DF!F807,Sheet3!$C$1:$C$126,0))</f>
        <v>#N/A</v>
      </c>
      <c r="E807" t="e">
        <f>INDEX(Sheet3!$E$1:$E$126,MATCH(DF!F807,Sheet3!$C$1:$C$126,0))</f>
        <v>#N/A</v>
      </c>
      <c r="F807" t="s">
        <v>12122</v>
      </c>
      <c r="G807">
        <v>4.3</v>
      </c>
      <c r="H807">
        <v>126</v>
      </c>
      <c r="I807">
        <v>95.7</v>
      </c>
      <c r="J807" t="s">
        <v>15343</v>
      </c>
      <c r="K807" t="s">
        <v>15372</v>
      </c>
      <c r="L807" t="e">
        <f>VLOOKUP(F807,Sheet3!$B$2:$H$126,7,0)</f>
        <v>#N/A</v>
      </c>
    </row>
    <row r="808" spans="1:12" hidden="1" x14ac:dyDescent="0.2">
      <c r="A808" t="s">
        <v>752</v>
      </c>
      <c r="B808" t="s">
        <v>10945</v>
      </c>
      <c r="C808" t="s">
        <v>11223</v>
      </c>
      <c r="D808" t="e">
        <f>INDEX(Sheet3!$D$1:$D$126,MATCH(DF!F808,Sheet3!$C$1:$C$126,0))</f>
        <v>#N/A</v>
      </c>
      <c r="E808" t="e">
        <f>INDEX(Sheet3!$E$1:$E$126,MATCH(DF!F808,Sheet3!$C$1:$C$126,0))</f>
        <v>#N/A</v>
      </c>
      <c r="F808" t="s">
        <v>12466</v>
      </c>
      <c r="G808">
        <v>3.7</v>
      </c>
      <c r="H808">
        <v>126</v>
      </c>
      <c r="I808">
        <v>12.87</v>
      </c>
      <c r="J808" t="s">
        <v>15342</v>
      </c>
      <c r="K808" t="s">
        <v>15372</v>
      </c>
      <c r="L808" t="e">
        <f>VLOOKUP(F808,Sheet3!$B$2:$H$126,7,0)</f>
        <v>#N/A</v>
      </c>
    </row>
    <row r="809" spans="1:12" hidden="1" x14ac:dyDescent="0.2">
      <c r="A809" t="s">
        <v>753</v>
      </c>
      <c r="B809" t="s">
        <v>10944</v>
      </c>
      <c r="C809" t="s">
        <v>11224</v>
      </c>
      <c r="D809" t="e">
        <f>INDEX(Sheet3!$D$1:$D$126,MATCH(DF!F809,Sheet3!$C$1:$C$126,0))</f>
        <v>#N/A</v>
      </c>
      <c r="E809" t="e">
        <f>INDEX(Sheet3!$E$1:$E$126,MATCH(DF!F809,Sheet3!$C$1:$C$126,0))</f>
        <v>#N/A</v>
      </c>
      <c r="F809" t="s">
        <v>12327</v>
      </c>
      <c r="G809">
        <v>4.0999999999999996</v>
      </c>
      <c r="H809">
        <v>126</v>
      </c>
      <c r="I809">
        <v>38.700000000000003</v>
      </c>
      <c r="J809" t="s">
        <v>15343</v>
      </c>
      <c r="K809" t="s">
        <v>15372</v>
      </c>
      <c r="L809" t="e">
        <f>VLOOKUP(F809,Sheet3!$B$2:$H$126,7,0)</f>
        <v>#N/A</v>
      </c>
    </row>
    <row r="810" spans="1:12" hidden="1" x14ac:dyDescent="0.2">
      <c r="A810" t="s">
        <v>754</v>
      </c>
      <c r="B810" t="s">
        <v>10944</v>
      </c>
      <c r="C810" t="s">
        <v>11036</v>
      </c>
      <c r="D810" t="e">
        <f>INDEX(Sheet3!$D$1:$D$126,MATCH(DF!F810,Sheet3!$C$1:$C$126,0))</f>
        <v>#N/A</v>
      </c>
      <c r="E810" t="e">
        <f>INDEX(Sheet3!$E$1:$E$126,MATCH(DF!F810,Sheet3!$C$1:$C$126,0))</f>
        <v>#N/A</v>
      </c>
      <c r="F810" t="s">
        <v>12467</v>
      </c>
      <c r="G810">
        <v>3.9</v>
      </c>
      <c r="H810">
        <v>126</v>
      </c>
      <c r="I810">
        <v>21.95</v>
      </c>
      <c r="J810" t="s">
        <v>15339</v>
      </c>
      <c r="K810" t="s">
        <v>15372</v>
      </c>
      <c r="L810" t="e">
        <f>VLOOKUP(F810,Sheet3!$B$2:$H$126,7,0)</f>
        <v>#N/A</v>
      </c>
    </row>
    <row r="811" spans="1:12" hidden="1" x14ac:dyDescent="0.2">
      <c r="A811" t="s">
        <v>755</v>
      </c>
      <c r="B811" t="s">
        <v>10944</v>
      </c>
      <c r="C811" t="s">
        <v>10978</v>
      </c>
      <c r="D811" t="e">
        <f>INDEX(Sheet3!$D$1:$D$126,MATCH(DF!F811,Sheet3!$C$1:$C$126,0))</f>
        <v>#N/A</v>
      </c>
      <c r="E811" t="e">
        <f>INDEX(Sheet3!$E$1:$E$126,MATCH(DF!F811,Sheet3!$C$1:$C$126,0))</f>
        <v>#N/A</v>
      </c>
      <c r="F811" t="s">
        <v>12328</v>
      </c>
      <c r="G811">
        <v>3.7</v>
      </c>
      <c r="H811">
        <v>126</v>
      </c>
      <c r="I811">
        <v>14.55</v>
      </c>
      <c r="J811" t="s">
        <v>15345</v>
      </c>
      <c r="K811" t="s">
        <v>15372</v>
      </c>
      <c r="L811" t="e">
        <f>VLOOKUP(F811,Sheet3!$B$2:$H$126,7,0)</f>
        <v>#N/A</v>
      </c>
    </row>
    <row r="812" spans="1:12" hidden="1" x14ac:dyDescent="0.2">
      <c r="A812" t="s">
        <v>756</v>
      </c>
      <c r="B812" t="s">
        <v>10944</v>
      </c>
      <c r="C812" t="s">
        <v>11023</v>
      </c>
      <c r="D812" t="e">
        <f>INDEX(Sheet3!$D$1:$D$126,MATCH(DF!F812,Sheet3!$C$1:$C$126,0))</f>
        <v>#N/A</v>
      </c>
      <c r="E812" t="e">
        <f>INDEX(Sheet3!$E$1:$E$126,MATCH(DF!F812,Sheet3!$C$1:$C$126,0))</f>
        <v>#N/A</v>
      </c>
      <c r="F812" t="s">
        <v>12046</v>
      </c>
      <c r="G812">
        <v>3.8</v>
      </c>
      <c r="H812">
        <v>126</v>
      </c>
      <c r="I812">
        <v>13.95</v>
      </c>
      <c r="J812" t="s">
        <v>15340</v>
      </c>
      <c r="K812" t="s">
        <v>15372</v>
      </c>
      <c r="L812" t="e">
        <f>VLOOKUP(F812,Sheet3!$B$2:$H$126,7,0)</f>
        <v>#N/A</v>
      </c>
    </row>
    <row r="813" spans="1:12" hidden="1" x14ac:dyDescent="0.2">
      <c r="A813" t="s">
        <v>757</v>
      </c>
      <c r="B813" t="s">
        <v>10944</v>
      </c>
      <c r="C813" t="s">
        <v>11225</v>
      </c>
      <c r="D813" t="e">
        <f>INDEX(Sheet3!$D$1:$D$126,MATCH(DF!F813,Sheet3!$C$1:$C$126,0))</f>
        <v>#N/A</v>
      </c>
      <c r="E813" t="e">
        <f>INDEX(Sheet3!$E$1:$E$126,MATCH(DF!F813,Sheet3!$C$1:$C$126,0))</f>
        <v>#N/A</v>
      </c>
      <c r="F813" t="s">
        <v>12468</v>
      </c>
      <c r="G813">
        <v>3.4</v>
      </c>
      <c r="H813">
        <v>126</v>
      </c>
      <c r="I813">
        <v>7.58</v>
      </c>
      <c r="J813" t="s">
        <v>15345</v>
      </c>
      <c r="K813" t="s">
        <v>15372</v>
      </c>
      <c r="L813" t="e">
        <f>VLOOKUP(F813,Sheet3!$B$2:$H$126,7,0)</f>
        <v>#N/A</v>
      </c>
    </row>
    <row r="814" spans="1:12" hidden="1" x14ac:dyDescent="0.2">
      <c r="A814" t="s">
        <v>758</v>
      </c>
      <c r="B814" t="s">
        <v>10944</v>
      </c>
      <c r="C814" t="s">
        <v>10978</v>
      </c>
      <c r="D814" t="e">
        <f>INDEX(Sheet3!$D$1:$D$126,MATCH(DF!F814,Sheet3!$C$1:$C$126,0))</f>
        <v>#N/A</v>
      </c>
      <c r="E814" t="e">
        <f>INDEX(Sheet3!$E$1:$E$126,MATCH(DF!F814,Sheet3!$C$1:$C$126,0))</f>
        <v>#N/A</v>
      </c>
      <c r="F814" t="s">
        <v>12469</v>
      </c>
      <c r="G814">
        <v>4.2</v>
      </c>
      <c r="H814">
        <v>126</v>
      </c>
      <c r="I814">
        <v>59.02</v>
      </c>
      <c r="J814" t="s">
        <v>15344</v>
      </c>
      <c r="K814" t="s">
        <v>15372</v>
      </c>
      <c r="L814" t="e">
        <f>VLOOKUP(F814,Sheet3!$B$2:$H$126,7,0)</f>
        <v>#N/A</v>
      </c>
    </row>
    <row r="815" spans="1:12" hidden="1" x14ac:dyDescent="0.2">
      <c r="A815" t="s">
        <v>759</v>
      </c>
      <c r="B815" t="s">
        <v>10944</v>
      </c>
      <c r="C815" t="s">
        <v>11094</v>
      </c>
      <c r="D815" t="e">
        <f>INDEX(Sheet3!$D$1:$D$126,MATCH(DF!F815,Sheet3!$C$1:$C$126,0))</f>
        <v>#N/A</v>
      </c>
      <c r="E815" t="e">
        <f>INDEX(Sheet3!$E$1:$E$126,MATCH(DF!F815,Sheet3!$C$1:$C$126,0))</f>
        <v>#N/A</v>
      </c>
      <c r="F815" t="s">
        <v>12301</v>
      </c>
      <c r="G815">
        <v>4</v>
      </c>
      <c r="H815">
        <v>126</v>
      </c>
      <c r="I815">
        <v>36.75</v>
      </c>
      <c r="J815" t="s">
        <v>15344</v>
      </c>
      <c r="K815" t="s">
        <v>15372</v>
      </c>
      <c r="L815" t="e">
        <f>VLOOKUP(F815,Sheet3!$B$2:$H$126,7,0)</f>
        <v>#N/A</v>
      </c>
    </row>
    <row r="816" spans="1:12" hidden="1" x14ac:dyDescent="0.2">
      <c r="A816" t="s">
        <v>760</v>
      </c>
      <c r="B816" t="s">
        <v>10944</v>
      </c>
      <c r="C816" t="s">
        <v>11085</v>
      </c>
      <c r="D816" t="e">
        <f>INDEX(Sheet3!$D$1:$D$126,MATCH(DF!F816,Sheet3!$C$1:$C$126,0))</f>
        <v>#N/A</v>
      </c>
      <c r="E816" t="e">
        <f>INDEX(Sheet3!$E$1:$E$126,MATCH(DF!F816,Sheet3!$C$1:$C$126,0))</f>
        <v>#N/A</v>
      </c>
      <c r="F816" t="s">
        <v>12027</v>
      </c>
      <c r="G816">
        <v>3.8</v>
      </c>
      <c r="H816">
        <v>126</v>
      </c>
      <c r="I816">
        <v>6.75</v>
      </c>
      <c r="J816" t="s">
        <v>15345</v>
      </c>
      <c r="K816" t="s">
        <v>15372</v>
      </c>
      <c r="L816" t="e">
        <f>VLOOKUP(F816,Sheet3!$B$2:$H$126,7,0)</f>
        <v>#N/A</v>
      </c>
    </row>
    <row r="817" spans="1:12" hidden="1" x14ac:dyDescent="0.2">
      <c r="A817" t="s">
        <v>304</v>
      </c>
      <c r="B817" t="s">
        <v>10948</v>
      </c>
      <c r="C817" t="s">
        <v>11226</v>
      </c>
      <c r="D817" t="e">
        <f>INDEX(Sheet3!$D$1:$D$126,MATCH(DF!F817,Sheet3!$C$1:$C$126,0))</f>
        <v>#N/A</v>
      </c>
      <c r="E817" t="e">
        <f>INDEX(Sheet3!$E$1:$E$126,MATCH(DF!F817,Sheet3!$C$1:$C$126,0))</f>
        <v>#N/A</v>
      </c>
      <c r="F817" t="s">
        <v>12470</v>
      </c>
      <c r="G817">
        <v>3.5</v>
      </c>
      <c r="H817">
        <v>126</v>
      </c>
      <c r="I817">
        <v>9.7799999999999994</v>
      </c>
      <c r="J817" t="s">
        <v>15339</v>
      </c>
      <c r="K817" t="s">
        <v>15372</v>
      </c>
      <c r="L817" t="e">
        <f>VLOOKUP(F817,Sheet3!$B$2:$H$126,7,0)</f>
        <v>#N/A</v>
      </c>
    </row>
    <row r="818" spans="1:12" hidden="1" x14ac:dyDescent="0.2">
      <c r="A818" t="s">
        <v>761</v>
      </c>
      <c r="B818" t="s">
        <v>10944</v>
      </c>
      <c r="C818" t="s">
        <v>11035</v>
      </c>
      <c r="D818" t="e">
        <f>INDEX(Sheet3!$D$1:$D$126,MATCH(DF!F818,Sheet3!$C$1:$C$126,0))</f>
        <v>#N/A</v>
      </c>
      <c r="E818" t="e">
        <f>INDEX(Sheet3!$E$1:$E$126,MATCH(DF!F818,Sheet3!$C$1:$C$126,0))</f>
        <v>#N/A</v>
      </c>
      <c r="F818" t="s">
        <v>11992</v>
      </c>
      <c r="G818">
        <v>4.0999999999999996</v>
      </c>
      <c r="H818">
        <v>126</v>
      </c>
      <c r="I818">
        <v>8.32</v>
      </c>
      <c r="J818" t="s">
        <v>15345</v>
      </c>
      <c r="K818" t="s">
        <v>15372</v>
      </c>
      <c r="L818" t="e">
        <f>VLOOKUP(F818,Sheet3!$B$2:$H$126,7,0)</f>
        <v>#N/A</v>
      </c>
    </row>
    <row r="819" spans="1:12" hidden="1" x14ac:dyDescent="0.2">
      <c r="A819" t="s">
        <v>762</v>
      </c>
      <c r="B819" t="s">
        <v>10944</v>
      </c>
      <c r="C819" t="s">
        <v>10978</v>
      </c>
      <c r="D819" t="e">
        <f>INDEX(Sheet3!$D$1:$D$126,MATCH(DF!F819,Sheet3!$C$1:$C$126,0))</f>
        <v>#N/A</v>
      </c>
      <c r="E819" t="e">
        <f>INDEX(Sheet3!$E$1:$E$126,MATCH(DF!F819,Sheet3!$C$1:$C$126,0))</f>
        <v>#N/A</v>
      </c>
      <c r="F819" t="s">
        <v>12310</v>
      </c>
      <c r="G819">
        <v>3.6</v>
      </c>
      <c r="H819">
        <v>126</v>
      </c>
      <c r="I819">
        <v>11.5</v>
      </c>
      <c r="J819" t="s">
        <v>15339</v>
      </c>
      <c r="K819" t="s">
        <v>15372</v>
      </c>
      <c r="L819" t="e">
        <f>VLOOKUP(F819,Sheet3!$B$2:$H$126,7,0)</f>
        <v>#N/A</v>
      </c>
    </row>
    <row r="820" spans="1:12" hidden="1" x14ac:dyDescent="0.2">
      <c r="A820" t="s">
        <v>763</v>
      </c>
      <c r="B820" t="s">
        <v>10943</v>
      </c>
      <c r="C820" t="s">
        <v>11049</v>
      </c>
      <c r="D820" t="e">
        <f>INDEX(Sheet3!$D$1:$D$126,MATCH(DF!F820,Sheet3!$C$1:$C$126,0))</f>
        <v>#N/A</v>
      </c>
      <c r="E820" t="e">
        <f>INDEX(Sheet3!$E$1:$E$126,MATCH(DF!F820,Sheet3!$C$1:$C$126,0))</f>
        <v>#N/A</v>
      </c>
      <c r="F820" t="s">
        <v>11941</v>
      </c>
      <c r="G820">
        <v>3.7</v>
      </c>
      <c r="H820">
        <v>1262</v>
      </c>
      <c r="I820">
        <v>35.950000000000003</v>
      </c>
      <c r="J820" t="s">
        <v>15347</v>
      </c>
      <c r="K820" t="s">
        <v>15372</v>
      </c>
      <c r="L820" t="e">
        <f>VLOOKUP(F820,Sheet3!$B$2:$H$126,7,0)</f>
        <v>#N/A</v>
      </c>
    </row>
    <row r="821" spans="1:12" hidden="1" x14ac:dyDescent="0.2">
      <c r="A821" t="s">
        <v>142</v>
      </c>
      <c r="B821" t="s">
        <v>10943</v>
      </c>
      <c r="C821" t="s">
        <v>11005</v>
      </c>
      <c r="D821" t="e">
        <f>INDEX(Sheet3!$D$1:$D$126,MATCH(DF!F821,Sheet3!$C$1:$C$126,0))</f>
        <v>#N/A</v>
      </c>
      <c r="E821" t="e">
        <f>INDEX(Sheet3!$E$1:$E$126,MATCH(DF!F821,Sheet3!$C$1:$C$126,0))</f>
        <v>#N/A</v>
      </c>
      <c r="F821" t="s">
        <v>11866</v>
      </c>
      <c r="G821">
        <v>4.2</v>
      </c>
      <c r="H821">
        <v>1264</v>
      </c>
      <c r="I821">
        <v>109</v>
      </c>
      <c r="J821" t="s">
        <v>15338</v>
      </c>
      <c r="K821" t="s">
        <v>15372</v>
      </c>
      <c r="L821" t="e">
        <f>VLOOKUP(F821,Sheet3!$B$2:$H$126,7,0)</f>
        <v>#N/A</v>
      </c>
    </row>
    <row r="822" spans="1:12" hidden="1" x14ac:dyDescent="0.2">
      <c r="A822" t="s">
        <v>764</v>
      </c>
      <c r="B822" t="s">
        <v>10944</v>
      </c>
      <c r="C822" t="s">
        <v>11085</v>
      </c>
      <c r="D822" t="e">
        <f>INDEX(Sheet3!$D$1:$D$126,MATCH(DF!F822,Sheet3!$C$1:$C$126,0))</f>
        <v>#N/A</v>
      </c>
      <c r="E822" t="e">
        <f>INDEX(Sheet3!$E$1:$E$126,MATCH(DF!F822,Sheet3!$C$1:$C$126,0))</f>
        <v>#N/A</v>
      </c>
      <c r="F822" t="s">
        <v>12203</v>
      </c>
      <c r="G822">
        <v>3.7</v>
      </c>
      <c r="H822">
        <v>1264</v>
      </c>
      <c r="I822">
        <v>10.5</v>
      </c>
      <c r="J822" t="s">
        <v>15339</v>
      </c>
      <c r="K822" t="s">
        <v>15372</v>
      </c>
      <c r="L822" t="e">
        <f>VLOOKUP(F822,Sheet3!$B$2:$H$126,7,0)</f>
        <v>#N/A</v>
      </c>
    </row>
    <row r="823" spans="1:12" hidden="1" x14ac:dyDescent="0.2">
      <c r="A823" t="s">
        <v>765</v>
      </c>
      <c r="B823" t="s">
        <v>10944</v>
      </c>
      <c r="C823" t="s">
        <v>10998</v>
      </c>
      <c r="D823" t="e">
        <f>INDEX(Sheet3!$D$1:$D$126,MATCH(DF!F823,Sheet3!$C$1:$C$126,0))</f>
        <v>#N/A</v>
      </c>
      <c r="E823" t="e">
        <f>INDEX(Sheet3!$E$1:$E$126,MATCH(DF!F823,Sheet3!$C$1:$C$126,0))</f>
        <v>#N/A</v>
      </c>
      <c r="F823" t="s">
        <v>12471</v>
      </c>
      <c r="G823">
        <v>3.9</v>
      </c>
      <c r="H823">
        <v>1265</v>
      </c>
      <c r="I823">
        <v>31.53</v>
      </c>
      <c r="J823" t="s">
        <v>15344</v>
      </c>
      <c r="K823" t="s">
        <v>15372</v>
      </c>
      <c r="L823" t="e">
        <f>VLOOKUP(F823,Sheet3!$B$2:$H$126,7,0)</f>
        <v>#N/A</v>
      </c>
    </row>
    <row r="824" spans="1:12" hidden="1" x14ac:dyDescent="0.2">
      <c r="A824" t="s">
        <v>766</v>
      </c>
      <c r="B824" t="s">
        <v>10944</v>
      </c>
      <c r="C824" t="s">
        <v>11030</v>
      </c>
      <c r="D824" t="e">
        <f>INDEX(Sheet3!$D$1:$D$126,MATCH(DF!F824,Sheet3!$C$1:$C$126,0))</f>
        <v>#N/A</v>
      </c>
      <c r="E824" t="e">
        <f>INDEX(Sheet3!$E$1:$E$126,MATCH(DF!F824,Sheet3!$C$1:$C$126,0))</f>
        <v>#N/A</v>
      </c>
      <c r="F824" t="s">
        <v>12472</v>
      </c>
      <c r="G824">
        <v>3.8</v>
      </c>
      <c r="H824">
        <v>1269</v>
      </c>
      <c r="I824">
        <v>19.5</v>
      </c>
      <c r="J824" t="s">
        <v>15340</v>
      </c>
      <c r="K824" t="s">
        <v>15372</v>
      </c>
      <c r="L824" t="e">
        <f>VLOOKUP(F824,Sheet3!$B$2:$H$126,7,0)</f>
        <v>#N/A</v>
      </c>
    </row>
    <row r="825" spans="1:12" hidden="1" x14ac:dyDescent="0.2">
      <c r="A825" t="s">
        <v>100</v>
      </c>
      <c r="B825" t="s">
        <v>10943</v>
      </c>
      <c r="C825" t="s">
        <v>11049</v>
      </c>
      <c r="D825" t="e">
        <f>INDEX(Sheet3!$D$1:$D$126,MATCH(DF!F825,Sheet3!$C$1:$C$126,0))</f>
        <v>#N/A</v>
      </c>
      <c r="E825" t="e">
        <f>INDEX(Sheet3!$E$1:$E$126,MATCH(DF!F825,Sheet3!$C$1:$C$126,0))</f>
        <v>#N/A</v>
      </c>
      <c r="F825" t="s">
        <v>12473</v>
      </c>
      <c r="G825">
        <v>4.0999999999999996</v>
      </c>
      <c r="H825">
        <v>127</v>
      </c>
      <c r="I825">
        <v>43.39</v>
      </c>
      <c r="J825" t="s">
        <v>15340</v>
      </c>
      <c r="K825" t="s">
        <v>15372</v>
      </c>
      <c r="L825" t="e">
        <f>VLOOKUP(F825,Sheet3!$B$2:$H$126,7,0)</f>
        <v>#N/A</v>
      </c>
    </row>
    <row r="826" spans="1:12" hidden="1" x14ac:dyDescent="0.2">
      <c r="A826" t="s">
        <v>767</v>
      </c>
      <c r="B826" t="s">
        <v>10964</v>
      </c>
      <c r="C826" t="s">
        <v>11227</v>
      </c>
      <c r="D826" t="e">
        <f>INDEX(Sheet3!$D$1:$D$126,MATCH(DF!F826,Sheet3!$C$1:$C$126,0))</f>
        <v>#N/A</v>
      </c>
      <c r="E826" t="e">
        <f>INDEX(Sheet3!$E$1:$E$126,MATCH(DF!F826,Sheet3!$C$1:$C$126,0))</f>
        <v>#N/A</v>
      </c>
      <c r="F826" t="s">
        <v>12474</v>
      </c>
      <c r="G826">
        <v>4.4000000000000004</v>
      </c>
      <c r="H826">
        <v>127</v>
      </c>
      <c r="I826">
        <v>32.9</v>
      </c>
      <c r="J826" t="s">
        <v>15340</v>
      </c>
      <c r="K826" t="s">
        <v>15372</v>
      </c>
      <c r="L826" t="e">
        <f>VLOOKUP(F826,Sheet3!$B$2:$H$126,7,0)</f>
        <v>#N/A</v>
      </c>
    </row>
    <row r="827" spans="1:12" x14ac:dyDescent="0.2">
      <c r="A827" t="s">
        <v>768</v>
      </c>
      <c r="B827" t="s">
        <v>10952</v>
      </c>
      <c r="C827" t="s">
        <v>11228</v>
      </c>
      <c r="D827" t="str">
        <f>INDEX(Sheet3!$D$1:$D$126,MATCH(DF!F827,Sheet3!$C$1:$C$126,0))</f>
        <v>VISEU DÃO-LAFÕES</v>
      </c>
      <c r="E827" t="str">
        <f>INDEX(Sheet3!$E$1:$E$126,MATCH(DF!F827,Sheet3!$C$1:$C$126,0))</f>
        <v>PT16G</v>
      </c>
      <c r="F827" t="s">
        <v>12475</v>
      </c>
      <c r="G827">
        <v>4</v>
      </c>
      <c r="H827">
        <v>127</v>
      </c>
      <c r="I827">
        <v>11.75</v>
      </c>
      <c r="J827" t="s">
        <v>15342</v>
      </c>
      <c r="K827" t="s">
        <v>15372</v>
      </c>
      <c r="L827" t="str">
        <f>VLOOKUP(F827,Sheet3!$B$2:$H$126,7,0)</f>
        <v>Quinta Fonte do Ouro</v>
      </c>
    </row>
    <row r="828" spans="1:12" hidden="1" x14ac:dyDescent="0.2">
      <c r="A828" t="s">
        <v>769</v>
      </c>
      <c r="B828" t="s">
        <v>10950</v>
      </c>
      <c r="C828" t="s">
        <v>11090</v>
      </c>
      <c r="D828" t="e">
        <f>INDEX(Sheet3!$D$1:$D$126,MATCH(DF!F828,Sheet3!$C$1:$C$126,0))</f>
        <v>#N/A</v>
      </c>
      <c r="E828" t="e">
        <f>INDEX(Sheet3!$E$1:$E$126,MATCH(DF!F828,Sheet3!$C$1:$C$126,0))</f>
        <v>#N/A</v>
      </c>
      <c r="F828" t="s">
        <v>12476</v>
      </c>
      <c r="G828">
        <v>3.2</v>
      </c>
      <c r="H828">
        <v>127</v>
      </c>
      <c r="I828">
        <v>7.95</v>
      </c>
      <c r="J828" t="s">
        <v>15345</v>
      </c>
      <c r="K828" t="s">
        <v>15372</v>
      </c>
      <c r="L828" t="e">
        <f>VLOOKUP(F828,Sheet3!$B$2:$H$126,7,0)</f>
        <v>#N/A</v>
      </c>
    </row>
    <row r="829" spans="1:12" hidden="1" x14ac:dyDescent="0.2">
      <c r="A829" t="s">
        <v>770</v>
      </c>
      <c r="B829" t="s">
        <v>10944</v>
      </c>
      <c r="C829" t="s">
        <v>11035</v>
      </c>
      <c r="D829" t="e">
        <f>INDEX(Sheet3!$D$1:$D$126,MATCH(DF!F829,Sheet3!$C$1:$C$126,0))</f>
        <v>#N/A</v>
      </c>
      <c r="E829" t="e">
        <f>INDEX(Sheet3!$E$1:$E$126,MATCH(DF!F829,Sheet3!$C$1:$C$126,0))</f>
        <v>#N/A</v>
      </c>
      <c r="F829" t="s">
        <v>12386</v>
      </c>
      <c r="G829">
        <v>4.0999999999999996</v>
      </c>
      <c r="H829">
        <v>127</v>
      </c>
      <c r="I829">
        <v>29.99</v>
      </c>
      <c r="J829" t="s">
        <v>15343</v>
      </c>
      <c r="K829" t="s">
        <v>15372</v>
      </c>
      <c r="L829" t="e">
        <f>VLOOKUP(F829,Sheet3!$B$2:$H$126,7,0)</f>
        <v>#N/A</v>
      </c>
    </row>
    <row r="830" spans="1:12" hidden="1" x14ac:dyDescent="0.2">
      <c r="A830" t="s">
        <v>771</v>
      </c>
      <c r="B830" t="s">
        <v>10949</v>
      </c>
      <c r="C830" t="s">
        <v>10991</v>
      </c>
      <c r="D830" t="e">
        <f>INDEX(Sheet3!$D$1:$D$126,MATCH(DF!F830,Sheet3!$C$1:$C$126,0))</f>
        <v>#N/A</v>
      </c>
      <c r="E830" t="e">
        <f>INDEX(Sheet3!$E$1:$E$126,MATCH(DF!F830,Sheet3!$C$1:$C$126,0))</f>
        <v>#N/A</v>
      </c>
      <c r="F830" t="s">
        <v>12104</v>
      </c>
      <c r="G830">
        <v>3.3</v>
      </c>
      <c r="H830">
        <v>127</v>
      </c>
      <c r="I830">
        <v>7.9</v>
      </c>
      <c r="J830" t="s">
        <v>15345</v>
      </c>
      <c r="K830" t="s">
        <v>15372</v>
      </c>
      <c r="L830" t="e">
        <f>VLOOKUP(F830,Sheet3!$B$2:$H$126,7,0)</f>
        <v>#N/A</v>
      </c>
    </row>
    <row r="831" spans="1:12" hidden="1" x14ac:dyDescent="0.2">
      <c r="A831" t="s">
        <v>772</v>
      </c>
      <c r="B831" t="s">
        <v>10949</v>
      </c>
      <c r="C831" t="s">
        <v>11229</v>
      </c>
      <c r="D831" t="e">
        <f>INDEX(Sheet3!$D$1:$D$126,MATCH(DF!F831,Sheet3!$C$1:$C$126,0))</f>
        <v>#N/A</v>
      </c>
      <c r="E831" t="e">
        <f>INDEX(Sheet3!$E$1:$E$126,MATCH(DF!F831,Sheet3!$C$1:$C$126,0))</f>
        <v>#N/A</v>
      </c>
      <c r="F831" t="s">
        <v>12477</v>
      </c>
      <c r="G831">
        <v>3.6</v>
      </c>
      <c r="H831">
        <v>127</v>
      </c>
      <c r="I831">
        <v>9.9</v>
      </c>
      <c r="J831" t="s">
        <v>15340</v>
      </c>
      <c r="K831" t="s">
        <v>15372</v>
      </c>
      <c r="L831" t="e">
        <f>VLOOKUP(F831,Sheet3!$B$2:$H$126,7,0)</f>
        <v>#N/A</v>
      </c>
    </row>
    <row r="832" spans="1:12" hidden="1" x14ac:dyDescent="0.2">
      <c r="A832" t="s">
        <v>773</v>
      </c>
      <c r="B832" t="s">
        <v>10947</v>
      </c>
      <c r="C832" t="s">
        <v>11124</v>
      </c>
      <c r="D832" t="e">
        <f>INDEX(Sheet3!$D$1:$D$126,MATCH(DF!F832,Sheet3!$C$1:$C$126,0))</f>
        <v>#N/A</v>
      </c>
      <c r="E832" t="e">
        <f>INDEX(Sheet3!$E$1:$E$126,MATCH(DF!F832,Sheet3!$C$1:$C$126,0))</f>
        <v>#N/A</v>
      </c>
      <c r="F832" t="s">
        <v>12101</v>
      </c>
      <c r="G832">
        <v>4.0999999999999996</v>
      </c>
      <c r="H832">
        <v>127</v>
      </c>
      <c r="I832">
        <v>14.57</v>
      </c>
      <c r="J832" t="s">
        <v>15342</v>
      </c>
      <c r="K832" t="s">
        <v>15372</v>
      </c>
      <c r="L832" t="e">
        <f>VLOOKUP(F832,Sheet3!$B$2:$H$126,7,0)</f>
        <v>#N/A</v>
      </c>
    </row>
    <row r="833" spans="1:12" hidden="1" x14ac:dyDescent="0.2">
      <c r="A833" t="s">
        <v>774</v>
      </c>
      <c r="B833" t="s">
        <v>10948</v>
      </c>
      <c r="C833" t="s">
        <v>11044</v>
      </c>
      <c r="D833" t="e">
        <f>INDEX(Sheet3!$D$1:$D$126,MATCH(DF!F833,Sheet3!$C$1:$C$126,0))</f>
        <v>#N/A</v>
      </c>
      <c r="E833" t="e">
        <f>INDEX(Sheet3!$E$1:$E$126,MATCH(DF!F833,Sheet3!$C$1:$C$126,0))</f>
        <v>#N/A</v>
      </c>
      <c r="F833" t="s">
        <v>12478</v>
      </c>
      <c r="G833">
        <v>3.9</v>
      </c>
      <c r="H833">
        <v>127</v>
      </c>
      <c r="I833">
        <v>26.81</v>
      </c>
      <c r="J833" t="s">
        <v>15339</v>
      </c>
      <c r="K833" t="s">
        <v>15372</v>
      </c>
      <c r="L833" t="e">
        <f>VLOOKUP(F833,Sheet3!$B$2:$H$126,7,0)</f>
        <v>#N/A</v>
      </c>
    </row>
    <row r="834" spans="1:12" hidden="1" x14ac:dyDescent="0.2">
      <c r="A834" t="s">
        <v>775</v>
      </c>
      <c r="B834" t="s">
        <v>10944</v>
      </c>
      <c r="C834" t="s">
        <v>11230</v>
      </c>
      <c r="D834" t="e">
        <f>INDEX(Sheet3!$D$1:$D$126,MATCH(DF!F834,Sheet3!$C$1:$C$126,0))</f>
        <v>#N/A</v>
      </c>
      <c r="E834" t="e">
        <f>INDEX(Sheet3!$E$1:$E$126,MATCH(DF!F834,Sheet3!$C$1:$C$126,0))</f>
        <v>#N/A</v>
      </c>
      <c r="F834" t="s">
        <v>12479</v>
      </c>
      <c r="G834">
        <v>3.7</v>
      </c>
      <c r="H834">
        <v>127</v>
      </c>
      <c r="I834">
        <v>15.99</v>
      </c>
      <c r="J834" t="s">
        <v>15339</v>
      </c>
      <c r="K834" t="s">
        <v>15372</v>
      </c>
      <c r="L834" t="e">
        <f>VLOOKUP(F834,Sheet3!$B$2:$H$126,7,0)</f>
        <v>#N/A</v>
      </c>
    </row>
    <row r="835" spans="1:12" hidden="1" x14ac:dyDescent="0.2">
      <c r="A835" t="s">
        <v>776</v>
      </c>
      <c r="B835" t="s">
        <v>10947</v>
      </c>
      <c r="C835" t="s">
        <v>11124</v>
      </c>
      <c r="D835" t="e">
        <f>INDEX(Sheet3!$D$1:$D$126,MATCH(DF!F835,Sheet3!$C$1:$C$126,0))</f>
        <v>#N/A</v>
      </c>
      <c r="E835" t="e">
        <f>INDEX(Sheet3!$E$1:$E$126,MATCH(DF!F835,Sheet3!$C$1:$C$126,0))</f>
        <v>#N/A</v>
      </c>
      <c r="F835" t="s">
        <v>12023</v>
      </c>
      <c r="G835">
        <v>3.8</v>
      </c>
      <c r="H835">
        <v>1270</v>
      </c>
      <c r="I835">
        <v>14.5</v>
      </c>
      <c r="J835" t="s">
        <v>15339</v>
      </c>
      <c r="K835" t="s">
        <v>15372</v>
      </c>
      <c r="L835" t="e">
        <f>VLOOKUP(F835,Sheet3!$B$2:$H$126,7,0)</f>
        <v>#N/A</v>
      </c>
    </row>
    <row r="836" spans="1:12" hidden="1" x14ac:dyDescent="0.2">
      <c r="A836" t="s">
        <v>777</v>
      </c>
      <c r="B836" t="s">
        <v>10944</v>
      </c>
      <c r="C836" t="s">
        <v>10978</v>
      </c>
      <c r="D836" t="e">
        <f>INDEX(Sheet3!$D$1:$D$126,MATCH(DF!F836,Sheet3!$C$1:$C$126,0))</f>
        <v>#N/A</v>
      </c>
      <c r="E836" t="e">
        <f>INDEX(Sheet3!$E$1:$E$126,MATCH(DF!F836,Sheet3!$C$1:$C$126,0))</f>
        <v>#N/A</v>
      </c>
      <c r="F836" t="s">
        <v>12480</v>
      </c>
      <c r="G836">
        <v>3.5</v>
      </c>
      <c r="H836">
        <v>1270</v>
      </c>
      <c r="I836">
        <v>8.14</v>
      </c>
      <c r="J836" t="s">
        <v>15342</v>
      </c>
      <c r="K836" t="s">
        <v>15372</v>
      </c>
      <c r="L836" t="e">
        <f>VLOOKUP(F836,Sheet3!$B$2:$H$126,7,0)</f>
        <v>#N/A</v>
      </c>
    </row>
    <row r="837" spans="1:12" hidden="1" x14ac:dyDescent="0.2">
      <c r="A837" t="s">
        <v>449</v>
      </c>
      <c r="B837" t="s">
        <v>10944</v>
      </c>
      <c r="C837" t="s">
        <v>11066</v>
      </c>
      <c r="D837" t="e">
        <f>INDEX(Sheet3!$D$1:$D$126,MATCH(DF!F837,Sheet3!$C$1:$C$126,0))</f>
        <v>#N/A</v>
      </c>
      <c r="E837" t="e">
        <f>INDEX(Sheet3!$E$1:$E$126,MATCH(DF!F837,Sheet3!$C$1:$C$126,0))</f>
        <v>#N/A</v>
      </c>
      <c r="F837" t="s">
        <v>12481</v>
      </c>
      <c r="G837">
        <v>4.2</v>
      </c>
      <c r="H837">
        <v>1270</v>
      </c>
      <c r="I837">
        <v>30.71</v>
      </c>
      <c r="J837" t="s">
        <v>15346</v>
      </c>
      <c r="K837" t="s">
        <v>15372</v>
      </c>
      <c r="L837" t="e">
        <f>VLOOKUP(F837,Sheet3!$B$2:$H$126,7,0)</f>
        <v>#N/A</v>
      </c>
    </row>
    <row r="838" spans="1:12" hidden="1" x14ac:dyDescent="0.2">
      <c r="A838" t="s">
        <v>778</v>
      </c>
      <c r="B838" t="s">
        <v>10943</v>
      </c>
      <c r="C838" t="s">
        <v>11002</v>
      </c>
      <c r="D838" t="e">
        <f>INDEX(Sheet3!$D$1:$D$126,MATCH(DF!F838,Sheet3!$C$1:$C$126,0))</f>
        <v>#N/A</v>
      </c>
      <c r="E838" t="e">
        <f>INDEX(Sheet3!$E$1:$E$126,MATCH(DF!F838,Sheet3!$C$1:$C$126,0))</f>
        <v>#N/A</v>
      </c>
      <c r="F838" t="s">
        <v>12061</v>
      </c>
      <c r="G838">
        <v>4.0999999999999996</v>
      </c>
      <c r="H838">
        <v>1272</v>
      </c>
      <c r="I838">
        <v>55</v>
      </c>
      <c r="J838" t="s">
        <v>15347</v>
      </c>
      <c r="K838" t="s">
        <v>15372</v>
      </c>
      <c r="L838" t="e">
        <f>VLOOKUP(F838,Sheet3!$B$2:$H$126,7,0)</f>
        <v>#N/A</v>
      </c>
    </row>
    <row r="839" spans="1:12" hidden="1" x14ac:dyDescent="0.2">
      <c r="A839" t="s">
        <v>779</v>
      </c>
      <c r="B839" t="s">
        <v>10945</v>
      </c>
      <c r="C839" t="s">
        <v>11150</v>
      </c>
      <c r="D839" t="e">
        <f>INDEX(Sheet3!$D$1:$D$126,MATCH(DF!F839,Sheet3!$C$1:$C$126,0))</f>
        <v>#N/A</v>
      </c>
      <c r="E839" t="e">
        <f>INDEX(Sheet3!$E$1:$E$126,MATCH(DF!F839,Sheet3!$C$1:$C$126,0))</f>
        <v>#N/A</v>
      </c>
      <c r="F839" t="s">
        <v>12482</v>
      </c>
      <c r="G839">
        <v>3.8</v>
      </c>
      <c r="H839">
        <v>1273</v>
      </c>
      <c r="I839">
        <v>25.5</v>
      </c>
      <c r="J839" t="s">
        <v>15339</v>
      </c>
      <c r="K839" t="s">
        <v>15372</v>
      </c>
      <c r="L839" t="e">
        <f>VLOOKUP(F839,Sheet3!$B$2:$H$126,7,0)</f>
        <v>#N/A</v>
      </c>
    </row>
    <row r="840" spans="1:12" hidden="1" x14ac:dyDescent="0.2">
      <c r="A840" t="s">
        <v>780</v>
      </c>
      <c r="B840" t="s">
        <v>10943</v>
      </c>
      <c r="C840" t="s">
        <v>11002</v>
      </c>
      <c r="D840" t="e">
        <f>INDEX(Sheet3!$D$1:$D$126,MATCH(DF!F840,Sheet3!$C$1:$C$126,0))</f>
        <v>#N/A</v>
      </c>
      <c r="E840" t="e">
        <f>INDEX(Sheet3!$E$1:$E$126,MATCH(DF!F840,Sheet3!$C$1:$C$126,0))</f>
        <v>#N/A</v>
      </c>
      <c r="F840" t="s">
        <v>12483</v>
      </c>
      <c r="G840">
        <v>4.3</v>
      </c>
      <c r="H840">
        <v>1274</v>
      </c>
      <c r="I840">
        <v>62.39</v>
      </c>
      <c r="J840" t="s">
        <v>15354</v>
      </c>
      <c r="K840" t="s">
        <v>15372</v>
      </c>
      <c r="L840" t="e">
        <f>VLOOKUP(F840,Sheet3!$B$2:$H$126,7,0)</f>
        <v>#N/A</v>
      </c>
    </row>
    <row r="841" spans="1:12" hidden="1" x14ac:dyDescent="0.2">
      <c r="A841" t="s">
        <v>781</v>
      </c>
      <c r="B841" t="s">
        <v>10948</v>
      </c>
      <c r="C841" t="s">
        <v>10990</v>
      </c>
      <c r="D841" t="e">
        <f>INDEX(Sheet3!$D$1:$D$126,MATCH(DF!F841,Sheet3!$C$1:$C$126,0))</f>
        <v>#N/A</v>
      </c>
      <c r="E841" t="e">
        <f>INDEX(Sheet3!$E$1:$E$126,MATCH(DF!F841,Sheet3!$C$1:$C$126,0))</f>
        <v>#N/A</v>
      </c>
      <c r="F841" t="s">
        <v>12484</v>
      </c>
      <c r="G841">
        <v>4</v>
      </c>
      <c r="H841">
        <v>1274</v>
      </c>
      <c r="I841">
        <v>11.49</v>
      </c>
      <c r="J841" t="s">
        <v>15345</v>
      </c>
      <c r="K841" t="s">
        <v>15372</v>
      </c>
      <c r="L841" t="e">
        <f>VLOOKUP(F841,Sheet3!$B$2:$H$126,7,0)</f>
        <v>#N/A</v>
      </c>
    </row>
    <row r="842" spans="1:12" hidden="1" x14ac:dyDescent="0.2">
      <c r="A842" t="s">
        <v>782</v>
      </c>
      <c r="B842" t="s">
        <v>10944</v>
      </c>
      <c r="C842" t="s">
        <v>11146</v>
      </c>
      <c r="D842" t="e">
        <f>INDEX(Sheet3!$D$1:$D$126,MATCH(DF!F842,Sheet3!$C$1:$C$126,0))</f>
        <v>#N/A</v>
      </c>
      <c r="E842" t="e">
        <f>INDEX(Sheet3!$E$1:$E$126,MATCH(DF!F842,Sheet3!$C$1:$C$126,0))</f>
        <v>#N/A</v>
      </c>
      <c r="F842" t="s">
        <v>12485</v>
      </c>
      <c r="G842">
        <v>3.7</v>
      </c>
      <c r="H842">
        <v>1274</v>
      </c>
      <c r="I842">
        <v>9.9499999999999993</v>
      </c>
      <c r="J842" t="s">
        <v>15340</v>
      </c>
      <c r="K842" t="s">
        <v>15372</v>
      </c>
      <c r="L842" t="e">
        <f>VLOOKUP(F842,Sheet3!$B$2:$H$126,7,0)</f>
        <v>#N/A</v>
      </c>
    </row>
    <row r="843" spans="1:12" hidden="1" x14ac:dyDescent="0.2">
      <c r="A843" t="s">
        <v>783</v>
      </c>
      <c r="B843" t="s">
        <v>10944</v>
      </c>
      <c r="C843" t="s">
        <v>11035</v>
      </c>
      <c r="D843" t="e">
        <f>INDEX(Sheet3!$D$1:$D$126,MATCH(DF!F843,Sheet3!$C$1:$C$126,0))</f>
        <v>#N/A</v>
      </c>
      <c r="E843" t="e">
        <f>INDEX(Sheet3!$E$1:$E$126,MATCH(DF!F843,Sheet3!$C$1:$C$126,0))</f>
        <v>#N/A</v>
      </c>
      <c r="F843" t="s">
        <v>12486</v>
      </c>
      <c r="G843">
        <v>3.4</v>
      </c>
      <c r="H843">
        <v>1275</v>
      </c>
      <c r="I843">
        <v>6.75</v>
      </c>
      <c r="J843" t="s">
        <v>15339</v>
      </c>
      <c r="K843" t="s">
        <v>15372</v>
      </c>
      <c r="L843" t="e">
        <f>VLOOKUP(F843,Sheet3!$B$2:$H$126,7,0)</f>
        <v>#N/A</v>
      </c>
    </row>
    <row r="844" spans="1:12" hidden="1" x14ac:dyDescent="0.2">
      <c r="A844" t="s">
        <v>351</v>
      </c>
      <c r="B844" t="s">
        <v>10947</v>
      </c>
      <c r="C844" t="s">
        <v>11148</v>
      </c>
      <c r="D844" t="e">
        <f>INDEX(Sheet3!$D$1:$D$126,MATCH(DF!F844,Sheet3!$C$1:$C$126,0))</f>
        <v>#N/A</v>
      </c>
      <c r="E844" t="e">
        <f>INDEX(Sheet3!$E$1:$E$126,MATCH(DF!F844,Sheet3!$C$1:$C$126,0))</f>
        <v>#N/A</v>
      </c>
      <c r="F844" t="s">
        <v>12487</v>
      </c>
      <c r="G844">
        <v>3.9</v>
      </c>
      <c r="H844">
        <v>1275</v>
      </c>
      <c r="I844">
        <v>15.5</v>
      </c>
      <c r="J844" t="s">
        <v>15342</v>
      </c>
      <c r="K844" t="s">
        <v>15372</v>
      </c>
      <c r="L844" t="e">
        <f>VLOOKUP(F844,Sheet3!$B$2:$H$126,7,0)</f>
        <v>#N/A</v>
      </c>
    </row>
    <row r="845" spans="1:12" hidden="1" x14ac:dyDescent="0.2">
      <c r="A845" t="s">
        <v>784</v>
      </c>
      <c r="B845" t="s">
        <v>10950</v>
      </c>
      <c r="C845" t="s">
        <v>11055</v>
      </c>
      <c r="D845" t="e">
        <f>INDEX(Sheet3!$D$1:$D$126,MATCH(DF!F845,Sheet3!$C$1:$C$126,0))</f>
        <v>#N/A</v>
      </c>
      <c r="E845" t="e">
        <f>INDEX(Sheet3!$E$1:$E$126,MATCH(DF!F845,Sheet3!$C$1:$C$126,0))</f>
        <v>#N/A</v>
      </c>
      <c r="F845" t="s">
        <v>12337</v>
      </c>
      <c r="G845">
        <v>3.8</v>
      </c>
      <c r="H845">
        <v>12778</v>
      </c>
      <c r="I845">
        <v>8.9499999999999993</v>
      </c>
      <c r="J845" t="s">
        <v>15340</v>
      </c>
      <c r="K845" t="s">
        <v>15372</v>
      </c>
      <c r="L845" t="e">
        <f>VLOOKUP(F845,Sheet3!$B$2:$H$126,7,0)</f>
        <v>#N/A</v>
      </c>
    </row>
    <row r="846" spans="1:12" hidden="1" x14ac:dyDescent="0.2">
      <c r="A846" t="s">
        <v>590</v>
      </c>
      <c r="B846" t="s">
        <v>10944</v>
      </c>
      <c r="C846" t="s">
        <v>10988</v>
      </c>
      <c r="D846" t="e">
        <f>INDEX(Sheet3!$D$1:$D$126,MATCH(DF!F846,Sheet3!$C$1:$C$126,0))</f>
        <v>#N/A</v>
      </c>
      <c r="E846" t="e">
        <f>INDEX(Sheet3!$E$1:$E$126,MATCH(DF!F846,Sheet3!$C$1:$C$126,0))</f>
        <v>#N/A</v>
      </c>
      <c r="F846" t="s">
        <v>12488</v>
      </c>
      <c r="G846">
        <v>3.8</v>
      </c>
      <c r="H846">
        <v>128</v>
      </c>
      <c r="I846">
        <v>4.9000000000000004</v>
      </c>
      <c r="J846" t="s">
        <v>15345</v>
      </c>
      <c r="K846" t="s">
        <v>15372</v>
      </c>
      <c r="L846" t="e">
        <f>VLOOKUP(F846,Sheet3!$B$2:$H$126,7,0)</f>
        <v>#N/A</v>
      </c>
    </row>
    <row r="847" spans="1:12" hidden="1" x14ac:dyDescent="0.2">
      <c r="A847" t="s">
        <v>785</v>
      </c>
      <c r="B847" t="s">
        <v>10947</v>
      </c>
      <c r="C847" t="s">
        <v>11106</v>
      </c>
      <c r="D847" t="e">
        <f>INDEX(Sheet3!$D$1:$D$126,MATCH(DF!F847,Sheet3!$C$1:$C$126,0))</f>
        <v>#N/A</v>
      </c>
      <c r="E847" t="e">
        <f>INDEX(Sheet3!$E$1:$E$126,MATCH(DF!F847,Sheet3!$C$1:$C$126,0))</f>
        <v>#N/A</v>
      </c>
      <c r="F847" t="s">
        <v>12489</v>
      </c>
      <c r="G847">
        <v>3.3</v>
      </c>
      <c r="H847">
        <v>128</v>
      </c>
      <c r="I847">
        <v>9.65</v>
      </c>
      <c r="J847" t="s">
        <v>15342</v>
      </c>
      <c r="K847" t="s">
        <v>15372</v>
      </c>
      <c r="L847" t="e">
        <f>VLOOKUP(F847,Sheet3!$B$2:$H$126,7,0)</f>
        <v>#N/A</v>
      </c>
    </row>
    <row r="848" spans="1:12" hidden="1" x14ac:dyDescent="0.2">
      <c r="A848" t="s">
        <v>786</v>
      </c>
      <c r="B848" t="s">
        <v>10944</v>
      </c>
      <c r="C848" t="s">
        <v>11007</v>
      </c>
      <c r="D848" t="e">
        <f>INDEX(Sheet3!$D$1:$D$126,MATCH(DF!F848,Sheet3!$C$1:$C$126,0))</f>
        <v>#N/A</v>
      </c>
      <c r="E848" t="e">
        <f>INDEX(Sheet3!$E$1:$E$126,MATCH(DF!F848,Sheet3!$C$1:$C$126,0))</f>
        <v>#N/A</v>
      </c>
      <c r="F848" t="s">
        <v>12490</v>
      </c>
      <c r="G848">
        <v>4.2</v>
      </c>
      <c r="H848">
        <v>128</v>
      </c>
      <c r="I848">
        <v>45</v>
      </c>
      <c r="J848" t="s">
        <v>15344</v>
      </c>
      <c r="K848" t="s">
        <v>15372</v>
      </c>
      <c r="L848" t="e">
        <f>VLOOKUP(F848,Sheet3!$B$2:$H$126,7,0)</f>
        <v>#N/A</v>
      </c>
    </row>
    <row r="849" spans="1:12" hidden="1" x14ac:dyDescent="0.2">
      <c r="A849" t="s">
        <v>787</v>
      </c>
      <c r="B849" t="s">
        <v>10956</v>
      </c>
      <c r="C849" t="s">
        <v>11042</v>
      </c>
      <c r="D849" t="e">
        <f>INDEX(Sheet3!$D$1:$D$126,MATCH(DF!F849,Sheet3!$C$1:$C$126,0))</f>
        <v>#N/A</v>
      </c>
      <c r="E849" t="e">
        <f>INDEX(Sheet3!$E$1:$E$126,MATCH(DF!F849,Sheet3!$C$1:$C$126,0))</f>
        <v>#N/A</v>
      </c>
      <c r="F849" t="s">
        <v>11917</v>
      </c>
      <c r="G849">
        <v>3.8</v>
      </c>
      <c r="H849">
        <v>128</v>
      </c>
      <c r="I849">
        <v>18.899999999999999</v>
      </c>
      <c r="J849" t="s">
        <v>15340</v>
      </c>
      <c r="K849" t="s">
        <v>15372</v>
      </c>
      <c r="L849" t="e">
        <f>VLOOKUP(F849,Sheet3!$B$2:$H$126,7,0)</f>
        <v>#N/A</v>
      </c>
    </row>
    <row r="850" spans="1:12" hidden="1" x14ac:dyDescent="0.2">
      <c r="A850" t="s">
        <v>788</v>
      </c>
      <c r="B850" t="s">
        <v>10944</v>
      </c>
      <c r="C850" t="s">
        <v>11231</v>
      </c>
      <c r="D850" t="e">
        <f>INDEX(Sheet3!$D$1:$D$126,MATCH(DF!F850,Sheet3!$C$1:$C$126,0))</f>
        <v>#N/A</v>
      </c>
      <c r="E850" t="e">
        <f>INDEX(Sheet3!$E$1:$E$126,MATCH(DF!F850,Sheet3!$C$1:$C$126,0))</f>
        <v>#N/A</v>
      </c>
      <c r="F850" t="s">
        <v>12491</v>
      </c>
      <c r="G850">
        <v>3.8</v>
      </c>
      <c r="H850">
        <v>128</v>
      </c>
      <c r="I850">
        <v>16.510000000000002</v>
      </c>
      <c r="J850" t="s">
        <v>15342</v>
      </c>
      <c r="K850" t="s">
        <v>15372</v>
      </c>
      <c r="L850" t="e">
        <f>VLOOKUP(F850,Sheet3!$B$2:$H$126,7,0)</f>
        <v>#N/A</v>
      </c>
    </row>
    <row r="851" spans="1:12" hidden="1" x14ac:dyDescent="0.2">
      <c r="A851" t="s">
        <v>789</v>
      </c>
      <c r="B851" t="s">
        <v>10943</v>
      </c>
      <c r="C851" t="s">
        <v>11008</v>
      </c>
      <c r="D851" t="e">
        <f>INDEX(Sheet3!$D$1:$D$126,MATCH(DF!F851,Sheet3!$C$1:$C$126,0))</f>
        <v>#N/A</v>
      </c>
      <c r="E851" t="e">
        <f>INDEX(Sheet3!$E$1:$E$126,MATCH(DF!F851,Sheet3!$C$1:$C$126,0))</f>
        <v>#N/A</v>
      </c>
      <c r="F851" t="s">
        <v>12128</v>
      </c>
      <c r="G851">
        <v>3.5</v>
      </c>
      <c r="H851">
        <v>128</v>
      </c>
      <c r="I851">
        <v>6.05</v>
      </c>
      <c r="J851" t="s">
        <v>15345</v>
      </c>
      <c r="K851" t="s">
        <v>15372</v>
      </c>
      <c r="L851" t="e">
        <f>VLOOKUP(F851,Sheet3!$B$2:$H$126,7,0)</f>
        <v>#N/A</v>
      </c>
    </row>
    <row r="852" spans="1:12" hidden="1" x14ac:dyDescent="0.2">
      <c r="A852" t="s">
        <v>790</v>
      </c>
      <c r="B852" t="s">
        <v>10948</v>
      </c>
      <c r="C852" t="s">
        <v>11166</v>
      </c>
      <c r="D852" t="e">
        <f>INDEX(Sheet3!$D$1:$D$126,MATCH(DF!F852,Sheet3!$C$1:$C$126,0))</f>
        <v>#N/A</v>
      </c>
      <c r="E852" t="e">
        <f>INDEX(Sheet3!$E$1:$E$126,MATCH(DF!F852,Sheet3!$C$1:$C$126,0))</f>
        <v>#N/A</v>
      </c>
      <c r="F852" t="s">
        <v>12492</v>
      </c>
      <c r="G852">
        <v>3.9</v>
      </c>
      <c r="H852">
        <v>128</v>
      </c>
      <c r="I852">
        <v>18.03</v>
      </c>
      <c r="J852" t="s">
        <v>15342</v>
      </c>
      <c r="K852" t="s">
        <v>15372</v>
      </c>
      <c r="L852" t="e">
        <f>VLOOKUP(F852,Sheet3!$B$2:$H$126,7,0)</f>
        <v>#N/A</v>
      </c>
    </row>
    <row r="853" spans="1:12" hidden="1" x14ac:dyDescent="0.2">
      <c r="A853" t="s">
        <v>791</v>
      </c>
      <c r="B853" t="s">
        <v>10950</v>
      </c>
      <c r="C853" t="s">
        <v>11055</v>
      </c>
      <c r="D853" t="e">
        <f>INDEX(Sheet3!$D$1:$D$126,MATCH(DF!F853,Sheet3!$C$1:$C$126,0))</f>
        <v>#N/A</v>
      </c>
      <c r="E853" t="e">
        <f>INDEX(Sheet3!$E$1:$E$126,MATCH(DF!F853,Sheet3!$C$1:$C$126,0))</f>
        <v>#N/A</v>
      </c>
      <c r="F853" t="s">
        <v>12493</v>
      </c>
      <c r="G853">
        <v>3.6</v>
      </c>
      <c r="H853">
        <v>128</v>
      </c>
      <c r="I853">
        <v>10.91</v>
      </c>
      <c r="J853" t="s">
        <v>15342</v>
      </c>
      <c r="K853" t="s">
        <v>15372</v>
      </c>
      <c r="L853" t="e">
        <f>VLOOKUP(F853,Sheet3!$B$2:$H$126,7,0)</f>
        <v>#N/A</v>
      </c>
    </row>
    <row r="854" spans="1:12" hidden="1" x14ac:dyDescent="0.2">
      <c r="A854" t="s">
        <v>792</v>
      </c>
      <c r="B854" t="s">
        <v>10947</v>
      </c>
      <c r="C854" t="s">
        <v>11124</v>
      </c>
      <c r="D854" t="e">
        <f>INDEX(Sheet3!$D$1:$D$126,MATCH(DF!F854,Sheet3!$C$1:$C$126,0))</f>
        <v>#N/A</v>
      </c>
      <c r="E854" t="e">
        <f>INDEX(Sheet3!$E$1:$E$126,MATCH(DF!F854,Sheet3!$C$1:$C$126,0))</f>
        <v>#N/A</v>
      </c>
      <c r="F854" t="s">
        <v>12101</v>
      </c>
      <c r="G854">
        <v>4.0999999999999996</v>
      </c>
      <c r="H854">
        <v>128</v>
      </c>
      <c r="I854">
        <v>16.5</v>
      </c>
      <c r="J854" t="s">
        <v>15342</v>
      </c>
      <c r="K854" t="s">
        <v>15372</v>
      </c>
      <c r="L854" t="e">
        <f>VLOOKUP(F854,Sheet3!$B$2:$H$126,7,0)</f>
        <v>#N/A</v>
      </c>
    </row>
    <row r="855" spans="1:12" hidden="1" x14ac:dyDescent="0.2">
      <c r="A855" t="s">
        <v>668</v>
      </c>
      <c r="B855" t="s">
        <v>10950</v>
      </c>
      <c r="C855" t="s">
        <v>11084</v>
      </c>
      <c r="D855" t="e">
        <f>INDEX(Sheet3!$D$1:$D$126,MATCH(DF!F855,Sheet3!$C$1:$C$126,0))</f>
        <v>#N/A</v>
      </c>
      <c r="E855" t="e">
        <f>INDEX(Sheet3!$E$1:$E$126,MATCH(DF!F855,Sheet3!$C$1:$C$126,0))</f>
        <v>#N/A</v>
      </c>
      <c r="F855" t="s">
        <v>12494</v>
      </c>
      <c r="G855">
        <v>3.6</v>
      </c>
      <c r="H855">
        <v>128</v>
      </c>
      <c r="I855">
        <v>10.93</v>
      </c>
      <c r="J855" t="s">
        <v>15343</v>
      </c>
      <c r="K855" t="s">
        <v>15372</v>
      </c>
      <c r="L855" t="e">
        <f>VLOOKUP(F855,Sheet3!$B$2:$H$126,7,0)</f>
        <v>#N/A</v>
      </c>
    </row>
    <row r="856" spans="1:12" hidden="1" x14ac:dyDescent="0.2">
      <c r="A856" t="s">
        <v>17</v>
      </c>
      <c r="B856" t="s">
        <v>10944</v>
      </c>
      <c r="C856" t="s">
        <v>10984</v>
      </c>
      <c r="D856" t="e">
        <f>INDEX(Sheet3!$D$1:$D$126,MATCH(DF!F856,Sheet3!$C$1:$C$126,0))</f>
        <v>#N/A</v>
      </c>
      <c r="E856" t="e">
        <f>INDEX(Sheet3!$E$1:$E$126,MATCH(DF!F856,Sheet3!$C$1:$C$126,0))</f>
        <v>#N/A</v>
      </c>
      <c r="F856" t="s">
        <v>12495</v>
      </c>
      <c r="G856">
        <v>3.4</v>
      </c>
      <c r="H856">
        <v>128</v>
      </c>
      <c r="I856">
        <v>17.399999999999999</v>
      </c>
      <c r="J856" t="s">
        <v>15340</v>
      </c>
      <c r="K856" t="s">
        <v>15372</v>
      </c>
      <c r="L856" t="e">
        <f>VLOOKUP(F856,Sheet3!$B$2:$H$126,7,0)</f>
        <v>#N/A</v>
      </c>
    </row>
    <row r="857" spans="1:12" hidden="1" x14ac:dyDescent="0.2">
      <c r="A857" t="s">
        <v>498</v>
      </c>
      <c r="B857" t="s">
        <v>10944</v>
      </c>
      <c r="C857" t="s">
        <v>10984</v>
      </c>
      <c r="D857" t="e">
        <f>INDEX(Sheet3!$D$1:$D$126,MATCH(DF!F857,Sheet3!$C$1:$C$126,0))</f>
        <v>#N/A</v>
      </c>
      <c r="E857" t="e">
        <f>INDEX(Sheet3!$E$1:$E$126,MATCH(DF!F857,Sheet3!$C$1:$C$126,0))</f>
        <v>#N/A</v>
      </c>
      <c r="F857" t="s">
        <v>11983</v>
      </c>
      <c r="G857">
        <v>3.5</v>
      </c>
      <c r="H857">
        <v>128</v>
      </c>
      <c r="I857">
        <v>8.25</v>
      </c>
      <c r="J857" t="s">
        <v>15345</v>
      </c>
      <c r="K857" t="s">
        <v>15372</v>
      </c>
      <c r="L857" t="e">
        <f>VLOOKUP(F857,Sheet3!$B$2:$H$126,7,0)</f>
        <v>#N/A</v>
      </c>
    </row>
    <row r="858" spans="1:12" hidden="1" x14ac:dyDescent="0.2">
      <c r="A858" t="s">
        <v>348</v>
      </c>
      <c r="B858" t="s">
        <v>10957</v>
      </c>
      <c r="C858" t="s">
        <v>11048</v>
      </c>
      <c r="D858" t="e">
        <f>INDEX(Sheet3!$D$1:$D$126,MATCH(DF!F858,Sheet3!$C$1:$C$126,0))</f>
        <v>#N/A</v>
      </c>
      <c r="E858" t="e">
        <f>INDEX(Sheet3!$E$1:$E$126,MATCH(DF!F858,Sheet3!$C$1:$C$126,0))</f>
        <v>#N/A</v>
      </c>
      <c r="F858" t="s">
        <v>12496</v>
      </c>
      <c r="G858">
        <v>3.6</v>
      </c>
      <c r="H858">
        <v>128</v>
      </c>
      <c r="I858">
        <v>11.5</v>
      </c>
      <c r="J858" t="s">
        <v>15339</v>
      </c>
      <c r="K858" t="s">
        <v>15372</v>
      </c>
      <c r="L858" t="e">
        <f>VLOOKUP(F858,Sheet3!$B$2:$H$126,7,0)</f>
        <v>#N/A</v>
      </c>
    </row>
    <row r="859" spans="1:12" hidden="1" x14ac:dyDescent="0.2">
      <c r="A859" t="s">
        <v>793</v>
      </c>
      <c r="B859" t="s">
        <v>10950</v>
      </c>
      <c r="C859" t="s">
        <v>11004</v>
      </c>
      <c r="D859" t="e">
        <f>INDEX(Sheet3!$D$1:$D$126,MATCH(DF!F859,Sheet3!$C$1:$C$126,0))</f>
        <v>#N/A</v>
      </c>
      <c r="E859" t="e">
        <f>INDEX(Sheet3!$E$1:$E$126,MATCH(DF!F859,Sheet3!$C$1:$C$126,0))</f>
        <v>#N/A</v>
      </c>
      <c r="F859" t="s">
        <v>12497</v>
      </c>
      <c r="G859">
        <v>3.7</v>
      </c>
      <c r="H859">
        <v>128</v>
      </c>
      <c r="I859">
        <v>9.49</v>
      </c>
      <c r="J859" t="s">
        <v>15345</v>
      </c>
      <c r="K859" t="s">
        <v>15372</v>
      </c>
      <c r="L859" t="e">
        <f>VLOOKUP(F859,Sheet3!$B$2:$H$126,7,0)</f>
        <v>#N/A</v>
      </c>
    </row>
    <row r="860" spans="1:12" hidden="1" x14ac:dyDescent="0.2">
      <c r="A860" t="s">
        <v>794</v>
      </c>
      <c r="B860" t="s">
        <v>10949</v>
      </c>
      <c r="C860" t="s">
        <v>10991</v>
      </c>
      <c r="D860" t="e">
        <f>INDEX(Sheet3!$D$1:$D$126,MATCH(DF!F860,Sheet3!$C$1:$C$126,0))</f>
        <v>#N/A</v>
      </c>
      <c r="E860" t="e">
        <f>INDEX(Sheet3!$E$1:$E$126,MATCH(DF!F860,Sheet3!$C$1:$C$126,0))</f>
        <v>#N/A</v>
      </c>
      <c r="F860" t="s">
        <v>12104</v>
      </c>
      <c r="G860">
        <v>3.9</v>
      </c>
      <c r="H860">
        <v>128</v>
      </c>
      <c r="I860">
        <v>10.45</v>
      </c>
      <c r="J860" t="s">
        <v>15342</v>
      </c>
      <c r="K860" t="s">
        <v>15372</v>
      </c>
      <c r="L860" t="e">
        <f>VLOOKUP(F860,Sheet3!$B$2:$H$126,7,0)</f>
        <v>#N/A</v>
      </c>
    </row>
    <row r="861" spans="1:12" hidden="1" x14ac:dyDescent="0.2">
      <c r="A861" t="s">
        <v>795</v>
      </c>
      <c r="B861" t="s">
        <v>10955</v>
      </c>
      <c r="C861" t="s">
        <v>11142</v>
      </c>
      <c r="D861" t="e">
        <f>INDEX(Sheet3!$D$1:$D$126,MATCH(DF!F861,Sheet3!$C$1:$C$126,0))</f>
        <v>#N/A</v>
      </c>
      <c r="E861" t="e">
        <f>INDEX(Sheet3!$E$1:$E$126,MATCH(DF!F861,Sheet3!$C$1:$C$126,0))</f>
        <v>#N/A</v>
      </c>
      <c r="F861" t="s">
        <v>12193</v>
      </c>
      <c r="G861">
        <v>4</v>
      </c>
      <c r="H861">
        <v>128</v>
      </c>
      <c r="I861">
        <v>13.43</v>
      </c>
      <c r="J861" t="s">
        <v>15339</v>
      </c>
      <c r="K861" t="s">
        <v>15372</v>
      </c>
      <c r="L861" t="e">
        <f>VLOOKUP(F861,Sheet3!$B$2:$H$126,7,0)</f>
        <v>#N/A</v>
      </c>
    </row>
    <row r="862" spans="1:12" hidden="1" x14ac:dyDescent="0.2">
      <c r="A862" t="s">
        <v>715</v>
      </c>
      <c r="B862" t="s">
        <v>10950</v>
      </c>
      <c r="C862" t="s">
        <v>11015</v>
      </c>
      <c r="D862" t="e">
        <f>INDEX(Sheet3!$D$1:$D$126,MATCH(DF!F862,Sheet3!$C$1:$C$126,0))</f>
        <v>#N/A</v>
      </c>
      <c r="E862" t="e">
        <f>INDEX(Sheet3!$E$1:$E$126,MATCH(DF!F862,Sheet3!$C$1:$C$126,0))</f>
        <v>#N/A</v>
      </c>
      <c r="F862" t="s">
        <v>12498</v>
      </c>
      <c r="G862">
        <v>3.5</v>
      </c>
      <c r="H862">
        <v>128</v>
      </c>
      <c r="I862">
        <v>7.4</v>
      </c>
      <c r="J862" t="s">
        <v>15345</v>
      </c>
      <c r="K862" t="s">
        <v>15372</v>
      </c>
      <c r="L862" t="e">
        <f>VLOOKUP(F862,Sheet3!$B$2:$H$126,7,0)</f>
        <v>#N/A</v>
      </c>
    </row>
    <row r="863" spans="1:12" hidden="1" x14ac:dyDescent="0.2">
      <c r="A863" t="s">
        <v>796</v>
      </c>
      <c r="B863" t="s">
        <v>10944</v>
      </c>
      <c r="C863" t="s">
        <v>11075</v>
      </c>
      <c r="D863" t="e">
        <f>INDEX(Sheet3!$D$1:$D$126,MATCH(DF!F863,Sheet3!$C$1:$C$126,0))</f>
        <v>#N/A</v>
      </c>
      <c r="E863" t="e">
        <f>INDEX(Sheet3!$E$1:$E$126,MATCH(DF!F863,Sheet3!$C$1:$C$126,0))</f>
        <v>#N/A</v>
      </c>
      <c r="F863" t="s">
        <v>12176</v>
      </c>
      <c r="G863">
        <v>3.5</v>
      </c>
      <c r="H863">
        <v>128</v>
      </c>
      <c r="I863">
        <v>13.95</v>
      </c>
      <c r="J863" t="s">
        <v>15339</v>
      </c>
      <c r="K863" t="s">
        <v>15372</v>
      </c>
      <c r="L863" t="e">
        <f>VLOOKUP(F863,Sheet3!$B$2:$H$126,7,0)</f>
        <v>#N/A</v>
      </c>
    </row>
    <row r="864" spans="1:12" hidden="1" x14ac:dyDescent="0.2">
      <c r="A864" t="s">
        <v>797</v>
      </c>
      <c r="B864" t="s">
        <v>10954</v>
      </c>
      <c r="C864" t="s">
        <v>10997</v>
      </c>
      <c r="D864" t="e">
        <f>INDEX(Sheet3!$D$1:$D$126,MATCH(DF!F864,Sheet3!$C$1:$C$126,0))</f>
        <v>#N/A</v>
      </c>
      <c r="E864" t="e">
        <f>INDEX(Sheet3!$E$1:$E$126,MATCH(DF!F864,Sheet3!$C$1:$C$126,0))</f>
        <v>#N/A</v>
      </c>
      <c r="F864" t="s">
        <v>11857</v>
      </c>
      <c r="G864">
        <v>3.9</v>
      </c>
      <c r="H864">
        <v>128</v>
      </c>
      <c r="I864">
        <v>15.55</v>
      </c>
      <c r="J864" t="s">
        <v>15344</v>
      </c>
      <c r="K864" t="s">
        <v>15372</v>
      </c>
      <c r="L864" t="e">
        <f>VLOOKUP(F864,Sheet3!$B$2:$H$126,7,0)</f>
        <v>#N/A</v>
      </c>
    </row>
    <row r="865" spans="1:12" hidden="1" x14ac:dyDescent="0.2">
      <c r="A865" t="s">
        <v>798</v>
      </c>
      <c r="B865" t="s">
        <v>10944</v>
      </c>
      <c r="C865" t="s">
        <v>11024</v>
      </c>
      <c r="D865" t="e">
        <f>INDEX(Sheet3!$D$1:$D$126,MATCH(DF!F865,Sheet3!$C$1:$C$126,0))</f>
        <v>#N/A</v>
      </c>
      <c r="E865" t="e">
        <f>INDEX(Sheet3!$E$1:$E$126,MATCH(DF!F865,Sheet3!$C$1:$C$126,0))</f>
        <v>#N/A</v>
      </c>
      <c r="F865" t="s">
        <v>12499</v>
      </c>
      <c r="G865">
        <v>3.9</v>
      </c>
      <c r="H865">
        <v>128</v>
      </c>
      <c r="I865">
        <v>29.19</v>
      </c>
      <c r="J865" t="s">
        <v>15353</v>
      </c>
      <c r="K865" t="s">
        <v>15372</v>
      </c>
      <c r="L865" t="e">
        <f>VLOOKUP(F865,Sheet3!$B$2:$H$126,7,0)</f>
        <v>#N/A</v>
      </c>
    </row>
    <row r="866" spans="1:12" hidden="1" x14ac:dyDescent="0.2">
      <c r="A866" t="s">
        <v>799</v>
      </c>
      <c r="B866" t="s">
        <v>10943</v>
      </c>
      <c r="C866" t="s">
        <v>11213</v>
      </c>
      <c r="D866" t="e">
        <f>INDEX(Sheet3!$D$1:$D$126,MATCH(DF!F866,Sheet3!$C$1:$C$126,0))</f>
        <v>#N/A</v>
      </c>
      <c r="E866" t="e">
        <f>INDEX(Sheet3!$E$1:$E$126,MATCH(DF!F866,Sheet3!$C$1:$C$126,0))</f>
        <v>#N/A</v>
      </c>
      <c r="F866" t="s">
        <v>12500</v>
      </c>
      <c r="G866">
        <v>3.8</v>
      </c>
      <c r="H866">
        <v>128</v>
      </c>
      <c r="I866">
        <v>29</v>
      </c>
      <c r="J866" t="s">
        <v>15340</v>
      </c>
      <c r="K866" t="s">
        <v>15372</v>
      </c>
      <c r="L866" t="e">
        <f>VLOOKUP(F866,Sheet3!$B$2:$H$126,7,0)</f>
        <v>#N/A</v>
      </c>
    </row>
    <row r="867" spans="1:12" hidden="1" x14ac:dyDescent="0.2">
      <c r="A867" t="s">
        <v>800</v>
      </c>
      <c r="B867" t="s">
        <v>10948</v>
      </c>
      <c r="C867" t="s">
        <v>10990</v>
      </c>
      <c r="D867" t="e">
        <f>INDEX(Sheet3!$D$1:$D$126,MATCH(DF!F867,Sheet3!$C$1:$C$126,0))</f>
        <v>#N/A</v>
      </c>
      <c r="E867" t="e">
        <f>INDEX(Sheet3!$E$1:$E$126,MATCH(DF!F867,Sheet3!$C$1:$C$126,0))</f>
        <v>#N/A</v>
      </c>
      <c r="F867" t="s">
        <v>12501</v>
      </c>
      <c r="G867">
        <v>3.7</v>
      </c>
      <c r="H867">
        <v>128</v>
      </c>
      <c r="I867">
        <v>5.95</v>
      </c>
      <c r="J867" t="s">
        <v>15341</v>
      </c>
      <c r="K867" t="s">
        <v>15372</v>
      </c>
      <c r="L867" t="e">
        <f>VLOOKUP(F867,Sheet3!$B$2:$H$126,7,0)</f>
        <v>#N/A</v>
      </c>
    </row>
    <row r="868" spans="1:12" hidden="1" x14ac:dyDescent="0.2">
      <c r="A868" t="s">
        <v>801</v>
      </c>
      <c r="B868" t="s">
        <v>10950</v>
      </c>
      <c r="C868" t="s">
        <v>11033</v>
      </c>
      <c r="D868" t="e">
        <f>INDEX(Sheet3!$D$1:$D$126,MATCH(DF!F868,Sheet3!$C$1:$C$126,0))</f>
        <v>#N/A</v>
      </c>
      <c r="E868" t="e">
        <f>INDEX(Sheet3!$E$1:$E$126,MATCH(DF!F868,Sheet3!$C$1:$C$126,0))</f>
        <v>#N/A</v>
      </c>
      <c r="F868" t="s">
        <v>12502</v>
      </c>
      <c r="G868">
        <v>4.3</v>
      </c>
      <c r="H868">
        <v>1281</v>
      </c>
      <c r="I868">
        <v>27.05</v>
      </c>
      <c r="J868" t="s">
        <v>15339</v>
      </c>
      <c r="K868" t="s">
        <v>15372</v>
      </c>
      <c r="L868" t="e">
        <f>VLOOKUP(F868,Sheet3!$B$2:$H$126,7,0)</f>
        <v>#N/A</v>
      </c>
    </row>
    <row r="869" spans="1:12" hidden="1" x14ac:dyDescent="0.2">
      <c r="A869" t="s">
        <v>802</v>
      </c>
      <c r="B869" t="s">
        <v>10944</v>
      </c>
      <c r="C869" t="s">
        <v>11083</v>
      </c>
      <c r="D869" t="e">
        <f>INDEX(Sheet3!$D$1:$D$126,MATCH(DF!F869,Sheet3!$C$1:$C$126,0))</f>
        <v>#N/A</v>
      </c>
      <c r="E869" t="e">
        <f>INDEX(Sheet3!$E$1:$E$126,MATCH(DF!F869,Sheet3!$C$1:$C$126,0))</f>
        <v>#N/A</v>
      </c>
      <c r="F869" t="s">
        <v>11988</v>
      </c>
      <c r="G869">
        <v>4</v>
      </c>
      <c r="H869">
        <v>1285</v>
      </c>
      <c r="I869">
        <v>25.55</v>
      </c>
      <c r="J869" t="s">
        <v>15340</v>
      </c>
      <c r="K869" t="s">
        <v>15372</v>
      </c>
      <c r="L869" t="e">
        <f>VLOOKUP(F869,Sheet3!$B$2:$H$126,7,0)</f>
        <v>#N/A</v>
      </c>
    </row>
    <row r="870" spans="1:12" hidden="1" x14ac:dyDescent="0.2">
      <c r="A870" t="s">
        <v>803</v>
      </c>
      <c r="B870" t="s">
        <v>10948</v>
      </c>
      <c r="C870" t="s">
        <v>10986</v>
      </c>
      <c r="D870" t="e">
        <f>INDEX(Sheet3!$D$1:$D$126,MATCH(DF!F870,Sheet3!$C$1:$C$126,0))</f>
        <v>#N/A</v>
      </c>
      <c r="E870" t="e">
        <f>INDEX(Sheet3!$E$1:$E$126,MATCH(DF!F870,Sheet3!$C$1:$C$126,0))</f>
        <v>#N/A</v>
      </c>
      <c r="F870" t="s">
        <v>12503</v>
      </c>
      <c r="G870">
        <v>3.9</v>
      </c>
      <c r="H870">
        <v>129</v>
      </c>
      <c r="I870">
        <v>16.899999999999999</v>
      </c>
      <c r="J870" t="s">
        <v>15339</v>
      </c>
      <c r="K870" t="s">
        <v>15372</v>
      </c>
      <c r="L870" t="e">
        <f>VLOOKUP(F870,Sheet3!$B$2:$H$126,7,0)</f>
        <v>#N/A</v>
      </c>
    </row>
    <row r="871" spans="1:12" hidden="1" x14ac:dyDescent="0.2">
      <c r="A871" t="s">
        <v>804</v>
      </c>
      <c r="B871" t="s">
        <v>10950</v>
      </c>
      <c r="C871" t="s">
        <v>11057</v>
      </c>
      <c r="D871" t="e">
        <f>INDEX(Sheet3!$D$1:$D$126,MATCH(DF!F871,Sheet3!$C$1:$C$126,0))</f>
        <v>#N/A</v>
      </c>
      <c r="E871" t="e">
        <f>INDEX(Sheet3!$E$1:$E$126,MATCH(DF!F871,Sheet3!$C$1:$C$126,0))</f>
        <v>#N/A</v>
      </c>
      <c r="F871" t="s">
        <v>12504</v>
      </c>
      <c r="G871">
        <v>3.6</v>
      </c>
      <c r="H871">
        <v>129</v>
      </c>
      <c r="I871">
        <v>5.49</v>
      </c>
      <c r="J871" t="s">
        <v>15345</v>
      </c>
      <c r="K871" t="s">
        <v>15372</v>
      </c>
      <c r="L871" t="e">
        <f>VLOOKUP(F871,Sheet3!$B$2:$H$126,7,0)</f>
        <v>#N/A</v>
      </c>
    </row>
    <row r="872" spans="1:12" hidden="1" x14ac:dyDescent="0.2">
      <c r="A872" t="s">
        <v>805</v>
      </c>
      <c r="B872" t="s">
        <v>10950</v>
      </c>
      <c r="C872" t="s">
        <v>11015</v>
      </c>
      <c r="D872" t="e">
        <f>INDEX(Sheet3!$D$1:$D$126,MATCH(DF!F872,Sheet3!$C$1:$C$126,0))</f>
        <v>#N/A</v>
      </c>
      <c r="E872" t="e">
        <f>INDEX(Sheet3!$E$1:$E$126,MATCH(DF!F872,Sheet3!$C$1:$C$126,0))</f>
        <v>#N/A</v>
      </c>
      <c r="F872" t="s">
        <v>12201</v>
      </c>
      <c r="G872">
        <v>3.4</v>
      </c>
      <c r="H872">
        <v>129</v>
      </c>
      <c r="I872">
        <v>6.39</v>
      </c>
      <c r="J872" t="s">
        <v>15344</v>
      </c>
      <c r="K872" t="s">
        <v>15372</v>
      </c>
      <c r="L872" t="e">
        <f>VLOOKUP(F872,Sheet3!$B$2:$H$126,7,0)</f>
        <v>#N/A</v>
      </c>
    </row>
    <row r="873" spans="1:12" hidden="1" x14ac:dyDescent="0.2">
      <c r="A873" t="s">
        <v>806</v>
      </c>
      <c r="B873" t="s">
        <v>10945</v>
      </c>
      <c r="C873" t="s">
        <v>11040</v>
      </c>
      <c r="D873" t="e">
        <f>INDEX(Sheet3!$D$1:$D$126,MATCH(DF!F873,Sheet3!$C$1:$C$126,0))</f>
        <v>#N/A</v>
      </c>
      <c r="E873" t="e">
        <f>INDEX(Sheet3!$E$1:$E$126,MATCH(DF!F873,Sheet3!$C$1:$C$126,0))</f>
        <v>#N/A</v>
      </c>
      <c r="F873" t="s">
        <v>11923</v>
      </c>
      <c r="G873">
        <v>3.8</v>
      </c>
      <c r="H873">
        <v>129</v>
      </c>
      <c r="I873">
        <v>29.9</v>
      </c>
      <c r="J873" t="s">
        <v>15340</v>
      </c>
      <c r="K873" t="s">
        <v>15372</v>
      </c>
      <c r="L873" t="e">
        <f>VLOOKUP(F873,Sheet3!$B$2:$H$126,7,0)</f>
        <v>#N/A</v>
      </c>
    </row>
    <row r="874" spans="1:12" hidden="1" x14ac:dyDescent="0.2">
      <c r="A874" t="s">
        <v>807</v>
      </c>
      <c r="B874" t="s">
        <v>10944</v>
      </c>
      <c r="C874" t="s">
        <v>11096</v>
      </c>
      <c r="D874" t="e">
        <f>INDEX(Sheet3!$D$1:$D$126,MATCH(DF!F874,Sheet3!$C$1:$C$126,0))</f>
        <v>#N/A</v>
      </c>
      <c r="E874" t="e">
        <f>INDEX(Sheet3!$E$1:$E$126,MATCH(DF!F874,Sheet3!$C$1:$C$126,0))</f>
        <v>#N/A</v>
      </c>
      <c r="F874" t="s">
        <v>12505</v>
      </c>
      <c r="G874">
        <v>4.2</v>
      </c>
      <c r="H874">
        <v>129</v>
      </c>
      <c r="I874">
        <v>43.65</v>
      </c>
      <c r="J874" t="s">
        <v>15344</v>
      </c>
      <c r="K874" t="s">
        <v>15372</v>
      </c>
      <c r="L874" t="e">
        <f>VLOOKUP(F874,Sheet3!$B$2:$H$126,7,0)</f>
        <v>#N/A</v>
      </c>
    </row>
    <row r="875" spans="1:12" hidden="1" x14ac:dyDescent="0.2">
      <c r="A875" t="s">
        <v>808</v>
      </c>
      <c r="B875" t="s">
        <v>10950</v>
      </c>
      <c r="C875" t="s">
        <v>11033</v>
      </c>
      <c r="D875" t="e">
        <f>INDEX(Sheet3!$D$1:$D$126,MATCH(DF!F875,Sheet3!$C$1:$C$126,0))</f>
        <v>#N/A</v>
      </c>
      <c r="E875" t="e">
        <f>INDEX(Sheet3!$E$1:$E$126,MATCH(DF!F875,Sheet3!$C$1:$C$126,0))</f>
        <v>#N/A</v>
      </c>
      <c r="F875" t="s">
        <v>12506</v>
      </c>
      <c r="G875">
        <v>4.7</v>
      </c>
      <c r="H875">
        <v>129</v>
      </c>
      <c r="I875">
        <v>320</v>
      </c>
      <c r="J875" t="s">
        <v>15347</v>
      </c>
      <c r="K875" t="s">
        <v>15372</v>
      </c>
      <c r="L875" t="e">
        <f>VLOOKUP(F875,Sheet3!$B$2:$H$126,7,0)</f>
        <v>#N/A</v>
      </c>
    </row>
    <row r="876" spans="1:12" hidden="1" x14ac:dyDescent="0.2">
      <c r="A876" t="s">
        <v>809</v>
      </c>
      <c r="B876" t="s">
        <v>10943</v>
      </c>
      <c r="C876" t="s">
        <v>11021</v>
      </c>
      <c r="D876" t="e">
        <f>INDEX(Sheet3!$D$1:$D$126,MATCH(DF!F876,Sheet3!$C$1:$C$126,0))</f>
        <v>#N/A</v>
      </c>
      <c r="E876" t="e">
        <f>INDEX(Sheet3!$E$1:$E$126,MATCH(DF!F876,Sheet3!$C$1:$C$126,0))</f>
        <v>#N/A</v>
      </c>
      <c r="F876" t="s">
        <v>11887</v>
      </c>
      <c r="G876">
        <v>3.8</v>
      </c>
      <c r="H876">
        <v>129</v>
      </c>
      <c r="I876">
        <v>7.49</v>
      </c>
      <c r="J876" t="s">
        <v>15345</v>
      </c>
      <c r="K876" t="s">
        <v>15372</v>
      </c>
      <c r="L876" t="e">
        <f>VLOOKUP(F876,Sheet3!$B$2:$H$126,7,0)</f>
        <v>#N/A</v>
      </c>
    </row>
    <row r="877" spans="1:12" hidden="1" x14ac:dyDescent="0.2">
      <c r="A877" t="s">
        <v>810</v>
      </c>
      <c r="B877" t="s">
        <v>10944</v>
      </c>
      <c r="C877" t="s">
        <v>11000</v>
      </c>
      <c r="D877" t="e">
        <f>INDEX(Sheet3!$D$1:$D$126,MATCH(DF!F877,Sheet3!$C$1:$C$126,0))</f>
        <v>#N/A</v>
      </c>
      <c r="E877" t="e">
        <f>INDEX(Sheet3!$E$1:$E$126,MATCH(DF!F877,Sheet3!$C$1:$C$126,0))</f>
        <v>#N/A</v>
      </c>
      <c r="F877" t="s">
        <v>12507</v>
      </c>
      <c r="G877">
        <v>4</v>
      </c>
      <c r="H877">
        <v>129</v>
      </c>
      <c r="I877">
        <v>9.5</v>
      </c>
      <c r="J877" t="s">
        <v>15339</v>
      </c>
      <c r="K877" t="s">
        <v>15372</v>
      </c>
      <c r="L877" t="e">
        <f>VLOOKUP(F877,Sheet3!$B$2:$H$126,7,0)</f>
        <v>#N/A</v>
      </c>
    </row>
    <row r="878" spans="1:12" hidden="1" x14ac:dyDescent="0.2">
      <c r="A878" t="s">
        <v>436</v>
      </c>
      <c r="B878" t="s">
        <v>10943</v>
      </c>
      <c r="C878" t="s">
        <v>10999</v>
      </c>
      <c r="D878" t="e">
        <f>INDEX(Sheet3!$D$1:$D$126,MATCH(DF!F878,Sheet3!$C$1:$C$126,0))</f>
        <v>#N/A</v>
      </c>
      <c r="E878" t="e">
        <f>INDEX(Sheet3!$E$1:$E$126,MATCH(DF!F878,Sheet3!$C$1:$C$126,0))</f>
        <v>#N/A</v>
      </c>
      <c r="F878" t="s">
        <v>12508</v>
      </c>
      <c r="G878">
        <v>3.4</v>
      </c>
      <c r="H878">
        <v>129</v>
      </c>
      <c r="I878">
        <v>15.9</v>
      </c>
      <c r="J878" t="s">
        <v>15338</v>
      </c>
      <c r="K878" t="s">
        <v>15372</v>
      </c>
      <c r="L878" t="e">
        <f>VLOOKUP(F878,Sheet3!$B$2:$H$126,7,0)</f>
        <v>#N/A</v>
      </c>
    </row>
    <row r="879" spans="1:12" hidden="1" x14ac:dyDescent="0.2">
      <c r="A879" t="s">
        <v>811</v>
      </c>
      <c r="B879" t="s">
        <v>10943</v>
      </c>
      <c r="C879" t="s">
        <v>11232</v>
      </c>
      <c r="D879" t="e">
        <f>INDEX(Sheet3!$D$1:$D$126,MATCH(DF!F879,Sheet3!$C$1:$C$126,0))</f>
        <v>#N/A</v>
      </c>
      <c r="E879" t="e">
        <f>INDEX(Sheet3!$E$1:$E$126,MATCH(DF!F879,Sheet3!$C$1:$C$126,0))</f>
        <v>#N/A</v>
      </c>
      <c r="F879" t="s">
        <v>12509</v>
      </c>
      <c r="G879">
        <v>3.5</v>
      </c>
      <c r="H879">
        <v>129</v>
      </c>
      <c r="I879">
        <v>17.95</v>
      </c>
      <c r="J879" t="s">
        <v>15342</v>
      </c>
      <c r="K879" t="s">
        <v>15372</v>
      </c>
      <c r="L879" t="e">
        <f>VLOOKUP(F879,Sheet3!$B$2:$H$126,7,0)</f>
        <v>#N/A</v>
      </c>
    </row>
    <row r="880" spans="1:12" hidden="1" x14ac:dyDescent="0.2">
      <c r="A880" t="s">
        <v>812</v>
      </c>
      <c r="B880" t="s">
        <v>10944</v>
      </c>
      <c r="C880" t="s">
        <v>10978</v>
      </c>
      <c r="D880" t="e">
        <f>INDEX(Sheet3!$D$1:$D$126,MATCH(DF!F880,Sheet3!$C$1:$C$126,0))</f>
        <v>#N/A</v>
      </c>
      <c r="E880" t="e">
        <f>INDEX(Sheet3!$E$1:$E$126,MATCH(DF!F880,Sheet3!$C$1:$C$126,0))</f>
        <v>#N/A</v>
      </c>
      <c r="F880" t="s">
        <v>12485</v>
      </c>
      <c r="G880">
        <v>4.0999999999999996</v>
      </c>
      <c r="H880">
        <v>129</v>
      </c>
      <c r="I880">
        <v>33.950000000000003</v>
      </c>
      <c r="J880" t="s">
        <v>15338</v>
      </c>
      <c r="K880" t="s">
        <v>15372</v>
      </c>
      <c r="L880" t="e">
        <f>VLOOKUP(F880,Sheet3!$B$2:$H$126,7,0)</f>
        <v>#N/A</v>
      </c>
    </row>
    <row r="881" spans="1:12" hidden="1" x14ac:dyDescent="0.2">
      <c r="A881" t="s">
        <v>813</v>
      </c>
      <c r="B881" t="s">
        <v>10944</v>
      </c>
      <c r="C881" t="s">
        <v>11233</v>
      </c>
      <c r="D881" t="e">
        <f>INDEX(Sheet3!$D$1:$D$126,MATCH(DF!F881,Sheet3!$C$1:$C$126,0))</f>
        <v>#N/A</v>
      </c>
      <c r="E881" t="e">
        <f>INDEX(Sheet3!$E$1:$E$126,MATCH(DF!F881,Sheet3!$C$1:$C$126,0))</f>
        <v>#N/A</v>
      </c>
      <c r="F881" t="s">
        <v>12510</v>
      </c>
      <c r="G881">
        <v>4</v>
      </c>
      <c r="H881">
        <v>129</v>
      </c>
      <c r="I881">
        <v>34.58</v>
      </c>
      <c r="J881" t="s">
        <v>15346</v>
      </c>
      <c r="K881" t="s">
        <v>15372</v>
      </c>
      <c r="L881" t="e">
        <f>VLOOKUP(F881,Sheet3!$B$2:$H$126,7,0)</f>
        <v>#N/A</v>
      </c>
    </row>
    <row r="882" spans="1:12" hidden="1" x14ac:dyDescent="0.2">
      <c r="A882" t="s">
        <v>814</v>
      </c>
      <c r="B882" t="s">
        <v>10943</v>
      </c>
      <c r="C882" t="s">
        <v>11072</v>
      </c>
      <c r="D882" t="e">
        <f>INDEX(Sheet3!$D$1:$D$126,MATCH(DF!F882,Sheet3!$C$1:$C$126,0))</f>
        <v>#N/A</v>
      </c>
      <c r="E882" t="e">
        <f>INDEX(Sheet3!$E$1:$E$126,MATCH(DF!F882,Sheet3!$C$1:$C$126,0))</f>
        <v>#N/A</v>
      </c>
      <c r="F882" t="s">
        <v>12511</v>
      </c>
      <c r="G882">
        <v>4.3</v>
      </c>
      <c r="H882">
        <v>129</v>
      </c>
      <c r="I882">
        <v>261.25</v>
      </c>
      <c r="J882" t="s">
        <v>15344</v>
      </c>
      <c r="K882" t="s">
        <v>15372</v>
      </c>
      <c r="L882" t="e">
        <f>VLOOKUP(F882,Sheet3!$B$2:$H$126,7,0)</f>
        <v>#N/A</v>
      </c>
    </row>
    <row r="883" spans="1:12" hidden="1" x14ac:dyDescent="0.2">
      <c r="A883" t="s">
        <v>815</v>
      </c>
      <c r="B883" t="s">
        <v>10943</v>
      </c>
      <c r="C883" t="s">
        <v>11127</v>
      </c>
      <c r="D883" t="e">
        <f>INDEX(Sheet3!$D$1:$D$126,MATCH(DF!F883,Sheet3!$C$1:$C$126,0))</f>
        <v>#N/A</v>
      </c>
      <c r="E883" t="e">
        <f>INDEX(Sheet3!$E$1:$E$126,MATCH(DF!F883,Sheet3!$C$1:$C$126,0))</f>
        <v>#N/A</v>
      </c>
      <c r="F883" t="s">
        <v>12512</v>
      </c>
      <c r="G883">
        <v>3.5</v>
      </c>
      <c r="H883">
        <v>129</v>
      </c>
      <c r="I883">
        <v>9.9499999999999993</v>
      </c>
      <c r="J883" t="s">
        <v>15338</v>
      </c>
      <c r="K883" t="s">
        <v>15372</v>
      </c>
      <c r="L883" t="e">
        <f>VLOOKUP(F883,Sheet3!$B$2:$H$126,7,0)</f>
        <v>#N/A</v>
      </c>
    </row>
    <row r="884" spans="1:12" hidden="1" x14ac:dyDescent="0.2">
      <c r="A884" t="s">
        <v>816</v>
      </c>
      <c r="B884" t="s">
        <v>10950</v>
      </c>
      <c r="C884" t="s">
        <v>11055</v>
      </c>
      <c r="D884" t="e">
        <f>INDEX(Sheet3!$D$1:$D$126,MATCH(DF!F884,Sheet3!$C$1:$C$126,0))</f>
        <v>#N/A</v>
      </c>
      <c r="E884" t="e">
        <f>INDEX(Sheet3!$E$1:$E$126,MATCH(DF!F884,Sheet3!$C$1:$C$126,0))</f>
        <v>#N/A</v>
      </c>
      <c r="F884" t="s">
        <v>12513</v>
      </c>
      <c r="G884">
        <v>3.8</v>
      </c>
      <c r="H884">
        <v>129</v>
      </c>
      <c r="I884">
        <v>29.19</v>
      </c>
      <c r="J884" t="s">
        <v>15349</v>
      </c>
      <c r="K884" t="s">
        <v>15372</v>
      </c>
      <c r="L884" t="e">
        <f>VLOOKUP(F884,Sheet3!$B$2:$H$126,7,0)</f>
        <v>#N/A</v>
      </c>
    </row>
    <row r="885" spans="1:12" hidden="1" x14ac:dyDescent="0.2">
      <c r="A885" t="s">
        <v>817</v>
      </c>
      <c r="B885" t="s">
        <v>10944</v>
      </c>
      <c r="C885" t="s">
        <v>10994</v>
      </c>
      <c r="D885" t="e">
        <f>INDEX(Sheet3!$D$1:$D$126,MATCH(DF!F885,Sheet3!$C$1:$C$126,0))</f>
        <v>#N/A</v>
      </c>
      <c r="E885" t="e">
        <f>INDEX(Sheet3!$E$1:$E$126,MATCH(DF!F885,Sheet3!$C$1:$C$126,0))</f>
        <v>#N/A</v>
      </c>
      <c r="F885" t="s">
        <v>12514</v>
      </c>
      <c r="G885">
        <v>4.3</v>
      </c>
      <c r="H885">
        <v>129</v>
      </c>
      <c r="I885">
        <v>19.95</v>
      </c>
      <c r="J885" t="s">
        <v>15345</v>
      </c>
      <c r="K885" t="s">
        <v>15372</v>
      </c>
      <c r="L885" t="e">
        <f>VLOOKUP(F885,Sheet3!$B$2:$H$126,7,0)</f>
        <v>#N/A</v>
      </c>
    </row>
    <row r="886" spans="1:12" hidden="1" x14ac:dyDescent="0.2">
      <c r="A886" t="s">
        <v>88</v>
      </c>
      <c r="B886" t="s">
        <v>10949</v>
      </c>
      <c r="C886" t="s">
        <v>11064</v>
      </c>
      <c r="D886" t="e">
        <f>INDEX(Sheet3!$D$1:$D$126,MATCH(DF!F886,Sheet3!$C$1:$C$126,0))</f>
        <v>#N/A</v>
      </c>
      <c r="E886" t="e">
        <f>INDEX(Sheet3!$E$1:$E$126,MATCH(DF!F886,Sheet3!$C$1:$C$126,0))</f>
        <v>#N/A</v>
      </c>
      <c r="F886" t="s">
        <v>12515</v>
      </c>
      <c r="G886">
        <v>3.9</v>
      </c>
      <c r="H886">
        <v>129</v>
      </c>
      <c r="I886">
        <v>16.95</v>
      </c>
      <c r="J886" t="s">
        <v>15339</v>
      </c>
      <c r="K886" t="s">
        <v>15372</v>
      </c>
      <c r="L886" t="e">
        <f>VLOOKUP(F886,Sheet3!$B$2:$H$126,7,0)</f>
        <v>#N/A</v>
      </c>
    </row>
    <row r="887" spans="1:12" hidden="1" x14ac:dyDescent="0.2">
      <c r="A887" t="s">
        <v>818</v>
      </c>
      <c r="B887" t="s">
        <v>10956</v>
      </c>
      <c r="C887" t="s">
        <v>11042</v>
      </c>
      <c r="D887" t="e">
        <f>INDEX(Sheet3!$D$1:$D$126,MATCH(DF!F887,Sheet3!$C$1:$C$126,0))</f>
        <v>#N/A</v>
      </c>
      <c r="E887" t="e">
        <f>INDEX(Sheet3!$E$1:$E$126,MATCH(DF!F887,Sheet3!$C$1:$C$126,0))</f>
        <v>#N/A</v>
      </c>
      <c r="F887" t="s">
        <v>11917</v>
      </c>
      <c r="G887">
        <v>3.8</v>
      </c>
      <c r="H887">
        <v>129</v>
      </c>
      <c r="I887">
        <v>7.5</v>
      </c>
      <c r="J887" t="s">
        <v>15339</v>
      </c>
      <c r="K887" t="s">
        <v>15372</v>
      </c>
      <c r="L887" t="e">
        <f>VLOOKUP(F887,Sheet3!$B$2:$H$126,7,0)</f>
        <v>#N/A</v>
      </c>
    </row>
    <row r="888" spans="1:12" hidden="1" x14ac:dyDescent="0.2">
      <c r="A888" t="s">
        <v>819</v>
      </c>
      <c r="B888" t="s">
        <v>10950</v>
      </c>
      <c r="C888" t="s">
        <v>11055</v>
      </c>
      <c r="D888" t="e">
        <f>INDEX(Sheet3!$D$1:$D$126,MATCH(DF!F888,Sheet3!$C$1:$C$126,0))</f>
        <v>#N/A</v>
      </c>
      <c r="E888" t="e">
        <f>INDEX(Sheet3!$E$1:$E$126,MATCH(DF!F888,Sheet3!$C$1:$C$126,0))</f>
        <v>#N/A</v>
      </c>
      <c r="F888" t="s">
        <v>12113</v>
      </c>
      <c r="G888">
        <v>3.5</v>
      </c>
      <c r="H888">
        <v>129</v>
      </c>
      <c r="I888">
        <v>5.99</v>
      </c>
      <c r="J888" t="s">
        <v>15345</v>
      </c>
      <c r="K888" t="s">
        <v>15372</v>
      </c>
      <c r="L888" t="e">
        <f>VLOOKUP(F888,Sheet3!$B$2:$H$126,7,0)</f>
        <v>#N/A</v>
      </c>
    </row>
    <row r="889" spans="1:12" hidden="1" x14ac:dyDescent="0.2">
      <c r="A889" t="s">
        <v>820</v>
      </c>
      <c r="B889" t="s">
        <v>10943</v>
      </c>
      <c r="C889" t="s">
        <v>11234</v>
      </c>
      <c r="D889" t="e">
        <f>INDEX(Sheet3!$D$1:$D$126,MATCH(DF!F889,Sheet3!$C$1:$C$126,0))</f>
        <v>#N/A</v>
      </c>
      <c r="E889" t="e">
        <f>INDEX(Sheet3!$E$1:$E$126,MATCH(DF!F889,Sheet3!$C$1:$C$126,0))</f>
        <v>#N/A</v>
      </c>
      <c r="F889" t="s">
        <v>12516</v>
      </c>
      <c r="G889">
        <v>4</v>
      </c>
      <c r="H889">
        <v>129</v>
      </c>
      <c r="I889">
        <v>24.09</v>
      </c>
      <c r="J889" t="s">
        <v>15343</v>
      </c>
      <c r="K889" t="s">
        <v>15372</v>
      </c>
      <c r="L889" t="e">
        <f>VLOOKUP(F889,Sheet3!$B$2:$H$126,7,0)</f>
        <v>#N/A</v>
      </c>
    </row>
    <row r="890" spans="1:12" hidden="1" x14ac:dyDescent="0.2">
      <c r="A890" t="s">
        <v>821</v>
      </c>
      <c r="B890" t="s">
        <v>10945</v>
      </c>
      <c r="C890" t="s">
        <v>11219</v>
      </c>
      <c r="D890" t="e">
        <f>INDEX(Sheet3!$D$1:$D$126,MATCH(DF!F890,Sheet3!$C$1:$C$126,0))</f>
        <v>#N/A</v>
      </c>
      <c r="E890" t="e">
        <f>INDEX(Sheet3!$E$1:$E$126,MATCH(DF!F890,Sheet3!$C$1:$C$126,0))</f>
        <v>#N/A</v>
      </c>
      <c r="F890" t="s">
        <v>12517</v>
      </c>
      <c r="G890">
        <v>3.5</v>
      </c>
      <c r="H890">
        <v>129</v>
      </c>
      <c r="I890">
        <v>10.95</v>
      </c>
      <c r="J890" t="s">
        <v>15342</v>
      </c>
      <c r="K890" t="s">
        <v>15372</v>
      </c>
      <c r="L890" t="e">
        <f>VLOOKUP(F890,Sheet3!$B$2:$H$126,7,0)</f>
        <v>#N/A</v>
      </c>
    </row>
    <row r="891" spans="1:12" hidden="1" x14ac:dyDescent="0.2">
      <c r="A891" t="s">
        <v>351</v>
      </c>
      <c r="B891" t="s">
        <v>10949</v>
      </c>
      <c r="C891" t="s">
        <v>10991</v>
      </c>
      <c r="D891" t="e">
        <f>INDEX(Sheet3!$D$1:$D$126,MATCH(DF!F891,Sheet3!$C$1:$C$126,0))</f>
        <v>#N/A</v>
      </c>
      <c r="E891" t="e">
        <f>INDEX(Sheet3!$E$1:$E$126,MATCH(DF!F891,Sheet3!$C$1:$C$126,0))</f>
        <v>#N/A</v>
      </c>
      <c r="F891" t="s">
        <v>12396</v>
      </c>
      <c r="G891">
        <v>3.8</v>
      </c>
      <c r="H891">
        <v>129</v>
      </c>
      <c r="I891">
        <v>12.9</v>
      </c>
      <c r="J891" t="s">
        <v>15342</v>
      </c>
      <c r="K891" t="s">
        <v>15372</v>
      </c>
      <c r="L891" t="e">
        <f>VLOOKUP(F891,Sheet3!$B$2:$H$126,7,0)</f>
        <v>#N/A</v>
      </c>
    </row>
    <row r="892" spans="1:12" hidden="1" x14ac:dyDescent="0.2">
      <c r="A892" t="s">
        <v>822</v>
      </c>
      <c r="B892" t="s">
        <v>10949</v>
      </c>
      <c r="C892" t="s">
        <v>10991</v>
      </c>
      <c r="D892" t="e">
        <f>INDEX(Sheet3!$D$1:$D$126,MATCH(DF!F892,Sheet3!$C$1:$C$126,0))</f>
        <v>#N/A</v>
      </c>
      <c r="E892" t="e">
        <f>INDEX(Sheet3!$E$1:$E$126,MATCH(DF!F892,Sheet3!$C$1:$C$126,0))</f>
        <v>#N/A</v>
      </c>
      <c r="F892" t="s">
        <v>12518</v>
      </c>
      <c r="G892">
        <v>3.2</v>
      </c>
      <c r="H892">
        <v>129</v>
      </c>
      <c r="I892">
        <v>8.32</v>
      </c>
      <c r="J892" t="s">
        <v>15343</v>
      </c>
      <c r="K892" t="s">
        <v>15372</v>
      </c>
      <c r="L892" t="e">
        <f>VLOOKUP(F892,Sheet3!$B$2:$H$126,7,0)</f>
        <v>#N/A</v>
      </c>
    </row>
    <row r="893" spans="1:12" hidden="1" x14ac:dyDescent="0.2">
      <c r="A893" t="s">
        <v>823</v>
      </c>
      <c r="B893" t="s">
        <v>10944</v>
      </c>
      <c r="C893" t="s">
        <v>11066</v>
      </c>
      <c r="D893" t="e">
        <f>INDEX(Sheet3!$D$1:$D$126,MATCH(DF!F893,Sheet3!$C$1:$C$126,0))</f>
        <v>#N/A</v>
      </c>
      <c r="E893" t="e">
        <f>INDEX(Sheet3!$E$1:$E$126,MATCH(DF!F893,Sheet3!$C$1:$C$126,0))</f>
        <v>#N/A</v>
      </c>
      <c r="F893" t="s">
        <v>12519</v>
      </c>
      <c r="G893">
        <v>4.2</v>
      </c>
      <c r="H893">
        <v>1293</v>
      </c>
      <c r="I893">
        <v>33.85</v>
      </c>
      <c r="J893" t="s">
        <v>15346</v>
      </c>
      <c r="K893" t="s">
        <v>15372</v>
      </c>
      <c r="L893" t="e">
        <f>VLOOKUP(F893,Sheet3!$B$2:$H$126,7,0)</f>
        <v>#N/A</v>
      </c>
    </row>
    <row r="894" spans="1:12" hidden="1" x14ac:dyDescent="0.2">
      <c r="A894" t="s">
        <v>824</v>
      </c>
      <c r="B894" t="s">
        <v>10944</v>
      </c>
      <c r="C894" t="s">
        <v>11024</v>
      </c>
      <c r="D894" t="e">
        <f>INDEX(Sheet3!$D$1:$D$126,MATCH(DF!F894,Sheet3!$C$1:$C$126,0))</f>
        <v>#N/A</v>
      </c>
      <c r="E894" t="e">
        <f>INDEX(Sheet3!$E$1:$E$126,MATCH(DF!F894,Sheet3!$C$1:$C$126,0))</f>
        <v>#N/A</v>
      </c>
      <c r="F894" t="s">
        <v>11988</v>
      </c>
      <c r="G894">
        <v>3.9</v>
      </c>
      <c r="H894">
        <v>1295</v>
      </c>
      <c r="I894">
        <v>50.85</v>
      </c>
      <c r="J894" t="s">
        <v>15343</v>
      </c>
      <c r="K894" t="s">
        <v>15372</v>
      </c>
      <c r="L894" t="e">
        <f>VLOOKUP(F894,Sheet3!$B$2:$H$126,7,0)</f>
        <v>#N/A</v>
      </c>
    </row>
    <row r="895" spans="1:12" hidden="1" x14ac:dyDescent="0.2">
      <c r="A895" t="s">
        <v>825</v>
      </c>
      <c r="B895" t="s">
        <v>10950</v>
      </c>
      <c r="C895" t="s">
        <v>11055</v>
      </c>
      <c r="D895" t="e">
        <f>INDEX(Sheet3!$D$1:$D$126,MATCH(DF!F895,Sheet3!$C$1:$C$126,0))</f>
        <v>#N/A</v>
      </c>
      <c r="E895" t="e">
        <f>INDEX(Sheet3!$E$1:$E$126,MATCH(DF!F895,Sheet3!$C$1:$C$126,0))</f>
        <v>#N/A</v>
      </c>
      <c r="F895" t="s">
        <v>12520</v>
      </c>
      <c r="G895">
        <v>3.7</v>
      </c>
      <c r="H895">
        <v>1296</v>
      </c>
      <c r="I895">
        <v>9.6999999999999993</v>
      </c>
      <c r="J895" t="s">
        <v>15343</v>
      </c>
      <c r="K895" t="s">
        <v>15372</v>
      </c>
      <c r="L895" t="e">
        <f>VLOOKUP(F895,Sheet3!$B$2:$H$126,7,0)</f>
        <v>#N/A</v>
      </c>
    </row>
    <row r="896" spans="1:12" hidden="1" x14ac:dyDescent="0.2">
      <c r="A896" t="s">
        <v>148</v>
      </c>
      <c r="B896" t="s">
        <v>10944</v>
      </c>
      <c r="C896" t="s">
        <v>10984</v>
      </c>
      <c r="D896" t="e">
        <f>INDEX(Sheet3!$D$1:$D$126,MATCH(DF!F896,Sheet3!$C$1:$C$126,0))</f>
        <v>#N/A</v>
      </c>
      <c r="E896" t="e">
        <f>INDEX(Sheet3!$E$1:$E$126,MATCH(DF!F896,Sheet3!$C$1:$C$126,0))</f>
        <v>#N/A</v>
      </c>
      <c r="F896" t="s">
        <v>12165</v>
      </c>
      <c r="G896">
        <v>3.5</v>
      </c>
      <c r="H896">
        <v>1297</v>
      </c>
      <c r="I896">
        <v>7.85</v>
      </c>
      <c r="J896" t="s">
        <v>15339</v>
      </c>
      <c r="K896" t="s">
        <v>15372</v>
      </c>
      <c r="L896" t="e">
        <f>VLOOKUP(F896,Sheet3!$B$2:$H$126,7,0)</f>
        <v>#N/A</v>
      </c>
    </row>
    <row r="897" spans="1:12" hidden="1" x14ac:dyDescent="0.2">
      <c r="A897" t="s">
        <v>826</v>
      </c>
      <c r="B897" t="s">
        <v>10956</v>
      </c>
      <c r="C897" t="s">
        <v>11042</v>
      </c>
      <c r="D897" t="e">
        <f>INDEX(Sheet3!$D$1:$D$126,MATCH(DF!F897,Sheet3!$C$1:$C$126,0))</f>
        <v>#N/A</v>
      </c>
      <c r="E897" t="e">
        <f>INDEX(Sheet3!$E$1:$E$126,MATCH(DF!F897,Sheet3!$C$1:$C$126,0))</f>
        <v>#N/A</v>
      </c>
      <c r="F897" t="s">
        <v>12521</v>
      </c>
      <c r="G897">
        <v>3.5</v>
      </c>
      <c r="H897">
        <v>130</v>
      </c>
      <c r="I897">
        <v>10.5</v>
      </c>
      <c r="J897" t="s">
        <v>15342</v>
      </c>
      <c r="K897" t="s">
        <v>15372</v>
      </c>
      <c r="L897" t="e">
        <f>VLOOKUP(F897,Sheet3!$B$2:$H$126,7,0)</f>
        <v>#N/A</v>
      </c>
    </row>
    <row r="898" spans="1:12" hidden="1" x14ac:dyDescent="0.2">
      <c r="A898" t="s">
        <v>827</v>
      </c>
      <c r="B898" t="s">
        <v>10949</v>
      </c>
      <c r="C898" t="s">
        <v>11235</v>
      </c>
      <c r="D898" t="e">
        <f>INDEX(Sheet3!$D$1:$D$126,MATCH(DF!F898,Sheet3!$C$1:$C$126,0))</f>
        <v>#N/A</v>
      </c>
      <c r="E898" t="e">
        <f>INDEX(Sheet3!$E$1:$E$126,MATCH(DF!F898,Sheet3!$C$1:$C$126,0))</f>
        <v>#N/A</v>
      </c>
      <c r="F898" t="s">
        <v>12522</v>
      </c>
      <c r="G898">
        <v>3.6</v>
      </c>
      <c r="H898">
        <v>130</v>
      </c>
      <c r="I898">
        <v>5.81</v>
      </c>
      <c r="J898" t="s">
        <v>15345</v>
      </c>
      <c r="K898" t="s">
        <v>15372</v>
      </c>
      <c r="L898" t="e">
        <f>VLOOKUP(F898,Sheet3!$B$2:$H$126,7,0)</f>
        <v>#N/A</v>
      </c>
    </row>
    <row r="899" spans="1:12" hidden="1" x14ac:dyDescent="0.2">
      <c r="A899" t="s">
        <v>828</v>
      </c>
      <c r="B899" t="s">
        <v>10944</v>
      </c>
      <c r="C899" t="s">
        <v>10998</v>
      </c>
      <c r="D899" t="e">
        <f>INDEX(Sheet3!$D$1:$D$126,MATCH(DF!F899,Sheet3!$C$1:$C$126,0))</f>
        <v>#N/A</v>
      </c>
      <c r="E899" t="e">
        <f>INDEX(Sheet3!$E$1:$E$126,MATCH(DF!F899,Sheet3!$C$1:$C$126,0))</f>
        <v>#N/A</v>
      </c>
      <c r="F899" t="s">
        <v>12370</v>
      </c>
      <c r="G899">
        <v>3.9</v>
      </c>
      <c r="H899">
        <v>130</v>
      </c>
      <c r="I899">
        <v>34.99</v>
      </c>
      <c r="J899" t="s">
        <v>15340</v>
      </c>
      <c r="K899" t="s">
        <v>15372</v>
      </c>
      <c r="L899" t="e">
        <f>VLOOKUP(F899,Sheet3!$B$2:$H$126,7,0)</f>
        <v>#N/A</v>
      </c>
    </row>
    <row r="900" spans="1:12" hidden="1" x14ac:dyDescent="0.2">
      <c r="A900" t="s">
        <v>829</v>
      </c>
      <c r="B900" t="s">
        <v>10944</v>
      </c>
      <c r="C900" t="s">
        <v>11165</v>
      </c>
      <c r="D900" t="e">
        <f>INDEX(Sheet3!$D$1:$D$126,MATCH(DF!F900,Sheet3!$C$1:$C$126,0))</f>
        <v>#N/A</v>
      </c>
      <c r="E900" t="e">
        <f>INDEX(Sheet3!$E$1:$E$126,MATCH(DF!F900,Sheet3!$C$1:$C$126,0))</f>
        <v>#N/A</v>
      </c>
      <c r="F900" t="s">
        <v>12179</v>
      </c>
      <c r="G900">
        <v>3.9</v>
      </c>
      <c r="H900">
        <v>130</v>
      </c>
      <c r="I900">
        <v>18.03</v>
      </c>
      <c r="J900" t="s">
        <v>15339</v>
      </c>
      <c r="K900" t="s">
        <v>15372</v>
      </c>
      <c r="L900" t="e">
        <f>VLOOKUP(F900,Sheet3!$B$2:$H$126,7,0)</f>
        <v>#N/A</v>
      </c>
    </row>
    <row r="901" spans="1:12" hidden="1" x14ac:dyDescent="0.2">
      <c r="A901" t="s">
        <v>830</v>
      </c>
      <c r="B901" t="s">
        <v>10947</v>
      </c>
      <c r="C901" t="s">
        <v>11016</v>
      </c>
      <c r="D901" t="e">
        <f>INDEX(Sheet3!$D$1:$D$126,MATCH(DF!F901,Sheet3!$C$1:$C$126,0))</f>
        <v>#N/A</v>
      </c>
      <c r="E901" t="e">
        <f>INDEX(Sheet3!$E$1:$E$126,MATCH(DF!F901,Sheet3!$C$1:$C$126,0))</f>
        <v>#N/A</v>
      </c>
      <c r="F901" t="s">
        <v>12523</v>
      </c>
      <c r="G901">
        <v>3.6</v>
      </c>
      <c r="H901">
        <v>130</v>
      </c>
      <c r="I901">
        <v>5.95</v>
      </c>
      <c r="J901" t="s">
        <v>15345</v>
      </c>
      <c r="K901" t="s">
        <v>15372</v>
      </c>
      <c r="L901" t="e">
        <f>VLOOKUP(F901,Sheet3!$B$2:$H$126,7,0)</f>
        <v>#N/A</v>
      </c>
    </row>
    <row r="902" spans="1:12" hidden="1" x14ac:dyDescent="0.2">
      <c r="A902" t="s">
        <v>831</v>
      </c>
      <c r="B902" t="s">
        <v>10949</v>
      </c>
      <c r="C902" t="s">
        <v>10991</v>
      </c>
      <c r="D902" t="e">
        <f>INDEX(Sheet3!$D$1:$D$126,MATCH(DF!F902,Sheet3!$C$1:$C$126,0))</f>
        <v>#N/A</v>
      </c>
      <c r="E902" t="e">
        <f>INDEX(Sheet3!$E$1:$E$126,MATCH(DF!F902,Sheet3!$C$1:$C$126,0))</f>
        <v>#N/A</v>
      </c>
      <c r="F902" t="s">
        <v>11858</v>
      </c>
      <c r="G902">
        <v>4.0999999999999996</v>
      </c>
      <c r="H902">
        <v>130</v>
      </c>
      <c r="I902">
        <v>29.19</v>
      </c>
      <c r="J902" t="s">
        <v>15344</v>
      </c>
      <c r="K902" t="s">
        <v>15372</v>
      </c>
      <c r="L902" t="e">
        <f>VLOOKUP(F902,Sheet3!$B$2:$H$126,7,0)</f>
        <v>#N/A</v>
      </c>
    </row>
    <row r="903" spans="1:12" hidden="1" x14ac:dyDescent="0.2">
      <c r="A903" t="s">
        <v>832</v>
      </c>
      <c r="B903" t="s">
        <v>10950</v>
      </c>
      <c r="C903" t="s">
        <v>11057</v>
      </c>
      <c r="D903" t="e">
        <f>INDEX(Sheet3!$D$1:$D$126,MATCH(DF!F903,Sheet3!$C$1:$C$126,0))</f>
        <v>#N/A</v>
      </c>
      <c r="E903" t="e">
        <f>INDEX(Sheet3!$E$1:$E$126,MATCH(DF!F903,Sheet3!$C$1:$C$126,0))</f>
        <v>#N/A</v>
      </c>
      <c r="F903" t="s">
        <v>12524</v>
      </c>
      <c r="G903">
        <v>3.7</v>
      </c>
      <c r="H903">
        <v>130</v>
      </c>
      <c r="I903">
        <v>8.3800000000000008</v>
      </c>
      <c r="J903" t="s">
        <v>15339</v>
      </c>
      <c r="K903" t="s">
        <v>15372</v>
      </c>
      <c r="L903" t="e">
        <f>VLOOKUP(F903,Sheet3!$B$2:$H$126,7,0)</f>
        <v>#N/A</v>
      </c>
    </row>
    <row r="904" spans="1:12" hidden="1" x14ac:dyDescent="0.2">
      <c r="A904" t="s">
        <v>351</v>
      </c>
      <c r="B904" t="s">
        <v>10949</v>
      </c>
      <c r="C904" t="s">
        <v>11235</v>
      </c>
      <c r="D904" t="e">
        <f>INDEX(Sheet3!$D$1:$D$126,MATCH(DF!F904,Sheet3!$C$1:$C$126,0))</f>
        <v>#N/A</v>
      </c>
      <c r="E904" t="e">
        <f>INDEX(Sheet3!$E$1:$E$126,MATCH(DF!F904,Sheet3!$C$1:$C$126,0))</f>
        <v>#N/A</v>
      </c>
      <c r="F904" t="s">
        <v>12525</v>
      </c>
      <c r="G904">
        <v>3.6</v>
      </c>
      <c r="H904">
        <v>130</v>
      </c>
      <c r="I904">
        <v>12.03</v>
      </c>
      <c r="J904" t="s">
        <v>15342</v>
      </c>
      <c r="K904" t="s">
        <v>15372</v>
      </c>
      <c r="L904" t="e">
        <f>VLOOKUP(F904,Sheet3!$B$2:$H$126,7,0)</f>
        <v>#N/A</v>
      </c>
    </row>
    <row r="905" spans="1:12" hidden="1" x14ac:dyDescent="0.2">
      <c r="A905" t="s">
        <v>833</v>
      </c>
      <c r="B905" t="s">
        <v>10949</v>
      </c>
      <c r="C905" t="s">
        <v>10991</v>
      </c>
      <c r="D905" t="e">
        <f>INDEX(Sheet3!$D$1:$D$126,MATCH(DF!F905,Sheet3!$C$1:$C$126,0))</f>
        <v>#N/A</v>
      </c>
      <c r="E905" t="e">
        <f>INDEX(Sheet3!$E$1:$E$126,MATCH(DF!F905,Sheet3!$C$1:$C$126,0))</f>
        <v>#N/A</v>
      </c>
      <c r="F905" t="s">
        <v>12526</v>
      </c>
      <c r="G905">
        <v>3.7</v>
      </c>
      <c r="H905">
        <v>130</v>
      </c>
      <c r="I905">
        <v>16.989999999999998</v>
      </c>
      <c r="J905" t="s">
        <v>15342</v>
      </c>
      <c r="K905" t="s">
        <v>15372</v>
      </c>
      <c r="L905" t="e">
        <f>VLOOKUP(F905,Sheet3!$B$2:$H$126,7,0)</f>
        <v>#N/A</v>
      </c>
    </row>
    <row r="906" spans="1:12" hidden="1" x14ac:dyDescent="0.2">
      <c r="A906" t="s">
        <v>27</v>
      </c>
      <c r="B906" t="s">
        <v>10951</v>
      </c>
      <c r="C906" t="s">
        <v>11236</v>
      </c>
      <c r="D906" t="e">
        <f>INDEX(Sheet3!$D$1:$D$126,MATCH(DF!F906,Sheet3!$C$1:$C$126,0))</f>
        <v>#N/A</v>
      </c>
      <c r="E906" t="e">
        <f>INDEX(Sheet3!$E$1:$E$126,MATCH(DF!F906,Sheet3!$C$1:$C$126,0))</f>
        <v>#N/A</v>
      </c>
      <c r="F906" t="s">
        <v>12527</v>
      </c>
      <c r="G906">
        <v>4</v>
      </c>
      <c r="H906">
        <v>130</v>
      </c>
      <c r="I906">
        <v>38.94</v>
      </c>
      <c r="J906" t="s">
        <v>15340</v>
      </c>
      <c r="K906" t="s">
        <v>15372</v>
      </c>
      <c r="L906" t="e">
        <f>VLOOKUP(F906,Sheet3!$B$2:$H$126,7,0)</f>
        <v>#N/A</v>
      </c>
    </row>
    <row r="907" spans="1:12" hidden="1" x14ac:dyDescent="0.2">
      <c r="A907" t="s">
        <v>834</v>
      </c>
      <c r="B907" t="s">
        <v>10944</v>
      </c>
      <c r="C907" t="s">
        <v>11073</v>
      </c>
      <c r="D907" t="e">
        <f>INDEX(Sheet3!$D$1:$D$126,MATCH(DF!F907,Sheet3!$C$1:$C$126,0))</f>
        <v>#N/A</v>
      </c>
      <c r="E907" t="e">
        <f>INDEX(Sheet3!$E$1:$E$126,MATCH(DF!F907,Sheet3!$C$1:$C$126,0))</f>
        <v>#N/A</v>
      </c>
      <c r="F907" t="s">
        <v>12528</v>
      </c>
      <c r="G907">
        <v>4.7</v>
      </c>
      <c r="H907">
        <v>130</v>
      </c>
      <c r="I907">
        <v>270.63</v>
      </c>
      <c r="J907" t="s">
        <v>15346</v>
      </c>
      <c r="K907" t="s">
        <v>15372</v>
      </c>
      <c r="L907" t="e">
        <f>VLOOKUP(F907,Sheet3!$B$2:$H$126,7,0)</f>
        <v>#N/A</v>
      </c>
    </row>
    <row r="908" spans="1:12" hidden="1" x14ac:dyDescent="0.2">
      <c r="A908" t="s">
        <v>835</v>
      </c>
      <c r="B908" t="s">
        <v>10950</v>
      </c>
      <c r="C908" t="s">
        <v>11237</v>
      </c>
      <c r="D908" t="e">
        <f>INDEX(Sheet3!$D$1:$D$126,MATCH(DF!F908,Sheet3!$C$1:$C$126,0))</f>
        <v>#N/A</v>
      </c>
      <c r="E908" t="e">
        <f>INDEX(Sheet3!$E$1:$E$126,MATCH(DF!F908,Sheet3!$C$1:$C$126,0))</f>
        <v>#N/A</v>
      </c>
      <c r="F908" t="s">
        <v>12529</v>
      </c>
      <c r="G908">
        <v>3.9</v>
      </c>
      <c r="H908">
        <v>130</v>
      </c>
      <c r="I908">
        <v>13.54</v>
      </c>
      <c r="J908" t="s">
        <v>15340</v>
      </c>
      <c r="K908" t="s">
        <v>15372</v>
      </c>
      <c r="L908" t="e">
        <f>VLOOKUP(F908,Sheet3!$B$2:$H$126,7,0)</f>
        <v>#N/A</v>
      </c>
    </row>
    <row r="909" spans="1:12" hidden="1" x14ac:dyDescent="0.2">
      <c r="A909" t="s">
        <v>836</v>
      </c>
      <c r="B909" t="s">
        <v>10950</v>
      </c>
      <c r="C909" t="s">
        <v>11084</v>
      </c>
      <c r="D909" t="e">
        <f>INDEX(Sheet3!$D$1:$D$126,MATCH(DF!F909,Sheet3!$C$1:$C$126,0))</f>
        <v>#N/A</v>
      </c>
      <c r="E909" t="e">
        <f>INDEX(Sheet3!$E$1:$E$126,MATCH(DF!F909,Sheet3!$C$1:$C$126,0))</f>
        <v>#N/A</v>
      </c>
      <c r="F909" t="s">
        <v>12530</v>
      </c>
      <c r="G909">
        <v>4.0999999999999996</v>
      </c>
      <c r="H909">
        <v>130</v>
      </c>
      <c r="I909">
        <v>28.3</v>
      </c>
      <c r="J909" t="s">
        <v>15339</v>
      </c>
      <c r="K909" t="s">
        <v>15372</v>
      </c>
      <c r="L909" t="e">
        <f>VLOOKUP(F909,Sheet3!$B$2:$H$126,7,0)</f>
        <v>#N/A</v>
      </c>
    </row>
    <row r="910" spans="1:12" hidden="1" x14ac:dyDescent="0.2">
      <c r="A910" t="s">
        <v>837</v>
      </c>
      <c r="B910" t="s">
        <v>10944</v>
      </c>
      <c r="C910" t="s">
        <v>11024</v>
      </c>
      <c r="D910" t="e">
        <f>INDEX(Sheet3!$D$1:$D$126,MATCH(DF!F910,Sheet3!$C$1:$C$126,0))</f>
        <v>#N/A</v>
      </c>
      <c r="E910" t="e">
        <f>INDEX(Sheet3!$E$1:$E$126,MATCH(DF!F910,Sheet3!$C$1:$C$126,0))</f>
        <v>#N/A</v>
      </c>
      <c r="F910" t="s">
        <v>12433</v>
      </c>
      <c r="G910">
        <v>4.2</v>
      </c>
      <c r="H910">
        <v>130</v>
      </c>
      <c r="I910">
        <v>48.64</v>
      </c>
      <c r="J910" t="s">
        <v>15343</v>
      </c>
      <c r="K910" t="s">
        <v>15372</v>
      </c>
      <c r="L910" t="e">
        <f>VLOOKUP(F910,Sheet3!$B$2:$H$126,7,0)</f>
        <v>#N/A</v>
      </c>
    </row>
    <row r="911" spans="1:12" hidden="1" x14ac:dyDescent="0.2">
      <c r="A911" t="s">
        <v>838</v>
      </c>
      <c r="B911" t="s">
        <v>10951</v>
      </c>
      <c r="C911" t="s">
        <v>11238</v>
      </c>
      <c r="D911" t="e">
        <f>INDEX(Sheet3!$D$1:$D$126,MATCH(DF!F911,Sheet3!$C$1:$C$126,0))</f>
        <v>#N/A</v>
      </c>
      <c r="E911" t="e">
        <f>INDEX(Sheet3!$E$1:$E$126,MATCH(DF!F911,Sheet3!$C$1:$C$126,0))</f>
        <v>#N/A</v>
      </c>
      <c r="F911" t="s">
        <v>12531</v>
      </c>
      <c r="G911">
        <v>4.4000000000000004</v>
      </c>
      <c r="H911">
        <v>130</v>
      </c>
      <c r="I911">
        <v>153.9</v>
      </c>
      <c r="J911" t="s">
        <v>15358</v>
      </c>
      <c r="K911" t="s">
        <v>15372</v>
      </c>
      <c r="L911" t="e">
        <f>VLOOKUP(F911,Sheet3!$B$2:$H$126,7,0)</f>
        <v>#N/A</v>
      </c>
    </row>
    <row r="912" spans="1:12" hidden="1" x14ac:dyDescent="0.2">
      <c r="A912" t="s">
        <v>839</v>
      </c>
      <c r="B912" t="s">
        <v>10949</v>
      </c>
      <c r="C912" t="s">
        <v>11208</v>
      </c>
      <c r="D912" t="e">
        <f>INDEX(Sheet3!$D$1:$D$126,MATCH(DF!F912,Sheet3!$C$1:$C$126,0))</f>
        <v>#N/A</v>
      </c>
      <c r="E912" t="e">
        <f>INDEX(Sheet3!$E$1:$E$126,MATCH(DF!F912,Sheet3!$C$1:$C$126,0))</f>
        <v>#N/A</v>
      </c>
      <c r="F912" t="s">
        <v>12532</v>
      </c>
      <c r="G912">
        <v>4.3</v>
      </c>
      <c r="H912">
        <v>130</v>
      </c>
      <c r="I912">
        <v>56.74</v>
      </c>
      <c r="J912" t="s">
        <v>15342</v>
      </c>
      <c r="K912" t="s">
        <v>15372</v>
      </c>
      <c r="L912" t="e">
        <f>VLOOKUP(F912,Sheet3!$B$2:$H$126,7,0)</f>
        <v>#N/A</v>
      </c>
    </row>
    <row r="913" spans="1:12" hidden="1" x14ac:dyDescent="0.2">
      <c r="A913" t="s">
        <v>840</v>
      </c>
      <c r="B913" t="s">
        <v>10944</v>
      </c>
      <c r="C913" t="s">
        <v>11024</v>
      </c>
      <c r="D913" t="e">
        <f>INDEX(Sheet3!$D$1:$D$126,MATCH(DF!F913,Sheet3!$C$1:$C$126,0))</f>
        <v>#N/A</v>
      </c>
      <c r="E913" t="e">
        <f>INDEX(Sheet3!$E$1:$E$126,MATCH(DF!F913,Sheet3!$C$1:$C$126,0))</f>
        <v>#N/A</v>
      </c>
      <c r="F913" t="s">
        <v>12533</v>
      </c>
      <c r="G913">
        <v>4.3</v>
      </c>
      <c r="H913">
        <v>130</v>
      </c>
      <c r="I913">
        <v>77.12</v>
      </c>
      <c r="J913" t="s">
        <v>15344</v>
      </c>
      <c r="K913" t="s">
        <v>15372</v>
      </c>
      <c r="L913" t="e">
        <f>VLOOKUP(F913,Sheet3!$B$2:$H$126,7,0)</f>
        <v>#N/A</v>
      </c>
    </row>
    <row r="914" spans="1:12" hidden="1" x14ac:dyDescent="0.2">
      <c r="A914" t="s">
        <v>841</v>
      </c>
      <c r="B914" t="s">
        <v>10955</v>
      </c>
      <c r="C914" t="s">
        <v>11218</v>
      </c>
      <c r="D914" t="e">
        <f>INDEX(Sheet3!$D$1:$D$126,MATCH(DF!F914,Sheet3!$C$1:$C$126,0))</f>
        <v>#N/A</v>
      </c>
      <c r="E914" t="e">
        <f>INDEX(Sheet3!$E$1:$E$126,MATCH(DF!F914,Sheet3!$C$1:$C$126,0))</f>
        <v>#N/A</v>
      </c>
      <c r="F914" t="s">
        <v>12443</v>
      </c>
      <c r="G914">
        <v>4.3</v>
      </c>
      <c r="H914">
        <v>1302</v>
      </c>
      <c r="I914">
        <v>35.89</v>
      </c>
      <c r="J914" t="s">
        <v>15342</v>
      </c>
      <c r="K914" t="s">
        <v>15372</v>
      </c>
      <c r="L914" t="e">
        <f>VLOOKUP(F914,Sheet3!$B$2:$H$126,7,0)</f>
        <v>#N/A</v>
      </c>
    </row>
    <row r="915" spans="1:12" hidden="1" x14ac:dyDescent="0.2">
      <c r="A915" t="s">
        <v>842</v>
      </c>
      <c r="B915" t="s">
        <v>10947</v>
      </c>
      <c r="C915" t="s">
        <v>11124</v>
      </c>
      <c r="D915" t="e">
        <f>INDEX(Sheet3!$D$1:$D$126,MATCH(DF!F915,Sheet3!$C$1:$C$126,0))</f>
        <v>#N/A</v>
      </c>
      <c r="E915" t="e">
        <f>INDEX(Sheet3!$E$1:$E$126,MATCH(DF!F915,Sheet3!$C$1:$C$126,0))</f>
        <v>#N/A</v>
      </c>
      <c r="F915" t="s">
        <v>12023</v>
      </c>
      <c r="G915">
        <v>3.6</v>
      </c>
      <c r="H915">
        <v>1303</v>
      </c>
      <c r="I915">
        <v>10.5</v>
      </c>
      <c r="J915" t="s">
        <v>15339</v>
      </c>
      <c r="K915" t="s">
        <v>15372</v>
      </c>
      <c r="L915" t="e">
        <f>VLOOKUP(F915,Sheet3!$B$2:$H$126,7,0)</f>
        <v>#N/A</v>
      </c>
    </row>
    <row r="916" spans="1:12" hidden="1" x14ac:dyDescent="0.2">
      <c r="A916" t="s">
        <v>843</v>
      </c>
      <c r="B916" t="s">
        <v>10950</v>
      </c>
      <c r="C916" t="s">
        <v>11055</v>
      </c>
      <c r="D916" t="e">
        <f>INDEX(Sheet3!$D$1:$D$126,MATCH(DF!F916,Sheet3!$C$1:$C$126,0))</f>
        <v>#N/A</v>
      </c>
      <c r="E916" t="e">
        <f>INDEX(Sheet3!$E$1:$E$126,MATCH(DF!F916,Sheet3!$C$1:$C$126,0))</f>
        <v>#N/A</v>
      </c>
      <c r="F916" t="s">
        <v>12534</v>
      </c>
      <c r="G916">
        <v>3.7</v>
      </c>
      <c r="H916">
        <v>1305</v>
      </c>
      <c r="I916">
        <v>8.8699999999999992</v>
      </c>
      <c r="J916" t="s">
        <v>15339</v>
      </c>
      <c r="K916" t="s">
        <v>15372</v>
      </c>
      <c r="L916" t="e">
        <f>VLOOKUP(F916,Sheet3!$B$2:$H$126,7,0)</f>
        <v>#N/A</v>
      </c>
    </row>
    <row r="917" spans="1:12" hidden="1" x14ac:dyDescent="0.2">
      <c r="A917" t="s">
        <v>844</v>
      </c>
      <c r="B917" t="s">
        <v>10948</v>
      </c>
      <c r="C917" t="s">
        <v>11010</v>
      </c>
      <c r="D917" t="e">
        <f>INDEX(Sheet3!$D$1:$D$126,MATCH(DF!F917,Sheet3!$C$1:$C$126,0))</f>
        <v>#N/A</v>
      </c>
      <c r="E917" t="e">
        <f>INDEX(Sheet3!$E$1:$E$126,MATCH(DF!F917,Sheet3!$C$1:$C$126,0))</f>
        <v>#N/A</v>
      </c>
      <c r="F917" t="s">
        <v>12309</v>
      </c>
      <c r="G917">
        <v>3.6</v>
      </c>
      <c r="H917">
        <v>1307</v>
      </c>
      <c r="I917">
        <v>14.09</v>
      </c>
      <c r="J917" t="s">
        <v>15342</v>
      </c>
      <c r="K917" t="s">
        <v>15372</v>
      </c>
      <c r="L917" t="e">
        <f>VLOOKUP(F917,Sheet3!$B$2:$H$126,7,0)</f>
        <v>#N/A</v>
      </c>
    </row>
    <row r="918" spans="1:12" hidden="1" x14ac:dyDescent="0.2">
      <c r="A918" t="s">
        <v>845</v>
      </c>
      <c r="B918" t="s">
        <v>10947</v>
      </c>
      <c r="C918" t="s">
        <v>11016</v>
      </c>
      <c r="D918" t="e">
        <f>INDEX(Sheet3!$D$1:$D$126,MATCH(DF!F918,Sheet3!$C$1:$C$126,0))</f>
        <v>#N/A</v>
      </c>
      <c r="E918" t="e">
        <f>INDEX(Sheet3!$E$1:$E$126,MATCH(DF!F918,Sheet3!$C$1:$C$126,0))</f>
        <v>#N/A</v>
      </c>
      <c r="F918" t="s">
        <v>12535</v>
      </c>
      <c r="G918">
        <v>3.5</v>
      </c>
      <c r="H918">
        <v>1308</v>
      </c>
      <c r="I918">
        <v>6.9</v>
      </c>
      <c r="J918" t="s">
        <v>15339</v>
      </c>
      <c r="K918" t="s">
        <v>15372</v>
      </c>
      <c r="L918" t="e">
        <f>VLOOKUP(F918,Sheet3!$B$2:$H$126,7,0)</f>
        <v>#N/A</v>
      </c>
    </row>
    <row r="919" spans="1:12" hidden="1" x14ac:dyDescent="0.2">
      <c r="A919" t="s">
        <v>387</v>
      </c>
      <c r="B919" t="s">
        <v>10944</v>
      </c>
      <c r="C919" t="s">
        <v>11052</v>
      </c>
      <c r="D919" t="e">
        <f>INDEX(Sheet3!$D$1:$D$126,MATCH(DF!F919,Sheet3!$C$1:$C$126,0))</f>
        <v>#N/A</v>
      </c>
      <c r="E919" t="e">
        <f>INDEX(Sheet3!$E$1:$E$126,MATCH(DF!F919,Sheet3!$C$1:$C$126,0))</f>
        <v>#N/A</v>
      </c>
      <c r="F919" t="s">
        <v>12536</v>
      </c>
      <c r="G919">
        <v>4</v>
      </c>
      <c r="H919">
        <v>131</v>
      </c>
      <c r="I919">
        <v>35.58</v>
      </c>
      <c r="J919" t="s">
        <v>15339</v>
      </c>
      <c r="K919" t="s">
        <v>15372</v>
      </c>
      <c r="L919" t="e">
        <f>VLOOKUP(F919,Sheet3!$B$2:$H$126,7,0)</f>
        <v>#N/A</v>
      </c>
    </row>
    <row r="920" spans="1:12" hidden="1" x14ac:dyDescent="0.2">
      <c r="A920" t="s">
        <v>846</v>
      </c>
      <c r="B920" t="s">
        <v>10947</v>
      </c>
      <c r="C920" t="s">
        <v>11148</v>
      </c>
      <c r="D920" t="e">
        <f>INDEX(Sheet3!$D$1:$D$126,MATCH(DF!F920,Sheet3!$C$1:$C$126,0))</f>
        <v>#N/A</v>
      </c>
      <c r="E920" t="e">
        <f>INDEX(Sheet3!$E$1:$E$126,MATCH(DF!F920,Sheet3!$C$1:$C$126,0))</f>
        <v>#N/A</v>
      </c>
      <c r="F920" t="s">
        <v>12172</v>
      </c>
      <c r="G920">
        <v>4.3</v>
      </c>
      <c r="H920">
        <v>131</v>
      </c>
      <c r="I920">
        <v>57.42</v>
      </c>
      <c r="J920" t="s">
        <v>15343</v>
      </c>
      <c r="K920" t="s">
        <v>15372</v>
      </c>
      <c r="L920" t="e">
        <f>VLOOKUP(F920,Sheet3!$B$2:$H$126,7,0)</f>
        <v>#N/A</v>
      </c>
    </row>
    <row r="921" spans="1:12" hidden="1" x14ac:dyDescent="0.2">
      <c r="A921" t="s">
        <v>847</v>
      </c>
      <c r="B921" t="s">
        <v>10949</v>
      </c>
      <c r="C921" t="s">
        <v>10991</v>
      </c>
      <c r="D921" t="e">
        <f>INDEX(Sheet3!$D$1:$D$126,MATCH(DF!F921,Sheet3!$C$1:$C$126,0))</f>
        <v>#N/A</v>
      </c>
      <c r="E921" t="e">
        <f>INDEX(Sheet3!$E$1:$E$126,MATCH(DF!F921,Sheet3!$C$1:$C$126,0))</f>
        <v>#N/A</v>
      </c>
      <c r="F921" t="s">
        <v>12137</v>
      </c>
      <c r="G921">
        <v>4</v>
      </c>
      <c r="H921">
        <v>131</v>
      </c>
      <c r="I921">
        <v>25.7</v>
      </c>
      <c r="J921" t="s">
        <v>15340</v>
      </c>
      <c r="K921" t="s">
        <v>15372</v>
      </c>
      <c r="L921" t="e">
        <f>VLOOKUP(F921,Sheet3!$B$2:$H$126,7,0)</f>
        <v>#N/A</v>
      </c>
    </row>
    <row r="922" spans="1:12" hidden="1" x14ac:dyDescent="0.2">
      <c r="A922" t="s">
        <v>848</v>
      </c>
      <c r="B922" t="s">
        <v>10944</v>
      </c>
      <c r="C922" t="s">
        <v>11151</v>
      </c>
      <c r="D922" t="e">
        <f>INDEX(Sheet3!$D$1:$D$126,MATCH(DF!F922,Sheet3!$C$1:$C$126,0))</f>
        <v>#N/A</v>
      </c>
      <c r="E922" t="e">
        <f>INDEX(Sheet3!$E$1:$E$126,MATCH(DF!F922,Sheet3!$C$1:$C$126,0))</f>
        <v>#N/A</v>
      </c>
      <c r="F922" t="s">
        <v>12537</v>
      </c>
      <c r="G922">
        <v>3.5</v>
      </c>
      <c r="H922">
        <v>131</v>
      </c>
      <c r="I922">
        <v>7.5</v>
      </c>
      <c r="J922" t="s">
        <v>15345</v>
      </c>
      <c r="K922" t="s">
        <v>15372</v>
      </c>
      <c r="L922" t="e">
        <f>VLOOKUP(F922,Sheet3!$B$2:$H$126,7,0)</f>
        <v>#N/A</v>
      </c>
    </row>
    <row r="923" spans="1:12" hidden="1" x14ac:dyDescent="0.2">
      <c r="A923" t="s">
        <v>849</v>
      </c>
      <c r="B923" t="s">
        <v>10943</v>
      </c>
      <c r="C923" t="s">
        <v>11011</v>
      </c>
      <c r="D923" t="e">
        <f>INDEX(Sheet3!$D$1:$D$126,MATCH(DF!F923,Sheet3!$C$1:$C$126,0))</f>
        <v>#N/A</v>
      </c>
      <c r="E923" t="e">
        <f>INDEX(Sheet3!$E$1:$E$126,MATCH(DF!F923,Sheet3!$C$1:$C$126,0))</f>
        <v>#N/A</v>
      </c>
      <c r="F923" t="s">
        <v>11978</v>
      </c>
      <c r="G923">
        <v>4</v>
      </c>
      <c r="H923">
        <v>131</v>
      </c>
      <c r="I923">
        <v>17.45</v>
      </c>
      <c r="J923" t="s">
        <v>15340</v>
      </c>
      <c r="K923" t="s">
        <v>15372</v>
      </c>
      <c r="L923" t="e">
        <f>VLOOKUP(F923,Sheet3!$B$2:$H$126,7,0)</f>
        <v>#N/A</v>
      </c>
    </row>
    <row r="924" spans="1:12" hidden="1" x14ac:dyDescent="0.2">
      <c r="A924" t="s">
        <v>850</v>
      </c>
      <c r="B924" t="s">
        <v>10944</v>
      </c>
      <c r="C924" t="s">
        <v>11066</v>
      </c>
      <c r="D924" t="e">
        <f>INDEX(Sheet3!$D$1:$D$126,MATCH(DF!F924,Sheet3!$C$1:$C$126,0))</f>
        <v>#N/A</v>
      </c>
      <c r="E924" t="e">
        <f>INDEX(Sheet3!$E$1:$E$126,MATCH(DF!F924,Sheet3!$C$1:$C$126,0))</f>
        <v>#N/A</v>
      </c>
      <c r="F924" t="s">
        <v>12538</v>
      </c>
      <c r="G924">
        <v>4.3</v>
      </c>
      <c r="H924">
        <v>131</v>
      </c>
      <c r="I924">
        <v>48.02</v>
      </c>
      <c r="J924" t="s">
        <v>15354</v>
      </c>
      <c r="K924" t="s">
        <v>15372</v>
      </c>
      <c r="L924" t="e">
        <f>VLOOKUP(F924,Sheet3!$B$2:$H$126,7,0)</f>
        <v>#N/A</v>
      </c>
    </row>
    <row r="925" spans="1:12" hidden="1" x14ac:dyDescent="0.2">
      <c r="A925" t="s">
        <v>851</v>
      </c>
      <c r="B925" t="s">
        <v>10948</v>
      </c>
      <c r="C925" t="s">
        <v>10986</v>
      </c>
      <c r="D925" t="e">
        <f>INDEX(Sheet3!$D$1:$D$126,MATCH(DF!F925,Sheet3!$C$1:$C$126,0))</f>
        <v>#N/A</v>
      </c>
      <c r="E925" t="e">
        <f>INDEX(Sheet3!$E$1:$E$126,MATCH(DF!F925,Sheet3!$C$1:$C$126,0))</f>
        <v>#N/A</v>
      </c>
      <c r="F925" t="s">
        <v>12016</v>
      </c>
      <c r="G925">
        <v>3.8</v>
      </c>
      <c r="H925">
        <v>131</v>
      </c>
      <c r="I925">
        <v>35.090000000000003</v>
      </c>
      <c r="J925" t="s">
        <v>15344</v>
      </c>
      <c r="K925" t="s">
        <v>15372</v>
      </c>
      <c r="L925" t="e">
        <f>VLOOKUP(F925,Sheet3!$B$2:$H$126,7,0)</f>
        <v>#N/A</v>
      </c>
    </row>
    <row r="926" spans="1:12" hidden="1" x14ac:dyDescent="0.2">
      <c r="A926" t="s">
        <v>852</v>
      </c>
      <c r="B926" t="s">
        <v>10944</v>
      </c>
      <c r="C926" t="s">
        <v>11239</v>
      </c>
      <c r="D926" t="e">
        <f>INDEX(Sheet3!$D$1:$D$126,MATCH(DF!F926,Sheet3!$C$1:$C$126,0))</f>
        <v>#N/A</v>
      </c>
      <c r="E926" t="e">
        <f>INDEX(Sheet3!$E$1:$E$126,MATCH(DF!F926,Sheet3!$C$1:$C$126,0))</f>
        <v>#N/A</v>
      </c>
      <c r="F926" t="s">
        <v>12539</v>
      </c>
      <c r="G926">
        <v>4.3</v>
      </c>
      <c r="H926">
        <v>131</v>
      </c>
      <c r="I926">
        <v>23.91</v>
      </c>
      <c r="J926" t="s">
        <v>15346</v>
      </c>
      <c r="K926" t="s">
        <v>15372</v>
      </c>
      <c r="L926" t="e">
        <f>VLOOKUP(F926,Sheet3!$B$2:$H$126,7,0)</f>
        <v>#N/A</v>
      </c>
    </row>
    <row r="927" spans="1:12" hidden="1" x14ac:dyDescent="0.2">
      <c r="A927" t="s">
        <v>853</v>
      </c>
      <c r="B927" t="s">
        <v>10943</v>
      </c>
      <c r="C927" t="s">
        <v>11193</v>
      </c>
      <c r="D927" t="e">
        <f>INDEX(Sheet3!$D$1:$D$126,MATCH(DF!F927,Sheet3!$C$1:$C$126,0))</f>
        <v>#N/A</v>
      </c>
      <c r="E927" t="e">
        <f>INDEX(Sheet3!$E$1:$E$126,MATCH(DF!F927,Sheet3!$C$1:$C$126,0))</f>
        <v>#N/A</v>
      </c>
      <c r="F927" t="s">
        <v>12134</v>
      </c>
      <c r="G927">
        <v>3.7</v>
      </c>
      <c r="H927">
        <v>131</v>
      </c>
      <c r="I927">
        <v>7.75</v>
      </c>
      <c r="J927" t="s">
        <v>15340</v>
      </c>
      <c r="K927" t="s">
        <v>15372</v>
      </c>
      <c r="L927" t="e">
        <f>VLOOKUP(F927,Sheet3!$B$2:$H$126,7,0)</f>
        <v>#N/A</v>
      </c>
    </row>
    <row r="928" spans="1:12" hidden="1" x14ac:dyDescent="0.2">
      <c r="A928" t="s">
        <v>854</v>
      </c>
      <c r="B928" t="s">
        <v>10944</v>
      </c>
      <c r="C928" t="s">
        <v>11165</v>
      </c>
      <c r="D928" t="e">
        <f>INDEX(Sheet3!$D$1:$D$126,MATCH(DF!F928,Sheet3!$C$1:$C$126,0))</f>
        <v>#N/A</v>
      </c>
      <c r="E928" t="e">
        <f>INDEX(Sheet3!$E$1:$E$126,MATCH(DF!F928,Sheet3!$C$1:$C$126,0))</f>
        <v>#N/A</v>
      </c>
      <c r="F928" t="s">
        <v>12540</v>
      </c>
      <c r="G928">
        <v>3.8</v>
      </c>
      <c r="H928">
        <v>131</v>
      </c>
      <c r="I928">
        <v>15.5</v>
      </c>
      <c r="J928" t="s">
        <v>15342</v>
      </c>
      <c r="K928" t="s">
        <v>15372</v>
      </c>
      <c r="L928" t="e">
        <f>VLOOKUP(F928,Sheet3!$B$2:$H$126,7,0)</f>
        <v>#N/A</v>
      </c>
    </row>
    <row r="929" spans="1:12" hidden="1" x14ac:dyDescent="0.2">
      <c r="A929" t="s">
        <v>855</v>
      </c>
      <c r="B929" t="s">
        <v>10957</v>
      </c>
      <c r="C929" t="s">
        <v>11048</v>
      </c>
      <c r="D929" t="e">
        <f>INDEX(Sheet3!$D$1:$D$126,MATCH(DF!F929,Sheet3!$C$1:$C$126,0))</f>
        <v>#N/A</v>
      </c>
      <c r="E929" t="e">
        <f>INDEX(Sheet3!$E$1:$E$126,MATCH(DF!F929,Sheet3!$C$1:$C$126,0))</f>
        <v>#N/A</v>
      </c>
      <c r="F929" t="s">
        <v>12029</v>
      </c>
      <c r="G929">
        <v>3.9</v>
      </c>
      <c r="H929">
        <v>131</v>
      </c>
      <c r="I929">
        <v>11.2</v>
      </c>
      <c r="J929" t="s">
        <v>15342</v>
      </c>
      <c r="K929" t="s">
        <v>15372</v>
      </c>
      <c r="L929" t="e">
        <f>VLOOKUP(F929,Sheet3!$B$2:$H$126,7,0)</f>
        <v>#N/A</v>
      </c>
    </row>
    <row r="930" spans="1:12" hidden="1" x14ac:dyDescent="0.2">
      <c r="A930" t="s">
        <v>856</v>
      </c>
      <c r="B930" t="s">
        <v>10957</v>
      </c>
      <c r="C930" t="s">
        <v>11063</v>
      </c>
      <c r="D930" t="e">
        <f>INDEX(Sheet3!$D$1:$D$126,MATCH(DF!F930,Sheet3!$C$1:$C$126,0))</f>
        <v>#N/A</v>
      </c>
      <c r="E930" t="e">
        <f>INDEX(Sheet3!$E$1:$E$126,MATCH(DF!F930,Sheet3!$C$1:$C$126,0))</f>
        <v>#N/A</v>
      </c>
      <c r="F930" t="s">
        <v>12541</v>
      </c>
      <c r="G930">
        <v>3.8</v>
      </c>
      <c r="H930">
        <v>131</v>
      </c>
      <c r="I930">
        <v>19.72</v>
      </c>
      <c r="J930" t="s">
        <v>15339</v>
      </c>
      <c r="K930" t="s">
        <v>15372</v>
      </c>
      <c r="L930" t="e">
        <f>VLOOKUP(F930,Sheet3!$B$2:$H$126,7,0)</f>
        <v>#N/A</v>
      </c>
    </row>
    <row r="931" spans="1:12" hidden="1" x14ac:dyDescent="0.2">
      <c r="A931" t="s">
        <v>857</v>
      </c>
      <c r="B931" t="s">
        <v>10944</v>
      </c>
      <c r="C931" t="s">
        <v>11240</v>
      </c>
      <c r="D931" t="e">
        <f>INDEX(Sheet3!$D$1:$D$126,MATCH(DF!F931,Sheet3!$C$1:$C$126,0))</f>
        <v>#N/A</v>
      </c>
      <c r="E931" t="e">
        <f>INDEX(Sheet3!$E$1:$E$126,MATCH(DF!F931,Sheet3!$C$1:$C$126,0))</f>
        <v>#N/A</v>
      </c>
      <c r="F931" t="s">
        <v>12542</v>
      </c>
      <c r="G931">
        <v>4.0999999999999996</v>
      </c>
      <c r="H931">
        <v>131</v>
      </c>
      <c r="I931">
        <v>24.27</v>
      </c>
      <c r="J931" t="s">
        <v>15340</v>
      </c>
      <c r="K931" t="s">
        <v>15372</v>
      </c>
      <c r="L931" t="e">
        <f>VLOOKUP(F931,Sheet3!$B$2:$H$126,7,0)</f>
        <v>#N/A</v>
      </c>
    </row>
    <row r="932" spans="1:12" hidden="1" x14ac:dyDescent="0.2">
      <c r="A932" t="s">
        <v>858</v>
      </c>
      <c r="B932" t="s">
        <v>10944</v>
      </c>
      <c r="C932" t="s">
        <v>11241</v>
      </c>
      <c r="D932" t="e">
        <f>INDEX(Sheet3!$D$1:$D$126,MATCH(DF!F932,Sheet3!$C$1:$C$126,0))</f>
        <v>#N/A</v>
      </c>
      <c r="E932" t="e">
        <f>INDEX(Sheet3!$E$1:$E$126,MATCH(DF!F932,Sheet3!$C$1:$C$126,0))</f>
        <v>#N/A</v>
      </c>
      <c r="F932" t="s">
        <v>12543</v>
      </c>
      <c r="G932">
        <v>4</v>
      </c>
      <c r="H932">
        <v>131</v>
      </c>
      <c r="I932">
        <v>16.440000000000001</v>
      </c>
      <c r="J932" t="s">
        <v>15342</v>
      </c>
      <c r="K932" t="s">
        <v>15372</v>
      </c>
      <c r="L932" t="e">
        <f>VLOOKUP(F932,Sheet3!$B$2:$H$126,7,0)</f>
        <v>#N/A</v>
      </c>
    </row>
    <row r="933" spans="1:12" hidden="1" x14ac:dyDescent="0.2">
      <c r="A933" t="s">
        <v>859</v>
      </c>
      <c r="B933" t="s">
        <v>10948</v>
      </c>
      <c r="C933" t="s">
        <v>10986</v>
      </c>
      <c r="D933" t="e">
        <f>INDEX(Sheet3!$D$1:$D$126,MATCH(DF!F933,Sheet3!$C$1:$C$126,0))</f>
        <v>#N/A</v>
      </c>
      <c r="E933" t="e">
        <f>INDEX(Sheet3!$E$1:$E$126,MATCH(DF!F933,Sheet3!$C$1:$C$126,0))</f>
        <v>#N/A</v>
      </c>
      <c r="F933" t="s">
        <v>12016</v>
      </c>
      <c r="G933">
        <v>3.5</v>
      </c>
      <c r="H933">
        <v>131</v>
      </c>
      <c r="I933">
        <v>12.12</v>
      </c>
      <c r="J933" t="s">
        <v>15342</v>
      </c>
      <c r="K933" t="s">
        <v>15372</v>
      </c>
      <c r="L933" t="e">
        <f>VLOOKUP(F933,Sheet3!$B$2:$H$126,7,0)</f>
        <v>#N/A</v>
      </c>
    </row>
    <row r="934" spans="1:12" hidden="1" x14ac:dyDescent="0.2">
      <c r="A934" t="s">
        <v>860</v>
      </c>
      <c r="B934" t="s">
        <v>10950</v>
      </c>
      <c r="C934" t="s">
        <v>11015</v>
      </c>
      <c r="D934" t="e">
        <f>INDEX(Sheet3!$D$1:$D$126,MATCH(DF!F934,Sheet3!$C$1:$C$126,0))</f>
        <v>#N/A</v>
      </c>
      <c r="E934" t="e">
        <f>INDEX(Sheet3!$E$1:$E$126,MATCH(DF!F934,Sheet3!$C$1:$C$126,0))</f>
        <v>#N/A</v>
      </c>
      <c r="F934" t="s">
        <v>12544</v>
      </c>
      <c r="G934">
        <v>4.2</v>
      </c>
      <c r="H934">
        <v>131</v>
      </c>
      <c r="I934">
        <v>73.11</v>
      </c>
      <c r="J934" t="s">
        <v>15343</v>
      </c>
      <c r="K934" t="s">
        <v>15372</v>
      </c>
      <c r="L934" t="e">
        <f>VLOOKUP(F934,Sheet3!$B$2:$H$126,7,0)</f>
        <v>#N/A</v>
      </c>
    </row>
    <row r="935" spans="1:12" hidden="1" x14ac:dyDescent="0.2">
      <c r="A935" t="s">
        <v>678</v>
      </c>
      <c r="B935" t="s">
        <v>10943</v>
      </c>
      <c r="C935" t="s">
        <v>10999</v>
      </c>
      <c r="D935" t="e">
        <f>INDEX(Sheet3!$D$1:$D$126,MATCH(DF!F935,Sheet3!$C$1:$C$126,0))</f>
        <v>#N/A</v>
      </c>
      <c r="E935" t="e">
        <f>INDEX(Sheet3!$E$1:$E$126,MATCH(DF!F935,Sheet3!$C$1:$C$126,0))</f>
        <v>#N/A</v>
      </c>
      <c r="F935" t="s">
        <v>12545</v>
      </c>
      <c r="G935">
        <v>4.0999999999999996</v>
      </c>
      <c r="H935">
        <v>131</v>
      </c>
      <c r="I935">
        <v>70.19</v>
      </c>
      <c r="J935" t="s">
        <v>15338</v>
      </c>
      <c r="K935" t="s">
        <v>15372</v>
      </c>
      <c r="L935" t="e">
        <f>VLOOKUP(F935,Sheet3!$B$2:$H$126,7,0)</f>
        <v>#N/A</v>
      </c>
    </row>
    <row r="936" spans="1:12" hidden="1" x14ac:dyDescent="0.2">
      <c r="A936" t="s">
        <v>861</v>
      </c>
      <c r="B936" t="s">
        <v>10944</v>
      </c>
      <c r="C936" t="s">
        <v>11085</v>
      </c>
      <c r="D936" t="e">
        <f>INDEX(Sheet3!$D$1:$D$126,MATCH(DF!F936,Sheet3!$C$1:$C$126,0))</f>
        <v>#N/A</v>
      </c>
      <c r="E936" t="e">
        <f>INDEX(Sheet3!$E$1:$E$126,MATCH(DF!F936,Sheet3!$C$1:$C$126,0))</f>
        <v>#N/A</v>
      </c>
      <c r="F936" t="s">
        <v>12546</v>
      </c>
      <c r="G936">
        <v>3.6</v>
      </c>
      <c r="H936">
        <v>131</v>
      </c>
      <c r="I936">
        <v>8.6</v>
      </c>
      <c r="J936" t="s">
        <v>15343</v>
      </c>
      <c r="K936" t="s">
        <v>15372</v>
      </c>
      <c r="L936" t="e">
        <f>VLOOKUP(F936,Sheet3!$B$2:$H$126,7,0)</f>
        <v>#N/A</v>
      </c>
    </row>
    <row r="937" spans="1:12" hidden="1" x14ac:dyDescent="0.2">
      <c r="A937" t="s">
        <v>862</v>
      </c>
      <c r="B937" t="s">
        <v>10944</v>
      </c>
      <c r="C937" t="s">
        <v>11165</v>
      </c>
      <c r="D937" t="e">
        <f>INDEX(Sheet3!$D$1:$D$126,MATCH(DF!F937,Sheet3!$C$1:$C$126,0))</f>
        <v>#N/A</v>
      </c>
      <c r="E937" t="e">
        <f>INDEX(Sheet3!$E$1:$E$126,MATCH(DF!F937,Sheet3!$C$1:$C$126,0))</f>
        <v>#N/A</v>
      </c>
      <c r="F937" t="s">
        <v>11961</v>
      </c>
      <c r="G937">
        <v>4.5999999999999996</v>
      </c>
      <c r="H937">
        <v>131</v>
      </c>
      <c r="I937">
        <v>470</v>
      </c>
      <c r="J937" t="s">
        <v>15343</v>
      </c>
      <c r="K937" t="s">
        <v>15372</v>
      </c>
      <c r="L937" t="e">
        <f>VLOOKUP(F937,Sheet3!$B$2:$H$126,7,0)</f>
        <v>#N/A</v>
      </c>
    </row>
    <row r="938" spans="1:12" hidden="1" x14ac:dyDescent="0.2">
      <c r="A938" t="s">
        <v>863</v>
      </c>
      <c r="B938" t="s">
        <v>10944</v>
      </c>
      <c r="C938" t="s">
        <v>11151</v>
      </c>
      <c r="D938" t="e">
        <f>INDEX(Sheet3!$D$1:$D$126,MATCH(DF!F938,Sheet3!$C$1:$C$126,0))</f>
        <v>#N/A</v>
      </c>
      <c r="E938" t="e">
        <f>INDEX(Sheet3!$E$1:$E$126,MATCH(DF!F938,Sheet3!$C$1:$C$126,0))</f>
        <v>#N/A</v>
      </c>
      <c r="F938" t="s">
        <v>12547</v>
      </c>
      <c r="G938">
        <v>3.8</v>
      </c>
      <c r="H938">
        <v>131</v>
      </c>
      <c r="I938">
        <v>7.7</v>
      </c>
      <c r="J938" t="s">
        <v>15342</v>
      </c>
      <c r="K938" t="s">
        <v>15372</v>
      </c>
      <c r="L938" t="e">
        <f>VLOOKUP(F938,Sheet3!$B$2:$H$126,7,0)</f>
        <v>#N/A</v>
      </c>
    </row>
    <row r="939" spans="1:12" hidden="1" x14ac:dyDescent="0.2">
      <c r="A939" t="s">
        <v>864</v>
      </c>
      <c r="B939" t="s">
        <v>10943</v>
      </c>
      <c r="C939" t="s">
        <v>11027</v>
      </c>
      <c r="D939" t="e">
        <f>INDEX(Sheet3!$D$1:$D$126,MATCH(DF!F939,Sheet3!$C$1:$C$126,0))</f>
        <v>#N/A</v>
      </c>
      <c r="E939" t="e">
        <f>INDEX(Sheet3!$E$1:$E$126,MATCH(DF!F939,Sheet3!$C$1:$C$126,0))</f>
        <v>#N/A</v>
      </c>
      <c r="F939" t="s">
        <v>12199</v>
      </c>
      <c r="G939">
        <v>3.9</v>
      </c>
      <c r="H939">
        <v>131</v>
      </c>
      <c r="I939">
        <v>99</v>
      </c>
      <c r="J939" t="s">
        <v>15342</v>
      </c>
      <c r="K939" t="s">
        <v>15372</v>
      </c>
      <c r="L939" t="e">
        <f>VLOOKUP(F939,Sheet3!$B$2:$H$126,7,0)</f>
        <v>#N/A</v>
      </c>
    </row>
    <row r="940" spans="1:12" hidden="1" x14ac:dyDescent="0.2">
      <c r="A940" t="s">
        <v>865</v>
      </c>
      <c r="B940" t="s">
        <v>10947</v>
      </c>
      <c r="C940" t="s">
        <v>11124</v>
      </c>
      <c r="D940" t="e">
        <f>INDEX(Sheet3!$D$1:$D$126,MATCH(DF!F940,Sheet3!$C$1:$C$126,0))</f>
        <v>#N/A</v>
      </c>
      <c r="E940" t="e">
        <f>INDEX(Sheet3!$E$1:$E$126,MATCH(DF!F940,Sheet3!$C$1:$C$126,0))</f>
        <v>#N/A</v>
      </c>
      <c r="F940" t="s">
        <v>11879</v>
      </c>
      <c r="G940">
        <v>3.7</v>
      </c>
      <c r="H940">
        <v>131</v>
      </c>
      <c r="I940">
        <v>14.57</v>
      </c>
      <c r="J940" t="s">
        <v>15343</v>
      </c>
      <c r="K940" t="s">
        <v>15372</v>
      </c>
      <c r="L940" t="e">
        <f>VLOOKUP(F940,Sheet3!$B$2:$H$126,7,0)</f>
        <v>#N/A</v>
      </c>
    </row>
    <row r="941" spans="1:12" hidden="1" x14ac:dyDescent="0.2">
      <c r="A941" t="s">
        <v>866</v>
      </c>
      <c r="B941" t="s">
        <v>10964</v>
      </c>
      <c r="C941" t="s">
        <v>11227</v>
      </c>
      <c r="D941" t="e">
        <f>INDEX(Sheet3!$D$1:$D$126,MATCH(DF!F941,Sheet3!$C$1:$C$126,0))</f>
        <v>#N/A</v>
      </c>
      <c r="E941" t="e">
        <f>INDEX(Sheet3!$E$1:$E$126,MATCH(DF!F941,Sheet3!$C$1:$C$126,0))</f>
        <v>#N/A</v>
      </c>
      <c r="F941" t="s">
        <v>12474</v>
      </c>
      <c r="G941">
        <v>3.9</v>
      </c>
      <c r="H941">
        <v>131</v>
      </c>
      <c r="I941">
        <v>14.9</v>
      </c>
      <c r="J941" t="s">
        <v>15340</v>
      </c>
      <c r="K941" t="s">
        <v>15372</v>
      </c>
      <c r="L941" t="e">
        <f>VLOOKUP(F941,Sheet3!$B$2:$H$126,7,0)</f>
        <v>#N/A</v>
      </c>
    </row>
    <row r="942" spans="1:12" hidden="1" x14ac:dyDescent="0.2">
      <c r="A942" t="s">
        <v>867</v>
      </c>
      <c r="B942" t="s">
        <v>10943</v>
      </c>
      <c r="C942" t="s">
        <v>11076</v>
      </c>
      <c r="D942" t="e">
        <f>INDEX(Sheet3!$D$1:$D$126,MATCH(DF!F942,Sheet3!$C$1:$C$126,0))</f>
        <v>#N/A</v>
      </c>
      <c r="E942" t="e">
        <f>INDEX(Sheet3!$E$1:$E$126,MATCH(DF!F942,Sheet3!$C$1:$C$126,0))</f>
        <v>#N/A</v>
      </c>
      <c r="F942" t="s">
        <v>12197</v>
      </c>
      <c r="G942">
        <v>4.3</v>
      </c>
      <c r="H942">
        <v>1310</v>
      </c>
      <c r="I942">
        <v>67.260000000000005</v>
      </c>
      <c r="J942" t="s">
        <v>15343</v>
      </c>
      <c r="K942" t="s">
        <v>15372</v>
      </c>
      <c r="L942" t="e">
        <f>VLOOKUP(F942,Sheet3!$B$2:$H$126,7,0)</f>
        <v>#N/A</v>
      </c>
    </row>
    <row r="943" spans="1:12" x14ac:dyDescent="0.2">
      <c r="A943" t="s">
        <v>868</v>
      </c>
      <c r="B943" t="s">
        <v>10952</v>
      </c>
      <c r="C943" t="s">
        <v>10995</v>
      </c>
      <c r="D943" t="str">
        <f>INDEX(Sheet3!$D$1:$D$126,MATCH(DF!F943,Sheet3!$C$1:$C$126,0))</f>
        <v>TÂMEGA E SOUSA</v>
      </c>
      <c r="E943" t="str">
        <f>INDEX(Sheet3!$E$1:$E$126,MATCH(DF!F943,Sheet3!$C$1:$C$126,0))</f>
        <v>PT11C</v>
      </c>
      <c r="F943" t="s">
        <v>12548</v>
      </c>
      <c r="G943">
        <v>3.7</v>
      </c>
      <c r="H943">
        <v>1311</v>
      </c>
      <c r="I943">
        <v>4.8899999999999997</v>
      </c>
      <c r="J943" t="s">
        <v>15345</v>
      </c>
      <c r="K943" t="s">
        <v>15372</v>
      </c>
      <c r="L943" t="str">
        <f>VLOOKUP(F943,Sheet3!$B$2:$H$126,7,0)</f>
        <v>Casal Garcia</v>
      </c>
    </row>
    <row r="944" spans="1:12" hidden="1" x14ac:dyDescent="0.2">
      <c r="A944" t="s">
        <v>869</v>
      </c>
      <c r="B944" t="s">
        <v>10943</v>
      </c>
      <c r="C944" t="s">
        <v>11025</v>
      </c>
      <c r="D944" t="e">
        <f>INDEX(Sheet3!$D$1:$D$126,MATCH(DF!F944,Sheet3!$C$1:$C$126,0))</f>
        <v>#N/A</v>
      </c>
      <c r="E944" t="e">
        <f>INDEX(Sheet3!$E$1:$E$126,MATCH(DF!F944,Sheet3!$C$1:$C$126,0))</f>
        <v>#N/A</v>
      </c>
      <c r="F944" t="s">
        <v>12549</v>
      </c>
      <c r="G944">
        <v>4.3</v>
      </c>
      <c r="H944">
        <v>1311</v>
      </c>
      <c r="I944">
        <v>106.25</v>
      </c>
      <c r="J944" t="s">
        <v>15346</v>
      </c>
      <c r="K944" t="s">
        <v>15372</v>
      </c>
      <c r="L944" t="e">
        <f>VLOOKUP(F944,Sheet3!$B$2:$H$126,7,0)</f>
        <v>#N/A</v>
      </c>
    </row>
    <row r="945" spans="1:12" hidden="1" x14ac:dyDescent="0.2">
      <c r="A945" t="s">
        <v>870</v>
      </c>
      <c r="B945" t="s">
        <v>10947</v>
      </c>
      <c r="C945" t="s">
        <v>11242</v>
      </c>
      <c r="D945" t="e">
        <f>INDEX(Sheet3!$D$1:$D$126,MATCH(DF!F945,Sheet3!$C$1:$C$126,0))</f>
        <v>#N/A</v>
      </c>
      <c r="E945" t="e">
        <f>INDEX(Sheet3!$E$1:$E$126,MATCH(DF!F945,Sheet3!$C$1:$C$126,0))</f>
        <v>#N/A</v>
      </c>
      <c r="F945" t="s">
        <v>12381</v>
      </c>
      <c r="G945">
        <v>4.4000000000000004</v>
      </c>
      <c r="H945">
        <v>13136</v>
      </c>
      <c r="I945">
        <v>34.07</v>
      </c>
      <c r="J945" t="s">
        <v>15355</v>
      </c>
      <c r="K945" t="s">
        <v>15372</v>
      </c>
      <c r="L945" t="e">
        <f>VLOOKUP(F945,Sheet3!$B$2:$H$126,7,0)</f>
        <v>#N/A</v>
      </c>
    </row>
    <row r="946" spans="1:12" hidden="1" x14ac:dyDescent="0.2">
      <c r="A946" t="s">
        <v>871</v>
      </c>
      <c r="B946" t="s">
        <v>10960</v>
      </c>
      <c r="C946" t="s">
        <v>11117</v>
      </c>
      <c r="D946" t="e">
        <f>INDEX(Sheet3!$D$1:$D$126,MATCH(DF!F946,Sheet3!$C$1:$C$126,0))</f>
        <v>#N/A</v>
      </c>
      <c r="E946" t="e">
        <f>INDEX(Sheet3!$E$1:$E$126,MATCH(DF!F946,Sheet3!$C$1:$C$126,0))</f>
        <v>#N/A</v>
      </c>
      <c r="F946" t="s">
        <v>12084</v>
      </c>
      <c r="G946">
        <v>4.0999999999999996</v>
      </c>
      <c r="H946">
        <v>1314</v>
      </c>
      <c r="I946">
        <v>10.98</v>
      </c>
      <c r="J946" t="s">
        <v>15345</v>
      </c>
      <c r="K946" t="s">
        <v>15372</v>
      </c>
      <c r="L946" t="e">
        <f>VLOOKUP(F946,Sheet3!$B$2:$H$126,7,0)</f>
        <v>#N/A</v>
      </c>
    </row>
    <row r="947" spans="1:12" hidden="1" x14ac:dyDescent="0.2">
      <c r="A947" t="s">
        <v>872</v>
      </c>
      <c r="B947" t="s">
        <v>10955</v>
      </c>
      <c r="C947" t="s">
        <v>11028</v>
      </c>
      <c r="D947" t="e">
        <f>INDEX(Sheet3!$D$1:$D$126,MATCH(DF!F947,Sheet3!$C$1:$C$126,0))</f>
        <v>#N/A</v>
      </c>
      <c r="E947" t="e">
        <f>INDEX(Sheet3!$E$1:$E$126,MATCH(DF!F947,Sheet3!$C$1:$C$126,0))</f>
        <v>#N/A</v>
      </c>
      <c r="F947" t="s">
        <v>12083</v>
      </c>
      <c r="G947">
        <v>4.5999999999999996</v>
      </c>
      <c r="H947">
        <v>1314</v>
      </c>
      <c r="I947">
        <v>77.010000000000005</v>
      </c>
      <c r="J947" t="s">
        <v>15339</v>
      </c>
      <c r="K947" t="s">
        <v>15372</v>
      </c>
      <c r="L947" t="e">
        <f>VLOOKUP(F947,Sheet3!$B$2:$H$126,7,0)</f>
        <v>#N/A</v>
      </c>
    </row>
    <row r="948" spans="1:12" hidden="1" x14ac:dyDescent="0.2">
      <c r="A948" t="s">
        <v>366</v>
      </c>
      <c r="B948" t="s">
        <v>10943</v>
      </c>
      <c r="C948" t="s">
        <v>11005</v>
      </c>
      <c r="D948" t="e">
        <f>INDEX(Sheet3!$D$1:$D$126,MATCH(DF!F948,Sheet3!$C$1:$C$126,0))</f>
        <v>#N/A</v>
      </c>
      <c r="E948" t="e">
        <f>INDEX(Sheet3!$E$1:$E$126,MATCH(DF!F948,Sheet3!$C$1:$C$126,0))</f>
        <v>#N/A</v>
      </c>
      <c r="F948" t="s">
        <v>12550</v>
      </c>
      <c r="G948">
        <v>4.3</v>
      </c>
      <c r="H948">
        <v>1317</v>
      </c>
      <c r="I948">
        <v>94.95</v>
      </c>
      <c r="J948" t="s">
        <v>15349</v>
      </c>
      <c r="K948" t="s">
        <v>15372</v>
      </c>
      <c r="L948" t="e">
        <f>VLOOKUP(F948,Sheet3!$B$2:$H$126,7,0)</f>
        <v>#N/A</v>
      </c>
    </row>
    <row r="949" spans="1:12" hidden="1" x14ac:dyDescent="0.2">
      <c r="A949" t="s">
        <v>873</v>
      </c>
      <c r="B949" t="s">
        <v>10944</v>
      </c>
      <c r="C949" t="s">
        <v>11165</v>
      </c>
      <c r="D949" t="e">
        <f>INDEX(Sheet3!$D$1:$D$126,MATCH(DF!F949,Sheet3!$C$1:$C$126,0))</f>
        <v>#N/A</v>
      </c>
      <c r="E949" t="e">
        <f>INDEX(Sheet3!$E$1:$E$126,MATCH(DF!F949,Sheet3!$C$1:$C$126,0))</f>
        <v>#N/A</v>
      </c>
      <c r="F949" t="s">
        <v>12382</v>
      </c>
      <c r="G949">
        <v>3.5</v>
      </c>
      <c r="H949">
        <v>1318</v>
      </c>
      <c r="I949">
        <v>14.21</v>
      </c>
      <c r="J949" t="s">
        <v>15345</v>
      </c>
      <c r="K949" t="s">
        <v>15372</v>
      </c>
      <c r="L949" t="e">
        <f>VLOOKUP(F949,Sheet3!$B$2:$H$126,7,0)</f>
        <v>#N/A</v>
      </c>
    </row>
    <row r="950" spans="1:12" hidden="1" x14ac:dyDescent="0.2">
      <c r="A950" t="s">
        <v>874</v>
      </c>
      <c r="B950" t="s">
        <v>10947</v>
      </c>
      <c r="C950" t="s">
        <v>11016</v>
      </c>
      <c r="D950" t="e">
        <f>INDEX(Sheet3!$D$1:$D$126,MATCH(DF!F950,Sheet3!$C$1:$C$126,0))</f>
        <v>#N/A</v>
      </c>
      <c r="E950" t="e">
        <f>INDEX(Sheet3!$E$1:$E$126,MATCH(DF!F950,Sheet3!$C$1:$C$126,0))</f>
        <v>#N/A</v>
      </c>
      <c r="F950" t="s">
        <v>12489</v>
      </c>
      <c r="G950">
        <v>3.4</v>
      </c>
      <c r="H950">
        <v>1318</v>
      </c>
      <c r="I950">
        <v>7.8</v>
      </c>
      <c r="J950" t="s">
        <v>15339</v>
      </c>
      <c r="K950" t="s">
        <v>15372</v>
      </c>
      <c r="L950" t="e">
        <f>VLOOKUP(F950,Sheet3!$B$2:$H$126,7,0)</f>
        <v>#N/A</v>
      </c>
    </row>
    <row r="951" spans="1:12" hidden="1" x14ac:dyDescent="0.2">
      <c r="A951" t="s">
        <v>875</v>
      </c>
      <c r="B951" t="s">
        <v>10943</v>
      </c>
      <c r="C951" t="s">
        <v>11127</v>
      </c>
      <c r="D951" t="e">
        <f>INDEX(Sheet3!$D$1:$D$126,MATCH(DF!F951,Sheet3!$C$1:$C$126,0))</f>
        <v>#N/A</v>
      </c>
      <c r="E951" t="e">
        <f>INDEX(Sheet3!$E$1:$E$126,MATCH(DF!F951,Sheet3!$C$1:$C$126,0))</f>
        <v>#N/A</v>
      </c>
      <c r="F951" t="s">
        <v>12551</v>
      </c>
      <c r="G951">
        <v>3.2</v>
      </c>
      <c r="H951">
        <v>132</v>
      </c>
      <c r="I951">
        <v>9.26</v>
      </c>
      <c r="J951" t="s">
        <v>15346</v>
      </c>
      <c r="K951" t="s">
        <v>15372</v>
      </c>
      <c r="L951" t="e">
        <f>VLOOKUP(F951,Sheet3!$B$2:$H$126,7,0)</f>
        <v>#N/A</v>
      </c>
    </row>
    <row r="952" spans="1:12" hidden="1" x14ac:dyDescent="0.2">
      <c r="A952" t="s">
        <v>876</v>
      </c>
      <c r="B952" t="s">
        <v>10943</v>
      </c>
      <c r="C952" t="s">
        <v>10999</v>
      </c>
      <c r="D952" t="e">
        <f>INDEX(Sheet3!$D$1:$D$126,MATCH(DF!F952,Sheet3!$C$1:$C$126,0))</f>
        <v>#N/A</v>
      </c>
      <c r="E952" t="e">
        <f>INDEX(Sheet3!$E$1:$E$126,MATCH(DF!F952,Sheet3!$C$1:$C$126,0))</f>
        <v>#N/A</v>
      </c>
      <c r="F952" t="s">
        <v>12552</v>
      </c>
      <c r="G952">
        <v>4.5999999999999996</v>
      </c>
      <c r="H952">
        <v>132</v>
      </c>
      <c r="I952">
        <v>399.95</v>
      </c>
      <c r="J952" t="s">
        <v>15347</v>
      </c>
      <c r="K952" t="s">
        <v>15372</v>
      </c>
      <c r="L952" t="e">
        <f>VLOOKUP(F952,Sheet3!$B$2:$H$126,7,0)</f>
        <v>#N/A</v>
      </c>
    </row>
    <row r="953" spans="1:12" hidden="1" x14ac:dyDescent="0.2">
      <c r="A953" t="s">
        <v>877</v>
      </c>
      <c r="B953" t="s">
        <v>10944</v>
      </c>
      <c r="C953" t="s">
        <v>11024</v>
      </c>
      <c r="D953" t="e">
        <f>INDEX(Sheet3!$D$1:$D$126,MATCH(DF!F953,Sheet3!$C$1:$C$126,0))</f>
        <v>#N/A</v>
      </c>
      <c r="E953" t="e">
        <f>INDEX(Sheet3!$E$1:$E$126,MATCH(DF!F953,Sheet3!$C$1:$C$126,0))</f>
        <v>#N/A</v>
      </c>
      <c r="F953" t="s">
        <v>12553</v>
      </c>
      <c r="G953">
        <v>4.8</v>
      </c>
      <c r="H953">
        <v>132</v>
      </c>
      <c r="I953">
        <v>1115.5</v>
      </c>
      <c r="J953" t="s">
        <v>15344</v>
      </c>
      <c r="K953" t="s">
        <v>15372</v>
      </c>
      <c r="L953" t="e">
        <f>VLOOKUP(F953,Sheet3!$B$2:$H$126,7,0)</f>
        <v>#N/A</v>
      </c>
    </row>
    <row r="954" spans="1:12" hidden="1" x14ac:dyDescent="0.2">
      <c r="A954" t="s">
        <v>878</v>
      </c>
      <c r="B954" t="s">
        <v>10964</v>
      </c>
      <c r="C954" t="s">
        <v>11227</v>
      </c>
      <c r="D954" t="e">
        <f>INDEX(Sheet3!$D$1:$D$126,MATCH(DF!F954,Sheet3!$C$1:$C$126,0))</f>
        <v>#N/A</v>
      </c>
      <c r="E954" t="e">
        <f>INDEX(Sheet3!$E$1:$E$126,MATCH(DF!F954,Sheet3!$C$1:$C$126,0))</f>
        <v>#N/A</v>
      </c>
      <c r="F954" t="s">
        <v>12474</v>
      </c>
      <c r="G954">
        <v>4.0999999999999996</v>
      </c>
      <c r="H954">
        <v>132</v>
      </c>
      <c r="I954">
        <v>16.899999999999999</v>
      </c>
      <c r="J954" t="s">
        <v>15342</v>
      </c>
      <c r="K954" t="s">
        <v>15372</v>
      </c>
      <c r="L954" t="e">
        <f>VLOOKUP(F954,Sheet3!$B$2:$H$126,7,0)</f>
        <v>#N/A</v>
      </c>
    </row>
    <row r="955" spans="1:12" hidden="1" x14ac:dyDescent="0.2">
      <c r="A955" t="s">
        <v>879</v>
      </c>
      <c r="B955" t="s">
        <v>10949</v>
      </c>
      <c r="C955" t="s">
        <v>10991</v>
      </c>
      <c r="D955" t="e">
        <f>INDEX(Sheet3!$D$1:$D$126,MATCH(DF!F955,Sheet3!$C$1:$C$126,0))</f>
        <v>#N/A</v>
      </c>
      <c r="E955" t="e">
        <f>INDEX(Sheet3!$E$1:$E$126,MATCH(DF!F955,Sheet3!$C$1:$C$126,0))</f>
        <v>#N/A</v>
      </c>
      <c r="F955" t="s">
        <v>12554</v>
      </c>
      <c r="G955">
        <v>3.5</v>
      </c>
      <c r="H955">
        <v>132</v>
      </c>
      <c r="I955">
        <v>11.95</v>
      </c>
      <c r="J955" t="s">
        <v>15343</v>
      </c>
      <c r="K955" t="s">
        <v>15372</v>
      </c>
      <c r="L955" t="e">
        <f>VLOOKUP(F955,Sheet3!$B$2:$H$126,7,0)</f>
        <v>#N/A</v>
      </c>
    </row>
    <row r="956" spans="1:12" hidden="1" x14ac:dyDescent="0.2">
      <c r="A956" t="s">
        <v>880</v>
      </c>
      <c r="B956" t="s">
        <v>10949</v>
      </c>
      <c r="C956" t="s">
        <v>10991</v>
      </c>
      <c r="D956" t="e">
        <f>INDEX(Sheet3!$D$1:$D$126,MATCH(DF!F956,Sheet3!$C$1:$C$126,0))</f>
        <v>#N/A</v>
      </c>
      <c r="E956" t="e">
        <f>INDEX(Sheet3!$E$1:$E$126,MATCH(DF!F956,Sheet3!$C$1:$C$126,0))</f>
        <v>#N/A</v>
      </c>
      <c r="F956" t="s">
        <v>12156</v>
      </c>
      <c r="G956">
        <v>4.0999999999999996</v>
      </c>
      <c r="H956">
        <v>132</v>
      </c>
      <c r="I956">
        <v>36.5</v>
      </c>
      <c r="J956" t="s">
        <v>15344</v>
      </c>
      <c r="K956" t="s">
        <v>15372</v>
      </c>
      <c r="L956" t="e">
        <f>VLOOKUP(F956,Sheet3!$B$2:$H$126,7,0)</f>
        <v>#N/A</v>
      </c>
    </row>
    <row r="957" spans="1:12" hidden="1" x14ac:dyDescent="0.2">
      <c r="A957" t="s">
        <v>881</v>
      </c>
      <c r="B957" t="s">
        <v>10944</v>
      </c>
      <c r="C957" t="s">
        <v>10998</v>
      </c>
      <c r="D957" t="e">
        <f>INDEX(Sheet3!$D$1:$D$126,MATCH(DF!F957,Sheet3!$C$1:$C$126,0))</f>
        <v>#N/A</v>
      </c>
      <c r="E957" t="e">
        <f>INDEX(Sheet3!$E$1:$E$126,MATCH(DF!F957,Sheet3!$C$1:$C$126,0))</f>
        <v>#N/A</v>
      </c>
      <c r="F957" t="s">
        <v>12555</v>
      </c>
      <c r="G957">
        <v>3.7</v>
      </c>
      <c r="H957">
        <v>132</v>
      </c>
      <c r="I957">
        <v>14.73</v>
      </c>
      <c r="J957" t="s">
        <v>15342</v>
      </c>
      <c r="K957" t="s">
        <v>15372</v>
      </c>
      <c r="L957" t="e">
        <f>VLOOKUP(F957,Sheet3!$B$2:$H$126,7,0)</f>
        <v>#N/A</v>
      </c>
    </row>
    <row r="958" spans="1:12" hidden="1" x14ac:dyDescent="0.2">
      <c r="A958" t="s">
        <v>882</v>
      </c>
      <c r="B958" t="s">
        <v>10943</v>
      </c>
      <c r="C958" t="s">
        <v>10999</v>
      </c>
      <c r="D958" t="e">
        <f>INDEX(Sheet3!$D$1:$D$126,MATCH(DF!F958,Sheet3!$C$1:$C$126,0))</f>
        <v>#N/A</v>
      </c>
      <c r="E958" t="e">
        <f>INDEX(Sheet3!$E$1:$E$126,MATCH(DF!F958,Sheet3!$C$1:$C$126,0))</f>
        <v>#N/A</v>
      </c>
      <c r="F958" t="s">
        <v>11911</v>
      </c>
      <c r="G958">
        <v>3.8</v>
      </c>
      <c r="H958">
        <v>132</v>
      </c>
      <c r="I958">
        <v>29.5</v>
      </c>
      <c r="J958" t="s">
        <v>15344</v>
      </c>
      <c r="K958" t="s">
        <v>15372</v>
      </c>
      <c r="L958" t="e">
        <f>VLOOKUP(F958,Sheet3!$B$2:$H$126,7,0)</f>
        <v>#N/A</v>
      </c>
    </row>
    <row r="959" spans="1:12" hidden="1" x14ac:dyDescent="0.2">
      <c r="A959" t="s">
        <v>883</v>
      </c>
      <c r="B959" t="s">
        <v>10943</v>
      </c>
      <c r="C959" t="s">
        <v>10987</v>
      </c>
      <c r="D959" t="e">
        <f>INDEX(Sheet3!$D$1:$D$126,MATCH(DF!F959,Sheet3!$C$1:$C$126,0))</f>
        <v>#N/A</v>
      </c>
      <c r="E959" t="e">
        <f>INDEX(Sheet3!$E$1:$E$126,MATCH(DF!F959,Sheet3!$C$1:$C$126,0))</f>
        <v>#N/A</v>
      </c>
      <c r="F959" t="s">
        <v>12134</v>
      </c>
      <c r="G959">
        <v>3.9</v>
      </c>
      <c r="H959">
        <v>132</v>
      </c>
      <c r="I959">
        <v>12.62</v>
      </c>
      <c r="J959" t="s">
        <v>15342</v>
      </c>
      <c r="K959" t="s">
        <v>15372</v>
      </c>
      <c r="L959" t="e">
        <f>VLOOKUP(F959,Sheet3!$B$2:$H$126,7,0)</f>
        <v>#N/A</v>
      </c>
    </row>
    <row r="960" spans="1:12" hidden="1" x14ac:dyDescent="0.2">
      <c r="A960" t="s">
        <v>884</v>
      </c>
      <c r="B960" t="s">
        <v>10947</v>
      </c>
      <c r="C960" t="s">
        <v>11106</v>
      </c>
      <c r="D960" t="e">
        <f>INDEX(Sheet3!$D$1:$D$126,MATCH(DF!F960,Sheet3!$C$1:$C$126,0))</f>
        <v>#N/A</v>
      </c>
      <c r="E960" t="e">
        <f>INDEX(Sheet3!$E$1:$E$126,MATCH(DF!F960,Sheet3!$C$1:$C$126,0))</f>
        <v>#N/A</v>
      </c>
      <c r="F960" t="s">
        <v>12052</v>
      </c>
      <c r="G960">
        <v>3.8</v>
      </c>
      <c r="H960">
        <v>132</v>
      </c>
      <c r="I960">
        <v>28.83</v>
      </c>
      <c r="J960" t="s">
        <v>15342</v>
      </c>
      <c r="K960" t="s">
        <v>15372</v>
      </c>
      <c r="L960" t="e">
        <f>VLOOKUP(F960,Sheet3!$B$2:$H$126,7,0)</f>
        <v>#N/A</v>
      </c>
    </row>
    <row r="961" spans="1:12" hidden="1" x14ac:dyDescent="0.2">
      <c r="A961" t="s">
        <v>304</v>
      </c>
      <c r="B961" t="s">
        <v>10949</v>
      </c>
      <c r="C961" t="s">
        <v>11180</v>
      </c>
      <c r="D961" t="e">
        <f>INDEX(Sheet3!$D$1:$D$126,MATCH(DF!F961,Sheet3!$C$1:$C$126,0))</f>
        <v>#N/A</v>
      </c>
      <c r="E961" t="e">
        <f>INDEX(Sheet3!$E$1:$E$126,MATCH(DF!F961,Sheet3!$C$1:$C$126,0))</f>
        <v>#N/A</v>
      </c>
      <c r="F961" t="s">
        <v>12556</v>
      </c>
      <c r="G961">
        <v>3.3</v>
      </c>
      <c r="H961">
        <v>132</v>
      </c>
      <c r="I961">
        <v>8.9499999999999993</v>
      </c>
      <c r="J961" t="s">
        <v>15339</v>
      </c>
      <c r="K961" t="s">
        <v>15372</v>
      </c>
      <c r="L961" t="e">
        <f>VLOOKUP(F961,Sheet3!$B$2:$H$126,7,0)</f>
        <v>#N/A</v>
      </c>
    </row>
    <row r="962" spans="1:12" x14ac:dyDescent="0.2">
      <c r="A962" t="s">
        <v>885</v>
      </c>
      <c r="B962" t="s">
        <v>10952</v>
      </c>
      <c r="C962" t="s">
        <v>11200</v>
      </c>
      <c r="D962" t="str">
        <f>INDEX(Sheet3!$D$1:$D$126,MATCH(DF!F962,Sheet3!$C$1:$C$126,0))</f>
        <v>ALTO ALENTEJO</v>
      </c>
      <c r="E962" t="str">
        <f>INDEX(Sheet3!$E$1:$E$126,MATCH(DF!F962,Sheet3!$C$1:$C$126,0))</f>
        <v>PT186</v>
      </c>
      <c r="F962" t="s">
        <v>12557</v>
      </c>
      <c r="G962">
        <v>4.3</v>
      </c>
      <c r="H962">
        <v>132</v>
      </c>
      <c r="I962">
        <v>35.090000000000003</v>
      </c>
      <c r="J962" t="s">
        <v>15352</v>
      </c>
      <c r="K962" t="s">
        <v>15372</v>
      </c>
      <c r="L962" t="str">
        <f>VLOOKUP(F962,Sheet3!$B$2:$H$126,7,0)</f>
        <v>Fitapreta</v>
      </c>
    </row>
    <row r="963" spans="1:12" hidden="1" x14ac:dyDescent="0.2">
      <c r="A963" t="s">
        <v>886</v>
      </c>
      <c r="B963" t="s">
        <v>10943</v>
      </c>
      <c r="C963" t="s">
        <v>11006</v>
      </c>
      <c r="D963" t="e">
        <f>INDEX(Sheet3!$D$1:$D$126,MATCH(DF!F963,Sheet3!$C$1:$C$126,0))</f>
        <v>#N/A</v>
      </c>
      <c r="E963" t="e">
        <f>INDEX(Sheet3!$E$1:$E$126,MATCH(DF!F963,Sheet3!$C$1:$C$126,0))</f>
        <v>#N/A</v>
      </c>
      <c r="F963" t="s">
        <v>12558</v>
      </c>
      <c r="G963">
        <v>3.6</v>
      </c>
      <c r="H963">
        <v>132</v>
      </c>
      <c r="I963">
        <v>39.69</v>
      </c>
      <c r="J963" t="s">
        <v>15343</v>
      </c>
      <c r="K963" t="s">
        <v>15372</v>
      </c>
      <c r="L963" t="e">
        <f>VLOOKUP(F963,Sheet3!$B$2:$H$126,7,0)</f>
        <v>#N/A</v>
      </c>
    </row>
    <row r="964" spans="1:12" hidden="1" x14ac:dyDescent="0.2">
      <c r="A964" t="s">
        <v>887</v>
      </c>
      <c r="B964" t="s">
        <v>10965</v>
      </c>
      <c r="C964" t="s">
        <v>11243</v>
      </c>
      <c r="D964" t="e">
        <f>INDEX(Sheet3!$D$1:$D$126,MATCH(DF!F964,Sheet3!$C$1:$C$126,0))</f>
        <v>#N/A</v>
      </c>
      <c r="E964" t="e">
        <f>INDEX(Sheet3!$E$1:$E$126,MATCH(DF!F964,Sheet3!$C$1:$C$126,0))</f>
        <v>#N/A</v>
      </c>
      <c r="F964" t="s">
        <v>12559</v>
      </c>
      <c r="G964">
        <v>3.8</v>
      </c>
      <c r="H964">
        <v>1323</v>
      </c>
      <c r="I964">
        <v>10.84</v>
      </c>
      <c r="J964" t="s">
        <v>15342</v>
      </c>
      <c r="K964" t="s">
        <v>15372</v>
      </c>
      <c r="L964" t="e">
        <f>VLOOKUP(F964,Sheet3!$B$2:$H$126,7,0)</f>
        <v>#N/A</v>
      </c>
    </row>
    <row r="965" spans="1:12" hidden="1" x14ac:dyDescent="0.2">
      <c r="A965" t="s">
        <v>888</v>
      </c>
      <c r="B965" t="s">
        <v>10950</v>
      </c>
      <c r="C965" t="s">
        <v>11055</v>
      </c>
      <c r="D965" t="e">
        <f>INDEX(Sheet3!$D$1:$D$126,MATCH(DF!F965,Sheet3!$C$1:$C$126,0))</f>
        <v>#N/A</v>
      </c>
      <c r="E965" t="e">
        <f>INDEX(Sheet3!$E$1:$E$126,MATCH(DF!F965,Sheet3!$C$1:$C$126,0))</f>
        <v>#N/A</v>
      </c>
      <c r="F965" t="s">
        <v>12560</v>
      </c>
      <c r="G965">
        <v>3.7</v>
      </c>
      <c r="H965">
        <v>1323</v>
      </c>
      <c r="I965">
        <v>9.9499999999999993</v>
      </c>
      <c r="J965" t="s">
        <v>15340</v>
      </c>
      <c r="K965" t="s">
        <v>15372</v>
      </c>
      <c r="L965" t="e">
        <f>VLOOKUP(F965,Sheet3!$B$2:$H$126,7,0)</f>
        <v>#N/A</v>
      </c>
    </row>
    <row r="966" spans="1:12" hidden="1" x14ac:dyDescent="0.2">
      <c r="A966" t="s">
        <v>889</v>
      </c>
      <c r="B966" t="s">
        <v>10944</v>
      </c>
      <c r="C966" t="s">
        <v>11091</v>
      </c>
      <c r="D966" t="e">
        <f>INDEX(Sheet3!$D$1:$D$126,MATCH(DF!F966,Sheet3!$C$1:$C$126,0))</f>
        <v>#N/A</v>
      </c>
      <c r="E966" t="e">
        <f>INDEX(Sheet3!$E$1:$E$126,MATCH(DF!F966,Sheet3!$C$1:$C$126,0))</f>
        <v>#N/A</v>
      </c>
      <c r="F966" t="s">
        <v>12324</v>
      </c>
      <c r="G966">
        <v>4.0999999999999996</v>
      </c>
      <c r="H966">
        <v>1325</v>
      </c>
      <c r="I966">
        <v>51.36</v>
      </c>
      <c r="J966" t="s">
        <v>15343</v>
      </c>
      <c r="K966" t="s">
        <v>15372</v>
      </c>
      <c r="L966" t="e">
        <f>VLOOKUP(F966,Sheet3!$B$2:$H$126,7,0)</f>
        <v>#N/A</v>
      </c>
    </row>
    <row r="967" spans="1:12" hidden="1" x14ac:dyDescent="0.2">
      <c r="A967" t="s">
        <v>890</v>
      </c>
      <c r="B967" t="s">
        <v>10944</v>
      </c>
      <c r="C967" t="s">
        <v>11024</v>
      </c>
      <c r="D967" t="e">
        <f>INDEX(Sheet3!$D$1:$D$126,MATCH(DF!F967,Sheet3!$C$1:$C$126,0))</f>
        <v>#N/A</v>
      </c>
      <c r="E967" t="e">
        <f>INDEX(Sheet3!$E$1:$E$126,MATCH(DF!F967,Sheet3!$C$1:$C$126,0))</f>
        <v>#N/A</v>
      </c>
      <c r="F967" t="s">
        <v>12533</v>
      </c>
      <c r="G967">
        <v>4.2</v>
      </c>
      <c r="H967">
        <v>133</v>
      </c>
      <c r="I967">
        <v>62.57</v>
      </c>
      <c r="J967" t="s">
        <v>15340</v>
      </c>
      <c r="K967" t="s">
        <v>15372</v>
      </c>
      <c r="L967" t="e">
        <f>VLOOKUP(F967,Sheet3!$B$2:$H$126,7,0)</f>
        <v>#N/A</v>
      </c>
    </row>
    <row r="968" spans="1:12" hidden="1" x14ac:dyDescent="0.2">
      <c r="A968" t="s">
        <v>891</v>
      </c>
      <c r="B968" t="s">
        <v>10944</v>
      </c>
      <c r="C968" t="s">
        <v>11066</v>
      </c>
      <c r="D968" t="e">
        <f>INDEX(Sheet3!$D$1:$D$126,MATCH(DF!F968,Sheet3!$C$1:$C$126,0))</f>
        <v>#N/A</v>
      </c>
      <c r="E968" t="e">
        <f>INDEX(Sheet3!$E$1:$E$126,MATCH(DF!F968,Sheet3!$C$1:$C$126,0))</f>
        <v>#N/A</v>
      </c>
      <c r="F968" t="s">
        <v>12561</v>
      </c>
      <c r="G968">
        <v>4.0999999999999996</v>
      </c>
      <c r="H968">
        <v>133</v>
      </c>
      <c r="I968">
        <v>32.880000000000003</v>
      </c>
      <c r="J968" t="s">
        <v>15340</v>
      </c>
      <c r="K968" t="s">
        <v>15372</v>
      </c>
      <c r="L968" t="e">
        <f>VLOOKUP(F968,Sheet3!$B$2:$H$126,7,0)</f>
        <v>#N/A</v>
      </c>
    </row>
    <row r="969" spans="1:12" hidden="1" x14ac:dyDescent="0.2">
      <c r="A969" t="s">
        <v>892</v>
      </c>
      <c r="B969" t="s">
        <v>10948</v>
      </c>
      <c r="C969" t="s">
        <v>10986</v>
      </c>
      <c r="D969" t="e">
        <f>INDEX(Sheet3!$D$1:$D$126,MATCH(DF!F969,Sheet3!$C$1:$C$126,0))</f>
        <v>#N/A</v>
      </c>
      <c r="E969" t="e">
        <f>INDEX(Sheet3!$E$1:$E$126,MATCH(DF!F969,Sheet3!$C$1:$C$126,0))</f>
        <v>#N/A</v>
      </c>
      <c r="F969" t="s">
        <v>12016</v>
      </c>
      <c r="G969">
        <v>3.8</v>
      </c>
      <c r="H969">
        <v>133</v>
      </c>
      <c r="I969">
        <v>15.03</v>
      </c>
      <c r="J969" t="s">
        <v>15340</v>
      </c>
      <c r="K969" t="s">
        <v>15372</v>
      </c>
      <c r="L969" t="e">
        <f>VLOOKUP(F969,Sheet3!$B$2:$H$126,7,0)</f>
        <v>#N/A</v>
      </c>
    </row>
    <row r="970" spans="1:12" hidden="1" x14ac:dyDescent="0.2">
      <c r="A970" t="s">
        <v>893</v>
      </c>
      <c r="B970" t="s">
        <v>10951</v>
      </c>
      <c r="C970" t="s">
        <v>10993</v>
      </c>
      <c r="D970" t="e">
        <f>INDEX(Sheet3!$D$1:$D$126,MATCH(DF!F970,Sheet3!$C$1:$C$126,0))</f>
        <v>#N/A</v>
      </c>
      <c r="E970" t="e">
        <f>INDEX(Sheet3!$E$1:$E$126,MATCH(DF!F970,Sheet3!$C$1:$C$126,0))</f>
        <v>#N/A</v>
      </c>
      <c r="F970" t="s">
        <v>12097</v>
      </c>
      <c r="G970">
        <v>3.8</v>
      </c>
      <c r="H970">
        <v>133</v>
      </c>
      <c r="I970">
        <v>13.25</v>
      </c>
      <c r="J970" t="s">
        <v>15342</v>
      </c>
      <c r="K970" t="s">
        <v>15372</v>
      </c>
      <c r="L970" t="e">
        <f>VLOOKUP(F970,Sheet3!$B$2:$H$126,7,0)</f>
        <v>#N/A</v>
      </c>
    </row>
    <row r="971" spans="1:12" x14ac:dyDescent="0.2">
      <c r="A971" t="s">
        <v>894</v>
      </c>
      <c r="B971" t="s">
        <v>10952</v>
      </c>
      <c r="C971" t="s">
        <v>10995</v>
      </c>
      <c r="D971" t="str">
        <f>INDEX(Sheet3!$D$1:$D$126,MATCH(DF!F971,Sheet3!$C$1:$C$126,0))</f>
        <v>ÁREA METROPOLITANA DO PORTO</v>
      </c>
      <c r="E971" t="str">
        <f>INDEX(Sheet3!$E$1:$E$126,MATCH(DF!F971,Sheet3!$C$1:$C$126,0))</f>
        <v>PT111A</v>
      </c>
      <c r="F971" t="s">
        <v>12562</v>
      </c>
      <c r="G971">
        <v>4.5999999999999996</v>
      </c>
      <c r="H971">
        <v>133</v>
      </c>
      <c r="I971">
        <v>56.84</v>
      </c>
      <c r="J971" t="s">
        <v>15354</v>
      </c>
      <c r="K971" t="s">
        <v>15372</v>
      </c>
      <c r="L971" t="str">
        <f>VLOOKUP(F971,Sheet3!$B$2:$H$126,7,0)</f>
        <v>Churchills</v>
      </c>
    </row>
    <row r="972" spans="1:12" hidden="1" x14ac:dyDescent="0.2">
      <c r="A972" t="s">
        <v>895</v>
      </c>
      <c r="B972" t="s">
        <v>10944</v>
      </c>
      <c r="C972" t="s">
        <v>11024</v>
      </c>
      <c r="D972" t="e">
        <f>INDEX(Sheet3!$D$1:$D$126,MATCH(DF!F972,Sheet3!$C$1:$C$126,0))</f>
        <v>#N/A</v>
      </c>
      <c r="E972" t="e">
        <f>INDEX(Sheet3!$E$1:$E$126,MATCH(DF!F972,Sheet3!$C$1:$C$126,0))</f>
        <v>#N/A</v>
      </c>
      <c r="F972" t="s">
        <v>12563</v>
      </c>
      <c r="G972">
        <v>4.2</v>
      </c>
      <c r="H972">
        <v>133</v>
      </c>
      <c r="I972">
        <v>48.4</v>
      </c>
      <c r="J972" t="s">
        <v>15347</v>
      </c>
      <c r="K972" t="s">
        <v>15372</v>
      </c>
      <c r="L972" t="e">
        <f>VLOOKUP(F972,Sheet3!$B$2:$H$126,7,0)</f>
        <v>#N/A</v>
      </c>
    </row>
    <row r="973" spans="1:12" hidden="1" x14ac:dyDescent="0.2">
      <c r="A973" t="s">
        <v>896</v>
      </c>
      <c r="B973" t="s">
        <v>10944</v>
      </c>
      <c r="C973" t="s">
        <v>11146</v>
      </c>
      <c r="D973" t="e">
        <f>INDEX(Sheet3!$D$1:$D$126,MATCH(DF!F973,Sheet3!$C$1:$C$126,0))</f>
        <v>#N/A</v>
      </c>
      <c r="E973" t="e">
        <f>INDEX(Sheet3!$E$1:$E$126,MATCH(DF!F973,Sheet3!$C$1:$C$126,0))</f>
        <v>#N/A</v>
      </c>
      <c r="F973" t="s">
        <v>12168</v>
      </c>
      <c r="G973">
        <v>3.7</v>
      </c>
      <c r="H973">
        <v>133</v>
      </c>
      <c r="I973">
        <v>12.9</v>
      </c>
      <c r="J973" t="s">
        <v>15345</v>
      </c>
      <c r="K973" t="s">
        <v>15372</v>
      </c>
      <c r="L973" t="e">
        <f>VLOOKUP(F973,Sheet3!$B$2:$H$126,7,0)</f>
        <v>#N/A</v>
      </c>
    </row>
    <row r="974" spans="1:12" hidden="1" x14ac:dyDescent="0.2">
      <c r="A974" t="s">
        <v>897</v>
      </c>
      <c r="B974" t="s">
        <v>10948</v>
      </c>
      <c r="C974" t="s">
        <v>10986</v>
      </c>
      <c r="D974" t="e">
        <f>INDEX(Sheet3!$D$1:$D$126,MATCH(DF!F974,Sheet3!$C$1:$C$126,0))</f>
        <v>#N/A</v>
      </c>
      <c r="E974" t="e">
        <f>INDEX(Sheet3!$E$1:$E$126,MATCH(DF!F974,Sheet3!$C$1:$C$126,0))</f>
        <v>#N/A</v>
      </c>
      <c r="F974" t="s">
        <v>12478</v>
      </c>
      <c r="G974">
        <v>4</v>
      </c>
      <c r="H974">
        <v>133</v>
      </c>
      <c r="I974">
        <v>31.19</v>
      </c>
      <c r="J974" t="s">
        <v>15339</v>
      </c>
      <c r="K974" t="s">
        <v>15372</v>
      </c>
      <c r="L974" t="e">
        <f>VLOOKUP(F974,Sheet3!$B$2:$H$126,7,0)</f>
        <v>#N/A</v>
      </c>
    </row>
    <row r="975" spans="1:12" hidden="1" x14ac:dyDescent="0.2">
      <c r="A975" t="s">
        <v>898</v>
      </c>
      <c r="B975" t="s">
        <v>10944</v>
      </c>
      <c r="C975" t="s">
        <v>11240</v>
      </c>
      <c r="D975" t="e">
        <f>INDEX(Sheet3!$D$1:$D$126,MATCH(DF!F975,Sheet3!$C$1:$C$126,0))</f>
        <v>#N/A</v>
      </c>
      <c r="E975" t="e">
        <f>INDEX(Sheet3!$E$1:$E$126,MATCH(DF!F975,Sheet3!$C$1:$C$126,0))</f>
        <v>#N/A</v>
      </c>
      <c r="F975" t="s">
        <v>12542</v>
      </c>
      <c r="G975">
        <v>3.9</v>
      </c>
      <c r="H975">
        <v>133</v>
      </c>
      <c r="I975">
        <v>11.45</v>
      </c>
      <c r="J975" t="s">
        <v>15342</v>
      </c>
      <c r="K975" t="s">
        <v>15372</v>
      </c>
      <c r="L975" t="e">
        <f>VLOOKUP(F975,Sheet3!$B$2:$H$126,7,0)</f>
        <v>#N/A</v>
      </c>
    </row>
    <row r="976" spans="1:12" hidden="1" x14ac:dyDescent="0.2">
      <c r="A976" t="s">
        <v>899</v>
      </c>
      <c r="B976" t="s">
        <v>10943</v>
      </c>
      <c r="C976" t="s">
        <v>10981</v>
      </c>
      <c r="D976" t="e">
        <f>INDEX(Sheet3!$D$1:$D$126,MATCH(DF!F976,Sheet3!$C$1:$C$126,0))</f>
        <v>#N/A</v>
      </c>
      <c r="E976" t="e">
        <f>INDEX(Sheet3!$E$1:$E$126,MATCH(DF!F976,Sheet3!$C$1:$C$126,0))</f>
        <v>#N/A</v>
      </c>
      <c r="F976" t="s">
        <v>12564</v>
      </c>
      <c r="G976">
        <v>4</v>
      </c>
      <c r="H976">
        <v>133</v>
      </c>
      <c r="I976">
        <v>45</v>
      </c>
      <c r="J976" t="s">
        <v>15346</v>
      </c>
      <c r="K976" t="s">
        <v>15372</v>
      </c>
      <c r="L976" t="e">
        <f>VLOOKUP(F976,Sheet3!$B$2:$H$126,7,0)</f>
        <v>#N/A</v>
      </c>
    </row>
    <row r="977" spans="1:12" hidden="1" x14ac:dyDescent="0.2">
      <c r="A977" t="s">
        <v>900</v>
      </c>
      <c r="B977" t="s">
        <v>10944</v>
      </c>
      <c r="C977" t="s">
        <v>10994</v>
      </c>
      <c r="D977" t="e">
        <f>INDEX(Sheet3!$D$1:$D$126,MATCH(DF!F977,Sheet3!$C$1:$C$126,0))</f>
        <v>#N/A</v>
      </c>
      <c r="E977" t="e">
        <f>INDEX(Sheet3!$E$1:$E$126,MATCH(DF!F977,Sheet3!$C$1:$C$126,0))</f>
        <v>#N/A</v>
      </c>
      <c r="F977" t="s">
        <v>11884</v>
      </c>
      <c r="G977">
        <v>3.8</v>
      </c>
      <c r="H977">
        <v>133</v>
      </c>
      <c r="I977">
        <v>7.31</v>
      </c>
      <c r="J977" t="s">
        <v>15339</v>
      </c>
      <c r="K977" t="s">
        <v>15372</v>
      </c>
      <c r="L977" t="e">
        <f>VLOOKUP(F977,Sheet3!$B$2:$H$126,7,0)</f>
        <v>#N/A</v>
      </c>
    </row>
    <row r="978" spans="1:12" hidden="1" x14ac:dyDescent="0.2">
      <c r="A978" t="s">
        <v>901</v>
      </c>
      <c r="B978" t="s">
        <v>10944</v>
      </c>
      <c r="C978" t="s">
        <v>11244</v>
      </c>
      <c r="D978" t="e">
        <f>INDEX(Sheet3!$D$1:$D$126,MATCH(DF!F978,Sheet3!$C$1:$C$126,0))</f>
        <v>#N/A</v>
      </c>
      <c r="E978" t="e">
        <f>INDEX(Sheet3!$E$1:$E$126,MATCH(DF!F978,Sheet3!$C$1:$C$126,0))</f>
        <v>#N/A</v>
      </c>
      <c r="F978" t="s">
        <v>12565</v>
      </c>
      <c r="G978">
        <v>3.6</v>
      </c>
      <c r="H978">
        <v>133</v>
      </c>
      <c r="I978">
        <v>7.32</v>
      </c>
      <c r="J978" t="s">
        <v>15345</v>
      </c>
      <c r="K978" t="s">
        <v>15372</v>
      </c>
      <c r="L978" t="e">
        <f>VLOOKUP(F978,Sheet3!$B$2:$H$126,7,0)</f>
        <v>#N/A</v>
      </c>
    </row>
    <row r="979" spans="1:12" hidden="1" x14ac:dyDescent="0.2">
      <c r="A979" t="s">
        <v>902</v>
      </c>
      <c r="B979" t="s">
        <v>10951</v>
      </c>
      <c r="C979" t="s">
        <v>10993</v>
      </c>
      <c r="D979" t="e">
        <f>INDEX(Sheet3!$D$1:$D$126,MATCH(DF!F979,Sheet3!$C$1:$C$126,0))</f>
        <v>#N/A</v>
      </c>
      <c r="E979" t="e">
        <f>INDEX(Sheet3!$E$1:$E$126,MATCH(DF!F979,Sheet3!$C$1:$C$126,0))</f>
        <v>#N/A</v>
      </c>
      <c r="F979" t="s">
        <v>12275</v>
      </c>
      <c r="G979">
        <v>3.2</v>
      </c>
      <c r="H979">
        <v>133</v>
      </c>
      <c r="I979">
        <v>7.69</v>
      </c>
      <c r="J979" t="s">
        <v>15345</v>
      </c>
      <c r="K979" t="s">
        <v>15372</v>
      </c>
      <c r="L979" t="e">
        <f>VLOOKUP(F979,Sheet3!$B$2:$H$126,7,0)</f>
        <v>#N/A</v>
      </c>
    </row>
    <row r="980" spans="1:12" hidden="1" x14ac:dyDescent="0.2">
      <c r="A980" t="s">
        <v>903</v>
      </c>
      <c r="B980" t="s">
        <v>10943</v>
      </c>
      <c r="C980" t="s">
        <v>11245</v>
      </c>
      <c r="D980" t="e">
        <f>INDEX(Sheet3!$D$1:$D$126,MATCH(DF!F980,Sheet3!$C$1:$C$126,0))</f>
        <v>#N/A</v>
      </c>
      <c r="E980" t="e">
        <f>INDEX(Sheet3!$E$1:$E$126,MATCH(DF!F980,Sheet3!$C$1:$C$126,0))</f>
        <v>#N/A</v>
      </c>
      <c r="F980" t="s">
        <v>12566</v>
      </c>
      <c r="G980">
        <v>4.2</v>
      </c>
      <c r="H980">
        <v>133</v>
      </c>
      <c r="I980">
        <v>22.62</v>
      </c>
      <c r="J980" t="s">
        <v>15345</v>
      </c>
      <c r="K980" t="s">
        <v>15372</v>
      </c>
      <c r="L980" t="e">
        <f>VLOOKUP(F980,Sheet3!$B$2:$H$126,7,0)</f>
        <v>#N/A</v>
      </c>
    </row>
    <row r="981" spans="1:12" hidden="1" x14ac:dyDescent="0.2">
      <c r="A981" t="s">
        <v>512</v>
      </c>
      <c r="B981" t="s">
        <v>10951</v>
      </c>
      <c r="C981" t="s">
        <v>11018</v>
      </c>
      <c r="D981" t="e">
        <f>INDEX(Sheet3!$D$1:$D$126,MATCH(DF!F981,Sheet3!$C$1:$C$126,0))</f>
        <v>#N/A</v>
      </c>
      <c r="E981" t="e">
        <f>INDEX(Sheet3!$E$1:$E$126,MATCH(DF!F981,Sheet3!$C$1:$C$126,0))</f>
        <v>#N/A</v>
      </c>
      <c r="F981" t="s">
        <v>12171</v>
      </c>
      <c r="G981">
        <v>4</v>
      </c>
      <c r="H981">
        <v>133</v>
      </c>
      <c r="I981">
        <v>106.89</v>
      </c>
      <c r="J981" t="s">
        <v>15343</v>
      </c>
      <c r="K981" t="s">
        <v>15372</v>
      </c>
      <c r="L981" t="e">
        <f>VLOOKUP(F981,Sheet3!$B$2:$H$126,7,0)</f>
        <v>#N/A</v>
      </c>
    </row>
    <row r="982" spans="1:12" hidden="1" x14ac:dyDescent="0.2">
      <c r="A982" t="s">
        <v>904</v>
      </c>
      <c r="B982" t="s">
        <v>10944</v>
      </c>
      <c r="C982" t="s">
        <v>11075</v>
      </c>
      <c r="D982" t="e">
        <f>INDEX(Sheet3!$D$1:$D$126,MATCH(DF!F982,Sheet3!$C$1:$C$126,0))</f>
        <v>#N/A</v>
      </c>
      <c r="E982" t="e">
        <f>INDEX(Sheet3!$E$1:$E$126,MATCH(DF!F982,Sheet3!$C$1:$C$126,0))</f>
        <v>#N/A</v>
      </c>
      <c r="F982" t="s">
        <v>12567</v>
      </c>
      <c r="G982">
        <v>4.0999999999999996</v>
      </c>
      <c r="H982">
        <v>133</v>
      </c>
      <c r="I982">
        <v>19.899999999999999</v>
      </c>
      <c r="J982" t="s">
        <v>15339</v>
      </c>
      <c r="K982" t="s">
        <v>15372</v>
      </c>
      <c r="L982" t="e">
        <f>VLOOKUP(F982,Sheet3!$B$2:$H$126,7,0)</f>
        <v>#N/A</v>
      </c>
    </row>
    <row r="983" spans="1:12" hidden="1" x14ac:dyDescent="0.2">
      <c r="A983" t="s">
        <v>905</v>
      </c>
      <c r="B983" t="s">
        <v>10943</v>
      </c>
      <c r="C983" t="s">
        <v>10999</v>
      </c>
      <c r="D983" t="e">
        <f>INDEX(Sheet3!$D$1:$D$126,MATCH(DF!F983,Sheet3!$C$1:$C$126,0))</f>
        <v>#N/A</v>
      </c>
      <c r="E983" t="e">
        <f>INDEX(Sheet3!$E$1:$E$126,MATCH(DF!F983,Sheet3!$C$1:$C$126,0))</f>
        <v>#N/A</v>
      </c>
      <c r="F983" t="s">
        <v>12062</v>
      </c>
      <c r="G983">
        <v>4.0999999999999996</v>
      </c>
      <c r="H983">
        <v>133</v>
      </c>
      <c r="I983">
        <v>96.85</v>
      </c>
      <c r="J983" t="s">
        <v>15360</v>
      </c>
      <c r="K983" t="s">
        <v>15372</v>
      </c>
      <c r="L983" t="e">
        <f>VLOOKUP(F983,Sheet3!$B$2:$H$126,7,0)</f>
        <v>#N/A</v>
      </c>
    </row>
    <row r="984" spans="1:12" hidden="1" x14ac:dyDescent="0.2">
      <c r="A984" t="s">
        <v>906</v>
      </c>
      <c r="B984" t="s">
        <v>10944</v>
      </c>
      <c r="C984" t="s">
        <v>10998</v>
      </c>
      <c r="D984" t="e">
        <f>INDEX(Sheet3!$D$1:$D$126,MATCH(DF!F984,Sheet3!$C$1:$C$126,0))</f>
        <v>#N/A</v>
      </c>
      <c r="E984" t="e">
        <f>INDEX(Sheet3!$E$1:$E$126,MATCH(DF!F984,Sheet3!$C$1:$C$126,0))</f>
        <v>#N/A</v>
      </c>
      <c r="F984" t="s">
        <v>12568</v>
      </c>
      <c r="G984">
        <v>3.9</v>
      </c>
      <c r="H984">
        <v>133</v>
      </c>
      <c r="I984">
        <v>16.989999999999998</v>
      </c>
      <c r="J984" t="s">
        <v>15340</v>
      </c>
      <c r="K984" t="s">
        <v>15372</v>
      </c>
      <c r="L984" t="e">
        <f>VLOOKUP(F984,Sheet3!$B$2:$H$126,7,0)</f>
        <v>#N/A</v>
      </c>
    </row>
    <row r="985" spans="1:12" hidden="1" x14ac:dyDescent="0.2">
      <c r="A985" t="s">
        <v>907</v>
      </c>
      <c r="B985" t="s">
        <v>10944</v>
      </c>
      <c r="C985" t="s">
        <v>10978</v>
      </c>
      <c r="D985" t="e">
        <f>INDEX(Sheet3!$D$1:$D$126,MATCH(DF!F985,Sheet3!$C$1:$C$126,0))</f>
        <v>#N/A</v>
      </c>
      <c r="E985" t="e">
        <f>INDEX(Sheet3!$E$1:$E$126,MATCH(DF!F985,Sheet3!$C$1:$C$126,0))</f>
        <v>#N/A</v>
      </c>
      <c r="F985" t="s">
        <v>12569</v>
      </c>
      <c r="G985">
        <v>4</v>
      </c>
      <c r="H985">
        <v>133</v>
      </c>
      <c r="I985">
        <v>20.09</v>
      </c>
      <c r="J985" t="s">
        <v>15340</v>
      </c>
      <c r="K985" t="s">
        <v>15372</v>
      </c>
      <c r="L985" t="e">
        <f>VLOOKUP(F985,Sheet3!$B$2:$H$126,7,0)</f>
        <v>#N/A</v>
      </c>
    </row>
    <row r="986" spans="1:12" hidden="1" x14ac:dyDescent="0.2">
      <c r="A986" t="s">
        <v>908</v>
      </c>
      <c r="B986" t="s">
        <v>10950</v>
      </c>
      <c r="C986" t="s">
        <v>11020</v>
      </c>
      <c r="D986" t="e">
        <f>INDEX(Sheet3!$D$1:$D$126,MATCH(DF!F986,Sheet3!$C$1:$C$126,0))</f>
        <v>#N/A</v>
      </c>
      <c r="E986" t="e">
        <f>INDEX(Sheet3!$E$1:$E$126,MATCH(DF!F986,Sheet3!$C$1:$C$126,0))</f>
        <v>#N/A</v>
      </c>
      <c r="F986" t="s">
        <v>11886</v>
      </c>
      <c r="G986">
        <v>3.5</v>
      </c>
      <c r="H986">
        <v>1331</v>
      </c>
      <c r="I986">
        <v>6.73</v>
      </c>
      <c r="J986" t="s">
        <v>15345</v>
      </c>
      <c r="K986" t="s">
        <v>15372</v>
      </c>
      <c r="L986" t="e">
        <f>VLOOKUP(F986,Sheet3!$B$2:$H$126,7,0)</f>
        <v>#N/A</v>
      </c>
    </row>
    <row r="987" spans="1:12" hidden="1" x14ac:dyDescent="0.2">
      <c r="A987" t="s">
        <v>692</v>
      </c>
      <c r="B987" t="s">
        <v>10943</v>
      </c>
      <c r="C987" t="s">
        <v>11049</v>
      </c>
      <c r="D987" t="e">
        <f>INDEX(Sheet3!$D$1:$D$126,MATCH(DF!F987,Sheet3!$C$1:$C$126,0))</f>
        <v>#N/A</v>
      </c>
      <c r="E987" t="e">
        <f>INDEX(Sheet3!$E$1:$E$126,MATCH(DF!F987,Sheet3!$C$1:$C$126,0))</f>
        <v>#N/A</v>
      </c>
      <c r="F987" t="s">
        <v>12444</v>
      </c>
      <c r="G987">
        <v>4.2</v>
      </c>
      <c r="H987">
        <v>1331</v>
      </c>
      <c r="I987">
        <v>59.95</v>
      </c>
      <c r="J987" t="s">
        <v>15349</v>
      </c>
      <c r="K987" t="s">
        <v>15372</v>
      </c>
      <c r="L987" t="e">
        <f>VLOOKUP(F987,Sheet3!$B$2:$H$126,7,0)</f>
        <v>#N/A</v>
      </c>
    </row>
    <row r="988" spans="1:12" hidden="1" x14ac:dyDescent="0.2">
      <c r="A988" t="s">
        <v>909</v>
      </c>
      <c r="B988" t="s">
        <v>10950</v>
      </c>
      <c r="C988" t="s">
        <v>11188</v>
      </c>
      <c r="D988" t="e">
        <f>INDEX(Sheet3!$D$1:$D$126,MATCH(DF!F988,Sheet3!$C$1:$C$126,0))</f>
        <v>#N/A</v>
      </c>
      <c r="E988" t="e">
        <f>INDEX(Sheet3!$E$1:$E$126,MATCH(DF!F988,Sheet3!$C$1:$C$126,0))</f>
        <v>#N/A</v>
      </c>
      <c r="F988" t="s">
        <v>12570</v>
      </c>
      <c r="G988">
        <v>4</v>
      </c>
      <c r="H988">
        <v>1333</v>
      </c>
      <c r="I988">
        <v>6.2</v>
      </c>
      <c r="J988" t="s">
        <v>15341</v>
      </c>
      <c r="K988" t="s">
        <v>15372</v>
      </c>
      <c r="L988" t="e">
        <f>VLOOKUP(F988,Sheet3!$B$2:$H$126,7,0)</f>
        <v>#N/A</v>
      </c>
    </row>
    <row r="989" spans="1:12" hidden="1" x14ac:dyDescent="0.2">
      <c r="A989" t="s">
        <v>910</v>
      </c>
      <c r="B989" t="s">
        <v>10950</v>
      </c>
      <c r="C989" t="s">
        <v>11055</v>
      </c>
      <c r="D989" t="e">
        <f>INDEX(Sheet3!$D$1:$D$126,MATCH(DF!F989,Sheet3!$C$1:$C$126,0))</f>
        <v>#N/A</v>
      </c>
      <c r="E989" t="e">
        <f>INDEX(Sheet3!$E$1:$E$126,MATCH(DF!F989,Sheet3!$C$1:$C$126,0))</f>
        <v>#N/A</v>
      </c>
      <c r="F989" t="s">
        <v>12337</v>
      </c>
      <c r="G989">
        <v>3.9</v>
      </c>
      <c r="H989">
        <v>1334</v>
      </c>
      <c r="I989">
        <v>18.23</v>
      </c>
      <c r="J989" t="s">
        <v>15338</v>
      </c>
      <c r="K989" t="s">
        <v>15372</v>
      </c>
      <c r="L989" t="e">
        <f>VLOOKUP(F989,Sheet3!$B$2:$H$126,7,0)</f>
        <v>#N/A</v>
      </c>
    </row>
    <row r="990" spans="1:12" hidden="1" x14ac:dyDescent="0.2">
      <c r="A990" t="s">
        <v>911</v>
      </c>
      <c r="B990" t="s">
        <v>10946</v>
      </c>
      <c r="C990" t="s">
        <v>11037</v>
      </c>
      <c r="D990" t="e">
        <f>INDEX(Sheet3!$D$1:$D$126,MATCH(DF!F990,Sheet3!$C$1:$C$126,0))</f>
        <v>#N/A</v>
      </c>
      <c r="E990" t="e">
        <f>INDEX(Sheet3!$E$1:$E$126,MATCH(DF!F990,Sheet3!$C$1:$C$126,0))</f>
        <v>#N/A</v>
      </c>
      <c r="F990" t="s">
        <v>12320</v>
      </c>
      <c r="G990">
        <v>3.6</v>
      </c>
      <c r="H990">
        <v>1335</v>
      </c>
      <c r="I990">
        <v>9.99</v>
      </c>
      <c r="J990" t="s">
        <v>15343</v>
      </c>
      <c r="K990" t="s">
        <v>15372</v>
      </c>
      <c r="L990" t="e">
        <f>VLOOKUP(F990,Sheet3!$B$2:$H$126,7,0)</f>
        <v>#N/A</v>
      </c>
    </row>
    <row r="991" spans="1:12" hidden="1" x14ac:dyDescent="0.2">
      <c r="A991" t="s">
        <v>912</v>
      </c>
      <c r="B991" t="s">
        <v>10943</v>
      </c>
      <c r="C991" t="s">
        <v>11025</v>
      </c>
      <c r="D991" t="e">
        <f>INDEX(Sheet3!$D$1:$D$126,MATCH(DF!F991,Sheet3!$C$1:$C$126,0))</f>
        <v>#N/A</v>
      </c>
      <c r="E991" t="e">
        <f>INDEX(Sheet3!$E$1:$E$126,MATCH(DF!F991,Sheet3!$C$1:$C$126,0))</f>
        <v>#N/A</v>
      </c>
      <c r="F991" t="s">
        <v>11900</v>
      </c>
      <c r="G991">
        <v>4.5</v>
      </c>
      <c r="H991">
        <v>1339</v>
      </c>
      <c r="I991">
        <v>309.89999999999998</v>
      </c>
      <c r="J991" t="s">
        <v>15356</v>
      </c>
      <c r="K991" t="s">
        <v>15372</v>
      </c>
      <c r="L991" t="e">
        <f>VLOOKUP(F991,Sheet3!$B$2:$H$126,7,0)</f>
        <v>#N/A</v>
      </c>
    </row>
    <row r="992" spans="1:12" hidden="1" x14ac:dyDescent="0.2">
      <c r="A992" t="s">
        <v>913</v>
      </c>
      <c r="B992" t="s">
        <v>10955</v>
      </c>
      <c r="C992" t="s">
        <v>11028</v>
      </c>
      <c r="D992" t="e">
        <f>INDEX(Sheet3!$D$1:$D$126,MATCH(DF!F992,Sheet3!$C$1:$C$126,0))</f>
        <v>#N/A</v>
      </c>
      <c r="E992" t="e">
        <f>INDEX(Sheet3!$E$1:$E$126,MATCH(DF!F992,Sheet3!$C$1:$C$126,0))</f>
        <v>#N/A</v>
      </c>
      <c r="F992" t="s">
        <v>12571</v>
      </c>
      <c r="G992">
        <v>4</v>
      </c>
      <c r="H992">
        <v>134</v>
      </c>
      <c r="I992">
        <v>15.16</v>
      </c>
      <c r="J992" t="s">
        <v>15339</v>
      </c>
      <c r="K992" t="s">
        <v>15372</v>
      </c>
      <c r="L992" t="e">
        <f>VLOOKUP(F992,Sheet3!$B$2:$H$126,7,0)</f>
        <v>#N/A</v>
      </c>
    </row>
    <row r="993" spans="1:12" hidden="1" x14ac:dyDescent="0.2">
      <c r="A993" t="s">
        <v>914</v>
      </c>
      <c r="B993" t="s">
        <v>10955</v>
      </c>
      <c r="C993" t="s">
        <v>11028</v>
      </c>
      <c r="D993" t="e">
        <f>INDEX(Sheet3!$D$1:$D$126,MATCH(DF!F993,Sheet3!$C$1:$C$126,0))</f>
        <v>#N/A</v>
      </c>
      <c r="E993" t="e">
        <f>INDEX(Sheet3!$E$1:$E$126,MATCH(DF!F993,Sheet3!$C$1:$C$126,0))</f>
        <v>#N/A</v>
      </c>
      <c r="F993" t="s">
        <v>12332</v>
      </c>
      <c r="G993">
        <v>3.4</v>
      </c>
      <c r="H993">
        <v>134</v>
      </c>
      <c r="I993">
        <v>6.99</v>
      </c>
      <c r="J993" t="s">
        <v>15340</v>
      </c>
      <c r="K993" t="s">
        <v>15372</v>
      </c>
      <c r="L993" t="e">
        <f>VLOOKUP(F993,Sheet3!$B$2:$H$126,7,0)</f>
        <v>#N/A</v>
      </c>
    </row>
    <row r="994" spans="1:12" hidden="1" x14ac:dyDescent="0.2">
      <c r="A994" t="s">
        <v>915</v>
      </c>
      <c r="B994" t="s">
        <v>10944</v>
      </c>
      <c r="C994" t="s">
        <v>10978</v>
      </c>
      <c r="D994" t="e">
        <f>INDEX(Sheet3!$D$1:$D$126,MATCH(DF!F994,Sheet3!$C$1:$C$126,0))</f>
        <v>#N/A</v>
      </c>
      <c r="E994" t="e">
        <f>INDEX(Sheet3!$E$1:$E$126,MATCH(DF!F994,Sheet3!$C$1:$C$126,0))</f>
        <v>#N/A</v>
      </c>
      <c r="F994" t="s">
        <v>12480</v>
      </c>
      <c r="G994">
        <v>4.2</v>
      </c>
      <c r="H994">
        <v>134</v>
      </c>
      <c r="I994">
        <v>105</v>
      </c>
      <c r="J994" t="s">
        <v>15342</v>
      </c>
      <c r="K994" t="s">
        <v>15372</v>
      </c>
      <c r="L994" t="e">
        <f>VLOOKUP(F994,Sheet3!$B$2:$H$126,7,0)</f>
        <v>#N/A</v>
      </c>
    </row>
    <row r="995" spans="1:12" hidden="1" x14ac:dyDescent="0.2">
      <c r="A995" t="s">
        <v>916</v>
      </c>
      <c r="B995" t="s">
        <v>10950</v>
      </c>
      <c r="C995" t="s">
        <v>11077</v>
      </c>
      <c r="D995" t="e">
        <f>INDEX(Sheet3!$D$1:$D$126,MATCH(DF!F995,Sheet3!$C$1:$C$126,0))</f>
        <v>#N/A</v>
      </c>
      <c r="E995" t="e">
        <f>INDEX(Sheet3!$E$1:$E$126,MATCH(DF!F995,Sheet3!$C$1:$C$126,0))</f>
        <v>#N/A</v>
      </c>
      <c r="F995" t="s">
        <v>12572</v>
      </c>
      <c r="G995">
        <v>3.6</v>
      </c>
      <c r="H995">
        <v>134</v>
      </c>
      <c r="I995">
        <v>11.9</v>
      </c>
      <c r="J995" t="s">
        <v>15343</v>
      </c>
      <c r="K995" t="s">
        <v>15372</v>
      </c>
      <c r="L995" t="e">
        <f>VLOOKUP(F995,Sheet3!$B$2:$H$126,7,0)</f>
        <v>#N/A</v>
      </c>
    </row>
    <row r="996" spans="1:12" hidden="1" x14ac:dyDescent="0.2">
      <c r="A996" t="s">
        <v>917</v>
      </c>
      <c r="B996" t="s">
        <v>10961</v>
      </c>
      <c r="C996" t="s">
        <v>11246</v>
      </c>
      <c r="D996" t="e">
        <f>INDEX(Sheet3!$D$1:$D$126,MATCH(DF!F996,Sheet3!$C$1:$C$126,0))</f>
        <v>#N/A</v>
      </c>
      <c r="E996" t="e">
        <f>INDEX(Sheet3!$E$1:$E$126,MATCH(DF!F996,Sheet3!$C$1:$C$126,0))</f>
        <v>#N/A</v>
      </c>
      <c r="F996" t="s">
        <v>12573</v>
      </c>
      <c r="G996">
        <v>3.9</v>
      </c>
      <c r="H996">
        <v>134</v>
      </c>
      <c r="I996">
        <v>17.059999999999999</v>
      </c>
      <c r="J996" t="s">
        <v>15345</v>
      </c>
      <c r="K996" t="s">
        <v>15372</v>
      </c>
      <c r="L996" t="e">
        <f>VLOOKUP(F996,Sheet3!$B$2:$H$126,7,0)</f>
        <v>#N/A</v>
      </c>
    </row>
    <row r="997" spans="1:12" hidden="1" x14ac:dyDescent="0.2">
      <c r="A997" t="s">
        <v>918</v>
      </c>
      <c r="B997" t="s">
        <v>10943</v>
      </c>
      <c r="C997" t="s">
        <v>11247</v>
      </c>
      <c r="D997" t="e">
        <f>INDEX(Sheet3!$D$1:$D$126,MATCH(DF!F997,Sheet3!$C$1:$C$126,0))</f>
        <v>#N/A</v>
      </c>
      <c r="E997" t="e">
        <f>INDEX(Sheet3!$E$1:$E$126,MATCH(DF!F997,Sheet3!$C$1:$C$126,0))</f>
        <v>#N/A</v>
      </c>
      <c r="F997" t="s">
        <v>11927</v>
      </c>
      <c r="G997">
        <v>4</v>
      </c>
      <c r="H997">
        <v>134</v>
      </c>
      <c r="I997">
        <v>48.54</v>
      </c>
      <c r="J997" t="s">
        <v>15340</v>
      </c>
      <c r="K997" t="s">
        <v>15372</v>
      </c>
      <c r="L997" t="e">
        <f>VLOOKUP(F997,Sheet3!$B$2:$H$126,7,0)</f>
        <v>#N/A</v>
      </c>
    </row>
    <row r="998" spans="1:12" hidden="1" x14ac:dyDescent="0.2">
      <c r="A998" t="s">
        <v>701</v>
      </c>
      <c r="B998" t="s">
        <v>10949</v>
      </c>
      <c r="C998" t="s">
        <v>10991</v>
      </c>
      <c r="D998" t="e">
        <f>INDEX(Sheet3!$D$1:$D$126,MATCH(DF!F998,Sheet3!$C$1:$C$126,0))</f>
        <v>#N/A</v>
      </c>
      <c r="E998" t="e">
        <f>INDEX(Sheet3!$E$1:$E$126,MATCH(DF!F998,Sheet3!$C$1:$C$126,0))</f>
        <v>#N/A</v>
      </c>
      <c r="F998" t="s">
        <v>12574</v>
      </c>
      <c r="G998">
        <v>3.8</v>
      </c>
      <c r="H998">
        <v>134</v>
      </c>
      <c r="I998">
        <v>8.2899999999999991</v>
      </c>
      <c r="J998" t="s">
        <v>15339</v>
      </c>
      <c r="K998" t="s">
        <v>15372</v>
      </c>
      <c r="L998" t="e">
        <f>VLOOKUP(F998,Sheet3!$B$2:$H$126,7,0)</f>
        <v>#N/A</v>
      </c>
    </row>
    <row r="999" spans="1:12" hidden="1" x14ac:dyDescent="0.2">
      <c r="A999" t="s">
        <v>295</v>
      </c>
      <c r="B999" t="s">
        <v>10943</v>
      </c>
      <c r="C999" t="s">
        <v>11127</v>
      </c>
      <c r="D999" t="e">
        <f>INDEX(Sheet3!$D$1:$D$126,MATCH(DF!F999,Sheet3!$C$1:$C$126,0))</f>
        <v>#N/A</v>
      </c>
      <c r="E999" t="e">
        <f>INDEX(Sheet3!$E$1:$E$126,MATCH(DF!F999,Sheet3!$C$1:$C$126,0))</f>
        <v>#N/A</v>
      </c>
      <c r="F999" t="s">
        <v>12575</v>
      </c>
      <c r="G999">
        <v>3.8</v>
      </c>
      <c r="H999">
        <v>134</v>
      </c>
      <c r="I999">
        <v>8.7799999999999994</v>
      </c>
      <c r="J999" t="s">
        <v>15339</v>
      </c>
      <c r="K999" t="s">
        <v>15372</v>
      </c>
      <c r="L999" t="e">
        <f>VLOOKUP(F999,Sheet3!$B$2:$H$126,7,0)</f>
        <v>#N/A</v>
      </c>
    </row>
    <row r="1000" spans="1:12" hidden="1" x14ac:dyDescent="0.2">
      <c r="A1000" t="s">
        <v>919</v>
      </c>
      <c r="B1000" t="s">
        <v>10943</v>
      </c>
      <c r="C1000" t="s">
        <v>11144</v>
      </c>
      <c r="D1000" t="e">
        <f>INDEX(Sheet3!$D$1:$D$126,MATCH(DF!F1000,Sheet3!$C$1:$C$126,0))</f>
        <v>#N/A</v>
      </c>
      <c r="E1000" t="e">
        <f>INDEX(Sheet3!$E$1:$E$126,MATCH(DF!F1000,Sheet3!$C$1:$C$126,0))</f>
        <v>#N/A</v>
      </c>
      <c r="F1000" t="s">
        <v>12162</v>
      </c>
      <c r="G1000">
        <v>4.0999999999999996</v>
      </c>
      <c r="H1000">
        <v>134</v>
      </c>
      <c r="I1000">
        <v>31.9</v>
      </c>
      <c r="J1000" t="s">
        <v>15342</v>
      </c>
      <c r="K1000" t="s">
        <v>15372</v>
      </c>
      <c r="L1000" t="e">
        <f>VLOOKUP(F1000,Sheet3!$B$2:$H$126,7,0)</f>
        <v>#N/A</v>
      </c>
    </row>
    <row r="1001" spans="1:12" hidden="1" x14ac:dyDescent="0.2">
      <c r="A1001" t="s">
        <v>920</v>
      </c>
      <c r="B1001" t="s">
        <v>10944</v>
      </c>
      <c r="C1001" t="s">
        <v>11024</v>
      </c>
      <c r="D1001" t="e">
        <f>INDEX(Sheet3!$D$1:$D$126,MATCH(DF!F1001,Sheet3!$C$1:$C$126,0))</f>
        <v>#N/A</v>
      </c>
      <c r="E1001" t="e">
        <f>INDEX(Sheet3!$E$1:$E$126,MATCH(DF!F1001,Sheet3!$C$1:$C$126,0))</f>
        <v>#N/A</v>
      </c>
      <c r="F1001" t="s">
        <v>12576</v>
      </c>
      <c r="G1001">
        <v>4.3</v>
      </c>
      <c r="H1001">
        <v>134</v>
      </c>
      <c r="I1001">
        <v>74.69</v>
      </c>
      <c r="J1001" t="s">
        <v>15353</v>
      </c>
      <c r="K1001" t="s">
        <v>15372</v>
      </c>
      <c r="L1001" t="e">
        <f>VLOOKUP(F1001,Sheet3!$B$2:$H$126,7,0)</f>
        <v>#N/A</v>
      </c>
    </row>
    <row r="1002" spans="1:12" hidden="1" x14ac:dyDescent="0.2">
      <c r="A1002" t="s">
        <v>921</v>
      </c>
      <c r="B1002" t="s">
        <v>10943</v>
      </c>
      <c r="C1002" t="s">
        <v>11076</v>
      </c>
      <c r="D1002" t="e">
        <f>INDEX(Sheet3!$D$1:$D$126,MATCH(DF!F1002,Sheet3!$C$1:$C$126,0))</f>
        <v>#N/A</v>
      </c>
      <c r="E1002" t="e">
        <f>INDEX(Sheet3!$E$1:$E$126,MATCH(DF!F1002,Sheet3!$C$1:$C$126,0))</f>
        <v>#N/A</v>
      </c>
      <c r="F1002" t="s">
        <v>12197</v>
      </c>
      <c r="G1002">
        <v>4.5</v>
      </c>
      <c r="H1002">
        <v>134</v>
      </c>
      <c r="I1002">
        <v>341.18</v>
      </c>
      <c r="J1002" t="s">
        <v>15340</v>
      </c>
      <c r="K1002" t="s">
        <v>15372</v>
      </c>
      <c r="L1002" t="e">
        <f>VLOOKUP(F1002,Sheet3!$B$2:$H$126,7,0)</f>
        <v>#N/A</v>
      </c>
    </row>
    <row r="1003" spans="1:12" hidden="1" x14ac:dyDescent="0.2">
      <c r="A1003" t="s">
        <v>922</v>
      </c>
      <c r="B1003" t="s">
        <v>10957</v>
      </c>
      <c r="C1003" t="s">
        <v>11063</v>
      </c>
      <c r="D1003" t="e">
        <f>INDEX(Sheet3!$D$1:$D$126,MATCH(DF!F1003,Sheet3!$C$1:$C$126,0))</f>
        <v>#N/A</v>
      </c>
      <c r="E1003" t="e">
        <f>INDEX(Sheet3!$E$1:$E$126,MATCH(DF!F1003,Sheet3!$C$1:$C$126,0))</f>
        <v>#N/A</v>
      </c>
      <c r="F1003" t="s">
        <v>12577</v>
      </c>
      <c r="G1003">
        <v>3.7</v>
      </c>
      <c r="H1003">
        <v>134</v>
      </c>
      <c r="I1003">
        <v>16.95</v>
      </c>
      <c r="J1003" t="s">
        <v>15340</v>
      </c>
      <c r="K1003" t="s">
        <v>15372</v>
      </c>
      <c r="L1003" t="e">
        <f>VLOOKUP(F1003,Sheet3!$B$2:$H$126,7,0)</f>
        <v>#N/A</v>
      </c>
    </row>
    <row r="1004" spans="1:12" hidden="1" x14ac:dyDescent="0.2">
      <c r="A1004" t="s">
        <v>923</v>
      </c>
      <c r="B1004" t="s">
        <v>10947</v>
      </c>
      <c r="C1004" t="s">
        <v>11124</v>
      </c>
      <c r="D1004" t="e">
        <f>INDEX(Sheet3!$D$1:$D$126,MATCH(DF!F1004,Sheet3!$C$1:$C$126,0))</f>
        <v>#N/A</v>
      </c>
      <c r="E1004" t="e">
        <f>INDEX(Sheet3!$E$1:$E$126,MATCH(DF!F1004,Sheet3!$C$1:$C$126,0))</f>
        <v>#N/A</v>
      </c>
      <c r="F1004" t="s">
        <v>12578</v>
      </c>
      <c r="G1004">
        <v>3.5</v>
      </c>
      <c r="H1004">
        <v>134</v>
      </c>
      <c r="I1004">
        <v>8.5</v>
      </c>
      <c r="J1004" t="s">
        <v>15339</v>
      </c>
      <c r="K1004" t="s">
        <v>15372</v>
      </c>
      <c r="L1004" t="e">
        <f>VLOOKUP(F1004,Sheet3!$B$2:$H$126,7,0)</f>
        <v>#N/A</v>
      </c>
    </row>
    <row r="1005" spans="1:12" hidden="1" x14ac:dyDescent="0.2">
      <c r="A1005" t="s">
        <v>174</v>
      </c>
      <c r="B1005" t="s">
        <v>10943</v>
      </c>
      <c r="C1005" t="s">
        <v>11005</v>
      </c>
      <c r="D1005" t="e">
        <f>INDEX(Sheet3!$D$1:$D$126,MATCH(DF!F1005,Sheet3!$C$1:$C$126,0))</f>
        <v>#N/A</v>
      </c>
      <c r="E1005" t="e">
        <f>INDEX(Sheet3!$E$1:$E$126,MATCH(DF!F1005,Sheet3!$C$1:$C$126,0))</f>
        <v>#N/A</v>
      </c>
      <c r="F1005" t="s">
        <v>12579</v>
      </c>
      <c r="G1005">
        <v>4.0999999999999996</v>
      </c>
      <c r="H1005">
        <v>134</v>
      </c>
      <c r="I1005">
        <v>82.86</v>
      </c>
      <c r="J1005" t="s">
        <v>15342</v>
      </c>
      <c r="K1005" t="s">
        <v>15372</v>
      </c>
      <c r="L1005" t="e">
        <f>VLOOKUP(F1005,Sheet3!$B$2:$H$126,7,0)</f>
        <v>#N/A</v>
      </c>
    </row>
    <row r="1006" spans="1:12" hidden="1" x14ac:dyDescent="0.2">
      <c r="A1006" t="s">
        <v>24</v>
      </c>
      <c r="B1006" t="s">
        <v>10949</v>
      </c>
      <c r="C1006" t="s">
        <v>10991</v>
      </c>
      <c r="D1006" t="e">
        <f>INDEX(Sheet3!$D$1:$D$126,MATCH(DF!F1006,Sheet3!$C$1:$C$126,0))</f>
        <v>#N/A</v>
      </c>
      <c r="E1006" t="e">
        <f>INDEX(Sheet3!$E$1:$E$126,MATCH(DF!F1006,Sheet3!$C$1:$C$126,0))</f>
        <v>#N/A</v>
      </c>
      <c r="F1006" t="s">
        <v>12580</v>
      </c>
      <c r="G1006">
        <v>3.5</v>
      </c>
      <c r="H1006">
        <v>134</v>
      </c>
      <c r="I1006">
        <v>9.9</v>
      </c>
      <c r="J1006" t="s">
        <v>15345</v>
      </c>
      <c r="K1006" t="s">
        <v>15372</v>
      </c>
      <c r="L1006" t="e">
        <f>VLOOKUP(F1006,Sheet3!$B$2:$H$126,7,0)</f>
        <v>#N/A</v>
      </c>
    </row>
    <row r="1007" spans="1:12" hidden="1" x14ac:dyDescent="0.2">
      <c r="A1007" t="s">
        <v>924</v>
      </c>
      <c r="B1007" t="s">
        <v>10944</v>
      </c>
      <c r="C1007" t="s">
        <v>11066</v>
      </c>
      <c r="D1007" t="e">
        <f>INDEX(Sheet3!$D$1:$D$126,MATCH(DF!F1007,Sheet3!$C$1:$C$126,0))</f>
        <v>#N/A</v>
      </c>
      <c r="E1007" t="e">
        <f>INDEX(Sheet3!$E$1:$E$126,MATCH(DF!F1007,Sheet3!$C$1:$C$126,0))</f>
        <v>#N/A</v>
      </c>
      <c r="F1007" t="s">
        <v>12260</v>
      </c>
      <c r="G1007">
        <v>4.2</v>
      </c>
      <c r="H1007">
        <v>1341</v>
      </c>
      <c r="I1007">
        <v>37.729999999999997</v>
      </c>
      <c r="J1007" t="s">
        <v>15338</v>
      </c>
      <c r="K1007" t="s">
        <v>15372</v>
      </c>
      <c r="L1007" t="e">
        <f>VLOOKUP(F1007,Sheet3!$B$2:$H$126,7,0)</f>
        <v>#N/A</v>
      </c>
    </row>
    <row r="1008" spans="1:12" hidden="1" x14ac:dyDescent="0.2">
      <c r="A1008" t="s">
        <v>925</v>
      </c>
      <c r="B1008" t="s">
        <v>10948</v>
      </c>
      <c r="C1008" t="s">
        <v>11204</v>
      </c>
      <c r="D1008" t="e">
        <f>INDEX(Sheet3!$D$1:$D$126,MATCH(DF!F1008,Sheet3!$C$1:$C$126,0))</f>
        <v>#N/A</v>
      </c>
      <c r="E1008" t="e">
        <f>INDEX(Sheet3!$E$1:$E$126,MATCH(DF!F1008,Sheet3!$C$1:$C$126,0))</f>
        <v>#N/A</v>
      </c>
      <c r="F1008" t="s">
        <v>12383</v>
      </c>
      <c r="G1008">
        <v>3.7</v>
      </c>
      <c r="H1008">
        <v>1344</v>
      </c>
      <c r="I1008">
        <v>9.5</v>
      </c>
      <c r="J1008" t="s">
        <v>15342</v>
      </c>
      <c r="K1008" t="s">
        <v>15372</v>
      </c>
      <c r="L1008" t="e">
        <f>VLOOKUP(F1008,Sheet3!$B$2:$H$126,7,0)</f>
        <v>#N/A</v>
      </c>
    </row>
    <row r="1009" spans="1:12" hidden="1" x14ac:dyDescent="0.2">
      <c r="A1009" t="s">
        <v>926</v>
      </c>
      <c r="B1009" t="s">
        <v>10950</v>
      </c>
      <c r="C1009" t="s">
        <v>11003</v>
      </c>
      <c r="D1009" t="e">
        <f>INDEX(Sheet3!$D$1:$D$126,MATCH(DF!F1009,Sheet3!$C$1:$C$126,0))</f>
        <v>#N/A</v>
      </c>
      <c r="E1009" t="e">
        <f>INDEX(Sheet3!$E$1:$E$126,MATCH(DF!F1009,Sheet3!$C$1:$C$126,0))</f>
        <v>#N/A</v>
      </c>
      <c r="F1009" t="s">
        <v>11864</v>
      </c>
      <c r="G1009">
        <v>3.4</v>
      </c>
      <c r="H1009">
        <v>1344</v>
      </c>
      <c r="I1009">
        <v>8.7799999999999994</v>
      </c>
      <c r="J1009" t="s">
        <v>15342</v>
      </c>
      <c r="K1009" t="s">
        <v>15372</v>
      </c>
      <c r="L1009" t="e">
        <f>VLOOKUP(F1009,Sheet3!$B$2:$H$126,7,0)</f>
        <v>#N/A</v>
      </c>
    </row>
    <row r="1010" spans="1:12" hidden="1" x14ac:dyDescent="0.2">
      <c r="A1010" t="s">
        <v>927</v>
      </c>
      <c r="B1010" t="s">
        <v>10943</v>
      </c>
      <c r="C1010" t="s">
        <v>11174</v>
      </c>
      <c r="D1010" t="e">
        <f>INDEX(Sheet3!$D$1:$D$126,MATCH(DF!F1010,Sheet3!$C$1:$C$126,0))</f>
        <v>#N/A</v>
      </c>
      <c r="E1010" t="e">
        <f>INDEX(Sheet3!$E$1:$E$126,MATCH(DF!F1010,Sheet3!$C$1:$C$126,0))</f>
        <v>#N/A</v>
      </c>
      <c r="F1010" t="s">
        <v>12199</v>
      </c>
      <c r="G1010">
        <v>3.8</v>
      </c>
      <c r="H1010">
        <v>1348</v>
      </c>
      <c r="I1010">
        <v>19.899999999999999</v>
      </c>
      <c r="J1010" t="s">
        <v>15342</v>
      </c>
      <c r="K1010" t="s">
        <v>15372</v>
      </c>
      <c r="L1010" t="e">
        <f>VLOOKUP(F1010,Sheet3!$B$2:$H$126,7,0)</f>
        <v>#N/A</v>
      </c>
    </row>
    <row r="1011" spans="1:12" hidden="1" x14ac:dyDescent="0.2">
      <c r="A1011" t="s">
        <v>928</v>
      </c>
      <c r="B1011" t="s">
        <v>10944</v>
      </c>
      <c r="C1011" t="s">
        <v>11024</v>
      </c>
      <c r="D1011" t="e">
        <f>INDEX(Sheet3!$D$1:$D$126,MATCH(DF!F1011,Sheet3!$C$1:$C$126,0))</f>
        <v>#N/A</v>
      </c>
      <c r="E1011" t="e">
        <f>INDEX(Sheet3!$E$1:$E$126,MATCH(DF!F1011,Sheet3!$C$1:$C$126,0))</f>
        <v>#N/A</v>
      </c>
      <c r="F1011" t="s">
        <v>12581</v>
      </c>
      <c r="G1011">
        <v>4.2</v>
      </c>
      <c r="H1011">
        <v>135</v>
      </c>
      <c r="I1011">
        <v>52.29</v>
      </c>
      <c r="J1011" t="s">
        <v>15344</v>
      </c>
      <c r="K1011" t="s">
        <v>15372</v>
      </c>
      <c r="L1011" t="e">
        <f>VLOOKUP(F1011,Sheet3!$B$2:$H$126,7,0)</f>
        <v>#N/A</v>
      </c>
    </row>
    <row r="1012" spans="1:12" hidden="1" x14ac:dyDescent="0.2">
      <c r="A1012" t="s">
        <v>255</v>
      </c>
      <c r="B1012" t="s">
        <v>10943</v>
      </c>
      <c r="C1012" t="s">
        <v>10981</v>
      </c>
      <c r="D1012" t="e">
        <f>INDEX(Sheet3!$D$1:$D$126,MATCH(DF!F1012,Sheet3!$C$1:$C$126,0))</f>
        <v>#N/A</v>
      </c>
      <c r="E1012" t="e">
        <f>INDEX(Sheet3!$E$1:$E$126,MATCH(DF!F1012,Sheet3!$C$1:$C$126,0))</f>
        <v>#N/A</v>
      </c>
      <c r="F1012" t="s">
        <v>12582</v>
      </c>
      <c r="G1012">
        <v>4.0999999999999996</v>
      </c>
      <c r="H1012">
        <v>135</v>
      </c>
      <c r="I1012">
        <v>22.9</v>
      </c>
      <c r="J1012" t="s">
        <v>15339</v>
      </c>
      <c r="K1012" t="s">
        <v>15372</v>
      </c>
      <c r="L1012" t="e">
        <f>VLOOKUP(F1012,Sheet3!$B$2:$H$126,7,0)</f>
        <v>#N/A</v>
      </c>
    </row>
    <row r="1013" spans="1:12" hidden="1" x14ac:dyDescent="0.2">
      <c r="A1013" t="s">
        <v>929</v>
      </c>
      <c r="B1013" t="s">
        <v>10944</v>
      </c>
      <c r="C1013" t="s">
        <v>11066</v>
      </c>
      <c r="D1013" t="e">
        <f>INDEX(Sheet3!$D$1:$D$126,MATCH(DF!F1013,Sheet3!$C$1:$C$126,0))</f>
        <v>#N/A</v>
      </c>
      <c r="E1013" t="e">
        <f>INDEX(Sheet3!$E$1:$E$126,MATCH(DF!F1013,Sheet3!$C$1:$C$126,0))</f>
        <v>#N/A</v>
      </c>
      <c r="F1013" t="s">
        <v>11859</v>
      </c>
      <c r="G1013">
        <v>4.0999999999999996</v>
      </c>
      <c r="H1013">
        <v>135</v>
      </c>
      <c r="I1013">
        <v>55</v>
      </c>
      <c r="J1013" t="s">
        <v>15340</v>
      </c>
      <c r="K1013" t="s">
        <v>15372</v>
      </c>
      <c r="L1013" t="e">
        <f>VLOOKUP(F1013,Sheet3!$B$2:$H$126,7,0)</f>
        <v>#N/A</v>
      </c>
    </row>
    <row r="1014" spans="1:12" hidden="1" x14ac:dyDescent="0.2">
      <c r="A1014" t="s">
        <v>930</v>
      </c>
      <c r="B1014" t="s">
        <v>10949</v>
      </c>
      <c r="C1014" t="s">
        <v>10991</v>
      </c>
      <c r="D1014" t="e">
        <f>INDEX(Sheet3!$D$1:$D$126,MATCH(DF!F1014,Sheet3!$C$1:$C$126,0))</f>
        <v>#N/A</v>
      </c>
      <c r="E1014" t="e">
        <f>INDEX(Sheet3!$E$1:$E$126,MATCH(DF!F1014,Sheet3!$C$1:$C$126,0))</f>
        <v>#N/A</v>
      </c>
      <c r="F1014" t="s">
        <v>12107</v>
      </c>
      <c r="G1014">
        <v>3.9</v>
      </c>
      <c r="H1014">
        <v>135</v>
      </c>
      <c r="I1014">
        <v>24.27</v>
      </c>
      <c r="J1014" t="s">
        <v>15343</v>
      </c>
      <c r="K1014" t="s">
        <v>15372</v>
      </c>
      <c r="L1014" t="e">
        <f>VLOOKUP(F1014,Sheet3!$B$2:$H$126,7,0)</f>
        <v>#N/A</v>
      </c>
    </row>
    <row r="1015" spans="1:12" hidden="1" x14ac:dyDescent="0.2">
      <c r="A1015" t="s">
        <v>931</v>
      </c>
      <c r="B1015" t="s">
        <v>10950</v>
      </c>
      <c r="C1015" t="s">
        <v>11248</v>
      </c>
      <c r="D1015" t="e">
        <f>INDEX(Sheet3!$D$1:$D$126,MATCH(DF!F1015,Sheet3!$C$1:$C$126,0))</f>
        <v>#N/A</v>
      </c>
      <c r="E1015" t="e">
        <f>INDEX(Sheet3!$E$1:$E$126,MATCH(DF!F1015,Sheet3!$C$1:$C$126,0))</f>
        <v>#N/A</v>
      </c>
      <c r="F1015" t="s">
        <v>12082</v>
      </c>
      <c r="G1015">
        <v>3.8</v>
      </c>
      <c r="H1015">
        <v>135</v>
      </c>
      <c r="I1015">
        <v>11.05</v>
      </c>
      <c r="J1015" t="s">
        <v>15342</v>
      </c>
      <c r="K1015" t="s">
        <v>15372</v>
      </c>
      <c r="L1015" t="e">
        <f>VLOOKUP(F1015,Sheet3!$B$2:$H$126,7,0)</f>
        <v>#N/A</v>
      </c>
    </row>
    <row r="1016" spans="1:12" hidden="1" x14ac:dyDescent="0.2">
      <c r="A1016" t="s">
        <v>932</v>
      </c>
      <c r="B1016" t="s">
        <v>10949</v>
      </c>
      <c r="C1016" t="s">
        <v>11180</v>
      </c>
      <c r="D1016" t="e">
        <f>INDEX(Sheet3!$D$1:$D$126,MATCH(DF!F1016,Sheet3!$C$1:$C$126,0))</f>
        <v>#N/A</v>
      </c>
      <c r="E1016" t="e">
        <f>INDEX(Sheet3!$E$1:$E$126,MATCH(DF!F1016,Sheet3!$C$1:$C$126,0))</f>
        <v>#N/A</v>
      </c>
      <c r="F1016" t="s">
        <v>12439</v>
      </c>
      <c r="G1016">
        <v>3.4</v>
      </c>
      <c r="H1016">
        <v>135</v>
      </c>
      <c r="I1016">
        <v>7.25</v>
      </c>
      <c r="J1016" t="s">
        <v>15341</v>
      </c>
      <c r="K1016" t="s">
        <v>15372</v>
      </c>
      <c r="L1016" t="e">
        <f>VLOOKUP(F1016,Sheet3!$B$2:$H$126,7,0)</f>
        <v>#N/A</v>
      </c>
    </row>
    <row r="1017" spans="1:12" hidden="1" x14ac:dyDescent="0.2">
      <c r="A1017" t="s">
        <v>933</v>
      </c>
      <c r="B1017" t="s">
        <v>10943</v>
      </c>
      <c r="C1017" t="s">
        <v>11144</v>
      </c>
      <c r="D1017" t="e">
        <f>INDEX(Sheet3!$D$1:$D$126,MATCH(DF!F1017,Sheet3!$C$1:$C$126,0))</f>
        <v>#N/A</v>
      </c>
      <c r="E1017" t="e">
        <f>INDEX(Sheet3!$E$1:$E$126,MATCH(DF!F1017,Sheet3!$C$1:$C$126,0))</f>
        <v>#N/A</v>
      </c>
      <c r="F1017" t="s">
        <v>12583</v>
      </c>
      <c r="G1017">
        <v>3.8</v>
      </c>
      <c r="H1017">
        <v>135</v>
      </c>
      <c r="I1017">
        <v>28.55</v>
      </c>
      <c r="J1017" t="s">
        <v>15340</v>
      </c>
      <c r="K1017" t="s">
        <v>15372</v>
      </c>
      <c r="L1017" t="e">
        <f>VLOOKUP(F1017,Sheet3!$B$2:$H$126,7,0)</f>
        <v>#N/A</v>
      </c>
    </row>
    <row r="1018" spans="1:12" hidden="1" x14ac:dyDescent="0.2">
      <c r="A1018" t="s">
        <v>934</v>
      </c>
      <c r="B1018" t="s">
        <v>10944</v>
      </c>
      <c r="C1018" t="s">
        <v>10978</v>
      </c>
      <c r="D1018" t="e">
        <f>INDEX(Sheet3!$D$1:$D$126,MATCH(DF!F1018,Sheet3!$C$1:$C$126,0))</f>
        <v>#N/A</v>
      </c>
      <c r="E1018" t="e">
        <f>INDEX(Sheet3!$E$1:$E$126,MATCH(DF!F1018,Sheet3!$C$1:$C$126,0))</f>
        <v>#N/A</v>
      </c>
      <c r="F1018" t="s">
        <v>11948</v>
      </c>
      <c r="G1018">
        <v>4.2</v>
      </c>
      <c r="H1018">
        <v>135</v>
      </c>
      <c r="I1018">
        <v>38.090000000000003</v>
      </c>
      <c r="J1018" t="s">
        <v>15354</v>
      </c>
      <c r="K1018" t="s">
        <v>15372</v>
      </c>
      <c r="L1018" t="e">
        <f>VLOOKUP(F1018,Sheet3!$B$2:$H$126,7,0)</f>
        <v>#N/A</v>
      </c>
    </row>
    <row r="1019" spans="1:12" hidden="1" x14ac:dyDescent="0.2">
      <c r="A1019" t="s">
        <v>935</v>
      </c>
      <c r="B1019" t="s">
        <v>10943</v>
      </c>
      <c r="C1019" t="s">
        <v>11249</v>
      </c>
      <c r="D1019" t="e">
        <f>INDEX(Sheet3!$D$1:$D$126,MATCH(DF!F1019,Sheet3!$C$1:$C$126,0))</f>
        <v>#N/A</v>
      </c>
      <c r="E1019" t="e">
        <f>INDEX(Sheet3!$E$1:$E$126,MATCH(DF!F1019,Sheet3!$C$1:$C$126,0))</f>
        <v>#N/A</v>
      </c>
      <c r="F1019" t="s">
        <v>12584</v>
      </c>
      <c r="G1019">
        <v>3.9</v>
      </c>
      <c r="H1019">
        <v>135</v>
      </c>
      <c r="I1019">
        <v>23.29</v>
      </c>
      <c r="J1019" t="s">
        <v>15339</v>
      </c>
      <c r="K1019" t="s">
        <v>15372</v>
      </c>
      <c r="L1019" t="e">
        <f>VLOOKUP(F1019,Sheet3!$B$2:$H$126,7,0)</f>
        <v>#N/A</v>
      </c>
    </row>
    <row r="1020" spans="1:12" hidden="1" x14ac:dyDescent="0.2">
      <c r="A1020" t="s">
        <v>936</v>
      </c>
      <c r="B1020" t="s">
        <v>10944</v>
      </c>
      <c r="C1020" t="s">
        <v>11066</v>
      </c>
      <c r="D1020" t="e">
        <f>INDEX(Sheet3!$D$1:$D$126,MATCH(DF!F1020,Sheet3!$C$1:$C$126,0))</f>
        <v>#N/A</v>
      </c>
      <c r="E1020" t="e">
        <f>INDEX(Sheet3!$E$1:$E$126,MATCH(DF!F1020,Sheet3!$C$1:$C$126,0))</f>
        <v>#N/A</v>
      </c>
      <c r="F1020" t="s">
        <v>12370</v>
      </c>
      <c r="G1020">
        <v>4.0999999999999996</v>
      </c>
      <c r="H1020">
        <v>135</v>
      </c>
      <c r="I1020">
        <v>46.6</v>
      </c>
      <c r="J1020" t="s">
        <v>15343</v>
      </c>
      <c r="K1020" t="s">
        <v>15372</v>
      </c>
      <c r="L1020" t="e">
        <f>VLOOKUP(F1020,Sheet3!$B$2:$H$126,7,0)</f>
        <v>#N/A</v>
      </c>
    </row>
    <row r="1021" spans="1:12" hidden="1" x14ac:dyDescent="0.2">
      <c r="A1021" t="s">
        <v>937</v>
      </c>
      <c r="B1021" t="s">
        <v>10943</v>
      </c>
      <c r="C1021" t="s">
        <v>11068</v>
      </c>
      <c r="D1021" t="e">
        <f>INDEX(Sheet3!$D$1:$D$126,MATCH(DF!F1021,Sheet3!$C$1:$C$126,0))</f>
        <v>#N/A</v>
      </c>
      <c r="E1021" t="e">
        <f>INDEX(Sheet3!$E$1:$E$126,MATCH(DF!F1021,Sheet3!$C$1:$C$126,0))</f>
        <v>#N/A</v>
      </c>
      <c r="F1021" t="s">
        <v>11959</v>
      </c>
      <c r="G1021">
        <v>3.7</v>
      </c>
      <c r="H1021">
        <v>135</v>
      </c>
      <c r="I1021">
        <v>16.47</v>
      </c>
      <c r="J1021" t="s">
        <v>15339</v>
      </c>
      <c r="K1021" t="s">
        <v>15372</v>
      </c>
      <c r="L1021" t="e">
        <f>VLOOKUP(F1021,Sheet3!$B$2:$H$126,7,0)</f>
        <v>#N/A</v>
      </c>
    </row>
    <row r="1022" spans="1:12" hidden="1" x14ac:dyDescent="0.2">
      <c r="A1022" t="s">
        <v>938</v>
      </c>
      <c r="B1022" t="s">
        <v>10949</v>
      </c>
      <c r="C1022" t="s">
        <v>10991</v>
      </c>
      <c r="D1022" t="e">
        <f>INDEX(Sheet3!$D$1:$D$126,MATCH(DF!F1022,Sheet3!$C$1:$C$126,0))</f>
        <v>#N/A</v>
      </c>
      <c r="E1022" t="e">
        <f>INDEX(Sheet3!$E$1:$E$126,MATCH(DF!F1022,Sheet3!$C$1:$C$126,0))</f>
        <v>#N/A</v>
      </c>
      <c r="F1022" t="s">
        <v>12104</v>
      </c>
      <c r="G1022">
        <v>3.9</v>
      </c>
      <c r="H1022">
        <v>135</v>
      </c>
      <c r="I1022">
        <v>17.010000000000002</v>
      </c>
      <c r="J1022" t="s">
        <v>15344</v>
      </c>
      <c r="K1022" t="s">
        <v>15372</v>
      </c>
      <c r="L1022" t="e">
        <f>VLOOKUP(F1022,Sheet3!$B$2:$H$126,7,0)</f>
        <v>#N/A</v>
      </c>
    </row>
    <row r="1023" spans="1:12" hidden="1" x14ac:dyDescent="0.2">
      <c r="A1023" t="s">
        <v>939</v>
      </c>
      <c r="B1023" t="s">
        <v>10943</v>
      </c>
      <c r="C1023" t="s">
        <v>11115</v>
      </c>
      <c r="D1023" t="e">
        <f>INDEX(Sheet3!$D$1:$D$126,MATCH(DF!F1023,Sheet3!$C$1:$C$126,0))</f>
        <v>#N/A</v>
      </c>
      <c r="E1023" t="e">
        <f>INDEX(Sheet3!$E$1:$E$126,MATCH(DF!F1023,Sheet3!$C$1:$C$126,0))</f>
        <v>#N/A</v>
      </c>
      <c r="F1023" t="s">
        <v>12585</v>
      </c>
      <c r="G1023">
        <v>4.0999999999999996</v>
      </c>
      <c r="H1023">
        <v>135</v>
      </c>
      <c r="I1023">
        <v>84</v>
      </c>
      <c r="J1023" t="s">
        <v>15339</v>
      </c>
      <c r="K1023" t="s">
        <v>15372</v>
      </c>
      <c r="L1023" t="e">
        <f>VLOOKUP(F1023,Sheet3!$B$2:$H$126,7,0)</f>
        <v>#N/A</v>
      </c>
    </row>
    <row r="1024" spans="1:12" hidden="1" x14ac:dyDescent="0.2">
      <c r="A1024" t="s">
        <v>940</v>
      </c>
      <c r="B1024" t="s">
        <v>10950</v>
      </c>
      <c r="C1024" t="s">
        <v>11057</v>
      </c>
      <c r="D1024" t="e">
        <f>INDEX(Sheet3!$D$1:$D$126,MATCH(DF!F1024,Sheet3!$C$1:$C$126,0))</f>
        <v>#N/A</v>
      </c>
      <c r="E1024" t="e">
        <f>INDEX(Sheet3!$E$1:$E$126,MATCH(DF!F1024,Sheet3!$C$1:$C$126,0))</f>
        <v>#N/A</v>
      </c>
      <c r="F1024" t="s">
        <v>12586</v>
      </c>
      <c r="G1024">
        <v>3.4</v>
      </c>
      <c r="H1024">
        <v>135</v>
      </c>
      <c r="I1024">
        <v>6.54</v>
      </c>
      <c r="J1024" t="s">
        <v>15340</v>
      </c>
      <c r="K1024" t="s">
        <v>15372</v>
      </c>
      <c r="L1024" t="e">
        <f>VLOOKUP(F1024,Sheet3!$B$2:$H$126,7,0)</f>
        <v>#N/A</v>
      </c>
    </row>
    <row r="1025" spans="1:12" hidden="1" x14ac:dyDescent="0.2">
      <c r="A1025" t="s">
        <v>941</v>
      </c>
      <c r="B1025" t="s">
        <v>10943</v>
      </c>
      <c r="C1025" t="s">
        <v>11006</v>
      </c>
      <c r="D1025" t="e">
        <f>INDEX(Sheet3!$D$1:$D$126,MATCH(DF!F1025,Sheet3!$C$1:$C$126,0))</f>
        <v>#N/A</v>
      </c>
      <c r="E1025" t="e">
        <f>INDEX(Sheet3!$E$1:$E$126,MATCH(DF!F1025,Sheet3!$C$1:$C$126,0))</f>
        <v>#N/A</v>
      </c>
      <c r="F1025" t="s">
        <v>12587</v>
      </c>
      <c r="G1025">
        <v>3.5</v>
      </c>
      <c r="H1025">
        <v>135</v>
      </c>
      <c r="I1025">
        <v>19.45</v>
      </c>
      <c r="J1025" t="s">
        <v>15338</v>
      </c>
      <c r="K1025" t="s">
        <v>15372</v>
      </c>
      <c r="L1025" t="e">
        <f>VLOOKUP(F1025,Sheet3!$B$2:$H$126,7,0)</f>
        <v>#N/A</v>
      </c>
    </row>
    <row r="1026" spans="1:12" hidden="1" x14ac:dyDescent="0.2">
      <c r="A1026" t="s">
        <v>942</v>
      </c>
      <c r="B1026" t="s">
        <v>10944</v>
      </c>
      <c r="C1026" t="s">
        <v>11024</v>
      </c>
      <c r="D1026" t="e">
        <f>INDEX(Sheet3!$D$1:$D$126,MATCH(DF!F1026,Sheet3!$C$1:$C$126,0))</f>
        <v>#N/A</v>
      </c>
      <c r="E1026" t="e">
        <f>INDEX(Sheet3!$E$1:$E$126,MATCH(DF!F1026,Sheet3!$C$1:$C$126,0))</f>
        <v>#N/A</v>
      </c>
      <c r="F1026" t="s">
        <v>12588</v>
      </c>
      <c r="G1026">
        <v>4.0999999999999996</v>
      </c>
      <c r="H1026">
        <v>135</v>
      </c>
      <c r="I1026">
        <v>28.27</v>
      </c>
      <c r="J1026" t="s">
        <v>15340</v>
      </c>
      <c r="K1026" t="s">
        <v>15372</v>
      </c>
      <c r="L1026" t="e">
        <f>VLOOKUP(F1026,Sheet3!$B$2:$H$126,7,0)</f>
        <v>#N/A</v>
      </c>
    </row>
    <row r="1027" spans="1:12" hidden="1" x14ac:dyDescent="0.2">
      <c r="A1027" t="s">
        <v>943</v>
      </c>
      <c r="B1027" t="s">
        <v>10957</v>
      </c>
      <c r="C1027" t="s">
        <v>11048</v>
      </c>
      <c r="D1027" t="e">
        <f>INDEX(Sheet3!$D$1:$D$126,MATCH(DF!F1027,Sheet3!$C$1:$C$126,0))</f>
        <v>#N/A</v>
      </c>
      <c r="E1027" t="e">
        <f>INDEX(Sheet3!$E$1:$E$126,MATCH(DF!F1027,Sheet3!$C$1:$C$126,0))</f>
        <v>#N/A</v>
      </c>
      <c r="F1027" t="s">
        <v>12589</v>
      </c>
      <c r="G1027">
        <v>4.0999999999999996</v>
      </c>
      <c r="H1027">
        <v>135</v>
      </c>
      <c r="I1027">
        <v>31</v>
      </c>
      <c r="J1027" t="s">
        <v>15340</v>
      </c>
      <c r="K1027" t="s">
        <v>15372</v>
      </c>
      <c r="L1027" t="e">
        <f>VLOOKUP(F1027,Sheet3!$B$2:$H$126,7,0)</f>
        <v>#N/A</v>
      </c>
    </row>
    <row r="1028" spans="1:12" hidden="1" x14ac:dyDescent="0.2">
      <c r="A1028" t="s">
        <v>944</v>
      </c>
      <c r="B1028" t="s">
        <v>10943</v>
      </c>
      <c r="C1028" t="s">
        <v>11049</v>
      </c>
      <c r="D1028" t="e">
        <f>INDEX(Sheet3!$D$1:$D$126,MATCH(DF!F1028,Sheet3!$C$1:$C$126,0))</f>
        <v>#N/A</v>
      </c>
      <c r="E1028" t="e">
        <f>INDEX(Sheet3!$E$1:$E$126,MATCH(DF!F1028,Sheet3!$C$1:$C$126,0))</f>
        <v>#N/A</v>
      </c>
      <c r="F1028" t="s">
        <v>12590</v>
      </c>
      <c r="G1028">
        <v>3.9</v>
      </c>
      <c r="H1028">
        <v>1350</v>
      </c>
      <c r="I1028">
        <v>52.95</v>
      </c>
      <c r="J1028" t="s">
        <v>15349</v>
      </c>
      <c r="K1028" t="s">
        <v>15372</v>
      </c>
      <c r="L1028" t="e">
        <f>VLOOKUP(F1028,Sheet3!$B$2:$H$126,7,0)</f>
        <v>#N/A</v>
      </c>
    </row>
    <row r="1029" spans="1:12" hidden="1" x14ac:dyDescent="0.2">
      <c r="A1029" t="s">
        <v>366</v>
      </c>
      <c r="B1029" t="s">
        <v>10943</v>
      </c>
      <c r="C1029" t="s">
        <v>11005</v>
      </c>
      <c r="D1029" t="e">
        <f>INDEX(Sheet3!$D$1:$D$126,MATCH(DF!F1029,Sheet3!$C$1:$C$126,0))</f>
        <v>#N/A</v>
      </c>
      <c r="E1029" t="e">
        <f>INDEX(Sheet3!$E$1:$E$126,MATCH(DF!F1029,Sheet3!$C$1:$C$126,0))</f>
        <v>#N/A</v>
      </c>
      <c r="F1029" t="s">
        <v>12591</v>
      </c>
      <c r="G1029">
        <v>4.0999999999999996</v>
      </c>
      <c r="H1029">
        <v>1354</v>
      </c>
      <c r="I1029">
        <v>69.95</v>
      </c>
      <c r="J1029" t="s">
        <v>15349</v>
      </c>
      <c r="K1029" t="s">
        <v>15372</v>
      </c>
      <c r="L1029" t="e">
        <f>VLOOKUP(F1029,Sheet3!$B$2:$H$126,7,0)</f>
        <v>#N/A</v>
      </c>
    </row>
    <row r="1030" spans="1:12" hidden="1" x14ac:dyDescent="0.2">
      <c r="A1030" t="s">
        <v>945</v>
      </c>
      <c r="B1030" t="s">
        <v>10947</v>
      </c>
      <c r="C1030" t="s">
        <v>11106</v>
      </c>
      <c r="D1030" t="e">
        <f>INDEX(Sheet3!$D$1:$D$126,MATCH(DF!F1030,Sheet3!$C$1:$C$126,0))</f>
        <v>#N/A</v>
      </c>
      <c r="E1030" t="e">
        <f>INDEX(Sheet3!$E$1:$E$126,MATCH(DF!F1030,Sheet3!$C$1:$C$126,0))</f>
        <v>#N/A</v>
      </c>
      <c r="F1030" t="s">
        <v>12400</v>
      </c>
      <c r="G1030">
        <v>3.4</v>
      </c>
      <c r="H1030">
        <v>1354</v>
      </c>
      <c r="I1030">
        <v>7.5</v>
      </c>
      <c r="J1030" t="s">
        <v>15339</v>
      </c>
      <c r="K1030" t="s">
        <v>15372</v>
      </c>
      <c r="L1030" t="e">
        <f>VLOOKUP(F1030,Sheet3!$B$2:$H$126,7,0)</f>
        <v>#N/A</v>
      </c>
    </row>
    <row r="1031" spans="1:12" hidden="1" x14ac:dyDescent="0.2">
      <c r="A1031" t="s">
        <v>946</v>
      </c>
      <c r="B1031" t="s">
        <v>10956</v>
      </c>
      <c r="C1031" t="s">
        <v>11250</v>
      </c>
      <c r="D1031" t="e">
        <f>INDEX(Sheet3!$D$1:$D$126,MATCH(DF!F1031,Sheet3!$C$1:$C$126,0))</f>
        <v>#N/A</v>
      </c>
      <c r="E1031" t="e">
        <f>INDEX(Sheet3!$E$1:$E$126,MATCH(DF!F1031,Sheet3!$C$1:$C$126,0))</f>
        <v>#N/A</v>
      </c>
      <c r="F1031" t="s">
        <v>12592</v>
      </c>
      <c r="G1031">
        <v>4.0999999999999996</v>
      </c>
      <c r="H1031">
        <v>136</v>
      </c>
      <c r="I1031">
        <v>17.5</v>
      </c>
      <c r="J1031" t="s">
        <v>15344</v>
      </c>
      <c r="K1031" t="s">
        <v>15372</v>
      </c>
      <c r="L1031" t="e">
        <f>VLOOKUP(F1031,Sheet3!$B$2:$H$126,7,0)</f>
        <v>#N/A</v>
      </c>
    </row>
    <row r="1032" spans="1:12" hidden="1" x14ac:dyDescent="0.2">
      <c r="A1032" t="s">
        <v>947</v>
      </c>
      <c r="B1032" t="s">
        <v>10947</v>
      </c>
      <c r="C1032" t="s">
        <v>11124</v>
      </c>
      <c r="D1032" t="e">
        <f>INDEX(Sheet3!$D$1:$D$126,MATCH(DF!F1032,Sheet3!$C$1:$C$126,0))</f>
        <v>#N/A</v>
      </c>
      <c r="E1032" t="e">
        <f>INDEX(Sheet3!$E$1:$E$126,MATCH(DF!F1032,Sheet3!$C$1:$C$126,0))</f>
        <v>#N/A</v>
      </c>
      <c r="F1032" t="s">
        <v>12593</v>
      </c>
      <c r="G1032">
        <v>3.8</v>
      </c>
      <c r="H1032">
        <v>136</v>
      </c>
      <c r="I1032">
        <v>9.36</v>
      </c>
      <c r="J1032" t="s">
        <v>15345</v>
      </c>
      <c r="K1032" t="s">
        <v>15372</v>
      </c>
      <c r="L1032" t="e">
        <f>VLOOKUP(F1032,Sheet3!$B$2:$H$126,7,0)</f>
        <v>#N/A</v>
      </c>
    </row>
    <row r="1033" spans="1:12" hidden="1" x14ac:dyDescent="0.2">
      <c r="A1033" t="s">
        <v>948</v>
      </c>
      <c r="B1033" t="s">
        <v>10943</v>
      </c>
      <c r="C1033" t="s">
        <v>11049</v>
      </c>
      <c r="D1033" t="e">
        <f>INDEX(Sheet3!$D$1:$D$126,MATCH(DF!F1033,Sheet3!$C$1:$C$126,0))</f>
        <v>#N/A</v>
      </c>
      <c r="E1033" t="e">
        <f>INDEX(Sheet3!$E$1:$E$126,MATCH(DF!F1033,Sheet3!$C$1:$C$126,0))</f>
        <v>#N/A</v>
      </c>
      <c r="F1033" t="s">
        <v>12594</v>
      </c>
      <c r="G1033">
        <v>3.8</v>
      </c>
      <c r="H1033">
        <v>136</v>
      </c>
      <c r="I1033">
        <v>18.95</v>
      </c>
      <c r="J1033" t="s">
        <v>15342</v>
      </c>
      <c r="K1033" t="s">
        <v>15372</v>
      </c>
      <c r="L1033" t="e">
        <f>VLOOKUP(F1033,Sheet3!$B$2:$H$126,7,0)</f>
        <v>#N/A</v>
      </c>
    </row>
    <row r="1034" spans="1:12" hidden="1" x14ac:dyDescent="0.2">
      <c r="A1034" t="s">
        <v>949</v>
      </c>
      <c r="B1034" t="s">
        <v>10955</v>
      </c>
      <c r="C1034" t="s">
        <v>11122</v>
      </c>
      <c r="D1034" t="e">
        <f>INDEX(Sheet3!$D$1:$D$126,MATCH(DF!F1034,Sheet3!$C$1:$C$126,0))</f>
        <v>#N/A</v>
      </c>
      <c r="E1034" t="e">
        <f>INDEX(Sheet3!$E$1:$E$126,MATCH(DF!F1034,Sheet3!$C$1:$C$126,0))</f>
        <v>#N/A</v>
      </c>
      <c r="F1034" t="s">
        <v>11969</v>
      </c>
      <c r="G1034">
        <v>3.5</v>
      </c>
      <c r="H1034">
        <v>136</v>
      </c>
      <c r="I1034">
        <v>7.95</v>
      </c>
      <c r="J1034" t="s">
        <v>15345</v>
      </c>
      <c r="K1034" t="s">
        <v>15372</v>
      </c>
      <c r="L1034" t="e">
        <f>VLOOKUP(F1034,Sheet3!$B$2:$H$126,7,0)</f>
        <v>#N/A</v>
      </c>
    </row>
    <row r="1035" spans="1:12" hidden="1" x14ac:dyDescent="0.2">
      <c r="A1035" t="s">
        <v>950</v>
      </c>
      <c r="B1035" t="s">
        <v>10944</v>
      </c>
      <c r="C1035" t="s">
        <v>11066</v>
      </c>
      <c r="D1035" t="e">
        <f>INDEX(Sheet3!$D$1:$D$126,MATCH(DF!F1035,Sheet3!$C$1:$C$126,0))</f>
        <v>#N/A</v>
      </c>
      <c r="E1035" t="e">
        <f>INDEX(Sheet3!$E$1:$E$126,MATCH(DF!F1035,Sheet3!$C$1:$C$126,0))</f>
        <v>#N/A</v>
      </c>
      <c r="F1035" t="s">
        <v>12519</v>
      </c>
      <c r="G1035">
        <v>4.4000000000000004</v>
      </c>
      <c r="H1035">
        <v>136</v>
      </c>
      <c r="I1035">
        <v>105.73</v>
      </c>
      <c r="J1035" t="s">
        <v>15347</v>
      </c>
      <c r="K1035" t="s">
        <v>15372</v>
      </c>
      <c r="L1035" t="e">
        <f>VLOOKUP(F1035,Sheet3!$B$2:$H$126,7,0)</f>
        <v>#N/A</v>
      </c>
    </row>
    <row r="1036" spans="1:12" hidden="1" x14ac:dyDescent="0.2">
      <c r="A1036" t="s">
        <v>951</v>
      </c>
      <c r="B1036" t="s">
        <v>10958</v>
      </c>
      <c r="C1036" t="s">
        <v>11251</v>
      </c>
      <c r="D1036" t="e">
        <f>INDEX(Sheet3!$D$1:$D$126,MATCH(DF!F1036,Sheet3!$C$1:$C$126,0))</f>
        <v>#N/A</v>
      </c>
      <c r="E1036" t="e">
        <f>INDEX(Sheet3!$E$1:$E$126,MATCH(DF!F1036,Sheet3!$C$1:$C$126,0))</f>
        <v>#N/A</v>
      </c>
      <c r="F1036" t="s">
        <v>12595</v>
      </c>
      <c r="G1036">
        <v>4.2</v>
      </c>
      <c r="H1036">
        <v>136</v>
      </c>
      <c r="I1036">
        <v>36.950000000000003</v>
      </c>
      <c r="J1036" t="s">
        <v>15342</v>
      </c>
      <c r="K1036" t="s">
        <v>15372</v>
      </c>
      <c r="L1036" t="e">
        <f>VLOOKUP(F1036,Sheet3!$B$2:$H$126,7,0)</f>
        <v>#N/A</v>
      </c>
    </row>
    <row r="1037" spans="1:12" hidden="1" x14ac:dyDescent="0.2">
      <c r="A1037" t="s">
        <v>952</v>
      </c>
      <c r="B1037" t="s">
        <v>10944</v>
      </c>
      <c r="C1037" t="s">
        <v>11070</v>
      </c>
      <c r="D1037" t="e">
        <f>INDEX(Sheet3!$D$1:$D$126,MATCH(DF!F1037,Sheet3!$C$1:$C$126,0))</f>
        <v>#N/A</v>
      </c>
      <c r="E1037" t="e">
        <f>INDEX(Sheet3!$E$1:$E$126,MATCH(DF!F1037,Sheet3!$C$1:$C$126,0))</f>
        <v>#N/A</v>
      </c>
      <c r="F1037" t="s">
        <v>12404</v>
      </c>
      <c r="G1037">
        <v>3.2</v>
      </c>
      <c r="H1037">
        <v>136</v>
      </c>
      <c r="I1037">
        <v>12.7</v>
      </c>
      <c r="J1037" t="s">
        <v>15343</v>
      </c>
      <c r="K1037" t="s">
        <v>15372</v>
      </c>
      <c r="L1037" t="e">
        <f>VLOOKUP(F1037,Sheet3!$B$2:$H$126,7,0)</f>
        <v>#N/A</v>
      </c>
    </row>
    <row r="1038" spans="1:12" hidden="1" x14ac:dyDescent="0.2">
      <c r="A1038" t="s">
        <v>953</v>
      </c>
      <c r="B1038" t="s">
        <v>10943</v>
      </c>
      <c r="C1038" t="s">
        <v>11252</v>
      </c>
      <c r="D1038" t="e">
        <f>INDEX(Sheet3!$D$1:$D$126,MATCH(DF!F1038,Sheet3!$C$1:$C$126,0))</f>
        <v>#N/A</v>
      </c>
      <c r="E1038" t="e">
        <f>INDEX(Sheet3!$E$1:$E$126,MATCH(DF!F1038,Sheet3!$C$1:$C$126,0))</f>
        <v>#N/A</v>
      </c>
      <c r="F1038" t="s">
        <v>12252</v>
      </c>
      <c r="G1038">
        <v>3.8</v>
      </c>
      <c r="H1038">
        <v>136</v>
      </c>
      <c r="I1038">
        <v>17.899999999999999</v>
      </c>
      <c r="J1038" t="s">
        <v>15342</v>
      </c>
      <c r="K1038" t="s">
        <v>15372</v>
      </c>
      <c r="L1038" t="e">
        <f>VLOOKUP(F1038,Sheet3!$B$2:$H$126,7,0)</f>
        <v>#N/A</v>
      </c>
    </row>
    <row r="1039" spans="1:12" hidden="1" x14ac:dyDescent="0.2">
      <c r="A1039" t="s">
        <v>954</v>
      </c>
      <c r="B1039" t="s">
        <v>10944</v>
      </c>
      <c r="C1039" t="s">
        <v>10998</v>
      </c>
      <c r="D1039" t="e">
        <f>INDEX(Sheet3!$D$1:$D$126,MATCH(DF!F1039,Sheet3!$C$1:$C$126,0))</f>
        <v>#N/A</v>
      </c>
      <c r="E1039" t="e">
        <f>INDEX(Sheet3!$E$1:$E$126,MATCH(DF!F1039,Sheet3!$C$1:$C$126,0))</f>
        <v>#N/A</v>
      </c>
      <c r="F1039" t="s">
        <v>12568</v>
      </c>
      <c r="G1039">
        <v>3.9</v>
      </c>
      <c r="H1039">
        <v>136</v>
      </c>
      <c r="I1039">
        <v>18.489999999999998</v>
      </c>
      <c r="J1039" t="s">
        <v>15340</v>
      </c>
      <c r="K1039" t="s">
        <v>15372</v>
      </c>
      <c r="L1039" t="e">
        <f>VLOOKUP(F1039,Sheet3!$B$2:$H$126,7,0)</f>
        <v>#N/A</v>
      </c>
    </row>
    <row r="1040" spans="1:12" hidden="1" x14ac:dyDescent="0.2">
      <c r="A1040" t="s">
        <v>955</v>
      </c>
      <c r="B1040" t="s">
        <v>10944</v>
      </c>
      <c r="C1040" t="s">
        <v>11066</v>
      </c>
      <c r="D1040" t="e">
        <f>INDEX(Sheet3!$D$1:$D$126,MATCH(DF!F1040,Sheet3!$C$1:$C$126,0))</f>
        <v>#N/A</v>
      </c>
      <c r="E1040" t="e">
        <f>INDEX(Sheet3!$E$1:$E$126,MATCH(DF!F1040,Sheet3!$C$1:$C$126,0))</f>
        <v>#N/A</v>
      </c>
      <c r="F1040" t="s">
        <v>12465</v>
      </c>
      <c r="G1040">
        <v>4</v>
      </c>
      <c r="H1040">
        <v>136</v>
      </c>
      <c r="I1040">
        <v>75</v>
      </c>
      <c r="J1040" t="s">
        <v>15344</v>
      </c>
      <c r="K1040" t="s">
        <v>15372</v>
      </c>
      <c r="L1040" t="e">
        <f>VLOOKUP(F1040,Sheet3!$B$2:$H$126,7,0)</f>
        <v>#N/A</v>
      </c>
    </row>
    <row r="1041" spans="1:12" hidden="1" x14ac:dyDescent="0.2">
      <c r="A1041" t="s">
        <v>956</v>
      </c>
      <c r="B1041" t="s">
        <v>10949</v>
      </c>
      <c r="C1041" t="s">
        <v>11235</v>
      </c>
      <c r="D1041" t="e">
        <f>INDEX(Sheet3!$D$1:$D$126,MATCH(DF!F1041,Sheet3!$C$1:$C$126,0))</f>
        <v>#N/A</v>
      </c>
      <c r="E1041" t="e">
        <f>INDEX(Sheet3!$E$1:$E$126,MATCH(DF!F1041,Sheet3!$C$1:$C$126,0))</f>
        <v>#N/A</v>
      </c>
      <c r="F1041" t="s">
        <v>12596</v>
      </c>
      <c r="G1041">
        <v>4</v>
      </c>
      <c r="H1041">
        <v>136</v>
      </c>
      <c r="I1041">
        <v>14.95</v>
      </c>
      <c r="J1041" t="s">
        <v>15339</v>
      </c>
      <c r="K1041" t="s">
        <v>15372</v>
      </c>
      <c r="L1041" t="e">
        <f>VLOOKUP(F1041,Sheet3!$B$2:$H$126,7,0)</f>
        <v>#N/A</v>
      </c>
    </row>
    <row r="1042" spans="1:12" hidden="1" x14ac:dyDescent="0.2">
      <c r="A1042" t="s">
        <v>53</v>
      </c>
      <c r="B1042" t="s">
        <v>10949</v>
      </c>
      <c r="C1042" t="s">
        <v>11180</v>
      </c>
      <c r="D1042" t="e">
        <f>INDEX(Sheet3!$D$1:$D$126,MATCH(DF!F1042,Sheet3!$C$1:$C$126,0))</f>
        <v>#N/A</v>
      </c>
      <c r="E1042" t="e">
        <f>INDEX(Sheet3!$E$1:$E$126,MATCH(DF!F1042,Sheet3!$C$1:$C$126,0))</f>
        <v>#N/A</v>
      </c>
      <c r="F1042" t="s">
        <v>12319</v>
      </c>
      <c r="G1042">
        <v>3.4</v>
      </c>
      <c r="H1042">
        <v>136</v>
      </c>
      <c r="I1042">
        <v>7.45</v>
      </c>
      <c r="J1042" t="s">
        <v>15345</v>
      </c>
      <c r="K1042" t="s">
        <v>15372</v>
      </c>
      <c r="L1042" t="e">
        <f>VLOOKUP(F1042,Sheet3!$B$2:$H$126,7,0)</f>
        <v>#N/A</v>
      </c>
    </row>
    <row r="1043" spans="1:12" hidden="1" x14ac:dyDescent="0.2">
      <c r="A1043" t="s">
        <v>957</v>
      </c>
      <c r="B1043" t="s">
        <v>10944</v>
      </c>
      <c r="C1043" t="s">
        <v>11070</v>
      </c>
      <c r="D1043" t="e">
        <f>INDEX(Sheet3!$D$1:$D$126,MATCH(DF!F1043,Sheet3!$C$1:$C$126,0))</f>
        <v>#N/A</v>
      </c>
      <c r="E1043" t="e">
        <f>INDEX(Sheet3!$E$1:$E$126,MATCH(DF!F1043,Sheet3!$C$1:$C$126,0))</f>
        <v>#N/A</v>
      </c>
      <c r="F1043" t="s">
        <v>11981</v>
      </c>
      <c r="G1043">
        <v>3.8</v>
      </c>
      <c r="H1043">
        <v>136</v>
      </c>
      <c r="I1043">
        <v>29.5</v>
      </c>
      <c r="J1043" t="s">
        <v>15340</v>
      </c>
      <c r="K1043" t="s">
        <v>15372</v>
      </c>
      <c r="L1043" t="e">
        <f>VLOOKUP(F1043,Sheet3!$B$2:$H$126,7,0)</f>
        <v>#N/A</v>
      </c>
    </row>
    <row r="1044" spans="1:12" hidden="1" x14ac:dyDescent="0.2">
      <c r="A1044" t="s">
        <v>958</v>
      </c>
      <c r="B1044" t="s">
        <v>10949</v>
      </c>
      <c r="C1044" t="s">
        <v>11235</v>
      </c>
      <c r="D1044" t="e">
        <f>INDEX(Sheet3!$D$1:$D$126,MATCH(DF!F1044,Sheet3!$C$1:$C$126,0))</f>
        <v>#N/A</v>
      </c>
      <c r="E1044" t="e">
        <f>INDEX(Sheet3!$E$1:$E$126,MATCH(DF!F1044,Sheet3!$C$1:$C$126,0))</f>
        <v>#N/A</v>
      </c>
      <c r="F1044" t="s">
        <v>12597</v>
      </c>
      <c r="G1044">
        <v>3.6</v>
      </c>
      <c r="H1044">
        <v>136</v>
      </c>
      <c r="I1044">
        <v>9.5</v>
      </c>
      <c r="J1044" t="s">
        <v>15345</v>
      </c>
      <c r="K1044" t="s">
        <v>15372</v>
      </c>
      <c r="L1044" t="e">
        <f>VLOOKUP(F1044,Sheet3!$B$2:$H$126,7,0)</f>
        <v>#N/A</v>
      </c>
    </row>
    <row r="1045" spans="1:12" hidden="1" x14ac:dyDescent="0.2">
      <c r="A1045" t="s">
        <v>959</v>
      </c>
      <c r="B1045" t="s">
        <v>10944</v>
      </c>
      <c r="C1045" t="s">
        <v>11051</v>
      </c>
      <c r="D1045" t="e">
        <f>INDEX(Sheet3!$D$1:$D$126,MATCH(DF!F1045,Sheet3!$C$1:$C$126,0))</f>
        <v>#N/A</v>
      </c>
      <c r="E1045" t="e">
        <f>INDEX(Sheet3!$E$1:$E$126,MATCH(DF!F1045,Sheet3!$C$1:$C$126,0))</f>
        <v>#N/A</v>
      </c>
      <c r="F1045" t="s">
        <v>12298</v>
      </c>
      <c r="G1045">
        <v>3.9</v>
      </c>
      <c r="H1045">
        <v>136</v>
      </c>
      <c r="I1045">
        <v>10.67</v>
      </c>
      <c r="J1045" t="s">
        <v>15339</v>
      </c>
      <c r="K1045" t="s">
        <v>15372</v>
      </c>
      <c r="L1045" t="e">
        <f>VLOOKUP(F1045,Sheet3!$B$2:$H$126,7,0)</f>
        <v>#N/A</v>
      </c>
    </row>
    <row r="1046" spans="1:12" hidden="1" x14ac:dyDescent="0.2">
      <c r="A1046" t="s">
        <v>960</v>
      </c>
      <c r="B1046" t="s">
        <v>10943</v>
      </c>
      <c r="C1046" t="s">
        <v>11213</v>
      </c>
      <c r="D1046" t="e">
        <f>INDEX(Sheet3!$D$1:$D$126,MATCH(DF!F1046,Sheet3!$C$1:$C$126,0))</f>
        <v>#N/A</v>
      </c>
      <c r="E1046" t="e">
        <f>INDEX(Sheet3!$E$1:$E$126,MATCH(DF!F1046,Sheet3!$C$1:$C$126,0))</f>
        <v>#N/A</v>
      </c>
      <c r="F1046" t="s">
        <v>12500</v>
      </c>
      <c r="G1046">
        <v>3.7</v>
      </c>
      <c r="H1046">
        <v>136</v>
      </c>
      <c r="I1046">
        <v>13.5</v>
      </c>
      <c r="J1046" t="s">
        <v>15342</v>
      </c>
      <c r="K1046" t="s">
        <v>15372</v>
      </c>
      <c r="L1046" t="e">
        <f>VLOOKUP(F1046,Sheet3!$B$2:$H$126,7,0)</f>
        <v>#N/A</v>
      </c>
    </row>
    <row r="1047" spans="1:12" hidden="1" x14ac:dyDescent="0.2">
      <c r="A1047" t="s">
        <v>961</v>
      </c>
      <c r="B1047" t="s">
        <v>10943</v>
      </c>
      <c r="C1047" t="s">
        <v>11174</v>
      </c>
      <c r="D1047" t="e">
        <f>INDEX(Sheet3!$D$1:$D$126,MATCH(DF!F1047,Sheet3!$C$1:$C$126,0))</f>
        <v>#N/A</v>
      </c>
      <c r="E1047" t="e">
        <f>INDEX(Sheet3!$E$1:$E$126,MATCH(DF!F1047,Sheet3!$C$1:$C$126,0))</f>
        <v>#N/A</v>
      </c>
      <c r="F1047" t="s">
        <v>12598</v>
      </c>
      <c r="G1047">
        <v>3.8</v>
      </c>
      <c r="H1047">
        <v>136</v>
      </c>
      <c r="I1047">
        <v>17.899999999999999</v>
      </c>
      <c r="J1047" t="s">
        <v>15340</v>
      </c>
      <c r="K1047" t="s">
        <v>15372</v>
      </c>
      <c r="L1047" t="e">
        <f>VLOOKUP(F1047,Sheet3!$B$2:$H$126,7,0)</f>
        <v>#N/A</v>
      </c>
    </row>
    <row r="1048" spans="1:12" hidden="1" x14ac:dyDescent="0.2">
      <c r="A1048" t="s">
        <v>962</v>
      </c>
      <c r="B1048" t="s">
        <v>10949</v>
      </c>
      <c r="C1048" t="s">
        <v>11064</v>
      </c>
      <c r="D1048" t="e">
        <f>INDEX(Sheet3!$D$1:$D$126,MATCH(DF!F1048,Sheet3!$C$1:$C$126,0))</f>
        <v>#N/A</v>
      </c>
      <c r="E1048" t="e">
        <f>INDEX(Sheet3!$E$1:$E$126,MATCH(DF!F1048,Sheet3!$C$1:$C$126,0))</f>
        <v>#N/A</v>
      </c>
      <c r="F1048" t="s">
        <v>11952</v>
      </c>
      <c r="G1048">
        <v>4.2</v>
      </c>
      <c r="H1048">
        <v>1361</v>
      </c>
      <c r="I1048">
        <v>22.99</v>
      </c>
      <c r="J1048" t="s">
        <v>15343</v>
      </c>
      <c r="K1048" t="s">
        <v>15372</v>
      </c>
      <c r="L1048" t="e">
        <f>VLOOKUP(F1048,Sheet3!$B$2:$H$126,7,0)</f>
        <v>#N/A</v>
      </c>
    </row>
    <row r="1049" spans="1:12" hidden="1" x14ac:dyDescent="0.2">
      <c r="A1049" t="s">
        <v>963</v>
      </c>
      <c r="B1049" t="s">
        <v>10944</v>
      </c>
      <c r="C1049" t="s">
        <v>11114</v>
      </c>
      <c r="D1049" t="e">
        <f>INDEX(Sheet3!$D$1:$D$126,MATCH(DF!F1049,Sheet3!$C$1:$C$126,0))</f>
        <v>#N/A</v>
      </c>
      <c r="E1049" t="e">
        <f>INDEX(Sheet3!$E$1:$E$126,MATCH(DF!F1049,Sheet3!$C$1:$C$126,0))</f>
        <v>#N/A</v>
      </c>
      <c r="F1049" t="s">
        <v>12112</v>
      </c>
      <c r="G1049">
        <v>3.5</v>
      </c>
      <c r="H1049">
        <v>1361</v>
      </c>
      <c r="I1049">
        <v>9.5</v>
      </c>
      <c r="J1049" t="s">
        <v>15345</v>
      </c>
      <c r="K1049" t="s">
        <v>15372</v>
      </c>
      <c r="L1049" t="e">
        <f>VLOOKUP(F1049,Sheet3!$B$2:$H$126,7,0)</f>
        <v>#N/A</v>
      </c>
    </row>
    <row r="1050" spans="1:12" hidden="1" x14ac:dyDescent="0.2">
      <c r="A1050" t="s">
        <v>964</v>
      </c>
      <c r="B1050" t="s">
        <v>10950</v>
      </c>
      <c r="C1050" t="s">
        <v>11055</v>
      </c>
      <c r="D1050" t="e">
        <f>INDEX(Sheet3!$D$1:$D$126,MATCH(DF!F1050,Sheet3!$C$1:$C$126,0))</f>
        <v>#N/A</v>
      </c>
      <c r="E1050" t="e">
        <f>INDEX(Sheet3!$E$1:$E$126,MATCH(DF!F1050,Sheet3!$C$1:$C$126,0))</f>
        <v>#N/A</v>
      </c>
      <c r="F1050" t="s">
        <v>12113</v>
      </c>
      <c r="G1050">
        <v>3.7</v>
      </c>
      <c r="H1050">
        <v>1364</v>
      </c>
      <c r="I1050">
        <v>10.89</v>
      </c>
      <c r="J1050" t="s">
        <v>15338</v>
      </c>
      <c r="K1050" t="s">
        <v>15372</v>
      </c>
      <c r="L1050" t="e">
        <f>VLOOKUP(F1050,Sheet3!$B$2:$H$126,7,0)</f>
        <v>#N/A</v>
      </c>
    </row>
    <row r="1051" spans="1:12" hidden="1" x14ac:dyDescent="0.2">
      <c r="A1051" t="s">
        <v>965</v>
      </c>
      <c r="B1051" t="s">
        <v>10943</v>
      </c>
      <c r="C1051" t="s">
        <v>11006</v>
      </c>
      <c r="D1051" t="e">
        <f>INDEX(Sheet3!$D$1:$D$126,MATCH(DF!F1051,Sheet3!$C$1:$C$126,0))</f>
        <v>#N/A</v>
      </c>
      <c r="E1051" t="e">
        <f>INDEX(Sheet3!$E$1:$E$126,MATCH(DF!F1051,Sheet3!$C$1:$C$126,0))</f>
        <v>#N/A</v>
      </c>
      <c r="F1051" t="s">
        <v>12160</v>
      </c>
      <c r="G1051">
        <v>3.6</v>
      </c>
      <c r="H1051">
        <v>1365</v>
      </c>
      <c r="I1051">
        <v>15</v>
      </c>
      <c r="J1051" t="s">
        <v>15340</v>
      </c>
      <c r="K1051" t="s">
        <v>15372</v>
      </c>
      <c r="L1051" t="e">
        <f>VLOOKUP(F1051,Sheet3!$B$2:$H$126,7,0)</f>
        <v>#N/A</v>
      </c>
    </row>
    <row r="1052" spans="1:12" hidden="1" x14ac:dyDescent="0.2">
      <c r="A1052" t="s">
        <v>186</v>
      </c>
      <c r="B1052" t="s">
        <v>10944</v>
      </c>
      <c r="C1052" t="s">
        <v>11066</v>
      </c>
      <c r="D1052" t="e">
        <f>INDEX(Sheet3!$D$1:$D$126,MATCH(DF!F1052,Sheet3!$C$1:$C$126,0))</f>
        <v>#N/A</v>
      </c>
      <c r="E1052" t="e">
        <f>INDEX(Sheet3!$E$1:$E$126,MATCH(DF!F1052,Sheet3!$C$1:$C$126,0))</f>
        <v>#N/A</v>
      </c>
      <c r="F1052" t="s">
        <v>12538</v>
      </c>
      <c r="G1052">
        <v>4.0999999999999996</v>
      </c>
      <c r="H1052">
        <v>1367</v>
      </c>
      <c r="I1052">
        <v>23.49</v>
      </c>
      <c r="J1052" t="s">
        <v>15343</v>
      </c>
      <c r="K1052" t="s">
        <v>15372</v>
      </c>
      <c r="L1052" t="e">
        <f>VLOOKUP(F1052,Sheet3!$B$2:$H$126,7,0)</f>
        <v>#N/A</v>
      </c>
    </row>
    <row r="1053" spans="1:12" hidden="1" x14ac:dyDescent="0.2">
      <c r="A1053" t="s">
        <v>966</v>
      </c>
      <c r="B1053" t="s">
        <v>10950</v>
      </c>
      <c r="C1053" t="s">
        <v>11055</v>
      </c>
      <c r="D1053" t="e">
        <f>INDEX(Sheet3!$D$1:$D$126,MATCH(DF!F1053,Sheet3!$C$1:$C$126,0))</f>
        <v>#N/A</v>
      </c>
      <c r="E1053" t="e">
        <f>INDEX(Sheet3!$E$1:$E$126,MATCH(DF!F1053,Sheet3!$C$1:$C$126,0))</f>
        <v>#N/A</v>
      </c>
      <c r="F1053" t="s">
        <v>12493</v>
      </c>
      <c r="G1053">
        <v>4.0999999999999996</v>
      </c>
      <c r="H1053">
        <v>1368</v>
      </c>
      <c r="I1053">
        <v>14.99</v>
      </c>
      <c r="J1053" t="s">
        <v>15343</v>
      </c>
      <c r="K1053" t="s">
        <v>15372</v>
      </c>
      <c r="L1053" t="e">
        <f>VLOOKUP(F1053,Sheet3!$B$2:$H$126,7,0)</f>
        <v>#N/A</v>
      </c>
    </row>
    <row r="1054" spans="1:12" hidden="1" x14ac:dyDescent="0.2">
      <c r="A1054" t="s">
        <v>967</v>
      </c>
      <c r="B1054" t="s">
        <v>10950</v>
      </c>
      <c r="C1054" t="s">
        <v>11055</v>
      </c>
      <c r="D1054" t="e">
        <f>INDEX(Sheet3!$D$1:$D$126,MATCH(DF!F1054,Sheet3!$C$1:$C$126,0))</f>
        <v>#N/A</v>
      </c>
      <c r="E1054" t="e">
        <f>INDEX(Sheet3!$E$1:$E$126,MATCH(DF!F1054,Sheet3!$C$1:$C$126,0))</f>
        <v>#N/A</v>
      </c>
      <c r="F1054" t="s">
        <v>12201</v>
      </c>
      <c r="G1054">
        <v>4.0999999999999996</v>
      </c>
      <c r="H1054">
        <v>1369</v>
      </c>
      <c r="I1054">
        <v>59.99</v>
      </c>
      <c r="J1054" t="s">
        <v>15347</v>
      </c>
      <c r="K1054" t="s">
        <v>15372</v>
      </c>
      <c r="L1054" t="e">
        <f>VLOOKUP(F1054,Sheet3!$B$2:$H$126,7,0)</f>
        <v>#N/A</v>
      </c>
    </row>
    <row r="1055" spans="1:12" hidden="1" x14ac:dyDescent="0.2">
      <c r="A1055" t="s">
        <v>968</v>
      </c>
      <c r="B1055" t="s">
        <v>10944</v>
      </c>
      <c r="C1055" t="s">
        <v>11035</v>
      </c>
      <c r="D1055" t="e">
        <f>INDEX(Sheet3!$D$1:$D$126,MATCH(DF!F1055,Sheet3!$C$1:$C$126,0))</f>
        <v>#N/A</v>
      </c>
      <c r="E1055" t="e">
        <f>INDEX(Sheet3!$E$1:$E$126,MATCH(DF!F1055,Sheet3!$C$1:$C$126,0))</f>
        <v>#N/A</v>
      </c>
      <c r="F1055" t="s">
        <v>12599</v>
      </c>
      <c r="G1055">
        <v>4</v>
      </c>
      <c r="H1055">
        <v>137</v>
      </c>
      <c r="I1055">
        <v>24.86</v>
      </c>
      <c r="J1055" t="s">
        <v>15347</v>
      </c>
      <c r="K1055" t="s">
        <v>15372</v>
      </c>
      <c r="L1055" t="e">
        <f>VLOOKUP(F1055,Sheet3!$B$2:$H$126,7,0)</f>
        <v>#N/A</v>
      </c>
    </row>
    <row r="1056" spans="1:12" hidden="1" x14ac:dyDescent="0.2">
      <c r="A1056" t="s">
        <v>969</v>
      </c>
      <c r="B1056" t="s">
        <v>10944</v>
      </c>
      <c r="C1056" t="s">
        <v>11085</v>
      </c>
      <c r="D1056" t="e">
        <f>INDEX(Sheet3!$D$1:$D$126,MATCH(DF!F1056,Sheet3!$C$1:$C$126,0))</f>
        <v>#N/A</v>
      </c>
      <c r="E1056" t="e">
        <f>INDEX(Sheet3!$E$1:$E$126,MATCH(DF!F1056,Sheet3!$C$1:$C$126,0))</f>
        <v>#N/A</v>
      </c>
      <c r="F1056" t="s">
        <v>11922</v>
      </c>
      <c r="G1056">
        <v>3.9</v>
      </c>
      <c r="H1056">
        <v>137</v>
      </c>
      <c r="I1056">
        <v>25.95</v>
      </c>
      <c r="J1056" t="s">
        <v>15342</v>
      </c>
      <c r="K1056" t="s">
        <v>15372</v>
      </c>
      <c r="L1056" t="e">
        <f>VLOOKUP(F1056,Sheet3!$B$2:$H$126,7,0)</f>
        <v>#N/A</v>
      </c>
    </row>
    <row r="1057" spans="1:12" hidden="1" x14ac:dyDescent="0.2">
      <c r="A1057" t="s">
        <v>970</v>
      </c>
      <c r="B1057" t="s">
        <v>10943</v>
      </c>
      <c r="C1057" t="s">
        <v>11072</v>
      </c>
      <c r="D1057" t="e">
        <f>INDEX(Sheet3!$D$1:$D$126,MATCH(DF!F1057,Sheet3!$C$1:$C$126,0))</f>
        <v>#N/A</v>
      </c>
      <c r="E1057" t="e">
        <f>INDEX(Sheet3!$E$1:$E$126,MATCH(DF!F1057,Sheet3!$C$1:$C$126,0))</f>
        <v>#N/A</v>
      </c>
      <c r="F1057" t="s">
        <v>12600</v>
      </c>
      <c r="G1057">
        <v>4</v>
      </c>
      <c r="H1057">
        <v>137</v>
      </c>
      <c r="I1057">
        <v>131.6</v>
      </c>
      <c r="J1057" t="s">
        <v>15339</v>
      </c>
      <c r="K1057" t="s">
        <v>15372</v>
      </c>
      <c r="L1057" t="e">
        <f>VLOOKUP(F1057,Sheet3!$B$2:$H$126,7,0)</f>
        <v>#N/A</v>
      </c>
    </row>
    <row r="1058" spans="1:12" hidden="1" x14ac:dyDescent="0.2">
      <c r="A1058" t="s">
        <v>971</v>
      </c>
      <c r="B1058" t="s">
        <v>10944</v>
      </c>
      <c r="C1058" t="s">
        <v>11230</v>
      </c>
      <c r="D1058" t="e">
        <f>INDEX(Sheet3!$D$1:$D$126,MATCH(DF!F1058,Sheet3!$C$1:$C$126,0))</f>
        <v>#N/A</v>
      </c>
      <c r="E1058" t="e">
        <f>INDEX(Sheet3!$E$1:$E$126,MATCH(DF!F1058,Sheet3!$C$1:$C$126,0))</f>
        <v>#N/A</v>
      </c>
      <c r="F1058" t="s">
        <v>12479</v>
      </c>
      <c r="G1058">
        <v>3.9</v>
      </c>
      <c r="H1058">
        <v>137</v>
      </c>
      <c r="I1058">
        <v>23.99</v>
      </c>
      <c r="J1058" t="s">
        <v>15342</v>
      </c>
      <c r="K1058" t="s">
        <v>15372</v>
      </c>
      <c r="L1058" t="e">
        <f>VLOOKUP(F1058,Sheet3!$B$2:$H$126,7,0)</f>
        <v>#N/A</v>
      </c>
    </row>
    <row r="1059" spans="1:12" hidden="1" x14ac:dyDescent="0.2">
      <c r="A1059" t="s">
        <v>972</v>
      </c>
      <c r="B1059" t="s">
        <v>10950</v>
      </c>
      <c r="C1059" t="s">
        <v>11038</v>
      </c>
      <c r="D1059" t="e">
        <f>INDEX(Sheet3!$D$1:$D$126,MATCH(DF!F1059,Sheet3!$C$1:$C$126,0))</f>
        <v>#N/A</v>
      </c>
      <c r="E1059" t="e">
        <f>INDEX(Sheet3!$E$1:$E$126,MATCH(DF!F1059,Sheet3!$C$1:$C$126,0))</f>
        <v>#N/A</v>
      </c>
      <c r="F1059" t="s">
        <v>12601</v>
      </c>
      <c r="G1059">
        <v>3.4</v>
      </c>
      <c r="H1059">
        <v>137</v>
      </c>
      <c r="I1059">
        <v>4.16</v>
      </c>
      <c r="J1059" t="s">
        <v>15340</v>
      </c>
      <c r="K1059" t="s">
        <v>15372</v>
      </c>
      <c r="L1059" t="e">
        <f>VLOOKUP(F1059,Sheet3!$B$2:$H$126,7,0)</f>
        <v>#N/A</v>
      </c>
    </row>
    <row r="1060" spans="1:12" hidden="1" x14ac:dyDescent="0.2">
      <c r="A1060" t="s">
        <v>973</v>
      </c>
      <c r="B1060" t="s">
        <v>10945</v>
      </c>
      <c r="C1060" t="s">
        <v>11040</v>
      </c>
      <c r="D1060" t="e">
        <f>INDEX(Sheet3!$D$1:$D$126,MATCH(DF!F1060,Sheet3!$C$1:$C$126,0))</f>
        <v>#N/A</v>
      </c>
      <c r="E1060" t="e">
        <f>INDEX(Sheet3!$E$1:$E$126,MATCH(DF!F1060,Sheet3!$C$1:$C$126,0))</f>
        <v>#N/A</v>
      </c>
      <c r="F1060" t="s">
        <v>12602</v>
      </c>
      <c r="G1060">
        <v>3.6</v>
      </c>
      <c r="H1060">
        <v>137</v>
      </c>
      <c r="I1060">
        <v>8.52</v>
      </c>
      <c r="J1060" t="s">
        <v>15345</v>
      </c>
      <c r="K1060" t="s">
        <v>15372</v>
      </c>
      <c r="L1060" t="e">
        <f>VLOOKUP(F1060,Sheet3!$B$2:$H$126,7,0)</f>
        <v>#N/A</v>
      </c>
    </row>
    <row r="1061" spans="1:12" hidden="1" x14ac:dyDescent="0.2">
      <c r="A1061" t="s">
        <v>974</v>
      </c>
      <c r="B1061" t="s">
        <v>10944</v>
      </c>
      <c r="C1061" t="s">
        <v>11035</v>
      </c>
      <c r="D1061" t="e">
        <f>INDEX(Sheet3!$D$1:$D$126,MATCH(DF!F1061,Sheet3!$C$1:$C$126,0))</f>
        <v>#N/A</v>
      </c>
      <c r="E1061" t="e">
        <f>INDEX(Sheet3!$E$1:$E$126,MATCH(DF!F1061,Sheet3!$C$1:$C$126,0))</f>
        <v>#N/A</v>
      </c>
      <c r="F1061" t="s">
        <v>12603</v>
      </c>
      <c r="G1061">
        <v>3.5</v>
      </c>
      <c r="H1061">
        <v>137</v>
      </c>
      <c r="I1061">
        <v>7.52</v>
      </c>
      <c r="J1061" t="s">
        <v>15342</v>
      </c>
      <c r="K1061" t="s">
        <v>15372</v>
      </c>
      <c r="L1061" t="e">
        <f>VLOOKUP(F1061,Sheet3!$B$2:$H$126,7,0)</f>
        <v>#N/A</v>
      </c>
    </row>
    <row r="1062" spans="1:12" hidden="1" x14ac:dyDescent="0.2">
      <c r="A1062" t="s">
        <v>975</v>
      </c>
      <c r="B1062" t="s">
        <v>10944</v>
      </c>
      <c r="C1062" t="s">
        <v>10998</v>
      </c>
      <c r="D1062" t="e">
        <f>INDEX(Sheet3!$D$1:$D$126,MATCH(DF!F1062,Sheet3!$C$1:$C$126,0))</f>
        <v>#N/A</v>
      </c>
      <c r="E1062" t="e">
        <f>INDEX(Sheet3!$E$1:$E$126,MATCH(DF!F1062,Sheet3!$C$1:$C$126,0))</f>
        <v>#N/A</v>
      </c>
      <c r="F1062" t="s">
        <v>12604</v>
      </c>
      <c r="G1062">
        <v>3.8</v>
      </c>
      <c r="H1062">
        <v>137</v>
      </c>
      <c r="I1062">
        <v>18.97</v>
      </c>
      <c r="J1062" t="s">
        <v>15343</v>
      </c>
      <c r="K1062" t="s">
        <v>15372</v>
      </c>
      <c r="L1062" t="e">
        <f>VLOOKUP(F1062,Sheet3!$B$2:$H$126,7,0)</f>
        <v>#N/A</v>
      </c>
    </row>
    <row r="1063" spans="1:12" hidden="1" x14ac:dyDescent="0.2">
      <c r="A1063" t="s">
        <v>636</v>
      </c>
      <c r="B1063" t="s">
        <v>10944</v>
      </c>
      <c r="C1063" t="s">
        <v>11023</v>
      </c>
      <c r="D1063" t="e">
        <f>INDEX(Sheet3!$D$1:$D$126,MATCH(DF!F1063,Sheet3!$C$1:$C$126,0))</f>
        <v>#N/A</v>
      </c>
      <c r="E1063" t="e">
        <f>INDEX(Sheet3!$E$1:$E$126,MATCH(DF!F1063,Sheet3!$C$1:$C$126,0))</f>
        <v>#N/A</v>
      </c>
      <c r="F1063" t="s">
        <v>11889</v>
      </c>
      <c r="G1063">
        <v>3.9</v>
      </c>
      <c r="H1063">
        <v>137</v>
      </c>
      <c r="I1063">
        <v>17.29</v>
      </c>
      <c r="J1063" t="s">
        <v>15339</v>
      </c>
      <c r="K1063" t="s">
        <v>15372</v>
      </c>
      <c r="L1063" t="e">
        <f>VLOOKUP(F1063,Sheet3!$B$2:$H$126,7,0)</f>
        <v>#N/A</v>
      </c>
    </row>
    <row r="1064" spans="1:12" hidden="1" x14ac:dyDescent="0.2">
      <c r="A1064" t="s">
        <v>976</v>
      </c>
      <c r="B1064" t="s">
        <v>10943</v>
      </c>
      <c r="C1064" t="s">
        <v>11002</v>
      </c>
      <c r="D1064" t="e">
        <f>INDEX(Sheet3!$D$1:$D$126,MATCH(DF!F1064,Sheet3!$C$1:$C$126,0))</f>
        <v>#N/A</v>
      </c>
      <c r="E1064" t="e">
        <f>INDEX(Sheet3!$E$1:$E$126,MATCH(DF!F1064,Sheet3!$C$1:$C$126,0))</f>
        <v>#N/A</v>
      </c>
      <c r="F1064" t="s">
        <v>12438</v>
      </c>
      <c r="G1064">
        <v>4</v>
      </c>
      <c r="H1064">
        <v>137</v>
      </c>
      <c r="I1064">
        <v>32.65</v>
      </c>
      <c r="J1064" t="s">
        <v>15340</v>
      </c>
      <c r="K1064" t="s">
        <v>15372</v>
      </c>
      <c r="L1064" t="e">
        <f>VLOOKUP(F1064,Sheet3!$B$2:$H$126,7,0)</f>
        <v>#N/A</v>
      </c>
    </row>
    <row r="1065" spans="1:12" hidden="1" x14ac:dyDescent="0.2">
      <c r="A1065" t="s">
        <v>977</v>
      </c>
      <c r="B1065" t="s">
        <v>10943</v>
      </c>
      <c r="C1065" t="s">
        <v>11012</v>
      </c>
      <c r="D1065" t="e">
        <f>INDEX(Sheet3!$D$1:$D$126,MATCH(DF!F1065,Sheet3!$C$1:$C$126,0))</f>
        <v>#N/A</v>
      </c>
      <c r="E1065" t="e">
        <f>INDEX(Sheet3!$E$1:$E$126,MATCH(DF!F1065,Sheet3!$C$1:$C$126,0))</f>
        <v>#N/A</v>
      </c>
      <c r="F1065" t="s">
        <v>12605</v>
      </c>
      <c r="G1065">
        <v>3.7</v>
      </c>
      <c r="H1065">
        <v>137</v>
      </c>
      <c r="I1065">
        <v>10.66</v>
      </c>
      <c r="J1065" t="s">
        <v>15342</v>
      </c>
      <c r="K1065" t="s">
        <v>15372</v>
      </c>
      <c r="L1065" t="e">
        <f>VLOOKUP(F1065,Sheet3!$B$2:$H$126,7,0)</f>
        <v>#N/A</v>
      </c>
    </row>
    <row r="1066" spans="1:12" hidden="1" x14ac:dyDescent="0.2">
      <c r="A1066" t="s">
        <v>978</v>
      </c>
      <c r="B1066" t="s">
        <v>10947</v>
      </c>
      <c r="C1066" t="s">
        <v>11148</v>
      </c>
      <c r="D1066" t="e">
        <f>INDEX(Sheet3!$D$1:$D$126,MATCH(DF!F1066,Sheet3!$C$1:$C$126,0))</f>
        <v>#N/A</v>
      </c>
      <c r="E1066" t="e">
        <f>INDEX(Sheet3!$E$1:$E$126,MATCH(DF!F1066,Sheet3!$C$1:$C$126,0))</f>
        <v>#N/A</v>
      </c>
      <c r="F1066" t="s">
        <v>12172</v>
      </c>
      <c r="G1066">
        <v>3.7</v>
      </c>
      <c r="H1066">
        <v>137</v>
      </c>
      <c r="I1066">
        <v>14.9</v>
      </c>
      <c r="J1066" t="s">
        <v>15339</v>
      </c>
      <c r="K1066" t="s">
        <v>15372</v>
      </c>
      <c r="L1066" t="e">
        <f>VLOOKUP(F1066,Sheet3!$B$2:$H$126,7,0)</f>
        <v>#N/A</v>
      </c>
    </row>
    <row r="1067" spans="1:12" hidden="1" x14ac:dyDescent="0.2">
      <c r="A1067" t="s">
        <v>979</v>
      </c>
      <c r="B1067" t="s">
        <v>10950</v>
      </c>
      <c r="C1067" t="s">
        <v>11084</v>
      </c>
      <c r="D1067" t="e">
        <f>INDEX(Sheet3!$D$1:$D$126,MATCH(DF!F1067,Sheet3!$C$1:$C$126,0))</f>
        <v>#N/A</v>
      </c>
      <c r="E1067" t="e">
        <f>INDEX(Sheet3!$E$1:$E$126,MATCH(DF!F1067,Sheet3!$C$1:$C$126,0))</f>
        <v>#N/A</v>
      </c>
      <c r="F1067" t="s">
        <v>12530</v>
      </c>
      <c r="G1067">
        <v>4.0999999999999996</v>
      </c>
      <c r="H1067">
        <v>137</v>
      </c>
      <c r="I1067">
        <v>12.2</v>
      </c>
      <c r="J1067" t="s">
        <v>15345</v>
      </c>
      <c r="K1067" t="s">
        <v>15372</v>
      </c>
      <c r="L1067" t="e">
        <f>VLOOKUP(F1067,Sheet3!$B$2:$H$126,7,0)</f>
        <v>#N/A</v>
      </c>
    </row>
    <row r="1068" spans="1:12" hidden="1" x14ac:dyDescent="0.2">
      <c r="A1068" t="s">
        <v>980</v>
      </c>
      <c r="B1068" t="s">
        <v>10944</v>
      </c>
      <c r="C1068" t="s">
        <v>11152</v>
      </c>
      <c r="D1068" t="e">
        <f>INDEX(Sheet3!$D$1:$D$126,MATCH(DF!F1068,Sheet3!$C$1:$C$126,0))</f>
        <v>#N/A</v>
      </c>
      <c r="E1068" t="e">
        <f>INDEX(Sheet3!$E$1:$E$126,MATCH(DF!F1068,Sheet3!$C$1:$C$126,0))</f>
        <v>#N/A</v>
      </c>
      <c r="F1068" t="s">
        <v>11922</v>
      </c>
      <c r="G1068">
        <v>3.7</v>
      </c>
      <c r="H1068">
        <v>137</v>
      </c>
      <c r="I1068">
        <v>12.95</v>
      </c>
      <c r="J1068" t="s">
        <v>15339</v>
      </c>
      <c r="K1068" t="s">
        <v>15372</v>
      </c>
      <c r="L1068" t="e">
        <f>VLOOKUP(F1068,Sheet3!$B$2:$H$126,7,0)</f>
        <v>#N/A</v>
      </c>
    </row>
    <row r="1069" spans="1:12" hidden="1" x14ac:dyDescent="0.2">
      <c r="A1069" t="s">
        <v>981</v>
      </c>
      <c r="B1069" t="s">
        <v>10943</v>
      </c>
      <c r="C1069" t="s">
        <v>11253</v>
      </c>
      <c r="D1069" t="e">
        <f>INDEX(Sheet3!$D$1:$D$126,MATCH(DF!F1069,Sheet3!$C$1:$C$126,0))</f>
        <v>#N/A</v>
      </c>
      <c r="E1069" t="e">
        <f>INDEX(Sheet3!$E$1:$E$126,MATCH(DF!F1069,Sheet3!$C$1:$C$126,0))</f>
        <v>#N/A</v>
      </c>
      <c r="F1069" t="s">
        <v>12606</v>
      </c>
      <c r="G1069">
        <v>4.4000000000000004</v>
      </c>
      <c r="H1069">
        <v>137</v>
      </c>
      <c r="I1069">
        <v>995</v>
      </c>
      <c r="J1069" t="s">
        <v>15361</v>
      </c>
      <c r="K1069" t="s">
        <v>15372</v>
      </c>
      <c r="L1069" t="e">
        <f>VLOOKUP(F1069,Sheet3!$B$2:$H$126,7,0)</f>
        <v>#N/A</v>
      </c>
    </row>
    <row r="1070" spans="1:12" hidden="1" x14ac:dyDescent="0.2">
      <c r="A1070" t="s">
        <v>982</v>
      </c>
      <c r="B1070" t="s">
        <v>10943</v>
      </c>
      <c r="C1070" t="s">
        <v>11012</v>
      </c>
      <c r="D1070" t="e">
        <f>INDEX(Sheet3!$D$1:$D$126,MATCH(DF!F1070,Sheet3!$C$1:$C$126,0))</f>
        <v>#N/A</v>
      </c>
      <c r="E1070" t="e">
        <f>INDEX(Sheet3!$E$1:$E$126,MATCH(DF!F1070,Sheet3!$C$1:$C$126,0))</f>
        <v>#N/A</v>
      </c>
      <c r="F1070" t="s">
        <v>12139</v>
      </c>
      <c r="G1070">
        <v>3.8</v>
      </c>
      <c r="H1070">
        <v>137</v>
      </c>
      <c r="I1070">
        <v>19.45</v>
      </c>
      <c r="J1070" t="s">
        <v>15346</v>
      </c>
      <c r="K1070" t="s">
        <v>15372</v>
      </c>
      <c r="L1070" t="e">
        <f>VLOOKUP(F1070,Sheet3!$B$2:$H$126,7,0)</f>
        <v>#N/A</v>
      </c>
    </row>
    <row r="1071" spans="1:12" hidden="1" x14ac:dyDescent="0.2">
      <c r="A1071" t="s">
        <v>983</v>
      </c>
      <c r="B1071" t="s">
        <v>10945</v>
      </c>
      <c r="C1071" t="s">
        <v>11254</v>
      </c>
      <c r="D1071" t="e">
        <f>INDEX(Sheet3!$D$1:$D$126,MATCH(DF!F1071,Sheet3!$C$1:$C$126,0))</f>
        <v>#N/A</v>
      </c>
      <c r="E1071" t="e">
        <f>INDEX(Sheet3!$E$1:$E$126,MATCH(DF!F1071,Sheet3!$C$1:$C$126,0))</f>
        <v>#N/A</v>
      </c>
      <c r="F1071" t="s">
        <v>12607</v>
      </c>
      <c r="G1071">
        <v>3.7</v>
      </c>
      <c r="H1071">
        <v>137</v>
      </c>
      <c r="I1071">
        <v>8.8000000000000007</v>
      </c>
      <c r="J1071" t="s">
        <v>15339</v>
      </c>
      <c r="K1071" t="s">
        <v>15372</v>
      </c>
      <c r="L1071" t="e">
        <f>VLOOKUP(F1071,Sheet3!$B$2:$H$126,7,0)</f>
        <v>#N/A</v>
      </c>
    </row>
    <row r="1072" spans="1:12" hidden="1" x14ac:dyDescent="0.2">
      <c r="A1072" t="s">
        <v>984</v>
      </c>
      <c r="B1072" t="s">
        <v>10950</v>
      </c>
      <c r="C1072" t="s">
        <v>11055</v>
      </c>
      <c r="D1072" t="e">
        <f>INDEX(Sheet3!$D$1:$D$126,MATCH(DF!F1072,Sheet3!$C$1:$C$126,0))</f>
        <v>#N/A</v>
      </c>
      <c r="E1072" t="e">
        <f>INDEX(Sheet3!$E$1:$E$126,MATCH(DF!F1072,Sheet3!$C$1:$C$126,0))</f>
        <v>#N/A</v>
      </c>
      <c r="F1072" t="s">
        <v>12049</v>
      </c>
      <c r="G1072">
        <v>3.6</v>
      </c>
      <c r="H1072">
        <v>137</v>
      </c>
      <c r="I1072">
        <v>9.99</v>
      </c>
      <c r="J1072" t="s">
        <v>15345</v>
      </c>
      <c r="K1072" t="s">
        <v>15372</v>
      </c>
      <c r="L1072" t="e">
        <f>VLOOKUP(F1072,Sheet3!$B$2:$H$126,7,0)</f>
        <v>#N/A</v>
      </c>
    </row>
    <row r="1073" spans="1:12" hidden="1" x14ac:dyDescent="0.2">
      <c r="A1073" t="s">
        <v>985</v>
      </c>
      <c r="B1073" t="s">
        <v>10944</v>
      </c>
      <c r="C1073" t="s">
        <v>10994</v>
      </c>
      <c r="D1073" t="e">
        <f>INDEX(Sheet3!$D$1:$D$126,MATCH(DF!F1073,Sheet3!$C$1:$C$126,0))</f>
        <v>#N/A</v>
      </c>
      <c r="E1073" t="e">
        <f>INDEX(Sheet3!$E$1:$E$126,MATCH(DF!F1073,Sheet3!$C$1:$C$126,0))</f>
        <v>#N/A</v>
      </c>
      <c r="F1073" t="s">
        <v>12373</v>
      </c>
      <c r="G1073">
        <v>4.0999999999999996</v>
      </c>
      <c r="H1073">
        <v>137</v>
      </c>
      <c r="I1073">
        <v>12.9</v>
      </c>
      <c r="J1073" t="s">
        <v>15342</v>
      </c>
      <c r="K1073" t="s">
        <v>15372</v>
      </c>
      <c r="L1073" t="e">
        <f>VLOOKUP(F1073,Sheet3!$B$2:$H$126,7,0)</f>
        <v>#N/A</v>
      </c>
    </row>
    <row r="1074" spans="1:12" hidden="1" x14ac:dyDescent="0.2">
      <c r="A1074" t="s">
        <v>490</v>
      </c>
      <c r="B1074" t="s">
        <v>10950</v>
      </c>
      <c r="C1074" t="s">
        <v>11033</v>
      </c>
      <c r="D1074" t="e">
        <f>INDEX(Sheet3!$D$1:$D$126,MATCH(DF!F1074,Sheet3!$C$1:$C$126,0))</f>
        <v>#N/A</v>
      </c>
      <c r="E1074" t="e">
        <f>INDEX(Sheet3!$E$1:$E$126,MATCH(DF!F1074,Sheet3!$C$1:$C$126,0))</f>
        <v>#N/A</v>
      </c>
      <c r="F1074" t="s">
        <v>12608</v>
      </c>
      <c r="G1074">
        <v>4.0999999999999996</v>
      </c>
      <c r="H1074">
        <v>1371</v>
      </c>
      <c r="I1074">
        <v>43.8</v>
      </c>
      <c r="J1074" t="s">
        <v>15346</v>
      </c>
      <c r="K1074" t="s">
        <v>15372</v>
      </c>
      <c r="L1074" t="e">
        <f>VLOOKUP(F1074,Sheet3!$B$2:$H$126,7,0)</f>
        <v>#N/A</v>
      </c>
    </row>
    <row r="1075" spans="1:12" hidden="1" x14ac:dyDescent="0.2">
      <c r="A1075" t="s">
        <v>986</v>
      </c>
      <c r="B1075" t="s">
        <v>10947</v>
      </c>
      <c r="C1075" t="s">
        <v>11242</v>
      </c>
      <c r="D1075" t="e">
        <f>INDEX(Sheet3!$D$1:$D$126,MATCH(DF!F1075,Sheet3!$C$1:$C$126,0))</f>
        <v>#N/A</v>
      </c>
      <c r="E1075" t="e">
        <f>INDEX(Sheet3!$E$1:$E$126,MATCH(DF!F1075,Sheet3!$C$1:$C$126,0))</f>
        <v>#N/A</v>
      </c>
      <c r="F1075" t="s">
        <v>12381</v>
      </c>
      <c r="G1075">
        <v>4.4000000000000004</v>
      </c>
      <c r="H1075">
        <v>1372</v>
      </c>
      <c r="I1075">
        <v>27.2</v>
      </c>
      <c r="J1075" t="s">
        <v>15340</v>
      </c>
      <c r="K1075" t="s">
        <v>15372</v>
      </c>
      <c r="L1075" t="e">
        <f>VLOOKUP(F1075,Sheet3!$B$2:$H$126,7,0)</f>
        <v>#N/A</v>
      </c>
    </row>
    <row r="1076" spans="1:12" hidden="1" x14ac:dyDescent="0.2">
      <c r="A1076" t="s">
        <v>987</v>
      </c>
      <c r="B1076" t="s">
        <v>10947</v>
      </c>
      <c r="C1076" t="s">
        <v>11255</v>
      </c>
      <c r="D1076" t="e">
        <f>INDEX(Sheet3!$D$1:$D$126,MATCH(DF!F1076,Sheet3!$C$1:$C$126,0))</f>
        <v>#N/A</v>
      </c>
      <c r="E1076" t="e">
        <f>INDEX(Sheet3!$E$1:$E$126,MATCH(DF!F1076,Sheet3!$C$1:$C$126,0))</f>
        <v>#N/A</v>
      </c>
      <c r="F1076" t="s">
        <v>12609</v>
      </c>
      <c r="G1076">
        <v>3.7</v>
      </c>
      <c r="H1076">
        <v>1375</v>
      </c>
      <c r="I1076">
        <v>15.13</v>
      </c>
      <c r="J1076" t="s">
        <v>15339</v>
      </c>
      <c r="K1076" t="s">
        <v>15372</v>
      </c>
      <c r="L1076" t="e">
        <f>VLOOKUP(F1076,Sheet3!$B$2:$H$126,7,0)</f>
        <v>#N/A</v>
      </c>
    </row>
    <row r="1077" spans="1:12" hidden="1" x14ac:dyDescent="0.2">
      <c r="A1077" t="s">
        <v>988</v>
      </c>
      <c r="B1077" t="s">
        <v>10947</v>
      </c>
      <c r="C1077" t="s">
        <v>11124</v>
      </c>
      <c r="D1077" t="e">
        <f>INDEX(Sheet3!$D$1:$D$126,MATCH(DF!F1077,Sheet3!$C$1:$C$126,0))</f>
        <v>#N/A</v>
      </c>
      <c r="E1077" t="e">
        <f>INDEX(Sheet3!$E$1:$E$126,MATCH(DF!F1077,Sheet3!$C$1:$C$126,0))</f>
        <v>#N/A</v>
      </c>
      <c r="F1077" t="s">
        <v>12610</v>
      </c>
      <c r="G1077">
        <v>3.5</v>
      </c>
      <c r="H1077">
        <v>1377</v>
      </c>
      <c r="I1077">
        <v>9.49</v>
      </c>
      <c r="J1077" t="s">
        <v>15344</v>
      </c>
      <c r="K1077" t="s">
        <v>15372</v>
      </c>
      <c r="L1077" t="e">
        <f>VLOOKUP(F1077,Sheet3!$B$2:$H$126,7,0)</f>
        <v>#N/A</v>
      </c>
    </row>
    <row r="1078" spans="1:12" hidden="1" x14ac:dyDescent="0.2">
      <c r="A1078" t="s">
        <v>989</v>
      </c>
      <c r="B1078" t="s">
        <v>10944</v>
      </c>
      <c r="C1078" t="s">
        <v>11111</v>
      </c>
      <c r="D1078" t="e">
        <f>INDEX(Sheet3!$D$1:$D$126,MATCH(DF!F1078,Sheet3!$C$1:$C$126,0))</f>
        <v>#N/A</v>
      </c>
      <c r="E1078" t="e">
        <f>INDEX(Sheet3!$E$1:$E$126,MATCH(DF!F1078,Sheet3!$C$1:$C$126,0))</f>
        <v>#N/A</v>
      </c>
      <c r="F1078" t="s">
        <v>12611</v>
      </c>
      <c r="G1078">
        <v>4.0999999999999996</v>
      </c>
      <c r="H1078">
        <v>1379</v>
      </c>
      <c r="I1078">
        <v>20.399999999999999</v>
      </c>
      <c r="J1078" t="s">
        <v>15342</v>
      </c>
      <c r="K1078" t="s">
        <v>15372</v>
      </c>
      <c r="L1078" t="e">
        <f>VLOOKUP(F1078,Sheet3!$B$2:$H$126,7,0)</f>
        <v>#N/A</v>
      </c>
    </row>
    <row r="1079" spans="1:12" hidden="1" x14ac:dyDescent="0.2">
      <c r="A1079" t="s">
        <v>990</v>
      </c>
      <c r="B1079" t="s">
        <v>10947</v>
      </c>
      <c r="C1079" t="s">
        <v>11124</v>
      </c>
      <c r="D1079" t="e">
        <f>INDEX(Sheet3!$D$1:$D$126,MATCH(DF!F1079,Sheet3!$C$1:$C$126,0))</f>
        <v>#N/A</v>
      </c>
      <c r="E1079" t="e">
        <f>INDEX(Sheet3!$E$1:$E$126,MATCH(DF!F1079,Sheet3!$C$1:$C$126,0))</f>
        <v>#N/A</v>
      </c>
      <c r="F1079" t="s">
        <v>11879</v>
      </c>
      <c r="G1079">
        <v>3.9</v>
      </c>
      <c r="H1079">
        <v>138</v>
      </c>
      <c r="I1079">
        <v>16.38</v>
      </c>
      <c r="J1079" t="s">
        <v>15340</v>
      </c>
      <c r="K1079" t="s">
        <v>15372</v>
      </c>
      <c r="L1079" t="e">
        <f>VLOOKUP(F1079,Sheet3!$B$2:$H$126,7,0)</f>
        <v>#N/A</v>
      </c>
    </row>
    <row r="1080" spans="1:12" hidden="1" x14ac:dyDescent="0.2">
      <c r="A1080" t="s">
        <v>991</v>
      </c>
      <c r="B1080" t="s">
        <v>10944</v>
      </c>
      <c r="C1080" t="s">
        <v>11035</v>
      </c>
      <c r="D1080" t="e">
        <f>INDEX(Sheet3!$D$1:$D$126,MATCH(DF!F1080,Sheet3!$C$1:$C$126,0))</f>
        <v>#N/A</v>
      </c>
      <c r="E1080" t="e">
        <f>INDEX(Sheet3!$E$1:$E$126,MATCH(DF!F1080,Sheet3!$C$1:$C$126,0))</f>
        <v>#N/A</v>
      </c>
      <c r="F1080" t="s">
        <v>12612</v>
      </c>
      <c r="G1080">
        <v>3.6</v>
      </c>
      <c r="H1080">
        <v>138</v>
      </c>
      <c r="I1080">
        <v>10.5</v>
      </c>
      <c r="J1080" t="s">
        <v>15344</v>
      </c>
      <c r="K1080" t="s">
        <v>15372</v>
      </c>
      <c r="L1080" t="e">
        <f>VLOOKUP(F1080,Sheet3!$B$2:$H$126,7,0)</f>
        <v>#N/A</v>
      </c>
    </row>
    <row r="1081" spans="1:12" hidden="1" x14ac:dyDescent="0.2">
      <c r="A1081" t="s">
        <v>992</v>
      </c>
      <c r="B1081" t="s">
        <v>10947</v>
      </c>
      <c r="C1081" t="s">
        <v>11067</v>
      </c>
      <c r="D1081" t="e">
        <f>INDEX(Sheet3!$D$1:$D$126,MATCH(DF!F1081,Sheet3!$C$1:$C$126,0))</f>
        <v>#N/A</v>
      </c>
      <c r="E1081" t="e">
        <f>INDEX(Sheet3!$E$1:$E$126,MATCH(DF!F1081,Sheet3!$C$1:$C$126,0))</f>
        <v>#N/A</v>
      </c>
      <c r="F1081" t="s">
        <v>11958</v>
      </c>
      <c r="G1081">
        <v>3.5</v>
      </c>
      <c r="H1081">
        <v>138</v>
      </c>
      <c r="I1081">
        <v>18</v>
      </c>
      <c r="J1081" t="s">
        <v>15344</v>
      </c>
      <c r="K1081" t="s">
        <v>15372</v>
      </c>
      <c r="L1081" t="e">
        <f>VLOOKUP(F1081,Sheet3!$B$2:$H$126,7,0)</f>
        <v>#N/A</v>
      </c>
    </row>
    <row r="1082" spans="1:12" hidden="1" x14ac:dyDescent="0.2">
      <c r="A1082" t="s">
        <v>387</v>
      </c>
      <c r="B1082" t="s">
        <v>10944</v>
      </c>
      <c r="C1082" t="s">
        <v>11052</v>
      </c>
      <c r="D1082" t="e">
        <f>INDEX(Sheet3!$D$1:$D$126,MATCH(DF!F1082,Sheet3!$C$1:$C$126,0))</f>
        <v>#N/A</v>
      </c>
      <c r="E1082" t="e">
        <f>INDEX(Sheet3!$E$1:$E$126,MATCH(DF!F1082,Sheet3!$C$1:$C$126,0))</f>
        <v>#N/A</v>
      </c>
      <c r="F1082" t="s">
        <v>12613</v>
      </c>
      <c r="G1082">
        <v>4</v>
      </c>
      <c r="H1082">
        <v>138</v>
      </c>
      <c r="I1082">
        <v>17.89</v>
      </c>
      <c r="J1082" t="s">
        <v>15339</v>
      </c>
      <c r="K1082" t="s">
        <v>15372</v>
      </c>
      <c r="L1082" t="e">
        <f>VLOOKUP(F1082,Sheet3!$B$2:$H$126,7,0)</f>
        <v>#N/A</v>
      </c>
    </row>
    <row r="1083" spans="1:12" hidden="1" x14ac:dyDescent="0.2">
      <c r="A1083" t="s">
        <v>993</v>
      </c>
      <c r="B1083" t="s">
        <v>10950</v>
      </c>
      <c r="C1083" t="s">
        <v>11055</v>
      </c>
      <c r="D1083" t="e">
        <f>INDEX(Sheet3!$D$1:$D$126,MATCH(DF!F1083,Sheet3!$C$1:$C$126,0))</f>
        <v>#N/A</v>
      </c>
      <c r="E1083" t="e">
        <f>INDEX(Sheet3!$E$1:$E$126,MATCH(DF!F1083,Sheet3!$C$1:$C$126,0))</f>
        <v>#N/A</v>
      </c>
      <c r="F1083" t="s">
        <v>12614</v>
      </c>
      <c r="G1083">
        <v>4.4000000000000004</v>
      </c>
      <c r="H1083">
        <v>138</v>
      </c>
      <c r="I1083">
        <v>46.5</v>
      </c>
      <c r="J1083" t="s">
        <v>15340</v>
      </c>
      <c r="K1083" t="s">
        <v>15372</v>
      </c>
      <c r="L1083" t="e">
        <f>VLOOKUP(F1083,Sheet3!$B$2:$H$126,7,0)</f>
        <v>#N/A</v>
      </c>
    </row>
    <row r="1084" spans="1:12" hidden="1" x14ac:dyDescent="0.2">
      <c r="A1084" t="s">
        <v>994</v>
      </c>
      <c r="B1084" t="s">
        <v>10944</v>
      </c>
      <c r="C1084" t="s">
        <v>11129</v>
      </c>
      <c r="D1084" t="e">
        <f>INDEX(Sheet3!$D$1:$D$126,MATCH(DF!F1084,Sheet3!$C$1:$C$126,0))</f>
        <v>#N/A</v>
      </c>
      <c r="E1084" t="e">
        <f>INDEX(Sheet3!$E$1:$E$126,MATCH(DF!F1084,Sheet3!$C$1:$C$126,0))</f>
        <v>#N/A</v>
      </c>
      <c r="F1084" t="s">
        <v>12615</v>
      </c>
      <c r="G1084">
        <v>3.9</v>
      </c>
      <c r="H1084">
        <v>138</v>
      </c>
      <c r="I1084">
        <v>9.5</v>
      </c>
      <c r="J1084" t="s">
        <v>15339</v>
      </c>
      <c r="K1084" t="s">
        <v>15372</v>
      </c>
      <c r="L1084" t="e">
        <f>VLOOKUP(F1084,Sheet3!$B$2:$H$126,7,0)</f>
        <v>#N/A</v>
      </c>
    </row>
    <row r="1085" spans="1:12" hidden="1" x14ac:dyDescent="0.2">
      <c r="A1085" t="s">
        <v>995</v>
      </c>
      <c r="B1085" t="s">
        <v>10948</v>
      </c>
      <c r="C1085" t="s">
        <v>11010</v>
      </c>
      <c r="D1085" t="e">
        <f>INDEX(Sheet3!$D$1:$D$126,MATCH(DF!F1085,Sheet3!$C$1:$C$126,0))</f>
        <v>#N/A</v>
      </c>
      <c r="E1085" t="e">
        <f>INDEX(Sheet3!$E$1:$E$126,MATCH(DF!F1085,Sheet3!$C$1:$C$126,0))</f>
        <v>#N/A</v>
      </c>
      <c r="F1085" t="s">
        <v>12616</v>
      </c>
      <c r="G1085">
        <v>3.8</v>
      </c>
      <c r="H1085">
        <v>138</v>
      </c>
      <c r="I1085">
        <v>17.350000000000001</v>
      </c>
      <c r="J1085" t="s">
        <v>15340</v>
      </c>
      <c r="K1085" t="s">
        <v>15372</v>
      </c>
      <c r="L1085" t="e">
        <f>VLOOKUP(F1085,Sheet3!$B$2:$H$126,7,0)</f>
        <v>#N/A</v>
      </c>
    </row>
    <row r="1086" spans="1:12" hidden="1" x14ac:dyDescent="0.2">
      <c r="A1086" t="s">
        <v>996</v>
      </c>
      <c r="B1086" t="s">
        <v>10944</v>
      </c>
      <c r="C1086" t="s">
        <v>11000</v>
      </c>
      <c r="D1086" t="e">
        <f>INDEX(Sheet3!$D$1:$D$126,MATCH(DF!F1086,Sheet3!$C$1:$C$126,0))</f>
        <v>#N/A</v>
      </c>
      <c r="E1086" t="e">
        <f>INDEX(Sheet3!$E$1:$E$126,MATCH(DF!F1086,Sheet3!$C$1:$C$126,0))</f>
        <v>#N/A</v>
      </c>
      <c r="F1086" t="s">
        <v>12617</v>
      </c>
      <c r="G1086">
        <v>3.4</v>
      </c>
      <c r="H1086">
        <v>138</v>
      </c>
      <c r="I1086">
        <v>4.57</v>
      </c>
      <c r="J1086" t="s">
        <v>15342</v>
      </c>
      <c r="K1086" t="s">
        <v>15372</v>
      </c>
      <c r="L1086" t="e">
        <f>VLOOKUP(F1086,Sheet3!$B$2:$H$126,7,0)</f>
        <v>#N/A</v>
      </c>
    </row>
    <row r="1087" spans="1:12" hidden="1" x14ac:dyDescent="0.2">
      <c r="A1087" t="s">
        <v>997</v>
      </c>
      <c r="B1087" t="s">
        <v>10949</v>
      </c>
      <c r="C1087" t="s">
        <v>11118</v>
      </c>
      <c r="D1087" t="e">
        <f>INDEX(Sheet3!$D$1:$D$126,MATCH(DF!F1087,Sheet3!$C$1:$C$126,0))</f>
        <v>#N/A</v>
      </c>
      <c r="E1087" t="e">
        <f>INDEX(Sheet3!$E$1:$E$126,MATCH(DF!F1087,Sheet3!$C$1:$C$126,0))</f>
        <v>#N/A</v>
      </c>
      <c r="F1087" t="s">
        <v>12618</v>
      </c>
      <c r="G1087">
        <v>3.8</v>
      </c>
      <c r="H1087">
        <v>138</v>
      </c>
      <c r="I1087">
        <v>24.9</v>
      </c>
      <c r="J1087" t="s">
        <v>15340</v>
      </c>
      <c r="K1087" t="s">
        <v>15372</v>
      </c>
      <c r="L1087" t="e">
        <f>VLOOKUP(F1087,Sheet3!$B$2:$H$126,7,0)</f>
        <v>#N/A</v>
      </c>
    </row>
    <row r="1088" spans="1:12" hidden="1" x14ac:dyDescent="0.2">
      <c r="A1088" t="s">
        <v>998</v>
      </c>
      <c r="B1088" t="s">
        <v>10944</v>
      </c>
      <c r="C1088" t="s">
        <v>11075</v>
      </c>
      <c r="D1088" t="e">
        <f>INDEX(Sheet3!$D$1:$D$126,MATCH(DF!F1088,Sheet3!$C$1:$C$126,0))</f>
        <v>#N/A</v>
      </c>
      <c r="E1088" t="e">
        <f>INDEX(Sheet3!$E$1:$E$126,MATCH(DF!F1088,Sheet3!$C$1:$C$126,0))</f>
        <v>#N/A</v>
      </c>
      <c r="F1088" t="s">
        <v>12619</v>
      </c>
      <c r="G1088">
        <v>4.0999999999999996</v>
      </c>
      <c r="H1088">
        <v>138</v>
      </c>
      <c r="I1088">
        <v>27.2</v>
      </c>
      <c r="J1088" t="s">
        <v>15339</v>
      </c>
      <c r="K1088" t="s">
        <v>15372</v>
      </c>
      <c r="L1088" t="e">
        <f>VLOOKUP(F1088,Sheet3!$B$2:$H$126,7,0)</f>
        <v>#N/A</v>
      </c>
    </row>
    <row r="1089" spans="1:12" hidden="1" x14ac:dyDescent="0.2">
      <c r="A1089" t="s">
        <v>999</v>
      </c>
      <c r="B1089" t="s">
        <v>10943</v>
      </c>
      <c r="C1089" t="s">
        <v>10989</v>
      </c>
      <c r="D1089" t="e">
        <f>INDEX(Sheet3!$D$1:$D$126,MATCH(DF!F1089,Sheet3!$C$1:$C$126,0))</f>
        <v>#N/A</v>
      </c>
      <c r="E1089" t="e">
        <f>INDEX(Sheet3!$E$1:$E$126,MATCH(DF!F1089,Sheet3!$C$1:$C$126,0))</f>
        <v>#N/A</v>
      </c>
      <c r="F1089" t="s">
        <v>12037</v>
      </c>
      <c r="G1089">
        <v>3.7</v>
      </c>
      <c r="H1089">
        <v>138</v>
      </c>
      <c r="I1089">
        <v>8.2899999999999991</v>
      </c>
      <c r="J1089" t="s">
        <v>15339</v>
      </c>
      <c r="K1089" t="s">
        <v>15372</v>
      </c>
      <c r="L1089" t="e">
        <f>VLOOKUP(F1089,Sheet3!$B$2:$H$126,7,0)</f>
        <v>#N/A</v>
      </c>
    </row>
    <row r="1090" spans="1:12" hidden="1" x14ac:dyDescent="0.2">
      <c r="A1090" t="s">
        <v>319</v>
      </c>
      <c r="B1090" t="s">
        <v>10947</v>
      </c>
      <c r="C1090" t="s">
        <v>11124</v>
      </c>
      <c r="D1090" t="e">
        <f>INDEX(Sheet3!$D$1:$D$126,MATCH(DF!F1090,Sheet3!$C$1:$C$126,0))</f>
        <v>#N/A</v>
      </c>
      <c r="E1090" t="e">
        <f>INDEX(Sheet3!$E$1:$E$126,MATCH(DF!F1090,Sheet3!$C$1:$C$126,0))</f>
        <v>#N/A</v>
      </c>
      <c r="F1090" t="s">
        <v>12620</v>
      </c>
      <c r="G1090">
        <v>4</v>
      </c>
      <c r="H1090">
        <v>138</v>
      </c>
      <c r="I1090">
        <v>13.9</v>
      </c>
      <c r="J1090" t="s">
        <v>15339</v>
      </c>
      <c r="K1090" t="s">
        <v>15372</v>
      </c>
      <c r="L1090" t="e">
        <f>VLOOKUP(F1090,Sheet3!$B$2:$H$126,7,0)</f>
        <v>#N/A</v>
      </c>
    </row>
    <row r="1091" spans="1:12" hidden="1" x14ac:dyDescent="0.2">
      <c r="A1091" t="s">
        <v>1000</v>
      </c>
      <c r="B1091" t="s">
        <v>10944</v>
      </c>
      <c r="C1091" t="s">
        <v>11107</v>
      </c>
      <c r="D1091" t="e">
        <f>INDEX(Sheet3!$D$1:$D$126,MATCH(DF!F1091,Sheet3!$C$1:$C$126,0))</f>
        <v>#N/A</v>
      </c>
      <c r="E1091" t="e">
        <f>INDEX(Sheet3!$E$1:$E$126,MATCH(DF!F1091,Sheet3!$C$1:$C$126,0))</f>
        <v>#N/A</v>
      </c>
      <c r="F1091" t="s">
        <v>12621</v>
      </c>
      <c r="G1091">
        <v>4.2</v>
      </c>
      <c r="H1091">
        <v>138</v>
      </c>
      <c r="I1091">
        <v>11.95</v>
      </c>
      <c r="J1091" t="s">
        <v>15346</v>
      </c>
      <c r="K1091" t="s">
        <v>15372</v>
      </c>
      <c r="L1091" t="e">
        <f>VLOOKUP(F1091,Sheet3!$B$2:$H$126,7,0)</f>
        <v>#N/A</v>
      </c>
    </row>
    <row r="1092" spans="1:12" hidden="1" x14ac:dyDescent="0.2">
      <c r="A1092" t="s">
        <v>1001</v>
      </c>
      <c r="B1092" t="s">
        <v>10957</v>
      </c>
      <c r="C1092" t="s">
        <v>11048</v>
      </c>
      <c r="D1092" t="e">
        <f>INDEX(Sheet3!$D$1:$D$126,MATCH(DF!F1092,Sheet3!$C$1:$C$126,0))</f>
        <v>#N/A</v>
      </c>
      <c r="E1092" t="e">
        <f>INDEX(Sheet3!$E$1:$E$126,MATCH(DF!F1092,Sheet3!$C$1:$C$126,0))</f>
        <v>#N/A</v>
      </c>
      <c r="F1092" t="s">
        <v>12029</v>
      </c>
      <c r="G1092">
        <v>3.8</v>
      </c>
      <c r="H1092">
        <v>138</v>
      </c>
      <c r="I1092">
        <v>9.8000000000000007</v>
      </c>
      <c r="J1092" t="s">
        <v>15342</v>
      </c>
      <c r="K1092" t="s">
        <v>15372</v>
      </c>
      <c r="L1092" t="e">
        <f>VLOOKUP(F1092,Sheet3!$B$2:$H$126,7,0)</f>
        <v>#N/A</v>
      </c>
    </row>
    <row r="1093" spans="1:12" hidden="1" x14ac:dyDescent="0.2">
      <c r="A1093" t="s">
        <v>1002</v>
      </c>
      <c r="B1093" t="s">
        <v>10944</v>
      </c>
      <c r="C1093" t="s">
        <v>11051</v>
      </c>
      <c r="D1093" t="e">
        <f>INDEX(Sheet3!$D$1:$D$126,MATCH(DF!F1093,Sheet3!$C$1:$C$126,0))</f>
        <v>#N/A</v>
      </c>
      <c r="E1093" t="e">
        <f>INDEX(Sheet3!$E$1:$E$126,MATCH(DF!F1093,Sheet3!$C$1:$C$126,0))</f>
        <v>#N/A</v>
      </c>
      <c r="F1093" t="s">
        <v>12622</v>
      </c>
      <c r="G1093">
        <v>4.2</v>
      </c>
      <c r="H1093">
        <v>138</v>
      </c>
      <c r="I1093">
        <v>18.95</v>
      </c>
      <c r="J1093" t="s">
        <v>15342</v>
      </c>
      <c r="K1093" t="s">
        <v>15372</v>
      </c>
      <c r="L1093" t="e">
        <f>VLOOKUP(F1093,Sheet3!$B$2:$H$126,7,0)</f>
        <v>#N/A</v>
      </c>
    </row>
    <row r="1094" spans="1:12" hidden="1" x14ac:dyDescent="0.2">
      <c r="A1094" t="s">
        <v>1003</v>
      </c>
      <c r="B1094" t="s">
        <v>10949</v>
      </c>
      <c r="C1094" t="s">
        <v>11180</v>
      </c>
      <c r="D1094" t="e">
        <f>INDEX(Sheet3!$D$1:$D$126,MATCH(DF!F1094,Sheet3!$C$1:$C$126,0))</f>
        <v>#N/A</v>
      </c>
      <c r="E1094" t="e">
        <f>INDEX(Sheet3!$E$1:$E$126,MATCH(DF!F1094,Sheet3!$C$1:$C$126,0))</f>
        <v>#N/A</v>
      </c>
      <c r="F1094" t="s">
        <v>12623</v>
      </c>
      <c r="G1094">
        <v>3.7</v>
      </c>
      <c r="H1094">
        <v>138</v>
      </c>
      <c r="I1094">
        <v>5.79</v>
      </c>
      <c r="J1094" t="s">
        <v>15341</v>
      </c>
      <c r="K1094" t="s">
        <v>15372</v>
      </c>
      <c r="L1094" t="e">
        <f>VLOOKUP(F1094,Sheet3!$B$2:$H$126,7,0)</f>
        <v>#N/A</v>
      </c>
    </row>
    <row r="1095" spans="1:12" hidden="1" x14ac:dyDescent="0.2">
      <c r="A1095" t="s">
        <v>1004</v>
      </c>
      <c r="B1095" t="s">
        <v>10949</v>
      </c>
      <c r="C1095" t="s">
        <v>10991</v>
      </c>
      <c r="D1095" t="e">
        <f>INDEX(Sheet3!$D$1:$D$126,MATCH(DF!F1095,Sheet3!$C$1:$C$126,0))</f>
        <v>#N/A</v>
      </c>
      <c r="E1095" t="e">
        <f>INDEX(Sheet3!$E$1:$E$126,MATCH(DF!F1095,Sheet3!$C$1:$C$126,0))</f>
        <v>#N/A</v>
      </c>
      <c r="F1095" t="s">
        <v>12399</v>
      </c>
      <c r="G1095">
        <v>3.7</v>
      </c>
      <c r="H1095">
        <v>138</v>
      </c>
      <c r="I1095">
        <v>9.0500000000000007</v>
      </c>
      <c r="J1095" t="s">
        <v>15340</v>
      </c>
      <c r="K1095" t="s">
        <v>15372</v>
      </c>
      <c r="L1095" t="e">
        <f>VLOOKUP(F1095,Sheet3!$B$2:$H$126,7,0)</f>
        <v>#N/A</v>
      </c>
    </row>
    <row r="1096" spans="1:12" hidden="1" x14ac:dyDescent="0.2">
      <c r="A1096" t="s">
        <v>1005</v>
      </c>
      <c r="B1096" t="s">
        <v>10943</v>
      </c>
      <c r="C1096" t="s">
        <v>11012</v>
      </c>
      <c r="D1096" t="e">
        <f>INDEX(Sheet3!$D$1:$D$126,MATCH(DF!F1096,Sheet3!$C$1:$C$126,0))</f>
        <v>#N/A</v>
      </c>
      <c r="E1096" t="e">
        <f>INDEX(Sheet3!$E$1:$E$126,MATCH(DF!F1096,Sheet3!$C$1:$C$126,0))</f>
        <v>#N/A</v>
      </c>
      <c r="F1096" t="s">
        <v>12624</v>
      </c>
      <c r="G1096">
        <v>3.6</v>
      </c>
      <c r="H1096">
        <v>138</v>
      </c>
      <c r="I1096">
        <v>9.9</v>
      </c>
      <c r="J1096" t="s">
        <v>15347</v>
      </c>
      <c r="K1096" t="s">
        <v>15372</v>
      </c>
      <c r="L1096" t="e">
        <f>VLOOKUP(F1096,Sheet3!$B$2:$H$126,7,0)</f>
        <v>#N/A</v>
      </c>
    </row>
    <row r="1097" spans="1:12" hidden="1" x14ac:dyDescent="0.2">
      <c r="A1097" t="s">
        <v>1006</v>
      </c>
      <c r="B1097" t="s">
        <v>10950</v>
      </c>
      <c r="C1097" t="s">
        <v>11060</v>
      </c>
      <c r="D1097" t="e">
        <f>INDEX(Sheet3!$D$1:$D$126,MATCH(DF!F1097,Sheet3!$C$1:$C$126,0))</f>
        <v>#N/A</v>
      </c>
      <c r="E1097" t="e">
        <f>INDEX(Sheet3!$E$1:$E$126,MATCH(DF!F1097,Sheet3!$C$1:$C$126,0))</f>
        <v>#N/A</v>
      </c>
      <c r="F1097" t="s">
        <v>12625</v>
      </c>
      <c r="G1097">
        <v>3.6</v>
      </c>
      <c r="H1097">
        <v>138</v>
      </c>
      <c r="I1097">
        <v>12.95</v>
      </c>
      <c r="J1097" t="s">
        <v>15341</v>
      </c>
      <c r="K1097" t="s">
        <v>15372</v>
      </c>
      <c r="L1097" t="e">
        <f>VLOOKUP(F1097,Sheet3!$B$2:$H$126,7,0)</f>
        <v>#N/A</v>
      </c>
    </row>
    <row r="1098" spans="1:12" x14ac:dyDescent="0.2">
      <c r="A1098" t="s">
        <v>1007</v>
      </c>
      <c r="B1098" t="s">
        <v>10952</v>
      </c>
      <c r="C1098" t="s">
        <v>11256</v>
      </c>
      <c r="D1098" t="str">
        <f>INDEX(Sheet3!$D$1:$D$126,MATCH(DF!F1098,Sheet3!$C$1:$C$126,0))</f>
        <v>REGIÃO DE AVEIRO</v>
      </c>
      <c r="E1098" t="str">
        <f>INDEX(Sheet3!$E$1:$E$126,MATCH(DF!F1098,Sheet3!$C$1:$C$126,0))</f>
        <v>PT16D</v>
      </c>
      <c r="F1098" t="s">
        <v>12626</v>
      </c>
      <c r="G1098">
        <v>3.8</v>
      </c>
      <c r="H1098">
        <v>138</v>
      </c>
      <c r="I1098">
        <v>25.9</v>
      </c>
      <c r="J1098" t="s">
        <v>15354</v>
      </c>
      <c r="K1098" t="s">
        <v>15372</v>
      </c>
      <c r="L1098" t="str">
        <f>VLOOKUP(F1098,Sheet3!$B$2:$H$126,7,0)</f>
        <v>Vadio</v>
      </c>
    </row>
    <row r="1099" spans="1:12" hidden="1" x14ac:dyDescent="0.2">
      <c r="A1099" t="s">
        <v>1008</v>
      </c>
      <c r="B1099" t="s">
        <v>10943</v>
      </c>
      <c r="C1099" t="s">
        <v>11072</v>
      </c>
      <c r="D1099" t="e">
        <f>INDEX(Sheet3!$D$1:$D$126,MATCH(DF!F1099,Sheet3!$C$1:$C$126,0))</f>
        <v>#N/A</v>
      </c>
      <c r="E1099" t="e">
        <f>INDEX(Sheet3!$E$1:$E$126,MATCH(DF!F1099,Sheet3!$C$1:$C$126,0))</f>
        <v>#N/A</v>
      </c>
      <c r="F1099" t="s">
        <v>12627</v>
      </c>
      <c r="G1099">
        <v>4</v>
      </c>
      <c r="H1099">
        <v>138</v>
      </c>
      <c r="I1099">
        <v>51.66</v>
      </c>
      <c r="J1099" t="s">
        <v>15342</v>
      </c>
      <c r="K1099" t="s">
        <v>15372</v>
      </c>
      <c r="L1099" t="e">
        <f>VLOOKUP(F1099,Sheet3!$B$2:$H$126,7,0)</f>
        <v>#N/A</v>
      </c>
    </row>
    <row r="1100" spans="1:12" hidden="1" x14ac:dyDescent="0.2">
      <c r="A1100" t="s">
        <v>1009</v>
      </c>
      <c r="B1100" t="s">
        <v>10946</v>
      </c>
      <c r="C1100" t="s">
        <v>11257</v>
      </c>
      <c r="D1100" t="e">
        <f>INDEX(Sheet3!$D$1:$D$126,MATCH(DF!F1100,Sheet3!$C$1:$C$126,0))</f>
        <v>#N/A</v>
      </c>
      <c r="E1100" t="e">
        <f>INDEX(Sheet3!$E$1:$E$126,MATCH(DF!F1100,Sheet3!$C$1:$C$126,0))</f>
        <v>#N/A</v>
      </c>
      <c r="F1100" t="s">
        <v>12628</v>
      </c>
      <c r="G1100">
        <v>3.6</v>
      </c>
      <c r="H1100">
        <v>138</v>
      </c>
      <c r="I1100">
        <v>11.95</v>
      </c>
      <c r="J1100" t="s">
        <v>15345</v>
      </c>
      <c r="K1100" t="s">
        <v>15372</v>
      </c>
      <c r="L1100" t="e">
        <f>VLOOKUP(F1100,Sheet3!$B$2:$H$126,7,0)</f>
        <v>#N/A</v>
      </c>
    </row>
    <row r="1101" spans="1:12" hidden="1" x14ac:dyDescent="0.2">
      <c r="A1101" t="s">
        <v>1010</v>
      </c>
      <c r="B1101" t="s">
        <v>10955</v>
      </c>
      <c r="C1101" t="s">
        <v>11028</v>
      </c>
      <c r="D1101" t="e">
        <f>INDEX(Sheet3!$D$1:$D$126,MATCH(DF!F1101,Sheet3!$C$1:$C$126,0))</f>
        <v>#N/A</v>
      </c>
      <c r="E1101" t="e">
        <f>INDEX(Sheet3!$E$1:$E$126,MATCH(DF!F1101,Sheet3!$C$1:$C$126,0))</f>
        <v>#N/A</v>
      </c>
      <c r="F1101" t="s">
        <v>12403</v>
      </c>
      <c r="G1101">
        <v>3.8</v>
      </c>
      <c r="H1101">
        <v>1381</v>
      </c>
      <c r="I1101">
        <v>16.09</v>
      </c>
      <c r="J1101" t="s">
        <v>15342</v>
      </c>
      <c r="K1101" t="s">
        <v>15372</v>
      </c>
      <c r="L1101" t="e">
        <f>VLOOKUP(F1101,Sheet3!$B$2:$H$126,7,0)</f>
        <v>#N/A</v>
      </c>
    </row>
    <row r="1102" spans="1:12" x14ac:dyDescent="0.2">
      <c r="A1102" t="s">
        <v>1011</v>
      </c>
      <c r="B1102" t="s">
        <v>10952</v>
      </c>
      <c r="C1102" t="s">
        <v>10995</v>
      </c>
      <c r="D1102" t="str">
        <f>INDEX(Sheet3!$D$1:$D$126,MATCH(DF!F1102,Sheet3!$C$1:$C$126,0))</f>
        <v>DOURO</v>
      </c>
      <c r="E1102" t="str">
        <f>INDEX(Sheet3!$E$1:$E$126,MATCH(DF!F1102,Sheet3!$C$1:$C$126,0))</f>
        <v>PT11D</v>
      </c>
      <c r="F1102" t="s">
        <v>12629</v>
      </c>
      <c r="G1102">
        <v>4</v>
      </c>
      <c r="H1102">
        <v>1381</v>
      </c>
      <c r="I1102">
        <v>15.5</v>
      </c>
      <c r="J1102" t="s">
        <v>15339</v>
      </c>
      <c r="K1102" t="s">
        <v>15372</v>
      </c>
      <c r="L1102" t="str">
        <f>VLOOKUP(F1102,Sheet3!$B$2:$H$126,7,0)</f>
        <v>Quinta do Vale Meão</v>
      </c>
    </row>
    <row r="1103" spans="1:12" hidden="1" x14ac:dyDescent="0.2">
      <c r="A1103" t="s">
        <v>1012</v>
      </c>
      <c r="B1103" t="s">
        <v>10951</v>
      </c>
      <c r="C1103" t="s">
        <v>11018</v>
      </c>
      <c r="D1103" t="e">
        <f>INDEX(Sheet3!$D$1:$D$126,MATCH(DF!F1103,Sheet3!$C$1:$C$126,0))</f>
        <v>#N/A</v>
      </c>
      <c r="E1103" t="e">
        <f>INDEX(Sheet3!$E$1:$E$126,MATCH(DF!F1103,Sheet3!$C$1:$C$126,0))</f>
        <v>#N/A</v>
      </c>
      <c r="F1103" t="s">
        <v>12097</v>
      </c>
      <c r="G1103">
        <v>3.8</v>
      </c>
      <c r="H1103">
        <v>1381</v>
      </c>
      <c r="I1103">
        <v>26.31</v>
      </c>
      <c r="J1103" t="s">
        <v>15342</v>
      </c>
      <c r="K1103" t="s">
        <v>15372</v>
      </c>
      <c r="L1103" t="e">
        <f>VLOOKUP(F1103,Sheet3!$B$2:$H$126,7,0)</f>
        <v>#N/A</v>
      </c>
    </row>
    <row r="1104" spans="1:12" hidden="1" x14ac:dyDescent="0.2">
      <c r="A1104" t="s">
        <v>1013</v>
      </c>
      <c r="B1104" t="s">
        <v>10944</v>
      </c>
      <c r="C1104" t="s">
        <v>11073</v>
      </c>
      <c r="D1104" t="e">
        <f>INDEX(Sheet3!$D$1:$D$126,MATCH(DF!F1104,Sheet3!$C$1:$C$126,0))</f>
        <v>#N/A</v>
      </c>
      <c r="E1104" t="e">
        <f>INDEX(Sheet3!$E$1:$E$126,MATCH(DF!F1104,Sheet3!$C$1:$C$126,0))</f>
        <v>#N/A</v>
      </c>
      <c r="F1104" t="s">
        <v>12209</v>
      </c>
      <c r="G1104">
        <v>4.0999999999999996</v>
      </c>
      <c r="H1104">
        <v>1382</v>
      </c>
      <c r="I1104">
        <v>33.76</v>
      </c>
      <c r="J1104" t="s">
        <v>15342</v>
      </c>
      <c r="K1104" t="s">
        <v>15372</v>
      </c>
      <c r="L1104" t="e">
        <f>VLOOKUP(F1104,Sheet3!$B$2:$H$126,7,0)</f>
        <v>#N/A</v>
      </c>
    </row>
    <row r="1105" spans="1:12" hidden="1" x14ac:dyDescent="0.2">
      <c r="A1105" t="s">
        <v>1014</v>
      </c>
      <c r="B1105" t="s">
        <v>10944</v>
      </c>
      <c r="C1105" t="s">
        <v>11224</v>
      </c>
      <c r="D1105" t="e">
        <f>INDEX(Sheet3!$D$1:$D$126,MATCH(DF!F1105,Sheet3!$C$1:$C$126,0))</f>
        <v>#N/A</v>
      </c>
      <c r="E1105" t="e">
        <f>INDEX(Sheet3!$E$1:$E$126,MATCH(DF!F1105,Sheet3!$C$1:$C$126,0))</f>
        <v>#N/A</v>
      </c>
      <c r="F1105" t="s">
        <v>12327</v>
      </c>
      <c r="G1105">
        <v>4</v>
      </c>
      <c r="H1105">
        <v>1387</v>
      </c>
      <c r="I1105">
        <v>29.24</v>
      </c>
      <c r="J1105" t="s">
        <v>15342</v>
      </c>
      <c r="K1105" t="s">
        <v>15372</v>
      </c>
      <c r="L1105" t="e">
        <f>VLOOKUP(F1105,Sheet3!$B$2:$H$126,7,0)</f>
        <v>#N/A</v>
      </c>
    </row>
    <row r="1106" spans="1:12" hidden="1" x14ac:dyDescent="0.2">
      <c r="A1106" t="s">
        <v>1015</v>
      </c>
      <c r="B1106" t="s">
        <v>10944</v>
      </c>
      <c r="C1106" t="s">
        <v>11205</v>
      </c>
      <c r="D1106" t="e">
        <f>INDEX(Sheet3!$D$1:$D$126,MATCH(DF!F1106,Sheet3!$C$1:$C$126,0))</f>
        <v>#N/A</v>
      </c>
      <c r="E1106" t="e">
        <f>INDEX(Sheet3!$E$1:$E$126,MATCH(DF!F1106,Sheet3!$C$1:$C$126,0))</f>
        <v>#N/A</v>
      </c>
      <c r="F1106" t="s">
        <v>12630</v>
      </c>
      <c r="G1106">
        <v>3.8</v>
      </c>
      <c r="H1106">
        <v>139</v>
      </c>
      <c r="I1106">
        <v>5.9</v>
      </c>
      <c r="J1106" t="s">
        <v>15345</v>
      </c>
      <c r="K1106" t="s">
        <v>15372</v>
      </c>
      <c r="L1106" t="e">
        <f>VLOOKUP(F1106,Sheet3!$B$2:$H$126,7,0)</f>
        <v>#N/A</v>
      </c>
    </row>
    <row r="1107" spans="1:12" hidden="1" x14ac:dyDescent="0.2">
      <c r="A1107" t="s">
        <v>1016</v>
      </c>
      <c r="B1107" t="s">
        <v>10947</v>
      </c>
      <c r="C1107" t="s">
        <v>11258</v>
      </c>
      <c r="D1107" t="e">
        <f>INDEX(Sheet3!$D$1:$D$126,MATCH(DF!F1107,Sheet3!$C$1:$C$126,0))</f>
        <v>#N/A</v>
      </c>
      <c r="E1107" t="e">
        <f>INDEX(Sheet3!$E$1:$E$126,MATCH(DF!F1107,Sheet3!$C$1:$C$126,0))</f>
        <v>#N/A</v>
      </c>
      <c r="F1107" t="s">
        <v>12631</v>
      </c>
      <c r="G1107">
        <v>3.9</v>
      </c>
      <c r="H1107">
        <v>139</v>
      </c>
      <c r="I1107">
        <v>28.95</v>
      </c>
      <c r="J1107" t="s">
        <v>15339</v>
      </c>
      <c r="K1107" t="s">
        <v>15372</v>
      </c>
      <c r="L1107" t="e">
        <f>VLOOKUP(F1107,Sheet3!$B$2:$H$126,7,0)</f>
        <v>#N/A</v>
      </c>
    </row>
    <row r="1108" spans="1:12" x14ac:dyDescent="0.2">
      <c r="A1108" t="s">
        <v>1017</v>
      </c>
      <c r="B1108" t="s">
        <v>10952</v>
      </c>
      <c r="C1108" t="s">
        <v>11095</v>
      </c>
      <c r="D1108" t="str">
        <f>INDEX(Sheet3!$D$1:$D$126,MATCH(DF!F1108,Sheet3!$C$1:$C$126,0))</f>
        <v>OESTE</v>
      </c>
      <c r="E1108" t="str">
        <f>INDEX(Sheet3!$E$1:$E$126,MATCH(DF!F1108,Sheet3!$C$1:$C$126,0))</f>
        <v>PT16B</v>
      </c>
      <c r="F1108" t="s">
        <v>12121</v>
      </c>
      <c r="G1108">
        <v>3.6</v>
      </c>
      <c r="H1108">
        <v>139</v>
      </c>
      <c r="I1108">
        <v>5.75</v>
      </c>
      <c r="J1108" t="s">
        <v>15345</v>
      </c>
      <c r="K1108" t="s">
        <v>15372</v>
      </c>
      <c r="L1108" t="str">
        <f>VLOOKUP(F1108,Sheet3!$B$2:$H$126,7,0)</f>
        <v>Casa Santos Lima</v>
      </c>
    </row>
    <row r="1109" spans="1:12" hidden="1" x14ac:dyDescent="0.2">
      <c r="A1109" t="s">
        <v>1018</v>
      </c>
      <c r="B1109" t="s">
        <v>10943</v>
      </c>
      <c r="C1109" t="s">
        <v>11008</v>
      </c>
      <c r="D1109" t="e">
        <f>INDEX(Sheet3!$D$1:$D$126,MATCH(DF!F1109,Sheet3!$C$1:$C$126,0))</f>
        <v>#N/A</v>
      </c>
      <c r="E1109" t="e">
        <f>INDEX(Sheet3!$E$1:$E$126,MATCH(DF!F1109,Sheet3!$C$1:$C$126,0))</f>
        <v>#N/A</v>
      </c>
      <c r="F1109" t="s">
        <v>12632</v>
      </c>
      <c r="G1109">
        <v>4.0999999999999996</v>
      </c>
      <c r="H1109">
        <v>139</v>
      </c>
      <c r="I1109">
        <v>34.71</v>
      </c>
      <c r="J1109" t="s">
        <v>15346</v>
      </c>
      <c r="K1109" t="s">
        <v>15372</v>
      </c>
      <c r="L1109" t="e">
        <f>VLOOKUP(F1109,Sheet3!$B$2:$H$126,7,0)</f>
        <v>#N/A</v>
      </c>
    </row>
    <row r="1110" spans="1:12" hidden="1" x14ac:dyDescent="0.2">
      <c r="A1110" t="s">
        <v>1019</v>
      </c>
      <c r="B1110" t="s">
        <v>10950</v>
      </c>
      <c r="C1110" t="s">
        <v>11116</v>
      </c>
      <c r="D1110" t="e">
        <f>INDEX(Sheet3!$D$1:$D$126,MATCH(DF!F1110,Sheet3!$C$1:$C$126,0))</f>
        <v>#N/A</v>
      </c>
      <c r="E1110" t="e">
        <f>INDEX(Sheet3!$E$1:$E$126,MATCH(DF!F1110,Sheet3!$C$1:$C$126,0))</f>
        <v>#N/A</v>
      </c>
      <c r="F1110" t="s">
        <v>12633</v>
      </c>
      <c r="G1110">
        <v>3.7</v>
      </c>
      <c r="H1110">
        <v>139</v>
      </c>
      <c r="I1110">
        <v>14.44</v>
      </c>
      <c r="J1110" t="s">
        <v>15345</v>
      </c>
      <c r="K1110" t="s">
        <v>15372</v>
      </c>
      <c r="L1110" t="e">
        <f>VLOOKUP(F1110,Sheet3!$B$2:$H$126,7,0)</f>
        <v>#N/A</v>
      </c>
    </row>
    <row r="1111" spans="1:12" hidden="1" x14ac:dyDescent="0.2">
      <c r="A1111" t="s">
        <v>1020</v>
      </c>
      <c r="B1111" t="s">
        <v>10955</v>
      </c>
      <c r="C1111" t="s">
        <v>11122</v>
      </c>
      <c r="D1111" t="e">
        <f>INDEX(Sheet3!$D$1:$D$126,MATCH(DF!F1111,Sheet3!$C$1:$C$126,0))</f>
        <v>#N/A</v>
      </c>
      <c r="E1111" t="e">
        <f>INDEX(Sheet3!$E$1:$E$126,MATCH(DF!F1111,Sheet3!$C$1:$C$126,0))</f>
        <v>#N/A</v>
      </c>
      <c r="F1111" t="s">
        <v>12220</v>
      </c>
      <c r="G1111">
        <v>3.7</v>
      </c>
      <c r="H1111">
        <v>139</v>
      </c>
      <c r="I1111">
        <v>16.170000000000002</v>
      </c>
      <c r="J1111" t="s">
        <v>15340</v>
      </c>
      <c r="K1111" t="s">
        <v>15372</v>
      </c>
      <c r="L1111" t="e">
        <f>VLOOKUP(F1111,Sheet3!$B$2:$H$126,7,0)</f>
        <v>#N/A</v>
      </c>
    </row>
    <row r="1112" spans="1:12" hidden="1" x14ac:dyDescent="0.2">
      <c r="A1112" t="s">
        <v>1021</v>
      </c>
      <c r="B1112" t="s">
        <v>10951</v>
      </c>
      <c r="C1112" t="s">
        <v>11259</v>
      </c>
      <c r="D1112" t="e">
        <f>INDEX(Sheet3!$D$1:$D$126,MATCH(DF!F1112,Sheet3!$C$1:$C$126,0))</f>
        <v>#N/A</v>
      </c>
      <c r="E1112" t="e">
        <f>INDEX(Sheet3!$E$1:$E$126,MATCH(DF!F1112,Sheet3!$C$1:$C$126,0))</f>
        <v>#N/A</v>
      </c>
      <c r="F1112" t="s">
        <v>12634</v>
      </c>
      <c r="G1112">
        <v>4.2</v>
      </c>
      <c r="H1112">
        <v>139</v>
      </c>
      <c r="I1112">
        <v>56.4</v>
      </c>
      <c r="J1112" t="s">
        <v>15342</v>
      </c>
      <c r="K1112" t="s">
        <v>15372</v>
      </c>
      <c r="L1112" t="e">
        <f>VLOOKUP(F1112,Sheet3!$B$2:$H$126,7,0)</f>
        <v>#N/A</v>
      </c>
    </row>
    <row r="1113" spans="1:12" hidden="1" x14ac:dyDescent="0.2">
      <c r="A1113" t="s">
        <v>1022</v>
      </c>
      <c r="B1113" t="s">
        <v>10950</v>
      </c>
      <c r="C1113" t="s">
        <v>11019</v>
      </c>
      <c r="D1113" t="e">
        <f>INDEX(Sheet3!$D$1:$D$126,MATCH(DF!F1113,Sheet3!$C$1:$C$126,0))</f>
        <v>#N/A</v>
      </c>
      <c r="E1113" t="e">
        <f>INDEX(Sheet3!$E$1:$E$126,MATCH(DF!F1113,Sheet3!$C$1:$C$126,0))</f>
        <v>#N/A</v>
      </c>
      <c r="F1113" t="s">
        <v>11885</v>
      </c>
      <c r="G1113">
        <v>3.5</v>
      </c>
      <c r="H1113">
        <v>139</v>
      </c>
      <c r="I1113">
        <v>6.72</v>
      </c>
      <c r="J1113" t="s">
        <v>15339</v>
      </c>
      <c r="K1113" t="s">
        <v>15372</v>
      </c>
      <c r="L1113" t="e">
        <f>VLOOKUP(F1113,Sheet3!$B$2:$H$126,7,0)</f>
        <v>#N/A</v>
      </c>
    </row>
    <row r="1114" spans="1:12" hidden="1" x14ac:dyDescent="0.2">
      <c r="A1114" t="s">
        <v>1023</v>
      </c>
      <c r="B1114" t="s">
        <v>10949</v>
      </c>
      <c r="C1114" t="s">
        <v>11235</v>
      </c>
      <c r="D1114" t="e">
        <f>INDEX(Sheet3!$D$1:$D$126,MATCH(DF!F1114,Sheet3!$C$1:$C$126,0))</f>
        <v>#N/A</v>
      </c>
      <c r="E1114" t="e">
        <f>INDEX(Sheet3!$E$1:$E$126,MATCH(DF!F1114,Sheet3!$C$1:$C$126,0))</f>
        <v>#N/A</v>
      </c>
      <c r="F1114" t="s">
        <v>12635</v>
      </c>
      <c r="G1114">
        <v>3.5</v>
      </c>
      <c r="H1114">
        <v>139</v>
      </c>
      <c r="I1114">
        <v>7.19</v>
      </c>
      <c r="J1114" t="s">
        <v>15342</v>
      </c>
      <c r="K1114" t="s">
        <v>15372</v>
      </c>
      <c r="L1114" t="e">
        <f>VLOOKUP(F1114,Sheet3!$B$2:$H$126,7,0)</f>
        <v>#N/A</v>
      </c>
    </row>
    <row r="1115" spans="1:12" hidden="1" x14ac:dyDescent="0.2">
      <c r="A1115" t="s">
        <v>1024</v>
      </c>
      <c r="B1115" t="s">
        <v>10943</v>
      </c>
      <c r="C1115" t="s">
        <v>11127</v>
      </c>
      <c r="D1115" t="e">
        <f>INDEX(Sheet3!$D$1:$D$126,MATCH(DF!F1115,Sheet3!$C$1:$C$126,0))</f>
        <v>#N/A</v>
      </c>
      <c r="E1115" t="e">
        <f>INDEX(Sheet3!$E$1:$E$126,MATCH(DF!F1115,Sheet3!$C$1:$C$126,0))</f>
        <v>#N/A</v>
      </c>
      <c r="F1115" t="s">
        <v>12636</v>
      </c>
      <c r="G1115">
        <v>3.3</v>
      </c>
      <c r="H1115">
        <v>139</v>
      </c>
      <c r="I1115">
        <v>9.26</v>
      </c>
      <c r="J1115" t="s">
        <v>15340</v>
      </c>
      <c r="K1115" t="s">
        <v>15372</v>
      </c>
      <c r="L1115" t="e">
        <f>VLOOKUP(F1115,Sheet3!$B$2:$H$126,7,0)</f>
        <v>#N/A</v>
      </c>
    </row>
    <row r="1116" spans="1:12" hidden="1" x14ac:dyDescent="0.2">
      <c r="A1116" t="s">
        <v>1025</v>
      </c>
      <c r="B1116" t="s">
        <v>10943</v>
      </c>
      <c r="C1116" t="s">
        <v>10987</v>
      </c>
      <c r="D1116" t="e">
        <f>INDEX(Sheet3!$D$1:$D$126,MATCH(DF!F1116,Sheet3!$C$1:$C$126,0))</f>
        <v>#N/A</v>
      </c>
      <c r="E1116" t="e">
        <f>INDEX(Sheet3!$E$1:$E$126,MATCH(DF!F1116,Sheet3!$C$1:$C$126,0))</f>
        <v>#N/A</v>
      </c>
      <c r="F1116" t="s">
        <v>12637</v>
      </c>
      <c r="G1116">
        <v>4</v>
      </c>
      <c r="H1116">
        <v>139</v>
      </c>
      <c r="I1116">
        <v>31.39</v>
      </c>
      <c r="J1116" t="s">
        <v>15340</v>
      </c>
      <c r="K1116" t="s">
        <v>15372</v>
      </c>
      <c r="L1116" t="e">
        <f>VLOOKUP(F1116,Sheet3!$B$2:$H$126,7,0)</f>
        <v>#N/A</v>
      </c>
    </row>
    <row r="1117" spans="1:12" hidden="1" x14ac:dyDescent="0.2">
      <c r="A1117" t="s">
        <v>1026</v>
      </c>
      <c r="B1117" t="s">
        <v>10943</v>
      </c>
      <c r="C1117" t="s">
        <v>11260</v>
      </c>
      <c r="D1117" t="e">
        <f>INDEX(Sheet3!$D$1:$D$126,MATCH(DF!F1117,Sheet3!$C$1:$C$126,0))</f>
        <v>#N/A</v>
      </c>
      <c r="E1117" t="e">
        <f>INDEX(Sheet3!$E$1:$E$126,MATCH(DF!F1117,Sheet3!$C$1:$C$126,0))</f>
        <v>#N/A</v>
      </c>
      <c r="F1117" t="s">
        <v>12638</v>
      </c>
      <c r="G1117">
        <v>4</v>
      </c>
      <c r="H1117">
        <v>139</v>
      </c>
      <c r="I1117">
        <v>19.899999999999999</v>
      </c>
      <c r="J1117" t="s">
        <v>15339</v>
      </c>
      <c r="K1117" t="s">
        <v>15372</v>
      </c>
      <c r="L1117" t="e">
        <f>VLOOKUP(F1117,Sheet3!$B$2:$H$126,7,0)</f>
        <v>#N/A</v>
      </c>
    </row>
    <row r="1118" spans="1:12" hidden="1" x14ac:dyDescent="0.2">
      <c r="A1118" t="s">
        <v>1027</v>
      </c>
      <c r="B1118" t="s">
        <v>10943</v>
      </c>
      <c r="C1118" t="s">
        <v>11011</v>
      </c>
      <c r="D1118" t="e">
        <f>INDEX(Sheet3!$D$1:$D$126,MATCH(DF!F1118,Sheet3!$C$1:$C$126,0))</f>
        <v>#N/A</v>
      </c>
      <c r="E1118" t="e">
        <f>INDEX(Sheet3!$E$1:$E$126,MATCH(DF!F1118,Sheet3!$C$1:$C$126,0))</f>
        <v>#N/A</v>
      </c>
      <c r="F1118" t="s">
        <v>12199</v>
      </c>
      <c r="G1118">
        <v>4.4000000000000004</v>
      </c>
      <c r="H1118">
        <v>139</v>
      </c>
      <c r="I1118">
        <v>46.64</v>
      </c>
      <c r="J1118" t="s">
        <v>15342</v>
      </c>
      <c r="K1118" t="s">
        <v>15372</v>
      </c>
      <c r="L1118" t="e">
        <f>VLOOKUP(F1118,Sheet3!$B$2:$H$126,7,0)</f>
        <v>#N/A</v>
      </c>
    </row>
    <row r="1119" spans="1:12" hidden="1" x14ac:dyDescent="0.2">
      <c r="A1119" t="s">
        <v>1028</v>
      </c>
      <c r="B1119" t="s">
        <v>10944</v>
      </c>
      <c r="C1119" t="s">
        <v>11261</v>
      </c>
      <c r="D1119" t="e">
        <f>INDEX(Sheet3!$D$1:$D$126,MATCH(DF!F1119,Sheet3!$C$1:$C$126,0))</f>
        <v>#N/A</v>
      </c>
      <c r="E1119" t="e">
        <f>INDEX(Sheet3!$E$1:$E$126,MATCH(DF!F1119,Sheet3!$C$1:$C$126,0))</f>
        <v>#N/A</v>
      </c>
      <c r="F1119" t="s">
        <v>12639</v>
      </c>
      <c r="G1119">
        <v>4.5999999999999996</v>
      </c>
      <c r="H1119">
        <v>139</v>
      </c>
      <c r="I1119">
        <v>106.6</v>
      </c>
      <c r="J1119" t="s">
        <v>15339</v>
      </c>
      <c r="K1119" t="s">
        <v>15372</v>
      </c>
      <c r="L1119" t="e">
        <f>VLOOKUP(F1119,Sheet3!$B$2:$H$126,7,0)</f>
        <v>#N/A</v>
      </c>
    </row>
    <row r="1120" spans="1:12" hidden="1" x14ac:dyDescent="0.2">
      <c r="A1120" t="s">
        <v>1029</v>
      </c>
      <c r="B1120" t="s">
        <v>10947</v>
      </c>
      <c r="C1120" t="s">
        <v>11016</v>
      </c>
      <c r="D1120" t="e">
        <f>INDEX(Sheet3!$D$1:$D$126,MATCH(DF!F1120,Sheet3!$C$1:$C$126,0))</f>
        <v>#N/A</v>
      </c>
      <c r="E1120" t="e">
        <f>INDEX(Sheet3!$E$1:$E$126,MATCH(DF!F1120,Sheet3!$C$1:$C$126,0))</f>
        <v>#N/A</v>
      </c>
      <c r="F1120" t="s">
        <v>12400</v>
      </c>
      <c r="G1120">
        <v>3.3</v>
      </c>
      <c r="H1120">
        <v>139</v>
      </c>
      <c r="I1120">
        <v>6.5</v>
      </c>
      <c r="J1120" t="s">
        <v>15341</v>
      </c>
      <c r="K1120" t="s">
        <v>15372</v>
      </c>
      <c r="L1120" t="e">
        <f>VLOOKUP(F1120,Sheet3!$B$2:$H$126,7,0)</f>
        <v>#N/A</v>
      </c>
    </row>
    <row r="1121" spans="1:12" hidden="1" x14ac:dyDescent="0.2">
      <c r="A1121" t="s">
        <v>1030</v>
      </c>
      <c r="B1121" t="s">
        <v>10945</v>
      </c>
      <c r="C1121" t="s">
        <v>11040</v>
      </c>
      <c r="D1121" t="e">
        <f>INDEX(Sheet3!$D$1:$D$126,MATCH(DF!F1121,Sheet3!$C$1:$C$126,0))</f>
        <v>#N/A</v>
      </c>
      <c r="E1121" t="e">
        <f>INDEX(Sheet3!$E$1:$E$126,MATCH(DF!F1121,Sheet3!$C$1:$C$126,0))</f>
        <v>#N/A</v>
      </c>
      <c r="F1121" t="s">
        <v>12447</v>
      </c>
      <c r="G1121">
        <v>3.8</v>
      </c>
      <c r="H1121">
        <v>139</v>
      </c>
      <c r="I1121">
        <v>26.22</v>
      </c>
      <c r="J1121" t="s">
        <v>15342</v>
      </c>
      <c r="K1121" t="s">
        <v>15372</v>
      </c>
      <c r="L1121" t="e">
        <f>VLOOKUP(F1121,Sheet3!$B$2:$H$126,7,0)</f>
        <v>#N/A</v>
      </c>
    </row>
    <row r="1122" spans="1:12" hidden="1" x14ac:dyDescent="0.2">
      <c r="A1122" t="s">
        <v>1031</v>
      </c>
      <c r="B1122" t="s">
        <v>10944</v>
      </c>
      <c r="C1122" t="s">
        <v>11007</v>
      </c>
      <c r="D1122" t="e">
        <f>INDEX(Sheet3!$D$1:$D$126,MATCH(DF!F1122,Sheet3!$C$1:$C$126,0))</f>
        <v>#N/A</v>
      </c>
      <c r="E1122" t="e">
        <f>INDEX(Sheet3!$E$1:$E$126,MATCH(DF!F1122,Sheet3!$C$1:$C$126,0))</f>
        <v>#N/A</v>
      </c>
      <c r="F1122" t="s">
        <v>11904</v>
      </c>
      <c r="G1122">
        <v>3.2</v>
      </c>
      <c r="H1122">
        <v>139</v>
      </c>
      <c r="I1122">
        <v>6.1</v>
      </c>
      <c r="J1122" t="s">
        <v>15345</v>
      </c>
      <c r="K1122" t="s">
        <v>15372</v>
      </c>
      <c r="L1122" t="e">
        <f>VLOOKUP(F1122,Sheet3!$B$2:$H$126,7,0)</f>
        <v>#N/A</v>
      </c>
    </row>
    <row r="1123" spans="1:12" hidden="1" x14ac:dyDescent="0.2">
      <c r="A1123" t="s">
        <v>458</v>
      </c>
      <c r="B1123" t="s">
        <v>10943</v>
      </c>
      <c r="C1123" t="s">
        <v>11049</v>
      </c>
      <c r="D1123" t="e">
        <f>INDEX(Sheet3!$D$1:$D$126,MATCH(DF!F1123,Sheet3!$C$1:$C$126,0))</f>
        <v>#N/A</v>
      </c>
      <c r="E1123" t="e">
        <f>INDEX(Sheet3!$E$1:$E$126,MATCH(DF!F1123,Sheet3!$C$1:$C$126,0))</f>
        <v>#N/A</v>
      </c>
      <c r="F1123" t="s">
        <v>12640</v>
      </c>
      <c r="G1123">
        <v>3.7</v>
      </c>
      <c r="H1123">
        <v>139</v>
      </c>
      <c r="I1123">
        <v>18.86</v>
      </c>
      <c r="J1123" t="s">
        <v>15343</v>
      </c>
      <c r="K1123" t="s">
        <v>15372</v>
      </c>
      <c r="L1123" t="e">
        <f>VLOOKUP(F1123,Sheet3!$B$2:$H$126,7,0)</f>
        <v>#N/A</v>
      </c>
    </row>
    <row r="1124" spans="1:12" hidden="1" x14ac:dyDescent="0.2">
      <c r="A1124" t="s">
        <v>339</v>
      </c>
      <c r="B1124" t="s">
        <v>10943</v>
      </c>
      <c r="C1124" t="s">
        <v>10976</v>
      </c>
      <c r="D1124" t="e">
        <f>INDEX(Sheet3!$D$1:$D$126,MATCH(DF!F1124,Sheet3!$C$1:$C$126,0))</f>
        <v>#N/A</v>
      </c>
      <c r="E1124" t="e">
        <f>INDEX(Sheet3!$E$1:$E$126,MATCH(DF!F1124,Sheet3!$C$1:$C$126,0))</f>
        <v>#N/A</v>
      </c>
      <c r="F1124" t="s">
        <v>12641</v>
      </c>
      <c r="G1124">
        <v>4.3</v>
      </c>
      <c r="H1124">
        <v>139</v>
      </c>
      <c r="I1124">
        <v>101.74</v>
      </c>
      <c r="J1124" t="s">
        <v>15346</v>
      </c>
      <c r="K1124" t="s">
        <v>15372</v>
      </c>
      <c r="L1124" t="e">
        <f>VLOOKUP(F1124,Sheet3!$B$2:$H$126,7,0)</f>
        <v>#N/A</v>
      </c>
    </row>
    <row r="1125" spans="1:12" hidden="1" x14ac:dyDescent="0.2">
      <c r="A1125" t="s">
        <v>1032</v>
      </c>
      <c r="B1125" t="s">
        <v>10943</v>
      </c>
      <c r="C1125" t="s">
        <v>11262</v>
      </c>
      <c r="D1125" t="e">
        <f>INDEX(Sheet3!$D$1:$D$126,MATCH(DF!F1125,Sheet3!$C$1:$C$126,0))</f>
        <v>#N/A</v>
      </c>
      <c r="E1125" t="e">
        <f>INDEX(Sheet3!$E$1:$E$126,MATCH(DF!F1125,Sheet3!$C$1:$C$126,0))</f>
        <v>#N/A</v>
      </c>
      <c r="F1125" t="s">
        <v>11867</v>
      </c>
      <c r="G1125">
        <v>4</v>
      </c>
      <c r="H1125">
        <v>139</v>
      </c>
      <c r="I1125">
        <v>33.9</v>
      </c>
      <c r="J1125" t="s">
        <v>15339</v>
      </c>
      <c r="K1125" t="s">
        <v>15372</v>
      </c>
      <c r="L1125" t="e">
        <f>VLOOKUP(F1125,Sheet3!$B$2:$H$126,7,0)</f>
        <v>#N/A</v>
      </c>
    </row>
    <row r="1126" spans="1:12" x14ac:dyDescent="0.2">
      <c r="A1126" t="s">
        <v>1033</v>
      </c>
      <c r="B1126" t="s">
        <v>10952</v>
      </c>
      <c r="C1126" t="s">
        <v>10995</v>
      </c>
      <c r="D1126" t="str">
        <f>INDEX(Sheet3!$D$1:$D$126,MATCH(DF!F1126,Sheet3!$C$1:$C$126,0))</f>
        <v>DOURO</v>
      </c>
      <c r="E1126" t="str">
        <f>INDEX(Sheet3!$E$1:$E$126,MATCH(DF!F1126,Sheet3!$C$1:$C$126,0))</f>
        <v>PT11D</v>
      </c>
      <c r="F1126" t="s">
        <v>12642</v>
      </c>
      <c r="G1126">
        <v>4</v>
      </c>
      <c r="H1126">
        <v>1392</v>
      </c>
      <c r="I1126">
        <v>12.63</v>
      </c>
      <c r="J1126" t="s">
        <v>15339</v>
      </c>
      <c r="K1126" t="s">
        <v>15372</v>
      </c>
      <c r="L1126" t="str">
        <f>VLOOKUP(F1126,Sheet3!$B$2:$H$126,7,0)</f>
        <v>Casa Ferreirinha</v>
      </c>
    </row>
    <row r="1127" spans="1:12" hidden="1" x14ac:dyDescent="0.2">
      <c r="A1127" t="s">
        <v>1034</v>
      </c>
      <c r="B1127" t="s">
        <v>10944</v>
      </c>
      <c r="C1127" t="s">
        <v>11036</v>
      </c>
      <c r="D1127" t="e">
        <f>INDEX(Sheet3!$D$1:$D$126,MATCH(DF!F1127,Sheet3!$C$1:$C$126,0))</f>
        <v>#N/A</v>
      </c>
      <c r="E1127" t="e">
        <f>INDEX(Sheet3!$E$1:$E$126,MATCH(DF!F1127,Sheet3!$C$1:$C$126,0))</f>
        <v>#N/A</v>
      </c>
      <c r="F1127" t="s">
        <v>12230</v>
      </c>
      <c r="G1127">
        <v>3.9</v>
      </c>
      <c r="H1127">
        <v>1393</v>
      </c>
      <c r="I1127">
        <v>23.37</v>
      </c>
      <c r="J1127" t="s">
        <v>15340</v>
      </c>
      <c r="K1127" t="s">
        <v>15372</v>
      </c>
      <c r="L1127" t="e">
        <f>VLOOKUP(F1127,Sheet3!$B$2:$H$126,7,0)</f>
        <v>#N/A</v>
      </c>
    </row>
    <row r="1128" spans="1:12" hidden="1" x14ac:dyDescent="0.2">
      <c r="A1128" t="s">
        <v>1035</v>
      </c>
      <c r="B1128" t="s">
        <v>10943</v>
      </c>
      <c r="C1128" t="s">
        <v>11005</v>
      </c>
      <c r="D1128" t="e">
        <f>INDEX(Sheet3!$D$1:$D$126,MATCH(DF!F1128,Sheet3!$C$1:$C$126,0))</f>
        <v>#N/A</v>
      </c>
      <c r="E1128" t="e">
        <f>INDEX(Sheet3!$E$1:$E$126,MATCH(DF!F1128,Sheet3!$C$1:$C$126,0))</f>
        <v>#N/A</v>
      </c>
      <c r="F1128" t="s">
        <v>12643</v>
      </c>
      <c r="G1128">
        <v>3.8</v>
      </c>
      <c r="H1128">
        <v>1395</v>
      </c>
      <c r="I1128">
        <v>54.95</v>
      </c>
      <c r="J1128" t="s">
        <v>15352</v>
      </c>
      <c r="K1128" t="s">
        <v>15372</v>
      </c>
      <c r="L1128" t="e">
        <f>VLOOKUP(F1128,Sheet3!$B$2:$H$126,7,0)</f>
        <v>#N/A</v>
      </c>
    </row>
    <row r="1129" spans="1:12" hidden="1" x14ac:dyDescent="0.2">
      <c r="A1129" t="s">
        <v>1036</v>
      </c>
      <c r="B1129" t="s">
        <v>10950</v>
      </c>
      <c r="C1129" t="s">
        <v>11033</v>
      </c>
      <c r="D1129" t="e">
        <f>INDEX(Sheet3!$D$1:$D$126,MATCH(DF!F1129,Sheet3!$C$1:$C$126,0))</f>
        <v>#N/A</v>
      </c>
      <c r="E1129" t="e">
        <f>INDEX(Sheet3!$E$1:$E$126,MATCH(DF!F1129,Sheet3!$C$1:$C$126,0))</f>
        <v>#N/A</v>
      </c>
      <c r="F1129" t="s">
        <v>12644</v>
      </c>
      <c r="G1129">
        <v>3.9</v>
      </c>
      <c r="H1129">
        <v>140</v>
      </c>
      <c r="I1129">
        <v>10.89</v>
      </c>
      <c r="J1129" t="s">
        <v>15339</v>
      </c>
      <c r="K1129" t="s">
        <v>15372</v>
      </c>
      <c r="L1129" t="e">
        <f>VLOOKUP(F1129,Sheet3!$B$2:$H$126,7,0)</f>
        <v>#N/A</v>
      </c>
    </row>
    <row r="1130" spans="1:12" hidden="1" x14ac:dyDescent="0.2">
      <c r="A1130" t="s">
        <v>1037</v>
      </c>
      <c r="B1130" t="s">
        <v>10955</v>
      </c>
      <c r="C1130" t="s">
        <v>11122</v>
      </c>
      <c r="D1130" t="e">
        <f>INDEX(Sheet3!$D$1:$D$126,MATCH(DF!F1130,Sheet3!$C$1:$C$126,0))</f>
        <v>#N/A</v>
      </c>
      <c r="E1130" t="e">
        <f>INDEX(Sheet3!$E$1:$E$126,MATCH(DF!F1130,Sheet3!$C$1:$C$126,0))</f>
        <v>#N/A</v>
      </c>
      <c r="F1130" t="s">
        <v>12645</v>
      </c>
      <c r="G1130">
        <v>3.7</v>
      </c>
      <c r="H1130">
        <v>140</v>
      </c>
      <c r="I1130">
        <v>7.27</v>
      </c>
      <c r="J1130" t="s">
        <v>15341</v>
      </c>
      <c r="K1130" t="s">
        <v>15372</v>
      </c>
      <c r="L1130" t="e">
        <f>VLOOKUP(F1130,Sheet3!$B$2:$H$126,7,0)</f>
        <v>#N/A</v>
      </c>
    </row>
    <row r="1131" spans="1:12" hidden="1" x14ac:dyDescent="0.2">
      <c r="A1131" t="s">
        <v>1038</v>
      </c>
      <c r="B1131" t="s">
        <v>10949</v>
      </c>
      <c r="C1131" t="s">
        <v>10991</v>
      </c>
      <c r="D1131" t="e">
        <f>INDEX(Sheet3!$D$1:$D$126,MATCH(DF!F1131,Sheet3!$C$1:$C$126,0))</f>
        <v>#N/A</v>
      </c>
      <c r="E1131" t="e">
        <f>INDEX(Sheet3!$E$1:$E$126,MATCH(DF!F1131,Sheet3!$C$1:$C$126,0))</f>
        <v>#N/A</v>
      </c>
      <c r="F1131" t="s">
        <v>12580</v>
      </c>
      <c r="G1131">
        <v>3.9</v>
      </c>
      <c r="H1131">
        <v>140</v>
      </c>
      <c r="I1131">
        <v>29</v>
      </c>
      <c r="J1131" t="s">
        <v>15346</v>
      </c>
      <c r="K1131" t="s">
        <v>15372</v>
      </c>
      <c r="L1131" t="e">
        <f>VLOOKUP(F1131,Sheet3!$B$2:$H$126,7,0)</f>
        <v>#N/A</v>
      </c>
    </row>
    <row r="1132" spans="1:12" hidden="1" x14ac:dyDescent="0.2">
      <c r="A1132" t="s">
        <v>1039</v>
      </c>
      <c r="B1132" t="s">
        <v>10944</v>
      </c>
      <c r="C1132" t="s">
        <v>11035</v>
      </c>
      <c r="D1132" t="e">
        <f>INDEX(Sheet3!$D$1:$D$126,MATCH(DF!F1132,Sheet3!$C$1:$C$126,0))</f>
        <v>#N/A</v>
      </c>
      <c r="E1132" t="e">
        <f>INDEX(Sheet3!$E$1:$E$126,MATCH(DF!F1132,Sheet3!$C$1:$C$126,0))</f>
        <v>#N/A</v>
      </c>
      <c r="F1132" t="s">
        <v>12203</v>
      </c>
      <c r="G1132">
        <v>4</v>
      </c>
      <c r="H1132">
        <v>140</v>
      </c>
      <c r="I1132">
        <v>21</v>
      </c>
      <c r="J1132" t="s">
        <v>15342</v>
      </c>
      <c r="K1132" t="s">
        <v>15372</v>
      </c>
      <c r="L1132" t="e">
        <f>VLOOKUP(F1132,Sheet3!$B$2:$H$126,7,0)</f>
        <v>#N/A</v>
      </c>
    </row>
    <row r="1133" spans="1:12" hidden="1" x14ac:dyDescent="0.2">
      <c r="A1133" t="s">
        <v>1040</v>
      </c>
      <c r="B1133" t="s">
        <v>10943</v>
      </c>
      <c r="C1133" t="s">
        <v>11263</v>
      </c>
      <c r="D1133" t="e">
        <f>INDEX(Sheet3!$D$1:$D$126,MATCH(DF!F1133,Sheet3!$C$1:$C$126,0))</f>
        <v>#N/A</v>
      </c>
      <c r="E1133" t="e">
        <f>INDEX(Sheet3!$E$1:$E$126,MATCH(DF!F1133,Sheet3!$C$1:$C$126,0))</f>
        <v>#N/A</v>
      </c>
      <c r="F1133" t="s">
        <v>12160</v>
      </c>
      <c r="G1133">
        <v>3.7</v>
      </c>
      <c r="H1133">
        <v>140</v>
      </c>
      <c r="I1133">
        <v>22.78</v>
      </c>
      <c r="J1133" t="s">
        <v>15339</v>
      </c>
      <c r="K1133" t="s">
        <v>15372</v>
      </c>
      <c r="L1133" t="e">
        <f>VLOOKUP(F1133,Sheet3!$B$2:$H$126,7,0)</f>
        <v>#N/A</v>
      </c>
    </row>
    <row r="1134" spans="1:12" hidden="1" x14ac:dyDescent="0.2">
      <c r="A1134" t="s">
        <v>446</v>
      </c>
      <c r="B1134" t="s">
        <v>10951</v>
      </c>
      <c r="C1134" t="s">
        <v>10993</v>
      </c>
      <c r="D1134" t="e">
        <f>INDEX(Sheet3!$D$1:$D$126,MATCH(DF!F1134,Sheet3!$C$1:$C$126,0))</f>
        <v>#N/A</v>
      </c>
      <c r="E1134" t="e">
        <f>INDEX(Sheet3!$E$1:$E$126,MATCH(DF!F1134,Sheet3!$C$1:$C$126,0))</f>
        <v>#N/A</v>
      </c>
      <c r="F1134" t="s">
        <v>12222</v>
      </c>
      <c r="G1134">
        <v>3.9</v>
      </c>
      <c r="H1134">
        <v>140</v>
      </c>
      <c r="I1134">
        <v>14.49</v>
      </c>
      <c r="J1134" t="s">
        <v>15342</v>
      </c>
      <c r="K1134" t="s">
        <v>15372</v>
      </c>
      <c r="L1134" t="e">
        <f>VLOOKUP(F1134,Sheet3!$B$2:$H$126,7,0)</f>
        <v>#N/A</v>
      </c>
    </row>
    <row r="1135" spans="1:12" hidden="1" x14ac:dyDescent="0.2">
      <c r="A1135" t="s">
        <v>1041</v>
      </c>
      <c r="B1135" t="s">
        <v>10961</v>
      </c>
      <c r="C1135" t="s">
        <v>11246</v>
      </c>
      <c r="D1135" t="e">
        <f>INDEX(Sheet3!$D$1:$D$126,MATCH(DF!F1135,Sheet3!$C$1:$C$126,0))</f>
        <v>#N/A</v>
      </c>
      <c r="E1135" t="e">
        <f>INDEX(Sheet3!$E$1:$E$126,MATCH(DF!F1135,Sheet3!$C$1:$C$126,0))</f>
        <v>#N/A</v>
      </c>
      <c r="F1135" t="s">
        <v>12573</v>
      </c>
      <c r="G1135">
        <v>3.9</v>
      </c>
      <c r="H1135">
        <v>140</v>
      </c>
      <c r="I1135">
        <v>70.19</v>
      </c>
      <c r="J1135" t="s">
        <v>15343</v>
      </c>
      <c r="K1135" t="s">
        <v>15372</v>
      </c>
      <c r="L1135" t="e">
        <f>VLOOKUP(F1135,Sheet3!$B$2:$H$126,7,0)</f>
        <v>#N/A</v>
      </c>
    </row>
    <row r="1136" spans="1:12" hidden="1" x14ac:dyDescent="0.2">
      <c r="A1136" t="s">
        <v>1042</v>
      </c>
      <c r="B1136" t="s">
        <v>10949</v>
      </c>
      <c r="C1136" t="s">
        <v>11050</v>
      </c>
      <c r="D1136" t="e">
        <f>INDEX(Sheet3!$D$1:$D$126,MATCH(DF!F1136,Sheet3!$C$1:$C$126,0))</f>
        <v>#N/A</v>
      </c>
      <c r="E1136" t="e">
        <f>INDEX(Sheet3!$E$1:$E$126,MATCH(DF!F1136,Sheet3!$C$1:$C$126,0))</f>
        <v>#N/A</v>
      </c>
      <c r="F1136" t="s">
        <v>12646</v>
      </c>
      <c r="G1136">
        <v>4.0999999999999996</v>
      </c>
      <c r="H1136">
        <v>140</v>
      </c>
      <c r="I1136">
        <v>34.950000000000003</v>
      </c>
      <c r="J1136" t="s">
        <v>15345</v>
      </c>
      <c r="K1136" t="s">
        <v>15372</v>
      </c>
      <c r="L1136" t="e">
        <f>VLOOKUP(F1136,Sheet3!$B$2:$H$126,7,0)</f>
        <v>#N/A</v>
      </c>
    </row>
    <row r="1137" spans="1:12" hidden="1" x14ac:dyDescent="0.2">
      <c r="A1137" t="s">
        <v>1043</v>
      </c>
      <c r="B1137" t="s">
        <v>10964</v>
      </c>
      <c r="C1137" t="s">
        <v>11227</v>
      </c>
      <c r="D1137" t="e">
        <f>INDEX(Sheet3!$D$1:$D$126,MATCH(DF!F1137,Sheet3!$C$1:$C$126,0))</f>
        <v>#N/A</v>
      </c>
      <c r="E1137" t="e">
        <f>INDEX(Sheet3!$E$1:$E$126,MATCH(DF!F1137,Sheet3!$C$1:$C$126,0))</f>
        <v>#N/A</v>
      </c>
      <c r="F1137" t="s">
        <v>12474</v>
      </c>
      <c r="G1137">
        <v>4.4000000000000004</v>
      </c>
      <c r="H1137">
        <v>140</v>
      </c>
      <c r="I1137">
        <v>16.899999999999999</v>
      </c>
      <c r="J1137" t="s">
        <v>15339</v>
      </c>
      <c r="K1137" t="s">
        <v>15372</v>
      </c>
      <c r="L1137" t="e">
        <f>VLOOKUP(F1137,Sheet3!$B$2:$H$126,7,0)</f>
        <v>#N/A</v>
      </c>
    </row>
    <row r="1138" spans="1:12" hidden="1" x14ac:dyDescent="0.2">
      <c r="A1138" t="s">
        <v>1044</v>
      </c>
      <c r="B1138" t="s">
        <v>10948</v>
      </c>
      <c r="C1138" t="s">
        <v>11181</v>
      </c>
      <c r="D1138" t="e">
        <f>INDEX(Sheet3!$D$1:$D$126,MATCH(DF!F1138,Sheet3!$C$1:$C$126,0))</f>
        <v>#N/A</v>
      </c>
      <c r="E1138" t="e">
        <f>INDEX(Sheet3!$E$1:$E$126,MATCH(DF!F1138,Sheet3!$C$1:$C$126,0))</f>
        <v>#N/A</v>
      </c>
      <c r="F1138" t="s">
        <v>12281</v>
      </c>
      <c r="G1138">
        <v>4.5</v>
      </c>
      <c r="H1138">
        <v>140</v>
      </c>
      <c r="I1138">
        <v>650</v>
      </c>
      <c r="J1138" t="s">
        <v>15352</v>
      </c>
      <c r="K1138" t="s">
        <v>15372</v>
      </c>
      <c r="L1138" t="e">
        <f>VLOOKUP(F1138,Sheet3!$B$2:$H$126,7,0)</f>
        <v>#N/A</v>
      </c>
    </row>
    <row r="1139" spans="1:12" hidden="1" x14ac:dyDescent="0.2">
      <c r="A1139" t="s">
        <v>1045</v>
      </c>
      <c r="B1139" t="s">
        <v>10943</v>
      </c>
      <c r="C1139" t="s">
        <v>11245</v>
      </c>
      <c r="D1139" t="e">
        <f>INDEX(Sheet3!$D$1:$D$126,MATCH(DF!F1139,Sheet3!$C$1:$C$126,0))</f>
        <v>#N/A</v>
      </c>
      <c r="E1139" t="e">
        <f>INDEX(Sheet3!$E$1:$E$126,MATCH(DF!F1139,Sheet3!$C$1:$C$126,0))</f>
        <v>#N/A</v>
      </c>
      <c r="F1139" t="s">
        <v>12160</v>
      </c>
      <c r="G1139">
        <v>3.6</v>
      </c>
      <c r="H1139">
        <v>140</v>
      </c>
      <c r="I1139">
        <v>14.53</v>
      </c>
      <c r="J1139" t="s">
        <v>15340</v>
      </c>
      <c r="K1139" t="s">
        <v>15372</v>
      </c>
      <c r="L1139" t="e">
        <f>VLOOKUP(F1139,Sheet3!$B$2:$H$126,7,0)</f>
        <v>#N/A</v>
      </c>
    </row>
    <row r="1140" spans="1:12" hidden="1" x14ac:dyDescent="0.2">
      <c r="A1140" t="s">
        <v>351</v>
      </c>
      <c r="B1140" t="s">
        <v>10951</v>
      </c>
      <c r="C1140" t="s">
        <v>10993</v>
      </c>
      <c r="D1140" t="e">
        <f>INDEX(Sheet3!$D$1:$D$126,MATCH(DF!F1140,Sheet3!$C$1:$C$126,0))</f>
        <v>#N/A</v>
      </c>
      <c r="E1140" t="e">
        <f>INDEX(Sheet3!$E$1:$E$126,MATCH(DF!F1140,Sheet3!$C$1:$C$126,0))</f>
        <v>#N/A</v>
      </c>
      <c r="F1140" t="s">
        <v>12647</v>
      </c>
      <c r="G1140">
        <v>3.6</v>
      </c>
      <c r="H1140">
        <v>1400</v>
      </c>
      <c r="I1140">
        <v>12.1</v>
      </c>
      <c r="J1140" t="s">
        <v>15342</v>
      </c>
      <c r="K1140" t="s">
        <v>15372</v>
      </c>
      <c r="L1140" t="e">
        <f>VLOOKUP(F1140,Sheet3!$B$2:$H$126,7,0)</f>
        <v>#N/A</v>
      </c>
    </row>
    <row r="1141" spans="1:12" hidden="1" x14ac:dyDescent="0.2">
      <c r="A1141" t="s">
        <v>1046</v>
      </c>
      <c r="B1141" t="s">
        <v>10943</v>
      </c>
      <c r="C1141" t="s">
        <v>11264</v>
      </c>
      <c r="D1141" t="e">
        <f>INDEX(Sheet3!$D$1:$D$126,MATCH(DF!F1141,Sheet3!$C$1:$C$126,0))</f>
        <v>#N/A</v>
      </c>
      <c r="E1141" t="e">
        <f>INDEX(Sheet3!$E$1:$E$126,MATCH(DF!F1141,Sheet3!$C$1:$C$126,0))</f>
        <v>#N/A</v>
      </c>
      <c r="F1141" t="s">
        <v>12648</v>
      </c>
      <c r="G1141">
        <v>4.0999999999999996</v>
      </c>
      <c r="H1141">
        <v>1401</v>
      </c>
      <c r="I1141">
        <v>21.9</v>
      </c>
      <c r="J1141" t="s">
        <v>15345</v>
      </c>
      <c r="K1141" t="s">
        <v>15372</v>
      </c>
      <c r="L1141" t="e">
        <f>VLOOKUP(F1141,Sheet3!$B$2:$H$126,7,0)</f>
        <v>#N/A</v>
      </c>
    </row>
    <row r="1142" spans="1:12" hidden="1" x14ac:dyDescent="0.2">
      <c r="A1142" t="s">
        <v>1047</v>
      </c>
      <c r="B1142" t="s">
        <v>10950</v>
      </c>
      <c r="C1142" t="s">
        <v>11033</v>
      </c>
      <c r="D1142" t="e">
        <f>INDEX(Sheet3!$D$1:$D$126,MATCH(DF!F1142,Sheet3!$C$1:$C$126,0))</f>
        <v>#N/A</v>
      </c>
      <c r="E1142" t="e">
        <f>INDEX(Sheet3!$E$1:$E$126,MATCH(DF!F1142,Sheet3!$C$1:$C$126,0))</f>
        <v>#N/A</v>
      </c>
      <c r="F1142" t="s">
        <v>12649</v>
      </c>
      <c r="G1142">
        <v>4.0999999999999996</v>
      </c>
      <c r="H1142">
        <v>1404</v>
      </c>
      <c r="I1142">
        <v>14.9</v>
      </c>
      <c r="J1142" t="s">
        <v>15345</v>
      </c>
      <c r="K1142" t="s">
        <v>15372</v>
      </c>
      <c r="L1142" t="e">
        <f>VLOOKUP(F1142,Sheet3!$B$2:$H$126,7,0)</f>
        <v>#N/A</v>
      </c>
    </row>
    <row r="1143" spans="1:12" hidden="1" x14ac:dyDescent="0.2">
      <c r="A1143" t="s">
        <v>1048</v>
      </c>
      <c r="B1143" t="s">
        <v>10943</v>
      </c>
      <c r="C1143" t="s">
        <v>11049</v>
      </c>
      <c r="D1143" t="e">
        <f>INDEX(Sheet3!$D$1:$D$126,MATCH(DF!F1143,Sheet3!$C$1:$C$126,0))</f>
        <v>#N/A</v>
      </c>
      <c r="E1143" t="e">
        <f>INDEX(Sheet3!$E$1:$E$126,MATCH(DF!F1143,Sheet3!$C$1:$C$126,0))</f>
        <v>#N/A</v>
      </c>
      <c r="F1143" t="s">
        <v>12650</v>
      </c>
      <c r="G1143">
        <v>3.9</v>
      </c>
      <c r="H1143">
        <v>1407</v>
      </c>
      <c r="I1143">
        <v>44.96</v>
      </c>
      <c r="J1143" t="s">
        <v>15338</v>
      </c>
      <c r="K1143" t="s">
        <v>15372</v>
      </c>
      <c r="L1143" t="e">
        <f>VLOOKUP(F1143,Sheet3!$B$2:$H$126,7,0)</f>
        <v>#N/A</v>
      </c>
    </row>
    <row r="1144" spans="1:12" hidden="1" x14ac:dyDescent="0.2">
      <c r="A1144" t="s">
        <v>1049</v>
      </c>
      <c r="B1144" t="s">
        <v>10943</v>
      </c>
      <c r="C1144" t="s">
        <v>11032</v>
      </c>
      <c r="D1144" t="e">
        <f>INDEX(Sheet3!$D$1:$D$126,MATCH(DF!F1144,Sheet3!$C$1:$C$126,0))</f>
        <v>#N/A</v>
      </c>
      <c r="E1144" t="e">
        <f>INDEX(Sheet3!$E$1:$E$126,MATCH(DF!F1144,Sheet3!$C$1:$C$126,0))</f>
        <v>#N/A</v>
      </c>
      <c r="F1144" t="s">
        <v>12437</v>
      </c>
      <c r="G1144">
        <v>4.2</v>
      </c>
      <c r="H1144">
        <v>1409</v>
      </c>
      <c r="I1144">
        <v>70.19</v>
      </c>
      <c r="J1144" t="s">
        <v>15357</v>
      </c>
      <c r="K1144" t="s">
        <v>15372</v>
      </c>
      <c r="L1144" t="e">
        <f>VLOOKUP(F1144,Sheet3!$B$2:$H$126,7,0)</f>
        <v>#N/A</v>
      </c>
    </row>
    <row r="1145" spans="1:12" hidden="1" x14ac:dyDescent="0.2">
      <c r="A1145" t="s">
        <v>138</v>
      </c>
      <c r="B1145" t="s">
        <v>10943</v>
      </c>
      <c r="C1145" t="s">
        <v>11005</v>
      </c>
      <c r="D1145" t="e">
        <f>INDEX(Sheet3!$D$1:$D$126,MATCH(DF!F1145,Sheet3!$C$1:$C$126,0))</f>
        <v>#N/A</v>
      </c>
      <c r="E1145" t="e">
        <f>INDEX(Sheet3!$E$1:$E$126,MATCH(DF!F1145,Sheet3!$C$1:$C$126,0))</f>
        <v>#N/A</v>
      </c>
      <c r="F1145" t="s">
        <v>11965</v>
      </c>
      <c r="G1145">
        <v>4.2</v>
      </c>
      <c r="H1145">
        <v>1409</v>
      </c>
      <c r="I1145">
        <v>89</v>
      </c>
      <c r="J1145" t="s">
        <v>15353</v>
      </c>
      <c r="K1145" t="s">
        <v>15372</v>
      </c>
      <c r="L1145" t="e">
        <f>VLOOKUP(F1145,Sheet3!$B$2:$H$126,7,0)</f>
        <v>#N/A</v>
      </c>
    </row>
    <row r="1146" spans="1:12" hidden="1" x14ac:dyDescent="0.2">
      <c r="A1146" t="s">
        <v>1050</v>
      </c>
      <c r="B1146" t="s">
        <v>10957</v>
      </c>
      <c r="C1146" t="s">
        <v>11048</v>
      </c>
      <c r="D1146" t="e">
        <f>INDEX(Sheet3!$D$1:$D$126,MATCH(DF!F1146,Sheet3!$C$1:$C$126,0))</f>
        <v>#N/A</v>
      </c>
      <c r="E1146" t="e">
        <f>INDEX(Sheet3!$E$1:$E$126,MATCH(DF!F1146,Sheet3!$C$1:$C$126,0))</f>
        <v>#N/A</v>
      </c>
      <c r="F1146" t="s">
        <v>12651</v>
      </c>
      <c r="G1146">
        <v>3.7</v>
      </c>
      <c r="H1146">
        <v>141</v>
      </c>
      <c r="I1146">
        <v>16.95</v>
      </c>
      <c r="J1146" t="s">
        <v>15340</v>
      </c>
      <c r="K1146" t="s">
        <v>15372</v>
      </c>
      <c r="L1146" t="e">
        <f>VLOOKUP(F1146,Sheet3!$B$2:$H$126,7,0)</f>
        <v>#N/A</v>
      </c>
    </row>
    <row r="1147" spans="1:12" hidden="1" x14ac:dyDescent="0.2">
      <c r="A1147" t="s">
        <v>1051</v>
      </c>
      <c r="B1147" t="s">
        <v>10955</v>
      </c>
      <c r="C1147" t="s">
        <v>11028</v>
      </c>
      <c r="D1147" t="e">
        <f>INDEX(Sheet3!$D$1:$D$126,MATCH(DF!F1147,Sheet3!$C$1:$C$126,0))</f>
        <v>#N/A</v>
      </c>
      <c r="E1147" t="e">
        <f>INDEX(Sheet3!$E$1:$E$126,MATCH(DF!F1147,Sheet3!$C$1:$C$126,0))</f>
        <v>#N/A</v>
      </c>
      <c r="F1147" t="s">
        <v>12652</v>
      </c>
      <c r="G1147">
        <v>4.3</v>
      </c>
      <c r="H1147">
        <v>141</v>
      </c>
      <c r="I1147">
        <v>54</v>
      </c>
      <c r="J1147" t="s">
        <v>15344</v>
      </c>
      <c r="K1147" t="s">
        <v>15372</v>
      </c>
      <c r="L1147" t="e">
        <f>VLOOKUP(F1147,Sheet3!$B$2:$H$126,7,0)</f>
        <v>#N/A</v>
      </c>
    </row>
    <row r="1148" spans="1:12" hidden="1" x14ac:dyDescent="0.2">
      <c r="A1148" t="s">
        <v>1052</v>
      </c>
      <c r="B1148" t="s">
        <v>10943</v>
      </c>
      <c r="C1148" t="s">
        <v>11265</v>
      </c>
      <c r="D1148" t="e">
        <f>INDEX(Sheet3!$D$1:$D$126,MATCH(DF!F1148,Sheet3!$C$1:$C$126,0))</f>
        <v>#N/A</v>
      </c>
      <c r="E1148" t="e">
        <f>INDEX(Sheet3!$E$1:$E$126,MATCH(DF!F1148,Sheet3!$C$1:$C$126,0))</f>
        <v>#N/A</v>
      </c>
      <c r="F1148" t="s">
        <v>11927</v>
      </c>
      <c r="G1148">
        <v>3.8</v>
      </c>
      <c r="H1148">
        <v>141</v>
      </c>
      <c r="I1148">
        <v>41.72</v>
      </c>
      <c r="J1148" t="s">
        <v>15343</v>
      </c>
      <c r="K1148" t="s">
        <v>15372</v>
      </c>
      <c r="L1148" t="e">
        <f>VLOOKUP(F1148,Sheet3!$B$2:$H$126,7,0)</f>
        <v>#N/A</v>
      </c>
    </row>
    <row r="1149" spans="1:12" hidden="1" x14ac:dyDescent="0.2">
      <c r="A1149" t="s">
        <v>1053</v>
      </c>
      <c r="B1149" t="s">
        <v>10944</v>
      </c>
      <c r="C1149" t="s">
        <v>11111</v>
      </c>
      <c r="D1149" t="e">
        <f>INDEX(Sheet3!$D$1:$D$126,MATCH(DF!F1149,Sheet3!$C$1:$C$126,0))</f>
        <v>#N/A</v>
      </c>
      <c r="E1149" t="e">
        <f>INDEX(Sheet3!$E$1:$E$126,MATCH(DF!F1149,Sheet3!$C$1:$C$126,0))</f>
        <v>#N/A</v>
      </c>
      <c r="F1149" t="s">
        <v>12653</v>
      </c>
      <c r="G1149">
        <v>4.0999999999999996</v>
      </c>
      <c r="H1149">
        <v>141</v>
      </c>
      <c r="I1149">
        <v>29.35</v>
      </c>
      <c r="J1149" t="s">
        <v>15342</v>
      </c>
      <c r="K1149" t="s">
        <v>15372</v>
      </c>
      <c r="L1149" t="e">
        <f>VLOOKUP(F1149,Sheet3!$B$2:$H$126,7,0)</f>
        <v>#N/A</v>
      </c>
    </row>
    <row r="1150" spans="1:12" x14ac:dyDescent="0.2">
      <c r="A1150" t="s">
        <v>691</v>
      </c>
      <c r="B1150" t="s">
        <v>10952</v>
      </c>
      <c r="C1150" t="s">
        <v>11200</v>
      </c>
      <c r="D1150" t="str">
        <f>INDEX(Sheet3!$D$1:$D$126,MATCH(DF!F1150,Sheet3!$C$1:$C$126,0))</f>
        <v>ALTO ALENTEJO</v>
      </c>
      <c r="E1150" t="str">
        <f>INDEX(Sheet3!$E$1:$E$126,MATCH(DF!F1150,Sheet3!$C$1:$C$126,0))</f>
        <v>PT186</v>
      </c>
      <c r="F1150" t="s">
        <v>12654</v>
      </c>
      <c r="G1150">
        <v>4.0999999999999996</v>
      </c>
      <c r="H1150">
        <v>141</v>
      </c>
      <c r="I1150">
        <v>8.4499999999999993</v>
      </c>
      <c r="J1150" t="s">
        <v>15342</v>
      </c>
      <c r="K1150" t="s">
        <v>15372</v>
      </c>
      <c r="L1150" t="str">
        <f>VLOOKUP(F1150,Sheet3!$B$2:$H$126,7,0)</f>
        <v>Terra DAlter</v>
      </c>
    </row>
    <row r="1151" spans="1:12" hidden="1" x14ac:dyDescent="0.2">
      <c r="A1151" t="s">
        <v>1054</v>
      </c>
      <c r="B1151" t="s">
        <v>10944</v>
      </c>
      <c r="C1151" t="s">
        <v>11007</v>
      </c>
      <c r="D1151" t="e">
        <f>INDEX(Sheet3!$D$1:$D$126,MATCH(DF!F1151,Sheet3!$C$1:$C$126,0))</f>
        <v>#N/A</v>
      </c>
      <c r="E1151" t="e">
        <f>INDEX(Sheet3!$E$1:$E$126,MATCH(DF!F1151,Sheet3!$C$1:$C$126,0))</f>
        <v>#N/A</v>
      </c>
      <c r="F1151" t="s">
        <v>12490</v>
      </c>
      <c r="G1151">
        <v>4.2</v>
      </c>
      <c r="H1151">
        <v>141</v>
      </c>
      <c r="I1151">
        <v>49.9</v>
      </c>
      <c r="J1151" t="s">
        <v>15340</v>
      </c>
      <c r="K1151" t="s">
        <v>15372</v>
      </c>
      <c r="L1151" t="e">
        <f>VLOOKUP(F1151,Sheet3!$B$2:$H$126,7,0)</f>
        <v>#N/A</v>
      </c>
    </row>
    <row r="1152" spans="1:12" hidden="1" x14ac:dyDescent="0.2">
      <c r="A1152" t="s">
        <v>1055</v>
      </c>
      <c r="B1152" t="s">
        <v>10944</v>
      </c>
      <c r="C1152" t="s">
        <v>11231</v>
      </c>
      <c r="D1152" t="e">
        <f>INDEX(Sheet3!$D$1:$D$126,MATCH(DF!F1152,Sheet3!$C$1:$C$126,0))</f>
        <v>#N/A</v>
      </c>
      <c r="E1152" t="e">
        <f>INDEX(Sheet3!$E$1:$E$126,MATCH(DF!F1152,Sheet3!$C$1:$C$126,0))</f>
        <v>#N/A</v>
      </c>
      <c r="F1152" t="s">
        <v>12655</v>
      </c>
      <c r="G1152">
        <v>3.5</v>
      </c>
      <c r="H1152">
        <v>141</v>
      </c>
      <c r="I1152">
        <v>12.51</v>
      </c>
      <c r="J1152" t="s">
        <v>15354</v>
      </c>
      <c r="K1152" t="s">
        <v>15372</v>
      </c>
      <c r="L1152" t="e">
        <f>VLOOKUP(F1152,Sheet3!$B$2:$H$126,7,0)</f>
        <v>#N/A</v>
      </c>
    </row>
    <row r="1153" spans="1:12" hidden="1" x14ac:dyDescent="0.2">
      <c r="A1153" t="s">
        <v>1056</v>
      </c>
      <c r="B1153" t="s">
        <v>10950</v>
      </c>
      <c r="C1153" t="s">
        <v>11055</v>
      </c>
      <c r="D1153" t="e">
        <f>INDEX(Sheet3!$D$1:$D$126,MATCH(DF!F1153,Sheet3!$C$1:$C$126,0))</f>
        <v>#N/A</v>
      </c>
      <c r="E1153" t="e">
        <f>INDEX(Sheet3!$E$1:$E$126,MATCH(DF!F1153,Sheet3!$C$1:$C$126,0))</f>
        <v>#N/A</v>
      </c>
      <c r="F1153" t="s">
        <v>12267</v>
      </c>
      <c r="G1153">
        <v>3.7</v>
      </c>
      <c r="H1153">
        <v>141</v>
      </c>
      <c r="I1153">
        <v>11.45</v>
      </c>
      <c r="J1153" t="s">
        <v>15343</v>
      </c>
      <c r="K1153" t="s">
        <v>15372</v>
      </c>
      <c r="L1153" t="e">
        <f>VLOOKUP(F1153,Sheet3!$B$2:$H$126,7,0)</f>
        <v>#N/A</v>
      </c>
    </row>
    <row r="1154" spans="1:12" hidden="1" x14ac:dyDescent="0.2">
      <c r="A1154" t="s">
        <v>1057</v>
      </c>
      <c r="B1154" t="s">
        <v>10943</v>
      </c>
      <c r="C1154" t="s">
        <v>10976</v>
      </c>
      <c r="D1154" t="e">
        <f>INDEX(Sheet3!$D$1:$D$126,MATCH(DF!F1154,Sheet3!$C$1:$C$126,0))</f>
        <v>#N/A</v>
      </c>
      <c r="E1154" t="e">
        <f>INDEX(Sheet3!$E$1:$E$126,MATCH(DF!F1154,Sheet3!$C$1:$C$126,0))</f>
        <v>#N/A</v>
      </c>
      <c r="F1154" t="s">
        <v>12656</v>
      </c>
      <c r="G1154">
        <v>3.8</v>
      </c>
      <c r="H1154">
        <v>141</v>
      </c>
      <c r="I1154">
        <v>42.89</v>
      </c>
      <c r="J1154" t="s">
        <v>15343</v>
      </c>
      <c r="K1154" t="s">
        <v>15372</v>
      </c>
      <c r="L1154" t="e">
        <f>VLOOKUP(F1154,Sheet3!$B$2:$H$126,7,0)</f>
        <v>#N/A</v>
      </c>
    </row>
    <row r="1155" spans="1:12" hidden="1" x14ac:dyDescent="0.2">
      <c r="A1155" t="s">
        <v>1058</v>
      </c>
      <c r="B1155" t="s">
        <v>10943</v>
      </c>
      <c r="C1155" t="s">
        <v>11216</v>
      </c>
      <c r="D1155" t="e">
        <f>INDEX(Sheet3!$D$1:$D$126,MATCH(DF!F1155,Sheet3!$C$1:$C$126,0))</f>
        <v>#N/A</v>
      </c>
      <c r="E1155" t="e">
        <f>INDEX(Sheet3!$E$1:$E$126,MATCH(DF!F1155,Sheet3!$C$1:$C$126,0))</f>
        <v>#N/A</v>
      </c>
      <c r="F1155" t="s">
        <v>12232</v>
      </c>
      <c r="G1155">
        <v>3.4</v>
      </c>
      <c r="H1155">
        <v>141</v>
      </c>
      <c r="I1155">
        <v>4.83</v>
      </c>
      <c r="J1155" t="s">
        <v>15340</v>
      </c>
      <c r="K1155" t="s">
        <v>15372</v>
      </c>
      <c r="L1155" t="e">
        <f>VLOOKUP(F1155,Sheet3!$B$2:$H$126,7,0)</f>
        <v>#N/A</v>
      </c>
    </row>
    <row r="1156" spans="1:12" hidden="1" x14ac:dyDescent="0.2">
      <c r="A1156" t="s">
        <v>1059</v>
      </c>
      <c r="B1156" t="s">
        <v>10944</v>
      </c>
      <c r="C1156" t="s">
        <v>11024</v>
      </c>
      <c r="D1156" t="e">
        <f>INDEX(Sheet3!$D$1:$D$126,MATCH(DF!F1156,Sheet3!$C$1:$C$126,0))</f>
        <v>#N/A</v>
      </c>
      <c r="E1156" t="e">
        <f>INDEX(Sheet3!$E$1:$E$126,MATCH(DF!F1156,Sheet3!$C$1:$C$126,0))</f>
        <v>#N/A</v>
      </c>
      <c r="F1156" t="s">
        <v>12657</v>
      </c>
      <c r="G1156">
        <v>3.9</v>
      </c>
      <c r="H1156">
        <v>141</v>
      </c>
      <c r="I1156">
        <v>39.19</v>
      </c>
      <c r="J1156" t="s">
        <v>15347</v>
      </c>
      <c r="K1156" t="s">
        <v>15372</v>
      </c>
      <c r="L1156" t="e">
        <f>VLOOKUP(F1156,Sheet3!$B$2:$H$126,7,0)</f>
        <v>#N/A</v>
      </c>
    </row>
    <row r="1157" spans="1:12" hidden="1" x14ac:dyDescent="0.2">
      <c r="A1157" t="s">
        <v>1060</v>
      </c>
      <c r="B1157" t="s">
        <v>10944</v>
      </c>
      <c r="C1157" t="s">
        <v>11024</v>
      </c>
      <c r="D1157" t="e">
        <f>INDEX(Sheet3!$D$1:$D$126,MATCH(DF!F1157,Sheet3!$C$1:$C$126,0))</f>
        <v>#N/A</v>
      </c>
      <c r="E1157" t="e">
        <f>INDEX(Sheet3!$E$1:$E$126,MATCH(DF!F1157,Sheet3!$C$1:$C$126,0))</f>
        <v>#N/A</v>
      </c>
      <c r="F1157" t="s">
        <v>12316</v>
      </c>
      <c r="G1157">
        <v>4</v>
      </c>
      <c r="H1157">
        <v>141</v>
      </c>
      <c r="I1157">
        <v>193.03</v>
      </c>
      <c r="J1157" t="s">
        <v>15344</v>
      </c>
      <c r="K1157" t="s">
        <v>15372</v>
      </c>
      <c r="L1157" t="e">
        <f>VLOOKUP(F1157,Sheet3!$B$2:$H$126,7,0)</f>
        <v>#N/A</v>
      </c>
    </row>
    <row r="1158" spans="1:12" hidden="1" x14ac:dyDescent="0.2">
      <c r="A1158" t="s">
        <v>237</v>
      </c>
      <c r="B1158" t="s">
        <v>10943</v>
      </c>
      <c r="C1158" t="s">
        <v>11005</v>
      </c>
      <c r="D1158" t="e">
        <f>INDEX(Sheet3!$D$1:$D$126,MATCH(DF!F1158,Sheet3!$C$1:$C$126,0))</f>
        <v>#N/A</v>
      </c>
      <c r="E1158" t="e">
        <f>INDEX(Sheet3!$E$1:$E$126,MATCH(DF!F1158,Sheet3!$C$1:$C$126,0))</f>
        <v>#N/A</v>
      </c>
      <c r="F1158" t="s">
        <v>11962</v>
      </c>
      <c r="G1158">
        <v>4.2</v>
      </c>
      <c r="H1158">
        <v>1410</v>
      </c>
      <c r="I1158">
        <v>86.18</v>
      </c>
      <c r="J1158" t="s">
        <v>15354</v>
      </c>
      <c r="K1158" t="s">
        <v>15372</v>
      </c>
      <c r="L1158" t="e">
        <f>VLOOKUP(F1158,Sheet3!$B$2:$H$126,7,0)</f>
        <v>#N/A</v>
      </c>
    </row>
    <row r="1159" spans="1:12" hidden="1" x14ac:dyDescent="0.2">
      <c r="A1159" t="s">
        <v>1061</v>
      </c>
      <c r="B1159" t="s">
        <v>10950</v>
      </c>
      <c r="C1159" t="s">
        <v>11055</v>
      </c>
      <c r="D1159" t="e">
        <f>INDEX(Sheet3!$D$1:$D$126,MATCH(DF!F1159,Sheet3!$C$1:$C$126,0))</f>
        <v>#N/A</v>
      </c>
      <c r="E1159" t="e">
        <f>INDEX(Sheet3!$E$1:$E$126,MATCH(DF!F1159,Sheet3!$C$1:$C$126,0))</f>
        <v>#N/A</v>
      </c>
      <c r="F1159" t="s">
        <v>12413</v>
      </c>
      <c r="G1159">
        <v>4.3</v>
      </c>
      <c r="H1159">
        <v>1411</v>
      </c>
      <c r="I1159">
        <v>53.51</v>
      </c>
      <c r="J1159" t="s">
        <v>15338</v>
      </c>
      <c r="K1159" t="s">
        <v>15372</v>
      </c>
      <c r="L1159" t="e">
        <f>VLOOKUP(F1159,Sheet3!$B$2:$H$126,7,0)</f>
        <v>#N/A</v>
      </c>
    </row>
    <row r="1160" spans="1:12" hidden="1" x14ac:dyDescent="0.2">
      <c r="A1160" t="s">
        <v>1062</v>
      </c>
      <c r="B1160" t="s">
        <v>10951</v>
      </c>
      <c r="C1160" t="s">
        <v>11018</v>
      </c>
      <c r="D1160" t="e">
        <f>INDEX(Sheet3!$D$1:$D$126,MATCH(DF!F1160,Sheet3!$C$1:$C$126,0))</f>
        <v>#N/A</v>
      </c>
      <c r="E1160" t="e">
        <f>INDEX(Sheet3!$E$1:$E$126,MATCH(DF!F1160,Sheet3!$C$1:$C$126,0))</f>
        <v>#N/A</v>
      </c>
      <c r="F1160" t="s">
        <v>12658</v>
      </c>
      <c r="G1160">
        <v>4.2</v>
      </c>
      <c r="H1160">
        <v>1413</v>
      </c>
      <c r="I1160">
        <v>75.69</v>
      </c>
      <c r="J1160" t="s">
        <v>15343</v>
      </c>
      <c r="K1160" t="s">
        <v>15372</v>
      </c>
      <c r="L1160" t="e">
        <f>VLOOKUP(F1160,Sheet3!$B$2:$H$126,7,0)</f>
        <v>#N/A</v>
      </c>
    </row>
    <row r="1161" spans="1:12" hidden="1" x14ac:dyDescent="0.2">
      <c r="A1161" t="s">
        <v>1063</v>
      </c>
      <c r="B1161" t="s">
        <v>10944</v>
      </c>
      <c r="C1161" t="s">
        <v>10988</v>
      </c>
      <c r="D1161" t="e">
        <f>INDEX(Sheet3!$D$1:$D$126,MATCH(DF!F1161,Sheet3!$C$1:$C$126,0))</f>
        <v>#N/A</v>
      </c>
      <c r="E1161" t="e">
        <f>INDEX(Sheet3!$E$1:$E$126,MATCH(DF!F1161,Sheet3!$C$1:$C$126,0))</f>
        <v>#N/A</v>
      </c>
      <c r="F1161" t="s">
        <v>12659</v>
      </c>
      <c r="G1161">
        <v>4.2</v>
      </c>
      <c r="H1161">
        <v>1413</v>
      </c>
      <c r="I1161">
        <v>9.66</v>
      </c>
      <c r="J1161" t="s">
        <v>15345</v>
      </c>
      <c r="K1161" t="s">
        <v>15372</v>
      </c>
      <c r="L1161" t="e">
        <f>VLOOKUP(F1161,Sheet3!$B$2:$H$126,7,0)</f>
        <v>#N/A</v>
      </c>
    </row>
    <row r="1162" spans="1:12" hidden="1" x14ac:dyDescent="0.2">
      <c r="A1162" t="s">
        <v>235</v>
      </c>
      <c r="B1162" t="s">
        <v>10944</v>
      </c>
      <c r="C1162" t="s">
        <v>10998</v>
      </c>
      <c r="D1162" t="e">
        <f>INDEX(Sheet3!$D$1:$D$126,MATCH(DF!F1162,Sheet3!$C$1:$C$126,0))</f>
        <v>#N/A</v>
      </c>
      <c r="E1162" t="e">
        <f>INDEX(Sheet3!$E$1:$E$126,MATCH(DF!F1162,Sheet3!$C$1:$C$126,0))</f>
        <v>#N/A</v>
      </c>
      <c r="F1162" t="s">
        <v>12660</v>
      </c>
      <c r="G1162">
        <v>3.9</v>
      </c>
      <c r="H1162">
        <v>1414</v>
      </c>
      <c r="I1162">
        <v>21.24</v>
      </c>
      <c r="J1162" t="s">
        <v>15342</v>
      </c>
      <c r="K1162" t="s">
        <v>15372</v>
      </c>
      <c r="L1162" t="e">
        <f>VLOOKUP(F1162,Sheet3!$B$2:$H$126,7,0)</f>
        <v>#N/A</v>
      </c>
    </row>
    <row r="1163" spans="1:12" hidden="1" x14ac:dyDescent="0.2">
      <c r="A1163" t="s">
        <v>1064</v>
      </c>
      <c r="B1163" t="s">
        <v>10944</v>
      </c>
      <c r="C1163" t="s">
        <v>11054</v>
      </c>
      <c r="D1163" t="e">
        <f>INDEX(Sheet3!$D$1:$D$126,MATCH(DF!F1163,Sheet3!$C$1:$C$126,0))</f>
        <v>#N/A</v>
      </c>
      <c r="E1163" t="e">
        <f>INDEX(Sheet3!$E$1:$E$126,MATCH(DF!F1163,Sheet3!$C$1:$C$126,0))</f>
        <v>#N/A</v>
      </c>
      <c r="F1163" t="s">
        <v>11869</v>
      </c>
      <c r="G1163">
        <v>4.5</v>
      </c>
      <c r="H1163">
        <v>14148</v>
      </c>
      <c r="I1163">
        <v>30.95</v>
      </c>
      <c r="J1163" t="s">
        <v>15340</v>
      </c>
      <c r="K1163" t="s">
        <v>15372</v>
      </c>
      <c r="L1163" t="e">
        <f>VLOOKUP(F1163,Sheet3!$B$2:$H$126,7,0)</f>
        <v>#N/A</v>
      </c>
    </row>
    <row r="1164" spans="1:12" hidden="1" x14ac:dyDescent="0.2">
      <c r="A1164" t="s">
        <v>1065</v>
      </c>
      <c r="B1164" t="s">
        <v>10951</v>
      </c>
      <c r="C1164" t="s">
        <v>11120</v>
      </c>
      <c r="D1164" t="e">
        <f>INDEX(Sheet3!$D$1:$D$126,MATCH(DF!F1164,Sheet3!$C$1:$C$126,0))</f>
        <v>#N/A</v>
      </c>
      <c r="E1164" t="e">
        <f>INDEX(Sheet3!$E$1:$E$126,MATCH(DF!F1164,Sheet3!$C$1:$C$126,0))</f>
        <v>#N/A</v>
      </c>
      <c r="F1164" t="s">
        <v>12091</v>
      </c>
      <c r="G1164">
        <v>4.4000000000000004</v>
      </c>
      <c r="H1164">
        <v>1417</v>
      </c>
      <c r="I1164">
        <v>89</v>
      </c>
      <c r="J1164" t="s">
        <v>15343</v>
      </c>
      <c r="K1164" t="s">
        <v>15372</v>
      </c>
      <c r="L1164" t="e">
        <f>VLOOKUP(F1164,Sheet3!$B$2:$H$126,7,0)</f>
        <v>#N/A</v>
      </c>
    </row>
    <row r="1165" spans="1:12" hidden="1" x14ac:dyDescent="0.2">
      <c r="A1165" t="s">
        <v>1066</v>
      </c>
      <c r="B1165" t="s">
        <v>10944</v>
      </c>
      <c r="C1165" t="s">
        <v>11054</v>
      </c>
      <c r="D1165" t="e">
        <f>INDEX(Sheet3!$D$1:$D$126,MATCH(DF!F1165,Sheet3!$C$1:$C$126,0))</f>
        <v>#N/A</v>
      </c>
      <c r="E1165" t="e">
        <f>INDEX(Sheet3!$E$1:$E$126,MATCH(DF!F1165,Sheet3!$C$1:$C$126,0))</f>
        <v>#N/A</v>
      </c>
      <c r="F1165" t="s">
        <v>12661</v>
      </c>
      <c r="G1165">
        <v>4.0999999999999996</v>
      </c>
      <c r="H1165">
        <v>1418</v>
      </c>
      <c r="I1165">
        <v>11.95</v>
      </c>
      <c r="J1165" t="s">
        <v>15339</v>
      </c>
      <c r="K1165" t="s">
        <v>15372</v>
      </c>
      <c r="L1165" t="e">
        <f>VLOOKUP(F1165,Sheet3!$B$2:$H$126,7,0)</f>
        <v>#N/A</v>
      </c>
    </row>
    <row r="1166" spans="1:12" x14ac:dyDescent="0.2">
      <c r="A1166" t="s">
        <v>1067</v>
      </c>
      <c r="B1166" t="s">
        <v>10952</v>
      </c>
      <c r="C1166" t="s">
        <v>11200</v>
      </c>
      <c r="D1166" t="str">
        <f>INDEX(Sheet3!$D$1:$D$126,MATCH(DF!F1166,Sheet3!$C$1:$C$126,0))</f>
        <v>BAIXO ALENTEJO</v>
      </c>
      <c r="E1166" t="str">
        <f>INDEX(Sheet3!$E$1:$E$126,MATCH(DF!F1166,Sheet3!$C$1:$C$126,0))</f>
        <v>PT184</v>
      </c>
      <c r="F1166" t="s">
        <v>11986</v>
      </c>
      <c r="G1166">
        <v>3.8</v>
      </c>
      <c r="H1166">
        <v>1418</v>
      </c>
      <c r="I1166">
        <v>9.16</v>
      </c>
      <c r="J1166" t="s">
        <v>15345</v>
      </c>
      <c r="K1166" t="s">
        <v>15372</v>
      </c>
      <c r="L1166" t="str">
        <f>VLOOKUP(F1166,Sheet3!$B$2:$H$126,7,0)</f>
        <v>Cortes de Cima</v>
      </c>
    </row>
    <row r="1167" spans="1:12" hidden="1" x14ac:dyDescent="0.2">
      <c r="A1167" t="s">
        <v>1068</v>
      </c>
      <c r="B1167" t="s">
        <v>10966</v>
      </c>
      <c r="C1167" t="s">
        <v>11266</v>
      </c>
      <c r="D1167" t="e">
        <f>INDEX(Sheet3!$D$1:$D$126,MATCH(DF!F1167,Sheet3!$C$1:$C$126,0))</f>
        <v>#N/A</v>
      </c>
      <c r="E1167" t="e">
        <f>INDEX(Sheet3!$E$1:$E$126,MATCH(DF!F1167,Sheet3!$C$1:$C$126,0))</f>
        <v>#N/A</v>
      </c>
      <c r="F1167" t="s">
        <v>12662</v>
      </c>
      <c r="G1167">
        <v>3.5</v>
      </c>
      <c r="H1167">
        <v>142</v>
      </c>
      <c r="I1167">
        <v>14.29</v>
      </c>
      <c r="J1167" t="s">
        <v>15342</v>
      </c>
      <c r="K1167" t="s">
        <v>15372</v>
      </c>
      <c r="L1167" t="e">
        <f>VLOOKUP(F1167,Sheet3!$B$2:$H$126,7,0)</f>
        <v>#N/A</v>
      </c>
    </row>
    <row r="1168" spans="1:12" hidden="1" x14ac:dyDescent="0.2">
      <c r="A1168" t="s">
        <v>911</v>
      </c>
      <c r="B1168" t="s">
        <v>10951</v>
      </c>
      <c r="C1168" t="s">
        <v>11267</v>
      </c>
      <c r="D1168" t="e">
        <f>INDEX(Sheet3!$D$1:$D$126,MATCH(DF!F1168,Sheet3!$C$1:$C$126,0))</f>
        <v>#N/A</v>
      </c>
      <c r="E1168" t="e">
        <f>INDEX(Sheet3!$E$1:$E$126,MATCH(DF!F1168,Sheet3!$C$1:$C$126,0))</f>
        <v>#N/A</v>
      </c>
      <c r="F1168" t="s">
        <v>12663</v>
      </c>
      <c r="G1168">
        <v>4</v>
      </c>
      <c r="H1168">
        <v>142</v>
      </c>
      <c r="I1168">
        <v>57.42</v>
      </c>
      <c r="J1168" t="s">
        <v>15343</v>
      </c>
      <c r="K1168" t="s">
        <v>15372</v>
      </c>
      <c r="L1168" t="e">
        <f>VLOOKUP(F1168,Sheet3!$B$2:$H$126,7,0)</f>
        <v>#N/A</v>
      </c>
    </row>
    <row r="1169" spans="1:12" hidden="1" x14ac:dyDescent="0.2">
      <c r="A1169" t="s">
        <v>1069</v>
      </c>
      <c r="B1169" t="s">
        <v>10944</v>
      </c>
      <c r="C1169" t="s">
        <v>10984</v>
      </c>
      <c r="D1169" t="e">
        <f>INDEX(Sheet3!$D$1:$D$126,MATCH(DF!F1169,Sheet3!$C$1:$C$126,0))</f>
        <v>#N/A</v>
      </c>
      <c r="E1169" t="e">
        <f>INDEX(Sheet3!$E$1:$E$126,MATCH(DF!F1169,Sheet3!$C$1:$C$126,0))</f>
        <v>#N/A</v>
      </c>
      <c r="F1169" t="s">
        <v>12271</v>
      </c>
      <c r="G1169">
        <v>3.4</v>
      </c>
      <c r="H1169">
        <v>142</v>
      </c>
      <c r="I1169">
        <v>6.45</v>
      </c>
      <c r="J1169" t="s">
        <v>15339</v>
      </c>
      <c r="K1169" t="s">
        <v>15372</v>
      </c>
      <c r="L1169" t="e">
        <f>VLOOKUP(F1169,Sheet3!$B$2:$H$126,7,0)</f>
        <v>#N/A</v>
      </c>
    </row>
    <row r="1170" spans="1:12" hidden="1" x14ac:dyDescent="0.2">
      <c r="A1170" t="s">
        <v>1070</v>
      </c>
      <c r="B1170" t="s">
        <v>10944</v>
      </c>
      <c r="C1170" t="s">
        <v>11007</v>
      </c>
      <c r="D1170" t="e">
        <f>INDEX(Sheet3!$D$1:$D$126,MATCH(DF!F1170,Sheet3!$C$1:$C$126,0))</f>
        <v>#N/A</v>
      </c>
      <c r="E1170" t="e">
        <f>INDEX(Sheet3!$E$1:$E$126,MATCH(DF!F1170,Sheet3!$C$1:$C$126,0))</f>
        <v>#N/A</v>
      </c>
      <c r="F1170" t="s">
        <v>12490</v>
      </c>
      <c r="G1170">
        <v>4.4000000000000004</v>
      </c>
      <c r="H1170">
        <v>142</v>
      </c>
      <c r="I1170">
        <v>68.650000000000006</v>
      </c>
      <c r="J1170" t="s">
        <v>15342</v>
      </c>
      <c r="K1170" t="s">
        <v>15372</v>
      </c>
      <c r="L1170" t="e">
        <f>VLOOKUP(F1170,Sheet3!$B$2:$H$126,7,0)</f>
        <v>#N/A</v>
      </c>
    </row>
    <row r="1171" spans="1:12" hidden="1" x14ac:dyDescent="0.2">
      <c r="A1171" t="s">
        <v>1071</v>
      </c>
      <c r="B1171" t="s">
        <v>10944</v>
      </c>
      <c r="C1171" t="s">
        <v>11210</v>
      </c>
      <c r="D1171" t="e">
        <f>INDEX(Sheet3!$D$1:$D$126,MATCH(DF!F1171,Sheet3!$C$1:$C$126,0))</f>
        <v>#N/A</v>
      </c>
      <c r="E1171" t="e">
        <f>INDEX(Sheet3!$E$1:$E$126,MATCH(DF!F1171,Sheet3!$C$1:$C$126,0))</f>
        <v>#N/A</v>
      </c>
      <c r="F1171" t="s">
        <v>12664</v>
      </c>
      <c r="G1171">
        <v>3.9</v>
      </c>
      <c r="H1171">
        <v>142</v>
      </c>
      <c r="I1171">
        <v>9.65</v>
      </c>
      <c r="J1171" t="s">
        <v>15345</v>
      </c>
      <c r="K1171" t="s">
        <v>15372</v>
      </c>
      <c r="L1171" t="e">
        <f>VLOOKUP(F1171,Sheet3!$B$2:$H$126,7,0)</f>
        <v>#N/A</v>
      </c>
    </row>
    <row r="1172" spans="1:12" hidden="1" x14ac:dyDescent="0.2">
      <c r="A1172" t="s">
        <v>1072</v>
      </c>
      <c r="B1172" t="s">
        <v>10944</v>
      </c>
      <c r="C1172" t="s">
        <v>10978</v>
      </c>
      <c r="D1172" t="e">
        <f>INDEX(Sheet3!$D$1:$D$126,MATCH(DF!F1172,Sheet3!$C$1:$C$126,0))</f>
        <v>#N/A</v>
      </c>
      <c r="E1172" t="e">
        <f>INDEX(Sheet3!$E$1:$E$126,MATCH(DF!F1172,Sheet3!$C$1:$C$126,0))</f>
        <v>#N/A</v>
      </c>
      <c r="F1172" t="s">
        <v>12665</v>
      </c>
      <c r="G1172">
        <v>3.7</v>
      </c>
      <c r="H1172">
        <v>142</v>
      </c>
      <c r="I1172">
        <v>8.3699999999999992</v>
      </c>
      <c r="J1172" t="s">
        <v>15340</v>
      </c>
      <c r="K1172" t="s">
        <v>15372</v>
      </c>
      <c r="L1172" t="e">
        <f>VLOOKUP(F1172,Sheet3!$B$2:$H$126,7,0)</f>
        <v>#N/A</v>
      </c>
    </row>
    <row r="1173" spans="1:12" x14ac:dyDescent="0.2">
      <c r="A1173" t="s">
        <v>1073</v>
      </c>
      <c r="B1173" t="s">
        <v>10952</v>
      </c>
      <c r="C1173" t="s">
        <v>11200</v>
      </c>
      <c r="D1173" t="str">
        <f>INDEX(Sheet3!$D$1:$D$126,MATCH(DF!F1173,Sheet3!$C$1:$C$126,0))</f>
        <v>ALTO ALENTEJO</v>
      </c>
      <c r="E1173" t="str">
        <f>INDEX(Sheet3!$E$1:$E$126,MATCH(DF!F1173,Sheet3!$C$1:$C$126,0))</f>
        <v>PT186</v>
      </c>
      <c r="F1173" t="s">
        <v>12557</v>
      </c>
      <c r="G1173">
        <v>4.2</v>
      </c>
      <c r="H1173">
        <v>142</v>
      </c>
      <c r="I1173">
        <v>21.45</v>
      </c>
      <c r="J1173" t="s">
        <v>15340</v>
      </c>
      <c r="K1173" t="s">
        <v>15372</v>
      </c>
      <c r="L1173" t="str">
        <f>VLOOKUP(F1173,Sheet3!$B$2:$H$126,7,0)</f>
        <v>Fitapreta</v>
      </c>
    </row>
    <row r="1174" spans="1:12" hidden="1" x14ac:dyDescent="0.2">
      <c r="A1174" t="s">
        <v>1074</v>
      </c>
      <c r="B1174" t="s">
        <v>10943</v>
      </c>
      <c r="C1174" t="s">
        <v>11049</v>
      </c>
      <c r="D1174" t="e">
        <f>INDEX(Sheet3!$D$1:$D$126,MATCH(DF!F1174,Sheet3!$C$1:$C$126,0))</f>
        <v>#N/A</v>
      </c>
      <c r="E1174" t="e">
        <f>INDEX(Sheet3!$E$1:$E$126,MATCH(DF!F1174,Sheet3!$C$1:$C$126,0))</f>
        <v>#N/A</v>
      </c>
      <c r="F1174" t="s">
        <v>12666</v>
      </c>
      <c r="G1174">
        <v>3.8</v>
      </c>
      <c r="H1174">
        <v>142</v>
      </c>
      <c r="I1174">
        <v>56.6</v>
      </c>
      <c r="J1174" t="s">
        <v>15342</v>
      </c>
      <c r="K1174" t="s">
        <v>15372</v>
      </c>
      <c r="L1174" t="e">
        <f>VLOOKUP(F1174,Sheet3!$B$2:$H$126,7,0)</f>
        <v>#N/A</v>
      </c>
    </row>
    <row r="1175" spans="1:12" hidden="1" x14ac:dyDescent="0.2">
      <c r="A1175" t="s">
        <v>1075</v>
      </c>
      <c r="B1175" t="s">
        <v>10944</v>
      </c>
      <c r="C1175" t="s">
        <v>11268</v>
      </c>
      <c r="D1175" t="e">
        <f>INDEX(Sheet3!$D$1:$D$126,MATCH(DF!F1175,Sheet3!$C$1:$C$126,0))</f>
        <v>#N/A</v>
      </c>
      <c r="E1175" t="e">
        <f>INDEX(Sheet3!$E$1:$E$126,MATCH(DF!F1175,Sheet3!$C$1:$C$126,0))</f>
        <v>#N/A</v>
      </c>
      <c r="F1175" t="s">
        <v>12667</v>
      </c>
      <c r="G1175">
        <v>3.9</v>
      </c>
      <c r="H1175">
        <v>142</v>
      </c>
      <c r="I1175">
        <v>9.9</v>
      </c>
      <c r="J1175" t="s">
        <v>15342</v>
      </c>
      <c r="K1175" t="s">
        <v>15372</v>
      </c>
      <c r="L1175" t="e">
        <f>VLOOKUP(F1175,Sheet3!$B$2:$H$126,7,0)</f>
        <v>#N/A</v>
      </c>
    </row>
    <row r="1176" spans="1:12" hidden="1" x14ac:dyDescent="0.2">
      <c r="A1176" t="s">
        <v>1076</v>
      </c>
      <c r="B1176" t="s">
        <v>10944</v>
      </c>
      <c r="C1176" t="s">
        <v>11111</v>
      </c>
      <c r="D1176" t="e">
        <f>INDEX(Sheet3!$D$1:$D$126,MATCH(DF!F1176,Sheet3!$C$1:$C$126,0))</f>
        <v>#N/A</v>
      </c>
      <c r="E1176" t="e">
        <f>INDEX(Sheet3!$E$1:$E$126,MATCH(DF!F1176,Sheet3!$C$1:$C$126,0))</f>
        <v>#N/A</v>
      </c>
      <c r="F1176" t="s">
        <v>12668</v>
      </c>
      <c r="G1176">
        <v>4.2</v>
      </c>
      <c r="H1176">
        <v>142</v>
      </c>
      <c r="I1176">
        <v>17.809999999999999</v>
      </c>
      <c r="J1176" t="s">
        <v>15339</v>
      </c>
      <c r="K1176" t="s">
        <v>15372</v>
      </c>
      <c r="L1176" t="e">
        <f>VLOOKUP(F1176,Sheet3!$B$2:$H$126,7,0)</f>
        <v>#N/A</v>
      </c>
    </row>
    <row r="1177" spans="1:12" hidden="1" x14ac:dyDescent="0.2">
      <c r="A1177" t="s">
        <v>1077</v>
      </c>
      <c r="B1177" t="s">
        <v>10950</v>
      </c>
      <c r="C1177" t="s">
        <v>11046</v>
      </c>
      <c r="D1177" t="e">
        <f>INDEX(Sheet3!$D$1:$D$126,MATCH(DF!F1177,Sheet3!$C$1:$C$126,0))</f>
        <v>#N/A</v>
      </c>
      <c r="E1177" t="e">
        <f>INDEX(Sheet3!$E$1:$E$126,MATCH(DF!F1177,Sheet3!$C$1:$C$126,0))</f>
        <v>#N/A</v>
      </c>
      <c r="F1177" t="s">
        <v>11921</v>
      </c>
      <c r="G1177">
        <v>3.9</v>
      </c>
      <c r="H1177">
        <v>142</v>
      </c>
      <c r="I1177">
        <v>58.39</v>
      </c>
      <c r="J1177" t="s">
        <v>15344</v>
      </c>
      <c r="K1177" t="s">
        <v>15372</v>
      </c>
      <c r="L1177" t="e">
        <f>VLOOKUP(F1177,Sheet3!$B$2:$H$126,7,0)</f>
        <v>#N/A</v>
      </c>
    </row>
    <row r="1178" spans="1:12" x14ac:dyDescent="0.2">
      <c r="A1178" t="s">
        <v>1078</v>
      </c>
      <c r="B1178" t="s">
        <v>10952</v>
      </c>
      <c r="C1178" t="s">
        <v>10995</v>
      </c>
      <c r="D1178" t="str">
        <f>INDEX(Sheet3!$D$1:$D$126,MATCH(DF!F1178,Sheet3!$C$1:$C$126,0))</f>
        <v>DOURO</v>
      </c>
      <c r="E1178" t="str">
        <f>INDEX(Sheet3!$E$1:$E$126,MATCH(DF!F1178,Sheet3!$C$1:$C$126,0))</f>
        <v>PT11D</v>
      </c>
      <c r="F1178" t="s">
        <v>11854</v>
      </c>
      <c r="G1178">
        <v>3.6</v>
      </c>
      <c r="H1178">
        <v>142</v>
      </c>
      <c r="I1178">
        <v>9.9</v>
      </c>
      <c r="J1178" t="s">
        <v>15342</v>
      </c>
      <c r="K1178" t="s">
        <v>15372</v>
      </c>
      <c r="L1178" t="str">
        <f>VLOOKUP(F1178,Sheet3!$B$2:$H$126,7,0)</f>
        <v>Conceito</v>
      </c>
    </row>
    <row r="1179" spans="1:12" hidden="1" x14ac:dyDescent="0.2">
      <c r="A1179" t="s">
        <v>342</v>
      </c>
      <c r="B1179" t="s">
        <v>10943</v>
      </c>
      <c r="C1179" t="s">
        <v>11002</v>
      </c>
      <c r="D1179" t="e">
        <f>INDEX(Sheet3!$D$1:$D$126,MATCH(DF!F1179,Sheet3!$C$1:$C$126,0))</f>
        <v>#N/A</v>
      </c>
      <c r="E1179" t="e">
        <f>INDEX(Sheet3!$E$1:$E$126,MATCH(DF!F1179,Sheet3!$C$1:$C$126,0))</f>
        <v>#N/A</v>
      </c>
      <c r="F1179" t="s">
        <v>12669</v>
      </c>
      <c r="G1179">
        <v>3.9</v>
      </c>
      <c r="H1179">
        <v>142</v>
      </c>
      <c r="I1179">
        <v>18.95</v>
      </c>
      <c r="J1179" t="s">
        <v>15342</v>
      </c>
      <c r="K1179" t="s">
        <v>15372</v>
      </c>
      <c r="L1179" t="e">
        <f>VLOOKUP(F1179,Sheet3!$B$2:$H$126,7,0)</f>
        <v>#N/A</v>
      </c>
    </row>
    <row r="1180" spans="1:12" hidden="1" x14ac:dyDescent="0.2">
      <c r="A1180" t="s">
        <v>1079</v>
      </c>
      <c r="B1180" t="s">
        <v>10943</v>
      </c>
      <c r="C1180" t="s">
        <v>10999</v>
      </c>
      <c r="D1180" t="e">
        <f>INDEX(Sheet3!$D$1:$D$126,MATCH(DF!F1180,Sheet3!$C$1:$C$126,0))</f>
        <v>#N/A</v>
      </c>
      <c r="E1180" t="e">
        <f>INDEX(Sheet3!$E$1:$E$126,MATCH(DF!F1180,Sheet3!$C$1:$C$126,0))</f>
        <v>#N/A</v>
      </c>
      <c r="F1180" t="s">
        <v>12670</v>
      </c>
      <c r="G1180">
        <v>4.0999999999999996</v>
      </c>
      <c r="H1180">
        <v>142</v>
      </c>
      <c r="I1180">
        <v>22.5</v>
      </c>
      <c r="J1180" t="s">
        <v>15342</v>
      </c>
      <c r="K1180" t="s">
        <v>15372</v>
      </c>
      <c r="L1180" t="e">
        <f>VLOOKUP(F1180,Sheet3!$B$2:$H$126,7,0)</f>
        <v>#N/A</v>
      </c>
    </row>
    <row r="1181" spans="1:12" hidden="1" x14ac:dyDescent="0.2">
      <c r="A1181" t="s">
        <v>1080</v>
      </c>
      <c r="B1181" t="s">
        <v>10943</v>
      </c>
      <c r="C1181" t="s">
        <v>11157</v>
      </c>
      <c r="D1181" t="e">
        <f>INDEX(Sheet3!$D$1:$D$126,MATCH(DF!F1181,Sheet3!$C$1:$C$126,0))</f>
        <v>#N/A</v>
      </c>
      <c r="E1181" t="e">
        <f>INDEX(Sheet3!$E$1:$E$126,MATCH(DF!F1181,Sheet3!$C$1:$C$126,0))</f>
        <v>#N/A</v>
      </c>
      <c r="F1181" t="s">
        <v>11957</v>
      </c>
      <c r="G1181">
        <v>3.9</v>
      </c>
      <c r="H1181">
        <v>142</v>
      </c>
      <c r="I1181">
        <v>18.989999999999998</v>
      </c>
      <c r="J1181" t="s">
        <v>15342</v>
      </c>
      <c r="K1181" t="s">
        <v>15372</v>
      </c>
      <c r="L1181" t="e">
        <f>VLOOKUP(F1181,Sheet3!$B$2:$H$126,7,0)</f>
        <v>#N/A</v>
      </c>
    </row>
    <row r="1182" spans="1:12" hidden="1" x14ac:dyDescent="0.2">
      <c r="A1182" t="s">
        <v>1081</v>
      </c>
      <c r="B1182" t="s">
        <v>10943</v>
      </c>
      <c r="C1182" t="s">
        <v>11269</v>
      </c>
      <c r="D1182" t="e">
        <f>INDEX(Sheet3!$D$1:$D$126,MATCH(DF!F1182,Sheet3!$C$1:$C$126,0))</f>
        <v>#N/A</v>
      </c>
      <c r="E1182" t="e">
        <f>INDEX(Sheet3!$E$1:$E$126,MATCH(DF!F1182,Sheet3!$C$1:$C$126,0))</f>
        <v>#N/A</v>
      </c>
      <c r="F1182" t="s">
        <v>12566</v>
      </c>
      <c r="G1182">
        <v>4.2</v>
      </c>
      <c r="H1182">
        <v>142</v>
      </c>
      <c r="I1182">
        <v>20.37</v>
      </c>
      <c r="J1182" t="s">
        <v>15345</v>
      </c>
      <c r="K1182" t="s">
        <v>15372</v>
      </c>
      <c r="L1182" t="e">
        <f>VLOOKUP(F1182,Sheet3!$B$2:$H$126,7,0)</f>
        <v>#N/A</v>
      </c>
    </row>
    <row r="1183" spans="1:12" hidden="1" x14ac:dyDescent="0.2">
      <c r="A1183" t="s">
        <v>24</v>
      </c>
      <c r="B1183" t="s">
        <v>10948</v>
      </c>
      <c r="C1183" t="s">
        <v>11010</v>
      </c>
      <c r="D1183" t="e">
        <f>INDEX(Sheet3!$D$1:$D$126,MATCH(DF!F1183,Sheet3!$C$1:$C$126,0))</f>
        <v>#N/A</v>
      </c>
      <c r="E1183" t="e">
        <f>INDEX(Sheet3!$E$1:$E$126,MATCH(DF!F1183,Sheet3!$C$1:$C$126,0))</f>
        <v>#N/A</v>
      </c>
      <c r="F1183" t="s">
        <v>12671</v>
      </c>
      <c r="G1183">
        <v>3.5</v>
      </c>
      <c r="H1183">
        <v>142</v>
      </c>
      <c r="I1183">
        <v>9.2899999999999991</v>
      </c>
      <c r="J1183" t="s">
        <v>15345</v>
      </c>
      <c r="K1183" t="s">
        <v>15372</v>
      </c>
      <c r="L1183" t="e">
        <f>VLOOKUP(F1183,Sheet3!$B$2:$H$126,7,0)</f>
        <v>#N/A</v>
      </c>
    </row>
    <row r="1184" spans="1:12" hidden="1" x14ac:dyDescent="0.2">
      <c r="A1184" t="s">
        <v>1082</v>
      </c>
      <c r="B1184" t="s">
        <v>10943</v>
      </c>
      <c r="C1184" t="s">
        <v>11008</v>
      </c>
      <c r="D1184" t="e">
        <f>INDEX(Sheet3!$D$1:$D$126,MATCH(DF!F1184,Sheet3!$C$1:$C$126,0))</f>
        <v>#N/A</v>
      </c>
      <c r="E1184" t="e">
        <f>INDEX(Sheet3!$E$1:$E$126,MATCH(DF!F1184,Sheet3!$C$1:$C$126,0))</f>
        <v>#N/A</v>
      </c>
      <c r="F1184" t="s">
        <v>12672</v>
      </c>
      <c r="G1184">
        <v>3.4</v>
      </c>
      <c r="H1184">
        <v>142</v>
      </c>
      <c r="I1184">
        <v>9.4499999999999993</v>
      </c>
      <c r="J1184" t="s">
        <v>15343</v>
      </c>
      <c r="K1184" t="s">
        <v>15372</v>
      </c>
      <c r="L1184" t="e">
        <f>VLOOKUP(F1184,Sheet3!$B$2:$H$126,7,0)</f>
        <v>#N/A</v>
      </c>
    </row>
    <row r="1185" spans="1:12" hidden="1" x14ac:dyDescent="0.2">
      <c r="A1185" t="s">
        <v>1083</v>
      </c>
      <c r="B1185" t="s">
        <v>10944</v>
      </c>
      <c r="C1185" t="s">
        <v>10988</v>
      </c>
      <c r="D1185" t="e">
        <f>INDEX(Sheet3!$D$1:$D$126,MATCH(DF!F1185,Sheet3!$C$1:$C$126,0))</f>
        <v>#N/A</v>
      </c>
      <c r="E1185" t="e">
        <f>INDEX(Sheet3!$E$1:$E$126,MATCH(DF!F1185,Sheet3!$C$1:$C$126,0))</f>
        <v>#N/A</v>
      </c>
      <c r="F1185" t="s">
        <v>12673</v>
      </c>
      <c r="G1185">
        <v>3.9</v>
      </c>
      <c r="H1185">
        <v>142</v>
      </c>
      <c r="I1185">
        <v>7.26</v>
      </c>
      <c r="J1185" t="s">
        <v>15345</v>
      </c>
      <c r="K1185" t="s">
        <v>15372</v>
      </c>
      <c r="L1185" t="e">
        <f>VLOOKUP(F1185,Sheet3!$B$2:$H$126,7,0)</f>
        <v>#N/A</v>
      </c>
    </row>
    <row r="1186" spans="1:12" hidden="1" x14ac:dyDescent="0.2">
      <c r="A1186" t="s">
        <v>152</v>
      </c>
      <c r="B1186" t="s">
        <v>10944</v>
      </c>
      <c r="C1186" t="s">
        <v>11081</v>
      </c>
      <c r="D1186" t="e">
        <f>INDEX(Sheet3!$D$1:$D$126,MATCH(DF!F1186,Sheet3!$C$1:$C$126,0))</f>
        <v>#N/A</v>
      </c>
      <c r="E1186" t="e">
        <f>INDEX(Sheet3!$E$1:$E$126,MATCH(DF!F1186,Sheet3!$C$1:$C$126,0))</f>
        <v>#N/A</v>
      </c>
      <c r="F1186" t="s">
        <v>12136</v>
      </c>
      <c r="G1186">
        <v>4</v>
      </c>
      <c r="H1186">
        <v>142</v>
      </c>
      <c r="I1186">
        <v>19.399999999999999</v>
      </c>
      <c r="J1186" t="s">
        <v>15342</v>
      </c>
      <c r="K1186" t="s">
        <v>15372</v>
      </c>
      <c r="L1186" t="e">
        <f>VLOOKUP(F1186,Sheet3!$B$2:$H$126,7,0)</f>
        <v>#N/A</v>
      </c>
    </row>
    <row r="1187" spans="1:12" hidden="1" x14ac:dyDescent="0.2">
      <c r="A1187" t="s">
        <v>1084</v>
      </c>
      <c r="B1187" t="s">
        <v>10943</v>
      </c>
      <c r="C1187" t="s">
        <v>11021</v>
      </c>
      <c r="D1187" t="e">
        <f>INDEX(Sheet3!$D$1:$D$126,MATCH(DF!F1187,Sheet3!$C$1:$C$126,0))</f>
        <v>#N/A</v>
      </c>
      <c r="E1187" t="e">
        <f>INDEX(Sheet3!$E$1:$E$126,MATCH(DF!F1187,Sheet3!$C$1:$C$126,0))</f>
        <v>#N/A</v>
      </c>
      <c r="F1187" t="s">
        <v>12103</v>
      </c>
      <c r="G1187">
        <v>3.8</v>
      </c>
      <c r="H1187">
        <v>142</v>
      </c>
      <c r="I1187">
        <v>15.95</v>
      </c>
      <c r="J1187" t="s">
        <v>15340</v>
      </c>
      <c r="K1187" t="s">
        <v>15372</v>
      </c>
      <c r="L1187" t="e">
        <f>VLOOKUP(F1187,Sheet3!$B$2:$H$126,7,0)</f>
        <v>#N/A</v>
      </c>
    </row>
    <row r="1188" spans="1:12" hidden="1" x14ac:dyDescent="0.2">
      <c r="A1188" t="s">
        <v>1085</v>
      </c>
      <c r="B1188" t="s">
        <v>10950</v>
      </c>
      <c r="C1188" t="s">
        <v>11084</v>
      </c>
      <c r="D1188" t="e">
        <f>INDEX(Sheet3!$D$1:$D$126,MATCH(DF!F1188,Sheet3!$C$1:$C$126,0))</f>
        <v>#N/A</v>
      </c>
      <c r="E1188" t="e">
        <f>INDEX(Sheet3!$E$1:$E$126,MATCH(DF!F1188,Sheet3!$C$1:$C$126,0))</f>
        <v>#N/A</v>
      </c>
      <c r="F1188" t="s">
        <v>11990</v>
      </c>
      <c r="G1188">
        <v>3.9</v>
      </c>
      <c r="H1188">
        <v>1420</v>
      </c>
      <c r="I1188">
        <v>15.9</v>
      </c>
      <c r="J1188" t="s">
        <v>15340</v>
      </c>
      <c r="K1188" t="s">
        <v>15372</v>
      </c>
      <c r="L1188" t="e">
        <f>VLOOKUP(F1188,Sheet3!$B$2:$H$126,7,0)</f>
        <v>#N/A</v>
      </c>
    </row>
    <row r="1189" spans="1:12" hidden="1" x14ac:dyDescent="0.2">
      <c r="A1189" t="s">
        <v>1086</v>
      </c>
      <c r="B1189" t="s">
        <v>10950</v>
      </c>
      <c r="C1189" t="s">
        <v>11055</v>
      </c>
      <c r="D1189" t="e">
        <f>INDEX(Sheet3!$D$1:$D$126,MATCH(DF!F1189,Sheet3!$C$1:$C$126,0))</f>
        <v>#N/A</v>
      </c>
      <c r="E1189" t="e">
        <f>INDEX(Sheet3!$E$1:$E$126,MATCH(DF!F1189,Sheet3!$C$1:$C$126,0))</f>
        <v>#N/A</v>
      </c>
      <c r="F1189" t="s">
        <v>12201</v>
      </c>
      <c r="G1189">
        <v>3.7</v>
      </c>
      <c r="H1189">
        <v>1423</v>
      </c>
      <c r="I1189">
        <v>7.27</v>
      </c>
      <c r="J1189" t="s">
        <v>15342</v>
      </c>
      <c r="K1189" t="s">
        <v>15372</v>
      </c>
      <c r="L1189" t="e">
        <f>VLOOKUP(F1189,Sheet3!$B$2:$H$126,7,0)</f>
        <v>#N/A</v>
      </c>
    </row>
    <row r="1190" spans="1:12" hidden="1" x14ac:dyDescent="0.2">
      <c r="A1190" t="s">
        <v>1087</v>
      </c>
      <c r="B1190" t="s">
        <v>10943</v>
      </c>
      <c r="C1190" t="s">
        <v>11027</v>
      </c>
      <c r="D1190" t="e">
        <f>INDEX(Sheet3!$D$1:$D$126,MATCH(DF!F1190,Sheet3!$C$1:$C$126,0))</f>
        <v>#N/A</v>
      </c>
      <c r="E1190" t="e">
        <f>INDEX(Sheet3!$E$1:$E$126,MATCH(DF!F1190,Sheet3!$C$1:$C$126,0))</f>
        <v>#N/A</v>
      </c>
      <c r="F1190" t="s">
        <v>12199</v>
      </c>
      <c r="G1190">
        <v>4.0999999999999996</v>
      </c>
      <c r="H1190">
        <v>1423</v>
      </c>
      <c r="I1190">
        <v>92</v>
      </c>
      <c r="J1190" t="s">
        <v>15354</v>
      </c>
      <c r="K1190" t="s">
        <v>15372</v>
      </c>
      <c r="L1190" t="e">
        <f>VLOOKUP(F1190,Sheet3!$B$2:$H$126,7,0)</f>
        <v>#N/A</v>
      </c>
    </row>
    <row r="1191" spans="1:12" hidden="1" x14ac:dyDescent="0.2">
      <c r="A1191" t="s">
        <v>449</v>
      </c>
      <c r="B1191" t="s">
        <v>10944</v>
      </c>
      <c r="C1191" t="s">
        <v>11066</v>
      </c>
      <c r="D1191" t="e">
        <f>INDEX(Sheet3!$D$1:$D$126,MATCH(DF!F1191,Sheet3!$C$1:$C$126,0))</f>
        <v>#N/A</v>
      </c>
      <c r="E1191" t="e">
        <f>INDEX(Sheet3!$E$1:$E$126,MATCH(DF!F1191,Sheet3!$C$1:$C$126,0))</f>
        <v>#N/A</v>
      </c>
      <c r="F1191" t="s">
        <v>12154</v>
      </c>
      <c r="G1191">
        <v>4.5</v>
      </c>
      <c r="H1191">
        <v>1424</v>
      </c>
      <c r="I1191">
        <v>139.4</v>
      </c>
      <c r="J1191" t="s">
        <v>15346</v>
      </c>
      <c r="K1191" t="s">
        <v>15372</v>
      </c>
      <c r="L1191" t="e">
        <f>VLOOKUP(F1191,Sheet3!$B$2:$H$126,7,0)</f>
        <v>#N/A</v>
      </c>
    </row>
    <row r="1192" spans="1:12" hidden="1" x14ac:dyDescent="0.2">
      <c r="A1192" t="s">
        <v>1088</v>
      </c>
      <c r="B1192" t="s">
        <v>10947</v>
      </c>
      <c r="C1192" t="s">
        <v>11183</v>
      </c>
      <c r="D1192" t="e">
        <f>INDEX(Sheet3!$D$1:$D$126,MATCH(DF!F1192,Sheet3!$C$1:$C$126,0))</f>
        <v>#N/A</v>
      </c>
      <c r="E1192" t="e">
        <f>INDEX(Sheet3!$E$1:$E$126,MATCH(DF!F1192,Sheet3!$C$1:$C$126,0))</f>
        <v>#N/A</v>
      </c>
      <c r="F1192" t="s">
        <v>12126</v>
      </c>
      <c r="G1192">
        <v>3.7</v>
      </c>
      <c r="H1192">
        <v>1426</v>
      </c>
      <c r="I1192">
        <v>8.49</v>
      </c>
      <c r="J1192" t="s">
        <v>15339</v>
      </c>
      <c r="K1192" t="s">
        <v>15372</v>
      </c>
      <c r="L1192" t="e">
        <f>VLOOKUP(F1192,Sheet3!$B$2:$H$126,7,0)</f>
        <v>#N/A</v>
      </c>
    </row>
    <row r="1193" spans="1:12" hidden="1" x14ac:dyDescent="0.2">
      <c r="A1193" t="s">
        <v>230</v>
      </c>
      <c r="B1193" t="s">
        <v>10950</v>
      </c>
      <c r="C1193" t="s">
        <v>11084</v>
      </c>
      <c r="D1193" t="e">
        <f>INDEX(Sheet3!$D$1:$D$126,MATCH(DF!F1193,Sheet3!$C$1:$C$126,0))</f>
        <v>#N/A</v>
      </c>
      <c r="E1193" t="e">
        <f>INDEX(Sheet3!$E$1:$E$126,MATCH(DF!F1193,Sheet3!$C$1:$C$126,0))</f>
        <v>#N/A</v>
      </c>
      <c r="F1193" t="s">
        <v>12674</v>
      </c>
      <c r="G1193">
        <v>4.3</v>
      </c>
      <c r="H1193">
        <v>1427</v>
      </c>
      <c r="I1193">
        <v>32.5</v>
      </c>
      <c r="J1193" t="s">
        <v>15340</v>
      </c>
      <c r="K1193" t="s">
        <v>15372</v>
      </c>
      <c r="L1193" t="e">
        <f>VLOOKUP(F1193,Sheet3!$B$2:$H$126,7,0)</f>
        <v>#N/A</v>
      </c>
    </row>
    <row r="1194" spans="1:12" hidden="1" x14ac:dyDescent="0.2">
      <c r="A1194" t="s">
        <v>1089</v>
      </c>
      <c r="B1194" t="s">
        <v>10943</v>
      </c>
      <c r="C1194" t="s">
        <v>11049</v>
      </c>
      <c r="D1194" t="e">
        <f>INDEX(Sheet3!$D$1:$D$126,MATCH(DF!F1194,Sheet3!$C$1:$C$126,0))</f>
        <v>#N/A</v>
      </c>
      <c r="E1194" t="e">
        <f>INDEX(Sheet3!$E$1:$E$126,MATCH(DF!F1194,Sheet3!$C$1:$C$126,0))</f>
        <v>#N/A</v>
      </c>
      <c r="F1194" t="s">
        <v>12444</v>
      </c>
      <c r="G1194">
        <v>3.9</v>
      </c>
      <c r="H1194">
        <v>1429</v>
      </c>
      <c r="I1194">
        <v>43.87</v>
      </c>
      <c r="J1194" t="s">
        <v>15348</v>
      </c>
      <c r="K1194" t="s">
        <v>15372</v>
      </c>
      <c r="L1194" t="e">
        <f>VLOOKUP(F1194,Sheet3!$B$2:$H$126,7,0)</f>
        <v>#N/A</v>
      </c>
    </row>
    <row r="1195" spans="1:12" hidden="1" x14ac:dyDescent="0.2">
      <c r="A1195" t="s">
        <v>1090</v>
      </c>
      <c r="B1195" t="s">
        <v>10950</v>
      </c>
      <c r="C1195" t="s">
        <v>11046</v>
      </c>
      <c r="D1195" t="e">
        <f>INDEX(Sheet3!$D$1:$D$126,MATCH(DF!F1195,Sheet3!$C$1:$C$126,0))</f>
        <v>#N/A</v>
      </c>
      <c r="E1195" t="e">
        <f>INDEX(Sheet3!$E$1:$E$126,MATCH(DF!F1195,Sheet3!$C$1:$C$126,0))</f>
        <v>#N/A</v>
      </c>
      <c r="F1195" t="s">
        <v>12675</v>
      </c>
      <c r="G1195">
        <v>3.6</v>
      </c>
      <c r="H1195">
        <v>143</v>
      </c>
      <c r="I1195">
        <v>9.9499999999999993</v>
      </c>
      <c r="J1195" t="s">
        <v>15346</v>
      </c>
      <c r="K1195" t="s">
        <v>15372</v>
      </c>
      <c r="L1195" t="e">
        <f>VLOOKUP(F1195,Sheet3!$B$2:$H$126,7,0)</f>
        <v>#N/A</v>
      </c>
    </row>
    <row r="1196" spans="1:12" hidden="1" x14ac:dyDescent="0.2">
      <c r="A1196" t="s">
        <v>1091</v>
      </c>
      <c r="B1196" t="s">
        <v>10944</v>
      </c>
      <c r="C1196" t="s">
        <v>11205</v>
      </c>
      <c r="D1196" t="e">
        <f>INDEX(Sheet3!$D$1:$D$126,MATCH(DF!F1196,Sheet3!$C$1:$C$126,0))</f>
        <v>#N/A</v>
      </c>
      <c r="E1196" t="e">
        <f>INDEX(Sheet3!$E$1:$E$126,MATCH(DF!F1196,Sheet3!$C$1:$C$126,0))</f>
        <v>#N/A</v>
      </c>
      <c r="F1196" t="s">
        <v>12630</v>
      </c>
      <c r="G1196">
        <v>4.0999999999999996</v>
      </c>
      <c r="H1196">
        <v>143</v>
      </c>
      <c r="I1196">
        <v>13.9</v>
      </c>
      <c r="J1196" t="s">
        <v>15339</v>
      </c>
      <c r="K1196" t="s">
        <v>15372</v>
      </c>
      <c r="L1196" t="e">
        <f>VLOOKUP(F1196,Sheet3!$B$2:$H$126,7,0)</f>
        <v>#N/A</v>
      </c>
    </row>
    <row r="1197" spans="1:12" hidden="1" x14ac:dyDescent="0.2">
      <c r="A1197" t="s">
        <v>387</v>
      </c>
      <c r="B1197" t="s">
        <v>10944</v>
      </c>
      <c r="C1197" t="s">
        <v>11052</v>
      </c>
      <c r="D1197" t="e">
        <f>INDEX(Sheet3!$D$1:$D$126,MATCH(DF!F1197,Sheet3!$C$1:$C$126,0))</f>
        <v>#N/A</v>
      </c>
      <c r="E1197" t="e">
        <f>INDEX(Sheet3!$E$1:$E$126,MATCH(DF!F1197,Sheet3!$C$1:$C$126,0))</f>
        <v>#N/A</v>
      </c>
      <c r="F1197" t="s">
        <v>11948</v>
      </c>
      <c r="G1197">
        <v>4</v>
      </c>
      <c r="H1197">
        <v>143</v>
      </c>
      <c r="I1197">
        <v>23.73</v>
      </c>
      <c r="J1197" t="s">
        <v>15339</v>
      </c>
      <c r="K1197" t="s">
        <v>15372</v>
      </c>
      <c r="L1197" t="e">
        <f>VLOOKUP(F1197,Sheet3!$B$2:$H$126,7,0)</f>
        <v>#N/A</v>
      </c>
    </row>
    <row r="1198" spans="1:12" hidden="1" x14ac:dyDescent="0.2">
      <c r="A1198" t="s">
        <v>1092</v>
      </c>
      <c r="B1198" t="s">
        <v>10943</v>
      </c>
      <c r="C1198" t="s">
        <v>11008</v>
      </c>
      <c r="D1198" t="e">
        <f>INDEX(Sheet3!$D$1:$D$126,MATCH(DF!F1198,Sheet3!$C$1:$C$126,0))</f>
        <v>#N/A</v>
      </c>
      <c r="E1198" t="e">
        <f>INDEX(Sheet3!$E$1:$E$126,MATCH(DF!F1198,Sheet3!$C$1:$C$126,0))</f>
        <v>#N/A</v>
      </c>
      <c r="F1198" t="s">
        <v>12676</v>
      </c>
      <c r="G1198">
        <v>3.7</v>
      </c>
      <c r="H1198">
        <v>143</v>
      </c>
      <c r="I1198">
        <v>5.74</v>
      </c>
      <c r="J1198" t="s">
        <v>15342</v>
      </c>
      <c r="K1198" t="s">
        <v>15372</v>
      </c>
      <c r="L1198" t="e">
        <f>VLOOKUP(F1198,Sheet3!$B$2:$H$126,7,0)</f>
        <v>#N/A</v>
      </c>
    </row>
    <row r="1199" spans="1:12" hidden="1" x14ac:dyDescent="0.2">
      <c r="A1199" t="s">
        <v>1093</v>
      </c>
      <c r="B1199" t="s">
        <v>10950</v>
      </c>
      <c r="C1199" t="s">
        <v>11270</v>
      </c>
      <c r="D1199" t="e">
        <f>INDEX(Sheet3!$D$1:$D$126,MATCH(DF!F1199,Sheet3!$C$1:$C$126,0))</f>
        <v>#N/A</v>
      </c>
      <c r="E1199" t="e">
        <f>INDEX(Sheet3!$E$1:$E$126,MATCH(DF!F1199,Sheet3!$C$1:$C$126,0))</f>
        <v>#N/A</v>
      </c>
      <c r="F1199" t="s">
        <v>12677</v>
      </c>
      <c r="G1199">
        <v>3.3</v>
      </c>
      <c r="H1199">
        <v>143</v>
      </c>
      <c r="I1199">
        <v>9.15</v>
      </c>
      <c r="J1199" t="s">
        <v>15345</v>
      </c>
      <c r="K1199" t="s">
        <v>15372</v>
      </c>
      <c r="L1199" t="e">
        <f>VLOOKUP(F1199,Sheet3!$B$2:$H$126,7,0)</f>
        <v>#N/A</v>
      </c>
    </row>
    <row r="1200" spans="1:12" hidden="1" x14ac:dyDescent="0.2">
      <c r="A1200" t="s">
        <v>1094</v>
      </c>
      <c r="B1200" t="s">
        <v>10944</v>
      </c>
      <c r="C1200" t="s">
        <v>10978</v>
      </c>
      <c r="D1200" t="e">
        <f>INDEX(Sheet3!$D$1:$D$126,MATCH(DF!F1200,Sheet3!$C$1:$C$126,0))</f>
        <v>#N/A</v>
      </c>
      <c r="E1200" t="e">
        <f>INDEX(Sheet3!$E$1:$E$126,MATCH(DF!F1200,Sheet3!$C$1:$C$126,0))</f>
        <v>#N/A</v>
      </c>
      <c r="F1200" t="s">
        <v>12678</v>
      </c>
      <c r="G1200">
        <v>3.7</v>
      </c>
      <c r="H1200">
        <v>143</v>
      </c>
      <c r="I1200">
        <v>12.56</v>
      </c>
      <c r="J1200" t="s">
        <v>15342</v>
      </c>
      <c r="K1200" t="s">
        <v>15372</v>
      </c>
      <c r="L1200" t="e">
        <f>VLOOKUP(F1200,Sheet3!$B$2:$H$126,7,0)</f>
        <v>#N/A</v>
      </c>
    </row>
    <row r="1201" spans="1:12" hidden="1" x14ac:dyDescent="0.2">
      <c r="A1201" t="s">
        <v>1095</v>
      </c>
      <c r="B1201" t="s">
        <v>10943</v>
      </c>
      <c r="C1201" t="s">
        <v>11005</v>
      </c>
      <c r="D1201" t="e">
        <f>INDEX(Sheet3!$D$1:$D$126,MATCH(DF!F1201,Sheet3!$C$1:$C$126,0))</f>
        <v>#N/A</v>
      </c>
      <c r="E1201" t="e">
        <f>INDEX(Sheet3!$E$1:$E$126,MATCH(DF!F1201,Sheet3!$C$1:$C$126,0))</f>
        <v>#N/A</v>
      </c>
      <c r="F1201" t="s">
        <v>12679</v>
      </c>
      <c r="G1201">
        <v>4.0999999999999996</v>
      </c>
      <c r="H1201">
        <v>143</v>
      </c>
      <c r="I1201">
        <v>52.95</v>
      </c>
      <c r="J1201" t="s">
        <v>15342</v>
      </c>
      <c r="K1201" t="s">
        <v>15372</v>
      </c>
      <c r="L1201" t="e">
        <f>VLOOKUP(F1201,Sheet3!$B$2:$H$126,7,0)</f>
        <v>#N/A</v>
      </c>
    </row>
    <row r="1202" spans="1:12" hidden="1" x14ac:dyDescent="0.2">
      <c r="A1202" t="s">
        <v>1096</v>
      </c>
      <c r="B1202" t="s">
        <v>10944</v>
      </c>
      <c r="C1202" t="s">
        <v>11070</v>
      </c>
      <c r="D1202" t="e">
        <f>INDEX(Sheet3!$D$1:$D$126,MATCH(DF!F1202,Sheet3!$C$1:$C$126,0))</f>
        <v>#N/A</v>
      </c>
      <c r="E1202" t="e">
        <f>INDEX(Sheet3!$E$1:$E$126,MATCH(DF!F1202,Sheet3!$C$1:$C$126,0))</f>
        <v>#N/A</v>
      </c>
      <c r="F1202" t="s">
        <v>12680</v>
      </c>
      <c r="G1202">
        <v>4</v>
      </c>
      <c r="H1202">
        <v>143</v>
      </c>
      <c r="I1202">
        <v>26.5</v>
      </c>
      <c r="J1202" t="s">
        <v>15352</v>
      </c>
      <c r="K1202" t="s">
        <v>15372</v>
      </c>
      <c r="L1202" t="e">
        <f>VLOOKUP(F1202,Sheet3!$B$2:$H$126,7,0)</f>
        <v>#N/A</v>
      </c>
    </row>
    <row r="1203" spans="1:12" hidden="1" x14ac:dyDescent="0.2">
      <c r="A1203" t="s">
        <v>1097</v>
      </c>
      <c r="B1203" t="s">
        <v>10950</v>
      </c>
      <c r="C1203" t="s">
        <v>11033</v>
      </c>
      <c r="D1203" t="e">
        <f>INDEX(Sheet3!$D$1:$D$126,MATCH(DF!F1203,Sheet3!$C$1:$C$126,0))</f>
        <v>#N/A</v>
      </c>
      <c r="E1203" t="e">
        <f>INDEX(Sheet3!$E$1:$E$126,MATCH(DF!F1203,Sheet3!$C$1:$C$126,0))</f>
        <v>#N/A</v>
      </c>
      <c r="F1203" t="s">
        <v>12273</v>
      </c>
      <c r="G1203">
        <v>4.3</v>
      </c>
      <c r="H1203">
        <v>143</v>
      </c>
      <c r="I1203">
        <v>145.19</v>
      </c>
      <c r="J1203" t="s">
        <v>15362</v>
      </c>
      <c r="K1203" t="s">
        <v>15372</v>
      </c>
      <c r="L1203" t="e">
        <f>VLOOKUP(F1203,Sheet3!$B$2:$H$126,7,0)</f>
        <v>#N/A</v>
      </c>
    </row>
    <row r="1204" spans="1:12" hidden="1" x14ac:dyDescent="0.2">
      <c r="A1204" t="s">
        <v>1098</v>
      </c>
      <c r="B1204" t="s">
        <v>10944</v>
      </c>
      <c r="C1204" t="s">
        <v>11271</v>
      </c>
      <c r="D1204" t="e">
        <f>INDEX(Sheet3!$D$1:$D$126,MATCH(DF!F1204,Sheet3!$C$1:$C$126,0))</f>
        <v>#N/A</v>
      </c>
      <c r="E1204" t="e">
        <f>INDEX(Sheet3!$E$1:$E$126,MATCH(DF!F1204,Sheet3!$C$1:$C$126,0))</f>
        <v>#N/A</v>
      </c>
      <c r="F1204" t="s">
        <v>12117</v>
      </c>
      <c r="G1204">
        <v>3.7</v>
      </c>
      <c r="H1204">
        <v>143</v>
      </c>
      <c r="I1204">
        <v>19.010000000000002</v>
      </c>
      <c r="J1204" t="s">
        <v>15342</v>
      </c>
      <c r="K1204" t="s">
        <v>15372</v>
      </c>
      <c r="L1204" t="e">
        <f>VLOOKUP(F1204,Sheet3!$B$2:$H$126,7,0)</f>
        <v>#N/A</v>
      </c>
    </row>
    <row r="1205" spans="1:12" hidden="1" x14ac:dyDescent="0.2">
      <c r="A1205" t="s">
        <v>1099</v>
      </c>
      <c r="B1205" t="s">
        <v>10950</v>
      </c>
      <c r="C1205" t="s">
        <v>11055</v>
      </c>
      <c r="D1205" t="e">
        <f>INDEX(Sheet3!$D$1:$D$126,MATCH(DF!F1205,Sheet3!$C$1:$C$126,0))</f>
        <v>#N/A</v>
      </c>
      <c r="E1205" t="e">
        <f>INDEX(Sheet3!$E$1:$E$126,MATCH(DF!F1205,Sheet3!$C$1:$C$126,0))</f>
        <v>#N/A</v>
      </c>
      <c r="F1205" t="s">
        <v>12681</v>
      </c>
      <c r="G1205">
        <v>4.3</v>
      </c>
      <c r="H1205">
        <v>143</v>
      </c>
      <c r="I1205">
        <v>21.99</v>
      </c>
      <c r="J1205" t="s">
        <v>15346</v>
      </c>
      <c r="K1205" t="s">
        <v>15372</v>
      </c>
      <c r="L1205" t="e">
        <f>VLOOKUP(F1205,Sheet3!$B$2:$H$126,7,0)</f>
        <v>#N/A</v>
      </c>
    </row>
    <row r="1206" spans="1:12" hidden="1" x14ac:dyDescent="0.2">
      <c r="A1206" t="s">
        <v>1100</v>
      </c>
      <c r="B1206" t="s">
        <v>10950</v>
      </c>
      <c r="C1206" t="s">
        <v>11020</v>
      </c>
      <c r="D1206" t="e">
        <f>INDEX(Sheet3!$D$1:$D$126,MATCH(DF!F1206,Sheet3!$C$1:$C$126,0))</f>
        <v>#N/A</v>
      </c>
      <c r="E1206" t="e">
        <f>INDEX(Sheet3!$E$1:$E$126,MATCH(DF!F1206,Sheet3!$C$1:$C$126,0))</f>
        <v>#N/A</v>
      </c>
      <c r="F1206" t="s">
        <v>12041</v>
      </c>
      <c r="G1206">
        <v>3</v>
      </c>
      <c r="H1206">
        <v>143</v>
      </c>
      <c r="I1206">
        <v>6.5</v>
      </c>
      <c r="J1206" t="s">
        <v>15345</v>
      </c>
      <c r="K1206" t="s">
        <v>15372</v>
      </c>
      <c r="L1206" t="e">
        <f>VLOOKUP(F1206,Sheet3!$B$2:$H$126,7,0)</f>
        <v>#N/A</v>
      </c>
    </row>
    <row r="1207" spans="1:12" hidden="1" x14ac:dyDescent="0.2">
      <c r="A1207" t="s">
        <v>1101</v>
      </c>
      <c r="B1207" t="s">
        <v>10950</v>
      </c>
      <c r="C1207" t="s">
        <v>11055</v>
      </c>
      <c r="D1207" t="e">
        <f>INDEX(Sheet3!$D$1:$D$126,MATCH(DF!F1207,Sheet3!$C$1:$C$126,0))</f>
        <v>#N/A</v>
      </c>
      <c r="E1207" t="e">
        <f>INDEX(Sheet3!$E$1:$E$126,MATCH(DF!F1207,Sheet3!$C$1:$C$126,0))</f>
        <v>#N/A</v>
      </c>
      <c r="F1207" t="s">
        <v>12151</v>
      </c>
      <c r="G1207">
        <v>4.0999999999999996</v>
      </c>
      <c r="H1207">
        <v>143</v>
      </c>
      <c r="I1207">
        <v>37.82</v>
      </c>
      <c r="J1207" t="s">
        <v>15340</v>
      </c>
      <c r="K1207" t="s">
        <v>15372</v>
      </c>
      <c r="L1207" t="e">
        <f>VLOOKUP(F1207,Sheet3!$B$2:$H$126,7,0)</f>
        <v>#N/A</v>
      </c>
    </row>
    <row r="1208" spans="1:12" hidden="1" x14ac:dyDescent="0.2">
      <c r="A1208" t="s">
        <v>1102</v>
      </c>
      <c r="B1208" t="s">
        <v>10943</v>
      </c>
      <c r="C1208" t="s">
        <v>11011</v>
      </c>
      <c r="D1208" t="e">
        <f>INDEX(Sheet3!$D$1:$D$126,MATCH(DF!F1208,Sheet3!$C$1:$C$126,0))</f>
        <v>#N/A</v>
      </c>
      <c r="E1208" t="e">
        <f>INDEX(Sheet3!$E$1:$E$126,MATCH(DF!F1208,Sheet3!$C$1:$C$126,0))</f>
        <v>#N/A</v>
      </c>
      <c r="F1208" t="s">
        <v>11956</v>
      </c>
      <c r="G1208">
        <v>3.7</v>
      </c>
      <c r="H1208">
        <v>143</v>
      </c>
      <c r="I1208">
        <v>25.02</v>
      </c>
      <c r="J1208" t="s">
        <v>15345</v>
      </c>
      <c r="K1208" t="s">
        <v>15372</v>
      </c>
      <c r="L1208" t="e">
        <f>VLOOKUP(F1208,Sheet3!$B$2:$H$126,7,0)</f>
        <v>#N/A</v>
      </c>
    </row>
    <row r="1209" spans="1:12" hidden="1" x14ac:dyDescent="0.2">
      <c r="A1209" t="s">
        <v>1103</v>
      </c>
      <c r="B1209" t="s">
        <v>10944</v>
      </c>
      <c r="C1209" t="s">
        <v>11023</v>
      </c>
      <c r="D1209" t="e">
        <f>INDEX(Sheet3!$D$1:$D$126,MATCH(DF!F1209,Sheet3!$C$1:$C$126,0))</f>
        <v>#N/A</v>
      </c>
      <c r="E1209" t="e">
        <f>INDEX(Sheet3!$E$1:$E$126,MATCH(DF!F1209,Sheet3!$C$1:$C$126,0))</f>
        <v>#N/A</v>
      </c>
      <c r="F1209" t="s">
        <v>12682</v>
      </c>
      <c r="G1209">
        <v>4</v>
      </c>
      <c r="H1209">
        <v>143</v>
      </c>
      <c r="I1209">
        <v>31.45</v>
      </c>
      <c r="J1209" t="s">
        <v>15339</v>
      </c>
      <c r="K1209" t="s">
        <v>15372</v>
      </c>
      <c r="L1209" t="e">
        <f>VLOOKUP(F1209,Sheet3!$B$2:$H$126,7,0)</f>
        <v>#N/A</v>
      </c>
    </row>
    <row r="1210" spans="1:12" hidden="1" x14ac:dyDescent="0.2">
      <c r="A1210" t="s">
        <v>1104</v>
      </c>
      <c r="B1210" t="s">
        <v>10944</v>
      </c>
      <c r="C1210" t="s">
        <v>11066</v>
      </c>
      <c r="D1210" t="e">
        <f>INDEX(Sheet3!$D$1:$D$126,MATCH(DF!F1210,Sheet3!$C$1:$C$126,0))</f>
        <v>#N/A</v>
      </c>
      <c r="E1210" t="e">
        <f>INDEX(Sheet3!$E$1:$E$126,MATCH(DF!F1210,Sheet3!$C$1:$C$126,0))</f>
        <v>#N/A</v>
      </c>
      <c r="F1210" t="s">
        <v>12006</v>
      </c>
      <c r="G1210">
        <v>4.2</v>
      </c>
      <c r="H1210">
        <v>143</v>
      </c>
      <c r="I1210">
        <v>77.55</v>
      </c>
      <c r="J1210" t="s">
        <v>15347</v>
      </c>
      <c r="K1210" t="s">
        <v>15372</v>
      </c>
      <c r="L1210" t="e">
        <f>VLOOKUP(F1210,Sheet3!$B$2:$H$126,7,0)</f>
        <v>#N/A</v>
      </c>
    </row>
    <row r="1211" spans="1:12" hidden="1" x14ac:dyDescent="0.2">
      <c r="A1211" t="s">
        <v>1105</v>
      </c>
      <c r="B1211" t="s">
        <v>10944</v>
      </c>
      <c r="C1211" t="s">
        <v>11177</v>
      </c>
      <c r="D1211" t="e">
        <f>INDEX(Sheet3!$D$1:$D$126,MATCH(DF!F1211,Sheet3!$C$1:$C$126,0))</f>
        <v>#N/A</v>
      </c>
      <c r="E1211" t="e">
        <f>INDEX(Sheet3!$E$1:$E$126,MATCH(DF!F1211,Sheet3!$C$1:$C$126,0))</f>
        <v>#N/A</v>
      </c>
      <c r="F1211" t="s">
        <v>12683</v>
      </c>
      <c r="G1211">
        <v>4</v>
      </c>
      <c r="H1211">
        <v>143</v>
      </c>
      <c r="I1211">
        <v>29.13</v>
      </c>
      <c r="J1211" t="s">
        <v>15346</v>
      </c>
      <c r="K1211" t="s">
        <v>15372</v>
      </c>
      <c r="L1211" t="e">
        <f>VLOOKUP(F1211,Sheet3!$B$2:$H$126,7,0)</f>
        <v>#N/A</v>
      </c>
    </row>
    <row r="1212" spans="1:12" hidden="1" x14ac:dyDescent="0.2">
      <c r="A1212" t="s">
        <v>1106</v>
      </c>
      <c r="B1212" t="s">
        <v>10961</v>
      </c>
      <c r="C1212" t="s">
        <v>11160</v>
      </c>
      <c r="D1212" t="e">
        <f>INDEX(Sheet3!$D$1:$D$126,MATCH(DF!F1212,Sheet3!$C$1:$C$126,0))</f>
        <v>#N/A</v>
      </c>
      <c r="E1212" t="e">
        <f>INDEX(Sheet3!$E$1:$E$126,MATCH(DF!F1212,Sheet3!$C$1:$C$126,0))</f>
        <v>#N/A</v>
      </c>
      <c r="F1212" t="s">
        <v>12206</v>
      </c>
      <c r="G1212">
        <v>3.7</v>
      </c>
      <c r="H1212">
        <v>143</v>
      </c>
      <c r="I1212">
        <v>27.75</v>
      </c>
      <c r="J1212" t="s">
        <v>15345</v>
      </c>
      <c r="K1212" t="s">
        <v>15372</v>
      </c>
      <c r="L1212" t="e">
        <f>VLOOKUP(F1212,Sheet3!$B$2:$H$126,7,0)</f>
        <v>#N/A</v>
      </c>
    </row>
    <row r="1213" spans="1:12" hidden="1" x14ac:dyDescent="0.2">
      <c r="A1213" t="s">
        <v>1107</v>
      </c>
      <c r="B1213" t="s">
        <v>10950</v>
      </c>
      <c r="C1213" t="s">
        <v>11056</v>
      </c>
      <c r="D1213" t="e">
        <f>INDEX(Sheet3!$D$1:$D$126,MATCH(DF!F1213,Sheet3!$C$1:$C$126,0))</f>
        <v>#N/A</v>
      </c>
      <c r="E1213" t="e">
        <f>INDEX(Sheet3!$E$1:$E$126,MATCH(DF!F1213,Sheet3!$C$1:$C$126,0))</f>
        <v>#N/A</v>
      </c>
      <c r="F1213" t="s">
        <v>12108</v>
      </c>
      <c r="G1213">
        <v>4.0999999999999996</v>
      </c>
      <c r="H1213">
        <v>1433</v>
      </c>
      <c r="I1213">
        <v>70.180000000000007</v>
      </c>
      <c r="J1213" t="s">
        <v>15338</v>
      </c>
      <c r="K1213" t="s">
        <v>15372</v>
      </c>
      <c r="L1213" t="e">
        <f>VLOOKUP(F1213,Sheet3!$B$2:$H$126,7,0)</f>
        <v>#N/A</v>
      </c>
    </row>
    <row r="1214" spans="1:12" hidden="1" x14ac:dyDescent="0.2">
      <c r="A1214" t="s">
        <v>1108</v>
      </c>
      <c r="B1214" t="s">
        <v>10944</v>
      </c>
      <c r="C1214" t="s">
        <v>11007</v>
      </c>
      <c r="D1214" t="e">
        <f>INDEX(Sheet3!$D$1:$D$126,MATCH(DF!F1214,Sheet3!$C$1:$C$126,0))</f>
        <v>#N/A</v>
      </c>
      <c r="E1214" t="e">
        <f>INDEX(Sheet3!$E$1:$E$126,MATCH(DF!F1214,Sheet3!$C$1:$C$126,0))</f>
        <v>#N/A</v>
      </c>
      <c r="F1214" t="s">
        <v>12490</v>
      </c>
      <c r="G1214">
        <v>3.8</v>
      </c>
      <c r="H1214">
        <v>1434</v>
      </c>
      <c r="I1214">
        <v>15.5</v>
      </c>
      <c r="J1214" t="s">
        <v>15342</v>
      </c>
      <c r="K1214" t="s">
        <v>15372</v>
      </c>
      <c r="L1214" t="e">
        <f>VLOOKUP(F1214,Sheet3!$B$2:$H$126,7,0)</f>
        <v>#N/A</v>
      </c>
    </row>
    <row r="1215" spans="1:12" hidden="1" x14ac:dyDescent="0.2">
      <c r="A1215" t="s">
        <v>1109</v>
      </c>
      <c r="B1215" t="s">
        <v>10944</v>
      </c>
      <c r="C1215" t="s">
        <v>11066</v>
      </c>
      <c r="D1215" t="e">
        <f>INDEX(Sheet3!$D$1:$D$126,MATCH(DF!F1215,Sheet3!$C$1:$C$126,0))</f>
        <v>#N/A</v>
      </c>
      <c r="E1215" t="e">
        <f>INDEX(Sheet3!$E$1:$E$126,MATCH(DF!F1215,Sheet3!$C$1:$C$126,0))</f>
        <v>#N/A</v>
      </c>
      <c r="F1215" t="s">
        <v>11955</v>
      </c>
      <c r="G1215">
        <v>4.2</v>
      </c>
      <c r="H1215">
        <v>1436</v>
      </c>
      <c r="I1215">
        <v>34.44</v>
      </c>
      <c r="J1215" t="s">
        <v>15338</v>
      </c>
      <c r="K1215" t="s">
        <v>15372</v>
      </c>
      <c r="L1215" t="e">
        <f>VLOOKUP(F1215,Sheet3!$B$2:$H$126,7,0)</f>
        <v>#N/A</v>
      </c>
    </row>
    <row r="1216" spans="1:12" hidden="1" x14ac:dyDescent="0.2">
      <c r="A1216" t="s">
        <v>1110</v>
      </c>
      <c r="B1216" t="s">
        <v>10943</v>
      </c>
      <c r="C1216" t="s">
        <v>11002</v>
      </c>
      <c r="D1216" t="e">
        <f>INDEX(Sheet3!$D$1:$D$126,MATCH(DF!F1216,Sheet3!$C$1:$C$126,0))</f>
        <v>#N/A</v>
      </c>
      <c r="E1216" t="e">
        <f>INDEX(Sheet3!$E$1:$E$126,MATCH(DF!F1216,Sheet3!$C$1:$C$126,0))</f>
        <v>#N/A</v>
      </c>
      <c r="F1216" t="s">
        <v>12283</v>
      </c>
      <c r="G1216">
        <v>4.0999999999999996</v>
      </c>
      <c r="H1216">
        <v>1437</v>
      </c>
      <c r="I1216">
        <v>58.39</v>
      </c>
      <c r="J1216" t="s">
        <v>15347</v>
      </c>
      <c r="K1216" t="s">
        <v>15372</v>
      </c>
      <c r="L1216" t="e">
        <f>VLOOKUP(F1216,Sheet3!$B$2:$H$126,7,0)</f>
        <v>#N/A</v>
      </c>
    </row>
    <row r="1217" spans="1:12" hidden="1" x14ac:dyDescent="0.2">
      <c r="A1217" t="s">
        <v>1111</v>
      </c>
      <c r="B1217" t="s">
        <v>10943</v>
      </c>
      <c r="C1217" t="s">
        <v>11272</v>
      </c>
      <c r="D1217" t="e">
        <f>INDEX(Sheet3!$D$1:$D$126,MATCH(DF!F1217,Sheet3!$C$1:$C$126,0))</f>
        <v>#N/A</v>
      </c>
      <c r="E1217" t="e">
        <f>INDEX(Sheet3!$E$1:$E$126,MATCH(DF!F1217,Sheet3!$C$1:$C$126,0))</f>
        <v>#N/A</v>
      </c>
      <c r="F1217" t="s">
        <v>12684</v>
      </c>
      <c r="G1217">
        <v>4.0999999999999996</v>
      </c>
      <c r="H1217">
        <v>144</v>
      </c>
      <c r="I1217">
        <v>32.950000000000003</v>
      </c>
      <c r="J1217" t="s">
        <v>15349</v>
      </c>
      <c r="K1217" t="s">
        <v>15372</v>
      </c>
      <c r="L1217" t="e">
        <f>VLOOKUP(F1217,Sheet3!$B$2:$H$126,7,0)</f>
        <v>#N/A</v>
      </c>
    </row>
    <row r="1218" spans="1:12" hidden="1" x14ac:dyDescent="0.2">
      <c r="A1218" t="s">
        <v>449</v>
      </c>
      <c r="B1218" t="s">
        <v>10944</v>
      </c>
      <c r="C1218" t="s">
        <v>11066</v>
      </c>
      <c r="D1218" t="e">
        <f>INDEX(Sheet3!$D$1:$D$126,MATCH(DF!F1218,Sheet3!$C$1:$C$126,0))</f>
        <v>#N/A</v>
      </c>
      <c r="E1218" t="e">
        <f>INDEX(Sheet3!$E$1:$E$126,MATCH(DF!F1218,Sheet3!$C$1:$C$126,0))</f>
        <v>#N/A</v>
      </c>
      <c r="F1218" t="s">
        <v>12685</v>
      </c>
      <c r="G1218">
        <v>4.0999999999999996</v>
      </c>
      <c r="H1218">
        <v>144</v>
      </c>
      <c r="I1218">
        <v>56.76</v>
      </c>
      <c r="J1218" t="s">
        <v>15346</v>
      </c>
      <c r="K1218" t="s">
        <v>15372</v>
      </c>
      <c r="L1218" t="e">
        <f>VLOOKUP(F1218,Sheet3!$B$2:$H$126,7,0)</f>
        <v>#N/A</v>
      </c>
    </row>
    <row r="1219" spans="1:12" hidden="1" x14ac:dyDescent="0.2">
      <c r="A1219" t="s">
        <v>1112</v>
      </c>
      <c r="B1219" t="s">
        <v>10950</v>
      </c>
      <c r="C1219" t="s">
        <v>11060</v>
      </c>
      <c r="D1219" t="e">
        <f>INDEX(Sheet3!$D$1:$D$126,MATCH(DF!F1219,Sheet3!$C$1:$C$126,0))</f>
        <v>#N/A</v>
      </c>
      <c r="E1219" t="e">
        <f>INDEX(Sheet3!$E$1:$E$126,MATCH(DF!F1219,Sheet3!$C$1:$C$126,0))</f>
        <v>#N/A</v>
      </c>
      <c r="F1219" t="s">
        <v>12686</v>
      </c>
      <c r="G1219">
        <v>3.6</v>
      </c>
      <c r="H1219">
        <v>144</v>
      </c>
      <c r="I1219">
        <v>11.89</v>
      </c>
      <c r="J1219" t="s">
        <v>15347</v>
      </c>
      <c r="K1219" t="s">
        <v>15372</v>
      </c>
      <c r="L1219" t="e">
        <f>VLOOKUP(F1219,Sheet3!$B$2:$H$126,7,0)</f>
        <v>#N/A</v>
      </c>
    </row>
    <row r="1220" spans="1:12" hidden="1" x14ac:dyDescent="0.2">
      <c r="A1220" t="s">
        <v>1113</v>
      </c>
      <c r="B1220" t="s">
        <v>10944</v>
      </c>
      <c r="C1220" t="s">
        <v>10978</v>
      </c>
      <c r="D1220" t="e">
        <f>INDEX(Sheet3!$D$1:$D$126,MATCH(DF!F1220,Sheet3!$C$1:$C$126,0))</f>
        <v>#N/A</v>
      </c>
      <c r="E1220" t="e">
        <f>INDEX(Sheet3!$E$1:$E$126,MATCH(DF!F1220,Sheet3!$C$1:$C$126,0))</f>
        <v>#N/A</v>
      </c>
      <c r="F1220" t="s">
        <v>12687</v>
      </c>
      <c r="G1220">
        <v>4.2</v>
      </c>
      <c r="H1220">
        <v>144</v>
      </c>
      <c r="I1220">
        <v>58.39</v>
      </c>
      <c r="J1220" t="s">
        <v>15339</v>
      </c>
      <c r="K1220" t="s">
        <v>15372</v>
      </c>
      <c r="L1220" t="e">
        <f>VLOOKUP(F1220,Sheet3!$B$2:$H$126,7,0)</f>
        <v>#N/A</v>
      </c>
    </row>
    <row r="1221" spans="1:12" hidden="1" x14ac:dyDescent="0.2">
      <c r="A1221" t="s">
        <v>1114</v>
      </c>
      <c r="B1221" t="s">
        <v>10944</v>
      </c>
      <c r="C1221" t="s">
        <v>11273</v>
      </c>
      <c r="D1221" t="e">
        <f>INDEX(Sheet3!$D$1:$D$126,MATCH(DF!F1221,Sheet3!$C$1:$C$126,0))</f>
        <v>#N/A</v>
      </c>
      <c r="E1221" t="e">
        <f>INDEX(Sheet3!$E$1:$E$126,MATCH(DF!F1221,Sheet3!$C$1:$C$126,0))</f>
        <v>#N/A</v>
      </c>
      <c r="F1221" t="s">
        <v>12485</v>
      </c>
      <c r="G1221">
        <v>3.9</v>
      </c>
      <c r="H1221">
        <v>144</v>
      </c>
      <c r="I1221">
        <v>16.53</v>
      </c>
      <c r="J1221" t="s">
        <v>15346</v>
      </c>
      <c r="K1221" t="s">
        <v>15372</v>
      </c>
      <c r="L1221" t="e">
        <f>VLOOKUP(F1221,Sheet3!$B$2:$H$126,7,0)</f>
        <v>#N/A</v>
      </c>
    </row>
    <row r="1222" spans="1:12" hidden="1" x14ac:dyDescent="0.2">
      <c r="A1222" t="s">
        <v>1115</v>
      </c>
      <c r="B1222" t="s">
        <v>10955</v>
      </c>
      <c r="C1222" t="s">
        <v>11028</v>
      </c>
      <c r="D1222" t="e">
        <f>INDEX(Sheet3!$D$1:$D$126,MATCH(DF!F1222,Sheet3!$C$1:$C$126,0))</f>
        <v>#N/A</v>
      </c>
      <c r="E1222" t="e">
        <f>INDEX(Sheet3!$E$1:$E$126,MATCH(DF!F1222,Sheet3!$C$1:$C$126,0))</f>
        <v>#N/A</v>
      </c>
      <c r="F1222" t="s">
        <v>11895</v>
      </c>
      <c r="G1222">
        <v>3.5</v>
      </c>
      <c r="H1222">
        <v>144</v>
      </c>
      <c r="I1222">
        <v>5.25</v>
      </c>
      <c r="J1222" t="s">
        <v>15341</v>
      </c>
      <c r="K1222" t="s">
        <v>15372</v>
      </c>
      <c r="L1222" t="e">
        <f>VLOOKUP(F1222,Sheet3!$B$2:$H$126,7,0)</f>
        <v>#N/A</v>
      </c>
    </row>
    <row r="1223" spans="1:12" hidden="1" x14ac:dyDescent="0.2">
      <c r="A1223" t="s">
        <v>1116</v>
      </c>
      <c r="B1223" t="s">
        <v>10944</v>
      </c>
      <c r="C1223" t="s">
        <v>11075</v>
      </c>
      <c r="D1223" t="e">
        <f>INDEX(Sheet3!$D$1:$D$126,MATCH(DF!F1223,Sheet3!$C$1:$C$126,0))</f>
        <v>#N/A</v>
      </c>
      <c r="E1223" t="e">
        <f>INDEX(Sheet3!$E$1:$E$126,MATCH(DF!F1223,Sheet3!$C$1:$C$126,0))</f>
        <v>#N/A</v>
      </c>
      <c r="F1223" t="s">
        <v>12688</v>
      </c>
      <c r="G1223">
        <v>3.8</v>
      </c>
      <c r="H1223">
        <v>144</v>
      </c>
      <c r="I1223">
        <v>11.5</v>
      </c>
      <c r="J1223" t="s">
        <v>15345</v>
      </c>
      <c r="K1223" t="s">
        <v>15372</v>
      </c>
      <c r="L1223" t="e">
        <f>VLOOKUP(F1223,Sheet3!$B$2:$H$126,7,0)</f>
        <v>#N/A</v>
      </c>
    </row>
    <row r="1224" spans="1:12" hidden="1" x14ac:dyDescent="0.2">
      <c r="A1224" t="s">
        <v>1117</v>
      </c>
      <c r="B1224" t="s">
        <v>10943</v>
      </c>
      <c r="C1224" t="s">
        <v>10976</v>
      </c>
      <c r="D1224" t="e">
        <f>INDEX(Sheet3!$D$1:$D$126,MATCH(DF!F1224,Sheet3!$C$1:$C$126,0))</f>
        <v>#N/A</v>
      </c>
      <c r="E1224" t="e">
        <f>INDEX(Sheet3!$E$1:$E$126,MATCH(DF!F1224,Sheet3!$C$1:$C$126,0))</f>
        <v>#N/A</v>
      </c>
      <c r="F1224" t="s">
        <v>12689</v>
      </c>
      <c r="G1224">
        <v>4.2</v>
      </c>
      <c r="H1224">
        <v>144</v>
      </c>
      <c r="I1224">
        <v>128.9</v>
      </c>
      <c r="J1224" t="s">
        <v>15363</v>
      </c>
      <c r="K1224" t="s">
        <v>15372</v>
      </c>
      <c r="L1224" t="e">
        <f>VLOOKUP(F1224,Sheet3!$B$2:$H$126,7,0)</f>
        <v>#N/A</v>
      </c>
    </row>
    <row r="1225" spans="1:12" hidden="1" x14ac:dyDescent="0.2">
      <c r="A1225" t="s">
        <v>1118</v>
      </c>
      <c r="B1225" t="s">
        <v>10943</v>
      </c>
      <c r="C1225" t="s">
        <v>11049</v>
      </c>
      <c r="D1225" t="e">
        <f>INDEX(Sheet3!$D$1:$D$126,MATCH(DF!F1225,Sheet3!$C$1:$C$126,0))</f>
        <v>#N/A</v>
      </c>
      <c r="E1225" t="e">
        <f>INDEX(Sheet3!$E$1:$E$126,MATCH(DF!F1225,Sheet3!$C$1:$C$126,0))</f>
        <v>#N/A</v>
      </c>
      <c r="F1225" t="s">
        <v>12640</v>
      </c>
      <c r="G1225">
        <v>3.7</v>
      </c>
      <c r="H1225">
        <v>144</v>
      </c>
      <c r="I1225">
        <v>13.26</v>
      </c>
      <c r="J1225" t="s">
        <v>15347</v>
      </c>
      <c r="K1225" t="s">
        <v>15372</v>
      </c>
      <c r="L1225" t="e">
        <f>VLOOKUP(F1225,Sheet3!$B$2:$H$126,7,0)</f>
        <v>#N/A</v>
      </c>
    </row>
    <row r="1226" spans="1:12" hidden="1" x14ac:dyDescent="0.2">
      <c r="A1226" t="s">
        <v>37</v>
      </c>
      <c r="B1226" t="s">
        <v>10945</v>
      </c>
      <c r="C1226" t="s">
        <v>11219</v>
      </c>
      <c r="D1226" t="e">
        <f>INDEX(Sheet3!$D$1:$D$126,MATCH(DF!F1226,Sheet3!$C$1:$C$126,0))</f>
        <v>#N/A</v>
      </c>
      <c r="E1226" t="e">
        <f>INDEX(Sheet3!$E$1:$E$126,MATCH(DF!F1226,Sheet3!$C$1:$C$126,0))</f>
        <v>#N/A</v>
      </c>
      <c r="F1226" t="s">
        <v>12517</v>
      </c>
      <c r="G1226">
        <v>3.9</v>
      </c>
      <c r="H1226">
        <v>144</v>
      </c>
      <c r="I1226">
        <v>27.15</v>
      </c>
      <c r="J1226" t="s">
        <v>15342</v>
      </c>
      <c r="K1226" t="s">
        <v>15372</v>
      </c>
      <c r="L1226" t="e">
        <f>VLOOKUP(F1226,Sheet3!$B$2:$H$126,7,0)</f>
        <v>#N/A</v>
      </c>
    </row>
    <row r="1227" spans="1:12" hidden="1" x14ac:dyDescent="0.2">
      <c r="A1227" t="s">
        <v>1119</v>
      </c>
      <c r="B1227" t="s">
        <v>10947</v>
      </c>
      <c r="C1227" t="s">
        <v>11106</v>
      </c>
      <c r="D1227" t="e">
        <f>INDEX(Sheet3!$D$1:$D$126,MATCH(DF!F1227,Sheet3!$C$1:$C$126,0))</f>
        <v>#N/A</v>
      </c>
      <c r="E1227" t="e">
        <f>INDEX(Sheet3!$E$1:$E$126,MATCH(DF!F1227,Sheet3!$C$1:$C$126,0))</f>
        <v>#N/A</v>
      </c>
      <c r="F1227" t="s">
        <v>12690</v>
      </c>
      <c r="G1227">
        <v>3.3</v>
      </c>
      <c r="H1227">
        <v>144</v>
      </c>
      <c r="I1227">
        <v>7.53</v>
      </c>
      <c r="J1227" t="s">
        <v>15339</v>
      </c>
      <c r="K1227" t="s">
        <v>15372</v>
      </c>
      <c r="L1227" t="e">
        <f>VLOOKUP(F1227,Sheet3!$B$2:$H$126,7,0)</f>
        <v>#N/A</v>
      </c>
    </row>
    <row r="1228" spans="1:12" hidden="1" x14ac:dyDescent="0.2">
      <c r="A1228" t="s">
        <v>1120</v>
      </c>
      <c r="B1228" t="s">
        <v>10950</v>
      </c>
      <c r="C1228" t="s">
        <v>11090</v>
      </c>
      <c r="D1228" t="e">
        <f>INDEX(Sheet3!$D$1:$D$126,MATCH(DF!F1228,Sheet3!$C$1:$C$126,0))</f>
        <v>#N/A</v>
      </c>
      <c r="E1228" t="e">
        <f>INDEX(Sheet3!$E$1:$E$126,MATCH(DF!F1228,Sheet3!$C$1:$C$126,0))</f>
        <v>#N/A</v>
      </c>
      <c r="F1228" t="s">
        <v>12476</v>
      </c>
      <c r="G1228">
        <v>3.8</v>
      </c>
      <c r="H1228">
        <v>144</v>
      </c>
      <c r="I1228">
        <v>10.6</v>
      </c>
      <c r="J1228" t="s">
        <v>15339</v>
      </c>
      <c r="K1228" t="s">
        <v>15372</v>
      </c>
      <c r="L1228" t="e">
        <f>VLOOKUP(F1228,Sheet3!$B$2:$H$126,7,0)</f>
        <v>#N/A</v>
      </c>
    </row>
    <row r="1229" spans="1:12" hidden="1" x14ac:dyDescent="0.2">
      <c r="A1229" t="s">
        <v>1121</v>
      </c>
      <c r="B1229" t="s">
        <v>10944</v>
      </c>
      <c r="C1229" t="s">
        <v>11111</v>
      </c>
      <c r="D1229" t="e">
        <f>INDEX(Sheet3!$D$1:$D$126,MATCH(DF!F1229,Sheet3!$C$1:$C$126,0))</f>
        <v>#N/A</v>
      </c>
      <c r="E1229" t="e">
        <f>INDEX(Sheet3!$E$1:$E$126,MATCH(DF!F1229,Sheet3!$C$1:$C$126,0))</f>
        <v>#N/A</v>
      </c>
      <c r="F1229" t="s">
        <v>12069</v>
      </c>
      <c r="G1229">
        <v>3.7</v>
      </c>
      <c r="H1229">
        <v>144</v>
      </c>
      <c r="I1229">
        <v>5.95</v>
      </c>
      <c r="J1229" t="s">
        <v>15339</v>
      </c>
      <c r="K1229" t="s">
        <v>15372</v>
      </c>
      <c r="L1229" t="e">
        <f>VLOOKUP(F1229,Sheet3!$B$2:$H$126,7,0)</f>
        <v>#N/A</v>
      </c>
    </row>
    <row r="1230" spans="1:12" hidden="1" x14ac:dyDescent="0.2">
      <c r="A1230" t="s">
        <v>1122</v>
      </c>
      <c r="B1230" t="s">
        <v>10949</v>
      </c>
      <c r="C1230" t="s">
        <v>10991</v>
      </c>
      <c r="D1230" t="e">
        <f>INDEX(Sheet3!$D$1:$D$126,MATCH(DF!F1230,Sheet3!$C$1:$C$126,0))</f>
        <v>#N/A</v>
      </c>
      <c r="E1230" t="e">
        <f>INDEX(Sheet3!$E$1:$E$126,MATCH(DF!F1230,Sheet3!$C$1:$C$126,0))</f>
        <v>#N/A</v>
      </c>
      <c r="F1230" t="s">
        <v>12107</v>
      </c>
      <c r="G1230">
        <v>3.9</v>
      </c>
      <c r="H1230">
        <v>144</v>
      </c>
      <c r="I1230">
        <v>8.57</v>
      </c>
      <c r="J1230" t="s">
        <v>15339</v>
      </c>
      <c r="K1230" t="s">
        <v>15372</v>
      </c>
      <c r="L1230" t="e">
        <f>VLOOKUP(F1230,Sheet3!$B$2:$H$126,7,0)</f>
        <v>#N/A</v>
      </c>
    </row>
    <row r="1231" spans="1:12" hidden="1" x14ac:dyDescent="0.2">
      <c r="A1231" t="s">
        <v>269</v>
      </c>
      <c r="B1231" t="s">
        <v>10949</v>
      </c>
      <c r="C1231" t="s">
        <v>10991</v>
      </c>
      <c r="D1231" t="e">
        <f>INDEX(Sheet3!$D$1:$D$126,MATCH(DF!F1231,Sheet3!$C$1:$C$126,0))</f>
        <v>#N/A</v>
      </c>
      <c r="E1231" t="e">
        <f>INDEX(Sheet3!$E$1:$E$126,MATCH(DF!F1231,Sheet3!$C$1:$C$126,0))</f>
        <v>#N/A</v>
      </c>
      <c r="F1231" t="s">
        <v>12574</v>
      </c>
      <c r="G1231">
        <v>3.7</v>
      </c>
      <c r="H1231">
        <v>144</v>
      </c>
      <c r="I1231">
        <v>8.2899999999999991</v>
      </c>
      <c r="J1231" t="s">
        <v>15339</v>
      </c>
      <c r="K1231" t="s">
        <v>15372</v>
      </c>
      <c r="L1231" t="e">
        <f>VLOOKUP(F1231,Sheet3!$B$2:$H$126,7,0)</f>
        <v>#N/A</v>
      </c>
    </row>
    <row r="1232" spans="1:12" hidden="1" x14ac:dyDescent="0.2">
      <c r="A1232" t="s">
        <v>1123</v>
      </c>
      <c r="B1232" t="s">
        <v>10943</v>
      </c>
      <c r="C1232" t="s">
        <v>11144</v>
      </c>
      <c r="D1232" t="e">
        <f>INDEX(Sheet3!$D$1:$D$126,MATCH(DF!F1232,Sheet3!$C$1:$C$126,0))</f>
        <v>#N/A</v>
      </c>
      <c r="E1232" t="e">
        <f>INDEX(Sheet3!$E$1:$E$126,MATCH(DF!F1232,Sheet3!$C$1:$C$126,0))</f>
        <v>#N/A</v>
      </c>
      <c r="F1232" t="s">
        <v>12691</v>
      </c>
      <c r="G1232">
        <v>3.9</v>
      </c>
      <c r="H1232">
        <v>144</v>
      </c>
      <c r="I1232">
        <v>29.9</v>
      </c>
      <c r="J1232" t="s">
        <v>15340</v>
      </c>
      <c r="K1232" t="s">
        <v>15372</v>
      </c>
      <c r="L1232" t="e">
        <f>VLOOKUP(F1232,Sheet3!$B$2:$H$126,7,0)</f>
        <v>#N/A</v>
      </c>
    </row>
    <row r="1233" spans="1:12" hidden="1" x14ac:dyDescent="0.2">
      <c r="A1233" t="s">
        <v>1124</v>
      </c>
      <c r="B1233" t="s">
        <v>10944</v>
      </c>
      <c r="C1233" t="s">
        <v>11051</v>
      </c>
      <c r="D1233" t="e">
        <f>INDEX(Sheet3!$D$1:$D$126,MATCH(DF!F1233,Sheet3!$C$1:$C$126,0))</f>
        <v>#N/A</v>
      </c>
      <c r="E1233" t="e">
        <f>INDEX(Sheet3!$E$1:$E$126,MATCH(DF!F1233,Sheet3!$C$1:$C$126,0))</f>
        <v>#N/A</v>
      </c>
      <c r="F1233" t="s">
        <v>12325</v>
      </c>
      <c r="G1233">
        <v>3.9</v>
      </c>
      <c r="H1233">
        <v>144</v>
      </c>
      <c r="I1233">
        <v>11.9</v>
      </c>
      <c r="J1233" t="s">
        <v>15342</v>
      </c>
      <c r="K1233" t="s">
        <v>15372</v>
      </c>
      <c r="L1233" t="e">
        <f>VLOOKUP(F1233,Sheet3!$B$2:$H$126,7,0)</f>
        <v>#N/A</v>
      </c>
    </row>
    <row r="1234" spans="1:12" hidden="1" x14ac:dyDescent="0.2">
      <c r="A1234" t="s">
        <v>1125</v>
      </c>
      <c r="B1234" t="s">
        <v>10944</v>
      </c>
      <c r="C1234" t="s">
        <v>11024</v>
      </c>
      <c r="D1234" t="e">
        <f>INDEX(Sheet3!$D$1:$D$126,MATCH(DF!F1234,Sheet3!$C$1:$C$126,0))</f>
        <v>#N/A</v>
      </c>
      <c r="E1234" t="e">
        <f>INDEX(Sheet3!$E$1:$E$126,MATCH(DF!F1234,Sheet3!$C$1:$C$126,0))</f>
        <v>#N/A</v>
      </c>
      <c r="F1234" t="s">
        <v>11890</v>
      </c>
      <c r="G1234">
        <v>4.0999999999999996</v>
      </c>
      <c r="H1234">
        <v>144</v>
      </c>
      <c r="I1234">
        <v>39.9</v>
      </c>
      <c r="J1234" t="s">
        <v>15343</v>
      </c>
      <c r="K1234" t="s">
        <v>15372</v>
      </c>
      <c r="L1234" t="e">
        <f>VLOOKUP(F1234,Sheet3!$B$2:$H$126,7,0)</f>
        <v>#N/A</v>
      </c>
    </row>
    <row r="1235" spans="1:12" hidden="1" x14ac:dyDescent="0.2">
      <c r="A1235" t="s">
        <v>402</v>
      </c>
      <c r="B1235" t="s">
        <v>10943</v>
      </c>
      <c r="C1235" t="s">
        <v>11158</v>
      </c>
      <c r="D1235" t="e">
        <f>INDEX(Sheet3!$D$1:$D$126,MATCH(DF!F1235,Sheet3!$C$1:$C$126,0))</f>
        <v>#N/A</v>
      </c>
      <c r="E1235" t="e">
        <f>INDEX(Sheet3!$E$1:$E$126,MATCH(DF!F1235,Sheet3!$C$1:$C$126,0))</f>
        <v>#N/A</v>
      </c>
      <c r="F1235" t="s">
        <v>12692</v>
      </c>
      <c r="G1235">
        <v>3.6</v>
      </c>
      <c r="H1235">
        <v>144</v>
      </c>
      <c r="I1235">
        <v>15.25</v>
      </c>
      <c r="J1235" t="s">
        <v>15343</v>
      </c>
      <c r="K1235" t="s">
        <v>15372</v>
      </c>
      <c r="L1235" t="e">
        <f>VLOOKUP(F1235,Sheet3!$B$2:$H$126,7,0)</f>
        <v>#N/A</v>
      </c>
    </row>
    <row r="1236" spans="1:12" hidden="1" x14ac:dyDescent="0.2">
      <c r="A1236" t="s">
        <v>1126</v>
      </c>
      <c r="B1236" t="s">
        <v>10949</v>
      </c>
      <c r="C1236" t="s">
        <v>11274</v>
      </c>
      <c r="D1236" t="e">
        <f>INDEX(Sheet3!$D$1:$D$126,MATCH(DF!F1236,Sheet3!$C$1:$C$126,0))</f>
        <v>#N/A</v>
      </c>
      <c r="E1236" t="e">
        <f>INDEX(Sheet3!$E$1:$E$126,MATCH(DF!F1236,Sheet3!$C$1:$C$126,0))</f>
        <v>#N/A</v>
      </c>
      <c r="F1236" t="s">
        <v>12693</v>
      </c>
      <c r="G1236">
        <v>4.0999999999999996</v>
      </c>
      <c r="H1236">
        <v>144</v>
      </c>
      <c r="I1236">
        <v>23.89</v>
      </c>
      <c r="J1236" t="s">
        <v>15344</v>
      </c>
      <c r="K1236" t="s">
        <v>15372</v>
      </c>
      <c r="L1236" t="e">
        <f>VLOOKUP(F1236,Sheet3!$B$2:$H$126,7,0)</f>
        <v>#N/A</v>
      </c>
    </row>
    <row r="1237" spans="1:12" hidden="1" x14ac:dyDescent="0.2">
      <c r="A1237" t="s">
        <v>1127</v>
      </c>
      <c r="B1237" t="s">
        <v>10944</v>
      </c>
      <c r="C1237" t="s">
        <v>11165</v>
      </c>
      <c r="D1237" t="e">
        <f>INDEX(Sheet3!$D$1:$D$126,MATCH(DF!F1237,Sheet3!$C$1:$C$126,0))</f>
        <v>#N/A</v>
      </c>
      <c r="E1237" t="e">
        <f>INDEX(Sheet3!$E$1:$E$126,MATCH(DF!F1237,Sheet3!$C$1:$C$126,0))</f>
        <v>#N/A</v>
      </c>
      <c r="F1237" t="s">
        <v>12382</v>
      </c>
      <c r="G1237">
        <v>3.6</v>
      </c>
      <c r="H1237">
        <v>1440</v>
      </c>
      <c r="I1237">
        <v>14.79</v>
      </c>
      <c r="J1237" t="s">
        <v>15339</v>
      </c>
      <c r="K1237" t="s">
        <v>15372</v>
      </c>
      <c r="L1237" t="e">
        <f>VLOOKUP(F1237,Sheet3!$B$2:$H$126,7,0)</f>
        <v>#N/A</v>
      </c>
    </row>
    <row r="1238" spans="1:12" hidden="1" x14ac:dyDescent="0.2">
      <c r="A1238" t="s">
        <v>1128</v>
      </c>
      <c r="B1238" t="s">
        <v>10944</v>
      </c>
      <c r="C1238" t="s">
        <v>11066</v>
      </c>
      <c r="D1238" t="e">
        <f>INDEX(Sheet3!$D$1:$D$126,MATCH(DF!F1238,Sheet3!$C$1:$C$126,0))</f>
        <v>#N/A</v>
      </c>
      <c r="E1238" t="e">
        <f>INDEX(Sheet3!$E$1:$E$126,MATCH(DF!F1238,Sheet3!$C$1:$C$126,0))</f>
        <v>#N/A</v>
      </c>
      <c r="F1238" t="s">
        <v>12190</v>
      </c>
      <c r="G1238">
        <v>4.5</v>
      </c>
      <c r="H1238">
        <v>1443</v>
      </c>
      <c r="I1238">
        <v>77.5</v>
      </c>
      <c r="J1238" t="s">
        <v>15344</v>
      </c>
      <c r="K1238" t="s">
        <v>15372</v>
      </c>
      <c r="L1238" t="e">
        <f>VLOOKUP(F1238,Sheet3!$B$2:$H$126,7,0)</f>
        <v>#N/A</v>
      </c>
    </row>
    <row r="1239" spans="1:12" hidden="1" x14ac:dyDescent="0.2">
      <c r="A1239" t="s">
        <v>1129</v>
      </c>
      <c r="B1239" t="s">
        <v>10947</v>
      </c>
      <c r="C1239" t="s">
        <v>11183</v>
      </c>
      <c r="D1239" t="e">
        <f>INDEX(Sheet3!$D$1:$D$126,MATCH(DF!F1239,Sheet3!$C$1:$C$126,0))</f>
        <v>#N/A</v>
      </c>
      <c r="E1239" t="e">
        <f>INDEX(Sheet3!$E$1:$E$126,MATCH(DF!F1239,Sheet3!$C$1:$C$126,0))</f>
        <v>#N/A</v>
      </c>
      <c r="F1239" t="s">
        <v>12694</v>
      </c>
      <c r="G1239">
        <v>3.6</v>
      </c>
      <c r="H1239">
        <v>1448</v>
      </c>
      <c r="I1239">
        <v>11.47</v>
      </c>
      <c r="J1239" t="s">
        <v>15340</v>
      </c>
      <c r="K1239" t="s">
        <v>15372</v>
      </c>
      <c r="L1239" t="e">
        <f>VLOOKUP(F1239,Sheet3!$B$2:$H$126,7,0)</f>
        <v>#N/A</v>
      </c>
    </row>
    <row r="1240" spans="1:12" hidden="1" x14ac:dyDescent="0.2">
      <c r="A1240" t="s">
        <v>1130</v>
      </c>
      <c r="B1240" t="s">
        <v>10944</v>
      </c>
      <c r="C1240" t="s">
        <v>10978</v>
      </c>
      <c r="D1240" t="e">
        <f>INDEX(Sheet3!$D$1:$D$126,MATCH(DF!F1240,Sheet3!$C$1:$C$126,0))</f>
        <v>#N/A</v>
      </c>
      <c r="E1240" t="e">
        <f>INDEX(Sheet3!$E$1:$E$126,MATCH(DF!F1240,Sheet3!$C$1:$C$126,0))</f>
        <v>#N/A</v>
      </c>
      <c r="F1240" t="s">
        <v>12538</v>
      </c>
      <c r="G1240">
        <v>3.8</v>
      </c>
      <c r="H1240">
        <v>1448</v>
      </c>
      <c r="I1240">
        <v>6.3</v>
      </c>
      <c r="J1240" t="s">
        <v>15345</v>
      </c>
      <c r="K1240" t="s">
        <v>15372</v>
      </c>
      <c r="L1240" t="e">
        <f>VLOOKUP(F1240,Sheet3!$B$2:$H$126,7,0)</f>
        <v>#N/A</v>
      </c>
    </row>
    <row r="1241" spans="1:12" hidden="1" x14ac:dyDescent="0.2">
      <c r="A1241" t="s">
        <v>1131</v>
      </c>
      <c r="B1241" t="s">
        <v>10943</v>
      </c>
      <c r="C1241" t="s">
        <v>10999</v>
      </c>
      <c r="D1241" t="e">
        <f>INDEX(Sheet3!$D$1:$D$126,MATCH(DF!F1241,Sheet3!$C$1:$C$126,0))</f>
        <v>#N/A</v>
      </c>
      <c r="E1241" t="e">
        <f>INDEX(Sheet3!$E$1:$E$126,MATCH(DF!F1241,Sheet3!$C$1:$C$126,0))</f>
        <v>#N/A</v>
      </c>
      <c r="F1241" t="s">
        <v>12695</v>
      </c>
      <c r="G1241">
        <v>3.9</v>
      </c>
      <c r="H1241">
        <v>145</v>
      </c>
      <c r="I1241">
        <v>37.04</v>
      </c>
      <c r="J1241" t="s">
        <v>15342</v>
      </c>
      <c r="K1241" t="s">
        <v>15372</v>
      </c>
      <c r="L1241" t="e">
        <f>VLOOKUP(F1241,Sheet3!$B$2:$H$126,7,0)</f>
        <v>#N/A</v>
      </c>
    </row>
    <row r="1242" spans="1:12" hidden="1" x14ac:dyDescent="0.2">
      <c r="A1242" t="s">
        <v>606</v>
      </c>
      <c r="B1242" t="s">
        <v>10944</v>
      </c>
      <c r="C1242" t="s">
        <v>11111</v>
      </c>
      <c r="D1242" t="e">
        <f>INDEX(Sheet3!$D$1:$D$126,MATCH(DF!F1242,Sheet3!$C$1:$C$126,0))</f>
        <v>#N/A</v>
      </c>
      <c r="E1242" t="e">
        <f>INDEX(Sheet3!$E$1:$E$126,MATCH(DF!F1242,Sheet3!$C$1:$C$126,0))</f>
        <v>#N/A</v>
      </c>
      <c r="F1242" t="s">
        <v>12696</v>
      </c>
      <c r="G1242">
        <v>3.4</v>
      </c>
      <c r="H1242">
        <v>145</v>
      </c>
      <c r="I1242">
        <v>5.49</v>
      </c>
      <c r="J1242" t="s">
        <v>15345</v>
      </c>
      <c r="K1242" t="s">
        <v>15372</v>
      </c>
      <c r="L1242" t="e">
        <f>VLOOKUP(F1242,Sheet3!$B$2:$H$126,7,0)</f>
        <v>#N/A</v>
      </c>
    </row>
    <row r="1243" spans="1:12" hidden="1" x14ac:dyDescent="0.2">
      <c r="A1243" t="s">
        <v>1132</v>
      </c>
      <c r="B1243" t="s">
        <v>10948</v>
      </c>
      <c r="C1243" t="s">
        <v>10986</v>
      </c>
      <c r="D1243" t="e">
        <f>INDEX(Sheet3!$D$1:$D$126,MATCH(DF!F1243,Sheet3!$C$1:$C$126,0))</f>
        <v>#N/A</v>
      </c>
      <c r="E1243" t="e">
        <f>INDEX(Sheet3!$E$1:$E$126,MATCH(DF!F1243,Sheet3!$C$1:$C$126,0))</f>
        <v>#N/A</v>
      </c>
      <c r="F1243" t="s">
        <v>12503</v>
      </c>
      <c r="G1243">
        <v>4.3</v>
      </c>
      <c r="H1243">
        <v>145</v>
      </c>
      <c r="I1243">
        <v>37.979999999999997</v>
      </c>
      <c r="J1243" t="s">
        <v>15342</v>
      </c>
      <c r="K1243" t="s">
        <v>15372</v>
      </c>
      <c r="L1243" t="e">
        <f>VLOOKUP(F1243,Sheet3!$B$2:$H$126,7,0)</f>
        <v>#N/A</v>
      </c>
    </row>
    <row r="1244" spans="1:12" hidden="1" x14ac:dyDescent="0.2">
      <c r="A1244" t="s">
        <v>1133</v>
      </c>
      <c r="B1244" t="s">
        <v>10960</v>
      </c>
      <c r="C1244" t="s">
        <v>11117</v>
      </c>
      <c r="D1244" t="e">
        <f>INDEX(Sheet3!$D$1:$D$126,MATCH(DF!F1244,Sheet3!$C$1:$C$126,0))</f>
        <v>#N/A</v>
      </c>
      <c r="E1244" t="e">
        <f>INDEX(Sheet3!$E$1:$E$126,MATCH(DF!F1244,Sheet3!$C$1:$C$126,0))</f>
        <v>#N/A</v>
      </c>
      <c r="F1244" t="s">
        <v>12084</v>
      </c>
      <c r="G1244">
        <v>4.4000000000000004</v>
      </c>
      <c r="H1244">
        <v>145</v>
      </c>
      <c r="I1244">
        <v>29.98</v>
      </c>
      <c r="J1244" t="s">
        <v>15339</v>
      </c>
      <c r="K1244" t="s">
        <v>15372</v>
      </c>
      <c r="L1244" t="e">
        <f>VLOOKUP(F1244,Sheet3!$B$2:$H$126,7,0)</f>
        <v>#N/A</v>
      </c>
    </row>
    <row r="1245" spans="1:12" hidden="1" x14ac:dyDescent="0.2">
      <c r="A1245" t="s">
        <v>1134</v>
      </c>
      <c r="B1245" t="s">
        <v>10949</v>
      </c>
      <c r="C1245" t="s">
        <v>11110</v>
      </c>
      <c r="D1245" t="e">
        <f>INDEX(Sheet3!$D$1:$D$126,MATCH(DF!F1245,Sheet3!$C$1:$C$126,0))</f>
        <v>#N/A</v>
      </c>
      <c r="E1245" t="e">
        <f>INDEX(Sheet3!$E$1:$E$126,MATCH(DF!F1245,Sheet3!$C$1:$C$126,0))</f>
        <v>#N/A</v>
      </c>
      <c r="F1245" t="s">
        <v>12697</v>
      </c>
      <c r="G1245">
        <v>4.0999999999999996</v>
      </c>
      <c r="H1245">
        <v>145</v>
      </c>
      <c r="I1245">
        <v>17.600000000000001</v>
      </c>
      <c r="J1245" t="s">
        <v>15340</v>
      </c>
      <c r="K1245" t="s">
        <v>15372</v>
      </c>
      <c r="L1245" t="e">
        <f>VLOOKUP(F1245,Sheet3!$B$2:$H$126,7,0)</f>
        <v>#N/A</v>
      </c>
    </row>
    <row r="1246" spans="1:12" hidden="1" x14ac:dyDescent="0.2">
      <c r="A1246" t="s">
        <v>1135</v>
      </c>
      <c r="B1246" t="s">
        <v>10967</v>
      </c>
      <c r="C1246" t="s">
        <v>11275</v>
      </c>
      <c r="D1246" t="e">
        <f>INDEX(Sheet3!$D$1:$D$126,MATCH(DF!F1246,Sheet3!$C$1:$C$126,0))</f>
        <v>#N/A</v>
      </c>
      <c r="E1246" t="e">
        <f>INDEX(Sheet3!$E$1:$E$126,MATCH(DF!F1246,Sheet3!$C$1:$C$126,0))</f>
        <v>#N/A</v>
      </c>
      <c r="F1246" t="s">
        <v>12698</v>
      </c>
      <c r="G1246">
        <v>3.6</v>
      </c>
      <c r="H1246">
        <v>145</v>
      </c>
      <c r="I1246">
        <v>11.5</v>
      </c>
      <c r="J1246" t="s">
        <v>15339</v>
      </c>
      <c r="K1246" t="s">
        <v>15372</v>
      </c>
      <c r="L1246" t="e">
        <f>VLOOKUP(F1246,Sheet3!$B$2:$H$126,7,0)</f>
        <v>#N/A</v>
      </c>
    </row>
    <row r="1247" spans="1:12" hidden="1" x14ac:dyDescent="0.2">
      <c r="A1247" t="s">
        <v>590</v>
      </c>
      <c r="B1247" t="s">
        <v>10944</v>
      </c>
      <c r="C1247" t="s">
        <v>10988</v>
      </c>
      <c r="D1247" t="e">
        <f>INDEX(Sheet3!$D$1:$D$126,MATCH(DF!F1247,Sheet3!$C$1:$C$126,0))</f>
        <v>#N/A</v>
      </c>
      <c r="E1247" t="e">
        <f>INDEX(Sheet3!$E$1:$E$126,MATCH(DF!F1247,Sheet3!$C$1:$C$126,0))</f>
        <v>#N/A</v>
      </c>
      <c r="F1247" t="s">
        <v>12185</v>
      </c>
      <c r="G1247">
        <v>3.6</v>
      </c>
      <c r="H1247">
        <v>145</v>
      </c>
      <c r="I1247">
        <v>6.99</v>
      </c>
      <c r="J1247" t="s">
        <v>15345</v>
      </c>
      <c r="K1247" t="s">
        <v>15372</v>
      </c>
      <c r="L1247" t="e">
        <f>VLOOKUP(F1247,Sheet3!$B$2:$H$126,7,0)</f>
        <v>#N/A</v>
      </c>
    </row>
    <row r="1248" spans="1:12" hidden="1" x14ac:dyDescent="0.2">
      <c r="A1248" t="s">
        <v>1136</v>
      </c>
      <c r="B1248" t="s">
        <v>10950</v>
      </c>
      <c r="C1248" t="s">
        <v>11033</v>
      </c>
      <c r="D1248" t="e">
        <f>INDEX(Sheet3!$D$1:$D$126,MATCH(DF!F1248,Sheet3!$C$1:$C$126,0))</f>
        <v>#N/A</v>
      </c>
      <c r="E1248" t="e">
        <f>INDEX(Sheet3!$E$1:$E$126,MATCH(DF!F1248,Sheet3!$C$1:$C$126,0))</f>
        <v>#N/A</v>
      </c>
      <c r="F1248" t="s">
        <v>12608</v>
      </c>
      <c r="G1248">
        <v>4.4000000000000004</v>
      </c>
      <c r="H1248">
        <v>145</v>
      </c>
      <c r="I1248">
        <v>54.95</v>
      </c>
      <c r="J1248" t="s">
        <v>15340</v>
      </c>
      <c r="K1248" t="s">
        <v>15372</v>
      </c>
      <c r="L1248" t="e">
        <f>VLOOKUP(F1248,Sheet3!$B$2:$H$126,7,0)</f>
        <v>#N/A</v>
      </c>
    </row>
    <row r="1249" spans="1:12" hidden="1" x14ac:dyDescent="0.2">
      <c r="A1249" t="s">
        <v>1137</v>
      </c>
      <c r="B1249" t="s">
        <v>10944</v>
      </c>
      <c r="C1249" t="s">
        <v>11276</v>
      </c>
      <c r="D1249" t="e">
        <f>INDEX(Sheet3!$D$1:$D$126,MATCH(DF!F1249,Sheet3!$C$1:$C$126,0))</f>
        <v>#N/A</v>
      </c>
      <c r="E1249" t="e">
        <f>INDEX(Sheet3!$E$1:$E$126,MATCH(DF!F1249,Sheet3!$C$1:$C$126,0))</f>
        <v>#N/A</v>
      </c>
      <c r="F1249" t="s">
        <v>12211</v>
      </c>
      <c r="G1249">
        <v>3.8</v>
      </c>
      <c r="H1249">
        <v>145</v>
      </c>
      <c r="I1249">
        <v>10.5</v>
      </c>
      <c r="J1249" t="s">
        <v>15345</v>
      </c>
      <c r="K1249" t="s">
        <v>15372</v>
      </c>
      <c r="L1249" t="e">
        <f>VLOOKUP(F1249,Sheet3!$B$2:$H$126,7,0)</f>
        <v>#N/A</v>
      </c>
    </row>
    <row r="1250" spans="1:12" hidden="1" x14ac:dyDescent="0.2">
      <c r="A1250" t="s">
        <v>1138</v>
      </c>
      <c r="B1250" t="s">
        <v>10951</v>
      </c>
      <c r="C1250" t="s">
        <v>11134</v>
      </c>
      <c r="D1250" t="e">
        <f>INDEX(Sheet3!$D$1:$D$126,MATCH(DF!F1250,Sheet3!$C$1:$C$126,0))</f>
        <v>#N/A</v>
      </c>
      <c r="E1250" t="e">
        <f>INDEX(Sheet3!$E$1:$E$126,MATCH(DF!F1250,Sheet3!$C$1:$C$126,0))</f>
        <v>#N/A</v>
      </c>
      <c r="F1250" t="s">
        <v>12010</v>
      </c>
      <c r="G1250">
        <v>3.9</v>
      </c>
      <c r="H1250">
        <v>145</v>
      </c>
      <c r="I1250">
        <v>11.48</v>
      </c>
      <c r="J1250" t="s">
        <v>15342</v>
      </c>
      <c r="K1250" t="s">
        <v>15372</v>
      </c>
      <c r="L1250" t="e">
        <f>VLOOKUP(F1250,Sheet3!$B$2:$H$126,7,0)</f>
        <v>#N/A</v>
      </c>
    </row>
    <row r="1251" spans="1:12" hidden="1" x14ac:dyDescent="0.2">
      <c r="A1251" t="s">
        <v>1139</v>
      </c>
      <c r="B1251" t="s">
        <v>10949</v>
      </c>
      <c r="C1251" t="s">
        <v>11118</v>
      </c>
      <c r="D1251" t="e">
        <f>INDEX(Sheet3!$D$1:$D$126,MATCH(DF!F1251,Sheet3!$C$1:$C$126,0))</f>
        <v>#N/A</v>
      </c>
      <c r="E1251" t="e">
        <f>INDEX(Sheet3!$E$1:$E$126,MATCH(DF!F1251,Sheet3!$C$1:$C$126,0))</f>
        <v>#N/A</v>
      </c>
      <c r="F1251" t="s">
        <v>12699</v>
      </c>
      <c r="G1251">
        <v>4.0999999999999996</v>
      </c>
      <c r="H1251">
        <v>145</v>
      </c>
      <c r="I1251">
        <v>58.39</v>
      </c>
      <c r="J1251" t="s">
        <v>15340</v>
      </c>
      <c r="K1251" t="s">
        <v>15372</v>
      </c>
      <c r="L1251" t="e">
        <f>VLOOKUP(F1251,Sheet3!$B$2:$H$126,7,0)</f>
        <v>#N/A</v>
      </c>
    </row>
    <row r="1252" spans="1:12" hidden="1" x14ac:dyDescent="0.2">
      <c r="A1252" t="s">
        <v>1140</v>
      </c>
      <c r="B1252" t="s">
        <v>10950</v>
      </c>
      <c r="C1252" t="s">
        <v>11033</v>
      </c>
      <c r="D1252" t="e">
        <f>INDEX(Sheet3!$D$1:$D$126,MATCH(DF!F1252,Sheet3!$C$1:$C$126,0))</f>
        <v>#N/A</v>
      </c>
      <c r="E1252" t="e">
        <f>INDEX(Sheet3!$E$1:$E$126,MATCH(DF!F1252,Sheet3!$C$1:$C$126,0))</f>
        <v>#N/A</v>
      </c>
      <c r="F1252" t="s">
        <v>12700</v>
      </c>
      <c r="G1252">
        <v>3.8</v>
      </c>
      <c r="H1252">
        <v>145</v>
      </c>
      <c r="I1252">
        <v>29.15</v>
      </c>
      <c r="J1252" t="s">
        <v>15353</v>
      </c>
      <c r="K1252" t="s">
        <v>15372</v>
      </c>
      <c r="L1252" t="e">
        <f>VLOOKUP(F1252,Sheet3!$B$2:$H$126,7,0)</f>
        <v>#N/A</v>
      </c>
    </row>
    <row r="1253" spans="1:12" hidden="1" x14ac:dyDescent="0.2">
      <c r="A1253" t="s">
        <v>1141</v>
      </c>
      <c r="B1253" t="s">
        <v>10949</v>
      </c>
      <c r="C1253" t="s">
        <v>11274</v>
      </c>
      <c r="D1253" t="e">
        <f>INDEX(Sheet3!$D$1:$D$126,MATCH(DF!F1253,Sheet3!$C$1:$C$126,0))</f>
        <v>#N/A</v>
      </c>
      <c r="E1253" t="e">
        <f>INDEX(Sheet3!$E$1:$E$126,MATCH(DF!F1253,Sheet3!$C$1:$C$126,0))</f>
        <v>#N/A</v>
      </c>
      <c r="F1253" t="s">
        <v>12693</v>
      </c>
      <c r="G1253">
        <v>3.9</v>
      </c>
      <c r="H1253">
        <v>145</v>
      </c>
      <c r="I1253">
        <v>8.9</v>
      </c>
      <c r="J1253" t="s">
        <v>15339</v>
      </c>
      <c r="K1253" t="s">
        <v>15372</v>
      </c>
      <c r="L1253" t="e">
        <f>VLOOKUP(F1253,Sheet3!$B$2:$H$126,7,0)</f>
        <v>#N/A</v>
      </c>
    </row>
    <row r="1254" spans="1:12" hidden="1" x14ac:dyDescent="0.2">
      <c r="A1254" t="s">
        <v>1142</v>
      </c>
      <c r="B1254" t="s">
        <v>10943</v>
      </c>
      <c r="C1254" t="s">
        <v>11144</v>
      </c>
      <c r="D1254" t="e">
        <f>INDEX(Sheet3!$D$1:$D$126,MATCH(DF!F1254,Sheet3!$C$1:$C$126,0))</f>
        <v>#N/A</v>
      </c>
      <c r="E1254" t="e">
        <f>INDEX(Sheet3!$E$1:$E$126,MATCH(DF!F1254,Sheet3!$C$1:$C$126,0))</f>
        <v>#N/A</v>
      </c>
      <c r="F1254" t="s">
        <v>12229</v>
      </c>
      <c r="G1254">
        <v>3.9</v>
      </c>
      <c r="H1254">
        <v>145</v>
      </c>
      <c r="I1254">
        <v>24.9</v>
      </c>
      <c r="J1254" t="s">
        <v>15340</v>
      </c>
      <c r="K1254" t="s">
        <v>15372</v>
      </c>
      <c r="L1254" t="e">
        <f>VLOOKUP(F1254,Sheet3!$B$2:$H$126,7,0)</f>
        <v>#N/A</v>
      </c>
    </row>
    <row r="1255" spans="1:12" hidden="1" x14ac:dyDescent="0.2">
      <c r="A1255" t="s">
        <v>1143</v>
      </c>
      <c r="B1255" t="s">
        <v>10943</v>
      </c>
      <c r="C1255" t="s">
        <v>11008</v>
      </c>
      <c r="D1255" t="e">
        <f>INDEX(Sheet3!$D$1:$D$126,MATCH(DF!F1255,Sheet3!$C$1:$C$126,0))</f>
        <v>#N/A</v>
      </c>
      <c r="E1255" t="e">
        <f>INDEX(Sheet3!$E$1:$E$126,MATCH(DF!F1255,Sheet3!$C$1:$C$126,0))</f>
        <v>#N/A</v>
      </c>
      <c r="F1255" t="s">
        <v>12701</v>
      </c>
      <c r="G1255">
        <v>3.6</v>
      </c>
      <c r="H1255">
        <v>145</v>
      </c>
      <c r="I1255">
        <v>8.2100000000000009</v>
      </c>
      <c r="J1255" t="s">
        <v>15339</v>
      </c>
      <c r="K1255" t="s">
        <v>15372</v>
      </c>
      <c r="L1255" t="e">
        <f>VLOOKUP(F1255,Sheet3!$B$2:$H$126,7,0)</f>
        <v>#N/A</v>
      </c>
    </row>
    <row r="1256" spans="1:12" x14ac:dyDescent="0.2">
      <c r="A1256" t="s">
        <v>1144</v>
      </c>
      <c r="B1256" t="s">
        <v>10952</v>
      </c>
      <c r="C1256" t="s">
        <v>11200</v>
      </c>
      <c r="D1256" t="str">
        <f>INDEX(Sheet3!$D$1:$D$126,MATCH(DF!F1256,Sheet3!$C$1:$C$126,0))</f>
        <v>BAIXO ALENTEJO</v>
      </c>
      <c r="E1256" t="str">
        <f>INDEX(Sheet3!$E$1:$E$126,MATCH(DF!F1256,Sheet3!$C$1:$C$126,0))</f>
        <v>PT184</v>
      </c>
      <c r="F1256" t="s">
        <v>12425</v>
      </c>
      <c r="G1256">
        <v>4.3</v>
      </c>
      <c r="H1256">
        <v>145</v>
      </c>
      <c r="I1256">
        <v>26.9</v>
      </c>
      <c r="J1256" t="s">
        <v>15345</v>
      </c>
      <c r="K1256" t="s">
        <v>15372</v>
      </c>
      <c r="L1256" t="str">
        <f>VLOOKUP(F1256,Sheet3!$B$2:$H$126,7,0)</f>
        <v>Herdade dos Grous</v>
      </c>
    </row>
    <row r="1257" spans="1:12" hidden="1" x14ac:dyDescent="0.2">
      <c r="A1257" t="s">
        <v>1145</v>
      </c>
      <c r="B1257" t="s">
        <v>10943</v>
      </c>
      <c r="C1257" t="s">
        <v>11021</v>
      </c>
      <c r="D1257" t="e">
        <f>INDEX(Sheet3!$D$1:$D$126,MATCH(DF!F1257,Sheet3!$C$1:$C$126,0))</f>
        <v>#N/A</v>
      </c>
      <c r="E1257" t="e">
        <f>INDEX(Sheet3!$E$1:$E$126,MATCH(DF!F1257,Sheet3!$C$1:$C$126,0))</f>
        <v>#N/A</v>
      </c>
      <c r="F1257" t="s">
        <v>12026</v>
      </c>
      <c r="G1257">
        <v>3.8</v>
      </c>
      <c r="H1257">
        <v>145</v>
      </c>
      <c r="I1257">
        <v>17.899999999999999</v>
      </c>
      <c r="J1257" t="s">
        <v>15343</v>
      </c>
      <c r="K1257" t="s">
        <v>15372</v>
      </c>
      <c r="L1257" t="e">
        <f>VLOOKUP(F1257,Sheet3!$B$2:$H$126,7,0)</f>
        <v>#N/A</v>
      </c>
    </row>
    <row r="1258" spans="1:12" hidden="1" x14ac:dyDescent="0.2">
      <c r="A1258" t="s">
        <v>1146</v>
      </c>
      <c r="B1258" t="s">
        <v>10944</v>
      </c>
      <c r="C1258" t="s">
        <v>11066</v>
      </c>
      <c r="D1258" t="e">
        <f>INDEX(Sheet3!$D$1:$D$126,MATCH(DF!F1258,Sheet3!$C$1:$C$126,0))</f>
        <v>#N/A</v>
      </c>
      <c r="E1258" t="e">
        <f>INDEX(Sheet3!$E$1:$E$126,MATCH(DF!F1258,Sheet3!$C$1:$C$126,0))</f>
        <v>#N/A</v>
      </c>
      <c r="F1258" t="s">
        <v>12702</v>
      </c>
      <c r="G1258">
        <v>4.4000000000000004</v>
      </c>
      <c r="H1258">
        <v>145</v>
      </c>
      <c r="I1258">
        <v>68.650000000000006</v>
      </c>
      <c r="J1258" t="s">
        <v>15343</v>
      </c>
      <c r="K1258" t="s">
        <v>15372</v>
      </c>
      <c r="L1258" t="e">
        <f>VLOOKUP(F1258,Sheet3!$B$2:$H$126,7,0)</f>
        <v>#N/A</v>
      </c>
    </row>
    <row r="1259" spans="1:12" hidden="1" x14ac:dyDescent="0.2">
      <c r="A1259" t="s">
        <v>1147</v>
      </c>
      <c r="B1259" t="s">
        <v>10949</v>
      </c>
      <c r="C1259" t="s">
        <v>10991</v>
      </c>
      <c r="D1259" t="e">
        <f>INDEX(Sheet3!$D$1:$D$126,MATCH(DF!F1259,Sheet3!$C$1:$C$126,0))</f>
        <v>#N/A</v>
      </c>
      <c r="E1259" t="e">
        <f>INDEX(Sheet3!$E$1:$E$126,MATCH(DF!F1259,Sheet3!$C$1:$C$126,0))</f>
        <v>#N/A</v>
      </c>
      <c r="F1259" t="s">
        <v>12107</v>
      </c>
      <c r="G1259">
        <v>4.2</v>
      </c>
      <c r="H1259">
        <v>145</v>
      </c>
      <c r="I1259">
        <v>20.89</v>
      </c>
      <c r="J1259" t="s">
        <v>15344</v>
      </c>
      <c r="K1259" t="s">
        <v>15372</v>
      </c>
      <c r="L1259" t="e">
        <f>VLOOKUP(F1259,Sheet3!$B$2:$H$126,7,0)</f>
        <v>#N/A</v>
      </c>
    </row>
    <row r="1260" spans="1:12" hidden="1" x14ac:dyDescent="0.2">
      <c r="A1260" t="s">
        <v>1148</v>
      </c>
      <c r="B1260" t="s">
        <v>10955</v>
      </c>
      <c r="C1260" t="s">
        <v>11277</v>
      </c>
      <c r="D1260" t="e">
        <f>INDEX(Sheet3!$D$1:$D$126,MATCH(DF!F1260,Sheet3!$C$1:$C$126,0))</f>
        <v>#N/A</v>
      </c>
      <c r="E1260" t="e">
        <f>INDEX(Sheet3!$E$1:$E$126,MATCH(DF!F1260,Sheet3!$C$1:$C$126,0))</f>
        <v>#N/A</v>
      </c>
      <c r="F1260" t="s">
        <v>12703</v>
      </c>
      <c r="G1260">
        <v>3.5</v>
      </c>
      <c r="H1260">
        <v>145</v>
      </c>
      <c r="I1260">
        <v>16.29</v>
      </c>
      <c r="J1260" t="s">
        <v>15344</v>
      </c>
      <c r="K1260" t="s">
        <v>15372</v>
      </c>
      <c r="L1260" t="e">
        <f>VLOOKUP(F1260,Sheet3!$B$2:$H$126,7,0)</f>
        <v>#N/A</v>
      </c>
    </row>
    <row r="1261" spans="1:12" hidden="1" x14ac:dyDescent="0.2">
      <c r="A1261" t="s">
        <v>1149</v>
      </c>
      <c r="B1261" t="s">
        <v>10950</v>
      </c>
      <c r="C1261" t="s">
        <v>11055</v>
      </c>
      <c r="D1261" t="e">
        <f>INDEX(Sheet3!$D$1:$D$126,MATCH(DF!F1261,Sheet3!$C$1:$C$126,0))</f>
        <v>#N/A</v>
      </c>
      <c r="E1261" t="e">
        <f>INDEX(Sheet3!$E$1:$E$126,MATCH(DF!F1261,Sheet3!$C$1:$C$126,0))</f>
        <v>#N/A</v>
      </c>
      <c r="F1261" t="s">
        <v>12151</v>
      </c>
      <c r="G1261">
        <v>3.8</v>
      </c>
      <c r="H1261">
        <v>145</v>
      </c>
      <c r="I1261">
        <v>35.090000000000003</v>
      </c>
      <c r="J1261" t="s">
        <v>15346</v>
      </c>
      <c r="K1261" t="s">
        <v>15372</v>
      </c>
      <c r="L1261" t="e">
        <f>VLOOKUP(F1261,Sheet3!$B$2:$H$126,7,0)</f>
        <v>#N/A</v>
      </c>
    </row>
    <row r="1262" spans="1:12" hidden="1" x14ac:dyDescent="0.2">
      <c r="A1262" t="s">
        <v>632</v>
      </c>
      <c r="B1262" t="s">
        <v>10944</v>
      </c>
      <c r="C1262" t="s">
        <v>11024</v>
      </c>
      <c r="D1262" t="e">
        <f>INDEX(Sheet3!$D$1:$D$126,MATCH(DF!F1262,Sheet3!$C$1:$C$126,0))</f>
        <v>#N/A</v>
      </c>
      <c r="E1262" t="e">
        <f>INDEX(Sheet3!$E$1:$E$126,MATCH(DF!F1262,Sheet3!$C$1:$C$126,0))</f>
        <v>#N/A</v>
      </c>
      <c r="F1262" t="s">
        <v>11988</v>
      </c>
      <c r="G1262">
        <v>3.9</v>
      </c>
      <c r="H1262">
        <v>1453</v>
      </c>
      <c r="I1262">
        <v>38.799999999999997</v>
      </c>
      <c r="J1262" t="s">
        <v>15344</v>
      </c>
      <c r="K1262" t="s">
        <v>15372</v>
      </c>
      <c r="L1262" t="e">
        <f>VLOOKUP(F1262,Sheet3!$B$2:$H$126,7,0)</f>
        <v>#N/A</v>
      </c>
    </row>
    <row r="1263" spans="1:12" hidden="1" x14ac:dyDescent="0.2">
      <c r="A1263" t="s">
        <v>1150</v>
      </c>
      <c r="B1263" t="s">
        <v>10944</v>
      </c>
      <c r="C1263" t="s">
        <v>11278</v>
      </c>
      <c r="D1263" t="e">
        <f>INDEX(Sheet3!$D$1:$D$126,MATCH(DF!F1263,Sheet3!$C$1:$C$126,0))</f>
        <v>#N/A</v>
      </c>
      <c r="E1263" t="e">
        <f>INDEX(Sheet3!$E$1:$E$126,MATCH(DF!F1263,Sheet3!$C$1:$C$126,0))</f>
        <v>#N/A</v>
      </c>
      <c r="F1263" t="s">
        <v>12147</v>
      </c>
      <c r="G1263">
        <v>3.9</v>
      </c>
      <c r="H1263">
        <v>1454</v>
      </c>
      <c r="I1263">
        <v>18.420000000000002</v>
      </c>
      <c r="J1263" t="s">
        <v>15343</v>
      </c>
      <c r="K1263" t="s">
        <v>15372</v>
      </c>
      <c r="L1263" t="e">
        <f>VLOOKUP(F1263,Sheet3!$B$2:$H$126,7,0)</f>
        <v>#N/A</v>
      </c>
    </row>
    <row r="1264" spans="1:12" hidden="1" x14ac:dyDescent="0.2">
      <c r="A1264" t="s">
        <v>1151</v>
      </c>
      <c r="B1264" t="s">
        <v>10944</v>
      </c>
      <c r="C1264" t="s">
        <v>10998</v>
      </c>
      <c r="D1264" t="e">
        <f>INDEX(Sheet3!$D$1:$D$126,MATCH(DF!F1264,Sheet3!$C$1:$C$126,0))</f>
        <v>#N/A</v>
      </c>
      <c r="E1264" t="e">
        <f>INDEX(Sheet3!$E$1:$E$126,MATCH(DF!F1264,Sheet3!$C$1:$C$126,0))</f>
        <v>#N/A</v>
      </c>
      <c r="F1264" t="s">
        <v>12223</v>
      </c>
      <c r="G1264">
        <v>3.8</v>
      </c>
      <c r="H1264">
        <v>1454</v>
      </c>
      <c r="I1264">
        <v>17.53</v>
      </c>
      <c r="J1264" t="s">
        <v>15339</v>
      </c>
      <c r="K1264" t="s">
        <v>15372</v>
      </c>
      <c r="L1264" t="e">
        <f>VLOOKUP(F1264,Sheet3!$B$2:$H$126,7,0)</f>
        <v>#N/A</v>
      </c>
    </row>
    <row r="1265" spans="1:12" hidden="1" x14ac:dyDescent="0.2">
      <c r="A1265" t="s">
        <v>890</v>
      </c>
      <c r="B1265" t="s">
        <v>10944</v>
      </c>
      <c r="C1265" t="s">
        <v>11024</v>
      </c>
      <c r="D1265" t="e">
        <f>INDEX(Sheet3!$D$1:$D$126,MATCH(DF!F1265,Sheet3!$C$1:$C$126,0))</f>
        <v>#N/A</v>
      </c>
      <c r="E1265" t="e">
        <f>INDEX(Sheet3!$E$1:$E$126,MATCH(DF!F1265,Sheet3!$C$1:$C$126,0))</f>
        <v>#N/A</v>
      </c>
      <c r="F1265" t="s">
        <v>12404</v>
      </c>
      <c r="G1265">
        <v>3.9</v>
      </c>
      <c r="H1265">
        <v>1458</v>
      </c>
      <c r="I1265">
        <v>24.19</v>
      </c>
      <c r="J1265" t="s">
        <v>15340</v>
      </c>
      <c r="K1265" t="s">
        <v>15372</v>
      </c>
      <c r="L1265" t="e">
        <f>VLOOKUP(F1265,Sheet3!$B$2:$H$126,7,0)</f>
        <v>#N/A</v>
      </c>
    </row>
    <row r="1266" spans="1:12" hidden="1" x14ac:dyDescent="0.2">
      <c r="A1266" t="s">
        <v>1152</v>
      </c>
      <c r="B1266" t="s">
        <v>10948</v>
      </c>
      <c r="C1266" t="s">
        <v>11044</v>
      </c>
      <c r="D1266" t="e">
        <f>INDEX(Sheet3!$D$1:$D$126,MATCH(DF!F1266,Sheet3!$C$1:$C$126,0))</f>
        <v>#N/A</v>
      </c>
      <c r="E1266" t="e">
        <f>INDEX(Sheet3!$E$1:$E$126,MATCH(DF!F1266,Sheet3!$C$1:$C$126,0))</f>
        <v>#N/A</v>
      </c>
      <c r="F1266" t="s">
        <v>12016</v>
      </c>
      <c r="G1266">
        <v>3.8</v>
      </c>
      <c r="H1266">
        <v>1458</v>
      </c>
      <c r="I1266">
        <v>17.18</v>
      </c>
      <c r="J1266" t="s">
        <v>15342</v>
      </c>
      <c r="K1266" t="s">
        <v>15372</v>
      </c>
      <c r="L1266" t="e">
        <f>VLOOKUP(F1266,Sheet3!$B$2:$H$126,7,0)</f>
        <v>#N/A</v>
      </c>
    </row>
    <row r="1267" spans="1:12" hidden="1" x14ac:dyDescent="0.2">
      <c r="A1267" t="s">
        <v>1153</v>
      </c>
      <c r="B1267" t="s">
        <v>10951</v>
      </c>
      <c r="C1267" t="s">
        <v>11259</v>
      </c>
      <c r="D1267" t="e">
        <f>INDEX(Sheet3!$D$1:$D$126,MATCH(DF!F1267,Sheet3!$C$1:$C$126,0))</f>
        <v>#N/A</v>
      </c>
      <c r="E1267" t="e">
        <f>INDEX(Sheet3!$E$1:$E$126,MATCH(DF!F1267,Sheet3!$C$1:$C$126,0))</f>
        <v>#N/A</v>
      </c>
      <c r="F1267" t="s">
        <v>12704</v>
      </c>
      <c r="G1267">
        <v>4.2</v>
      </c>
      <c r="H1267">
        <v>146</v>
      </c>
      <c r="I1267">
        <v>89</v>
      </c>
      <c r="J1267" t="s">
        <v>15343</v>
      </c>
      <c r="K1267" t="s">
        <v>15372</v>
      </c>
      <c r="L1267" t="e">
        <f>VLOOKUP(F1267,Sheet3!$B$2:$H$126,7,0)</f>
        <v>#N/A</v>
      </c>
    </row>
    <row r="1268" spans="1:12" hidden="1" x14ac:dyDescent="0.2">
      <c r="A1268" t="s">
        <v>947</v>
      </c>
      <c r="B1268" t="s">
        <v>10947</v>
      </c>
      <c r="C1268" t="s">
        <v>11124</v>
      </c>
      <c r="D1268" t="e">
        <f>INDEX(Sheet3!$D$1:$D$126,MATCH(DF!F1268,Sheet3!$C$1:$C$126,0))</f>
        <v>#N/A</v>
      </c>
      <c r="E1268" t="e">
        <f>INDEX(Sheet3!$E$1:$E$126,MATCH(DF!F1268,Sheet3!$C$1:$C$126,0))</f>
        <v>#N/A</v>
      </c>
      <c r="F1268" t="s">
        <v>12705</v>
      </c>
      <c r="G1268">
        <v>3.3</v>
      </c>
      <c r="H1268">
        <v>146</v>
      </c>
      <c r="I1268">
        <v>11.19</v>
      </c>
      <c r="J1268" t="s">
        <v>15345</v>
      </c>
      <c r="K1268" t="s">
        <v>15372</v>
      </c>
      <c r="L1268" t="e">
        <f>VLOOKUP(F1268,Sheet3!$B$2:$H$126,7,0)</f>
        <v>#N/A</v>
      </c>
    </row>
    <row r="1269" spans="1:12" hidden="1" x14ac:dyDescent="0.2">
      <c r="A1269" t="s">
        <v>1154</v>
      </c>
      <c r="B1269" t="s">
        <v>10947</v>
      </c>
      <c r="C1269" t="s">
        <v>11124</v>
      </c>
      <c r="D1269" t="e">
        <f>INDEX(Sheet3!$D$1:$D$126,MATCH(DF!F1269,Sheet3!$C$1:$C$126,0))</f>
        <v>#N/A</v>
      </c>
      <c r="E1269" t="e">
        <f>INDEX(Sheet3!$E$1:$E$126,MATCH(DF!F1269,Sheet3!$C$1:$C$126,0))</f>
        <v>#N/A</v>
      </c>
      <c r="F1269" t="s">
        <v>12706</v>
      </c>
      <c r="G1269">
        <v>3.8</v>
      </c>
      <c r="H1269">
        <v>146</v>
      </c>
      <c r="I1269">
        <v>8.64</v>
      </c>
      <c r="J1269" t="s">
        <v>15345</v>
      </c>
      <c r="K1269" t="s">
        <v>15372</v>
      </c>
      <c r="L1269" t="e">
        <f>VLOOKUP(F1269,Sheet3!$B$2:$H$126,7,0)</f>
        <v>#N/A</v>
      </c>
    </row>
    <row r="1270" spans="1:12" hidden="1" x14ac:dyDescent="0.2">
      <c r="A1270" t="s">
        <v>1155</v>
      </c>
      <c r="B1270" t="s">
        <v>10944</v>
      </c>
      <c r="C1270" t="s">
        <v>11146</v>
      </c>
      <c r="D1270" t="e">
        <f>INDEX(Sheet3!$D$1:$D$126,MATCH(DF!F1270,Sheet3!$C$1:$C$126,0))</f>
        <v>#N/A</v>
      </c>
      <c r="E1270" t="e">
        <f>INDEX(Sheet3!$E$1:$E$126,MATCH(DF!F1270,Sheet3!$C$1:$C$126,0))</f>
        <v>#N/A</v>
      </c>
      <c r="F1270" t="s">
        <v>12707</v>
      </c>
      <c r="G1270">
        <v>3.9</v>
      </c>
      <c r="H1270">
        <v>146</v>
      </c>
      <c r="I1270">
        <v>10.67</v>
      </c>
      <c r="J1270" t="s">
        <v>15340</v>
      </c>
      <c r="K1270" t="s">
        <v>15372</v>
      </c>
      <c r="L1270" t="e">
        <f>VLOOKUP(F1270,Sheet3!$B$2:$H$126,7,0)</f>
        <v>#N/A</v>
      </c>
    </row>
    <row r="1271" spans="1:12" hidden="1" x14ac:dyDescent="0.2">
      <c r="A1271" t="s">
        <v>1156</v>
      </c>
      <c r="B1271" t="s">
        <v>10944</v>
      </c>
      <c r="C1271" t="s">
        <v>11114</v>
      </c>
      <c r="D1271" t="e">
        <f>INDEX(Sheet3!$D$1:$D$126,MATCH(DF!F1271,Sheet3!$C$1:$C$126,0))</f>
        <v>#N/A</v>
      </c>
      <c r="E1271" t="e">
        <f>INDEX(Sheet3!$E$1:$E$126,MATCH(DF!F1271,Sheet3!$C$1:$C$126,0))</f>
        <v>#N/A</v>
      </c>
      <c r="F1271" t="s">
        <v>11984</v>
      </c>
      <c r="G1271">
        <v>3.7</v>
      </c>
      <c r="H1271">
        <v>146</v>
      </c>
      <c r="I1271">
        <v>9.9</v>
      </c>
      <c r="J1271" t="s">
        <v>15342</v>
      </c>
      <c r="K1271" t="s">
        <v>15372</v>
      </c>
      <c r="L1271" t="e">
        <f>VLOOKUP(F1271,Sheet3!$B$2:$H$126,7,0)</f>
        <v>#N/A</v>
      </c>
    </row>
    <row r="1272" spans="1:12" hidden="1" x14ac:dyDescent="0.2">
      <c r="A1272" t="s">
        <v>1157</v>
      </c>
      <c r="B1272" t="s">
        <v>10944</v>
      </c>
      <c r="C1272" t="s">
        <v>11066</v>
      </c>
      <c r="D1272" t="e">
        <f>INDEX(Sheet3!$D$1:$D$126,MATCH(DF!F1272,Sheet3!$C$1:$C$126,0))</f>
        <v>#N/A</v>
      </c>
      <c r="E1272" t="e">
        <f>INDEX(Sheet3!$E$1:$E$126,MATCH(DF!F1272,Sheet3!$C$1:$C$126,0))</f>
        <v>#N/A</v>
      </c>
      <c r="F1272" t="s">
        <v>11961</v>
      </c>
      <c r="G1272">
        <v>4.5</v>
      </c>
      <c r="H1272">
        <v>146</v>
      </c>
      <c r="I1272">
        <v>149</v>
      </c>
      <c r="J1272" t="s">
        <v>15344</v>
      </c>
      <c r="K1272" t="s">
        <v>15372</v>
      </c>
      <c r="L1272" t="e">
        <f>VLOOKUP(F1272,Sheet3!$B$2:$H$126,7,0)</f>
        <v>#N/A</v>
      </c>
    </row>
    <row r="1273" spans="1:12" hidden="1" x14ac:dyDescent="0.2">
      <c r="A1273" t="s">
        <v>1158</v>
      </c>
      <c r="B1273" t="s">
        <v>10944</v>
      </c>
      <c r="C1273" t="s">
        <v>11114</v>
      </c>
      <c r="D1273" t="e">
        <f>INDEX(Sheet3!$D$1:$D$126,MATCH(DF!F1273,Sheet3!$C$1:$C$126,0))</f>
        <v>#N/A</v>
      </c>
      <c r="E1273" t="e">
        <f>INDEX(Sheet3!$E$1:$E$126,MATCH(DF!F1273,Sheet3!$C$1:$C$126,0))</f>
        <v>#N/A</v>
      </c>
      <c r="F1273" t="s">
        <v>12012</v>
      </c>
      <c r="G1273">
        <v>3.9</v>
      </c>
      <c r="H1273">
        <v>146</v>
      </c>
      <c r="I1273">
        <v>9.75</v>
      </c>
      <c r="J1273" t="s">
        <v>15345</v>
      </c>
      <c r="K1273" t="s">
        <v>15372</v>
      </c>
      <c r="L1273" t="e">
        <f>VLOOKUP(F1273,Sheet3!$B$2:$H$126,7,0)</f>
        <v>#N/A</v>
      </c>
    </row>
    <row r="1274" spans="1:12" hidden="1" x14ac:dyDescent="0.2">
      <c r="A1274" t="s">
        <v>1159</v>
      </c>
      <c r="B1274" t="s">
        <v>10943</v>
      </c>
      <c r="C1274" t="s">
        <v>11022</v>
      </c>
      <c r="D1274" t="e">
        <f>INDEX(Sheet3!$D$1:$D$126,MATCH(DF!F1274,Sheet3!$C$1:$C$126,0))</f>
        <v>#N/A</v>
      </c>
      <c r="E1274" t="e">
        <f>INDEX(Sheet3!$E$1:$E$126,MATCH(DF!F1274,Sheet3!$C$1:$C$126,0))</f>
        <v>#N/A</v>
      </c>
      <c r="F1274" t="s">
        <v>12134</v>
      </c>
      <c r="G1274">
        <v>3.9</v>
      </c>
      <c r="H1274">
        <v>146</v>
      </c>
      <c r="I1274">
        <v>6.77</v>
      </c>
      <c r="J1274" t="s">
        <v>15339</v>
      </c>
      <c r="K1274" t="s">
        <v>15372</v>
      </c>
      <c r="L1274" t="e">
        <f>VLOOKUP(F1274,Sheet3!$B$2:$H$126,7,0)</f>
        <v>#N/A</v>
      </c>
    </row>
    <row r="1275" spans="1:12" hidden="1" x14ac:dyDescent="0.2">
      <c r="A1275" t="s">
        <v>1160</v>
      </c>
      <c r="B1275" t="s">
        <v>10944</v>
      </c>
      <c r="C1275" t="s">
        <v>11036</v>
      </c>
      <c r="D1275" t="e">
        <f>INDEX(Sheet3!$D$1:$D$126,MATCH(DF!F1275,Sheet3!$C$1:$C$126,0))</f>
        <v>#N/A</v>
      </c>
      <c r="E1275" t="e">
        <f>INDEX(Sheet3!$E$1:$E$126,MATCH(DF!F1275,Sheet3!$C$1:$C$126,0))</f>
        <v>#N/A</v>
      </c>
      <c r="F1275" t="s">
        <v>12188</v>
      </c>
      <c r="G1275">
        <v>4</v>
      </c>
      <c r="H1275">
        <v>146</v>
      </c>
      <c r="I1275">
        <v>21.24</v>
      </c>
      <c r="J1275" t="s">
        <v>15345</v>
      </c>
      <c r="K1275" t="s">
        <v>15372</v>
      </c>
      <c r="L1275" t="e">
        <f>VLOOKUP(F1275,Sheet3!$B$2:$H$126,7,0)</f>
        <v>#N/A</v>
      </c>
    </row>
    <row r="1276" spans="1:12" hidden="1" x14ac:dyDescent="0.2">
      <c r="A1276" t="s">
        <v>1161</v>
      </c>
      <c r="B1276" t="s">
        <v>10948</v>
      </c>
      <c r="C1276" t="s">
        <v>11062</v>
      </c>
      <c r="D1276" t="e">
        <f>INDEX(Sheet3!$D$1:$D$126,MATCH(DF!F1276,Sheet3!$C$1:$C$126,0))</f>
        <v>#N/A</v>
      </c>
      <c r="E1276" t="e">
        <f>INDEX(Sheet3!$E$1:$E$126,MATCH(DF!F1276,Sheet3!$C$1:$C$126,0))</f>
        <v>#N/A</v>
      </c>
      <c r="F1276" t="s">
        <v>11949</v>
      </c>
      <c r="G1276">
        <v>3.8</v>
      </c>
      <c r="H1276">
        <v>146</v>
      </c>
      <c r="I1276">
        <v>7.69</v>
      </c>
      <c r="J1276" t="s">
        <v>15339</v>
      </c>
      <c r="K1276" t="s">
        <v>15372</v>
      </c>
      <c r="L1276" t="e">
        <f>VLOOKUP(F1276,Sheet3!$B$2:$H$126,7,0)</f>
        <v>#N/A</v>
      </c>
    </row>
    <row r="1277" spans="1:12" hidden="1" x14ac:dyDescent="0.2">
      <c r="A1277" t="s">
        <v>1162</v>
      </c>
      <c r="B1277" t="s">
        <v>10955</v>
      </c>
      <c r="C1277" t="s">
        <v>11028</v>
      </c>
      <c r="D1277" t="e">
        <f>INDEX(Sheet3!$D$1:$D$126,MATCH(DF!F1277,Sheet3!$C$1:$C$126,0))</f>
        <v>#N/A</v>
      </c>
      <c r="E1277" t="e">
        <f>INDEX(Sheet3!$E$1:$E$126,MATCH(DF!F1277,Sheet3!$C$1:$C$126,0))</f>
        <v>#N/A</v>
      </c>
      <c r="F1277" t="s">
        <v>11954</v>
      </c>
      <c r="G1277">
        <v>4.5999999999999996</v>
      </c>
      <c r="H1277">
        <v>146</v>
      </c>
      <c r="I1277">
        <v>74.989999999999995</v>
      </c>
      <c r="J1277" t="s">
        <v>15339</v>
      </c>
      <c r="K1277" t="s">
        <v>15372</v>
      </c>
      <c r="L1277" t="e">
        <f>VLOOKUP(F1277,Sheet3!$B$2:$H$126,7,0)</f>
        <v>#N/A</v>
      </c>
    </row>
    <row r="1278" spans="1:12" hidden="1" x14ac:dyDescent="0.2">
      <c r="A1278" t="s">
        <v>1163</v>
      </c>
      <c r="B1278" t="s">
        <v>10943</v>
      </c>
      <c r="C1278" t="s">
        <v>10999</v>
      </c>
      <c r="D1278" t="e">
        <f>INDEX(Sheet3!$D$1:$D$126,MATCH(DF!F1278,Sheet3!$C$1:$C$126,0))</f>
        <v>#N/A</v>
      </c>
      <c r="E1278" t="e">
        <f>INDEX(Sheet3!$E$1:$E$126,MATCH(DF!F1278,Sheet3!$C$1:$C$126,0))</f>
        <v>#N/A</v>
      </c>
      <c r="F1278" t="s">
        <v>12708</v>
      </c>
      <c r="G1278">
        <v>4</v>
      </c>
      <c r="H1278">
        <v>146</v>
      </c>
      <c r="I1278">
        <v>18.5</v>
      </c>
      <c r="J1278" t="s">
        <v>15342</v>
      </c>
      <c r="K1278" t="s">
        <v>15372</v>
      </c>
      <c r="L1278" t="e">
        <f>VLOOKUP(F1278,Sheet3!$B$2:$H$126,7,0)</f>
        <v>#N/A</v>
      </c>
    </row>
    <row r="1279" spans="1:12" hidden="1" x14ac:dyDescent="0.2">
      <c r="A1279" t="s">
        <v>818</v>
      </c>
      <c r="B1279" t="s">
        <v>10956</v>
      </c>
      <c r="C1279" t="s">
        <v>11279</v>
      </c>
      <c r="D1279" t="e">
        <f>INDEX(Sheet3!$D$1:$D$126,MATCH(DF!F1279,Sheet3!$C$1:$C$126,0))</f>
        <v>#N/A</v>
      </c>
      <c r="E1279" t="e">
        <f>INDEX(Sheet3!$E$1:$E$126,MATCH(DF!F1279,Sheet3!$C$1:$C$126,0))</f>
        <v>#N/A</v>
      </c>
      <c r="F1279" t="s">
        <v>12709</v>
      </c>
      <c r="G1279">
        <v>3.8</v>
      </c>
      <c r="H1279">
        <v>146</v>
      </c>
      <c r="I1279">
        <v>13.5</v>
      </c>
      <c r="J1279" t="s">
        <v>15339</v>
      </c>
      <c r="K1279" t="s">
        <v>15372</v>
      </c>
      <c r="L1279" t="e">
        <f>VLOOKUP(F1279,Sheet3!$B$2:$H$126,7,0)</f>
        <v>#N/A</v>
      </c>
    </row>
    <row r="1280" spans="1:12" hidden="1" x14ac:dyDescent="0.2">
      <c r="A1280" t="s">
        <v>1164</v>
      </c>
      <c r="B1280" t="s">
        <v>10950</v>
      </c>
      <c r="C1280" t="s">
        <v>11055</v>
      </c>
      <c r="D1280" t="e">
        <f>INDEX(Sheet3!$D$1:$D$126,MATCH(DF!F1280,Sheet3!$C$1:$C$126,0))</f>
        <v>#N/A</v>
      </c>
      <c r="E1280" t="e">
        <f>INDEX(Sheet3!$E$1:$E$126,MATCH(DF!F1280,Sheet3!$C$1:$C$126,0))</f>
        <v>#N/A</v>
      </c>
      <c r="F1280" t="s">
        <v>11936</v>
      </c>
      <c r="G1280">
        <v>3.6</v>
      </c>
      <c r="H1280">
        <v>146</v>
      </c>
      <c r="I1280">
        <v>5.79</v>
      </c>
      <c r="J1280" t="s">
        <v>15339</v>
      </c>
      <c r="K1280" t="s">
        <v>15372</v>
      </c>
      <c r="L1280" t="e">
        <f>VLOOKUP(F1280,Sheet3!$B$2:$H$126,7,0)</f>
        <v>#N/A</v>
      </c>
    </row>
    <row r="1281" spans="1:12" hidden="1" x14ac:dyDescent="0.2">
      <c r="A1281" t="s">
        <v>1165</v>
      </c>
      <c r="B1281" t="s">
        <v>10968</v>
      </c>
      <c r="C1281" t="s">
        <v>11280</v>
      </c>
      <c r="D1281" t="e">
        <f>INDEX(Sheet3!$D$1:$D$126,MATCH(DF!F1281,Sheet3!$C$1:$C$126,0))</f>
        <v>#N/A</v>
      </c>
      <c r="E1281" t="e">
        <f>INDEX(Sheet3!$E$1:$E$126,MATCH(DF!F1281,Sheet3!$C$1:$C$126,0))</f>
        <v>#N/A</v>
      </c>
      <c r="F1281" t="s">
        <v>12710</v>
      </c>
      <c r="G1281">
        <v>4</v>
      </c>
      <c r="H1281">
        <v>146</v>
      </c>
      <c r="I1281">
        <v>18.899999999999999</v>
      </c>
      <c r="J1281" t="s">
        <v>15340</v>
      </c>
      <c r="K1281" t="s">
        <v>15372</v>
      </c>
      <c r="L1281" t="e">
        <f>VLOOKUP(F1281,Sheet3!$B$2:$H$126,7,0)</f>
        <v>#N/A</v>
      </c>
    </row>
    <row r="1282" spans="1:12" hidden="1" x14ac:dyDescent="0.2">
      <c r="A1282" t="s">
        <v>1166</v>
      </c>
      <c r="B1282" t="s">
        <v>10944</v>
      </c>
      <c r="C1282" t="s">
        <v>11281</v>
      </c>
      <c r="D1282" t="e">
        <f>INDEX(Sheet3!$D$1:$D$126,MATCH(DF!F1282,Sheet3!$C$1:$C$126,0))</f>
        <v>#N/A</v>
      </c>
      <c r="E1282" t="e">
        <f>INDEX(Sheet3!$E$1:$E$126,MATCH(DF!F1282,Sheet3!$C$1:$C$126,0))</f>
        <v>#N/A</v>
      </c>
      <c r="F1282" t="s">
        <v>12655</v>
      </c>
      <c r="G1282">
        <v>4.0999999999999996</v>
      </c>
      <c r="H1282">
        <v>146</v>
      </c>
      <c r="I1282">
        <v>29.05</v>
      </c>
      <c r="J1282" t="s">
        <v>15343</v>
      </c>
      <c r="K1282" t="s">
        <v>15372</v>
      </c>
      <c r="L1282" t="e">
        <f>VLOOKUP(F1282,Sheet3!$B$2:$H$126,7,0)</f>
        <v>#N/A</v>
      </c>
    </row>
    <row r="1283" spans="1:12" hidden="1" x14ac:dyDescent="0.2">
      <c r="A1283" t="s">
        <v>1167</v>
      </c>
      <c r="B1283" t="s">
        <v>10944</v>
      </c>
      <c r="C1283" t="s">
        <v>11066</v>
      </c>
      <c r="D1283" t="e">
        <f>INDEX(Sheet3!$D$1:$D$126,MATCH(DF!F1283,Sheet3!$C$1:$C$126,0))</f>
        <v>#N/A</v>
      </c>
      <c r="E1283" t="e">
        <f>INDEX(Sheet3!$E$1:$E$126,MATCH(DF!F1283,Sheet3!$C$1:$C$126,0))</f>
        <v>#N/A</v>
      </c>
      <c r="F1283" t="s">
        <v>12260</v>
      </c>
      <c r="G1283">
        <v>4.2</v>
      </c>
      <c r="H1283">
        <v>146</v>
      </c>
      <c r="I1283">
        <v>73.62</v>
      </c>
      <c r="J1283" t="s">
        <v>15347</v>
      </c>
      <c r="K1283" t="s">
        <v>15372</v>
      </c>
      <c r="L1283" t="e">
        <f>VLOOKUP(F1283,Sheet3!$B$2:$H$126,7,0)</f>
        <v>#N/A</v>
      </c>
    </row>
    <row r="1284" spans="1:12" hidden="1" x14ac:dyDescent="0.2">
      <c r="A1284" t="s">
        <v>1168</v>
      </c>
      <c r="B1284" t="s">
        <v>10947</v>
      </c>
      <c r="C1284" t="s">
        <v>11124</v>
      </c>
      <c r="D1284" t="e">
        <f>INDEX(Sheet3!$D$1:$D$126,MATCH(DF!F1284,Sheet3!$C$1:$C$126,0))</f>
        <v>#N/A</v>
      </c>
      <c r="E1284" t="e">
        <f>INDEX(Sheet3!$E$1:$E$126,MATCH(DF!F1284,Sheet3!$C$1:$C$126,0))</f>
        <v>#N/A</v>
      </c>
      <c r="F1284" t="s">
        <v>12711</v>
      </c>
      <c r="G1284">
        <v>3.9</v>
      </c>
      <c r="H1284">
        <v>146</v>
      </c>
      <c r="I1284">
        <v>19.3</v>
      </c>
      <c r="J1284" t="s">
        <v>15340</v>
      </c>
      <c r="K1284" t="s">
        <v>15372</v>
      </c>
      <c r="L1284" t="e">
        <f>VLOOKUP(F1284,Sheet3!$B$2:$H$126,7,0)</f>
        <v>#N/A</v>
      </c>
    </row>
    <row r="1285" spans="1:12" hidden="1" x14ac:dyDescent="0.2">
      <c r="A1285" t="s">
        <v>1169</v>
      </c>
      <c r="B1285" t="s">
        <v>10955</v>
      </c>
      <c r="C1285" t="s">
        <v>11028</v>
      </c>
      <c r="D1285" t="e">
        <f>INDEX(Sheet3!$D$1:$D$126,MATCH(DF!F1285,Sheet3!$C$1:$C$126,0))</f>
        <v>#N/A</v>
      </c>
      <c r="E1285" t="e">
        <f>INDEX(Sheet3!$E$1:$E$126,MATCH(DF!F1285,Sheet3!$C$1:$C$126,0))</f>
        <v>#N/A</v>
      </c>
      <c r="F1285" t="s">
        <v>12403</v>
      </c>
      <c r="G1285">
        <v>4</v>
      </c>
      <c r="H1285">
        <v>146</v>
      </c>
      <c r="I1285">
        <v>16.09</v>
      </c>
      <c r="J1285" t="s">
        <v>15339</v>
      </c>
      <c r="K1285" t="s">
        <v>15372</v>
      </c>
      <c r="L1285" t="e">
        <f>VLOOKUP(F1285,Sheet3!$B$2:$H$126,7,0)</f>
        <v>#N/A</v>
      </c>
    </row>
    <row r="1286" spans="1:12" hidden="1" x14ac:dyDescent="0.2">
      <c r="A1286" t="s">
        <v>304</v>
      </c>
      <c r="B1286" t="s">
        <v>10949</v>
      </c>
      <c r="C1286" t="s">
        <v>10991</v>
      </c>
      <c r="D1286" t="e">
        <f>INDEX(Sheet3!$D$1:$D$126,MATCH(DF!F1286,Sheet3!$C$1:$C$126,0))</f>
        <v>#N/A</v>
      </c>
      <c r="E1286" t="e">
        <f>INDEX(Sheet3!$E$1:$E$126,MATCH(DF!F1286,Sheet3!$C$1:$C$126,0))</f>
        <v>#N/A</v>
      </c>
      <c r="F1286" t="s">
        <v>12712</v>
      </c>
      <c r="G1286">
        <v>4</v>
      </c>
      <c r="H1286">
        <v>146</v>
      </c>
      <c r="I1286">
        <v>12.5</v>
      </c>
      <c r="J1286" t="s">
        <v>15339</v>
      </c>
      <c r="K1286" t="s">
        <v>15372</v>
      </c>
      <c r="L1286" t="e">
        <f>VLOOKUP(F1286,Sheet3!$B$2:$H$126,7,0)</f>
        <v>#N/A</v>
      </c>
    </row>
    <row r="1287" spans="1:12" hidden="1" x14ac:dyDescent="0.2">
      <c r="A1287" t="s">
        <v>1170</v>
      </c>
      <c r="B1287" t="s">
        <v>10944</v>
      </c>
      <c r="C1287" t="s">
        <v>11165</v>
      </c>
      <c r="D1287" t="e">
        <f>INDEX(Sheet3!$D$1:$D$126,MATCH(DF!F1287,Sheet3!$C$1:$C$126,0))</f>
        <v>#N/A</v>
      </c>
      <c r="E1287" t="e">
        <f>INDEX(Sheet3!$E$1:$E$126,MATCH(DF!F1287,Sheet3!$C$1:$C$126,0))</f>
        <v>#N/A</v>
      </c>
      <c r="F1287" t="s">
        <v>12713</v>
      </c>
      <c r="G1287">
        <v>4</v>
      </c>
      <c r="H1287">
        <v>146</v>
      </c>
      <c r="I1287">
        <v>14.9</v>
      </c>
      <c r="J1287" t="s">
        <v>15339</v>
      </c>
      <c r="K1287" t="s">
        <v>15372</v>
      </c>
      <c r="L1287" t="e">
        <f>VLOOKUP(F1287,Sheet3!$B$2:$H$126,7,0)</f>
        <v>#N/A</v>
      </c>
    </row>
    <row r="1288" spans="1:12" hidden="1" x14ac:dyDescent="0.2">
      <c r="A1288" t="s">
        <v>1171</v>
      </c>
      <c r="B1288" t="s">
        <v>10954</v>
      </c>
      <c r="C1288" t="s">
        <v>10997</v>
      </c>
      <c r="D1288" t="e">
        <f>INDEX(Sheet3!$D$1:$D$126,MATCH(DF!F1288,Sheet3!$C$1:$C$126,0))</f>
        <v>#N/A</v>
      </c>
      <c r="E1288" t="e">
        <f>INDEX(Sheet3!$E$1:$E$126,MATCH(DF!F1288,Sheet3!$C$1:$C$126,0))</f>
        <v>#N/A</v>
      </c>
      <c r="F1288" t="s">
        <v>12299</v>
      </c>
      <c r="G1288">
        <v>3.5</v>
      </c>
      <c r="H1288">
        <v>146</v>
      </c>
      <c r="I1288">
        <v>13.6</v>
      </c>
      <c r="J1288" t="s">
        <v>15343</v>
      </c>
      <c r="K1288" t="s">
        <v>15372</v>
      </c>
      <c r="L1288" t="e">
        <f>VLOOKUP(F1288,Sheet3!$B$2:$H$126,7,0)</f>
        <v>#N/A</v>
      </c>
    </row>
    <row r="1289" spans="1:12" hidden="1" x14ac:dyDescent="0.2">
      <c r="A1289" t="s">
        <v>1172</v>
      </c>
      <c r="B1289" t="s">
        <v>10949</v>
      </c>
      <c r="C1289" t="s">
        <v>10991</v>
      </c>
      <c r="D1289" t="e">
        <f>INDEX(Sheet3!$D$1:$D$126,MATCH(DF!F1289,Sheet3!$C$1:$C$126,0))</f>
        <v>#N/A</v>
      </c>
      <c r="E1289" t="e">
        <f>INDEX(Sheet3!$E$1:$E$126,MATCH(DF!F1289,Sheet3!$C$1:$C$126,0))</f>
        <v>#N/A</v>
      </c>
      <c r="F1289" t="s">
        <v>12597</v>
      </c>
      <c r="G1289">
        <v>4</v>
      </c>
      <c r="H1289">
        <v>146</v>
      </c>
      <c r="I1289">
        <v>14.9</v>
      </c>
      <c r="J1289" t="s">
        <v>15339</v>
      </c>
      <c r="K1289" t="s">
        <v>15372</v>
      </c>
      <c r="L1289" t="e">
        <f>VLOOKUP(F1289,Sheet3!$B$2:$H$126,7,0)</f>
        <v>#N/A</v>
      </c>
    </row>
    <row r="1290" spans="1:12" hidden="1" x14ac:dyDescent="0.2">
      <c r="A1290" t="s">
        <v>1173</v>
      </c>
      <c r="B1290" t="s">
        <v>10943</v>
      </c>
      <c r="C1290" t="s">
        <v>11072</v>
      </c>
      <c r="D1290" t="e">
        <f>INDEX(Sheet3!$D$1:$D$126,MATCH(DF!F1290,Sheet3!$C$1:$C$126,0))</f>
        <v>#N/A</v>
      </c>
      <c r="E1290" t="e">
        <f>INDEX(Sheet3!$E$1:$E$126,MATCH(DF!F1290,Sheet3!$C$1:$C$126,0))</f>
        <v>#N/A</v>
      </c>
      <c r="F1290" t="s">
        <v>12627</v>
      </c>
      <c r="G1290">
        <v>3.9</v>
      </c>
      <c r="H1290">
        <v>146</v>
      </c>
      <c r="I1290">
        <v>51.23</v>
      </c>
      <c r="J1290" t="s">
        <v>15350</v>
      </c>
      <c r="K1290" t="s">
        <v>15372</v>
      </c>
      <c r="L1290" t="e">
        <f>VLOOKUP(F1290,Sheet3!$B$2:$H$126,7,0)</f>
        <v>#N/A</v>
      </c>
    </row>
    <row r="1291" spans="1:12" hidden="1" x14ac:dyDescent="0.2">
      <c r="A1291" t="s">
        <v>1174</v>
      </c>
      <c r="B1291" t="s">
        <v>10947</v>
      </c>
      <c r="C1291" t="s">
        <v>11106</v>
      </c>
      <c r="D1291" t="e">
        <f>INDEX(Sheet3!$D$1:$D$126,MATCH(DF!F1291,Sheet3!$C$1:$C$126,0))</f>
        <v>#N/A</v>
      </c>
      <c r="E1291" t="e">
        <f>INDEX(Sheet3!$E$1:$E$126,MATCH(DF!F1291,Sheet3!$C$1:$C$126,0))</f>
        <v>#N/A</v>
      </c>
      <c r="F1291" t="s">
        <v>12489</v>
      </c>
      <c r="G1291">
        <v>3.6</v>
      </c>
      <c r="H1291">
        <v>1461</v>
      </c>
      <c r="I1291">
        <v>13.15</v>
      </c>
      <c r="J1291" t="s">
        <v>15342</v>
      </c>
      <c r="K1291" t="s">
        <v>15372</v>
      </c>
      <c r="L1291" t="e">
        <f>VLOOKUP(F1291,Sheet3!$B$2:$H$126,7,0)</f>
        <v>#N/A</v>
      </c>
    </row>
    <row r="1292" spans="1:12" hidden="1" x14ac:dyDescent="0.2">
      <c r="A1292" t="s">
        <v>538</v>
      </c>
      <c r="B1292" t="s">
        <v>10943</v>
      </c>
      <c r="C1292" t="s">
        <v>11032</v>
      </c>
      <c r="D1292" t="e">
        <f>INDEX(Sheet3!$D$1:$D$126,MATCH(DF!F1292,Sheet3!$C$1:$C$126,0))</f>
        <v>#N/A</v>
      </c>
      <c r="E1292" t="e">
        <f>INDEX(Sheet3!$E$1:$E$126,MATCH(DF!F1292,Sheet3!$C$1:$C$126,0))</f>
        <v>#N/A</v>
      </c>
      <c r="F1292" t="s">
        <v>12063</v>
      </c>
      <c r="G1292">
        <v>4.4000000000000004</v>
      </c>
      <c r="H1292">
        <v>1464</v>
      </c>
      <c r="I1292">
        <v>127.95</v>
      </c>
      <c r="J1292" t="s">
        <v>15349</v>
      </c>
      <c r="K1292" t="s">
        <v>15372</v>
      </c>
      <c r="L1292" t="e">
        <f>VLOOKUP(F1292,Sheet3!$B$2:$H$126,7,0)</f>
        <v>#N/A</v>
      </c>
    </row>
    <row r="1293" spans="1:12" x14ac:dyDescent="0.2">
      <c r="A1293" t="s">
        <v>1175</v>
      </c>
      <c r="B1293" t="s">
        <v>10952</v>
      </c>
      <c r="C1293" t="s">
        <v>10995</v>
      </c>
      <c r="D1293" t="str">
        <f>INDEX(Sheet3!$D$1:$D$126,MATCH(DF!F1293,Sheet3!$C$1:$C$126,0))</f>
        <v>DOURO</v>
      </c>
      <c r="E1293" t="str">
        <f>INDEX(Sheet3!$E$1:$E$126,MATCH(DF!F1293,Sheet3!$C$1:$C$126,0))</f>
        <v>PT11D</v>
      </c>
      <c r="F1293" t="s">
        <v>12714</v>
      </c>
      <c r="G1293">
        <v>3.9</v>
      </c>
      <c r="H1293">
        <v>1467</v>
      </c>
      <c r="I1293">
        <v>9.5</v>
      </c>
      <c r="J1293" t="s">
        <v>15342</v>
      </c>
      <c r="K1293" t="s">
        <v>15372</v>
      </c>
      <c r="L1293" t="str">
        <f>VLOOKUP(F1293,Sheet3!$B$2:$H$126,7,0)</f>
        <v>Prats &amp; Symington (P+S)</v>
      </c>
    </row>
    <row r="1294" spans="1:12" hidden="1" x14ac:dyDescent="0.2">
      <c r="A1294" t="s">
        <v>1176</v>
      </c>
      <c r="B1294" t="s">
        <v>10948</v>
      </c>
      <c r="C1294" t="s">
        <v>11044</v>
      </c>
      <c r="D1294" t="e">
        <f>INDEX(Sheet3!$D$1:$D$126,MATCH(DF!F1294,Sheet3!$C$1:$C$126,0))</f>
        <v>#N/A</v>
      </c>
      <c r="E1294" t="e">
        <f>INDEX(Sheet3!$E$1:$E$126,MATCH(DF!F1294,Sheet3!$C$1:$C$126,0))</f>
        <v>#N/A</v>
      </c>
      <c r="F1294" t="s">
        <v>12148</v>
      </c>
      <c r="G1294">
        <v>4.2</v>
      </c>
      <c r="H1294">
        <v>147</v>
      </c>
      <c r="I1294">
        <v>117.2</v>
      </c>
      <c r="J1294" t="s">
        <v>15344</v>
      </c>
      <c r="K1294" t="s">
        <v>15372</v>
      </c>
      <c r="L1294" t="e">
        <f>VLOOKUP(F1294,Sheet3!$B$2:$H$126,7,0)</f>
        <v>#N/A</v>
      </c>
    </row>
    <row r="1295" spans="1:12" hidden="1" x14ac:dyDescent="0.2">
      <c r="A1295" t="s">
        <v>1177</v>
      </c>
      <c r="B1295" t="s">
        <v>10948</v>
      </c>
      <c r="C1295" t="s">
        <v>11204</v>
      </c>
      <c r="D1295" t="e">
        <f>INDEX(Sheet3!$D$1:$D$126,MATCH(DF!F1295,Sheet3!$C$1:$C$126,0))</f>
        <v>#N/A</v>
      </c>
      <c r="E1295" t="e">
        <f>INDEX(Sheet3!$E$1:$E$126,MATCH(DF!F1295,Sheet3!$C$1:$C$126,0))</f>
        <v>#N/A</v>
      </c>
      <c r="F1295" t="s">
        <v>12715</v>
      </c>
      <c r="G1295">
        <v>3.7</v>
      </c>
      <c r="H1295">
        <v>147</v>
      </c>
      <c r="I1295">
        <v>14.8</v>
      </c>
      <c r="J1295" t="s">
        <v>15347</v>
      </c>
      <c r="K1295" t="s">
        <v>15372</v>
      </c>
      <c r="L1295" t="e">
        <f>VLOOKUP(F1295,Sheet3!$B$2:$H$126,7,0)</f>
        <v>#N/A</v>
      </c>
    </row>
    <row r="1296" spans="1:12" hidden="1" x14ac:dyDescent="0.2">
      <c r="A1296" t="s">
        <v>1178</v>
      </c>
      <c r="B1296" t="s">
        <v>10944</v>
      </c>
      <c r="C1296" t="s">
        <v>11066</v>
      </c>
      <c r="D1296" t="e">
        <f>INDEX(Sheet3!$D$1:$D$126,MATCH(DF!F1296,Sheet3!$C$1:$C$126,0))</f>
        <v>#N/A</v>
      </c>
      <c r="E1296" t="e">
        <f>INDEX(Sheet3!$E$1:$E$126,MATCH(DF!F1296,Sheet3!$C$1:$C$126,0))</f>
        <v>#N/A</v>
      </c>
      <c r="F1296" t="s">
        <v>11955</v>
      </c>
      <c r="G1296">
        <v>4.5</v>
      </c>
      <c r="H1296">
        <v>147</v>
      </c>
      <c r="I1296">
        <v>116</v>
      </c>
      <c r="J1296" t="s">
        <v>15346</v>
      </c>
      <c r="K1296" t="s">
        <v>15372</v>
      </c>
      <c r="L1296" t="e">
        <f>VLOOKUP(F1296,Sheet3!$B$2:$H$126,7,0)</f>
        <v>#N/A</v>
      </c>
    </row>
    <row r="1297" spans="1:12" hidden="1" x14ac:dyDescent="0.2">
      <c r="A1297" t="s">
        <v>1179</v>
      </c>
      <c r="B1297" t="s">
        <v>10943</v>
      </c>
      <c r="C1297" t="s">
        <v>11022</v>
      </c>
      <c r="D1297" t="e">
        <f>INDEX(Sheet3!$D$1:$D$126,MATCH(DF!F1297,Sheet3!$C$1:$C$126,0))</f>
        <v>#N/A</v>
      </c>
      <c r="E1297" t="e">
        <f>INDEX(Sheet3!$E$1:$E$126,MATCH(DF!F1297,Sheet3!$C$1:$C$126,0))</f>
        <v>#N/A</v>
      </c>
      <c r="F1297" t="s">
        <v>12134</v>
      </c>
      <c r="G1297">
        <v>3.8</v>
      </c>
      <c r="H1297">
        <v>147</v>
      </c>
      <c r="I1297">
        <v>7.75</v>
      </c>
      <c r="J1297" t="s">
        <v>15345</v>
      </c>
      <c r="K1297" t="s">
        <v>15372</v>
      </c>
      <c r="L1297" t="e">
        <f>VLOOKUP(F1297,Sheet3!$B$2:$H$126,7,0)</f>
        <v>#N/A</v>
      </c>
    </row>
    <row r="1298" spans="1:12" hidden="1" x14ac:dyDescent="0.2">
      <c r="A1298" t="s">
        <v>1008</v>
      </c>
      <c r="B1298" t="s">
        <v>10943</v>
      </c>
      <c r="C1298" t="s">
        <v>11072</v>
      </c>
      <c r="D1298" t="e">
        <f>INDEX(Sheet3!$D$1:$D$126,MATCH(DF!F1298,Sheet3!$C$1:$C$126,0))</f>
        <v>#N/A</v>
      </c>
      <c r="E1298" t="e">
        <f>INDEX(Sheet3!$E$1:$E$126,MATCH(DF!F1298,Sheet3!$C$1:$C$126,0))</f>
        <v>#N/A</v>
      </c>
      <c r="F1298" t="s">
        <v>12716</v>
      </c>
      <c r="G1298">
        <v>4</v>
      </c>
      <c r="H1298">
        <v>147</v>
      </c>
      <c r="I1298">
        <v>48.79</v>
      </c>
      <c r="J1298" t="s">
        <v>15342</v>
      </c>
      <c r="K1298" t="s">
        <v>15372</v>
      </c>
      <c r="L1298" t="e">
        <f>VLOOKUP(F1298,Sheet3!$B$2:$H$126,7,0)</f>
        <v>#N/A</v>
      </c>
    </row>
    <row r="1299" spans="1:12" hidden="1" x14ac:dyDescent="0.2">
      <c r="A1299" t="s">
        <v>1180</v>
      </c>
      <c r="B1299" t="s">
        <v>10944</v>
      </c>
      <c r="C1299" t="s">
        <v>11165</v>
      </c>
      <c r="D1299" t="e">
        <f>INDEX(Sheet3!$D$1:$D$126,MATCH(DF!F1299,Sheet3!$C$1:$C$126,0))</f>
        <v>#N/A</v>
      </c>
      <c r="E1299" t="e">
        <f>INDEX(Sheet3!$E$1:$E$126,MATCH(DF!F1299,Sheet3!$C$1:$C$126,0))</f>
        <v>#N/A</v>
      </c>
      <c r="F1299" t="s">
        <v>11981</v>
      </c>
      <c r="G1299">
        <v>3.7</v>
      </c>
      <c r="H1299">
        <v>147</v>
      </c>
      <c r="I1299">
        <v>12.9</v>
      </c>
      <c r="J1299" t="s">
        <v>15345</v>
      </c>
      <c r="K1299" t="s">
        <v>15372</v>
      </c>
      <c r="L1299" t="e">
        <f>VLOOKUP(F1299,Sheet3!$B$2:$H$126,7,0)</f>
        <v>#N/A</v>
      </c>
    </row>
    <row r="1300" spans="1:12" hidden="1" x14ac:dyDescent="0.2">
      <c r="A1300" t="s">
        <v>1181</v>
      </c>
      <c r="B1300" t="s">
        <v>10951</v>
      </c>
      <c r="C1300" t="s">
        <v>11097</v>
      </c>
      <c r="D1300" t="e">
        <f>INDEX(Sheet3!$D$1:$D$126,MATCH(DF!F1300,Sheet3!$C$1:$C$126,0))</f>
        <v>#N/A</v>
      </c>
      <c r="E1300" t="e">
        <f>INDEX(Sheet3!$E$1:$E$126,MATCH(DF!F1300,Sheet3!$C$1:$C$126,0))</f>
        <v>#N/A</v>
      </c>
      <c r="F1300" t="s">
        <v>12717</v>
      </c>
      <c r="G1300">
        <v>4.0999999999999996</v>
      </c>
      <c r="H1300">
        <v>147</v>
      </c>
      <c r="I1300">
        <v>42.09</v>
      </c>
      <c r="J1300" t="s">
        <v>15343</v>
      </c>
      <c r="K1300" t="s">
        <v>15372</v>
      </c>
      <c r="L1300" t="e">
        <f>VLOOKUP(F1300,Sheet3!$B$2:$H$126,7,0)</f>
        <v>#N/A</v>
      </c>
    </row>
    <row r="1301" spans="1:12" hidden="1" x14ac:dyDescent="0.2">
      <c r="A1301" t="s">
        <v>1182</v>
      </c>
      <c r="B1301" t="s">
        <v>10943</v>
      </c>
      <c r="C1301" t="s">
        <v>11005</v>
      </c>
      <c r="D1301" t="e">
        <f>INDEX(Sheet3!$D$1:$D$126,MATCH(DF!F1301,Sheet3!$C$1:$C$126,0))</f>
        <v>#N/A</v>
      </c>
      <c r="E1301" t="e">
        <f>INDEX(Sheet3!$E$1:$E$126,MATCH(DF!F1301,Sheet3!$C$1:$C$126,0))</f>
        <v>#N/A</v>
      </c>
      <c r="F1301" t="s">
        <v>12679</v>
      </c>
      <c r="G1301">
        <v>4.5999999999999996</v>
      </c>
      <c r="H1301">
        <v>147</v>
      </c>
      <c r="I1301">
        <v>192.56</v>
      </c>
      <c r="J1301" t="s">
        <v>15340</v>
      </c>
      <c r="K1301" t="s">
        <v>15372</v>
      </c>
      <c r="L1301" t="e">
        <f>VLOOKUP(F1301,Sheet3!$B$2:$H$126,7,0)</f>
        <v>#N/A</v>
      </c>
    </row>
    <row r="1302" spans="1:12" hidden="1" x14ac:dyDescent="0.2">
      <c r="A1302" t="s">
        <v>1183</v>
      </c>
      <c r="B1302" t="s">
        <v>10943</v>
      </c>
      <c r="C1302" t="s">
        <v>11002</v>
      </c>
      <c r="D1302" t="e">
        <f>INDEX(Sheet3!$D$1:$D$126,MATCH(DF!F1302,Sheet3!$C$1:$C$126,0))</f>
        <v>#N/A</v>
      </c>
      <c r="E1302" t="e">
        <f>INDEX(Sheet3!$E$1:$E$126,MATCH(DF!F1302,Sheet3!$C$1:$C$126,0))</f>
        <v>#N/A</v>
      </c>
      <c r="F1302" t="s">
        <v>12718</v>
      </c>
      <c r="G1302">
        <v>4.0999999999999996</v>
      </c>
      <c r="H1302">
        <v>147</v>
      </c>
      <c r="I1302">
        <v>56.54</v>
      </c>
      <c r="J1302" t="s">
        <v>15340</v>
      </c>
      <c r="K1302" t="s">
        <v>15372</v>
      </c>
      <c r="L1302" t="e">
        <f>VLOOKUP(F1302,Sheet3!$B$2:$H$126,7,0)</f>
        <v>#N/A</v>
      </c>
    </row>
    <row r="1303" spans="1:12" hidden="1" x14ac:dyDescent="0.2">
      <c r="A1303" t="s">
        <v>90</v>
      </c>
      <c r="B1303" t="s">
        <v>10943</v>
      </c>
      <c r="C1303" t="s">
        <v>10999</v>
      </c>
      <c r="D1303" t="e">
        <f>INDEX(Sheet3!$D$1:$D$126,MATCH(DF!F1303,Sheet3!$C$1:$C$126,0))</f>
        <v>#N/A</v>
      </c>
      <c r="E1303" t="e">
        <f>INDEX(Sheet3!$E$1:$E$126,MATCH(DF!F1303,Sheet3!$C$1:$C$126,0))</f>
        <v>#N/A</v>
      </c>
      <c r="F1303" t="s">
        <v>12719</v>
      </c>
      <c r="G1303">
        <v>3.9</v>
      </c>
      <c r="H1303">
        <v>147</v>
      </c>
      <c r="I1303">
        <v>30.65</v>
      </c>
      <c r="J1303" t="s">
        <v>15340</v>
      </c>
      <c r="K1303" t="s">
        <v>15372</v>
      </c>
      <c r="L1303" t="e">
        <f>VLOOKUP(F1303,Sheet3!$B$2:$H$126,7,0)</f>
        <v>#N/A</v>
      </c>
    </row>
    <row r="1304" spans="1:12" hidden="1" x14ac:dyDescent="0.2">
      <c r="A1304" t="s">
        <v>351</v>
      </c>
      <c r="B1304" t="s">
        <v>10947</v>
      </c>
      <c r="C1304" t="s">
        <v>11124</v>
      </c>
      <c r="D1304" t="e">
        <f>INDEX(Sheet3!$D$1:$D$126,MATCH(DF!F1304,Sheet3!$C$1:$C$126,0))</f>
        <v>#N/A</v>
      </c>
      <c r="E1304" t="e">
        <f>INDEX(Sheet3!$E$1:$E$126,MATCH(DF!F1304,Sheet3!$C$1:$C$126,0))</f>
        <v>#N/A</v>
      </c>
      <c r="F1304" t="s">
        <v>12720</v>
      </c>
      <c r="G1304">
        <v>3.1</v>
      </c>
      <c r="H1304">
        <v>147</v>
      </c>
      <c r="I1304">
        <v>6.95</v>
      </c>
      <c r="J1304" t="s">
        <v>15342</v>
      </c>
      <c r="K1304" t="s">
        <v>15372</v>
      </c>
      <c r="L1304" t="e">
        <f>VLOOKUP(F1304,Sheet3!$B$2:$H$126,7,0)</f>
        <v>#N/A</v>
      </c>
    </row>
    <row r="1305" spans="1:12" hidden="1" x14ac:dyDescent="0.2">
      <c r="A1305" t="s">
        <v>1184</v>
      </c>
      <c r="B1305" t="s">
        <v>10943</v>
      </c>
      <c r="C1305" t="s">
        <v>11022</v>
      </c>
      <c r="D1305" t="e">
        <f>INDEX(Sheet3!$D$1:$D$126,MATCH(DF!F1305,Sheet3!$C$1:$C$126,0))</f>
        <v>#N/A</v>
      </c>
      <c r="E1305" t="e">
        <f>INDEX(Sheet3!$E$1:$E$126,MATCH(DF!F1305,Sheet3!$C$1:$C$126,0))</f>
        <v>#N/A</v>
      </c>
      <c r="F1305" t="s">
        <v>11887</v>
      </c>
      <c r="G1305">
        <v>3.6</v>
      </c>
      <c r="H1305">
        <v>147</v>
      </c>
      <c r="I1305">
        <v>7.19</v>
      </c>
      <c r="J1305" t="s">
        <v>15339</v>
      </c>
      <c r="K1305" t="s">
        <v>15372</v>
      </c>
      <c r="L1305" t="e">
        <f>VLOOKUP(F1305,Sheet3!$B$2:$H$126,7,0)</f>
        <v>#N/A</v>
      </c>
    </row>
    <row r="1306" spans="1:12" hidden="1" x14ac:dyDescent="0.2">
      <c r="A1306" t="s">
        <v>1185</v>
      </c>
      <c r="B1306" t="s">
        <v>10954</v>
      </c>
      <c r="C1306" t="s">
        <v>11282</v>
      </c>
      <c r="D1306" t="e">
        <f>INDEX(Sheet3!$D$1:$D$126,MATCH(DF!F1306,Sheet3!$C$1:$C$126,0))</f>
        <v>#N/A</v>
      </c>
      <c r="E1306" t="e">
        <f>INDEX(Sheet3!$E$1:$E$126,MATCH(DF!F1306,Sheet3!$C$1:$C$126,0))</f>
        <v>#N/A</v>
      </c>
      <c r="F1306" t="s">
        <v>12721</v>
      </c>
      <c r="G1306">
        <v>3.2</v>
      </c>
      <c r="H1306">
        <v>147</v>
      </c>
      <c r="I1306">
        <v>14.5</v>
      </c>
      <c r="J1306" t="s">
        <v>15347</v>
      </c>
      <c r="K1306" t="s">
        <v>15372</v>
      </c>
      <c r="L1306" t="e">
        <f>VLOOKUP(F1306,Sheet3!$B$2:$H$126,7,0)</f>
        <v>#N/A</v>
      </c>
    </row>
    <row r="1307" spans="1:12" hidden="1" x14ac:dyDescent="0.2">
      <c r="A1307" t="s">
        <v>1186</v>
      </c>
      <c r="B1307" t="s">
        <v>10943</v>
      </c>
      <c r="C1307" t="s">
        <v>11135</v>
      </c>
      <c r="D1307" t="e">
        <f>INDEX(Sheet3!$D$1:$D$126,MATCH(DF!F1307,Sheet3!$C$1:$C$126,0))</f>
        <v>#N/A</v>
      </c>
      <c r="E1307" t="e">
        <f>INDEX(Sheet3!$E$1:$E$126,MATCH(DF!F1307,Sheet3!$C$1:$C$126,0))</f>
        <v>#N/A</v>
      </c>
      <c r="F1307" t="s">
        <v>12722</v>
      </c>
      <c r="G1307">
        <v>4</v>
      </c>
      <c r="H1307">
        <v>147</v>
      </c>
      <c r="I1307">
        <v>27.29</v>
      </c>
      <c r="J1307" t="s">
        <v>15342</v>
      </c>
      <c r="K1307" t="s">
        <v>15372</v>
      </c>
      <c r="L1307" t="e">
        <f>VLOOKUP(F1307,Sheet3!$B$2:$H$126,7,0)</f>
        <v>#N/A</v>
      </c>
    </row>
    <row r="1308" spans="1:12" hidden="1" x14ac:dyDescent="0.2">
      <c r="A1308" t="s">
        <v>1187</v>
      </c>
      <c r="B1308" t="s">
        <v>10944</v>
      </c>
      <c r="C1308" t="s">
        <v>11000</v>
      </c>
      <c r="D1308" t="e">
        <f>INDEX(Sheet3!$D$1:$D$126,MATCH(DF!F1308,Sheet3!$C$1:$C$126,0))</f>
        <v>#N/A</v>
      </c>
      <c r="E1308" t="e">
        <f>INDEX(Sheet3!$E$1:$E$126,MATCH(DF!F1308,Sheet3!$C$1:$C$126,0))</f>
        <v>#N/A</v>
      </c>
      <c r="F1308" t="s">
        <v>12100</v>
      </c>
      <c r="G1308">
        <v>4.5999999999999996</v>
      </c>
      <c r="H1308">
        <v>147</v>
      </c>
      <c r="I1308">
        <v>383.15</v>
      </c>
      <c r="J1308" t="s">
        <v>15357</v>
      </c>
      <c r="K1308" t="s">
        <v>15372</v>
      </c>
      <c r="L1308" t="e">
        <f>VLOOKUP(F1308,Sheet3!$B$2:$H$126,7,0)</f>
        <v>#N/A</v>
      </c>
    </row>
    <row r="1309" spans="1:12" hidden="1" x14ac:dyDescent="0.2">
      <c r="A1309" t="s">
        <v>1188</v>
      </c>
      <c r="B1309" t="s">
        <v>10943</v>
      </c>
      <c r="C1309" t="s">
        <v>11072</v>
      </c>
      <c r="D1309" t="e">
        <f>INDEX(Sheet3!$D$1:$D$126,MATCH(DF!F1309,Sheet3!$C$1:$C$126,0))</f>
        <v>#N/A</v>
      </c>
      <c r="E1309" t="e">
        <f>INDEX(Sheet3!$E$1:$E$126,MATCH(DF!F1309,Sheet3!$C$1:$C$126,0))</f>
        <v>#N/A</v>
      </c>
      <c r="F1309" t="s">
        <v>12511</v>
      </c>
      <c r="G1309">
        <v>4.3</v>
      </c>
      <c r="H1309">
        <v>147</v>
      </c>
      <c r="I1309">
        <v>136.24</v>
      </c>
      <c r="J1309" t="s">
        <v>15340</v>
      </c>
      <c r="K1309" t="s">
        <v>15372</v>
      </c>
      <c r="L1309" t="e">
        <f>VLOOKUP(F1309,Sheet3!$B$2:$H$126,7,0)</f>
        <v>#N/A</v>
      </c>
    </row>
    <row r="1310" spans="1:12" hidden="1" x14ac:dyDescent="0.2">
      <c r="A1310" t="s">
        <v>1189</v>
      </c>
      <c r="B1310" t="s">
        <v>10950</v>
      </c>
      <c r="C1310" t="s">
        <v>11033</v>
      </c>
      <c r="D1310" t="e">
        <f>INDEX(Sheet3!$D$1:$D$126,MATCH(DF!F1310,Sheet3!$C$1:$C$126,0))</f>
        <v>#N/A</v>
      </c>
      <c r="E1310" t="e">
        <f>INDEX(Sheet3!$E$1:$E$126,MATCH(DF!F1310,Sheet3!$C$1:$C$126,0))</f>
        <v>#N/A</v>
      </c>
      <c r="F1310" t="s">
        <v>12723</v>
      </c>
      <c r="G1310">
        <v>3.6</v>
      </c>
      <c r="H1310">
        <v>147</v>
      </c>
      <c r="I1310">
        <v>12.7</v>
      </c>
      <c r="J1310" t="s">
        <v>15345</v>
      </c>
      <c r="K1310" t="s">
        <v>15372</v>
      </c>
      <c r="L1310" t="e">
        <f>VLOOKUP(F1310,Sheet3!$B$2:$H$126,7,0)</f>
        <v>#N/A</v>
      </c>
    </row>
    <row r="1311" spans="1:12" hidden="1" x14ac:dyDescent="0.2">
      <c r="A1311" t="s">
        <v>1190</v>
      </c>
      <c r="B1311" t="s">
        <v>10950</v>
      </c>
      <c r="C1311" t="s">
        <v>11089</v>
      </c>
      <c r="D1311" t="e">
        <f>INDEX(Sheet3!$D$1:$D$126,MATCH(DF!F1311,Sheet3!$C$1:$C$126,0))</f>
        <v>#N/A</v>
      </c>
      <c r="E1311" t="e">
        <f>INDEX(Sheet3!$E$1:$E$126,MATCH(DF!F1311,Sheet3!$C$1:$C$126,0))</f>
        <v>#N/A</v>
      </c>
      <c r="F1311" t="s">
        <v>12724</v>
      </c>
      <c r="G1311">
        <v>3.8</v>
      </c>
      <c r="H1311">
        <v>1470</v>
      </c>
      <c r="I1311">
        <v>6.9</v>
      </c>
      <c r="J1311" t="s">
        <v>15345</v>
      </c>
      <c r="K1311" t="s">
        <v>15372</v>
      </c>
      <c r="L1311" t="e">
        <f>VLOOKUP(F1311,Sheet3!$B$2:$H$126,7,0)</f>
        <v>#N/A</v>
      </c>
    </row>
    <row r="1312" spans="1:12" hidden="1" x14ac:dyDescent="0.2">
      <c r="A1312" t="s">
        <v>1191</v>
      </c>
      <c r="B1312" t="s">
        <v>10943</v>
      </c>
      <c r="C1312" t="s">
        <v>11025</v>
      </c>
      <c r="D1312" t="e">
        <f>INDEX(Sheet3!$D$1:$D$126,MATCH(DF!F1312,Sheet3!$C$1:$C$126,0))</f>
        <v>#N/A</v>
      </c>
      <c r="E1312" t="e">
        <f>INDEX(Sheet3!$E$1:$E$126,MATCH(DF!F1312,Sheet3!$C$1:$C$126,0))</f>
        <v>#N/A</v>
      </c>
      <c r="F1312" t="s">
        <v>12725</v>
      </c>
      <c r="G1312">
        <v>4.5</v>
      </c>
      <c r="H1312">
        <v>1473</v>
      </c>
      <c r="I1312">
        <v>199.95</v>
      </c>
      <c r="J1312" t="s">
        <v>15349</v>
      </c>
      <c r="K1312" t="s">
        <v>15372</v>
      </c>
      <c r="L1312" t="e">
        <f>VLOOKUP(F1312,Sheet3!$B$2:$H$126,7,0)</f>
        <v>#N/A</v>
      </c>
    </row>
    <row r="1313" spans="1:12" hidden="1" x14ac:dyDescent="0.2">
      <c r="A1313" t="s">
        <v>353</v>
      </c>
      <c r="B1313" t="s">
        <v>10944</v>
      </c>
      <c r="C1313" t="s">
        <v>11035</v>
      </c>
      <c r="D1313" t="e">
        <f>INDEX(Sheet3!$D$1:$D$126,MATCH(DF!F1313,Sheet3!$C$1:$C$126,0))</f>
        <v>#N/A</v>
      </c>
      <c r="E1313" t="e">
        <f>INDEX(Sheet3!$E$1:$E$126,MATCH(DF!F1313,Sheet3!$C$1:$C$126,0))</f>
        <v>#N/A</v>
      </c>
      <c r="F1313" t="s">
        <v>11922</v>
      </c>
      <c r="G1313">
        <v>3.8</v>
      </c>
      <c r="H1313">
        <v>1475</v>
      </c>
      <c r="I1313">
        <v>8.5</v>
      </c>
      <c r="J1313" t="s">
        <v>15345</v>
      </c>
      <c r="K1313" t="s">
        <v>15372</v>
      </c>
      <c r="L1313" t="e">
        <f>VLOOKUP(F1313,Sheet3!$B$2:$H$126,7,0)</f>
        <v>#N/A</v>
      </c>
    </row>
    <row r="1314" spans="1:12" hidden="1" x14ac:dyDescent="0.2">
      <c r="A1314" t="s">
        <v>1192</v>
      </c>
      <c r="B1314" t="s">
        <v>10943</v>
      </c>
      <c r="C1314" t="s">
        <v>11027</v>
      </c>
      <c r="D1314" t="e">
        <f>INDEX(Sheet3!$D$1:$D$126,MATCH(DF!F1314,Sheet3!$C$1:$C$126,0))</f>
        <v>#N/A</v>
      </c>
      <c r="E1314" t="e">
        <f>INDEX(Sheet3!$E$1:$E$126,MATCH(DF!F1314,Sheet3!$C$1:$C$126,0))</f>
        <v>#N/A</v>
      </c>
      <c r="F1314" t="s">
        <v>12199</v>
      </c>
      <c r="G1314">
        <v>4.2</v>
      </c>
      <c r="H1314">
        <v>1476</v>
      </c>
      <c r="I1314">
        <v>43.77</v>
      </c>
      <c r="J1314" t="s">
        <v>15340</v>
      </c>
      <c r="K1314" t="s">
        <v>15372</v>
      </c>
      <c r="L1314" t="e">
        <f>VLOOKUP(F1314,Sheet3!$B$2:$H$126,7,0)</f>
        <v>#N/A</v>
      </c>
    </row>
    <row r="1315" spans="1:12" hidden="1" x14ac:dyDescent="0.2">
      <c r="A1315" t="s">
        <v>1193</v>
      </c>
      <c r="B1315" t="s">
        <v>10947</v>
      </c>
      <c r="C1315" t="s">
        <v>11124</v>
      </c>
      <c r="D1315" t="e">
        <f>INDEX(Sheet3!$D$1:$D$126,MATCH(DF!F1315,Sheet3!$C$1:$C$126,0))</f>
        <v>#N/A</v>
      </c>
      <c r="E1315" t="e">
        <f>INDEX(Sheet3!$E$1:$E$126,MATCH(DF!F1315,Sheet3!$C$1:$C$126,0))</f>
        <v>#N/A</v>
      </c>
      <c r="F1315" t="s">
        <v>12255</v>
      </c>
      <c r="G1315">
        <v>3.8</v>
      </c>
      <c r="H1315">
        <v>1479</v>
      </c>
      <c r="I1315">
        <v>13.95</v>
      </c>
      <c r="J1315" t="s">
        <v>15340</v>
      </c>
      <c r="K1315" t="s">
        <v>15372</v>
      </c>
      <c r="L1315" t="e">
        <f>VLOOKUP(F1315,Sheet3!$B$2:$H$126,7,0)</f>
        <v>#N/A</v>
      </c>
    </row>
    <row r="1316" spans="1:12" hidden="1" x14ac:dyDescent="0.2">
      <c r="A1316" t="s">
        <v>1194</v>
      </c>
      <c r="B1316" t="s">
        <v>10943</v>
      </c>
      <c r="C1316" t="s">
        <v>11005</v>
      </c>
      <c r="D1316" t="e">
        <f>INDEX(Sheet3!$D$1:$D$126,MATCH(DF!F1316,Sheet3!$C$1:$C$126,0))</f>
        <v>#N/A</v>
      </c>
      <c r="E1316" t="e">
        <f>INDEX(Sheet3!$E$1:$E$126,MATCH(DF!F1316,Sheet3!$C$1:$C$126,0))</f>
        <v>#N/A</v>
      </c>
      <c r="F1316" t="s">
        <v>11995</v>
      </c>
      <c r="G1316">
        <v>4.4000000000000004</v>
      </c>
      <c r="H1316">
        <v>148</v>
      </c>
      <c r="I1316">
        <v>174.49</v>
      </c>
      <c r="J1316" t="s">
        <v>15343</v>
      </c>
      <c r="K1316" t="s">
        <v>15372</v>
      </c>
      <c r="L1316" t="e">
        <f>VLOOKUP(F1316,Sheet3!$B$2:$H$126,7,0)</f>
        <v>#N/A</v>
      </c>
    </row>
    <row r="1317" spans="1:12" hidden="1" x14ac:dyDescent="0.2">
      <c r="A1317" t="s">
        <v>1195</v>
      </c>
      <c r="B1317" t="s">
        <v>10943</v>
      </c>
      <c r="C1317" t="s">
        <v>11034</v>
      </c>
      <c r="D1317" t="e">
        <f>INDEX(Sheet3!$D$1:$D$126,MATCH(DF!F1317,Sheet3!$C$1:$C$126,0))</f>
        <v>#N/A</v>
      </c>
      <c r="E1317" t="e">
        <f>INDEX(Sheet3!$E$1:$E$126,MATCH(DF!F1317,Sheet3!$C$1:$C$126,0))</f>
        <v>#N/A</v>
      </c>
      <c r="F1317" t="s">
        <v>12726</v>
      </c>
      <c r="G1317">
        <v>3.6</v>
      </c>
      <c r="H1317">
        <v>148</v>
      </c>
      <c r="I1317">
        <v>9.9499999999999993</v>
      </c>
      <c r="J1317" t="s">
        <v>15342</v>
      </c>
      <c r="K1317" t="s">
        <v>15372</v>
      </c>
      <c r="L1317" t="e">
        <f>VLOOKUP(F1317,Sheet3!$B$2:$H$126,7,0)</f>
        <v>#N/A</v>
      </c>
    </row>
    <row r="1318" spans="1:12" hidden="1" x14ac:dyDescent="0.2">
      <c r="A1318" t="s">
        <v>1196</v>
      </c>
      <c r="B1318" t="s">
        <v>10944</v>
      </c>
      <c r="C1318" t="s">
        <v>10978</v>
      </c>
      <c r="D1318" t="e">
        <f>INDEX(Sheet3!$D$1:$D$126,MATCH(DF!F1318,Sheet3!$C$1:$C$126,0))</f>
        <v>#N/A</v>
      </c>
      <c r="E1318" t="e">
        <f>INDEX(Sheet3!$E$1:$E$126,MATCH(DF!F1318,Sheet3!$C$1:$C$126,0))</f>
        <v>#N/A</v>
      </c>
      <c r="F1318" t="s">
        <v>12678</v>
      </c>
      <c r="G1318">
        <v>3.8</v>
      </c>
      <c r="H1318">
        <v>148</v>
      </c>
      <c r="I1318">
        <v>13.5</v>
      </c>
      <c r="J1318" t="s">
        <v>15345</v>
      </c>
      <c r="K1318" t="s">
        <v>15372</v>
      </c>
      <c r="L1318" t="e">
        <f>VLOOKUP(F1318,Sheet3!$B$2:$H$126,7,0)</f>
        <v>#N/A</v>
      </c>
    </row>
    <row r="1319" spans="1:12" hidden="1" x14ac:dyDescent="0.2">
      <c r="A1319" t="s">
        <v>1197</v>
      </c>
      <c r="B1319" t="s">
        <v>10950</v>
      </c>
      <c r="C1319" t="s">
        <v>11283</v>
      </c>
      <c r="D1319" t="e">
        <f>INDEX(Sheet3!$D$1:$D$126,MATCH(DF!F1319,Sheet3!$C$1:$C$126,0))</f>
        <v>#N/A</v>
      </c>
      <c r="E1319" t="e">
        <f>INDEX(Sheet3!$E$1:$E$126,MATCH(DF!F1319,Sheet3!$C$1:$C$126,0))</f>
        <v>#N/A</v>
      </c>
      <c r="F1319" t="s">
        <v>12727</v>
      </c>
      <c r="G1319">
        <v>3.9</v>
      </c>
      <c r="H1319">
        <v>148</v>
      </c>
      <c r="I1319">
        <v>16.899999999999999</v>
      </c>
      <c r="J1319" t="s">
        <v>15343</v>
      </c>
      <c r="K1319" t="s">
        <v>15372</v>
      </c>
      <c r="L1319" t="e">
        <f>VLOOKUP(F1319,Sheet3!$B$2:$H$126,7,0)</f>
        <v>#N/A</v>
      </c>
    </row>
    <row r="1320" spans="1:12" hidden="1" x14ac:dyDescent="0.2">
      <c r="A1320" t="s">
        <v>1198</v>
      </c>
      <c r="B1320" t="s">
        <v>10944</v>
      </c>
      <c r="C1320" t="s">
        <v>10988</v>
      </c>
      <c r="D1320" t="e">
        <f>INDEX(Sheet3!$D$1:$D$126,MATCH(DF!F1320,Sheet3!$C$1:$C$126,0))</f>
        <v>#N/A</v>
      </c>
      <c r="E1320" t="e">
        <f>INDEX(Sheet3!$E$1:$E$126,MATCH(DF!F1320,Sheet3!$C$1:$C$126,0))</f>
        <v>#N/A</v>
      </c>
      <c r="F1320" t="s">
        <v>12728</v>
      </c>
      <c r="G1320">
        <v>3.5</v>
      </c>
      <c r="H1320">
        <v>148</v>
      </c>
      <c r="I1320">
        <v>7.75</v>
      </c>
      <c r="J1320" t="s">
        <v>15345</v>
      </c>
      <c r="K1320" t="s">
        <v>15372</v>
      </c>
      <c r="L1320" t="e">
        <f>VLOOKUP(F1320,Sheet3!$B$2:$H$126,7,0)</f>
        <v>#N/A</v>
      </c>
    </row>
    <row r="1321" spans="1:12" hidden="1" x14ac:dyDescent="0.2">
      <c r="A1321" t="s">
        <v>1199</v>
      </c>
      <c r="B1321" t="s">
        <v>10950</v>
      </c>
      <c r="C1321" t="s">
        <v>11055</v>
      </c>
      <c r="D1321" t="e">
        <f>INDEX(Sheet3!$D$1:$D$126,MATCH(DF!F1321,Sheet3!$C$1:$C$126,0))</f>
        <v>#N/A</v>
      </c>
      <c r="E1321" t="e">
        <f>INDEX(Sheet3!$E$1:$E$126,MATCH(DF!F1321,Sheet3!$C$1:$C$126,0))</f>
        <v>#N/A</v>
      </c>
      <c r="F1321" t="s">
        <v>12113</v>
      </c>
      <c r="G1321">
        <v>3.9</v>
      </c>
      <c r="H1321">
        <v>148</v>
      </c>
      <c r="I1321">
        <v>19.98</v>
      </c>
      <c r="J1321" t="s">
        <v>15338</v>
      </c>
      <c r="K1321" t="s">
        <v>15372</v>
      </c>
      <c r="L1321" t="e">
        <f>VLOOKUP(F1321,Sheet3!$B$2:$H$126,7,0)</f>
        <v>#N/A</v>
      </c>
    </row>
    <row r="1322" spans="1:12" hidden="1" x14ac:dyDescent="0.2">
      <c r="A1322" t="s">
        <v>1200</v>
      </c>
      <c r="B1322" t="s">
        <v>10944</v>
      </c>
      <c r="C1322" t="s">
        <v>11054</v>
      </c>
      <c r="D1322" t="e">
        <f>INDEX(Sheet3!$D$1:$D$126,MATCH(DF!F1322,Sheet3!$C$1:$C$126,0))</f>
        <v>#N/A</v>
      </c>
      <c r="E1322" t="e">
        <f>INDEX(Sheet3!$E$1:$E$126,MATCH(DF!F1322,Sheet3!$C$1:$C$126,0))</f>
        <v>#N/A</v>
      </c>
      <c r="F1322" t="s">
        <v>12729</v>
      </c>
      <c r="G1322">
        <v>4.3</v>
      </c>
      <c r="H1322">
        <v>148</v>
      </c>
      <c r="I1322">
        <v>14.18</v>
      </c>
      <c r="J1322" t="s">
        <v>15342</v>
      </c>
      <c r="K1322" t="s">
        <v>15372</v>
      </c>
      <c r="L1322" t="e">
        <f>VLOOKUP(F1322,Sheet3!$B$2:$H$126,7,0)</f>
        <v>#N/A</v>
      </c>
    </row>
    <row r="1323" spans="1:12" hidden="1" x14ac:dyDescent="0.2">
      <c r="A1323" t="s">
        <v>1201</v>
      </c>
      <c r="B1323" t="s">
        <v>10944</v>
      </c>
      <c r="C1323" t="s">
        <v>11284</v>
      </c>
      <c r="D1323" t="e">
        <f>INDEX(Sheet3!$D$1:$D$126,MATCH(DF!F1323,Sheet3!$C$1:$C$126,0))</f>
        <v>#N/A</v>
      </c>
      <c r="E1323" t="e">
        <f>INDEX(Sheet3!$E$1:$E$126,MATCH(DF!F1323,Sheet3!$C$1:$C$126,0))</f>
        <v>#N/A</v>
      </c>
      <c r="F1323" t="s">
        <v>12730</v>
      </c>
      <c r="G1323">
        <v>4.0999999999999996</v>
      </c>
      <c r="H1323">
        <v>148</v>
      </c>
      <c r="I1323">
        <v>31.19</v>
      </c>
      <c r="J1323" t="s">
        <v>15344</v>
      </c>
      <c r="K1323" t="s">
        <v>15372</v>
      </c>
      <c r="L1323" t="e">
        <f>VLOOKUP(F1323,Sheet3!$B$2:$H$126,7,0)</f>
        <v>#N/A</v>
      </c>
    </row>
    <row r="1324" spans="1:12" hidden="1" x14ac:dyDescent="0.2">
      <c r="A1324" t="s">
        <v>1202</v>
      </c>
      <c r="B1324" t="s">
        <v>10944</v>
      </c>
      <c r="C1324" t="s">
        <v>11066</v>
      </c>
      <c r="D1324" t="e">
        <f>INDEX(Sheet3!$D$1:$D$126,MATCH(DF!F1324,Sheet3!$C$1:$C$126,0))</f>
        <v>#N/A</v>
      </c>
      <c r="E1324" t="e">
        <f>INDEX(Sheet3!$E$1:$E$126,MATCH(DF!F1324,Sheet3!$C$1:$C$126,0))</f>
        <v>#N/A</v>
      </c>
      <c r="F1324" t="s">
        <v>11961</v>
      </c>
      <c r="G1324">
        <v>4.5</v>
      </c>
      <c r="H1324">
        <v>148</v>
      </c>
      <c r="I1324">
        <v>129</v>
      </c>
      <c r="J1324" t="s">
        <v>15344</v>
      </c>
      <c r="K1324" t="s">
        <v>15372</v>
      </c>
      <c r="L1324" t="e">
        <f>VLOOKUP(F1324,Sheet3!$B$2:$H$126,7,0)</f>
        <v>#N/A</v>
      </c>
    </row>
    <row r="1325" spans="1:12" hidden="1" x14ac:dyDescent="0.2">
      <c r="A1325" t="s">
        <v>1203</v>
      </c>
      <c r="B1325" t="s">
        <v>10950</v>
      </c>
      <c r="C1325" t="s">
        <v>11285</v>
      </c>
      <c r="D1325" t="e">
        <f>INDEX(Sheet3!$D$1:$D$126,MATCH(DF!F1325,Sheet3!$C$1:$C$126,0))</f>
        <v>#N/A</v>
      </c>
      <c r="E1325" t="e">
        <f>INDEX(Sheet3!$E$1:$E$126,MATCH(DF!F1325,Sheet3!$C$1:$C$126,0))</f>
        <v>#N/A</v>
      </c>
      <c r="F1325" t="s">
        <v>12731</v>
      </c>
      <c r="G1325">
        <v>4</v>
      </c>
      <c r="H1325">
        <v>148</v>
      </c>
      <c r="I1325">
        <v>13.85</v>
      </c>
      <c r="J1325" t="s">
        <v>15342</v>
      </c>
      <c r="K1325" t="s">
        <v>15372</v>
      </c>
      <c r="L1325" t="e">
        <f>VLOOKUP(F1325,Sheet3!$B$2:$H$126,7,0)</f>
        <v>#N/A</v>
      </c>
    </row>
    <row r="1326" spans="1:12" hidden="1" x14ac:dyDescent="0.2">
      <c r="A1326" t="s">
        <v>97</v>
      </c>
      <c r="B1326" t="s">
        <v>10946</v>
      </c>
      <c r="C1326" t="s">
        <v>11286</v>
      </c>
      <c r="D1326" t="e">
        <f>INDEX(Sheet3!$D$1:$D$126,MATCH(DF!F1326,Sheet3!$C$1:$C$126,0))</f>
        <v>#N/A</v>
      </c>
      <c r="E1326" t="e">
        <f>INDEX(Sheet3!$E$1:$E$126,MATCH(DF!F1326,Sheet3!$C$1:$C$126,0))</f>
        <v>#N/A</v>
      </c>
      <c r="F1326" t="s">
        <v>12732</v>
      </c>
      <c r="G1326">
        <v>3.8</v>
      </c>
      <c r="H1326">
        <v>148</v>
      </c>
      <c r="I1326">
        <v>21.5</v>
      </c>
      <c r="J1326" t="s">
        <v>15340</v>
      </c>
      <c r="K1326" t="s">
        <v>15372</v>
      </c>
      <c r="L1326" t="e">
        <f>VLOOKUP(F1326,Sheet3!$B$2:$H$126,7,0)</f>
        <v>#N/A</v>
      </c>
    </row>
    <row r="1327" spans="1:12" hidden="1" x14ac:dyDescent="0.2">
      <c r="A1327" t="s">
        <v>563</v>
      </c>
      <c r="B1327" t="s">
        <v>10944</v>
      </c>
      <c r="C1327" t="s">
        <v>11091</v>
      </c>
      <c r="D1327" t="e">
        <f>INDEX(Sheet3!$D$1:$D$126,MATCH(DF!F1327,Sheet3!$C$1:$C$126,0))</f>
        <v>#N/A</v>
      </c>
      <c r="E1327" t="e">
        <f>INDEX(Sheet3!$E$1:$E$126,MATCH(DF!F1327,Sheet3!$C$1:$C$126,0))</f>
        <v>#N/A</v>
      </c>
      <c r="F1327" t="s">
        <v>12733</v>
      </c>
      <c r="G1327">
        <v>4.3</v>
      </c>
      <c r="H1327">
        <v>148</v>
      </c>
      <c r="I1327">
        <v>43.77</v>
      </c>
      <c r="J1327" t="s">
        <v>15340</v>
      </c>
      <c r="K1327" t="s">
        <v>15372</v>
      </c>
      <c r="L1327" t="e">
        <f>VLOOKUP(F1327,Sheet3!$B$2:$H$126,7,0)</f>
        <v>#N/A</v>
      </c>
    </row>
    <row r="1328" spans="1:12" hidden="1" x14ac:dyDescent="0.2">
      <c r="A1328" t="s">
        <v>1204</v>
      </c>
      <c r="B1328" t="s">
        <v>10943</v>
      </c>
      <c r="C1328" t="s">
        <v>11002</v>
      </c>
      <c r="D1328" t="e">
        <f>INDEX(Sheet3!$D$1:$D$126,MATCH(DF!F1328,Sheet3!$C$1:$C$126,0))</f>
        <v>#N/A</v>
      </c>
      <c r="E1328" t="e">
        <f>INDEX(Sheet3!$E$1:$E$126,MATCH(DF!F1328,Sheet3!$C$1:$C$126,0))</f>
        <v>#N/A</v>
      </c>
      <c r="F1328" t="s">
        <v>12734</v>
      </c>
      <c r="G1328">
        <v>4</v>
      </c>
      <c r="H1328">
        <v>148</v>
      </c>
      <c r="I1328">
        <v>39.950000000000003</v>
      </c>
      <c r="J1328" t="s">
        <v>15349</v>
      </c>
      <c r="K1328" t="s">
        <v>15372</v>
      </c>
      <c r="L1328" t="e">
        <f>VLOOKUP(F1328,Sheet3!$B$2:$H$126,7,0)</f>
        <v>#N/A</v>
      </c>
    </row>
    <row r="1329" spans="1:12" hidden="1" x14ac:dyDescent="0.2">
      <c r="A1329" t="s">
        <v>1205</v>
      </c>
      <c r="B1329" t="s">
        <v>10944</v>
      </c>
      <c r="C1329" t="s">
        <v>11104</v>
      </c>
      <c r="D1329" t="e">
        <f>INDEX(Sheet3!$D$1:$D$126,MATCH(DF!F1329,Sheet3!$C$1:$C$126,0))</f>
        <v>#N/A</v>
      </c>
      <c r="E1329" t="e">
        <f>INDEX(Sheet3!$E$1:$E$126,MATCH(DF!F1329,Sheet3!$C$1:$C$126,0))</f>
        <v>#N/A</v>
      </c>
      <c r="F1329" t="s">
        <v>12735</v>
      </c>
      <c r="G1329">
        <v>3.9</v>
      </c>
      <c r="H1329">
        <v>148</v>
      </c>
      <c r="I1329">
        <v>14.54</v>
      </c>
      <c r="J1329" t="s">
        <v>15345</v>
      </c>
      <c r="K1329" t="s">
        <v>15372</v>
      </c>
      <c r="L1329" t="e">
        <f>VLOOKUP(F1329,Sheet3!$B$2:$H$126,7,0)</f>
        <v>#N/A</v>
      </c>
    </row>
    <row r="1330" spans="1:12" hidden="1" x14ac:dyDescent="0.2">
      <c r="A1330" t="s">
        <v>1206</v>
      </c>
      <c r="B1330" t="s">
        <v>10950</v>
      </c>
      <c r="C1330" t="s">
        <v>11056</v>
      </c>
      <c r="D1330" t="e">
        <f>INDEX(Sheet3!$D$1:$D$126,MATCH(DF!F1330,Sheet3!$C$1:$C$126,0))</f>
        <v>#N/A</v>
      </c>
      <c r="E1330" t="e">
        <f>INDEX(Sheet3!$E$1:$E$126,MATCH(DF!F1330,Sheet3!$C$1:$C$126,0))</f>
        <v>#N/A</v>
      </c>
      <c r="F1330" t="s">
        <v>12108</v>
      </c>
      <c r="G1330">
        <v>4.2</v>
      </c>
      <c r="H1330">
        <v>1482</v>
      </c>
      <c r="I1330">
        <v>28.71</v>
      </c>
      <c r="J1330" t="s">
        <v>15342</v>
      </c>
      <c r="K1330" t="s">
        <v>15372</v>
      </c>
      <c r="L1330" t="e">
        <f>VLOOKUP(F1330,Sheet3!$B$2:$H$126,7,0)</f>
        <v>#N/A</v>
      </c>
    </row>
    <row r="1331" spans="1:12" hidden="1" x14ac:dyDescent="0.2">
      <c r="A1331" t="s">
        <v>186</v>
      </c>
      <c r="B1331" t="s">
        <v>10944</v>
      </c>
      <c r="C1331" t="s">
        <v>11066</v>
      </c>
      <c r="D1331" t="e">
        <f>INDEX(Sheet3!$D$1:$D$126,MATCH(DF!F1331,Sheet3!$C$1:$C$126,0))</f>
        <v>#N/A</v>
      </c>
      <c r="E1331" t="e">
        <f>INDEX(Sheet3!$E$1:$E$126,MATCH(DF!F1331,Sheet3!$C$1:$C$126,0))</f>
        <v>#N/A</v>
      </c>
      <c r="F1331" t="s">
        <v>12190</v>
      </c>
      <c r="G1331">
        <v>4.4000000000000004</v>
      </c>
      <c r="H1331">
        <v>1483</v>
      </c>
      <c r="I1331">
        <v>44.52</v>
      </c>
      <c r="J1331" t="s">
        <v>15343</v>
      </c>
      <c r="K1331" t="s">
        <v>15372</v>
      </c>
      <c r="L1331" t="e">
        <f>VLOOKUP(F1331,Sheet3!$B$2:$H$126,7,0)</f>
        <v>#N/A</v>
      </c>
    </row>
    <row r="1332" spans="1:12" hidden="1" x14ac:dyDescent="0.2">
      <c r="A1332" t="s">
        <v>1207</v>
      </c>
      <c r="B1332" t="s">
        <v>10943</v>
      </c>
      <c r="C1332" t="s">
        <v>11174</v>
      </c>
      <c r="D1332" t="e">
        <f>INDEX(Sheet3!$D$1:$D$126,MATCH(DF!F1332,Sheet3!$C$1:$C$126,0))</f>
        <v>#N/A</v>
      </c>
      <c r="E1332" t="e">
        <f>INDEX(Sheet3!$E$1:$E$126,MATCH(DF!F1332,Sheet3!$C$1:$C$126,0))</f>
        <v>#N/A</v>
      </c>
      <c r="F1332" t="s">
        <v>12075</v>
      </c>
      <c r="G1332">
        <v>3.9</v>
      </c>
      <c r="H1332">
        <v>1486</v>
      </c>
      <c r="I1332">
        <v>22.22</v>
      </c>
      <c r="J1332" t="s">
        <v>15339</v>
      </c>
      <c r="K1332" t="s">
        <v>15372</v>
      </c>
      <c r="L1332" t="e">
        <f>VLOOKUP(F1332,Sheet3!$B$2:$H$126,7,0)</f>
        <v>#N/A</v>
      </c>
    </row>
    <row r="1333" spans="1:12" hidden="1" x14ac:dyDescent="0.2">
      <c r="A1333" t="s">
        <v>1208</v>
      </c>
      <c r="B1333" t="s">
        <v>10944</v>
      </c>
      <c r="C1333" t="s">
        <v>11114</v>
      </c>
      <c r="D1333" t="e">
        <f>INDEX(Sheet3!$D$1:$D$126,MATCH(DF!F1333,Sheet3!$C$1:$C$126,0))</f>
        <v>#N/A</v>
      </c>
      <c r="E1333" t="e">
        <f>INDEX(Sheet3!$E$1:$E$126,MATCH(DF!F1333,Sheet3!$C$1:$C$126,0))</f>
        <v>#N/A</v>
      </c>
      <c r="F1333" t="s">
        <v>12112</v>
      </c>
      <c r="G1333">
        <v>3.5</v>
      </c>
      <c r="H1333">
        <v>1487</v>
      </c>
      <c r="I1333">
        <v>9.16</v>
      </c>
      <c r="J1333" t="s">
        <v>15339</v>
      </c>
      <c r="K1333" t="s">
        <v>15372</v>
      </c>
      <c r="L1333" t="e">
        <f>VLOOKUP(F1333,Sheet3!$B$2:$H$126,7,0)</f>
        <v>#N/A</v>
      </c>
    </row>
    <row r="1334" spans="1:12" hidden="1" x14ac:dyDescent="0.2">
      <c r="A1334" t="s">
        <v>1209</v>
      </c>
      <c r="B1334" t="s">
        <v>10944</v>
      </c>
      <c r="C1334" t="s">
        <v>11066</v>
      </c>
      <c r="D1334" t="e">
        <f>INDEX(Sheet3!$D$1:$D$126,MATCH(DF!F1334,Sheet3!$C$1:$C$126,0))</f>
        <v>#N/A</v>
      </c>
      <c r="E1334" t="e">
        <f>INDEX(Sheet3!$E$1:$E$126,MATCH(DF!F1334,Sheet3!$C$1:$C$126,0))</f>
        <v>#N/A</v>
      </c>
      <c r="F1334" t="s">
        <v>12190</v>
      </c>
      <c r="G1334">
        <v>4.4000000000000004</v>
      </c>
      <c r="H1334">
        <v>1488</v>
      </c>
      <c r="I1334">
        <v>75.180000000000007</v>
      </c>
      <c r="J1334" t="s">
        <v>15338</v>
      </c>
      <c r="K1334" t="s">
        <v>15372</v>
      </c>
      <c r="L1334" t="e">
        <f>VLOOKUP(F1334,Sheet3!$B$2:$H$126,7,0)</f>
        <v>#N/A</v>
      </c>
    </row>
    <row r="1335" spans="1:12" hidden="1" x14ac:dyDescent="0.2">
      <c r="A1335" t="s">
        <v>1210</v>
      </c>
      <c r="B1335" t="s">
        <v>10950</v>
      </c>
      <c r="C1335" t="s">
        <v>11057</v>
      </c>
      <c r="D1335" t="e">
        <f>INDEX(Sheet3!$D$1:$D$126,MATCH(DF!F1335,Sheet3!$C$1:$C$126,0))</f>
        <v>#N/A</v>
      </c>
      <c r="E1335" t="e">
        <f>INDEX(Sheet3!$E$1:$E$126,MATCH(DF!F1335,Sheet3!$C$1:$C$126,0))</f>
        <v>#N/A</v>
      </c>
      <c r="F1335" t="s">
        <v>12524</v>
      </c>
      <c r="G1335">
        <v>4</v>
      </c>
      <c r="H1335">
        <v>1489</v>
      </c>
      <c r="I1335">
        <v>15.7</v>
      </c>
      <c r="J1335" t="s">
        <v>15342</v>
      </c>
      <c r="K1335" t="s">
        <v>15372</v>
      </c>
      <c r="L1335" t="e">
        <f>VLOOKUP(F1335,Sheet3!$B$2:$H$126,7,0)</f>
        <v>#N/A</v>
      </c>
    </row>
    <row r="1336" spans="1:12" hidden="1" x14ac:dyDescent="0.2">
      <c r="A1336" t="s">
        <v>1211</v>
      </c>
      <c r="B1336" t="s">
        <v>10948</v>
      </c>
      <c r="C1336" t="s">
        <v>11204</v>
      </c>
      <c r="D1336" t="e">
        <f>INDEX(Sheet3!$D$1:$D$126,MATCH(DF!F1336,Sheet3!$C$1:$C$126,0))</f>
        <v>#N/A</v>
      </c>
      <c r="E1336" t="e">
        <f>INDEX(Sheet3!$E$1:$E$126,MATCH(DF!F1336,Sheet3!$C$1:$C$126,0))</f>
        <v>#N/A</v>
      </c>
      <c r="F1336" t="s">
        <v>12383</v>
      </c>
      <c r="G1336">
        <v>4</v>
      </c>
      <c r="H1336">
        <v>149</v>
      </c>
      <c r="I1336">
        <v>21.82</v>
      </c>
      <c r="J1336" t="s">
        <v>15342</v>
      </c>
      <c r="K1336" t="s">
        <v>15372</v>
      </c>
      <c r="L1336" t="e">
        <f>VLOOKUP(F1336,Sheet3!$B$2:$H$126,7,0)</f>
        <v>#N/A</v>
      </c>
    </row>
    <row r="1337" spans="1:12" hidden="1" x14ac:dyDescent="0.2">
      <c r="A1337" t="s">
        <v>119</v>
      </c>
      <c r="B1337" t="s">
        <v>10950</v>
      </c>
      <c r="C1337" t="s">
        <v>11283</v>
      </c>
      <c r="D1337" t="e">
        <f>INDEX(Sheet3!$D$1:$D$126,MATCH(DF!F1337,Sheet3!$C$1:$C$126,0))</f>
        <v>#N/A</v>
      </c>
      <c r="E1337" t="e">
        <f>INDEX(Sheet3!$E$1:$E$126,MATCH(DF!F1337,Sheet3!$C$1:$C$126,0))</f>
        <v>#N/A</v>
      </c>
      <c r="F1337" t="s">
        <v>12736</v>
      </c>
      <c r="G1337">
        <v>3.6</v>
      </c>
      <c r="H1337">
        <v>149</v>
      </c>
      <c r="I1337">
        <v>8.99</v>
      </c>
      <c r="J1337" t="s">
        <v>15342</v>
      </c>
      <c r="K1337" t="s">
        <v>15372</v>
      </c>
      <c r="L1337" t="e">
        <f>VLOOKUP(F1337,Sheet3!$B$2:$H$126,7,0)</f>
        <v>#N/A</v>
      </c>
    </row>
    <row r="1338" spans="1:12" hidden="1" x14ac:dyDescent="0.2">
      <c r="A1338" t="s">
        <v>1212</v>
      </c>
      <c r="B1338" t="s">
        <v>10943</v>
      </c>
      <c r="C1338" t="s">
        <v>10999</v>
      </c>
      <c r="D1338" t="e">
        <f>INDEX(Sheet3!$D$1:$D$126,MATCH(DF!F1338,Sheet3!$C$1:$C$126,0))</f>
        <v>#N/A</v>
      </c>
      <c r="E1338" t="e">
        <f>INDEX(Sheet3!$E$1:$E$126,MATCH(DF!F1338,Sheet3!$C$1:$C$126,0))</f>
        <v>#N/A</v>
      </c>
      <c r="F1338" t="s">
        <v>12737</v>
      </c>
      <c r="G1338">
        <v>3.9</v>
      </c>
      <c r="H1338">
        <v>149</v>
      </c>
      <c r="I1338">
        <v>53.92</v>
      </c>
      <c r="J1338" t="s">
        <v>15348</v>
      </c>
      <c r="K1338" t="s">
        <v>15372</v>
      </c>
      <c r="L1338" t="e">
        <f>VLOOKUP(F1338,Sheet3!$B$2:$H$126,7,0)</f>
        <v>#N/A</v>
      </c>
    </row>
    <row r="1339" spans="1:12" hidden="1" x14ac:dyDescent="0.2">
      <c r="A1339" t="s">
        <v>1213</v>
      </c>
      <c r="B1339" t="s">
        <v>10943</v>
      </c>
      <c r="C1339" t="s">
        <v>11287</v>
      </c>
      <c r="D1339" t="e">
        <f>INDEX(Sheet3!$D$1:$D$126,MATCH(DF!F1339,Sheet3!$C$1:$C$126,0))</f>
        <v>#N/A</v>
      </c>
      <c r="E1339" t="e">
        <f>INDEX(Sheet3!$E$1:$E$126,MATCH(DF!F1339,Sheet3!$C$1:$C$126,0))</f>
        <v>#N/A</v>
      </c>
      <c r="F1339" t="s">
        <v>12558</v>
      </c>
      <c r="G1339">
        <v>4</v>
      </c>
      <c r="H1339">
        <v>149</v>
      </c>
      <c r="I1339">
        <v>91.77</v>
      </c>
      <c r="J1339" t="s">
        <v>15343</v>
      </c>
      <c r="K1339" t="s">
        <v>15372</v>
      </c>
      <c r="L1339" t="e">
        <f>VLOOKUP(F1339,Sheet3!$B$2:$H$126,7,0)</f>
        <v>#N/A</v>
      </c>
    </row>
    <row r="1340" spans="1:12" hidden="1" x14ac:dyDescent="0.2">
      <c r="A1340" t="s">
        <v>1214</v>
      </c>
      <c r="B1340" t="s">
        <v>10943</v>
      </c>
      <c r="C1340" t="s">
        <v>11115</v>
      </c>
      <c r="D1340" t="e">
        <f>INDEX(Sheet3!$D$1:$D$126,MATCH(DF!F1340,Sheet3!$C$1:$C$126,0))</f>
        <v>#N/A</v>
      </c>
      <c r="E1340" t="e">
        <f>INDEX(Sheet3!$E$1:$E$126,MATCH(DF!F1340,Sheet3!$C$1:$C$126,0))</f>
        <v>#N/A</v>
      </c>
      <c r="F1340" t="s">
        <v>12738</v>
      </c>
      <c r="G1340">
        <v>4.0999999999999996</v>
      </c>
      <c r="H1340">
        <v>149</v>
      </c>
      <c r="I1340">
        <v>46.79</v>
      </c>
      <c r="J1340" t="s">
        <v>15342</v>
      </c>
      <c r="K1340" t="s">
        <v>15372</v>
      </c>
      <c r="L1340" t="e">
        <f>VLOOKUP(F1340,Sheet3!$B$2:$H$126,7,0)</f>
        <v>#N/A</v>
      </c>
    </row>
    <row r="1341" spans="1:12" hidden="1" x14ac:dyDescent="0.2">
      <c r="A1341" t="s">
        <v>1215</v>
      </c>
      <c r="B1341" t="s">
        <v>10943</v>
      </c>
      <c r="C1341" t="s">
        <v>11125</v>
      </c>
      <c r="D1341" t="e">
        <f>INDEX(Sheet3!$D$1:$D$126,MATCH(DF!F1341,Sheet3!$C$1:$C$126,0))</f>
        <v>#N/A</v>
      </c>
      <c r="E1341" t="e">
        <f>INDEX(Sheet3!$E$1:$E$126,MATCH(DF!F1341,Sheet3!$C$1:$C$126,0))</f>
        <v>#N/A</v>
      </c>
      <c r="F1341" t="s">
        <v>12739</v>
      </c>
      <c r="G1341">
        <v>3.9</v>
      </c>
      <c r="H1341">
        <v>149</v>
      </c>
      <c r="I1341">
        <v>29.15</v>
      </c>
      <c r="J1341" t="s">
        <v>15342</v>
      </c>
      <c r="K1341" t="s">
        <v>15372</v>
      </c>
      <c r="L1341" t="e">
        <f>VLOOKUP(F1341,Sheet3!$B$2:$H$126,7,0)</f>
        <v>#N/A</v>
      </c>
    </row>
    <row r="1342" spans="1:12" hidden="1" x14ac:dyDescent="0.2">
      <c r="A1342" t="s">
        <v>616</v>
      </c>
      <c r="B1342" t="s">
        <v>10949</v>
      </c>
      <c r="C1342" t="s">
        <v>10991</v>
      </c>
      <c r="D1342" t="e">
        <f>INDEX(Sheet3!$D$1:$D$126,MATCH(DF!F1342,Sheet3!$C$1:$C$126,0))</f>
        <v>#N/A</v>
      </c>
      <c r="E1342" t="e">
        <f>INDEX(Sheet3!$E$1:$E$126,MATCH(DF!F1342,Sheet3!$C$1:$C$126,0))</f>
        <v>#N/A</v>
      </c>
      <c r="F1342" t="s">
        <v>12574</v>
      </c>
      <c r="G1342">
        <v>3.7</v>
      </c>
      <c r="H1342">
        <v>149</v>
      </c>
      <c r="I1342">
        <v>8.2899999999999991</v>
      </c>
      <c r="J1342" t="s">
        <v>15345</v>
      </c>
      <c r="K1342" t="s">
        <v>15372</v>
      </c>
      <c r="L1342" t="e">
        <f>VLOOKUP(F1342,Sheet3!$B$2:$H$126,7,0)</f>
        <v>#N/A</v>
      </c>
    </row>
    <row r="1343" spans="1:12" hidden="1" x14ac:dyDescent="0.2">
      <c r="A1343" t="s">
        <v>629</v>
      </c>
      <c r="B1343" t="s">
        <v>10944</v>
      </c>
      <c r="C1343" t="s">
        <v>11066</v>
      </c>
      <c r="D1343" t="e">
        <f>INDEX(Sheet3!$D$1:$D$126,MATCH(DF!F1343,Sheet3!$C$1:$C$126,0))</f>
        <v>#N/A</v>
      </c>
      <c r="E1343" t="e">
        <f>INDEX(Sheet3!$E$1:$E$126,MATCH(DF!F1343,Sheet3!$C$1:$C$126,0))</f>
        <v>#N/A</v>
      </c>
      <c r="F1343" t="s">
        <v>12740</v>
      </c>
      <c r="G1343">
        <v>4.7</v>
      </c>
      <c r="H1343">
        <v>149</v>
      </c>
      <c r="I1343">
        <v>270.63</v>
      </c>
      <c r="J1343" t="s">
        <v>15347</v>
      </c>
      <c r="K1343" t="s">
        <v>15372</v>
      </c>
      <c r="L1343" t="e">
        <f>VLOOKUP(F1343,Sheet3!$B$2:$H$126,7,0)</f>
        <v>#N/A</v>
      </c>
    </row>
    <row r="1344" spans="1:12" hidden="1" x14ac:dyDescent="0.2">
      <c r="A1344" t="s">
        <v>1216</v>
      </c>
      <c r="B1344" t="s">
        <v>10950</v>
      </c>
      <c r="C1344" t="s">
        <v>11089</v>
      </c>
      <c r="D1344" t="e">
        <f>INDEX(Sheet3!$D$1:$D$126,MATCH(DF!F1344,Sheet3!$C$1:$C$126,0))</f>
        <v>#N/A</v>
      </c>
      <c r="E1344" t="e">
        <f>INDEX(Sheet3!$E$1:$E$126,MATCH(DF!F1344,Sheet3!$C$1:$C$126,0))</f>
        <v>#N/A</v>
      </c>
      <c r="F1344" t="s">
        <v>12002</v>
      </c>
      <c r="G1344">
        <v>3.6</v>
      </c>
      <c r="H1344">
        <v>149</v>
      </c>
      <c r="I1344">
        <v>5.99</v>
      </c>
      <c r="J1344" t="s">
        <v>15343</v>
      </c>
      <c r="K1344" t="s">
        <v>15372</v>
      </c>
      <c r="L1344" t="e">
        <f>VLOOKUP(F1344,Sheet3!$B$2:$H$126,7,0)</f>
        <v>#N/A</v>
      </c>
    </row>
    <row r="1345" spans="1:12" hidden="1" x14ac:dyDescent="0.2">
      <c r="A1345" t="s">
        <v>1217</v>
      </c>
      <c r="B1345" t="s">
        <v>10950</v>
      </c>
      <c r="C1345" t="s">
        <v>11082</v>
      </c>
      <c r="D1345" t="e">
        <f>INDEX(Sheet3!$D$1:$D$126,MATCH(DF!F1345,Sheet3!$C$1:$C$126,0))</f>
        <v>#N/A</v>
      </c>
      <c r="E1345" t="e">
        <f>INDEX(Sheet3!$E$1:$E$126,MATCH(DF!F1345,Sheet3!$C$1:$C$126,0))</f>
        <v>#N/A</v>
      </c>
      <c r="F1345" t="s">
        <v>12008</v>
      </c>
      <c r="G1345">
        <v>4</v>
      </c>
      <c r="H1345">
        <v>149</v>
      </c>
      <c r="I1345">
        <v>19.989999999999998</v>
      </c>
      <c r="J1345" t="s">
        <v>15342</v>
      </c>
      <c r="K1345" t="s">
        <v>15372</v>
      </c>
      <c r="L1345" t="e">
        <f>VLOOKUP(F1345,Sheet3!$B$2:$H$126,7,0)</f>
        <v>#N/A</v>
      </c>
    </row>
    <row r="1346" spans="1:12" hidden="1" x14ac:dyDescent="0.2">
      <c r="A1346" t="s">
        <v>1218</v>
      </c>
      <c r="B1346" t="s">
        <v>10951</v>
      </c>
      <c r="C1346" t="s">
        <v>10993</v>
      </c>
      <c r="D1346" t="e">
        <f>INDEX(Sheet3!$D$1:$D$126,MATCH(DF!F1346,Sheet3!$C$1:$C$126,0))</f>
        <v>#N/A</v>
      </c>
      <c r="E1346" t="e">
        <f>INDEX(Sheet3!$E$1:$E$126,MATCH(DF!F1346,Sheet3!$C$1:$C$126,0))</f>
        <v>#N/A</v>
      </c>
      <c r="F1346" t="s">
        <v>12169</v>
      </c>
      <c r="G1346">
        <v>3.7</v>
      </c>
      <c r="H1346">
        <v>149</v>
      </c>
      <c r="I1346">
        <v>8.5299999999999994</v>
      </c>
      <c r="J1346" t="s">
        <v>15345</v>
      </c>
      <c r="K1346" t="s">
        <v>15372</v>
      </c>
      <c r="L1346" t="e">
        <f>VLOOKUP(F1346,Sheet3!$B$2:$H$126,7,0)</f>
        <v>#N/A</v>
      </c>
    </row>
    <row r="1347" spans="1:12" hidden="1" x14ac:dyDescent="0.2">
      <c r="A1347" t="s">
        <v>569</v>
      </c>
      <c r="B1347" t="s">
        <v>10943</v>
      </c>
      <c r="C1347" t="s">
        <v>10976</v>
      </c>
      <c r="D1347" t="e">
        <f>INDEX(Sheet3!$D$1:$D$126,MATCH(DF!F1347,Sheet3!$C$1:$C$126,0))</f>
        <v>#N/A</v>
      </c>
      <c r="E1347" t="e">
        <f>INDEX(Sheet3!$E$1:$E$126,MATCH(DF!F1347,Sheet3!$C$1:$C$126,0))</f>
        <v>#N/A</v>
      </c>
      <c r="F1347" t="s">
        <v>12741</v>
      </c>
      <c r="G1347">
        <v>4.5</v>
      </c>
      <c r="H1347">
        <v>149</v>
      </c>
      <c r="I1347">
        <v>189.95</v>
      </c>
      <c r="J1347" t="s">
        <v>15349</v>
      </c>
      <c r="K1347" t="s">
        <v>15372</v>
      </c>
      <c r="L1347" t="e">
        <f>VLOOKUP(F1347,Sheet3!$B$2:$H$126,7,0)</f>
        <v>#N/A</v>
      </c>
    </row>
    <row r="1348" spans="1:12" hidden="1" x14ac:dyDescent="0.2">
      <c r="A1348" t="s">
        <v>1219</v>
      </c>
      <c r="B1348" t="s">
        <v>10944</v>
      </c>
      <c r="C1348" t="s">
        <v>11165</v>
      </c>
      <c r="D1348" t="e">
        <f>INDEX(Sheet3!$D$1:$D$126,MATCH(DF!F1348,Sheet3!$C$1:$C$126,0))</f>
        <v>#N/A</v>
      </c>
      <c r="E1348" t="e">
        <f>INDEX(Sheet3!$E$1:$E$126,MATCH(DF!F1348,Sheet3!$C$1:$C$126,0))</f>
        <v>#N/A</v>
      </c>
      <c r="F1348" t="s">
        <v>11961</v>
      </c>
      <c r="G1348">
        <v>4.5</v>
      </c>
      <c r="H1348">
        <v>149</v>
      </c>
      <c r="I1348">
        <v>450</v>
      </c>
      <c r="J1348" t="s">
        <v>15344</v>
      </c>
      <c r="K1348" t="s">
        <v>15372</v>
      </c>
      <c r="L1348" t="e">
        <f>VLOOKUP(F1348,Sheet3!$B$2:$H$126,7,0)</f>
        <v>#N/A</v>
      </c>
    </row>
    <row r="1349" spans="1:12" hidden="1" x14ac:dyDescent="0.2">
      <c r="A1349" t="s">
        <v>477</v>
      </c>
      <c r="B1349" t="s">
        <v>10944</v>
      </c>
      <c r="C1349" t="s">
        <v>10978</v>
      </c>
      <c r="D1349" t="e">
        <f>INDEX(Sheet3!$D$1:$D$126,MATCH(DF!F1349,Sheet3!$C$1:$C$126,0))</f>
        <v>#N/A</v>
      </c>
      <c r="E1349" t="e">
        <f>INDEX(Sheet3!$E$1:$E$126,MATCH(DF!F1349,Sheet3!$C$1:$C$126,0))</f>
        <v>#N/A</v>
      </c>
      <c r="F1349" t="s">
        <v>12702</v>
      </c>
      <c r="G1349">
        <v>3.9</v>
      </c>
      <c r="H1349">
        <v>149</v>
      </c>
      <c r="I1349">
        <v>11</v>
      </c>
      <c r="J1349" t="s">
        <v>15345</v>
      </c>
      <c r="K1349" t="s">
        <v>15372</v>
      </c>
      <c r="L1349" t="e">
        <f>VLOOKUP(F1349,Sheet3!$B$2:$H$126,7,0)</f>
        <v>#N/A</v>
      </c>
    </row>
    <row r="1350" spans="1:12" hidden="1" x14ac:dyDescent="0.2">
      <c r="A1350" t="s">
        <v>1220</v>
      </c>
      <c r="B1350" t="s">
        <v>10944</v>
      </c>
      <c r="C1350" t="s">
        <v>11075</v>
      </c>
      <c r="D1350" t="e">
        <f>INDEX(Sheet3!$D$1:$D$126,MATCH(DF!F1350,Sheet3!$C$1:$C$126,0))</f>
        <v>#N/A</v>
      </c>
      <c r="E1350" t="e">
        <f>INDEX(Sheet3!$E$1:$E$126,MATCH(DF!F1350,Sheet3!$C$1:$C$126,0))</f>
        <v>#N/A</v>
      </c>
      <c r="F1350" t="s">
        <v>12224</v>
      </c>
      <c r="G1350">
        <v>3.6</v>
      </c>
      <c r="H1350">
        <v>149</v>
      </c>
      <c r="I1350">
        <v>13.4</v>
      </c>
      <c r="J1350" t="s">
        <v>15339</v>
      </c>
      <c r="K1350" t="s">
        <v>15372</v>
      </c>
      <c r="L1350" t="e">
        <f>VLOOKUP(F1350,Sheet3!$B$2:$H$126,7,0)</f>
        <v>#N/A</v>
      </c>
    </row>
    <row r="1351" spans="1:12" hidden="1" x14ac:dyDescent="0.2">
      <c r="A1351" t="s">
        <v>1221</v>
      </c>
      <c r="B1351" t="s">
        <v>10944</v>
      </c>
      <c r="C1351" t="s">
        <v>11054</v>
      </c>
      <c r="D1351" t="e">
        <f>INDEX(Sheet3!$D$1:$D$126,MATCH(DF!F1351,Sheet3!$C$1:$C$126,0))</f>
        <v>#N/A</v>
      </c>
      <c r="E1351" t="e">
        <f>INDEX(Sheet3!$E$1:$E$126,MATCH(DF!F1351,Sheet3!$C$1:$C$126,0))</f>
        <v>#N/A</v>
      </c>
      <c r="F1351" t="s">
        <v>12742</v>
      </c>
      <c r="G1351">
        <v>4.2</v>
      </c>
      <c r="H1351">
        <v>1490</v>
      </c>
      <c r="I1351">
        <v>11.95</v>
      </c>
      <c r="J1351" t="s">
        <v>15339</v>
      </c>
      <c r="K1351" t="s">
        <v>15372</v>
      </c>
      <c r="L1351" t="e">
        <f>VLOOKUP(F1351,Sheet3!$B$2:$H$126,7,0)</f>
        <v>#N/A</v>
      </c>
    </row>
    <row r="1352" spans="1:12" hidden="1" x14ac:dyDescent="0.2">
      <c r="A1352" t="s">
        <v>1222</v>
      </c>
      <c r="B1352" t="s">
        <v>10950</v>
      </c>
      <c r="C1352" t="s">
        <v>11015</v>
      </c>
      <c r="D1352" t="e">
        <f>INDEX(Sheet3!$D$1:$D$126,MATCH(DF!F1352,Sheet3!$C$1:$C$126,0))</f>
        <v>#N/A</v>
      </c>
      <c r="E1352" t="e">
        <f>INDEX(Sheet3!$E$1:$E$126,MATCH(DF!F1352,Sheet3!$C$1:$C$126,0))</f>
        <v>#N/A</v>
      </c>
      <c r="F1352" t="s">
        <v>12201</v>
      </c>
      <c r="G1352">
        <v>3.4</v>
      </c>
      <c r="H1352">
        <v>1491</v>
      </c>
      <c r="I1352">
        <v>7.45</v>
      </c>
      <c r="J1352" t="s">
        <v>15339</v>
      </c>
      <c r="K1352" t="s">
        <v>15372</v>
      </c>
      <c r="L1352" t="e">
        <f>VLOOKUP(F1352,Sheet3!$B$2:$H$126,7,0)</f>
        <v>#N/A</v>
      </c>
    </row>
    <row r="1353" spans="1:12" hidden="1" x14ac:dyDescent="0.2">
      <c r="A1353" t="s">
        <v>1223</v>
      </c>
      <c r="B1353" t="s">
        <v>10944</v>
      </c>
      <c r="C1353" t="s">
        <v>11024</v>
      </c>
      <c r="D1353" t="e">
        <f>INDEX(Sheet3!$D$1:$D$126,MATCH(DF!F1353,Sheet3!$C$1:$C$126,0))</f>
        <v>#N/A</v>
      </c>
      <c r="E1353" t="e">
        <f>INDEX(Sheet3!$E$1:$E$126,MATCH(DF!F1353,Sheet3!$C$1:$C$126,0))</f>
        <v>#N/A</v>
      </c>
      <c r="F1353" t="s">
        <v>12743</v>
      </c>
      <c r="G1353">
        <v>3.9</v>
      </c>
      <c r="H1353">
        <v>1494</v>
      </c>
      <c r="I1353">
        <v>50.67</v>
      </c>
      <c r="J1353" t="s">
        <v>15340</v>
      </c>
      <c r="K1353" t="s">
        <v>15372</v>
      </c>
      <c r="L1353" t="e">
        <f>VLOOKUP(F1353,Sheet3!$B$2:$H$126,7,0)</f>
        <v>#N/A</v>
      </c>
    </row>
    <row r="1354" spans="1:12" hidden="1" x14ac:dyDescent="0.2">
      <c r="A1354" t="s">
        <v>1224</v>
      </c>
      <c r="B1354" t="s">
        <v>10943</v>
      </c>
      <c r="C1354" t="s">
        <v>11076</v>
      </c>
      <c r="D1354" t="e">
        <f>INDEX(Sheet3!$D$1:$D$126,MATCH(DF!F1354,Sheet3!$C$1:$C$126,0))</f>
        <v>#N/A</v>
      </c>
      <c r="E1354" t="e">
        <f>INDEX(Sheet3!$E$1:$E$126,MATCH(DF!F1354,Sheet3!$C$1:$C$126,0))</f>
        <v>#N/A</v>
      </c>
      <c r="F1354" t="s">
        <v>12197</v>
      </c>
      <c r="G1354">
        <v>4.4000000000000004</v>
      </c>
      <c r="H1354">
        <v>1497</v>
      </c>
      <c r="I1354">
        <v>95.53</v>
      </c>
      <c r="J1354" t="s">
        <v>15354</v>
      </c>
      <c r="K1354" t="s">
        <v>15372</v>
      </c>
      <c r="L1354" t="e">
        <f>VLOOKUP(F1354,Sheet3!$B$2:$H$126,7,0)</f>
        <v>#N/A</v>
      </c>
    </row>
    <row r="1355" spans="1:12" hidden="1" x14ac:dyDescent="0.2">
      <c r="A1355" t="s">
        <v>1225</v>
      </c>
      <c r="B1355" t="s">
        <v>10943</v>
      </c>
      <c r="C1355" t="s">
        <v>11288</v>
      </c>
      <c r="D1355" t="e">
        <f>INDEX(Sheet3!$D$1:$D$126,MATCH(DF!F1355,Sheet3!$C$1:$C$126,0))</f>
        <v>#N/A</v>
      </c>
      <c r="E1355" t="e">
        <f>INDEX(Sheet3!$E$1:$E$126,MATCH(DF!F1355,Sheet3!$C$1:$C$126,0))</f>
        <v>#N/A</v>
      </c>
      <c r="F1355" t="s">
        <v>12744</v>
      </c>
      <c r="G1355">
        <v>3.8</v>
      </c>
      <c r="H1355">
        <v>1498</v>
      </c>
      <c r="I1355">
        <v>11.89</v>
      </c>
      <c r="J1355" t="s">
        <v>15342</v>
      </c>
      <c r="K1355" t="s">
        <v>15372</v>
      </c>
      <c r="L1355" t="e">
        <f>VLOOKUP(F1355,Sheet3!$B$2:$H$126,7,0)</f>
        <v>#N/A</v>
      </c>
    </row>
    <row r="1356" spans="1:12" hidden="1" x14ac:dyDescent="0.2">
      <c r="A1356" t="s">
        <v>235</v>
      </c>
      <c r="B1356" t="s">
        <v>10944</v>
      </c>
      <c r="C1356" t="s">
        <v>10998</v>
      </c>
      <c r="D1356" t="e">
        <f>INDEX(Sheet3!$D$1:$D$126,MATCH(DF!F1356,Sheet3!$C$1:$C$126,0))</f>
        <v>#N/A</v>
      </c>
      <c r="E1356" t="e">
        <f>INDEX(Sheet3!$E$1:$E$126,MATCH(DF!F1356,Sheet3!$C$1:$C$126,0))</f>
        <v>#N/A</v>
      </c>
      <c r="F1356" t="s">
        <v>12745</v>
      </c>
      <c r="G1356">
        <v>3.8</v>
      </c>
      <c r="H1356">
        <v>150</v>
      </c>
      <c r="I1356">
        <v>16.95</v>
      </c>
      <c r="J1356" t="s">
        <v>15342</v>
      </c>
      <c r="K1356" t="s">
        <v>15372</v>
      </c>
      <c r="L1356" t="e">
        <f>VLOOKUP(F1356,Sheet3!$B$2:$H$126,7,0)</f>
        <v>#N/A</v>
      </c>
    </row>
    <row r="1357" spans="1:12" hidden="1" x14ac:dyDescent="0.2">
      <c r="A1357" t="s">
        <v>1226</v>
      </c>
      <c r="B1357" t="s">
        <v>10944</v>
      </c>
      <c r="C1357" t="s">
        <v>10998</v>
      </c>
      <c r="D1357" t="e">
        <f>INDEX(Sheet3!$D$1:$D$126,MATCH(DF!F1357,Sheet3!$C$1:$C$126,0))</f>
        <v>#N/A</v>
      </c>
      <c r="E1357" t="e">
        <f>INDEX(Sheet3!$E$1:$E$126,MATCH(DF!F1357,Sheet3!$C$1:$C$126,0))</f>
        <v>#N/A</v>
      </c>
      <c r="F1357" t="s">
        <v>12315</v>
      </c>
      <c r="G1357">
        <v>3.8</v>
      </c>
      <c r="H1357">
        <v>150</v>
      </c>
      <c r="I1357">
        <v>13.55</v>
      </c>
      <c r="J1357" t="s">
        <v>15339</v>
      </c>
      <c r="K1357" t="s">
        <v>15372</v>
      </c>
      <c r="L1357" t="e">
        <f>VLOOKUP(F1357,Sheet3!$B$2:$H$126,7,0)</f>
        <v>#N/A</v>
      </c>
    </row>
    <row r="1358" spans="1:12" hidden="1" x14ac:dyDescent="0.2">
      <c r="A1358" t="s">
        <v>1227</v>
      </c>
      <c r="B1358" t="s">
        <v>10944</v>
      </c>
      <c r="C1358" t="s">
        <v>11007</v>
      </c>
      <c r="D1358" t="e">
        <f>INDEX(Sheet3!$D$1:$D$126,MATCH(DF!F1358,Sheet3!$C$1:$C$126,0))</f>
        <v>#N/A</v>
      </c>
      <c r="E1358" t="e">
        <f>INDEX(Sheet3!$E$1:$E$126,MATCH(DF!F1358,Sheet3!$C$1:$C$126,0))</f>
        <v>#N/A</v>
      </c>
      <c r="F1358" t="s">
        <v>12746</v>
      </c>
      <c r="G1358">
        <v>3.8</v>
      </c>
      <c r="H1358">
        <v>150</v>
      </c>
      <c r="I1358">
        <v>6.95</v>
      </c>
      <c r="J1358" t="s">
        <v>15339</v>
      </c>
      <c r="K1358" t="s">
        <v>15372</v>
      </c>
      <c r="L1358" t="e">
        <f>VLOOKUP(F1358,Sheet3!$B$2:$H$126,7,0)</f>
        <v>#N/A</v>
      </c>
    </row>
    <row r="1359" spans="1:12" hidden="1" x14ac:dyDescent="0.2">
      <c r="A1359" t="s">
        <v>1228</v>
      </c>
      <c r="B1359" t="s">
        <v>10950</v>
      </c>
      <c r="C1359" t="s">
        <v>11270</v>
      </c>
      <c r="D1359" t="e">
        <f>INDEX(Sheet3!$D$1:$D$126,MATCH(DF!F1359,Sheet3!$C$1:$C$126,0))</f>
        <v>#N/A</v>
      </c>
      <c r="E1359" t="e">
        <f>INDEX(Sheet3!$E$1:$E$126,MATCH(DF!F1359,Sheet3!$C$1:$C$126,0))</f>
        <v>#N/A</v>
      </c>
      <c r="F1359" t="s">
        <v>12747</v>
      </c>
      <c r="G1359">
        <v>3.9</v>
      </c>
      <c r="H1359">
        <v>150</v>
      </c>
      <c r="I1359">
        <v>13.15</v>
      </c>
      <c r="J1359" t="s">
        <v>15339</v>
      </c>
      <c r="K1359" t="s">
        <v>15372</v>
      </c>
      <c r="L1359" t="e">
        <f>VLOOKUP(F1359,Sheet3!$B$2:$H$126,7,0)</f>
        <v>#N/A</v>
      </c>
    </row>
    <row r="1360" spans="1:12" hidden="1" x14ac:dyDescent="0.2">
      <c r="A1360" t="s">
        <v>1229</v>
      </c>
      <c r="B1360" t="s">
        <v>10944</v>
      </c>
      <c r="C1360" t="s">
        <v>10978</v>
      </c>
      <c r="D1360" t="e">
        <f>INDEX(Sheet3!$D$1:$D$126,MATCH(DF!F1360,Sheet3!$C$1:$C$126,0))</f>
        <v>#N/A</v>
      </c>
      <c r="E1360" t="e">
        <f>INDEX(Sheet3!$E$1:$E$126,MATCH(DF!F1360,Sheet3!$C$1:$C$126,0))</f>
        <v>#N/A</v>
      </c>
      <c r="F1360" t="s">
        <v>12748</v>
      </c>
      <c r="G1360">
        <v>3.7</v>
      </c>
      <c r="H1360">
        <v>150</v>
      </c>
      <c r="I1360">
        <v>8.9</v>
      </c>
      <c r="J1360" t="s">
        <v>15345</v>
      </c>
      <c r="K1360" t="s">
        <v>15372</v>
      </c>
      <c r="L1360" t="e">
        <f>VLOOKUP(F1360,Sheet3!$B$2:$H$126,7,0)</f>
        <v>#N/A</v>
      </c>
    </row>
    <row r="1361" spans="1:12" hidden="1" x14ac:dyDescent="0.2">
      <c r="A1361" t="s">
        <v>1230</v>
      </c>
      <c r="B1361" t="s">
        <v>10944</v>
      </c>
      <c r="C1361" t="s">
        <v>11066</v>
      </c>
      <c r="D1361" t="e">
        <f>INDEX(Sheet3!$D$1:$D$126,MATCH(DF!F1361,Sheet3!$C$1:$C$126,0))</f>
        <v>#N/A</v>
      </c>
      <c r="E1361" t="e">
        <f>INDEX(Sheet3!$E$1:$E$126,MATCH(DF!F1361,Sheet3!$C$1:$C$126,0))</f>
        <v>#N/A</v>
      </c>
      <c r="F1361" t="s">
        <v>12749</v>
      </c>
      <c r="G1361">
        <v>4.2</v>
      </c>
      <c r="H1361">
        <v>150</v>
      </c>
      <c r="I1361">
        <v>48.45</v>
      </c>
      <c r="J1361" t="s">
        <v>15338</v>
      </c>
      <c r="K1361" t="s">
        <v>15372</v>
      </c>
      <c r="L1361" t="e">
        <f>VLOOKUP(F1361,Sheet3!$B$2:$H$126,7,0)</f>
        <v>#N/A</v>
      </c>
    </row>
    <row r="1362" spans="1:12" hidden="1" x14ac:dyDescent="0.2">
      <c r="A1362" t="s">
        <v>1231</v>
      </c>
      <c r="B1362" t="s">
        <v>10950</v>
      </c>
      <c r="C1362" t="s">
        <v>11038</v>
      </c>
      <c r="D1362" t="e">
        <f>INDEX(Sheet3!$D$1:$D$126,MATCH(DF!F1362,Sheet3!$C$1:$C$126,0))</f>
        <v>#N/A</v>
      </c>
      <c r="E1362" t="e">
        <f>INDEX(Sheet3!$E$1:$E$126,MATCH(DF!F1362,Sheet3!$C$1:$C$126,0))</f>
        <v>#N/A</v>
      </c>
      <c r="F1362" t="s">
        <v>12524</v>
      </c>
      <c r="G1362">
        <v>3.6</v>
      </c>
      <c r="H1362">
        <v>150</v>
      </c>
      <c r="I1362">
        <v>6.97</v>
      </c>
      <c r="J1362" t="s">
        <v>15345</v>
      </c>
      <c r="K1362" t="s">
        <v>15372</v>
      </c>
      <c r="L1362" t="e">
        <f>VLOOKUP(F1362,Sheet3!$B$2:$H$126,7,0)</f>
        <v>#N/A</v>
      </c>
    </row>
    <row r="1363" spans="1:12" hidden="1" x14ac:dyDescent="0.2">
      <c r="A1363" t="s">
        <v>1232</v>
      </c>
      <c r="B1363" t="s">
        <v>10949</v>
      </c>
      <c r="C1363" t="s">
        <v>11289</v>
      </c>
      <c r="D1363" t="e">
        <f>INDEX(Sheet3!$D$1:$D$126,MATCH(DF!F1363,Sheet3!$C$1:$C$126,0))</f>
        <v>#N/A</v>
      </c>
      <c r="E1363" t="e">
        <f>INDEX(Sheet3!$E$1:$E$126,MATCH(DF!F1363,Sheet3!$C$1:$C$126,0))</f>
        <v>#N/A</v>
      </c>
      <c r="F1363" t="s">
        <v>12750</v>
      </c>
      <c r="G1363">
        <v>4.2</v>
      </c>
      <c r="H1363">
        <v>150</v>
      </c>
      <c r="I1363">
        <v>19.989999999999998</v>
      </c>
      <c r="J1363" t="s">
        <v>15339</v>
      </c>
      <c r="K1363" t="s">
        <v>15372</v>
      </c>
      <c r="L1363" t="e">
        <f>VLOOKUP(F1363,Sheet3!$B$2:$H$126,7,0)</f>
        <v>#N/A</v>
      </c>
    </row>
    <row r="1364" spans="1:12" hidden="1" x14ac:dyDescent="0.2">
      <c r="A1364" t="s">
        <v>1233</v>
      </c>
      <c r="B1364" t="s">
        <v>10944</v>
      </c>
      <c r="C1364" t="s">
        <v>11066</v>
      </c>
      <c r="D1364" t="e">
        <f>INDEX(Sheet3!$D$1:$D$126,MATCH(DF!F1364,Sheet3!$C$1:$C$126,0))</f>
        <v>#N/A</v>
      </c>
      <c r="E1364" t="e">
        <f>INDEX(Sheet3!$E$1:$E$126,MATCH(DF!F1364,Sheet3!$C$1:$C$126,0))</f>
        <v>#N/A</v>
      </c>
      <c r="F1364" t="s">
        <v>12006</v>
      </c>
      <c r="G1364">
        <v>4.2</v>
      </c>
      <c r="H1364">
        <v>150</v>
      </c>
      <c r="I1364">
        <v>91.25</v>
      </c>
      <c r="J1364" t="s">
        <v>15346</v>
      </c>
      <c r="K1364" t="s">
        <v>15372</v>
      </c>
      <c r="L1364" t="e">
        <f>VLOOKUP(F1364,Sheet3!$B$2:$H$126,7,0)</f>
        <v>#N/A</v>
      </c>
    </row>
    <row r="1365" spans="1:12" hidden="1" x14ac:dyDescent="0.2">
      <c r="A1365" t="s">
        <v>1234</v>
      </c>
      <c r="B1365" t="s">
        <v>10957</v>
      </c>
      <c r="C1365" t="s">
        <v>11156</v>
      </c>
      <c r="D1365" t="e">
        <f>INDEX(Sheet3!$D$1:$D$126,MATCH(DF!F1365,Sheet3!$C$1:$C$126,0))</f>
        <v>#N/A</v>
      </c>
      <c r="E1365" t="e">
        <f>INDEX(Sheet3!$E$1:$E$126,MATCH(DF!F1365,Sheet3!$C$1:$C$126,0))</f>
        <v>#N/A</v>
      </c>
      <c r="F1365" t="s">
        <v>12751</v>
      </c>
      <c r="G1365">
        <v>4</v>
      </c>
      <c r="H1365">
        <v>150</v>
      </c>
      <c r="I1365">
        <v>12.19</v>
      </c>
      <c r="J1365" t="s">
        <v>15339</v>
      </c>
      <c r="K1365" t="s">
        <v>15372</v>
      </c>
      <c r="L1365" t="e">
        <f>VLOOKUP(F1365,Sheet3!$B$2:$H$126,7,0)</f>
        <v>#N/A</v>
      </c>
    </row>
    <row r="1366" spans="1:12" hidden="1" x14ac:dyDescent="0.2">
      <c r="A1366" t="s">
        <v>1235</v>
      </c>
      <c r="B1366" t="s">
        <v>10943</v>
      </c>
      <c r="C1366" t="s">
        <v>11061</v>
      </c>
      <c r="D1366" t="e">
        <f>INDEX(Sheet3!$D$1:$D$126,MATCH(DF!F1366,Sheet3!$C$1:$C$126,0))</f>
        <v>#N/A</v>
      </c>
      <c r="E1366" t="e">
        <f>INDEX(Sheet3!$E$1:$E$126,MATCH(DF!F1366,Sheet3!$C$1:$C$126,0))</f>
        <v>#N/A</v>
      </c>
      <c r="F1366" t="s">
        <v>12280</v>
      </c>
      <c r="G1366">
        <v>3.8</v>
      </c>
      <c r="H1366">
        <v>150</v>
      </c>
      <c r="I1366">
        <v>25.16</v>
      </c>
      <c r="J1366" t="s">
        <v>15342</v>
      </c>
      <c r="K1366" t="s">
        <v>15372</v>
      </c>
      <c r="L1366" t="e">
        <f>VLOOKUP(F1366,Sheet3!$B$2:$H$126,7,0)</f>
        <v>#N/A</v>
      </c>
    </row>
    <row r="1367" spans="1:12" hidden="1" x14ac:dyDescent="0.2">
      <c r="A1367" t="s">
        <v>1236</v>
      </c>
      <c r="B1367" t="s">
        <v>10943</v>
      </c>
      <c r="C1367" t="s">
        <v>11290</v>
      </c>
      <c r="D1367" t="e">
        <f>INDEX(Sheet3!$D$1:$D$126,MATCH(DF!F1367,Sheet3!$C$1:$C$126,0))</f>
        <v>#N/A</v>
      </c>
      <c r="E1367" t="e">
        <f>INDEX(Sheet3!$E$1:$E$126,MATCH(DF!F1367,Sheet3!$C$1:$C$126,0))</f>
        <v>#N/A</v>
      </c>
      <c r="F1367" t="s">
        <v>12752</v>
      </c>
      <c r="G1367">
        <v>4.0999999999999996</v>
      </c>
      <c r="H1367">
        <v>150</v>
      </c>
      <c r="I1367">
        <v>27.04</v>
      </c>
      <c r="J1367" t="s">
        <v>15343</v>
      </c>
      <c r="K1367" t="s">
        <v>15372</v>
      </c>
      <c r="L1367" t="e">
        <f>VLOOKUP(F1367,Sheet3!$B$2:$H$126,7,0)</f>
        <v>#N/A</v>
      </c>
    </row>
    <row r="1368" spans="1:12" x14ac:dyDescent="0.2">
      <c r="A1368" t="s">
        <v>1237</v>
      </c>
      <c r="B1368" t="s">
        <v>10952</v>
      </c>
      <c r="C1368" t="s">
        <v>10995</v>
      </c>
      <c r="D1368" t="str">
        <f>INDEX(Sheet3!$D$1:$D$126,MATCH(DF!F1368,Sheet3!$C$1:$C$126,0))</f>
        <v>DOURO</v>
      </c>
      <c r="E1368" t="str">
        <f>INDEX(Sheet3!$E$1:$E$126,MATCH(DF!F1368,Sheet3!$C$1:$C$126,0))</f>
        <v>PT11D</v>
      </c>
      <c r="F1368" t="s">
        <v>12753</v>
      </c>
      <c r="G1368">
        <v>3.8</v>
      </c>
      <c r="H1368">
        <v>150</v>
      </c>
      <c r="I1368">
        <v>11.35</v>
      </c>
      <c r="J1368" t="s">
        <v>15342</v>
      </c>
      <c r="K1368" t="s">
        <v>15372</v>
      </c>
      <c r="L1368" t="str">
        <f>VLOOKUP(F1368,Sheet3!$B$2:$H$126,7,0)</f>
        <v>Quinta da Romaneira</v>
      </c>
    </row>
    <row r="1369" spans="1:12" hidden="1" x14ac:dyDescent="0.2">
      <c r="A1369" t="s">
        <v>1238</v>
      </c>
      <c r="B1369" t="s">
        <v>10944</v>
      </c>
      <c r="C1369" t="s">
        <v>11058</v>
      </c>
      <c r="D1369" t="e">
        <f>INDEX(Sheet3!$D$1:$D$126,MATCH(DF!F1369,Sheet3!$C$1:$C$126,0))</f>
        <v>#N/A</v>
      </c>
      <c r="E1369" t="e">
        <f>INDEX(Sheet3!$E$1:$E$126,MATCH(DF!F1369,Sheet3!$C$1:$C$126,0))</f>
        <v>#N/A</v>
      </c>
      <c r="F1369" t="s">
        <v>12754</v>
      </c>
      <c r="G1369">
        <v>3.9</v>
      </c>
      <c r="H1369">
        <v>150</v>
      </c>
      <c r="I1369">
        <v>10.91</v>
      </c>
      <c r="J1369" t="s">
        <v>15342</v>
      </c>
      <c r="K1369" t="s">
        <v>15372</v>
      </c>
      <c r="L1369" t="e">
        <f>VLOOKUP(F1369,Sheet3!$B$2:$H$126,7,0)</f>
        <v>#N/A</v>
      </c>
    </row>
    <row r="1370" spans="1:12" hidden="1" x14ac:dyDescent="0.2">
      <c r="A1370" t="s">
        <v>339</v>
      </c>
      <c r="B1370" t="s">
        <v>10943</v>
      </c>
      <c r="C1370" t="s">
        <v>10976</v>
      </c>
      <c r="D1370" t="e">
        <f>INDEX(Sheet3!$D$1:$D$126,MATCH(DF!F1370,Sheet3!$C$1:$C$126,0))</f>
        <v>#N/A</v>
      </c>
      <c r="E1370" t="e">
        <f>INDEX(Sheet3!$E$1:$E$126,MATCH(DF!F1370,Sheet3!$C$1:$C$126,0))</f>
        <v>#N/A</v>
      </c>
      <c r="F1370" t="s">
        <v>12166</v>
      </c>
      <c r="G1370">
        <v>4.0999999999999996</v>
      </c>
      <c r="H1370">
        <v>150</v>
      </c>
      <c r="I1370">
        <v>48.54</v>
      </c>
      <c r="J1370" t="s">
        <v>15346</v>
      </c>
      <c r="K1370" t="s">
        <v>15372</v>
      </c>
      <c r="L1370" t="e">
        <f>VLOOKUP(F1370,Sheet3!$B$2:$H$126,7,0)</f>
        <v>#N/A</v>
      </c>
    </row>
    <row r="1371" spans="1:12" hidden="1" x14ac:dyDescent="0.2">
      <c r="A1371" t="s">
        <v>1239</v>
      </c>
      <c r="B1371" t="s">
        <v>10943</v>
      </c>
      <c r="C1371" t="s">
        <v>10999</v>
      </c>
      <c r="D1371" t="e">
        <f>INDEX(Sheet3!$D$1:$D$126,MATCH(DF!F1371,Sheet3!$C$1:$C$126,0))</f>
        <v>#N/A</v>
      </c>
      <c r="E1371" t="e">
        <f>INDEX(Sheet3!$E$1:$E$126,MATCH(DF!F1371,Sheet3!$C$1:$C$126,0))</f>
        <v>#N/A</v>
      </c>
      <c r="F1371" t="s">
        <v>12062</v>
      </c>
      <c r="G1371">
        <v>4.3</v>
      </c>
      <c r="H1371">
        <v>150</v>
      </c>
      <c r="I1371">
        <v>159</v>
      </c>
      <c r="J1371" t="s">
        <v>15354</v>
      </c>
      <c r="K1371" t="s">
        <v>15372</v>
      </c>
      <c r="L1371" t="e">
        <f>VLOOKUP(F1371,Sheet3!$B$2:$H$126,7,0)</f>
        <v>#N/A</v>
      </c>
    </row>
    <row r="1372" spans="1:12" hidden="1" x14ac:dyDescent="0.2">
      <c r="A1372" t="s">
        <v>35</v>
      </c>
      <c r="B1372" t="s">
        <v>10943</v>
      </c>
      <c r="C1372" t="s">
        <v>10999</v>
      </c>
      <c r="D1372" t="e">
        <f>INDEX(Sheet3!$D$1:$D$126,MATCH(DF!F1372,Sheet3!$C$1:$C$126,0))</f>
        <v>#N/A</v>
      </c>
      <c r="E1372" t="e">
        <f>INDEX(Sheet3!$E$1:$E$126,MATCH(DF!F1372,Sheet3!$C$1:$C$126,0))</f>
        <v>#N/A</v>
      </c>
      <c r="F1372" t="s">
        <v>12062</v>
      </c>
      <c r="G1372">
        <v>4.4000000000000004</v>
      </c>
      <c r="H1372">
        <v>150</v>
      </c>
      <c r="I1372">
        <v>115</v>
      </c>
      <c r="J1372" t="s">
        <v>15346</v>
      </c>
      <c r="K1372" t="s">
        <v>15372</v>
      </c>
      <c r="L1372" t="e">
        <f>VLOOKUP(F1372,Sheet3!$B$2:$H$126,7,0)</f>
        <v>#N/A</v>
      </c>
    </row>
    <row r="1373" spans="1:12" hidden="1" x14ac:dyDescent="0.2">
      <c r="A1373" t="s">
        <v>1240</v>
      </c>
      <c r="B1373" t="s">
        <v>10944</v>
      </c>
      <c r="C1373" t="s">
        <v>11000</v>
      </c>
      <c r="D1373" t="e">
        <f>INDEX(Sheet3!$D$1:$D$126,MATCH(DF!F1373,Sheet3!$C$1:$C$126,0))</f>
        <v>#N/A</v>
      </c>
      <c r="E1373" t="e">
        <f>INDEX(Sheet3!$E$1:$E$126,MATCH(DF!F1373,Sheet3!$C$1:$C$126,0))</f>
        <v>#N/A</v>
      </c>
      <c r="F1373" t="s">
        <v>12755</v>
      </c>
      <c r="G1373">
        <v>3.7</v>
      </c>
      <c r="H1373">
        <v>150</v>
      </c>
      <c r="I1373">
        <v>7.48</v>
      </c>
      <c r="J1373" t="s">
        <v>15344</v>
      </c>
      <c r="K1373" t="s">
        <v>15372</v>
      </c>
      <c r="L1373" t="e">
        <f>VLOOKUP(F1373,Sheet3!$B$2:$H$126,7,0)</f>
        <v>#N/A</v>
      </c>
    </row>
    <row r="1374" spans="1:12" hidden="1" x14ac:dyDescent="0.2">
      <c r="A1374" t="s">
        <v>1241</v>
      </c>
      <c r="B1374" t="s">
        <v>10944</v>
      </c>
      <c r="C1374" t="s">
        <v>11036</v>
      </c>
      <c r="D1374" t="e">
        <f>INDEX(Sheet3!$D$1:$D$126,MATCH(DF!F1374,Sheet3!$C$1:$C$126,0))</f>
        <v>#N/A</v>
      </c>
      <c r="E1374" t="e">
        <f>INDEX(Sheet3!$E$1:$E$126,MATCH(DF!F1374,Sheet3!$C$1:$C$126,0))</f>
        <v>#N/A</v>
      </c>
      <c r="F1374" t="s">
        <v>12412</v>
      </c>
      <c r="G1374">
        <v>4.0999999999999996</v>
      </c>
      <c r="H1374">
        <v>1500</v>
      </c>
      <c r="I1374">
        <v>18.399999999999999</v>
      </c>
      <c r="J1374" t="s">
        <v>15342</v>
      </c>
      <c r="K1374" t="s">
        <v>15372</v>
      </c>
      <c r="L1374" t="e">
        <f>VLOOKUP(F1374,Sheet3!$B$2:$H$126,7,0)</f>
        <v>#N/A</v>
      </c>
    </row>
    <row r="1375" spans="1:12" hidden="1" x14ac:dyDescent="0.2">
      <c r="A1375" t="s">
        <v>1242</v>
      </c>
      <c r="B1375" t="s">
        <v>10950</v>
      </c>
      <c r="C1375" t="s">
        <v>11033</v>
      </c>
      <c r="D1375" t="e">
        <f>INDEX(Sheet3!$D$1:$D$126,MATCH(DF!F1375,Sheet3!$C$1:$C$126,0))</f>
        <v>#N/A</v>
      </c>
      <c r="E1375" t="e">
        <f>INDEX(Sheet3!$E$1:$E$126,MATCH(DF!F1375,Sheet3!$C$1:$C$126,0))</f>
        <v>#N/A</v>
      </c>
      <c r="F1375" t="s">
        <v>12756</v>
      </c>
      <c r="G1375">
        <v>4.0999999999999996</v>
      </c>
      <c r="H1375">
        <v>1504</v>
      </c>
      <c r="I1375">
        <v>27.25</v>
      </c>
      <c r="J1375" t="s">
        <v>15340</v>
      </c>
      <c r="K1375" t="s">
        <v>15372</v>
      </c>
      <c r="L1375" t="e">
        <f>VLOOKUP(F1375,Sheet3!$B$2:$H$126,7,0)</f>
        <v>#N/A</v>
      </c>
    </row>
    <row r="1376" spans="1:12" hidden="1" x14ac:dyDescent="0.2">
      <c r="A1376" t="s">
        <v>1243</v>
      </c>
      <c r="B1376" t="s">
        <v>10947</v>
      </c>
      <c r="C1376" t="s">
        <v>11124</v>
      </c>
      <c r="D1376" t="e">
        <f>INDEX(Sheet3!$D$1:$D$126,MATCH(DF!F1376,Sheet3!$C$1:$C$126,0))</f>
        <v>#N/A</v>
      </c>
      <c r="E1376" t="e">
        <f>INDEX(Sheet3!$E$1:$E$126,MATCH(DF!F1376,Sheet3!$C$1:$C$126,0))</f>
        <v>#N/A</v>
      </c>
      <c r="F1376" t="s">
        <v>12706</v>
      </c>
      <c r="G1376">
        <v>3.7</v>
      </c>
      <c r="H1376">
        <v>1506</v>
      </c>
      <c r="I1376">
        <v>6.34</v>
      </c>
      <c r="J1376" t="s">
        <v>15345</v>
      </c>
      <c r="K1376" t="s">
        <v>15372</v>
      </c>
      <c r="L1376" t="e">
        <f>VLOOKUP(F1376,Sheet3!$B$2:$H$126,7,0)</f>
        <v>#N/A</v>
      </c>
    </row>
    <row r="1377" spans="1:12" hidden="1" x14ac:dyDescent="0.2">
      <c r="A1377" t="s">
        <v>1244</v>
      </c>
      <c r="B1377" t="s">
        <v>10944</v>
      </c>
      <c r="C1377" t="s">
        <v>10998</v>
      </c>
      <c r="D1377" t="e">
        <f>INDEX(Sheet3!$D$1:$D$126,MATCH(DF!F1377,Sheet3!$C$1:$C$126,0))</f>
        <v>#N/A</v>
      </c>
      <c r="E1377" t="e">
        <f>INDEX(Sheet3!$E$1:$E$126,MATCH(DF!F1377,Sheet3!$C$1:$C$126,0))</f>
        <v>#N/A</v>
      </c>
      <c r="F1377" t="s">
        <v>12315</v>
      </c>
      <c r="G1377">
        <v>4</v>
      </c>
      <c r="H1377">
        <v>151</v>
      </c>
      <c r="I1377">
        <v>58.39</v>
      </c>
      <c r="J1377" t="s">
        <v>15344</v>
      </c>
      <c r="K1377" t="s">
        <v>15372</v>
      </c>
      <c r="L1377" t="e">
        <f>VLOOKUP(F1377,Sheet3!$B$2:$H$126,7,0)</f>
        <v>#N/A</v>
      </c>
    </row>
    <row r="1378" spans="1:12" hidden="1" x14ac:dyDescent="0.2">
      <c r="A1378" t="s">
        <v>339</v>
      </c>
      <c r="B1378" t="s">
        <v>10943</v>
      </c>
      <c r="C1378" t="s">
        <v>10976</v>
      </c>
      <c r="D1378" t="e">
        <f>INDEX(Sheet3!$D$1:$D$126,MATCH(DF!F1378,Sheet3!$C$1:$C$126,0))</f>
        <v>#N/A</v>
      </c>
      <c r="E1378" t="e">
        <f>INDEX(Sheet3!$E$1:$E$126,MATCH(DF!F1378,Sheet3!$C$1:$C$126,0))</f>
        <v>#N/A</v>
      </c>
      <c r="F1378" t="s">
        <v>12757</v>
      </c>
      <c r="G1378">
        <v>4.3</v>
      </c>
      <c r="H1378">
        <v>151</v>
      </c>
      <c r="I1378">
        <v>95.53</v>
      </c>
      <c r="J1378" t="s">
        <v>15346</v>
      </c>
      <c r="K1378" t="s">
        <v>15372</v>
      </c>
      <c r="L1378" t="e">
        <f>VLOOKUP(F1378,Sheet3!$B$2:$H$126,7,0)</f>
        <v>#N/A</v>
      </c>
    </row>
    <row r="1379" spans="1:12" hidden="1" x14ac:dyDescent="0.2">
      <c r="A1379" t="s">
        <v>1245</v>
      </c>
      <c r="B1379" t="s">
        <v>10949</v>
      </c>
      <c r="C1379" t="s">
        <v>11039</v>
      </c>
      <c r="D1379" t="e">
        <f>INDEX(Sheet3!$D$1:$D$126,MATCH(DF!F1379,Sheet3!$C$1:$C$126,0))</f>
        <v>#N/A</v>
      </c>
      <c r="E1379" t="e">
        <f>INDEX(Sheet3!$E$1:$E$126,MATCH(DF!F1379,Sheet3!$C$1:$C$126,0))</f>
        <v>#N/A</v>
      </c>
      <c r="F1379" t="s">
        <v>12758</v>
      </c>
      <c r="G1379">
        <v>4.4000000000000004</v>
      </c>
      <c r="H1379">
        <v>151</v>
      </c>
      <c r="I1379">
        <v>57.07</v>
      </c>
      <c r="J1379" t="s">
        <v>15342</v>
      </c>
      <c r="K1379" t="s">
        <v>15372</v>
      </c>
      <c r="L1379" t="e">
        <f>VLOOKUP(F1379,Sheet3!$B$2:$H$126,7,0)</f>
        <v>#N/A</v>
      </c>
    </row>
    <row r="1380" spans="1:12" hidden="1" x14ac:dyDescent="0.2">
      <c r="A1380" t="s">
        <v>1246</v>
      </c>
      <c r="B1380" t="s">
        <v>10950</v>
      </c>
      <c r="C1380" t="s">
        <v>11291</v>
      </c>
      <c r="D1380" t="e">
        <f>INDEX(Sheet3!$D$1:$D$126,MATCH(DF!F1380,Sheet3!$C$1:$C$126,0))</f>
        <v>#N/A</v>
      </c>
      <c r="E1380" t="e">
        <f>INDEX(Sheet3!$E$1:$E$126,MATCH(DF!F1380,Sheet3!$C$1:$C$126,0))</f>
        <v>#N/A</v>
      </c>
      <c r="F1380" t="s">
        <v>11886</v>
      </c>
      <c r="G1380">
        <v>4.4000000000000004</v>
      </c>
      <c r="H1380">
        <v>151</v>
      </c>
      <c r="I1380">
        <v>79</v>
      </c>
      <c r="J1380" t="s">
        <v>15338</v>
      </c>
      <c r="K1380" t="s">
        <v>15372</v>
      </c>
      <c r="L1380" t="e">
        <f>VLOOKUP(F1380,Sheet3!$B$2:$H$126,7,0)</f>
        <v>#N/A</v>
      </c>
    </row>
    <row r="1381" spans="1:12" hidden="1" x14ac:dyDescent="0.2">
      <c r="A1381" t="s">
        <v>1247</v>
      </c>
      <c r="B1381" t="s">
        <v>10967</v>
      </c>
      <c r="C1381" t="s">
        <v>11275</v>
      </c>
      <c r="D1381" t="e">
        <f>INDEX(Sheet3!$D$1:$D$126,MATCH(DF!F1381,Sheet3!$C$1:$C$126,0))</f>
        <v>#N/A</v>
      </c>
      <c r="E1381" t="e">
        <f>INDEX(Sheet3!$E$1:$E$126,MATCH(DF!F1381,Sheet3!$C$1:$C$126,0))</f>
        <v>#N/A</v>
      </c>
      <c r="F1381" t="s">
        <v>12698</v>
      </c>
      <c r="G1381">
        <v>3.9</v>
      </c>
      <c r="H1381">
        <v>151</v>
      </c>
      <c r="I1381">
        <v>25</v>
      </c>
      <c r="J1381" t="s">
        <v>15344</v>
      </c>
      <c r="K1381" t="s">
        <v>15372</v>
      </c>
      <c r="L1381" t="e">
        <f>VLOOKUP(F1381,Sheet3!$B$2:$H$126,7,0)</f>
        <v>#N/A</v>
      </c>
    </row>
    <row r="1382" spans="1:12" hidden="1" x14ac:dyDescent="0.2">
      <c r="A1382" t="s">
        <v>163</v>
      </c>
      <c r="B1382" t="s">
        <v>10950</v>
      </c>
      <c r="C1382" t="s">
        <v>11116</v>
      </c>
      <c r="D1382" t="e">
        <f>INDEX(Sheet3!$D$1:$D$126,MATCH(DF!F1382,Sheet3!$C$1:$C$126,0))</f>
        <v>#N/A</v>
      </c>
      <c r="E1382" t="e">
        <f>INDEX(Sheet3!$E$1:$E$126,MATCH(DF!F1382,Sheet3!$C$1:$C$126,0))</f>
        <v>#N/A</v>
      </c>
      <c r="F1382" t="s">
        <v>12759</v>
      </c>
      <c r="G1382">
        <v>3.7</v>
      </c>
      <c r="H1382">
        <v>151</v>
      </c>
      <c r="I1382">
        <v>5.5</v>
      </c>
      <c r="J1382" t="s">
        <v>15340</v>
      </c>
      <c r="K1382" t="s">
        <v>15372</v>
      </c>
      <c r="L1382" t="e">
        <f>VLOOKUP(F1382,Sheet3!$B$2:$H$126,7,0)</f>
        <v>#N/A</v>
      </c>
    </row>
    <row r="1383" spans="1:12" hidden="1" x14ac:dyDescent="0.2">
      <c r="A1383" t="s">
        <v>1248</v>
      </c>
      <c r="B1383" t="s">
        <v>10950</v>
      </c>
      <c r="C1383" t="s">
        <v>11292</v>
      </c>
      <c r="D1383" t="e">
        <f>INDEX(Sheet3!$D$1:$D$126,MATCH(DF!F1383,Sheet3!$C$1:$C$126,0))</f>
        <v>#N/A</v>
      </c>
      <c r="E1383" t="e">
        <f>INDEX(Sheet3!$E$1:$E$126,MATCH(DF!F1383,Sheet3!$C$1:$C$126,0))</f>
        <v>#N/A</v>
      </c>
      <c r="F1383" t="s">
        <v>12760</v>
      </c>
      <c r="G1383">
        <v>3.6</v>
      </c>
      <c r="H1383">
        <v>151</v>
      </c>
      <c r="I1383">
        <v>9.4</v>
      </c>
      <c r="J1383" t="s">
        <v>15344</v>
      </c>
      <c r="K1383" t="s">
        <v>15372</v>
      </c>
      <c r="L1383" t="e">
        <f>VLOOKUP(F1383,Sheet3!$B$2:$H$126,7,0)</f>
        <v>#N/A</v>
      </c>
    </row>
    <row r="1384" spans="1:12" hidden="1" x14ac:dyDescent="0.2">
      <c r="A1384" t="s">
        <v>1249</v>
      </c>
      <c r="B1384" t="s">
        <v>10944</v>
      </c>
      <c r="C1384" t="s">
        <v>11066</v>
      </c>
      <c r="D1384" t="e">
        <f>INDEX(Sheet3!$D$1:$D$126,MATCH(DF!F1384,Sheet3!$C$1:$C$126,0))</f>
        <v>#N/A</v>
      </c>
      <c r="E1384" t="e">
        <f>INDEX(Sheet3!$E$1:$E$126,MATCH(DF!F1384,Sheet3!$C$1:$C$126,0))</f>
        <v>#N/A</v>
      </c>
      <c r="F1384" t="s">
        <v>12154</v>
      </c>
      <c r="G1384">
        <v>4.4000000000000004</v>
      </c>
      <c r="H1384">
        <v>151</v>
      </c>
      <c r="I1384">
        <v>476.67</v>
      </c>
      <c r="J1384" t="s">
        <v>15353</v>
      </c>
      <c r="K1384" t="s">
        <v>15372</v>
      </c>
      <c r="L1384" t="e">
        <f>VLOOKUP(F1384,Sheet3!$B$2:$H$126,7,0)</f>
        <v>#N/A</v>
      </c>
    </row>
    <row r="1385" spans="1:12" hidden="1" x14ac:dyDescent="0.2">
      <c r="A1385" t="s">
        <v>1250</v>
      </c>
      <c r="B1385" t="s">
        <v>10943</v>
      </c>
      <c r="C1385" t="s">
        <v>10999</v>
      </c>
      <c r="D1385" t="e">
        <f>INDEX(Sheet3!$D$1:$D$126,MATCH(DF!F1385,Sheet3!$C$1:$C$126,0))</f>
        <v>#N/A</v>
      </c>
      <c r="E1385" t="e">
        <f>INDEX(Sheet3!$E$1:$E$126,MATCH(DF!F1385,Sheet3!$C$1:$C$126,0))</f>
        <v>#N/A</v>
      </c>
      <c r="F1385" t="s">
        <v>12761</v>
      </c>
      <c r="G1385">
        <v>3.2</v>
      </c>
      <c r="H1385">
        <v>151</v>
      </c>
      <c r="I1385">
        <v>17.95</v>
      </c>
      <c r="J1385" t="s">
        <v>15338</v>
      </c>
      <c r="K1385" t="s">
        <v>15372</v>
      </c>
      <c r="L1385" t="e">
        <f>VLOOKUP(F1385,Sheet3!$B$2:$H$126,7,0)</f>
        <v>#N/A</v>
      </c>
    </row>
    <row r="1386" spans="1:12" hidden="1" x14ac:dyDescent="0.2">
      <c r="A1386" t="s">
        <v>1251</v>
      </c>
      <c r="B1386" t="s">
        <v>10950</v>
      </c>
      <c r="C1386" t="s">
        <v>11055</v>
      </c>
      <c r="D1386" t="e">
        <f>INDEX(Sheet3!$D$1:$D$126,MATCH(DF!F1386,Sheet3!$C$1:$C$126,0))</f>
        <v>#N/A</v>
      </c>
      <c r="E1386" t="e">
        <f>INDEX(Sheet3!$E$1:$E$126,MATCH(DF!F1386,Sheet3!$C$1:$C$126,0))</f>
        <v>#N/A</v>
      </c>
      <c r="F1386" t="s">
        <v>12493</v>
      </c>
      <c r="G1386">
        <v>4</v>
      </c>
      <c r="H1386">
        <v>151</v>
      </c>
      <c r="I1386">
        <v>18.989999999999998</v>
      </c>
      <c r="J1386" t="s">
        <v>15346</v>
      </c>
      <c r="K1386" t="s">
        <v>15372</v>
      </c>
      <c r="L1386" t="e">
        <f>VLOOKUP(F1386,Sheet3!$B$2:$H$126,7,0)</f>
        <v>#N/A</v>
      </c>
    </row>
    <row r="1387" spans="1:12" hidden="1" x14ac:dyDescent="0.2">
      <c r="A1387" t="s">
        <v>1252</v>
      </c>
      <c r="B1387" t="s">
        <v>10944</v>
      </c>
      <c r="C1387" t="s">
        <v>10984</v>
      </c>
      <c r="D1387" t="e">
        <f>INDEX(Sheet3!$D$1:$D$126,MATCH(DF!F1387,Sheet3!$C$1:$C$126,0))</f>
        <v>#N/A</v>
      </c>
      <c r="E1387" t="e">
        <f>INDEX(Sheet3!$E$1:$E$126,MATCH(DF!F1387,Sheet3!$C$1:$C$126,0))</f>
        <v>#N/A</v>
      </c>
      <c r="F1387" t="s">
        <v>12271</v>
      </c>
      <c r="G1387">
        <v>3.7</v>
      </c>
      <c r="H1387">
        <v>151</v>
      </c>
      <c r="I1387">
        <v>8.49</v>
      </c>
      <c r="J1387" t="s">
        <v>15345</v>
      </c>
      <c r="K1387" t="s">
        <v>15372</v>
      </c>
      <c r="L1387" t="e">
        <f>VLOOKUP(F1387,Sheet3!$B$2:$H$126,7,0)</f>
        <v>#N/A</v>
      </c>
    </row>
    <row r="1388" spans="1:12" hidden="1" x14ac:dyDescent="0.2">
      <c r="A1388" t="s">
        <v>37</v>
      </c>
      <c r="B1388" t="s">
        <v>10963</v>
      </c>
      <c r="C1388" t="s">
        <v>11215</v>
      </c>
      <c r="D1388" t="e">
        <f>INDEX(Sheet3!$D$1:$D$126,MATCH(DF!F1388,Sheet3!$C$1:$C$126,0))</f>
        <v>#N/A</v>
      </c>
      <c r="E1388" t="e">
        <f>INDEX(Sheet3!$E$1:$E$126,MATCH(DF!F1388,Sheet3!$C$1:$C$126,0))</f>
        <v>#N/A</v>
      </c>
      <c r="F1388" t="s">
        <v>12762</v>
      </c>
      <c r="G1388">
        <v>3.9</v>
      </c>
      <c r="H1388">
        <v>151</v>
      </c>
      <c r="I1388">
        <v>27.71</v>
      </c>
      <c r="J1388" t="s">
        <v>15342</v>
      </c>
      <c r="K1388" t="s">
        <v>15372</v>
      </c>
      <c r="L1388" t="e">
        <f>VLOOKUP(F1388,Sheet3!$B$2:$H$126,7,0)</f>
        <v>#N/A</v>
      </c>
    </row>
    <row r="1389" spans="1:12" hidden="1" x14ac:dyDescent="0.2">
      <c r="A1389" t="s">
        <v>1253</v>
      </c>
      <c r="B1389" t="s">
        <v>10943</v>
      </c>
      <c r="C1389" t="s">
        <v>11174</v>
      </c>
      <c r="D1389" t="e">
        <f>INDEX(Sheet3!$D$1:$D$126,MATCH(DF!F1389,Sheet3!$C$1:$C$126,0))</f>
        <v>#N/A</v>
      </c>
      <c r="E1389" t="e">
        <f>INDEX(Sheet3!$E$1:$E$126,MATCH(DF!F1389,Sheet3!$C$1:$C$126,0))</f>
        <v>#N/A</v>
      </c>
      <c r="F1389" t="s">
        <v>12199</v>
      </c>
      <c r="G1389">
        <v>3.8</v>
      </c>
      <c r="H1389">
        <v>151</v>
      </c>
      <c r="I1389">
        <v>17.809999999999999</v>
      </c>
      <c r="J1389" t="s">
        <v>15339</v>
      </c>
      <c r="K1389" t="s">
        <v>15372</v>
      </c>
      <c r="L1389" t="e">
        <f>VLOOKUP(F1389,Sheet3!$B$2:$H$126,7,0)</f>
        <v>#N/A</v>
      </c>
    </row>
    <row r="1390" spans="1:12" hidden="1" x14ac:dyDescent="0.2">
      <c r="A1390" t="s">
        <v>1254</v>
      </c>
      <c r="B1390" t="s">
        <v>10943</v>
      </c>
      <c r="C1390" t="s">
        <v>11293</v>
      </c>
      <c r="D1390" t="e">
        <f>INDEX(Sheet3!$D$1:$D$126,MATCH(DF!F1390,Sheet3!$C$1:$C$126,0))</f>
        <v>#N/A</v>
      </c>
      <c r="E1390" t="e">
        <f>INDEX(Sheet3!$E$1:$E$126,MATCH(DF!F1390,Sheet3!$C$1:$C$126,0))</f>
        <v>#N/A</v>
      </c>
      <c r="F1390" t="s">
        <v>12160</v>
      </c>
      <c r="G1390">
        <v>3.6</v>
      </c>
      <c r="H1390">
        <v>151</v>
      </c>
      <c r="I1390">
        <v>11.31</v>
      </c>
      <c r="J1390" t="s">
        <v>15342</v>
      </c>
      <c r="K1390" t="s">
        <v>15372</v>
      </c>
      <c r="L1390" t="e">
        <f>VLOOKUP(F1390,Sheet3!$B$2:$H$126,7,0)</f>
        <v>#N/A</v>
      </c>
    </row>
    <row r="1391" spans="1:12" hidden="1" x14ac:dyDescent="0.2">
      <c r="A1391" t="s">
        <v>446</v>
      </c>
      <c r="B1391" t="s">
        <v>10949</v>
      </c>
      <c r="C1391" t="s">
        <v>11180</v>
      </c>
      <c r="D1391" t="e">
        <f>INDEX(Sheet3!$D$1:$D$126,MATCH(DF!F1391,Sheet3!$C$1:$C$126,0))</f>
        <v>#N/A</v>
      </c>
      <c r="E1391" t="e">
        <f>INDEX(Sheet3!$E$1:$E$126,MATCH(DF!F1391,Sheet3!$C$1:$C$126,0))</f>
        <v>#N/A</v>
      </c>
      <c r="F1391" t="s">
        <v>12525</v>
      </c>
      <c r="G1391">
        <v>3.6</v>
      </c>
      <c r="H1391">
        <v>151</v>
      </c>
      <c r="I1391">
        <v>9.9</v>
      </c>
      <c r="J1391" t="s">
        <v>15342</v>
      </c>
      <c r="K1391" t="s">
        <v>15372</v>
      </c>
      <c r="L1391" t="e">
        <f>VLOOKUP(F1391,Sheet3!$B$2:$H$126,7,0)</f>
        <v>#N/A</v>
      </c>
    </row>
    <row r="1392" spans="1:12" hidden="1" x14ac:dyDescent="0.2">
      <c r="A1392" t="s">
        <v>1056</v>
      </c>
      <c r="B1392" t="s">
        <v>10950</v>
      </c>
      <c r="C1392" t="s">
        <v>11055</v>
      </c>
      <c r="D1392" t="e">
        <f>INDEX(Sheet3!$D$1:$D$126,MATCH(DF!F1392,Sheet3!$C$1:$C$126,0))</f>
        <v>#N/A</v>
      </c>
      <c r="E1392" t="e">
        <f>INDEX(Sheet3!$E$1:$E$126,MATCH(DF!F1392,Sheet3!$C$1:$C$126,0))</f>
        <v>#N/A</v>
      </c>
      <c r="F1392" t="s">
        <v>12763</v>
      </c>
      <c r="G1392">
        <v>3.9</v>
      </c>
      <c r="H1392">
        <v>151</v>
      </c>
      <c r="I1392">
        <v>11.48</v>
      </c>
      <c r="J1392" t="s">
        <v>15343</v>
      </c>
      <c r="K1392" t="s">
        <v>15372</v>
      </c>
      <c r="L1392" t="e">
        <f>VLOOKUP(F1392,Sheet3!$B$2:$H$126,7,0)</f>
        <v>#N/A</v>
      </c>
    </row>
    <row r="1393" spans="1:12" hidden="1" x14ac:dyDescent="0.2">
      <c r="A1393" t="s">
        <v>1255</v>
      </c>
      <c r="B1393" t="s">
        <v>10955</v>
      </c>
      <c r="C1393" t="s">
        <v>11028</v>
      </c>
      <c r="D1393" t="e">
        <f>INDEX(Sheet3!$D$1:$D$126,MATCH(DF!F1393,Sheet3!$C$1:$C$126,0))</f>
        <v>#N/A</v>
      </c>
      <c r="E1393" t="e">
        <f>INDEX(Sheet3!$E$1:$E$126,MATCH(DF!F1393,Sheet3!$C$1:$C$126,0))</f>
        <v>#N/A</v>
      </c>
      <c r="F1393" t="s">
        <v>12311</v>
      </c>
      <c r="G1393">
        <v>4.2</v>
      </c>
      <c r="H1393">
        <v>151</v>
      </c>
      <c r="I1393">
        <v>32.9</v>
      </c>
      <c r="J1393" t="s">
        <v>15342</v>
      </c>
      <c r="K1393" t="s">
        <v>15372</v>
      </c>
      <c r="L1393" t="e">
        <f>VLOOKUP(F1393,Sheet3!$B$2:$H$126,7,0)</f>
        <v>#N/A</v>
      </c>
    </row>
    <row r="1394" spans="1:12" hidden="1" x14ac:dyDescent="0.2">
      <c r="A1394" t="s">
        <v>1256</v>
      </c>
      <c r="B1394" t="s">
        <v>10950</v>
      </c>
      <c r="C1394" t="s">
        <v>11055</v>
      </c>
      <c r="D1394" t="e">
        <f>INDEX(Sheet3!$D$1:$D$126,MATCH(DF!F1394,Sheet3!$C$1:$C$126,0))</f>
        <v>#N/A</v>
      </c>
      <c r="E1394" t="e">
        <f>INDEX(Sheet3!$E$1:$E$126,MATCH(DF!F1394,Sheet3!$C$1:$C$126,0))</f>
        <v>#N/A</v>
      </c>
      <c r="F1394" t="s">
        <v>12269</v>
      </c>
      <c r="G1394">
        <v>3.8</v>
      </c>
      <c r="H1394">
        <v>151</v>
      </c>
      <c r="I1394">
        <v>12.45</v>
      </c>
      <c r="J1394" t="s">
        <v>15343</v>
      </c>
      <c r="K1394" t="s">
        <v>15372</v>
      </c>
      <c r="L1394" t="e">
        <f>VLOOKUP(F1394,Sheet3!$B$2:$H$126,7,0)</f>
        <v>#N/A</v>
      </c>
    </row>
    <row r="1395" spans="1:12" hidden="1" x14ac:dyDescent="0.2">
      <c r="A1395" t="s">
        <v>1257</v>
      </c>
      <c r="B1395" t="s">
        <v>10943</v>
      </c>
      <c r="C1395" t="s">
        <v>11032</v>
      </c>
      <c r="D1395" t="e">
        <f>INDEX(Sheet3!$D$1:$D$126,MATCH(DF!F1395,Sheet3!$C$1:$C$126,0))</f>
        <v>#N/A</v>
      </c>
      <c r="E1395" t="e">
        <f>INDEX(Sheet3!$E$1:$E$126,MATCH(DF!F1395,Sheet3!$C$1:$C$126,0))</f>
        <v>#N/A</v>
      </c>
      <c r="F1395" t="s">
        <v>12437</v>
      </c>
      <c r="G1395">
        <v>4.0999999999999996</v>
      </c>
      <c r="H1395">
        <v>1514</v>
      </c>
      <c r="I1395">
        <v>75</v>
      </c>
      <c r="J1395" t="s">
        <v>15352</v>
      </c>
      <c r="K1395" t="s">
        <v>15372</v>
      </c>
      <c r="L1395" t="e">
        <f>VLOOKUP(F1395,Sheet3!$B$2:$H$126,7,0)</f>
        <v>#N/A</v>
      </c>
    </row>
    <row r="1396" spans="1:12" hidden="1" x14ac:dyDescent="0.2">
      <c r="A1396" t="s">
        <v>1258</v>
      </c>
      <c r="B1396" t="s">
        <v>10950</v>
      </c>
      <c r="C1396" t="s">
        <v>11089</v>
      </c>
      <c r="D1396" t="e">
        <f>INDEX(Sheet3!$D$1:$D$126,MATCH(DF!F1396,Sheet3!$C$1:$C$126,0))</f>
        <v>#N/A</v>
      </c>
      <c r="E1396" t="e">
        <f>INDEX(Sheet3!$E$1:$E$126,MATCH(DF!F1396,Sheet3!$C$1:$C$126,0))</f>
        <v>#N/A</v>
      </c>
      <c r="F1396" t="s">
        <v>12724</v>
      </c>
      <c r="G1396">
        <v>3.9</v>
      </c>
      <c r="H1396">
        <v>1515</v>
      </c>
      <c r="I1396">
        <v>6.7</v>
      </c>
      <c r="J1396" t="s">
        <v>15339</v>
      </c>
      <c r="K1396" t="s">
        <v>15372</v>
      </c>
      <c r="L1396" t="e">
        <f>VLOOKUP(F1396,Sheet3!$B$2:$H$126,7,0)</f>
        <v>#N/A</v>
      </c>
    </row>
    <row r="1397" spans="1:12" hidden="1" x14ac:dyDescent="0.2">
      <c r="A1397" t="s">
        <v>1259</v>
      </c>
      <c r="B1397" t="s">
        <v>10944</v>
      </c>
      <c r="C1397" t="s">
        <v>11085</v>
      </c>
      <c r="D1397" t="e">
        <f>INDEX(Sheet3!$D$1:$D$126,MATCH(DF!F1397,Sheet3!$C$1:$C$126,0))</f>
        <v>#N/A</v>
      </c>
      <c r="E1397" t="e">
        <f>INDEX(Sheet3!$E$1:$E$126,MATCH(DF!F1397,Sheet3!$C$1:$C$126,0))</f>
        <v>#N/A</v>
      </c>
      <c r="F1397" t="s">
        <v>12203</v>
      </c>
      <c r="G1397">
        <v>3.5</v>
      </c>
      <c r="H1397">
        <v>1516</v>
      </c>
      <c r="I1397">
        <v>7.59</v>
      </c>
      <c r="J1397" t="s">
        <v>15342</v>
      </c>
      <c r="K1397" t="s">
        <v>15372</v>
      </c>
      <c r="L1397" t="e">
        <f>VLOOKUP(F1397,Sheet3!$B$2:$H$126,7,0)</f>
        <v>#N/A</v>
      </c>
    </row>
    <row r="1398" spans="1:12" hidden="1" x14ac:dyDescent="0.2">
      <c r="A1398" t="s">
        <v>1260</v>
      </c>
      <c r="B1398" t="s">
        <v>10944</v>
      </c>
      <c r="C1398" t="s">
        <v>10994</v>
      </c>
      <c r="D1398" t="e">
        <f>INDEX(Sheet3!$D$1:$D$126,MATCH(DF!F1398,Sheet3!$C$1:$C$126,0))</f>
        <v>#N/A</v>
      </c>
      <c r="E1398" t="e">
        <f>INDEX(Sheet3!$E$1:$E$126,MATCH(DF!F1398,Sheet3!$C$1:$C$126,0))</f>
        <v>#N/A</v>
      </c>
      <c r="F1398" t="s">
        <v>12268</v>
      </c>
      <c r="G1398">
        <v>3.9</v>
      </c>
      <c r="H1398">
        <v>1517</v>
      </c>
      <c r="I1398">
        <v>6.9</v>
      </c>
      <c r="J1398" t="s">
        <v>15339</v>
      </c>
      <c r="K1398" t="s">
        <v>15372</v>
      </c>
      <c r="L1398" t="e">
        <f>VLOOKUP(F1398,Sheet3!$B$2:$H$126,7,0)</f>
        <v>#N/A</v>
      </c>
    </row>
    <row r="1399" spans="1:12" hidden="1" x14ac:dyDescent="0.2">
      <c r="A1399" t="s">
        <v>1261</v>
      </c>
      <c r="B1399" t="s">
        <v>10943</v>
      </c>
      <c r="C1399" t="s">
        <v>11076</v>
      </c>
      <c r="D1399" t="e">
        <f>INDEX(Sheet3!$D$1:$D$126,MATCH(DF!F1399,Sheet3!$C$1:$C$126,0))</f>
        <v>#N/A</v>
      </c>
      <c r="E1399" t="e">
        <f>INDEX(Sheet3!$E$1:$E$126,MATCH(DF!F1399,Sheet3!$C$1:$C$126,0))</f>
        <v>#N/A</v>
      </c>
      <c r="F1399" t="s">
        <v>12197</v>
      </c>
      <c r="G1399">
        <v>4.4000000000000004</v>
      </c>
      <c r="H1399">
        <v>1517</v>
      </c>
      <c r="I1399">
        <v>79</v>
      </c>
      <c r="J1399" t="s">
        <v>15342</v>
      </c>
      <c r="K1399" t="s">
        <v>15372</v>
      </c>
      <c r="L1399" t="e">
        <f>VLOOKUP(F1399,Sheet3!$B$2:$H$126,7,0)</f>
        <v>#N/A</v>
      </c>
    </row>
    <row r="1400" spans="1:12" hidden="1" x14ac:dyDescent="0.2">
      <c r="A1400" t="s">
        <v>1262</v>
      </c>
      <c r="B1400" t="s">
        <v>10944</v>
      </c>
      <c r="C1400" t="s">
        <v>11075</v>
      </c>
      <c r="D1400" t="e">
        <f>INDEX(Sheet3!$D$1:$D$126,MATCH(DF!F1400,Sheet3!$C$1:$C$126,0))</f>
        <v>#N/A</v>
      </c>
      <c r="E1400" t="e">
        <f>INDEX(Sheet3!$E$1:$E$126,MATCH(DF!F1400,Sheet3!$C$1:$C$126,0))</f>
        <v>#N/A</v>
      </c>
      <c r="F1400" t="s">
        <v>12764</v>
      </c>
      <c r="G1400">
        <v>3.6</v>
      </c>
      <c r="H1400">
        <v>152</v>
      </c>
      <c r="I1400">
        <v>15.28</v>
      </c>
      <c r="J1400" t="s">
        <v>15339</v>
      </c>
      <c r="K1400" t="s">
        <v>15372</v>
      </c>
      <c r="L1400" t="e">
        <f>VLOOKUP(F1400,Sheet3!$B$2:$H$126,7,0)</f>
        <v>#N/A</v>
      </c>
    </row>
    <row r="1401" spans="1:12" hidden="1" x14ac:dyDescent="0.2">
      <c r="A1401" t="s">
        <v>1263</v>
      </c>
      <c r="B1401" t="s">
        <v>10944</v>
      </c>
      <c r="C1401" t="s">
        <v>11107</v>
      </c>
      <c r="D1401" t="e">
        <f>INDEX(Sheet3!$D$1:$D$126,MATCH(DF!F1401,Sheet3!$C$1:$C$126,0))</f>
        <v>#N/A</v>
      </c>
      <c r="E1401" t="e">
        <f>INDEX(Sheet3!$E$1:$E$126,MATCH(DF!F1401,Sheet3!$C$1:$C$126,0))</f>
        <v>#N/A</v>
      </c>
      <c r="F1401" t="s">
        <v>11853</v>
      </c>
      <c r="G1401">
        <v>4</v>
      </c>
      <c r="H1401">
        <v>152</v>
      </c>
      <c r="I1401">
        <v>6.9</v>
      </c>
      <c r="J1401" t="s">
        <v>15342</v>
      </c>
      <c r="K1401" t="s">
        <v>15372</v>
      </c>
      <c r="L1401" t="e">
        <f>VLOOKUP(F1401,Sheet3!$B$2:$H$126,7,0)</f>
        <v>#N/A</v>
      </c>
    </row>
    <row r="1402" spans="1:12" hidden="1" x14ac:dyDescent="0.2">
      <c r="A1402" t="s">
        <v>1264</v>
      </c>
      <c r="B1402" t="s">
        <v>10950</v>
      </c>
      <c r="C1402" t="s">
        <v>11055</v>
      </c>
      <c r="D1402" t="e">
        <f>INDEX(Sheet3!$D$1:$D$126,MATCH(DF!F1402,Sheet3!$C$1:$C$126,0))</f>
        <v>#N/A</v>
      </c>
      <c r="E1402" t="e">
        <f>INDEX(Sheet3!$E$1:$E$126,MATCH(DF!F1402,Sheet3!$C$1:$C$126,0))</f>
        <v>#N/A</v>
      </c>
      <c r="F1402" t="s">
        <v>12614</v>
      </c>
      <c r="G1402">
        <v>3.9</v>
      </c>
      <c r="H1402">
        <v>152</v>
      </c>
      <c r="I1402">
        <v>25.9</v>
      </c>
      <c r="J1402" t="s">
        <v>15342</v>
      </c>
      <c r="K1402" t="s">
        <v>15372</v>
      </c>
      <c r="L1402" t="e">
        <f>VLOOKUP(F1402,Sheet3!$B$2:$H$126,7,0)</f>
        <v>#N/A</v>
      </c>
    </row>
    <row r="1403" spans="1:12" hidden="1" x14ac:dyDescent="0.2">
      <c r="A1403" t="s">
        <v>1265</v>
      </c>
      <c r="B1403" t="s">
        <v>10944</v>
      </c>
      <c r="C1403" t="s">
        <v>10994</v>
      </c>
      <c r="D1403" t="e">
        <f>INDEX(Sheet3!$D$1:$D$126,MATCH(DF!F1403,Sheet3!$C$1:$C$126,0))</f>
        <v>#N/A</v>
      </c>
      <c r="E1403" t="e">
        <f>INDEX(Sheet3!$E$1:$E$126,MATCH(DF!F1403,Sheet3!$C$1:$C$126,0))</f>
        <v>#N/A</v>
      </c>
      <c r="F1403" t="s">
        <v>11869</v>
      </c>
      <c r="G1403">
        <v>3.8</v>
      </c>
      <c r="H1403">
        <v>152</v>
      </c>
      <c r="I1403">
        <v>9.89</v>
      </c>
      <c r="J1403" t="s">
        <v>15345</v>
      </c>
      <c r="K1403" t="s">
        <v>15372</v>
      </c>
      <c r="L1403" t="e">
        <f>VLOOKUP(F1403,Sheet3!$B$2:$H$126,7,0)</f>
        <v>#N/A</v>
      </c>
    </row>
    <row r="1404" spans="1:12" hidden="1" x14ac:dyDescent="0.2">
      <c r="A1404" t="s">
        <v>1266</v>
      </c>
      <c r="B1404" t="s">
        <v>10946</v>
      </c>
      <c r="C1404" t="s">
        <v>11168</v>
      </c>
      <c r="D1404" t="e">
        <f>INDEX(Sheet3!$D$1:$D$126,MATCH(DF!F1404,Sheet3!$C$1:$C$126,0))</f>
        <v>#N/A</v>
      </c>
      <c r="E1404" t="e">
        <f>INDEX(Sheet3!$E$1:$E$126,MATCH(DF!F1404,Sheet3!$C$1:$C$126,0))</f>
        <v>#N/A</v>
      </c>
      <c r="F1404" t="s">
        <v>12765</v>
      </c>
      <c r="G1404">
        <v>3.8</v>
      </c>
      <c r="H1404">
        <v>152</v>
      </c>
      <c r="I1404">
        <v>31.5</v>
      </c>
      <c r="J1404" t="s">
        <v>15344</v>
      </c>
      <c r="K1404" t="s">
        <v>15372</v>
      </c>
      <c r="L1404" t="e">
        <f>VLOOKUP(F1404,Sheet3!$B$2:$H$126,7,0)</f>
        <v>#N/A</v>
      </c>
    </row>
    <row r="1405" spans="1:12" hidden="1" x14ac:dyDescent="0.2">
      <c r="A1405" t="s">
        <v>1267</v>
      </c>
      <c r="B1405" t="s">
        <v>10944</v>
      </c>
      <c r="C1405" t="s">
        <v>10998</v>
      </c>
      <c r="D1405" t="e">
        <f>INDEX(Sheet3!$D$1:$D$126,MATCH(DF!F1405,Sheet3!$C$1:$C$126,0))</f>
        <v>#N/A</v>
      </c>
      <c r="E1405" t="e">
        <f>INDEX(Sheet3!$E$1:$E$126,MATCH(DF!F1405,Sheet3!$C$1:$C$126,0))</f>
        <v>#N/A</v>
      </c>
      <c r="F1405" t="s">
        <v>12165</v>
      </c>
      <c r="G1405">
        <v>3.8</v>
      </c>
      <c r="H1405">
        <v>152</v>
      </c>
      <c r="I1405">
        <v>16.899999999999999</v>
      </c>
      <c r="J1405" t="s">
        <v>15339</v>
      </c>
      <c r="K1405" t="s">
        <v>15372</v>
      </c>
      <c r="L1405" t="e">
        <f>VLOOKUP(F1405,Sheet3!$B$2:$H$126,7,0)</f>
        <v>#N/A</v>
      </c>
    </row>
    <row r="1406" spans="1:12" hidden="1" x14ac:dyDescent="0.2">
      <c r="A1406" t="s">
        <v>247</v>
      </c>
      <c r="B1406" t="s">
        <v>10946</v>
      </c>
      <c r="C1406" t="s">
        <v>11037</v>
      </c>
      <c r="D1406" t="e">
        <f>INDEX(Sheet3!$D$1:$D$126,MATCH(DF!F1406,Sheet3!$C$1:$C$126,0))</f>
        <v>#N/A</v>
      </c>
      <c r="E1406" t="e">
        <f>INDEX(Sheet3!$E$1:$E$126,MATCH(DF!F1406,Sheet3!$C$1:$C$126,0))</f>
        <v>#N/A</v>
      </c>
      <c r="F1406" t="s">
        <v>12766</v>
      </c>
      <c r="G1406">
        <v>3.7</v>
      </c>
      <c r="H1406">
        <v>152</v>
      </c>
      <c r="I1406">
        <v>11.6</v>
      </c>
      <c r="J1406" t="s">
        <v>15345</v>
      </c>
      <c r="K1406" t="s">
        <v>15372</v>
      </c>
      <c r="L1406" t="e">
        <f>VLOOKUP(F1406,Sheet3!$B$2:$H$126,7,0)</f>
        <v>#N/A</v>
      </c>
    </row>
    <row r="1407" spans="1:12" hidden="1" x14ac:dyDescent="0.2">
      <c r="A1407" t="s">
        <v>1268</v>
      </c>
      <c r="B1407" t="s">
        <v>10944</v>
      </c>
      <c r="C1407" t="s">
        <v>11000</v>
      </c>
      <c r="D1407" t="e">
        <f>INDEX(Sheet3!$D$1:$D$126,MATCH(DF!F1407,Sheet3!$C$1:$C$126,0))</f>
        <v>#N/A</v>
      </c>
      <c r="E1407" t="e">
        <f>INDEX(Sheet3!$E$1:$E$126,MATCH(DF!F1407,Sheet3!$C$1:$C$126,0))</f>
        <v>#N/A</v>
      </c>
      <c r="F1407" t="s">
        <v>12767</v>
      </c>
      <c r="G1407">
        <v>3.6</v>
      </c>
      <c r="H1407">
        <v>152</v>
      </c>
      <c r="I1407">
        <v>7.19</v>
      </c>
      <c r="J1407" t="s">
        <v>15340</v>
      </c>
      <c r="K1407" t="s">
        <v>15372</v>
      </c>
      <c r="L1407" t="e">
        <f>VLOOKUP(F1407,Sheet3!$B$2:$H$126,7,0)</f>
        <v>#N/A</v>
      </c>
    </row>
    <row r="1408" spans="1:12" hidden="1" x14ac:dyDescent="0.2">
      <c r="A1408" t="s">
        <v>1269</v>
      </c>
      <c r="B1408" t="s">
        <v>10944</v>
      </c>
      <c r="C1408" t="s">
        <v>11294</v>
      </c>
      <c r="D1408" t="e">
        <f>INDEX(Sheet3!$D$1:$D$126,MATCH(DF!F1408,Sheet3!$C$1:$C$126,0))</f>
        <v>#N/A</v>
      </c>
      <c r="E1408" t="e">
        <f>INDEX(Sheet3!$E$1:$E$126,MATCH(DF!F1408,Sheet3!$C$1:$C$126,0))</f>
        <v>#N/A</v>
      </c>
      <c r="F1408" t="s">
        <v>12768</v>
      </c>
      <c r="G1408">
        <v>3.8</v>
      </c>
      <c r="H1408">
        <v>152</v>
      </c>
      <c r="I1408">
        <v>9.39</v>
      </c>
      <c r="J1408" t="s">
        <v>15342</v>
      </c>
      <c r="K1408" t="s">
        <v>15372</v>
      </c>
      <c r="L1408" t="e">
        <f>VLOOKUP(F1408,Sheet3!$B$2:$H$126,7,0)</f>
        <v>#N/A</v>
      </c>
    </row>
    <row r="1409" spans="1:12" x14ac:dyDescent="0.2">
      <c r="A1409" t="s">
        <v>1270</v>
      </c>
      <c r="B1409" t="s">
        <v>10952</v>
      </c>
      <c r="C1409" t="s">
        <v>11200</v>
      </c>
      <c r="D1409" t="str">
        <f>INDEX(Sheet3!$D$1:$D$126,MATCH(DF!F1409,Sheet3!$C$1:$C$126,0))</f>
        <v>ALTO ALENTEJO</v>
      </c>
      <c r="E1409" t="str">
        <f>INDEX(Sheet3!$E$1:$E$126,MATCH(DF!F1409,Sheet3!$C$1:$C$126,0))</f>
        <v>PT186</v>
      </c>
      <c r="F1409" t="s">
        <v>12769</v>
      </c>
      <c r="G1409">
        <v>3.4</v>
      </c>
      <c r="H1409">
        <v>152</v>
      </c>
      <c r="I1409">
        <v>6.43</v>
      </c>
      <c r="J1409" t="s">
        <v>15340</v>
      </c>
      <c r="K1409" t="s">
        <v>15372</v>
      </c>
      <c r="L1409" t="str">
        <f>VLOOKUP(F1409,Sheet3!$B$2:$H$126,7,0)</f>
        <v>Herdade do Perdigão</v>
      </c>
    </row>
    <row r="1410" spans="1:12" hidden="1" x14ac:dyDescent="0.2">
      <c r="A1410" t="s">
        <v>1271</v>
      </c>
      <c r="B1410" t="s">
        <v>10945</v>
      </c>
      <c r="C1410" t="s">
        <v>11040</v>
      </c>
      <c r="D1410" t="e">
        <f>INDEX(Sheet3!$D$1:$D$126,MATCH(DF!F1410,Sheet3!$C$1:$C$126,0))</f>
        <v>#N/A</v>
      </c>
      <c r="E1410" t="e">
        <f>INDEX(Sheet3!$E$1:$E$126,MATCH(DF!F1410,Sheet3!$C$1:$C$126,0))</f>
        <v>#N/A</v>
      </c>
      <c r="F1410" t="s">
        <v>12770</v>
      </c>
      <c r="G1410">
        <v>3.7</v>
      </c>
      <c r="H1410">
        <v>152</v>
      </c>
      <c r="I1410">
        <v>22.71</v>
      </c>
      <c r="J1410" t="s">
        <v>15342</v>
      </c>
      <c r="K1410" t="s">
        <v>15372</v>
      </c>
      <c r="L1410" t="e">
        <f>VLOOKUP(F1410,Sheet3!$B$2:$H$126,7,0)</f>
        <v>#N/A</v>
      </c>
    </row>
    <row r="1411" spans="1:12" hidden="1" x14ac:dyDescent="0.2">
      <c r="A1411" t="s">
        <v>1272</v>
      </c>
      <c r="B1411" t="s">
        <v>10950</v>
      </c>
      <c r="C1411" t="s">
        <v>11038</v>
      </c>
      <c r="D1411" t="e">
        <f>INDEX(Sheet3!$D$1:$D$126,MATCH(DF!F1411,Sheet3!$C$1:$C$126,0))</f>
        <v>#N/A</v>
      </c>
      <c r="E1411" t="e">
        <f>INDEX(Sheet3!$E$1:$E$126,MATCH(DF!F1411,Sheet3!$C$1:$C$126,0))</f>
        <v>#N/A</v>
      </c>
      <c r="F1411" t="s">
        <v>12771</v>
      </c>
      <c r="G1411">
        <v>3.6</v>
      </c>
      <c r="H1411">
        <v>152</v>
      </c>
      <c r="I1411">
        <v>5.81</v>
      </c>
      <c r="J1411" t="s">
        <v>15345</v>
      </c>
      <c r="K1411" t="s">
        <v>15372</v>
      </c>
      <c r="L1411" t="e">
        <f>VLOOKUP(F1411,Sheet3!$B$2:$H$126,7,0)</f>
        <v>#N/A</v>
      </c>
    </row>
    <row r="1412" spans="1:12" hidden="1" x14ac:dyDescent="0.2">
      <c r="A1412" t="s">
        <v>1273</v>
      </c>
      <c r="B1412" t="s">
        <v>10948</v>
      </c>
      <c r="C1412" t="s">
        <v>11010</v>
      </c>
      <c r="D1412" t="e">
        <f>INDEX(Sheet3!$D$1:$D$126,MATCH(DF!F1412,Sheet3!$C$1:$C$126,0))</f>
        <v>#N/A</v>
      </c>
      <c r="E1412" t="e">
        <f>INDEX(Sheet3!$E$1:$E$126,MATCH(DF!F1412,Sheet3!$C$1:$C$126,0))</f>
        <v>#N/A</v>
      </c>
      <c r="F1412" t="s">
        <v>12309</v>
      </c>
      <c r="G1412">
        <v>3.8</v>
      </c>
      <c r="H1412">
        <v>152</v>
      </c>
      <c r="I1412">
        <v>47.98</v>
      </c>
      <c r="J1412" t="s">
        <v>15344</v>
      </c>
      <c r="K1412" t="s">
        <v>15372</v>
      </c>
      <c r="L1412" t="e">
        <f>VLOOKUP(F1412,Sheet3!$B$2:$H$126,7,0)</f>
        <v>#N/A</v>
      </c>
    </row>
    <row r="1413" spans="1:12" hidden="1" x14ac:dyDescent="0.2">
      <c r="A1413" t="s">
        <v>1274</v>
      </c>
      <c r="B1413" t="s">
        <v>10950</v>
      </c>
      <c r="C1413" t="s">
        <v>11060</v>
      </c>
      <c r="D1413" t="e">
        <f>INDEX(Sheet3!$D$1:$D$126,MATCH(DF!F1413,Sheet3!$C$1:$C$126,0))</f>
        <v>#N/A</v>
      </c>
      <c r="E1413" t="e">
        <f>INDEX(Sheet3!$E$1:$E$126,MATCH(DF!F1413,Sheet3!$C$1:$C$126,0))</f>
        <v>#N/A</v>
      </c>
      <c r="F1413" t="s">
        <v>12686</v>
      </c>
      <c r="G1413">
        <v>3.5</v>
      </c>
      <c r="H1413">
        <v>152</v>
      </c>
      <c r="I1413">
        <v>8.49</v>
      </c>
      <c r="J1413" t="s">
        <v>15346</v>
      </c>
      <c r="K1413" t="s">
        <v>15372</v>
      </c>
      <c r="L1413" t="e">
        <f>VLOOKUP(F1413,Sheet3!$B$2:$H$126,7,0)</f>
        <v>#N/A</v>
      </c>
    </row>
    <row r="1414" spans="1:12" hidden="1" x14ac:dyDescent="0.2">
      <c r="A1414" t="s">
        <v>1275</v>
      </c>
      <c r="B1414" t="s">
        <v>10943</v>
      </c>
      <c r="C1414" t="s">
        <v>11012</v>
      </c>
      <c r="D1414" t="e">
        <f>INDEX(Sheet3!$D$1:$D$126,MATCH(DF!F1414,Sheet3!$C$1:$C$126,0))</f>
        <v>#N/A</v>
      </c>
      <c r="E1414" t="e">
        <f>INDEX(Sheet3!$E$1:$E$126,MATCH(DF!F1414,Sheet3!$C$1:$C$126,0))</f>
        <v>#N/A</v>
      </c>
      <c r="F1414" t="s">
        <v>12139</v>
      </c>
      <c r="G1414">
        <v>3.8</v>
      </c>
      <c r="H1414">
        <v>152</v>
      </c>
      <c r="I1414">
        <v>19.45</v>
      </c>
      <c r="J1414" t="s">
        <v>15348</v>
      </c>
      <c r="K1414" t="s">
        <v>15372</v>
      </c>
      <c r="L1414" t="e">
        <f>VLOOKUP(F1414,Sheet3!$B$2:$H$126,7,0)</f>
        <v>#N/A</v>
      </c>
    </row>
    <row r="1415" spans="1:12" x14ac:dyDescent="0.2">
      <c r="A1415" t="s">
        <v>1276</v>
      </c>
      <c r="B1415" t="s">
        <v>10952</v>
      </c>
      <c r="C1415" t="s">
        <v>10995</v>
      </c>
      <c r="D1415" t="str">
        <f>INDEX(Sheet3!$D$1:$D$126,MATCH(DF!F1415,Sheet3!$C$1:$C$126,0))</f>
        <v>DOURO</v>
      </c>
      <c r="E1415" t="str">
        <f>INDEX(Sheet3!$E$1:$E$126,MATCH(DF!F1415,Sheet3!$C$1:$C$126,0))</f>
        <v>PT11D</v>
      </c>
      <c r="F1415" t="s">
        <v>11854</v>
      </c>
      <c r="G1415">
        <v>3.7</v>
      </c>
      <c r="H1415">
        <v>152</v>
      </c>
      <c r="I1415">
        <v>12.9</v>
      </c>
      <c r="J1415" t="s">
        <v>15342</v>
      </c>
      <c r="K1415" t="s">
        <v>15372</v>
      </c>
      <c r="L1415" t="str">
        <f>VLOOKUP(F1415,Sheet3!$B$2:$H$126,7,0)</f>
        <v>Conceito</v>
      </c>
    </row>
    <row r="1416" spans="1:12" hidden="1" x14ac:dyDescent="0.2">
      <c r="A1416" t="s">
        <v>1277</v>
      </c>
      <c r="B1416" t="s">
        <v>10950</v>
      </c>
      <c r="C1416" t="s">
        <v>11055</v>
      </c>
      <c r="D1416" t="e">
        <f>INDEX(Sheet3!$D$1:$D$126,MATCH(DF!F1416,Sheet3!$C$1:$C$126,0))</f>
        <v>#N/A</v>
      </c>
      <c r="E1416" t="e">
        <f>INDEX(Sheet3!$E$1:$E$126,MATCH(DF!F1416,Sheet3!$C$1:$C$126,0))</f>
        <v>#N/A</v>
      </c>
      <c r="F1416" t="s">
        <v>12011</v>
      </c>
      <c r="G1416">
        <v>4.2</v>
      </c>
      <c r="H1416">
        <v>152</v>
      </c>
      <c r="I1416">
        <v>33</v>
      </c>
      <c r="J1416" t="s">
        <v>15347</v>
      </c>
      <c r="K1416" t="s">
        <v>15372</v>
      </c>
      <c r="L1416" t="e">
        <f>VLOOKUP(F1416,Sheet3!$B$2:$H$126,7,0)</f>
        <v>#N/A</v>
      </c>
    </row>
    <row r="1417" spans="1:12" hidden="1" x14ac:dyDescent="0.2">
      <c r="A1417" t="s">
        <v>613</v>
      </c>
      <c r="B1417" t="s">
        <v>10949</v>
      </c>
      <c r="C1417" t="s">
        <v>10991</v>
      </c>
      <c r="D1417" t="e">
        <f>INDEX(Sheet3!$D$1:$D$126,MATCH(DF!F1417,Sheet3!$C$1:$C$126,0))</f>
        <v>#N/A</v>
      </c>
      <c r="E1417" t="e">
        <f>INDEX(Sheet3!$E$1:$E$126,MATCH(DF!F1417,Sheet3!$C$1:$C$126,0))</f>
        <v>#N/A</v>
      </c>
      <c r="F1417" t="s">
        <v>12772</v>
      </c>
      <c r="G1417">
        <v>4</v>
      </c>
      <c r="H1417">
        <v>152</v>
      </c>
      <c r="I1417">
        <v>15.26</v>
      </c>
      <c r="J1417" t="s">
        <v>15342</v>
      </c>
      <c r="K1417" t="s">
        <v>15372</v>
      </c>
      <c r="L1417" t="e">
        <f>VLOOKUP(F1417,Sheet3!$B$2:$H$126,7,0)</f>
        <v>#N/A</v>
      </c>
    </row>
    <row r="1418" spans="1:12" hidden="1" x14ac:dyDescent="0.2">
      <c r="A1418" t="s">
        <v>1050</v>
      </c>
      <c r="B1418" t="s">
        <v>10957</v>
      </c>
      <c r="C1418" t="s">
        <v>11063</v>
      </c>
      <c r="D1418" t="e">
        <f>INDEX(Sheet3!$D$1:$D$126,MATCH(DF!F1418,Sheet3!$C$1:$C$126,0))</f>
        <v>#N/A</v>
      </c>
      <c r="E1418" t="e">
        <f>INDEX(Sheet3!$E$1:$E$126,MATCH(DF!F1418,Sheet3!$C$1:$C$126,0))</f>
        <v>#N/A</v>
      </c>
      <c r="F1418" t="s">
        <v>12773</v>
      </c>
      <c r="G1418">
        <v>3.7</v>
      </c>
      <c r="H1418">
        <v>152</v>
      </c>
      <c r="I1418">
        <v>6</v>
      </c>
      <c r="J1418" t="s">
        <v>15340</v>
      </c>
      <c r="K1418" t="s">
        <v>15372</v>
      </c>
      <c r="L1418" t="e">
        <f>VLOOKUP(F1418,Sheet3!$B$2:$H$126,7,0)</f>
        <v>#N/A</v>
      </c>
    </row>
    <row r="1419" spans="1:12" hidden="1" x14ac:dyDescent="0.2">
      <c r="A1419" t="s">
        <v>1278</v>
      </c>
      <c r="B1419" t="s">
        <v>10944</v>
      </c>
      <c r="C1419" t="s">
        <v>11035</v>
      </c>
      <c r="D1419" t="e">
        <f>INDEX(Sheet3!$D$1:$D$126,MATCH(DF!F1419,Sheet3!$C$1:$C$126,0))</f>
        <v>#N/A</v>
      </c>
      <c r="E1419" t="e">
        <f>INDEX(Sheet3!$E$1:$E$126,MATCH(DF!F1419,Sheet3!$C$1:$C$126,0))</f>
        <v>#N/A</v>
      </c>
      <c r="F1419" t="s">
        <v>12603</v>
      </c>
      <c r="G1419">
        <v>3.7</v>
      </c>
      <c r="H1419">
        <v>1520</v>
      </c>
      <c r="I1419">
        <v>10.45</v>
      </c>
      <c r="J1419" t="s">
        <v>15339</v>
      </c>
      <c r="K1419" t="s">
        <v>15372</v>
      </c>
      <c r="L1419" t="e">
        <f>VLOOKUP(F1419,Sheet3!$B$2:$H$126,7,0)</f>
        <v>#N/A</v>
      </c>
    </row>
    <row r="1420" spans="1:12" hidden="1" x14ac:dyDescent="0.2">
      <c r="A1420" t="s">
        <v>53</v>
      </c>
      <c r="B1420" t="s">
        <v>10951</v>
      </c>
      <c r="C1420" t="s">
        <v>10993</v>
      </c>
      <c r="D1420" t="e">
        <f>INDEX(Sheet3!$D$1:$D$126,MATCH(DF!F1420,Sheet3!$C$1:$C$126,0))</f>
        <v>#N/A</v>
      </c>
      <c r="E1420" t="e">
        <f>INDEX(Sheet3!$E$1:$E$126,MATCH(DF!F1420,Sheet3!$C$1:$C$126,0))</f>
        <v>#N/A</v>
      </c>
      <c r="F1420" t="s">
        <v>12774</v>
      </c>
      <c r="G1420">
        <v>3.7</v>
      </c>
      <c r="H1420">
        <v>1521</v>
      </c>
      <c r="I1420">
        <v>7.36</v>
      </c>
      <c r="J1420" t="s">
        <v>15345</v>
      </c>
      <c r="K1420" t="s">
        <v>15372</v>
      </c>
      <c r="L1420" t="e">
        <f>VLOOKUP(F1420,Sheet3!$B$2:$H$126,7,0)</f>
        <v>#N/A</v>
      </c>
    </row>
    <row r="1421" spans="1:12" hidden="1" x14ac:dyDescent="0.2">
      <c r="A1421" t="s">
        <v>1279</v>
      </c>
      <c r="B1421" t="s">
        <v>10943</v>
      </c>
      <c r="C1421" t="s">
        <v>11158</v>
      </c>
      <c r="D1421" t="e">
        <f>INDEX(Sheet3!$D$1:$D$126,MATCH(DF!F1421,Sheet3!$C$1:$C$126,0))</f>
        <v>#N/A</v>
      </c>
      <c r="E1421" t="e">
        <f>INDEX(Sheet3!$E$1:$E$126,MATCH(DF!F1421,Sheet3!$C$1:$C$126,0))</f>
        <v>#N/A</v>
      </c>
      <c r="F1421" t="s">
        <v>12202</v>
      </c>
      <c r="G1421">
        <v>4.0999999999999996</v>
      </c>
      <c r="H1421">
        <v>1528</v>
      </c>
      <c r="I1421">
        <v>48.95</v>
      </c>
      <c r="J1421" t="s">
        <v>15349</v>
      </c>
      <c r="K1421" t="s">
        <v>15372</v>
      </c>
      <c r="L1421" t="e">
        <f>VLOOKUP(F1421,Sheet3!$B$2:$H$126,7,0)</f>
        <v>#N/A</v>
      </c>
    </row>
    <row r="1422" spans="1:12" hidden="1" x14ac:dyDescent="0.2">
      <c r="A1422" t="s">
        <v>1280</v>
      </c>
      <c r="B1422" t="s">
        <v>10943</v>
      </c>
      <c r="C1422" t="s">
        <v>11295</v>
      </c>
      <c r="D1422" t="e">
        <f>INDEX(Sheet3!$D$1:$D$126,MATCH(DF!F1422,Sheet3!$C$1:$C$126,0))</f>
        <v>#N/A</v>
      </c>
      <c r="E1422" t="e">
        <f>INDEX(Sheet3!$E$1:$E$126,MATCH(DF!F1422,Sheet3!$C$1:$C$126,0))</f>
        <v>#N/A</v>
      </c>
      <c r="F1422" t="s">
        <v>12103</v>
      </c>
      <c r="G1422">
        <v>3.8</v>
      </c>
      <c r="H1422">
        <v>153</v>
      </c>
      <c r="I1422">
        <v>12.99</v>
      </c>
      <c r="J1422" t="s">
        <v>15345</v>
      </c>
      <c r="K1422" t="s">
        <v>15372</v>
      </c>
      <c r="L1422" t="e">
        <f>VLOOKUP(F1422,Sheet3!$B$2:$H$126,7,0)</f>
        <v>#N/A</v>
      </c>
    </row>
    <row r="1423" spans="1:12" hidden="1" x14ac:dyDescent="0.2">
      <c r="A1423" t="s">
        <v>176</v>
      </c>
      <c r="B1423" t="s">
        <v>10943</v>
      </c>
      <c r="C1423" t="s">
        <v>10976</v>
      </c>
      <c r="D1423" t="e">
        <f>INDEX(Sheet3!$D$1:$D$126,MATCH(DF!F1423,Sheet3!$C$1:$C$126,0))</f>
        <v>#N/A</v>
      </c>
      <c r="E1423" t="e">
        <f>INDEX(Sheet3!$E$1:$E$126,MATCH(DF!F1423,Sheet3!$C$1:$C$126,0))</f>
        <v>#N/A</v>
      </c>
      <c r="F1423" t="s">
        <v>12775</v>
      </c>
      <c r="G1423">
        <v>4.2</v>
      </c>
      <c r="H1423">
        <v>153</v>
      </c>
      <c r="I1423">
        <v>45.5</v>
      </c>
      <c r="J1423" t="s">
        <v>15340</v>
      </c>
      <c r="K1423" t="s">
        <v>15372</v>
      </c>
      <c r="L1423" t="e">
        <f>VLOOKUP(F1423,Sheet3!$B$2:$H$126,7,0)</f>
        <v>#N/A</v>
      </c>
    </row>
    <row r="1424" spans="1:12" hidden="1" x14ac:dyDescent="0.2">
      <c r="A1424" t="s">
        <v>1281</v>
      </c>
      <c r="B1424" t="s">
        <v>10943</v>
      </c>
      <c r="C1424" t="s">
        <v>11076</v>
      </c>
      <c r="D1424" t="e">
        <f>INDEX(Sheet3!$D$1:$D$126,MATCH(DF!F1424,Sheet3!$C$1:$C$126,0))</f>
        <v>#N/A</v>
      </c>
      <c r="E1424" t="e">
        <f>INDEX(Sheet3!$E$1:$E$126,MATCH(DF!F1424,Sheet3!$C$1:$C$126,0))</f>
        <v>#N/A</v>
      </c>
      <c r="F1424" t="s">
        <v>12776</v>
      </c>
      <c r="G1424">
        <v>4.4000000000000004</v>
      </c>
      <c r="H1424">
        <v>153</v>
      </c>
      <c r="I1424">
        <v>59</v>
      </c>
      <c r="J1424" t="s">
        <v>15342</v>
      </c>
      <c r="K1424" t="s">
        <v>15372</v>
      </c>
      <c r="L1424" t="e">
        <f>VLOOKUP(F1424,Sheet3!$B$2:$H$126,7,0)</f>
        <v>#N/A</v>
      </c>
    </row>
    <row r="1425" spans="1:12" hidden="1" x14ac:dyDescent="0.2">
      <c r="A1425" t="s">
        <v>1282</v>
      </c>
      <c r="B1425" t="s">
        <v>10944</v>
      </c>
      <c r="C1425" t="s">
        <v>11073</v>
      </c>
      <c r="D1425" t="e">
        <f>INDEX(Sheet3!$D$1:$D$126,MATCH(DF!F1425,Sheet3!$C$1:$C$126,0))</f>
        <v>#N/A</v>
      </c>
      <c r="E1425" t="e">
        <f>INDEX(Sheet3!$E$1:$E$126,MATCH(DF!F1425,Sheet3!$C$1:$C$126,0))</f>
        <v>#N/A</v>
      </c>
      <c r="F1425" t="s">
        <v>12777</v>
      </c>
      <c r="G1425">
        <v>4.3</v>
      </c>
      <c r="H1425">
        <v>153</v>
      </c>
      <c r="I1425">
        <v>37.9</v>
      </c>
      <c r="J1425" t="s">
        <v>15340</v>
      </c>
      <c r="K1425" t="s">
        <v>15372</v>
      </c>
      <c r="L1425" t="e">
        <f>VLOOKUP(F1425,Sheet3!$B$2:$H$126,7,0)</f>
        <v>#N/A</v>
      </c>
    </row>
    <row r="1426" spans="1:12" hidden="1" x14ac:dyDescent="0.2">
      <c r="A1426" t="s">
        <v>1283</v>
      </c>
      <c r="B1426" t="s">
        <v>10943</v>
      </c>
      <c r="C1426" t="s">
        <v>11158</v>
      </c>
      <c r="D1426" t="e">
        <f>INDEX(Sheet3!$D$1:$D$126,MATCH(DF!F1426,Sheet3!$C$1:$C$126,0))</f>
        <v>#N/A</v>
      </c>
      <c r="E1426" t="e">
        <f>INDEX(Sheet3!$E$1:$E$126,MATCH(DF!F1426,Sheet3!$C$1:$C$126,0))</f>
        <v>#N/A</v>
      </c>
      <c r="F1426" t="s">
        <v>12778</v>
      </c>
      <c r="G1426">
        <v>3.7</v>
      </c>
      <c r="H1426">
        <v>153</v>
      </c>
      <c r="I1426">
        <v>17.350000000000001</v>
      </c>
      <c r="J1426" t="s">
        <v>15344</v>
      </c>
      <c r="K1426" t="s">
        <v>15372</v>
      </c>
      <c r="L1426" t="e">
        <f>VLOOKUP(F1426,Sheet3!$B$2:$H$126,7,0)</f>
        <v>#N/A</v>
      </c>
    </row>
    <row r="1427" spans="1:12" hidden="1" x14ac:dyDescent="0.2">
      <c r="A1427" t="s">
        <v>1284</v>
      </c>
      <c r="B1427" t="s">
        <v>10944</v>
      </c>
      <c r="C1427" t="s">
        <v>11085</v>
      </c>
      <c r="D1427" t="e">
        <f>INDEX(Sheet3!$D$1:$D$126,MATCH(DF!F1427,Sheet3!$C$1:$C$126,0))</f>
        <v>#N/A</v>
      </c>
      <c r="E1427" t="e">
        <f>INDEX(Sheet3!$E$1:$E$126,MATCH(DF!F1427,Sheet3!$C$1:$C$126,0))</f>
        <v>#N/A</v>
      </c>
      <c r="F1427" t="s">
        <v>12027</v>
      </c>
      <c r="G1427">
        <v>3.6</v>
      </c>
      <c r="H1427">
        <v>153</v>
      </c>
      <c r="I1427">
        <v>6.25</v>
      </c>
      <c r="J1427" t="s">
        <v>15345</v>
      </c>
      <c r="K1427" t="s">
        <v>15372</v>
      </c>
      <c r="L1427" t="e">
        <f>VLOOKUP(F1427,Sheet3!$B$2:$H$126,7,0)</f>
        <v>#N/A</v>
      </c>
    </row>
    <row r="1428" spans="1:12" hidden="1" x14ac:dyDescent="0.2">
      <c r="A1428" t="s">
        <v>1285</v>
      </c>
      <c r="B1428" t="s">
        <v>10948</v>
      </c>
      <c r="C1428" t="s">
        <v>10986</v>
      </c>
      <c r="D1428" t="e">
        <f>INDEX(Sheet3!$D$1:$D$126,MATCH(DF!F1428,Sheet3!$C$1:$C$126,0))</f>
        <v>#N/A</v>
      </c>
      <c r="E1428" t="e">
        <f>INDEX(Sheet3!$E$1:$E$126,MATCH(DF!F1428,Sheet3!$C$1:$C$126,0))</f>
        <v>#N/A</v>
      </c>
      <c r="F1428" t="s">
        <v>12779</v>
      </c>
      <c r="G1428">
        <v>3.6</v>
      </c>
      <c r="H1428">
        <v>153</v>
      </c>
      <c r="I1428">
        <v>17.45</v>
      </c>
      <c r="J1428" t="s">
        <v>15342</v>
      </c>
      <c r="K1428" t="s">
        <v>15372</v>
      </c>
      <c r="L1428" t="e">
        <f>VLOOKUP(F1428,Sheet3!$B$2:$H$126,7,0)</f>
        <v>#N/A</v>
      </c>
    </row>
    <row r="1429" spans="1:12" hidden="1" x14ac:dyDescent="0.2">
      <c r="A1429" t="s">
        <v>1057</v>
      </c>
      <c r="B1429" t="s">
        <v>10943</v>
      </c>
      <c r="C1429" t="s">
        <v>10976</v>
      </c>
      <c r="D1429" t="e">
        <f>INDEX(Sheet3!$D$1:$D$126,MATCH(DF!F1429,Sheet3!$C$1:$C$126,0))</f>
        <v>#N/A</v>
      </c>
      <c r="E1429" t="e">
        <f>INDEX(Sheet3!$E$1:$E$126,MATCH(DF!F1429,Sheet3!$C$1:$C$126,0))</f>
        <v>#N/A</v>
      </c>
      <c r="F1429" t="s">
        <v>12641</v>
      </c>
      <c r="G1429">
        <v>4.0999999999999996</v>
      </c>
      <c r="H1429">
        <v>153</v>
      </c>
      <c r="I1429">
        <v>103.42</v>
      </c>
      <c r="J1429" t="s">
        <v>15343</v>
      </c>
      <c r="K1429" t="s">
        <v>15372</v>
      </c>
      <c r="L1429" t="e">
        <f>VLOOKUP(F1429,Sheet3!$B$2:$H$126,7,0)</f>
        <v>#N/A</v>
      </c>
    </row>
    <row r="1430" spans="1:12" hidden="1" x14ac:dyDescent="0.2">
      <c r="A1430" t="s">
        <v>1286</v>
      </c>
      <c r="B1430" t="s">
        <v>10944</v>
      </c>
      <c r="C1430" t="s">
        <v>11081</v>
      </c>
      <c r="D1430" t="e">
        <f>INDEX(Sheet3!$D$1:$D$126,MATCH(DF!F1430,Sheet3!$C$1:$C$126,0))</f>
        <v>#N/A</v>
      </c>
      <c r="E1430" t="e">
        <f>INDEX(Sheet3!$E$1:$E$126,MATCH(DF!F1430,Sheet3!$C$1:$C$126,0))</f>
        <v>#N/A</v>
      </c>
      <c r="F1430" t="s">
        <v>12136</v>
      </c>
      <c r="G1430">
        <v>3.9</v>
      </c>
      <c r="H1430">
        <v>153</v>
      </c>
      <c r="I1430">
        <v>9.56</v>
      </c>
      <c r="J1430" t="s">
        <v>15352</v>
      </c>
      <c r="K1430" t="s">
        <v>15372</v>
      </c>
      <c r="L1430" t="e">
        <f>VLOOKUP(F1430,Sheet3!$B$2:$H$126,7,0)</f>
        <v>#N/A</v>
      </c>
    </row>
    <row r="1431" spans="1:12" hidden="1" x14ac:dyDescent="0.2">
      <c r="A1431" t="s">
        <v>1287</v>
      </c>
      <c r="B1431" t="s">
        <v>10944</v>
      </c>
      <c r="C1431" t="s">
        <v>11013</v>
      </c>
      <c r="D1431" t="e">
        <f>INDEX(Sheet3!$D$1:$D$126,MATCH(DF!F1431,Sheet3!$C$1:$C$126,0))</f>
        <v>#N/A</v>
      </c>
      <c r="E1431" t="e">
        <f>INDEX(Sheet3!$E$1:$E$126,MATCH(DF!F1431,Sheet3!$C$1:$C$126,0))</f>
        <v>#N/A</v>
      </c>
      <c r="F1431" t="s">
        <v>11876</v>
      </c>
      <c r="G1431">
        <v>3.9</v>
      </c>
      <c r="H1431">
        <v>153</v>
      </c>
      <c r="I1431">
        <v>32.14</v>
      </c>
      <c r="J1431" t="s">
        <v>15344</v>
      </c>
      <c r="K1431" t="s">
        <v>15372</v>
      </c>
      <c r="L1431" t="e">
        <f>VLOOKUP(F1431,Sheet3!$B$2:$H$126,7,0)</f>
        <v>#N/A</v>
      </c>
    </row>
    <row r="1432" spans="1:12" hidden="1" x14ac:dyDescent="0.2">
      <c r="A1432" t="s">
        <v>1288</v>
      </c>
      <c r="B1432" t="s">
        <v>10944</v>
      </c>
      <c r="C1432" t="s">
        <v>11000</v>
      </c>
      <c r="D1432" t="e">
        <f>INDEX(Sheet3!$D$1:$D$126,MATCH(DF!F1432,Sheet3!$C$1:$C$126,0))</f>
        <v>#N/A</v>
      </c>
      <c r="E1432" t="e">
        <f>INDEX(Sheet3!$E$1:$E$126,MATCH(DF!F1432,Sheet3!$C$1:$C$126,0))</f>
        <v>#N/A</v>
      </c>
      <c r="F1432" t="s">
        <v>12209</v>
      </c>
      <c r="G1432">
        <v>3.4</v>
      </c>
      <c r="H1432">
        <v>153</v>
      </c>
      <c r="I1432">
        <v>6.45</v>
      </c>
      <c r="J1432" t="s">
        <v>15342</v>
      </c>
      <c r="K1432" t="s">
        <v>15372</v>
      </c>
      <c r="L1432" t="e">
        <f>VLOOKUP(F1432,Sheet3!$B$2:$H$126,7,0)</f>
        <v>#N/A</v>
      </c>
    </row>
    <row r="1433" spans="1:12" hidden="1" x14ac:dyDescent="0.2">
      <c r="A1433" t="s">
        <v>1289</v>
      </c>
      <c r="B1433" t="s">
        <v>10944</v>
      </c>
      <c r="C1433" t="s">
        <v>11014</v>
      </c>
      <c r="D1433" t="e">
        <f>INDEX(Sheet3!$D$1:$D$126,MATCH(DF!F1433,Sheet3!$C$1:$C$126,0))</f>
        <v>#N/A</v>
      </c>
      <c r="E1433" t="e">
        <f>INDEX(Sheet3!$E$1:$E$126,MATCH(DF!F1433,Sheet3!$C$1:$C$126,0))</f>
        <v>#N/A</v>
      </c>
      <c r="F1433" t="s">
        <v>12028</v>
      </c>
      <c r="G1433">
        <v>3.8</v>
      </c>
      <c r="H1433">
        <v>153</v>
      </c>
      <c r="I1433">
        <v>19.39</v>
      </c>
      <c r="J1433" t="s">
        <v>15342</v>
      </c>
      <c r="K1433" t="s">
        <v>15372</v>
      </c>
      <c r="L1433" t="e">
        <f>VLOOKUP(F1433,Sheet3!$B$2:$H$126,7,0)</f>
        <v>#N/A</v>
      </c>
    </row>
    <row r="1434" spans="1:12" hidden="1" x14ac:dyDescent="0.2">
      <c r="A1434" t="s">
        <v>1290</v>
      </c>
      <c r="B1434" t="s">
        <v>10957</v>
      </c>
      <c r="C1434" t="s">
        <v>11063</v>
      </c>
      <c r="D1434" t="e">
        <f>INDEX(Sheet3!$D$1:$D$126,MATCH(DF!F1434,Sheet3!$C$1:$C$126,0))</f>
        <v>#N/A</v>
      </c>
      <c r="E1434" t="e">
        <f>INDEX(Sheet3!$E$1:$E$126,MATCH(DF!F1434,Sheet3!$C$1:$C$126,0))</f>
        <v>#N/A</v>
      </c>
      <c r="F1434" t="s">
        <v>12780</v>
      </c>
      <c r="G1434">
        <v>3.6</v>
      </c>
      <c r="H1434">
        <v>153</v>
      </c>
      <c r="I1434">
        <v>19.95</v>
      </c>
      <c r="J1434" t="s">
        <v>15343</v>
      </c>
      <c r="K1434" t="s">
        <v>15372</v>
      </c>
      <c r="L1434" t="e">
        <f>VLOOKUP(F1434,Sheet3!$B$2:$H$126,7,0)</f>
        <v>#N/A</v>
      </c>
    </row>
    <row r="1435" spans="1:12" hidden="1" x14ac:dyDescent="0.2">
      <c r="A1435" t="s">
        <v>1291</v>
      </c>
      <c r="B1435" t="s">
        <v>10949</v>
      </c>
      <c r="C1435" t="s">
        <v>11235</v>
      </c>
      <c r="D1435" t="e">
        <f>INDEX(Sheet3!$D$1:$D$126,MATCH(DF!F1435,Sheet3!$C$1:$C$126,0))</f>
        <v>#N/A</v>
      </c>
      <c r="E1435" t="e">
        <f>INDEX(Sheet3!$E$1:$E$126,MATCH(DF!F1435,Sheet3!$C$1:$C$126,0))</f>
        <v>#N/A</v>
      </c>
      <c r="F1435" t="s">
        <v>12323</v>
      </c>
      <c r="G1435">
        <v>3.7</v>
      </c>
      <c r="H1435">
        <v>153</v>
      </c>
      <c r="I1435">
        <v>13.55</v>
      </c>
      <c r="J1435" t="s">
        <v>15339</v>
      </c>
      <c r="K1435" t="s">
        <v>15372</v>
      </c>
      <c r="L1435" t="e">
        <f>VLOOKUP(F1435,Sheet3!$B$2:$H$126,7,0)</f>
        <v>#N/A</v>
      </c>
    </row>
    <row r="1436" spans="1:12" hidden="1" x14ac:dyDescent="0.2">
      <c r="A1436" t="s">
        <v>37</v>
      </c>
      <c r="B1436" t="s">
        <v>10951</v>
      </c>
      <c r="C1436" t="s">
        <v>11086</v>
      </c>
      <c r="D1436" t="e">
        <f>INDEX(Sheet3!$D$1:$D$126,MATCH(DF!F1436,Sheet3!$C$1:$C$126,0))</f>
        <v>#N/A</v>
      </c>
      <c r="E1436" t="e">
        <f>INDEX(Sheet3!$E$1:$E$126,MATCH(DF!F1436,Sheet3!$C$1:$C$126,0))</f>
        <v>#N/A</v>
      </c>
      <c r="F1436" t="s">
        <v>12781</v>
      </c>
      <c r="G1436">
        <v>3.9</v>
      </c>
      <c r="H1436">
        <v>1532</v>
      </c>
      <c r="I1436">
        <v>27.32</v>
      </c>
      <c r="J1436" t="s">
        <v>15342</v>
      </c>
      <c r="K1436" t="s">
        <v>15372</v>
      </c>
      <c r="L1436" t="e">
        <f>VLOOKUP(F1436,Sheet3!$B$2:$H$126,7,0)</f>
        <v>#N/A</v>
      </c>
    </row>
    <row r="1437" spans="1:12" hidden="1" x14ac:dyDescent="0.2">
      <c r="A1437" t="s">
        <v>1292</v>
      </c>
      <c r="B1437" t="s">
        <v>10943</v>
      </c>
      <c r="C1437" t="s">
        <v>11002</v>
      </c>
      <c r="D1437" t="e">
        <f>INDEX(Sheet3!$D$1:$D$126,MATCH(DF!F1437,Sheet3!$C$1:$C$126,0))</f>
        <v>#N/A</v>
      </c>
      <c r="E1437" t="e">
        <f>INDEX(Sheet3!$E$1:$E$126,MATCH(DF!F1437,Sheet3!$C$1:$C$126,0))</f>
        <v>#N/A</v>
      </c>
      <c r="F1437" t="s">
        <v>12718</v>
      </c>
      <c r="G1437">
        <v>4.4000000000000004</v>
      </c>
      <c r="H1437">
        <v>1534</v>
      </c>
      <c r="I1437">
        <v>165</v>
      </c>
      <c r="J1437" t="s">
        <v>15352</v>
      </c>
      <c r="K1437" t="s">
        <v>15372</v>
      </c>
      <c r="L1437" t="e">
        <f>VLOOKUP(F1437,Sheet3!$B$2:$H$126,7,0)</f>
        <v>#N/A</v>
      </c>
    </row>
    <row r="1438" spans="1:12" hidden="1" x14ac:dyDescent="0.2">
      <c r="A1438" t="s">
        <v>1293</v>
      </c>
      <c r="B1438" t="s">
        <v>10944</v>
      </c>
      <c r="C1438" t="s">
        <v>11035</v>
      </c>
      <c r="D1438" t="e">
        <f>INDEX(Sheet3!$D$1:$D$126,MATCH(DF!F1438,Sheet3!$C$1:$C$126,0))</f>
        <v>#N/A</v>
      </c>
      <c r="E1438" t="e">
        <f>INDEX(Sheet3!$E$1:$E$126,MATCH(DF!F1438,Sheet3!$C$1:$C$126,0))</f>
        <v>#N/A</v>
      </c>
      <c r="F1438" t="s">
        <v>12782</v>
      </c>
      <c r="G1438">
        <v>3.7</v>
      </c>
      <c r="H1438">
        <v>1536</v>
      </c>
      <c r="I1438">
        <v>6.58</v>
      </c>
      <c r="J1438" t="s">
        <v>15339</v>
      </c>
      <c r="K1438" t="s">
        <v>15372</v>
      </c>
      <c r="L1438" t="e">
        <f>VLOOKUP(F1438,Sheet3!$B$2:$H$126,7,0)</f>
        <v>#N/A</v>
      </c>
    </row>
    <row r="1439" spans="1:12" hidden="1" x14ac:dyDescent="0.2">
      <c r="A1439" t="s">
        <v>1294</v>
      </c>
      <c r="B1439" t="s">
        <v>10943</v>
      </c>
      <c r="C1439" t="s">
        <v>11002</v>
      </c>
      <c r="D1439" t="e">
        <f>INDEX(Sheet3!$D$1:$D$126,MATCH(DF!F1439,Sheet3!$C$1:$C$126,0))</f>
        <v>#N/A</v>
      </c>
      <c r="E1439" t="e">
        <f>INDEX(Sheet3!$E$1:$E$126,MATCH(DF!F1439,Sheet3!$C$1:$C$126,0))</f>
        <v>#N/A</v>
      </c>
      <c r="F1439" t="s">
        <v>12718</v>
      </c>
      <c r="G1439">
        <v>4.3</v>
      </c>
      <c r="H1439">
        <v>1539</v>
      </c>
      <c r="I1439">
        <v>129</v>
      </c>
      <c r="J1439" t="s">
        <v>15348</v>
      </c>
      <c r="K1439" t="s">
        <v>15372</v>
      </c>
      <c r="L1439" t="e">
        <f>VLOOKUP(F1439,Sheet3!$B$2:$H$126,7,0)</f>
        <v>#N/A</v>
      </c>
    </row>
    <row r="1440" spans="1:12" hidden="1" x14ac:dyDescent="0.2">
      <c r="A1440" t="s">
        <v>1295</v>
      </c>
      <c r="B1440" t="s">
        <v>10944</v>
      </c>
      <c r="C1440" t="s">
        <v>11035</v>
      </c>
      <c r="D1440" t="e">
        <f>INDEX(Sheet3!$D$1:$D$126,MATCH(DF!F1440,Sheet3!$C$1:$C$126,0))</f>
        <v>#N/A</v>
      </c>
      <c r="E1440" t="e">
        <f>INDEX(Sheet3!$E$1:$E$126,MATCH(DF!F1440,Sheet3!$C$1:$C$126,0))</f>
        <v>#N/A</v>
      </c>
      <c r="F1440" t="s">
        <v>12599</v>
      </c>
      <c r="G1440">
        <v>3.8</v>
      </c>
      <c r="H1440">
        <v>154</v>
      </c>
      <c r="I1440">
        <v>10.63</v>
      </c>
      <c r="J1440" t="s">
        <v>15340</v>
      </c>
      <c r="K1440" t="s">
        <v>15372</v>
      </c>
      <c r="L1440" t="e">
        <f>VLOOKUP(F1440,Sheet3!$B$2:$H$126,7,0)</f>
        <v>#N/A</v>
      </c>
    </row>
    <row r="1441" spans="1:12" hidden="1" x14ac:dyDescent="0.2">
      <c r="A1441" t="s">
        <v>1296</v>
      </c>
      <c r="B1441" t="s">
        <v>10943</v>
      </c>
      <c r="C1441" t="s">
        <v>11071</v>
      </c>
      <c r="D1441" t="e">
        <f>INDEX(Sheet3!$D$1:$D$126,MATCH(DF!F1441,Sheet3!$C$1:$C$126,0))</f>
        <v>#N/A</v>
      </c>
      <c r="E1441" t="e">
        <f>INDEX(Sheet3!$E$1:$E$126,MATCH(DF!F1441,Sheet3!$C$1:$C$126,0))</f>
        <v>#N/A</v>
      </c>
      <c r="F1441" t="s">
        <v>12783</v>
      </c>
      <c r="G1441">
        <v>3.7</v>
      </c>
      <c r="H1441">
        <v>154</v>
      </c>
      <c r="I1441">
        <v>13.8</v>
      </c>
      <c r="J1441" t="s">
        <v>15340</v>
      </c>
      <c r="K1441" t="s">
        <v>15372</v>
      </c>
      <c r="L1441" t="e">
        <f>VLOOKUP(F1441,Sheet3!$B$2:$H$126,7,0)</f>
        <v>#N/A</v>
      </c>
    </row>
    <row r="1442" spans="1:12" hidden="1" x14ac:dyDescent="0.2">
      <c r="A1442" t="s">
        <v>27</v>
      </c>
      <c r="B1442" t="s">
        <v>10955</v>
      </c>
      <c r="C1442" t="s">
        <v>11122</v>
      </c>
      <c r="D1442" t="e">
        <f>INDEX(Sheet3!$D$1:$D$126,MATCH(DF!F1442,Sheet3!$C$1:$C$126,0))</f>
        <v>#N/A</v>
      </c>
      <c r="E1442" t="e">
        <f>INDEX(Sheet3!$E$1:$E$126,MATCH(DF!F1442,Sheet3!$C$1:$C$126,0))</f>
        <v>#N/A</v>
      </c>
      <c r="F1442" t="s">
        <v>12784</v>
      </c>
      <c r="G1442">
        <v>3.5</v>
      </c>
      <c r="H1442">
        <v>154</v>
      </c>
      <c r="I1442">
        <v>8.49</v>
      </c>
      <c r="J1442" t="s">
        <v>15340</v>
      </c>
      <c r="K1442" t="s">
        <v>15372</v>
      </c>
      <c r="L1442" t="e">
        <f>VLOOKUP(F1442,Sheet3!$B$2:$H$126,7,0)</f>
        <v>#N/A</v>
      </c>
    </row>
    <row r="1443" spans="1:12" hidden="1" x14ac:dyDescent="0.2">
      <c r="A1443" t="s">
        <v>1297</v>
      </c>
      <c r="B1443" t="s">
        <v>10950</v>
      </c>
      <c r="C1443" t="s">
        <v>11055</v>
      </c>
      <c r="D1443" t="e">
        <f>INDEX(Sheet3!$D$1:$D$126,MATCH(DF!F1443,Sheet3!$C$1:$C$126,0))</f>
        <v>#N/A</v>
      </c>
      <c r="E1443" t="e">
        <f>INDEX(Sheet3!$E$1:$E$126,MATCH(DF!F1443,Sheet3!$C$1:$C$126,0))</f>
        <v>#N/A</v>
      </c>
      <c r="F1443" t="s">
        <v>12192</v>
      </c>
      <c r="G1443">
        <v>4.0999999999999996</v>
      </c>
      <c r="H1443">
        <v>154</v>
      </c>
      <c r="I1443">
        <v>98.95</v>
      </c>
      <c r="J1443" t="s">
        <v>15347</v>
      </c>
      <c r="K1443" t="s">
        <v>15372</v>
      </c>
      <c r="L1443" t="e">
        <f>VLOOKUP(F1443,Sheet3!$B$2:$H$126,7,0)</f>
        <v>#N/A</v>
      </c>
    </row>
    <row r="1444" spans="1:12" hidden="1" x14ac:dyDescent="0.2">
      <c r="A1444" t="s">
        <v>1298</v>
      </c>
      <c r="B1444" t="s">
        <v>10944</v>
      </c>
      <c r="C1444" t="s">
        <v>11007</v>
      </c>
      <c r="D1444" t="e">
        <f>INDEX(Sheet3!$D$1:$D$126,MATCH(DF!F1444,Sheet3!$C$1:$C$126,0))</f>
        <v>#N/A</v>
      </c>
      <c r="E1444" t="e">
        <f>INDEX(Sheet3!$E$1:$E$126,MATCH(DF!F1444,Sheet3!$C$1:$C$126,0))</f>
        <v>#N/A</v>
      </c>
      <c r="F1444" t="s">
        <v>11987</v>
      </c>
      <c r="G1444">
        <v>4.2</v>
      </c>
      <c r="H1444">
        <v>154</v>
      </c>
      <c r="I1444">
        <v>36.9</v>
      </c>
      <c r="J1444" t="s">
        <v>15342</v>
      </c>
      <c r="K1444" t="s">
        <v>15372</v>
      </c>
      <c r="L1444" t="e">
        <f>VLOOKUP(F1444,Sheet3!$B$2:$H$126,7,0)</f>
        <v>#N/A</v>
      </c>
    </row>
    <row r="1445" spans="1:12" hidden="1" x14ac:dyDescent="0.2">
      <c r="A1445" t="s">
        <v>1299</v>
      </c>
      <c r="B1445" t="s">
        <v>10944</v>
      </c>
      <c r="C1445" t="s">
        <v>11024</v>
      </c>
      <c r="D1445" t="e">
        <f>INDEX(Sheet3!$D$1:$D$126,MATCH(DF!F1445,Sheet3!$C$1:$C$126,0))</f>
        <v>#N/A</v>
      </c>
      <c r="E1445" t="e">
        <f>INDEX(Sheet3!$E$1:$E$126,MATCH(DF!F1445,Sheet3!$C$1:$C$126,0))</f>
        <v>#N/A</v>
      </c>
      <c r="F1445" t="s">
        <v>12047</v>
      </c>
      <c r="G1445">
        <v>4.2</v>
      </c>
      <c r="H1445">
        <v>154</v>
      </c>
      <c r="I1445">
        <v>39.950000000000003</v>
      </c>
      <c r="J1445" t="s">
        <v>15342</v>
      </c>
      <c r="K1445" t="s">
        <v>15372</v>
      </c>
      <c r="L1445" t="e">
        <f>VLOOKUP(F1445,Sheet3!$B$2:$H$126,7,0)</f>
        <v>#N/A</v>
      </c>
    </row>
    <row r="1446" spans="1:12" hidden="1" x14ac:dyDescent="0.2">
      <c r="A1446" t="s">
        <v>351</v>
      </c>
      <c r="B1446" t="s">
        <v>10951</v>
      </c>
      <c r="C1446" t="s">
        <v>11001</v>
      </c>
      <c r="D1446" t="e">
        <f>INDEX(Sheet3!$D$1:$D$126,MATCH(DF!F1446,Sheet3!$C$1:$C$126,0))</f>
        <v>#N/A</v>
      </c>
      <c r="E1446" t="e">
        <f>INDEX(Sheet3!$E$1:$E$126,MATCH(DF!F1446,Sheet3!$C$1:$C$126,0))</f>
        <v>#N/A</v>
      </c>
      <c r="F1446" t="s">
        <v>12785</v>
      </c>
      <c r="G1446">
        <v>3.9</v>
      </c>
      <c r="H1446">
        <v>154</v>
      </c>
      <c r="I1446">
        <v>14.99</v>
      </c>
      <c r="J1446" t="s">
        <v>15342</v>
      </c>
      <c r="K1446" t="s">
        <v>15372</v>
      </c>
      <c r="L1446" t="e">
        <f>VLOOKUP(F1446,Sheet3!$B$2:$H$126,7,0)</f>
        <v>#N/A</v>
      </c>
    </row>
    <row r="1447" spans="1:12" hidden="1" x14ac:dyDescent="0.2">
      <c r="A1447" t="s">
        <v>1300</v>
      </c>
      <c r="B1447" t="s">
        <v>10944</v>
      </c>
      <c r="C1447" t="s">
        <v>11114</v>
      </c>
      <c r="D1447" t="e">
        <f>INDEX(Sheet3!$D$1:$D$126,MATCH(DF!F1447,Sheet3!$C$1:$C$126,0))</f>
        <v>#N/A</v>
      </c>
      <c r="E1447" t="e">
        <f>INDEX(Sheet3!$E$1:$E$126,MATCH(DF!F1447,Sheet3!$C$1:$C$126,0))</f>
        <v>#N/A</v>
      </c>
      <c r="F1447" t="s">
        <v>12786</v>
      </c>
      <c r="G1447">
        <v>3.6</v>
      </c>
      <c r="H1447">
        <v>154</v>
      </c>
      <c r="I1447">
        <v>14.9</v>
      </c>
      <c r="J1447" t="s">
        <v>15339</v>
      </c>
      <c r="K1447" t="s">
        <v>15372</v>
      </c>
      <c r="L1447" t="e">
        <f>VLOOKUP(F1447,Sheet3!$B$2:$H$126,7,0)</f>
        <v>#N/A</v>
      </c>
    </row>
    <row r="1448" spans="1:12" hidden="1" x14ac:dyDescent="0.2">
      <c r="A1448" t="s">
        <v>1301</v>
      </c>
      <c r="B1448" t="s">
        <v>10943</v>
      </c>
      <c r="C1448" t="s">
        <v>11071</v>
      </c>
      <c r="D1448" t="e">
        <f>INDEX(Sheet3!$D$1:$D$126,MATCH(DF!F1448,Sheet3!$C$1:$C$126,0))</f>
        <v>#N/A</v>
      </c>
      <c r="E1448" t="e">
        <f>INDEX(Sheet3!$E$1:$E$126,MATCH(DF!F1448,Sheet3!$C$1:$C$126,0))</f>
        <v>#N/A</v>
      </c>
      <c r="F1448" t="s">
        <v>12718</v>
      </c>
      <c r="G1448">
        <v>3.7</v>
      </c>
      <c r="H1448">
        <v>154</v>
      </c>
      <c r="I1448">
        <v>39.950000000000003</v>
      </c>
      <c r="J1448" t="s">
        <v>15349</v>
      </c>
      <c r="K1448" t="s">
        <v>15372</v>
      </c>
      <c r="L1448" t="e">
        <f>VLOOKUP(F1448,Sheet3!$B$2:$H$126,7,0)</f>
        <v>#N/A</v>
      </c>
    </row>
    <row r="1449" spans="1:12" hidden="1" x14ac:dyDescent="0.2">
      <c r="A1449" t="s">
        <v>1302</v>
      </c>
      <c r="B1449" t="s">
        <v>10947</v>
      </c>
      <c r="C1449" t="s">
        <v>11148</v>
      </c>
      <c r="D1449" t="e">
        <f>INDEX(Sheet3!$D$1:$D$126,MATCH(DF!F1449,Sheet3!$C$1:$C$126,0))</f>
        <v>#N/A</v>
      </c>
      <c r="E1449" t="e">
        <f>INDEX(Sheet3!$E$1:$E$126,MATCH(DF!F1449,Sheet3!$C$1:$C$126,0))</f>
        <v>#N/A</v>
      </c>
      <c r="F1449" t="s">
        <v>12172</v>
      </c>
      <c r="G1449">
        <v>4.3</v>
      </c>
      <c r="H1449">
        <v>154</v>
      </c>
      <c r="I1449">
        <v>125.74</v>
      </c>
      <c r="J1449" t="s">
        <v>15340</v>
      </c>
      <c r="K1449" t="s">
        <v>15372</v>
      </c>
      <c r="L1449" t="e">
        <f>VLOOKUP(F1449,Sheet3!$B$2:$H$126,7,0)</f>
        <v>#N/A</v>
      </c>
    </row>
    <row r="1450" spans="1:12" hidden="1" x14ac:dyDescent="0.2">
      <c r="A1450" t="s">
        <v>1303</v>
      </c>
      <c r="B1450" t="s">
        <v>10943</v>
      </c>
      <c r="C1450" t="s">
        <v>11296</v>
      </c>
      <c r="D1450" t="e">
        <f>INDEX(Sheet3!$D$1:$D$126,MATCH(DF!F1450,Sheet3!$C$1:$C$126,0))</f>
        <v>#N/A</v>
      </c>
      <c r="E1450" t="e">
        <f>INDEX(Sheet3!$E$1:$E$126,MATCH(DF!F1450,Sheet3!$C$1:$C$126,0))</f>
        <v>#N/A</v>
      </c>
      <c r="F1450" t="s">
        <v>12128</v>
      </c>
      <c r="G1450">
        <v>4</v>
      </c>
      <c r="H1450">
        <v>154</v>
      </c>
      <c r="I1450">
        <v>25.13</v>
      </c>
      <c r="J1450" t="s">
        <v>15340</v>
      </c>
      <c r="K1450" t="s">
        <v>15372</v>
      </c>
      <c r="L1450" t="e">
        <f>VLOOKUP(F1450,Sheet3!$B$2:$H$126,7,0)</f>
        <v>#N/A</v>
      </c>
    </row>
    <row r="1451" spans="1:12" hidden="1" x14ac:dyDescent="0.2">
      <c r="A1451" t="s">
        <v>1304</v>
      </c>
      <c r="B1451" t="s">
        <v>10943</v>
      </c>
      <c r="C1451" t="s">
        <v>11161</v>
      </c>
      <c r="D1451" t="e">
        <f>INDEX(Sheet3!$D$1:$D$126,MATCH(DF!F1451,Sheet3!$C$1:$C$126,0))</f>
        <v>#N/A</v>
      </c>
      <c r="E1451" t="e">
        <f>INDEX(Sheet3!$E$1:$E$126,MATCH(DF!F1451,Sheet3!$C$1:$C$126,0))</f>
        <v>#N/A</v>
      </c>
      <c r="F1451" t="s">
        <v>12313</v>
      </c>
      <c r="G1451">
        <v>3.5</v>
      </c>
      <c r="H1451">
        <v>154</v>
      </c>
      <c r="I1451">
        <v>12.49</v>
      </c>
      <c r="J1451" t="s">
        <v>15339</v>
      </c>
      <c r="K1451" t="s">
        <v>15372</v>
      </c>
      <c r="L1451" t="e">
        <f>VLOOKUP(F1451,Sheet3!$B$2:$H$126,7,0)</f>
        <v>#N/A</v>
      </c>
    </row>
    <row r="1452" spans="1:12" hidden="1" x14ac:dyDescent="0.2">
      <c r="A1452" t="s">
        <v>1305</v>
      </c>
      <c r="B1452" t="s">
        <v>10943</v>
      </c>
      <c r="C1452" t="s">
        <v>11144</v>
      </c>
      <c r="D1452" t="e">
        <f>INDEX(Sheet3!$D$1:$D$126,MATCH(DF!F1452,Sheet3!$C$1:$C$126,0))</f>
        <v>#N/A</v>
      </c>
      <c r="E1452" t="e">
        <f>INDEX(Sheet3!$E$1:$E$126,MATCH(DF!F1452,Sheet3!$C$1:$C$126,0))</f>
        <v>#N/A</v>
      </c>
      <c r="F1452" t="s">
        <v>12787</v>
      </c>
      <c r="G1452">
        <v>3.9</v>
      </c>
      <c r="H1452">
        <v>154</v>
      </c>
      <c r="I1452">
        <v>26.95</v>
      </c>
      <c r="J1452" t="s">
        <v>15343</v>
      </c>
      <c r="K1452" t="s">
        <v>15372</v>
      </c>
      <c r="L1452" t="e">
        <f>VLOOKUP(F1452,Sheet3!$B$2:$H$126,7,0)</f>
        <v>#N/A</v>
      </c>
    </row>
    <row r="1453" spans="1:12" hidden="1" x14ac:dyDescent="0.2">
      <c r="A1453" t="s">
        <v>1306</v>
      </c>
      <c r="B1453" t="s">
        <v>10943</v>
      </c>
      <c r="C1453" t="s">
        <v>10999</v>
      </c>
      <c r="D1453" t="e">
        <f>INDEX(Sheet3!$D$1:$D$126,MATCH(DF!F1453,Sheet3!$C$1:$C$126,0))</f>
        <v>#N/A</v>
      </c>
      <c r="E1453" t="e">
        <f>INDEX(Sheet3!$E$1:$E$126,MATCH(DF!F1453,Sheet3!$C$1:$C$126,0))</f>
        <v>#N/A</v>
      </c>
      <c r="F1453" t="s">
        <v>12788</v>
      </c>
      <c r="G1453">
        <v>4.2</v>
      </c>
      <c r="H1453">
        <v>154</v>
      </c>
      <c r="I1453">
        <v>269.10000000000002</v>
      </c>
      <c r="J1453" t="s">
        <v>15344</v>
      </c>
      <c r="K1453" t="s">
        <v>15372</v>
      </c>
      <c r="L1453" t="e">
        <f>VLOOKUP(F1453,Sheet3!$B$2:$H$126,7,0)</f>
        <v>#N/A</v>
      </c>
    </row>
    <row r="1454" spans="1:12" hidden="1" x14ac:dyDescent="0.2">
      <c r="A1454" t="s">
        <v>1307</v>
      </c>
      <c r="B1454" t="s">
        <v>10955</v>
      </c>
      <c r="C1454" t="s">
        <v>11028</v>
      </c>
      <c r="D1454" t="e">
        <f>INDEX(Sheet3!$D$1:$D$126,MATCH(DF!F1454,Sheet3!$C$1:$C$126,0))</f>
        <v>#N/A</v>
      </c>
      <c r="E1454" t="e">
        <f>INDEX(Sheet3!$E$1:$E$126,MATCH(DF!F1454,Sheet3!$C$1:$C$126,0))</f>
        <v>#N/A</v>
      </c>
      <c r="F1454" t="s">
        <v>12571</v>
      </c>
      <c r="G1454">
        <v>4.3</v>
      </c>
      <c r="H1454">
        <v>154</v>
      </c>
      <c r="I1454">
        <v>34.54</v>
      </c>
      <c r="J1454" t="s">
        <v>15343</v>
      </c>
      <c r="K1454" t="s">
        <v>15372</v>
      </c>
      <c r="L1454" t="e">
        <f>VLOOKUP(F1454,Sheet3!$B$2:$H$126,7,0)</f>
        <v>#N/A</v>
      </c>
    </row>
    <row r="1455" spans="1:12" hidden="1" x14ac:dyDescent="0.2">
      <c r="A1455" t="s">
        <v>1308</v>
      </c>
      <c r="B1455" t="s">
        <v>10945</v>
      </c>
      <c r="C1455" t="s">
        <v>11040</v>
      </c>
      <c r="D1455" t="e">
        <f>INDEX(Sheet3!$D$1:$D$126,MATCH(DF!F1455,Sheet3!$C$1:$C$126,0))</f>
        <v>#N/A</v>
      </c>
      <c r="E1455" t="e">
        <f>INDEX(Sheet3!$E$1:$E$126,MATCH(DF!F1455,Sheet3!$C$1:$C$126,0))</f>
        <v>#N/A</v>
      </c>
      <c r="F1455" t="s">
        <v>12482</v>
      </c>
      <c r="G1455">
        <v>3.9</v>
      </c>
      <c r="H1455">
        <v>154</v>
      </c>
      <c r="I1455">
        <v>25.5</v>
      </c>
      <c r="J1455" t="s">
        <v>15345</v>
      </c>
      <c r="K1455" t="s">
        <v>15372</v>
      </c>
      <c r="L1455" t="e">
        <f>VLOOKUP(F1455,Sheet3!$B$2:$H$126,7,0)</f>
        <v>#N/A</v>
      </c>
    </row>
    <row r="1456" spans="1:12" hidden="1" x14ac:dyDescent="0.2">
      <c r="A1456" t="s">
        <v>1309</v>
      </c>
      <c r="B1456" t="s">
        <v>10950</v>
      </c>
      <c r="C1456" t="s">
        <v>11038</v>
      </c>
      <c r="D1456" t="e">
        <f>INDEX(Sheet3!$D$1:$D$126,MATCH(DF!F1456,Sheet3!$C$1:$C$126,0))</f>
        <v>#N/A</v>
      </c>
      <c r="E1456" t="e">
        <f>INDEX(Sheet3!$E$1:$E$126,MATCH(DF!F1456,Sheet3!$C$1:$C$126,0))</f>
        <v>#N/A</v>
      </c>
      <c r="F1456" t="s">
        <v>12789</v>
      </c>
      <c r="G1456">
        <v>3.9</v>
      </c>
      <c r="H1456">
        <v>154</v>
      </c>
      <c r="I1456">
        <v>6.99</v>
      </c>
      <c r="J1456" t="s">
        <v>15340</v>
      </c>
      <c r="K1456" t="s">
        <v>15372</v>
      </c>
      <c r="L1456" t="e">
        <f>VLOOKUP(F1456,Sheet3!$B$2:$H$126,7,0)</f>
        <v>#N/A</v>
      </c>
    </row>
    <row r="1457" spans="1:12" hidden="1" x14ac:dyDescent="0.2">
      <c r="A1457" t="s">
        <v>1310</v>
      </c>
      <c r="B1457" t="s">
        <v>10947</v>
      </c>
      <c r="C1457" t="s">
        <v>11124</v>
      </c>
      <c r="D1457" t="e">
        <f>INDEX(Sheet3!$D$1:$D$126,MATCH(DF!F1457,Sheet3!$C$1:$C$126,0))</f>
        <v>#N/A</v>
      </c>
      <c r="E1457" t="e">
        <f>INDEX(Sheet3!$E$1:$E$126,MATCH(DF!F1457,Sheet3!$C$1:$C$126,0))</f>
        <v>#N/A</v>
      </c>
      <c r="F1457" t="s">
        <v>12620</v>
      </c>
      <c r="G1457">
        <v>3.6</v>
      </c>
      <c r="H1457">
        <v>154</v>
      </c>
      <c r="I1457">
        <v>9.9</v>
      </c>
      <c r="J1457" t="s">
        <v>15340</v>
      </c>
      <c r="K1457" t="s">
        <v>15372</v>
      </c>
      <c r="L1457" t="e">
        <f>VLOOKUP(F1457,Sheet3!$B$2:$H$126,7,0)</f>
        <v>#N/A</v>
      </c>
    </row>
    <row r="1458" spans="1:12" hidden="1" x14ac:dyDescent="0.2">
      <c r="A1458" t="s">
        <v>27</v>
      </c>
      <c r="B1458" t="s">
        <v>10949</v>
      </c>
      <c r="C1458" t="s">
        <v>11039</v>
      </c>
      <c r="D1458" t="e">
        <f>INDEX(Sheet3!$D$1:$D$126,MATCH(DF!F1458,Sheet3!$C$1:$C$126,0))</f>
        <v>#N/A</v>
      </c>
      <c r="E1458" t="e">
        <f>INDEX(Sheet3!$E$1:$E$126,MATCH(DF!F1458,Sheet3!$C$1:$C$126,0))</f>
        <v>#N/A</v>
      </c>
      <c r="F1458" t="s">
        <v>12790</v>
      </c>
      <c r="G1458">
        <v>4</v>
      </c>
      <c r="H1458">
        <v>154</v>
      </c>
      <c r="I1458">
        <v>14.49</v>
      </c>
      <c r="J1458" t="s">
        <v>15340</v>
      </c>
      <c r="K1458" t="s">
        <v>15372</v>
      </c>
      <c r="L1458" t="e">
        <f>VLOOKUP(F1458,Sheet3!$B$2:$H$126,7,0)</f>
        <v>#N/A</v>
      </c>
    </row>
    <row r="1459" spans="1:12" hidden="1" x14ac:dyDescent="0.2">
      <c r="A1459" t="s">
        <v>1311</v>
      </c>
      <c r="B1459" t="s">
        <v>10944</v>
      </c>
      <c r="C1459" t="s">
        <v>11024</v>
      </c>
      <c r="D1459" t="e">
        <f>INDEX(Sheet3!$D$1:$D$126,MATCH(DF!F1459,Sheet3!$C$1:$C$126,0))</f>
        <v>#N/A</v>
      </c>
      <c r="E1459" t="e">
        <f>INDEX(Sheet3!$E$1:$E$126,MATCH(DF!F1459,Sheet3!$C$1:$C$126,0))</f>
        <v>#N/A</v>
      </c>
      <c r="F1459" t="s">
        <v>11987</v>
      </c>
      <c r="G1459">
        <v>4.0999999999999996</v>
      </c>
      <c r="H1459">
        <v>1541</v>
      </c>
      <c r="I1459">
        <v>43.55</v>
      </c>
      <c r="J1459" t="s">
        <v>15344</v>
      </c>
      <c r="K1459" t="s">
        <v>15372</v>
      </c>
      <c r="L1459" t="e">
        <f>VLOOKUP(F1459,Sheet3!$B$2:$H$126,7,0)</f>
        <v>#N/A</v>
      </c>
    </row>
    <row r="1460" spans="1:12" hidden="1" x14ac:dyDescent="0.2">
      <c r="A1460" t="s">
        <v>1312</v>
      </c>
      <c r="B1460" t="s">
        <v>10950</v>
      </c>
      <c r="C1460" t="s">
        <v>11033</v>
      </c>
      <c r="D1460" t="e">
        <f>INDEX(Sheet3!$D$1:$D$126,MATCH(DF!F1460,Sheet3!$C$1:$C$126,0))</f>
        <v>#N/A</v>
      </c>
      <c r="E1460" t="e">
        <f>INDEX(Sheet3!$E$1:$E$126,MATCH(DF!F1460,Sheet3!$C$1:$C$126,0))</f>
        <v>#N/A</v>
      </c>
      <c r="F1460" t="s">
        <v>12791</v>
      </c>
      <c r="G1460">
        <v>4</v>
      </c>
      <c r="H1460">
        <v>1542</v>
      </c>
      <c r="I1460">
        <v>47.77</v>
      </c>
      <c r="J1460" t="s">
        <v>15343</v>
      </c>
      <c r="K1460" t="s">
        <v>15372</v>
      </c>
      <c r="L1460" t="e">
        <f>VLOOKUP(F1460,Sheet3!$B$2:$H$126,7,0)</f>
        <v>#N/A</v>
      </c>
    </row>
    <row r="1461" spans="1:12" hidden="1" x14ac:dyDescent="0.2">
      <c r="A1461" t="s">
        <v>1313</v>
      </c>
      <c r="B1461" t="s">
        <v>10945</v>
      </c>
      <c r="C1461" t="s">
        <v>11040</v>
      </c>
      <c r="D1461" t="e">
        <f>INDEX(Sheet3!$D$1:$D$126,MATCH(DF!F1461,Sheet3!$C$1:$C$126,0))</f>
        <v>#N/A</v>
      </c>
      <c r="E1461" t="e">
        <f>INDEX(Sheet3!$E$1:$E$126,MATCH(DF!F1461,Sheet3!$C$1:$C$126,0))</f>
        <v>#N/A</v>
      </c>
      <c r="F1461" t="s">
        <v>12447</v>
      </c>
      <c r="G1461">
        <v>4.2</v>
      </c>
      <c r="H1461">
        <v>1546</v>
      </c>
      <c r="I1461">
        <v>19.2</v>
      </c>
      <c r="J1461" t="s">
        <v>15339</v>
      </c>
      <c r="K1461" t="s">
        <v>15372</v>
      </c>
      <c r="L1461" t="e">
        <f>VLOOKUP(F1461,Sheet3!$B$2:$H$126,7,0)</f>
        <v>#N/A</v>
      </c>
    </row>
    <row r="1462" spans="1:12" hidden="1" x14ac:dyDescent="0.2">
      <c r="A1462" t="s">
        <v>1314</v>
      </c>
      <c r="B1462" t="s">
        <v>10944</v>
      </c>
      <c r="C1462" t="s">
        <v>11024</v>
      </c>
      <c r="D1462" t="e">
        <f>INDEX(Sheet3!$D$1:$D$126,MATCH(DF!F1462,Sheet3!$C$1:$C$126,0))</f>
        <v>#N/A</v>
      </c>
      <c r="E1462" t="e">
        <f>INDEX(Sheet3!$E$1:$E$126,MATCH(DF!F1462,Sheet3!$C$1:$C$126,0))</f>
        <v>#N/A</v>
      </c>
      <c r="F1462" t="s">
        <v>11890</v>
      </c>
      <c r="G1462">
        <v>4.2</v>
      </c>
      <c r="H1462">
        <v>155</v>
      </c>
      <c r="I1462">
        <v>35.840000000000003</v>
      </c>
      <c r="J1462" t="s">
        <v>15338</v>
      </c>
      <c r="K1462" t="s">
        <v>15372</v>
      </c>
      <c r="L1462" t="e">
        <f>VLOOKUP(F1462,Sheet3!$B$2:$H$126,7,0)</f>
        <v>#N/A</v>
      </c>
    </row>
    <row r="1463" spans="1:12" hidden="1" x14ac:dyDescent="0.2">
      <c r="A1463" t="s">
        <v>1315</v>
      </c>
      <c r="B1463" t="s">
        <v>10950</v>
      </c>
      <c r="C1463" t="s">
        <v>11057</v>
      </c>
      <c r="D1463" t="e">
        <f>INDEX(Sheet3!$D$1:$D$126,MATCH(DF!F1463,Sheet3!$C$1:$C$126,0))</f>
        <v>#N/A</v>
      </c>
      <c r="E1463" t="e">
        <f>INDEX(Sheet3!$E$1:$E$126,MATCH(DF!F1463,Sheet3!$C$1:$C$126,0))</f>
        <v>#N/A</v>
      </c>
      <c r="F1463" t="s">
        <v>12504</v>
      </c>
      <c r="G1463">
        <v>3.6</v>
      </c>
      <c r="H1463">
        <v>155</v>
      </c>
      <c r="I1463">
        <v>7.36</v>
      </c>
      <c r="J1463" t="s">
        <v>15345</v>
      </c>
      <c r="K1463" t="s">
        <v>15372</v>
      </c>
      <c r="L1463" t="e">
        <f>VLOOKUP(F1463,Sheet3!$B$2:$H$126,7,0)</f>
        <v>#N/A</v>
      </c>
    </row>
    <row r="1464" spans="1:12" hidden="1" x14ac:dyDescent="0.2">
      <c r="A1464" t="s">
        <v>1316</v>
      </c>
      <c r="B1464" t="s">
        <v>10950</v>
      </c>
      <c r="C1464" t="s">
        <v>11297</v>
      </c>
      <c r="D1464" t="e">
        <f>INDEX(Sheet3!$D$1:$D$126,MATCH(DF!F1464,Sheet3!$C$1:$C$126,0))</f>
        <v>#N/A</v>
      </c>
      <c r="E1464" t="e">
        <f>INDEX(Sheet3!$E$1:$E$126,MATCH(DF!F1464,Sheet3!$C$1:$C$126,0))</f>
        <v>#N/A</v>
      </c>
      <c r="F1464" t="s">
        <v>12792</v>
      </c>
      <c r="G1464">
        <v>3.7</v>
      </c>
      <c r="H1464">
        <v>155</v>
      </c>
      <c r="I1464">
        <v>12.62</v>
      </c>
      <c r="J1464" t="s">
        <v>15340</v>
      </c>
      <c r="K1464" t="s">
        <v>15372</v>
      </c>
      <c r="L1464" t="e">
        <f>VLOOKUP(F1464,Sheet3!$B$2:$H$126,7,0)</f>
        <v>#N/A</v>
      </c>
    </row>
    <row r="1465" spans="1:12" hidden="1" x14ac:dyDescent="0.2">
      <c r="A1465" t="s">
        <v>1317</v>
      </c>
      <c r="B1465" t="s">
        <v>10950</v>
      </c>
      <c r="C1465" t="s">
        <v>11056</v>
      </c>
      <c r="D1465" t="e">
        <f>INDEX(Sheet3!$D$1:$D$126,MATCH(DF!F1465,Sheet3!$C$1:$C$126,0))</f>
        <v>#N/A</v>
      </c>
      <c r="E1465" t="e">
        <f>INDEX(Sheet3!$E$1:$E$126,MATCH(DF!F1465,Sheet3!$C$1:$C$126,0))</f>
        <v>#N/A</v>
      </c>
      <c r="F1465" t="s">
        <v>12793</v>
      </c>
      <c r="G1465">
        <v>4.3</v>
      </c>
      <c r="H1465">
        <v>155</v>
      </c>
      <c r="I1465">
        <v>60.41</v>
      </c>
      <c r="J1465" t="s">
        <v>15343</v>
      </c>
      <c r="K1465" t="s">
        <v>15372</v>
      </c>
      <c r="L1465" t="e">
        <f>VLOOKUP(F1465,Sheet3!$B$2:$H$126,7,0)</f>
        <v>#N/A</v>
      </c>
    </row>
    <row r="1466" spans="1:12" hidden="1" x14ac:dyDescent="0.2">
      <c r="A1466" t="s">
        <v>1318</v>
      </c>
      <c r="B1466" t="s">
        <v>10950</v>
      </c>
      <c r="C1466" t="s">
        <v>11056</v>
      </c>
      <c r="D1466" t="e">
        <f>INDEX(Sheet3!$D$1:$D$126,MATCH(DF!F1466,Sheet3!$C$1:$C$126,0))</f>
        <v>#N/A</v>
      </c>
      <c r="E1466" t="e">
        <f>INDEX(Sheet3!$E$1:$E$126,MATCH(DF!F1466,Sheet3!$C$1:$C$126,0))</f>
        <v>#N/A</v>
      </c>
      <c r="F1466" t="s">
        <v>12794</v>
      </c>
      <c r="G1466">
        <v>4.0999999999999996</v>
      </c>
      <c r="H1466">
        <v>155</v>
      </c>
      <c r="I1466">
        <v>38.799999999999997</v>
      </c>
      <c r="J1466" t="s">
        <v>15342</v>
      </c>
      <c r="K1466" t="s">
        <v>15372</v>
      </c>
      <c r="L1466" t="e">
        <f>VLOOKUP(F1466,Sheet3!$B$2:$H$126,7,0)</f>
        <v>#N/A</v>
      </c>
    </row>
    <row r="1467" spans="1:12" hidden="1" x14ac:dyDescent="0.2">
      <c r="A1467" t="s">
        <v>1319</v>
      </c>
      <c r="B1467" t="s">
        <v>10943</v>
      </c>
      <c r="C1467" t="s">
        <v>11298</v>
      </c>
      <c r="D1467" t="e">
        <f>INDEX(Sheet3!$D$1:$D$126,MATCH(DF!F1467,Sheet3!$C$1:$C$126,0))</f>
        <v>#N/A</v>
      </c>
      <c r="E1467" t="e">
        <f>INDEX(Sheet3!$E$1:$E$126,MATCH(DF!F1467,Sheet3!$C$1:$C$126,0))</f>
        <v>#N/A</v>
      </c>
      <c r="F1467" t="s">
        <v>12795</v>
      </c>
      <c r="G1467">
        <v>3.6</v>
      </c>
      <c r="H1467">
        <v>155</v>
      </c>
      <c r="I1467">
        <v>8.4</v>
      </c>
      <c r="J1467" t="s">
        <v>15342</v>
      </c>
      <c r="K1467" t="s">
        <v>15372</v>
      </c>
      <c r="L1467" t="e">
        <f>VLOOKUP(F1467,Sheet3!$B$2:$H$126,7,0)</f>
        <v>#N/A</v>
      </c>
    </row>
    <row r="1468" spans="1:12" hidden="1" x14ac:dyDescent="0.2">
      <c r="A1468" t="s">
        <v>1320</v>
      </c>
      <c r="B1468" t="s">
        <v>10943</v>
      </c>
      <c r="C1468" t="s">
        <v>10999</v>
      </c>
      <c r="D1468" t="e">
        <f>INDEX(Sheet3!$D$1:$D$126,MATCH(DF!F1468,Sheet3!$C$1:$C$126,0))</f>
        <v>#N/A</v>
      </c>
      <c r="E1468" t="e">
        <f>INDEX(Sheet3!$E$1:$E$126,MATCH(DF!F1468,Sheet3!$C$1:$C$126,0))</f>
        <v>#N/A</v>
      </c>
      <c r="F1468" t="s">
        <v>12796</v>
      </c>
      <c r="G1468">
        <v>4.3</v>
      </c>
      <c r="H1468">
        <v>155</v>
      </c>
      <c r="I1468">
        <v>125.74</v>
      </c>
      <c r="J1468" t="s">
        <v>15356</v>
      </c>
      <c r="K1468" t="s">
        <v>15372</v>
      </c>
      <c r="L1468" t="e">
        <f>VLOOKUP(F1468,Sheet3!$B$2:$H$126,7,0)</f>
        <v>#N/A</v>
      </c>
    </row>
    <row r="1469" spans="1:12" hidden="1" x14ac:dyDescent="0.2">
      <c r="A1469" t="s">
        <v>1321</v>
      </c>
      <c r="B1469" t="s">
        <v>10944</v>
      </c>
      <c r="C1469" t="s">
        <v>10998</v>
      </c>
      <c r="D1469" t="e">
        <f>INDEX(Sheet3!$D$1:$D$126,MATCH(DF!F1469,Sheet3!$C$1:$C$126,0))</f>
        <v>#N/A</v>
      </c>
      <c r="E1469" t="e">
        <f>INDEX(Sheet3!$E$1:$E$126,MATCH(DF!F1469,Sheet3!$C$1:$C$126,0))</f>
        <v>#N/A</v>
      </c>
      <c r="F1469" t="s">
        <v>12797</v>
      </c>
      <c r="G1469">
        <v>4</v>
      </c>
      <c r="H1469">
        <v>155</v>
      </c>
      <c r="I1469">
        <v>42.63</v>
      </c>
      <c r="J1469" t="s">
        <v>15344</v>
      </c>
      <c r="K1469" t="s">
        <v>15372</v>
      </c>
      <c r="L1469" t="e">
        <f>VLOOKUP(F1469,Sheet3!$B$2:$H$126,7,0)</f>
        <v>#N/A</v>
      </c>
    </row>
    <row r="1470" spans="1:12" hidden="1" x14ac:dyDescent="0.2">
      <c r="A1470" t="s">
        <v>1322</v>
      </c>
      <c r="B1470" t="s">
        <v>10950</v>
      </c>
      <c r="C1470" t="s">
        <v>11077</v>
      </c>
      <c r="D1470" t="e">
        <f>INDEX(Sheet3!$D$1:$D$126,MATCH(DF!F1470,Sheet3!$C$1:$C$126,0))</f>
        <v>#N/A</v>
      </c>
      <c r="E1470" t="e">
        <f>INDEX(Sheet3!$E$1:$E$126,MATCH(DF!F1470,Sheet3!$C$1:$C$126,0))</f>
        <v>#N/A</v>
      </c>
      <c r="F1470" t="s">
        <v>12036</v>
      </c>
      <c r="G1470">
        <v>3.4</v>
      </c>
      <c r="H1470">
        <v>155</v>
      </c>
      <c r="I1470">
        <v>9.9499999999999993</v>
      </c>
      <c r="J1470" t="s">
        <v>15339</v>
      </c>
      <c r="K1470" t="s">
        <v>15372</v>
      </c>
      <c r="L1470" t="e">
        <f>VLOOKUP(F1470,Sheet3!$B$2:$H$126,7,0)</f>
        <v>#N/A</v>
      </c>
    </row>
    <row r="1471" spans="1:12" hidden="1" x14ac:dyDescent="0.2">
      <c r="A1471" t="s">
        <v>1323</v>
      </c>
      <c r="B1471" t="s">
        <v>10944</v>
      </c>
      <c r="C1471" t="s">
        <v>11299</v>
      </c>
      <c r="D1471" t="e">
        <f>INDEX(Sheet3!$D$1:$D$126,MATCH(DF!F1471,Sheet3!$C$1:$C$126,0))</f>
        <v>#N/A</v>
      </c>
      <c r="E1471" t="e">
        <f>INDEX(Sheet3!$E$1:$E$126,MATCH(DF!F1471,Sheet3!$C$1:$C$126,0))</f>
        <v>#N/A</v>
      </c>
      <c r="F1471" t="s">
        <v>12798</v>
      </c>
      <c r="G1471">
        <v>3.8</v>
      </c>
      <c r="H1471">
        <v>155</v>
      </c>
      <c r="I1471">
        <v>12.14</v>
      </c>
      <c r="J1471" t="s">
        <v>15344</v>
      </c>
      <c r="K1471" t="s">
        <v>15372</v>
      </c>
      <c r="L1471" t="e">
        <f>VLOOKUP(F1471,Sheet3!$B$2:$H$126,7,0)</f>
        <v>#N/A</v>
      </c>
    </row>
    <row r="1472" spans="1:12" hidden="1" x14ac:dyDescent="0.2">
      <c r="A1472" t="s">
        <v>1324</v>
      </c>
      <c r="B1472" t="s">
        <v>10955</v>
      </c>
      <c r="C1472" t="s">
        <v>11028</v>
      </c>
      <c r="D1472" t="e">
        <f>INDEX(Sheet3!$D$1:$D$126,MATCH(DF!F1472,Sheet3!$C$1:$C$126,0))</f>
        <v>#N/A</v>
      </c>
      <c r="E1472" t="e">
        <f>INDEX(Sheet3!$E$1:$E$126,MATCH(DF!F1472,Sheet3!$C$1:$C$126,0))</f>
        <v>#N/A</v>
      </c>
      <c r="F1472" t="s">
        <v>12083</v>
      </c>
      <c r="G1472">
        <v>4.5</v>
      </c>
      <c r="H1472">
        <v>155</v>
      </c>
      <c r="I1472">
        <v>89.9</v>
      </c>
      <c r="J1472" t="s">
        <v>15340</v>
      </c>
      <c r="K1472" t="s">
        <v>15372</v>
      </c>
      <c r="L1472" t="e">
        <f>VLOOKUP(F1472,Sheet3!$B$2:$H$126,7,0)</f>
        <v>#N/A</v>
      </c>
    </row>
    <row r="1473" spans="1:12" hidden="1" x14ac:dyDescent="0.2">
      <c r="A1473" t="s">
        <v>1325</v>
      </c>
      <c r="B1473" t="s">
        <v>10950</v>
      </c>
      <c r="C1473" t="s">
        <v>11292</v>
      </c>
      <c r="D1473" t="e">
        <f>INDEX(Sheet3!$D$1:$D$126,MATCH(DF!F1473,Sheet3!$C$1:$C$126,0))</f>
        <v>#N/A</v>
      </c>
      <c r="E1473" t="e">
        <f>INDEX(Sheet3!$E$1:$E$126,MATCH(DF!F1473,Sheet3!$C$1:$C$126,0))</f>
        <v>#N/A</v>
      </c>
      <c r="F1473" t="s">
        <v>12799</v>
      </c>
      <c r="G1473">
        <v>4.2</v>
      </c>
      <c r="H1473">
        <v>155</v>
      </c>
      <c r="I1473">
        <v>68</v>
      </c>
      <c r="J1473" t="s">
        <v>15338</v>
      </c>
      <c r="K1473" t="s">
        <v>15372</v>
      </c>
      <c r="L1473" t="e">
        <f>VLOOKUP(F1473,Sheet3!$B$2:$H$126,7,0)</f>
        <v>#N/A</v>
      </c>
    </row>
    <row r="1474" spans="1:12" hidden="1" x14ac:dyDescent="0.2">
      <c r="A1474" t="s">
        <v>1326</v>
      </c>
      <c r="B1474" t="s">
        <v>10949</v>
      </c>
      <c r="C1474" t="s">
        <v>11110</v>
      </c>
      <c r="D1474" t="e">
        <f>INDEX(Sheet3!$D$1:$D$126,MATCH(DF!F1474,Sheet3!$C$1:$C$126,0))</f>
        <v>#N/A</v>
      </c>
      <c r="E1474" t="e">
        <f>INDEX(Sheet3!$E$1:$E$126,MATCH(DF!F1474,Sheet3!$C$1:$C$126,0))</f>
        <v>#N/A</v>
      </c>
      <c r="F1474" t="s">
        <v>12697</v>
      </c>
      <c r="G1474">
        <v>3.9</v>
      </c>
      <c r="H1474">
        <v>155</v>
      </c>
      <c r="I1474">
        <v>17.5</v>
      </c>
      <c r="J1474" t="s">
        <v>15339</v>
      </c>
      <c r="K1474" t="s">
        <v>15372</v>
      </c>
      <c r="L1474" t="e">
        <f>VLOOKUP(F1474,Sheet3!$B$2:$H$126,7,0)</f>
        <v>#N/A</v>
      </c>
    </row>
    <row r="1475" spans="1:12" hidden="1" x14ac:dyDescent="0.2">
      <c r="A1475" t="s">
        <v>351</v>
      </c>
      <c r="B1475" t="s">
        <v>10948</v>
      </c>
      <c r="C1475" t="s">
        <v>11044</v>
      </c>
      <c r="D1475" t="e">
        <f>INDEX(Sheet3!$D$1:$D$126,MATCH(DF!F1475,Sheet3!$C$1:$C$126,0))</f>
        <v>#N/A</v>
      </c>
      <c r="E1475" t="e">
        <f>INDEX(Sheet3!$E$1:$E$126,MATCH(DF!F1475,Sheet3!$C$1:$C$126,0))</f>
        <v>#N/A</v>
      </c>
      <c r="F1475" t="s">
        <v>12800</v>
      </c>
      <c r="G1475">
        <v>3.9</v>
      </c>
      <c r="H1475">
        <v>155</v>
      </c>
      <c r="I1475">
        <v>15.9</v>
      </c>
      <c r="J1475" t="s">
        <v>15342</v>
      </c>
      <c r="K1475" t="s">
        <v>15372</v>
      </c>
      <c r="L1475" t="e">
        <f>VLOOKUP(F1475,Sheet3!$B$2:$H$126,7,0)</f>
        <v>#N/A</v>
      </c>
    </row>
    <row r="1476" spans="1:12" hidden="1" x14ac:dyDescent="0.2">
      <c r="A1476" t="s">
        <v>1327</v>
      </c>
      <c r="B1476" t="s">
        <v>10944</v>
      </c>
      <c r="C1476" t="s">
        <v>11075</v>
      </c>
      <c r="D1476" t="e">
        <f>INDEX(Sheet3!$D$1:$D$126,MATCH(DF!F1476,Sheet3!$C$1:$C$126,0))</f>
        <v>#N/A</v>
      </c>
      <c r="E1476" t="e">
        <f>INDEX(Sheet3!$E$1:$E$126,MATCH(DF!F1476,Sheet3!$C$1:$C$126,0))</f>
        <v>#N/A</v>
      </c>
      <c r="F1476" t="s">
        <v>12117</v>
      </c>
      <c r="G1476">
        <v>4.3</v>
      </c>
      <c r="H1476">
        <v>155</v>
      </c>
      <c r="I1476">
        <v>58</v>
      </c>
      <c r="J1476" t="s">
        <v>15340</v>
      </c>
      <c r="K1476" t="s">
        <v>15372</v>
      </c>
      <c r="L1476" t="e">
        <f>VLOOKUP(F1476,Sheet3!$B$2:$H$126,7,0)</f>
        <v>#N/A</v>
      </c>
    </row>
    <row r="1477" spans="1:12" hidden="1" x14ac:dyDescent="0.2">
      <c r="A1477" t="s">
        <v>1328</v>
      </c>
      <c r="B1477" t="s">
        <v>10947</v>
      </c>
      <c r="C1477" t="s">
        <v>11124</v>
      </c>
      <c r="D1477" t="e">
        <f>INDEX(Sheet3!$D$1:$D$126,MATCH(DF!F1477,Sheet3!$C$1:$C$126,0))</f>
        <v>#N/A</v>
      </c>
      <c r="E1477" t="e">
        <f>INDEX(Sheet3!$E$1:$E$126,MATCH(DF!F1477,Sheet3!$C$1:$C$126,0))</f>
        <v>#N/A</v>
      </c>
      <c r="F1477" t="s">
        <v>12101</v>
      </c>
      <c r="G1477">
        <v>3.9</v>
      </c>
      <c r="H1477">
        <v>155</v>
      </c>
      <c r="I1477">
        <v>16.27</v>
      </c>
      <c r="J1477" t="s">
        <v>15340</v>
      </c>
      <c r="K1477" t="s">
        <v>15372</v>
      </c>
      <c r="L1477" t="e">
        <f>VLOOKUP(F1477,Sheet3!$B$2:$H$126,7,0)</f>
        <v>#N/A</v>
      </c>
    </row>
    <row r="1478" spans="1:12" hidden="1" x14ac:dyDescent="0.2">
      <c r="A1478" t="s">
        <v>1329</v>
      </c>
      <c r="B1478" t="s">
        <v>10943</v>
      </c>
      <c r="C1478" t="s">
        <v>11158</v>
      </c>
      <c r="D1478" t="e">
        <f>INDEX(Sheet3!$D$1:$D$126,MATCH(DF!F1478,Sheet3!$C$1:$C$126,0))</f>
        <v>#N/A</v>
      </c>
      <c r="E1478" t="e">
        <f>INDEX(Sheet3!$E$1:$E$126,MATCH(DF!F1478,Sheet3!$C$1:$C$126,0))</f>
        <v>#N/A</v>
      </c>
      <c r="F1478" t="s">
        <v>12801</v>
      </c>
      <c r="G1478">
        <v>4.0999999999999996</v>
      </c>
      <c r="H1478">
        <v>156</v>
      </c>
      <c r="I1478">
        <v>37.9</v>
      </c>
      <c r="J1478" t="s">
        <v>15346</v>
      </c>
      <c r="K1478" t="s">
        <v>15372</v>
      </c>
      <c r="L1478" t="e">
        <f>VLOOKUP(F1478,Sheet3!$B$2:$H$126,7,0)</f>
        <v>#N/A</v>
      </c>
    </row>
    <row r="1479" spans="1:12" hidden="1" x14ac:dyDescent="0.2">
      <c r="A1479" t="s">
        <v>1330</v>
      </c>
      <c r="B1479" t="s">
        <v>10948</v>
      </c>
      <c r="C1479" t="s">
        <v>10986</v>
      </c>
      <c r="D1479" t="e">
        <f>INDEX(Sheet3!$D$1:$D$126,MATCH(DF!F1479,Sheet3!$C$1:$C$126,0))</f>
        <v>#N/A</v>
      </c>
      <c r="E1479" t="e">
        <f>INDEX(Sheet3!$E$1:$E$126,MATCH(DF!F1479,Sheet3!$C$1:$C$126,0))</f>
        <v>#N/A</v>
      </c>
      <c r="F1479" t="s">
        <v>12016</v>
      </c>
      <c r="G1479">
        <v>3.7</v>
      </c>
      <c r="H1479">
        <v>156</v>
      </c>
      <c r="I1479">
        <v>9.6</v>
      </c>
      <c r="J1479" t="s">
        <v>15342</v>
      </c>
      <c r="K1479" t="s">
        <v>15372</v>
      </c>
      <c r="L1479" t="e">
        <f>VLOOKUP(F1479,Sheet3!$B$2:$H$126,7,0)</f>
        <v>#N/A</v>
      </c>
    </row>
    <row r="1480" spans="1:12" hidden="1" x14ac:dyDescent="0.2">
      <c r="A1480" t="s">
        <v>1331</v>
      </c>
      <c r="B1480" t="s">
        <v>10943</v>
      </c>
      <c r="C1480" t="s">
        <v>11300</v>
      </c>
      <c r="D1480" t="e">
        <f>INDEX(Sheet3!$D$1:$D$126,MATCH(DF!F1480,Sheet3!$C$1:$C$126,0))</f>
        <v>#N/A</v>
      </c>
      <c r="E1480" t="e">
        <f>INDEX(Sheet3!$E$1:$E$126,MATCH(DF!F1480,Sheet3!$C$1:$C$126,0))</f>
        <v>#N/A</v>
      </c>
      <c r="F1480" t="s">
        <v>12252</v>
      </c>
      <c r="G1480">
        <v>3.8</v>
      </c>
      <c r="H1480">
        <v>156</v>
      </c>
      <c r="I1480">
        <v>18.5</v>
      </c>
      <c r="J1480" t="s">
        <v>15339</v>
      </c>
      <c r="K1480" t="s">
        <v>15372</v>
      </c>
      <c r="L1480" t="e">
        <f>VLOOKUP(F1480,Sheet3!$B$2:$H$126,7,0)</f>
        <v>#N/A</v>
      </c>
    </row>
    <row r="1481" spans="1:12" hidden="1" x14ac:dyDescent="0.2">
      <c r="A1481" t="s">
        <v>1182</v>
      </c>
      <c r="B1481" t="s">
        <v>10943</v>
      </c>
      <c r="C1481" t="s">
        <v>11005</v>
      </c>
      <c r="D1481" t="e">
        <f>INDEX(Sheet3!$D$1:$D$126,MATCH(DF!F1481,Sheet3!$C$1:$C$126,0))</f>
        <v>#N/A</v>
      </c>
      <c r="E1481" t="e">
        <f>INDEX(Sheet3!$E$1:$E$126,MATCH(DF!F1481,Sheet3!$C$1:$C$126,0))</f>
        <v>#N/A</v>
      </c>
      <c r="F1481" t="s">
        <v>11995</v>
      </c>
      <c r="G1481">
        <v>4.5999999999999996</v>
      </c>
      <c r="H1481">
        <v>156</v>
      </c>
      <c r="I1481">
        <v>238.83</v>
      </c>
      <c r="J1481" t="s">
        <v>15340</v>
      </c>
      <c r="K1481" t="s">
        <v>15372</v>
      </c>
      <c r="L1481" t="e">
        <f>VLOOKUP(F1481,Sheet3!$B$2:$H$126,7,0)</f>
        <v>#N/A</v>
      </c>
    </row>
    <row r="1482" spans="1:12" hidden="1" x14ac:dyDescent="0.2">
      <c r="A1482" t="s">
        <v>1332</v>
      </c>
      <c r="B1482" t="s">
        <v>10947</v>
      </c>
      <c r="C1482" t="s">
        <v>11124</v>
      </c>
      <c r="D1482" t="e">
        <f>INDEX(Sheet3!$D$1:$D$126,MATCH(DF!F1482,Sheet3!$C$1:$C$126,0))</f>
        <v>#N/A</v>
      </c>
      <c r="E1482" t="e">
        <f>INDEX(Sheet3!$E$1:$E$126,MATCH(DF!F1482,Sheet3!$C$1:$C$126,0))</f>
        <v>#N/A</v>
      </c>
      <c r="F1482" t="s">
        <v>11879</v>
      </c>
      <c r="G1482">
        <v>3.8</v>
      </c>
      <c r="H1482">
        <v>156</v>
      </c>
      <c r="I1482">
        <v>14.57</v>
      </c>
      <c r="J1482" t="s">
        <v>15345</v>
      </c>
      <c r="K1482" t="s">
        <v>15372</v>
      </c>
      <c r="L1482" t="e">
        <f>VLOOKUP(F1482,Sheet3!$B$2:$H$126,7,0)</f>
        <v>#N/A</v>
      </c>
    </row>
    <row r="1483" spans="1:12" hidden="1" x14ac:dyDescent="0.2">
      <c r="A1483" t="s">
        <v>1333</v>
      </c>
      <c r="B1483" t="s">
        <v>10943</v>
      </c>
      <c r="C1483" t="s">
        <v>11002</v>
      </c>
      <c r="D1483" t="e">
        <f>INDEX(Sheet3!$D$1:$D$126,MATCH(DF!F1483,Sheet3!$C$1:$C$126,0))</f>
        <v>#N/A</v>
      </c>
      <c r="E1483" t="e">
        <f>INDEX(Sheet3!$E$1:$E$126,MATCH(DF!F1483,Sheet3!$C$1:$C$126,0))</f>
        <v>#N/A</v>
      </c>
      <c r="F1483" t="s">
        <v>12802</v>
      </c>
      <c r="G1483">
        <v>3.7</v>
      </c>
      <c r="H1483">
        <v>156</v>
      </c>
      <c r="I1483">
        <v>28.9</v>
      </c>
      <c r="J1483" t="s">
        <v>15344</v>
      </c>
      <c r="K1483" t="s">
        <v>15372</v>
      </c>
      <c r="L1483" t="e">
        <f>VLOOKUP(F1483,Sheet3!$B$2:$H$126,7,0)</f>
        <v>#N/A</v>
      </c>
    </row>
    <row r="1484" spans="1:12" hidden="1" x14ac:dyDescent="0.2">
      <c r="A1484" t="s">
        <v>1334</v>
      </c>
      <c r="B1484" t="s">
        <v>10950</v>
      </c>
      <c r="C1484" t="s">
        <v>11139</v>
      </c>
      <c r="D1484" t="e">
        <f>INDEX(Sheet3!$D$1:$D$126,MATCH(DF!F1484,Sheet3!$C$1:$C$126,0))</f>
        <v>#N/A</v>
      </c>
      <c r="E1484" t="e">
        <f>INDEX(Sheet3!$E$1:$E$126,MATCH(DF!F1484,Sheet3!$C$1:$C$126,0))</f>
        <v>#N/A</v>
      </c>
      <c r="F1484" t="s">
        <v>12803</v>
      </c>
      <c r="G1484">
        <v>3.6</v>
      </c>
      <c r="H1484">
        <v>156</v>
      </c>
      <c r="I1484">
        <v>10.95</v>
      </c>
      <c r="J1484" t="s">
        <v>15340</v>
      </c>
      <c r="K1484" t="s">
        <v>15372</v>
      </c>
      <c r="L1484" t="e">
        <f>VLOOKUP(F1484,Sheet3!$B$2:$H$126,7,0)</f>
        <v>#N/A</v>
      </c>
    </row>
    <row r="1485" spans="1:12" hidden="1" x14ac:dyDescent="0.2">
      <c r="A1485" t="s">
        <v>1335</v>
      </c>
      <c r="B1485" t="s">
        <v>10949</v>
      </c>
      <c r="C1485" t="s">
        <v>10991</v>
      </c>
      <c r="D1485" t="e">
        <f>INDEX(Sheet3!$D$1:$D$126,MATCH(DF!F1485,Sheet3!$C$1:$C$126,0))</f>
        <v>#N/A</v>
      </c>
      <c r="E1485" t="e">
        <f>INDEX(Sheet3!$E$1:$E$126,MATCH(DF!F1485,Sheet3!$C$1:$C$126,0))</f>
        <v>#N/A</v>
      </c>
      <c r="F1485" t="s">
        <v>12597</v>
      </c>
      <c r="G1485">
        <v>3.3</v>
      </c>
      <c r="H1485">
        <v>156</v>
      </c>
      <c r="I1485">
        <v>10.95</v>
      </c>
      <c r="J1485" t="s">
        <v>15345</v>
      </c>
      <c r="K1485" t="s">
        <v>15372</v>
      </c>
      <c r="L1485" t="e">
        <f>VLOOKUP(F1485,Sheet3!$B$2:$H$126,7,0)</f>
        <v>#N/A</v>
      </c>
    </row>
    <row r="1486" spans="1:12" hidden="1" x14ac:dyDescent="0.2">
      <c r="A1486" t="s">
        <v>1336</v>
      </c>
      <c r="B1486" t="s">
        <v>10944</v>
      </c>
      <c r="C1486" t="s">
        <v>11024</v>
      </c>
      <c r="D1486" t="e">
        <f>INDEX(Sheet3!$D$1:$D$126,MATCH(DF!F1486,Sheet3!$C$1:$C$126,0))</f>
        <v>#N/A</v>
      </c>
      <c r="E1486" t="e">
        <f>INDEX(Sheet3!$E$1:$E$126,MATCH(DF!F1486,Sheet3!$C$1:$C$126,0))</f>
        <v>#N/A</v>
      </c>
      <c r="F1486" t="s">
        <v>12179</v>
      </c>
      <c r="G1486">
        <v>4.3</v>
      </c>
      <c r="H1486">
        <v>156</v>
      </c>
      <c r="I1486">
        <v>97.38</v>
      </c>
      <c r="J1486" t="s">
        <v>15347</v>
      </c>
      <c r="K1486" t="s">
        <v>15372</v>
      </c>
      <c r="L1486" t="e">
        <f>VLOOKUP(F1486,Sheet3!$B$2:$H$126,7,0)</f>
        <v>#N/A</v>
      </c>
    </row>
    <row r="1487" spans="1:12" hidden="1" x14ac:dyDescent="0.2">
      <c r="A1487" t="s">
        <v>1337</v>
      </c>
      <c r="B1487" t="s">
        <v>10944</v>
      </c>
      <c r="C1487" t="s">
        <v>11091</v>
      </c>
      <c r="D1487" t="e">
        <f>INDEX(Sheet3!$D$1:$D$126,MATCH(DF!F1487,Sheet3!$C$1:$C$126,0))</f>
        <v>#N/A</v>
      </c>
      <c r="E1487" t="e">
        <f>INDEX(Sheet3!$E$1:$E$126,MATCH(DF!F1487,Sheet3!$C$1:$C$126,0))</f>
        <v>#N/A</v>
      </c>
      <c r="F1487" t="s">
        <v>12804</v>
      </c>
      <c r="G1487">
        <v>4.5</v>
      </c>
      <c r="H1487">
        <v>156</v>
      </c>
      <c r="I1487">
        <v>89</v>
      </c>
      <c r="J1487" t="s">
        <v>15340</v>
      </c>
      <c r="K1487" t="s">
        <v>15372</v>
      </c>
      <c r="L1487" t="e">
        <f>VLOOKUP(F1487,Sheet3!$B$2:$H$126,7,0)</f>
        <v>#N/A</v>
      </c>
    </row>
    <row r="1488" spans="1:12" hidden="1" x14ac:dyDescent="0.2">
      <c r="A1488" t="s">
        <v>1338</v>
      </c>
      <c r="B1488" t="s">
        <v>10948</v>
      </c>
      <c r="C1488" t="s">
        <v>11062</v>
      </c>
      <c r="D1488" t="e">
        <f>INDEX(Sheet3!$D$1:$D$126,MATCH(DF!F1488,Sheet3!$C$1:$C$126,0))</f>
        <v>#N/A</v>
      </c>
      <c r="E1488" t="e">
        <f>INDEX(Sheet3!$E$1:$E$126,MATCH(DF!F1488,Sheet3!$C$1:$C$126,0))</f>
        <v>#N/A</v>
      </c>
      <c r="F1488" t="s">
        <v>12779</v>
      </c>
      <c r="G1488">
        <v>3.4</v>
      </c>
      <c r="H1488">
        <v>156</v>
      </c>
      <c r="I1488">
        <v>8.5</v>
      </c>
      <c r="J1488" t="s">
        <v>15339</v>
      </c>
      <c r="K1488" t="s">
        <v>15372</v>
      </c>
      <c r="L1488" t="e">
        <f>VLOOKUP(F1488,Sheet3!$B$2:$H$126,7,0)</f>
        <v>#N/A</v>
      </c>
    </row>
    <row r="1489" spans="1:12" hidden="1" x14ac:dyDescent="0.2">
      <c r="A1489" t="s">
        <v>1339</v>
      </c>
      <c r="B1489" t="s">
        <v>10943</v>
      </c>
      <c r="C1489" t="s">
        <v>11144</v>
      </c>
      <c r="D1489" t="e">
        <f>INDEX(Sheet3!$D$1:$D$126,MATCH(DF!F1489,Sheet3!$C$1:$C$126,0))</f>
        <v>#N/A</v>
      </c>
      <c r="E1489" t="e">
        <f>INDEX(Sheet3!$E$1:$E$126,MATCH(DF!F1489,Sheet3!$C$1:$C$126,0))</f>
        <v>#N/A</v>
      </c>
      <c r="F1489" t="s">
        <v>12385</v>
      </c>
      <c r="G1489">
        <v>4</v>
      </c>
      <c r="H1489">
        <v>156</v>
      </c>
      <c r="I1489">
        <v>32.9</v>
      </c>
      <c r="J1489" t="s">
        <v>15343</v>
      </c>
      <c r="K1489" t="s">
        <v>15372</v>
      </c>
      <c r="L1489" t="e">
        <f>VLOOKUP(F1489,Sheet3!$B$2:$H$126,7,0)</f>
        <v>#N/A</v>
      </c>
    </row>
    <row r="1490" spans="1:12" hidden="1" x14ac:dyDescent="0.2">
      <c r="A1490" t="s">
        <v>1340</v>
      </c>
      <c r="B1490" t="s">
        <v>10947</v>
      </c>
      <c r="C1490" t="s">
        <v>11124</v>
      </c>
      <c r="D1490" t="e">
        <f>INDEX(Sheet3!$D$1:$D$126,MATCH(DF!F1490,Sheet3!$C$1:$C$126,0))</f>
        <v>#N/A</v>
      </c>
      <c r="E1490" t="e">
        <f>INDEX(Sheet3!$E$1:$E$126,MATCH(DF!F1490,Sheet3!$C$1:$C$126,0))</f>
        <v>#N/A</v>
      </c>
      <c r="F1490" t="s">
        <v>12101</v>
      </c>
      <c r="G1490">
        <v>3.7</v>
      </c>
      <c r="H1490">
        <v>156</v>
      </c>
      <c r="I1490">
        <v>10.71</v>
      </c>
      <c r="J1490" t="s">
        <v>15346</v>
      </c>
      <c r="K1490" t="s">
        <v>15372</v>
      </c>
      <c r="L1490" t="e">
        <f>VLOOKUP(F1490,Sheet3!$B$2:$H$126,7,0)</f>
        <v>#N/A</v>
      </c>
    </row>
    <row r="1491" spans="1:12" hidden="1" x14ac:dyDescent="0.2">
      <c r="A1491" t="s">
        <v>1341</v>
      </c>
      <c r="B1491" t="s">
        <v>10943</v>
      </c>
      <c r="C1491" t="s">
        <v>11068</v>
      </c>
      <c r="D1491" t="e">
        <f>INDEX(Sheet3!$D$1:$D$126,MATCH(DF!F1491,Sheet3!$C$1:$C$126,0))</f>
        <v>#N/A</v>
      </c>
      <c r="E1491" t="e">
        <f>INDEX(Sheet3!$E$1:$E$126,MATCH(DF!F1491,Sheet3!$C$1:$C$126,0))</f>
        <v>#N/A</v>
      </c>
      <c r="F1491" t="s">
        <v>12266</v>
      </c>
      <c r="G1491">
        <v>3.8</v>
      </c>
      <c r="H1491">
        <v>156</v>
      </c>
      <c r="I1491">
        <v>40.159999999999997</v>
      </c>
      <c r="J1491" t="s">
        <v>15352</v>
      </c>
      <c r="K1491" t="s">
        <v>15372</v>
      </c>
      <c r="L1491" t="e">
        <f>VLOOKUP(F1491,Sheet3!$B$2:$H$126,7,0)</f>
        <v>#N/A</v>
      </c>
    </row>
    <row r="1492" spans="1:12" hidden="1" x14ac:dyDescent="0.2">
      <c r="A1492" t="s">
        <v>1342</v>
      </c>
      <c r="B1492" t="s">
        <v>10944</v>
      </c>
      <c r="C1492" t="s">
        <v>11081</v>
      </c>
      <c r="D1492" t="e">
        <f>INDEX(Sheet3!$D$1:$D$126,MATCH(DF!F1492,Sheet3!$C$1:$C$126,0))</f>
        <v>#N/A</v>
      </c>
      <c r="E1492" t="e">
        <f>INDEX(Sheet3!$E$1:$E$126,MATCH(DF!F1492,Sheet3!$C$1:$C$126,0))</f>
        <v>#N/A</v>
      </c>
      <c r="F1492" t="s">
        <v>12805</v>
      </c>
      <c r="G1492">
        <v>3.8</v>
      </c>
      <c r="H1492">
        <v>156</v>
      </c>
      <c r="I1492">
        <v>14.31</v>
      </c>
      <c r="J1492" t="s">
        <v>15343</v>
      </c>
      <c r="K1492" t="s">
        <v>15372</v>
      </c>
      <c r="L1492" t="e">
        <f>VLOOKUP(F1492,Sheet3!$B$2:$H$126,7,0)</f>
        <v>#N/A</v>
      </c>
    </row>
    <row r="1493" spans="1:12" hidden="1" x14ac:dyDescent="0.2">
      <c r="A1493" t="s">
        <v>1343</v>
      </c>
      <c r="B1493" t="s">
        <v>10943</v>
      </c>
      <c r="C1493" t="s">
        <v>11125</v>
      </c>
      <c r="D1493" t="e">
        <f>INDEX(Sheet3!$D$1:$D$126,MATCH(DF!F1493,Sheet3!$C$1:$C$126,0))</f>
        <v>#N/A</v>
      </c>
      <c r="E1493" t="e">
        <f>INDEX(Sheet3!$E$1:$E$126,MATCH(DF!F1493,Sheet3!$C$1:$C$126,0))</f>
        <v>#N/A</v>
      </c>
      <c r="F1493" t="s">
        <v>12739</v>
      </c>
      <c r="G1493">
        <v>3.9</v>
      </c>
      <c r="H1493">
        <v>156</v>
      </c>
      <c r="I1493">
        <v>28.83</v>
      </c>
      <c r="J1493" t="s">
        <v>15340</v>
      </c>
      <c r="K1493" t="s">
        <v>15372</v>
      </c>
      <c r="L1493" t="e">
        <f>VLOOKUP(F1493,Sheet3!$B$2:$H$126,7,0)</f>
        <v>#N/A</v>
      </c>
    </row>
    <row r="1494" spans="1:12" hidden="1" x14ac:dyDescent="0.2">
      <c r="A1494" t="s">
        <v>1344</v>
      </c>
      <c r="B1494" t="s">
        <v>10951</v>
      </c>
      <c r="C1494" t="s">
        <v>11301</v>
      </c>
      <c r="D1494" t="e">
        <f>INDEX(Sheet3!$D$1:$D$126,MATCH(DF!F1494,Sheet3!$C$1:$C$126,0))</f>
        <v>#N/A</v>
      </c>
      <c r="E1494" t="e">
        <f>INDEX(Sheet3!$E$1:$E$126,MATCH(DF!F1494,Sheet3!$C$1:$C$126,0))</f>
        <v>#N/A</v>
      </c>
      <c r="F1494" t="s">
        <v>11929</v>
      </c>
      <c r="G1494">
        <v>3.7</v>
      </c>
      <c r="H1494">
        <v>156</v>
      </c>
      <c r="I1494">
        <v>21</v>
      </c>
      <c r="J1494" t="s">
        <v>15344</v>
      </c>
      <c r="K1494" t="s">
        <v>15372</v>
      </c>
      <c r="L1494" t="e">
        <f>VLOOKUP(F1494,Sheet3!$B$2:$H$126,7,0)</f>
        <v>#N/A</v>
      </c>
    </row>
    <row r="1495" spans="1:12" hidden="1" x14ac:dyDescent="0.2">
      <c r="A1495" t="s">
        <v>243</v>
      </c>
      <c r="B1495" t="s">
        <v>10943</v>
      </c>
      <c r="C1495" t="s">
        <v>10999</v>
      </c>
      <c r="D1495" t="e">
        <f>INDEX(Sheet3!$D$1:$D$126,MATCH(DF!F1495,Sheet3!$C$1:$C$126,0))</f>
        <v>#N/A</v>
      </c>
      <c r="E1495" t="e">
        <f>INDEX(Sheet3!$E$1:$E$126,MATCH(DF!F1495,Sheet3!$C$1:$C$126,0))</f>
        <v>#N/A</v>
      </c>
      <c r="F1495" t="s">
        <v>12806</v>
      </c>
      <c r="G1495">
        <v>4.5</v>
      </c>
      <c r="H1495">
        <v>156</v>
      </c>
      <c r="I1495">
        <v>592.4</v>
      </c>
      <c r="J1495" t="s">
        <v>15343</v>
      </c>
      <c r="K1495" t="s">
        <v>15372</v>
      </c>
      <c r="L1495" t="e">
        <f>VLOOKUP(F1495,Sheet3!$B$2:$H$126,7,0)</f>
        <v>#N/A</v>
      </c>
    </row>
    <row r="1496" spans="1:12" hidden="1" x14ac:dyDescent="0.2">
      <c r="A1496" t="s">
        <v>1345</v>
      </c>
      <c r="B1496" t="s">
        <v>10944</v>
      </c>
      <c r="C1496" t="s">
        <v>11165</v>
      </c>
      <c r="D1496" t="e">
        <f>INDEX(Sheet3!$D$1:$D$126,MATCH(DF!F1496,Sheet3!$C$1:$C$126,0))</f>
        <v>#N/A</v>
      </c>
      <c r="E1496" t="e">
        <f>INDEX(Sheet3!$E$1:$E$126,MATCH(DF!F1496,Sheet3!$C$1:$C$126,0))</f>
        <v>#N/A</v>
      </c>
      <c r="F1496" t="s">
        <v>11961</v>
      </c>
      <c r="G1496">
        <v>4.0999999999999996</v>
      </c>
      <c r="H1496">
        <v>1561</v>
      </c>
      <c r="I1496">
        <v>41.9</v>
      </c>
      <c r="J1496" t="s">
        <v>15342</v>
      </c>
      <c r="K1496" t="s">
        <v>15372</v>
      </c>
      <c r="L1496" t="e">
        <f>VLOOKUP(F1496,Sheet3!$B$2:$H$126,7,0)</f>
        <v>#N/A</v>
      </c>
    </row>
    <row r="1497" spans="1:12" hidden="1" x14ac:dyDescent="0.2">
      <c r="A1497" t="s">
        <v>97</v>
      </c>
      <c r="B1497" t="s">
        <v>10946</v>
      </c>
      <c r="C1497" t="s">
        <v>11302</v>
      </c>
      <c r="D1497" t="e">
        <f>INDEX(Sheet3!$D$1:$D$126,MATCH(DF!F1497,Sheet3!$C$1:$C$126,0))</f>
        <v>#N/A</v>
      </c>
      <c r="E1497" t="e">
        <f>INDEX(Sheet3!$E$1:$E$126,MATCH(DF!F1497,Sheet3!$C$1:$C$126,0))</f>
        <v>#N/A</v>
      </c>
      <c r="F1497" t="s">
        <v>12807</v>
      </c>
      <c r="G1497">
        <v>3.6</v>
      </c>
      <c r="H1497">
        <v>1565</v>
      </c>
      <c r="I1497">
        <v>15.9</v>
      </c>
      <c r="J1497" t="s">
        <v>15340</v>
      </c>
      <c r="K1497" t="s">
        <v>15372</v>
      </c>
      <c r="L1497" t="e">
        <f>VLOOKUP(F1497,Sheet3!$B$2:$H$126,7,0)</f>
        <v>#N/A</v>
      </c>
    </row>
    <row r="1498" spans="1:12" hidden="1" x14ac:dyDescent="0.2">
      <c r="A1498" t="s">
        <v>1346</v>
      </c>
      <c r="B1498" t="s">
        <v>10965</v>
      </c>
      <c r="C1498" t="s">
        <v>11243</v>
      </c>
      <c r="D1498" t="e">
        <f>INDEX(Sheet3!$D$1:$D$126,MATCH(DF!F1498,Sheet3!$C$1:$C$126,0))</f>
        <v>#N/A</v>
      </c>
      <c r="E1498" t="e">
        <f>INDEX(Sheet3!$E$1:$E$126,MATCH(DF!F1498,Sheet3!$C$1:$C$126,0))</f>
        <v>#N/A</v>
      </c>
      <c r="F1498" t="s">
        <v>12559</v>
      </c>
      <c r="G1498">
        <v>4.2</v>
      </c>
      <c r="H1498">
        <v>1566</v>
      </c>
      <c r="I1498">
        <v>35.04</v>
      </c>
      <c r="J1498" t="s">
        <v>15351</v>
      </c>
      <c r="K1498" t="s">
        <v>15372</v>
      </c>
      <c r="L1498" t="e">
        <f>VLOOKUP(F1498,Sheet3!$B$2:$H$126,7,0)</f>
        <v>#N/A</v>
      </c>
    </row>
    <row r="1499" spans="1:12" hidden="1" x14ac:dyDescent="0.2">
      <c r="A1499" t="s">
        <v>1347</v>
      </c>
      <c r="B1499" t="s">
        <v>10951</v>
      </c>
      <c r="C1499" t="s">
        <v>11145</v>
      </c>
      <c r="D1499" t="e">
        <f>INDEX(Sheet3!$D$1:$D$126,MATCH(DF!F1499,Sheet3!$C$1:$C$126,0))</f>
        <v>#N/A</v>
      </c>
      <c r="E1499" t="e">
        <f>INDEX(Sheet3!$E$1:$E$126,MATCH(DF!F1499,Sheet3!$C$1:$C$126,0))</f>
        <v>#N/A</v>
      </c>
      <c r="F1499" t="s">
        <v>12808</v>
      </c>
      <c r="G1499">
        <v>4.2</v>
      </c>
      <c r="H1499">
        <v>1568</v>
      </c>
      <c r="I1499">
        <v>41.85</v>
      </c>
      <c r="J1499" t="s">
        <v>15342</v>
      </c>
      <c r="K1499" t="s">
        <v>15372</v>
      </c>
      <c r="L1499" t="e">
        <f>VLOOKUP(F1499,Sheet3!$B$2:$H$126,7,0)</f>
        <v>#N/A</v>
      </c>
    </row>
    <row r="1500" spans="1:12" hidden="1" x14ac:dyDescent="0.2">
      <c r="A1500" t="s">
        <v>1348</v>
      </c>
      <c r="B1500" t="s">
        <v>10955</v>
      </c>
      <c r="C1500" t="s">
        <v>11303</v>
      </c>
      <c r="D1500" t="e">
        <f>INDEX(Sheet3!$D$1:$D$126,MATCH(DF!F1500,Sheet3!$C$1:$C$126,0))</f>
        <v>#N/A</v>
      </c>
      <c r="E1500" t="e">
        <f>INDEX(Sheet3!$E$1:$E$126,MATCH(DF!F1500,Sheet3!$C$1:$C$126,0))</f>
        <v>#N/A</v>
      </c>
      <c r="F1500" t="s">
        <v>12809</v>
      </c>
      <c r="G1500">
        <v>4</v>
      </c>
      <c r="H1500">
        <v>1568</v>
      </c>
      <c r="I1500">
        <v>15.03</v>
      </c>
      <c r="J1500" t="s">
        <v>15339</v>
      </c>
      <c r="K1500" t="s">
        <v>15372</v>
      </c>
      <c r="L1500" t="e">
        <f>VLOOKUP(F1500,Sheet3!$B$2:$H$126,7,0)</f>
        <v>#N/A</v>
      </c>
    </row>
    <row r="1501" spans="1:12" hidden="1" x14ac:dyDescent="0.2">
      <c r="A1501" t="s">
        <v>1349</v>
      </c>
      <c r="B1501" t="s">
        <v>10944</v>
      </c>
      <c r="C1501" t="s">
        <v>11101</v>
      </c>
      <c r="D1501" t="e">
        <f>INDEX(Sheet3!$D$1:$D$126,MATCH(DF!F1501,Sheet3!$C$1:$C$126,0))</f>
        <v>#N/A</v>
      </c>
      <c r="E1501" t="e">
        <f>INDEX(Sheet3!$E$1:$E$126,MATCH(DF!F1501,Sheet3!$C$1:$C$126,0))</f>
        <v>#N/A</v>
      </c>
      <c r="F1501" t="s">
        <v>12810</v>
      </c>
      <c r="G1501">
        <v>3.9</v>
      </c>
      <c r="H1501">
        <v>1569</v>
      </c>
      <c r="I1501">
        <v>17.3</v>
      </c>
      <c r="J1501" t="s">
        <v>15340</v>
      </c>
      <c r="K1501" t="s">
        <v>15372</v>
      </c>
      <c r="L1501" t="e">
        <f>VLOOKUP(F1501,Sheet3!$B$2:$H$126,7,0)</f>
        <v>#N/A</v>
      </c>
    </row>
    <row r="1502" spans="1:12" hidden="1" x14ac:dyDescent="0.2">
      <c r="A1502" t="s">
        <v>37</v>
      </c>
      <c r="B1502" t="s">
        <v>10957</v>
      </c>
      <c r="C1502" t="s">
        <v>11063</v>
      </c>
      <c r="D1502" t="e">
        <f>INDEX(Sheet3!$D$1:$D$126,MATCH(DF!F1502,Sheet3!$C$1:$C$126,0))</f>
        <v>#N/A</v>
      </c>
      <c r="E1502" t="e">
        <f>INDEX(Sheet3!$E$1:$E$126,MATCH(DF!F1502,Sheet3!$C$1:$C$126,0))</f>
        <v>#N/A</v>
      </c>
      <c r="F1502" t="s">
        <v>12811</v>
      </c>
      <c r="G1502">
        <v>3.7</v>
      </c>
      <c r="H1502">
        <v>157</v>
      </c>
      <c r="I1502">
        <v>12.49</v>
      </c>
      <c r="J1502" t="s">
        <v>15342</v>
      </c>
      <c r="K1502" t="s">
        <v>15372</v>
      </c>
      <c r="L1502" t="e">
        <f>VLOOKUP(F1502,Sheet3!$B$2:$H$126,7,0)</f>
        <v>#N/A</v>
      </c>
    </row>
    <row r="1503" spans="1:12" hidden="1" x14ac:dyDescent="0.2">
      <c r="A1503" t="s">
        <v>1350</v>
      </c>
      <c r="B1503" t="s">
        <v>10944</v>
      </c>
      <c r="C1503" t="s">
        <v>11058</v>
      </c>
      <c r="D1503" t="e">
        <f>INDEX(Sheet3!$D$1:$D$126,MATCH(DF!F1503,Sheet3!$C$1:$C$126,0))</f>
        <v>#N/A</v>
      </c>
      <c r="E1503" t="e">
        <f>INDEX(Sheet3!$E$1:$E$126,MATCH(DF!F1503,Sheet3!$C$1:$C$126,0))</f>
        <v>#N/A</v>
      </c>
      <c r="F1503" t="s">
        <v>12754</v>
      </c>
      <c r="G1503">
        <v>3.8</v>
      </c>
      <c r="H1503">
        <v>157</v>
      </c>
      <c r="I1503">
        <v>6.95</v>
      </c>
      <c r="J1503" t="s">
        <v>15342</v>
      </c>
      <c r="K1503" t="s">
        <v>15372</v>
      </c>
      <c r="L1503" t="e">
        <f>VLOOKUP(F1503,Sheet3!$B$2:$H$126,7,0)</f>
        <v>#N/A</v>
      </c>
    </row>
    <row r="1504" spans="1:12" hidden="1" x14ac:dyDescent="0.2">
      <c r="A1504" t="s">
        <v>1351</v>
      </c>
      <c r="B1504" t="s">
        <v>10944</v>
      </c>
      <c r="C1504" t="s">
        <v>11035</v>
      </c>
      <c r="D1504" t="e">
        <f>INDEX(Sheet3!$D$1:$D$126,MATCH(DF!F1504,Sheet3!$C$1:$C$126,0))</f>
        <v>#N/A</v>
      </c>
      <c r="E1504" t="e">
        <f>INDEX(Sheet3!$E$1:$E$126,MATCH(DF!F1504,Sheet3!$C$1:$C$126,0))</f>
        <v>#N/A</v>
      </c>
      <c r="F1504" t="s">
        <v>11908</v>
      </c>
      <c r="G1504">
        <v>3.7</v>
      </c>
      <c r="H1504">
        <v>157</v>
      </c>
      <c r="I1504">
        <v>13.47</v>
      </c>
      <c r="J1504" t="s">
        <v>15339</v>
      </c>
      <c r="K1504" t="s">
        <v>15372</v>
      </c>
      <c r="L1504" t="e">
        <f>VLOOKUP(F1504,Sheet3!$B$2:$H$126,7,0)</f>
        <v>#N/A</v>
      </c>
    </row>
    <row r="1505" spans="1:12" hidden="1" x14ac:dyDescent="0.2">
      <c r="A1505" t="s">
        <v>1079</v>
      </c>
      <c r="B1505" t="s">
        <v>10943</v>
      </c>
      <c r="C1505" t="s">
        <v>10999</v>
      </c>
      <c r="D1505" t="e">
        <f>INDEX(Sheet3!$D$1:$D$126,MATCH(DF!F1505,Sheet3!$C$1:$C$126,0))</f>
        <v>#N/A</v>
      </c>
      <c r="E1505" t="e">
        <f>INDEX(Sheet3!$E$1:$E$126,MATCH(DF!F1505,Sheet3!$C$1:$C$126,0))</f>
        <v>#N/A</v>
      </c>
      <c r="F1505" t="s">
        <v>12812</v>
      </c>
      <c r="G1505">
        <v>4.2</v>
      </c>
      <c r="H1505">
        <v>157</v>
      </c>
      <c r="I1505">
        <v>30.95</v>
      </c>
      <c r="J1505" t="s">
        <v>15342</v>
      </c>
      <c r="K1505" t="s">
        <v>15372</v>
      </c>
      <c r="L1505" t="e">
        <f>VLOOKUP(F1505,Sheet3!$B$2:$H$126,7,0)</f>
        <v>#N/A</v>
      </c>
    </row>
    <row r="1506" spans="1:12" hidden="1" x14ac:dyDescent="0.2">
      <c r="A1506" t="s">
        <v>1352</v>
      </c>
      <c r="B1506" t="s">
        <v>10947</v>
      </c>
      <c r="C1506" t="s">
        <v>11124</v>
      </c>
      <c r="D1506" t="e">
        <f>INDEX(Sheet3!$D$1:$D$126,MATCH(DF!F1506,Sheet3!$C$1:$C$126,0))</f>
        <v>#N/A</v>
      </c>
      <c r="E1506" t="e">
        <f>INDEX(Sheet3!$E$1:$E$126,MATCH(DF!F1506,Sheet3!$C$1:$C$126,0))</f>
        <v>#N/A</v>
      </c>
      <c r="F1506" t="s">
        <v>12101</v>
      </c>
      <c r="G1506">
        <v>3.4</v>
      </c>
      <c r="H1506">
        <v>157</v>
      </c>
      <c r="I1506">
        <v>6.99</v>
      </c>
      <c r="J1506" t="s">
        <v>15345</v>
      </c>
      <c r="K1506" t="s">
        <v>15372</v>
      </c>
      <c r="L1506" t="e">
        <f>VLOOKUP(F1506,Sheet3!$B$2:$H$126,7,0)</f>
        <v>#N/A</v>
      </c>
    </row>
    <row r="1507" spans="1:12" hidden="1" x14ac:dyDescent="0.2">
      <c r="A1507" t="s">
        <v>1353</v>
      </c>
      <c r="B1507" t="s">
        <v>10943</v>
      </c>
      <c r="C1507" t="s">
        <v>11158</v>
      </c>
      <c r="D1507" t="e">
        <f>INDEX(Sheet3!$D$1:$D$126,MATCH(DF!F1507,Sheet3!$C$1:$C$126,0))</f>
        <v>#N/A</v>
      </c>
      <c r="E1507" t="e">
        <f>INDEX(Sheet3!$E$1:$E$126,MATCH(DF!F1507,Sheet3!$C$1:$C$126,0))</f>
        <v>#N/A</v>
      </c>
      <c r="F1507" t="s">
        <v>12778</v>
      </c>
      <c r="G1507">
        <v>3.7</v>
      </c>
      <c r="H1507">
        <v>157</v>
      </c>
      <c r="I1507">
        <v>24.63</v>
      </c>
      <c r="J1507" t="s">
        <v>15340</v>
      </c>
      <c r="K1507" t="s">
        <v>15372</v>
      </c>
      <c r="L1507" t="e">
        <f>VLOOKUP(F1507,Sheet3!$B$2:$H$126,7,0)</f>
        <v>#N/A</v>
      </c>
    </row>
    <row r="1508" spans="1:12" hidden="1" x14ac:dyDescent="0.2">
      <c r="A1508" t="s">
        <v>1354</v>
      </c>
      <c r="B1508" t="s">
        <v>10950</v>
      </c>
      <c r="C1508" t="s">
        <v>10992</v>
      </c>
      <c r="D1508" t="e">
        <f>INDEX(Sheet3!$D$1:$D$126,MATCH(DF!F1508,Sheet3!$C$1:$C$126,0))</f>
        <v>#N/A</v>
      </c>
      <c r="E1508" t="e">
        <f>INDEX(Sheet3!$E$1:$E$126,MATCH(DF!F1508,Sheet3!$C$1:$C$126,0))</f>
        <v>#N/A</v>
      </c>
      <c r="F1508" t="s">
        <v>12813</v>
      </c>
      <c r="G1508">
        <v>3.7</v>
      </c>
      <c r="H1508">
        <v>157</v>
      </c>
      <c r="I1508">
        <v>17.899999999999999</v>
      </c>
      <c r="J1508" t="s">
        <v>15340</v>
      </c>
      <c r="K1508" t="s">
        <v>15372</v>
      </c>
      <c r="L1508" t="e">
        <f>VLOOKUP(F1508,Sheet3!$B$2:$H$126,7,0)</f>
        <v>#N/A</v>
      </c>
    </row>
    <row r="1509" spans="1:12" hidden="1" x14ac:dyDescent="0.2">
      <c r="A1509" t="s">
        <v>119</v>
      </c>
      <c r="B1509" t="s">
        <v>10950</v>
      </c>
      <c r="C1509" t="s">
        <v>11082</v>
      </c>
      <c r="D1509" t="e">
        <f>INDEX(Sheet3!$D$1:$D$126,MATCH(DF!F1509,Sheet3!$C$1:$C$126,0))</f>
        <v>#N/A</v>
      </c>
      <c r="E1509" t="e">
        <f>INDEX(Sheet3!$E$1:$E$126,MATCH(DF!F1509,Sheet3!$C$1:$C$126,0))</f>
        <v>#N/A</v>
      </c>
      <c r="F1509" t="s">
        <v>11985</v>
      </c>
      <c r="G1509">
        <v>3.6</v>
      </c>
      <c r="H1509">
        <v>157</v>
      </c>
      <c r="I1509">
        <v>10.49</v>
      </c>
      <c r="J1509" t="s">
        <v>15342</v>
      </c>
      <c r="K1509" t="s">
        <v>15372</v>
      </c>
      <c r="L1509" t="e">
        <f>VLOOKUP(F1509,Sheet3!$B$2:$H$126,7,0)</f>
        <v>#N/A</v>
      </c>
    </row>
    <row r="1510" spans="1:12" hidden="1" x14ac:dyDescent="0.2">
      <c r="A1510" t="s">
        <v>1355</v>
      </c>
      <c r="B1510" t="s">
        <v>10947</v>
      </c>
      <c r="C1510" t="s">
        <v>11124</v>
      </c>
      <c r="D1510" t="e">
        <f>INDEX(Sheet3!$D$1:$D$126,MATCH(DF!F1510,Sheet3!$C$1:$C$126,0))</f>
        <v>#N/A</v>
      </c>
      <c r="E1510" t="e">
        <f>INDEX(Sheet3!$E$1:$E$126,MATCH(DF!F1510,Sheet3!$C$1:$C$126,0))</f>
        <v>#N/A</v>
      </c>
      <c r="F1510" t="s">
        <v>12706</v>
      </c>
      <c r="G1510">
        <v>4.5999999999999996</v>
      </c>
      <c r="H1510">
        <v>157</v>
      </c>
      <c r="I1510">
        <v>239</v>
      </c>
      <c r="J1510" t="s">
        <v>15338</v>
      </c>
      <c r="K1510" t="s">
        <v>15372</v>
      </c>
      <c r="L1510" t="e">
        <f>VLOOKUP(F1510,Sheet3!$B$2:$H$126,7,0)</f>
        <v>#N/A</v>
      </c>
    </row>
    <row r="1511" spans="1:12" hidden="1" x14ac:dyDescent="0.2">
      <c r="A1511" t="s">
        <v>1356</v>
      </c>
      <c r="B1511" t="s">
        <v>10944</v>
      </c>
      <c r="C1511" t="s">
        <v>11030</v>
      </c>
      <c r="D1511" t="e">
        <f>INDEX(Sheet3!$D$1:$D$126,MATCH(DF!F1511,Sheet3!$C$1:$C$126,0))</f>
        <v>#N/A</v>
      </c>
      <c r="E1511" t="e">
        <f>INDEX(Sheet3!$E$1:$E$126,MATCH(DF!F1511,Sheet3!$C$1:$C$126,0))</f>
        <v>#N/A</v>
      </c>
      <c r="F1511" t="s">
        <v>11898</v>
      </c>
      <c r="G1511">
        <v>3.9</v>
      </c>
      <c r="H1511">
        <v>157</v>
      </c>
      <c r="I1511">
        <v>25.5</v>
      </c>
      <c r="J1511" t="s">
        <v>15343</v>
      </c>
      <c r="K1511" t="s">
        <v>15372</v>
      </c>
      <c r="L1511" t="e">
        <f>VLOOKUP(F1511,Sheet3!$B$2:$H$126,7,0)</f>
        <v>#N/A</v>
      </c>
    </row>
    <row r="1512" spans="1:12" hidden="1" x14ac:dyDescent="0.2">
      <c r="A1512" t="s">
        <v>1357</v>
      </c>
      <c r="B1512" t="s">
        <v>10949</v>
      </c>
      <c r="C1512" t="s">
        <v>11064</v>
      </c>
      <c r="D1512" t="e">
        <f>INDEX(Sheet3!$D$1:$D$126,MATCH(DF!F1512,Sheet3!$C$1:$C$126,0))</f>
        <v>#N/A</v>
      </c>
      <c r="E1512" t="e">
        <f>INDEX(Sheet3!$E$1:$E$126,MATCH(DF!F1512,Sheet3!$C$1:$C$126,0))</f>
        <v>#N/A</v>
      </c>
      <c r="F1512" t="s">
        <v>11952</v>
      </c>
      <c r="G1512">
        <v>4.3</v>
      </c>
      <c r="H1512">
        <v>157</v>
      </c>
      <c r="I1512">
        <v>59.95</v>
      </c>
      <c r="J1512" t="s">
        <v>15346</v>
      </c>
      <c r="K1512" t="s">
        <v>15372</v>
      </c>
      <c r="L1512" t="e">
        <f>VLOOKUP(F1512,Sheet3!$B$2:$H$126,7,0)</f>
        <v>#N/A</v>
      </c>
    </row>
    <row r="1513" spans="1:12" hidden="1" x14ac:dyDescent="0.2">
      <c r="A1513" t="s">
        <v>139</v>
      </c>
      <c r="B1513" t="s">
        <v>10943</v>
      </c>
      <c r="C1513" t="s">
        <v>11071</v>
      </c>
      <c r="D1513" t="e">
        <f>INDEX(Sheet3!$D$1:$D$126,MATCH(DF!F1513,Sheet3!$C$1:$C$126,0))</f>
        <v>#N/A</v>
      </c>
      <c r="E1513" t="e">
        <f>INDEX(Sheet3!$E$1:$E$126,MATCH(DF!F1513,Sheet3!$C$1:$C$126,0))</f>
        <v>#N/A</v>
      </c>
      <c r="F1513" t="s">
        <v>12322</v>
      </c>
      <c r="G1513">
        <v>3.7</v>
      </c>
      <c r="H1513">
        <v>157</v>
      </c>
      <c r="I1513">
        <v>20.5</v>
      </c>
      <c r="J1513" t="s">
        <v>15346</v>
      </c>
      <c r="K1513" t="s">
        <v>15372</v>
      </c>
      <c r="L1513" t="e">
        <f>VLOOKUP(F1513,Sheet3!$B$2:$H$126,7,0)</f>
        <v>#N/A</v>
      </c>
    </row>
    <row r="1514" spans="1:12" hidden="1" x14ac:dyDescent="0.2">
      <c r="A1514" t="s">
        <v>66</v>
      </c>
      <c r="B1514" t="s">
        <v>10949</v>
      </c>
      <c r="C1514" t="s">
        <v>10991</v>
      </c>
      <c r="D1514" t="e">
        <f>INDEX(Sheet3!$D$1:$D$126,MATCH(DF!F1514,Sheet3!$C$1:$C$126,0))</f>
        <v>#N/A</v>
      </c>
      <c r="E1514" t="e">
        <f>INDEX(Sheet3!$E$1:$E$126,MATCH(DF!F1514,Sheet3!$C$1:$C$126,0))</f>
        <v>#N/A</v>
      </c>
      <c r="F1514" t="s">
        <v>12814</v>
      </c>
      <c r="G1514">
        <v>4.0999999999999996</v>
      </c>
      <c r="H1514">
        <v>157</v>
      </c>
      <c r="I1514">
        <v>17.75</v>
      </c>
      <c r="J1514" t="s">
        <v>15343</v>
      </c>
      <c r="K1514" t="s">
        <v>15372</v>
      </c>
      <c r="L1514" t="e">
        <f>VLOOKUP(F1514,Sheet3!$B$2:$H$126,7,0)</f>
        <v>#N/A</v>
      </c>
    </row>
    <row r="1515" spans="1:12" hidden="1" x14ac:dyDescent="0.2">
      <c r="A1515" t="s">
        <v>247</v>
      </c>
      <c r="B1515" t="s">
        <v>10943</v>
      </c>
      <c r="C1515" t="s">
        <v>11022</v>
      </c>
      <c r="D1515" t="e">
        <f>INDEX(Sheet3!$D$1:$D$126,MATCH(DF!F1515,Sheet3!$C$1:$C$126,0))</f>
        <v>#N/A</v>
      </c>
      <c r="E1515" t="e">
        <f>INDEX(Sheet3!$E$1:$E$126,MATCH(DF!F1515,Sheet3!$C$1:$C$126,0))</f>
        <v>#N/A</v>
      </c>
      <c r="F1515" t="s">
        <v>12815</v>
      </c>
      <c r="G1515">
        <v>3.6</v>
      </c>
      <c r="H1515">
        <v>157</v>
      </c>
      <c r="I1515">
        <v>7.89</v>
      </c>
      <c r="J1515" t="s">
        <v>15345</v>
      </c>
      <c r="K1515" t="s">
        <v>15372</v>
      </c>
      <c r="L1515" t="e">
        <f>VLOOKUP(F1515,Sheet3!$B$2:$H$126,7,0)</f>
        <v>#N/A</v>
      </c>
    </row>
    <row r="1516" spans="1:12" hidden="1" x14ac:dyDescent="0.2">
      <c r="A1516" t="s">
        <v>1358</v>
      </c>
      <c r="B1516" t="s">
        <v>10947</v>
      </c>
      <c r="C1516" t="s">
        <v>11183</v>
      </c>
      <c r="D1516" t="e">
        <f>INDEX(Sheet3!$D$1:$D$126,MATCH(DF!F1516,Sheet3!$C$1:$C$126,0))</f>
        <v>#N/A</v>
      </c>
      <c r="E1516" t="e">
        <f>INDEX(Sheet3!$E$1:$E$126,MATCH(DF!F1516,Sheet3!$C$1:$C$126,0))</f>
        <v>#N/A</v>
      </c>
      <c r="F1516" t="s">
        <v>12694</v>
      </c>
      <c r="G1516">
        <v>3.7</v>
      </c>
      <c r="H1516">
        <v>1570</v>
      </c>
      <c r="I1516">
        <v>11.47</v>
      </c>
      <c r="J1516" t="s">
        <v>15342</v>
      </c>
      <c r="K1516" t="s">
        <v>15372</v>
      </c>
      <c r="L1516" t="e">
        <f>VLOOKUP(F1516,Sheet3!$B$2:$H$126,7,0)</f>
        <v>#N/A</v>
      </c>
    </row>
    <row r="1517" spans="1:12" hidden="1" x14ac:dyDescent="0.2">
      <c r="A1517" t="s">
        <v>1359</v>
      </c>
      <c r="B1517" t="s">
        <v>10951</v>
      </c>
      <c r="C1517" t="s">
        <v>11304</v>
      </c>
      <c r="D1517" t="e">
        <f>INDEX(Sheet3!$D$1:$D$126,MATCH(DF!F1517,Sheet3!$C$1:$C$126,0))</f>
        <v>#N/A</v>
      </c>
      <c r="E1517" t="e">
        <f>INDEX(Sheet3!$E$1:$E$126,MATCH(DF!F1517,Sheet3!$C$1:$C$126,0))</f>
        <v>#N/A</v>
      </c>
      <c r="F1517" t="s">
        <v>12816</v>
      </c>
      <c r="G1517">
        <v>3.9</v>
      </c>
      <c r="H1517">
        <v>1571</v>
      </c>
      <c r="I1517">
        <v>14.82</v>
      </c>
      <c r="J1517" t="s">
        <v>15344</v>
      </c>
      <c r="K1517" t="s">
        <v>15372</v>
      </c>
      <c r="L1517" t="e">
        <f>VLOOKUP(F1517,Sheet3!$B$2:$H$126,7,0)</f>
        <v>#N/A</v>
      </c>
    </row>
    <row r="1518" spans="1:12" hidden="1" x14ac:dyDescent="0.2">
      <c r="A1518" t="s">
        <v>1056</v>
      </c>
      <c r="B1518" t="s">
        <v>10950</v>
      </c>
      <c r="C1518" t="s">
        <v>11055</v>
      </c>
      <c r="D1518" t="e">
        <f>INDEX(Sheet3!$D$1:$D$126,MATCH(DF!F1518,Sheet3!$C$1:$C$126,0))</f>
        <v>#N/A</v>
      </c>
      <c r="E1518" t="e">
        <f>INDEX(Sheet3!$E$1:$E$126,MATCH(DF!F1518,Sheet3!$C$1:$C$126,0))</f>
        <v>#N/A</v>
      </c>
      <c r="F1518" t="s">
        <v>12560</v>
      </c>
      <c r="G1518">
        <v>3.7</v>
      </c>
      <c r="H1518">
        <v>1573</v>
      </c>
      <c r="I1518">
        <v>12.79</v>
      </c>
      <c r="J1518" t="s">
        <v>15343</v>
      </c>
      <c r="K1518" t="s">
        <v>15372</v>
      </c>
      <c r="L1518" t="e">
        <f>VLOOKUP(F1518,Sheet3!$B$2:$H$126,7,0)</f>
        <v>#N/A</v>
      </c>
    </row>
    <row r="1519" spans="1:12" hidden="1" x14ac:dyDescent="0.2">
      <c r="A1519" t="s">
        <v>1360</v>
      </c>
      <c r="B1519" t="s">
        <v>10943</v>
      </c>
      <c r="C1519" t="s">
        <v>11002</v>
      </c>
      <c r="D1519" t="e">
        <f>INDEX(Sheet3!$D$1:$D$126,MATCH(DF!F1519,Sheet3!$C$1:$C$126,0))</f>
        <v>#N/A</v>
      </c>
      <c r="E1519" t="e">
        <f>INDEX(Sheet3!$E$1:$E$126,MATCH(DF!F1519,Sheet3!$C$1:$C$126,0))</f>
        <v>#N/A</v>
      </c>
      <c r="F1519" t="s">
        <v>12360</v>
      </c>
      <c r="G1519">
        <v>4.2</v>
      </c>
      <c r="H1519">
        <v>1574</v>
      </c>
      <c r="I1519">
        <v>109</v>
      </c>
      <c r="J1519" t="s">
        <v>15348</v>
      </c>
      <c r="K1519" t="s">
        <v>15372</v>
      </c>
      <c r="L1519" t="e">
        <f>VLOOKUP(F1519,Sheet3!$B$2:$H$126,7,0)</f>
        <v>#N/A</v>
      </c>
    </row>
    <row r="1520" spans="1:12" hidden="1" x14ac:dyDescent="0.2">
      <c r="A1520" t="s">
        <v>277</v>
      </c>
      <c r="B1520" t="s">
        <v>10943</v>
      </c>
      <c r="C1520" t="s">
        <v>11002</v>
      </c>
      <c r="D1520" t="e">
        <f>INDEX(Sheet3!$D$1:$D$126,MATCH(DF!F1520,Sheet3!$C$1:$C$126,0))</f>
        <v>#N/A</v>
      </c>
      <c r="E1520" t="e">
        <f>INDEX(Sheet3!$E$1:$E$126,MATCH(DF!F1520,Sheet3!$C$1:$C$126,0))</f>
        <v>#N/A</v>
      </c>
      <c r="F1520" t="s">
        <v>12360</v>
      </c>
      <c r="G1520">
        <v>4.4000000000000004</v>
      </c>
      <c r="H1520">
        <v>1578</v>
      </c>
      <c r="I1520">
        <v>174.95</v>
      </c>
      <c r="J1520" t="s">
        <v>15349</v>
      </c>
      <c r="K1520" t="s">
        <v>15372</v>
      </c>
      <c r="L1520" t="e">
        <f>VLOOKUP(F1520,Sheet3!$B$2:$H$126,7,0)</f>
        <v>#N/A</v>
      </c>
    </row>
    <row r="1521" spans="1:12" hidden="1" x14ac:dyDescent="0.2">
      <c r="A1521" t="s">
        <v>1361</v>
      </c>
      <c r="B1521" t="s">
        <v>10951</v>
      </c>
      <c r="C1521" t="s">
        <v>11145</v>
      </c>
      <c r="D1521" t="e">
        <f>INDEX(Sheet3!$D$1:$D$126,MATCH(DF!F1521,Sheet3!$C$1:$C$126,0))</f>
        <v>#N/A</v>
      </c>
      <c r="E1521" t="e">
        <f>INDEX(Sheet3!$E$1:$E$126,MATCH(DF!F1521,Sheet3!$C$1:$C$126,0))</f>
        <v>#N/A</v>
      </c>
      <c r="F1521" t="s">
        <v>12097</v>
      </c>
      <c r="G1521">
        <v>4</v>
      </c>
      <c r="H1521">
        <v>1578</v>
      </c>
      <c r="I1521">
        <v>33.25</v>
      </c>
      <c r="J1521" t="s">
        <v>15343</v>
      </c>
      <c r="K1521" t="s">
        <v>15372</v>
      </c>
      <c r="L1521" t="e">
        <f>VLOOKUP(F1521,Sheet3!$B$2:$H$126,7,0)</f>
        <v>#N/A</v>
      </c>
    </row>
    <row r="1522" spans="1:12" hidden="1" x14ac:dyDescent="0.2">
      <c r="A1522" t="s">
        <v>1362</v>
      </c>
      <c r="B1522" t="s">
        <v>10943</v>
      </c>
      <c r="C1522" t="s">
        <v>11115</v>
      </c>
      <c r="D1522" t="e">
        <f>INDEX(Sheet3!$D$1:$D$126,MATCH(DF!F1522,Sheet3!$C$1:$C$126,0))</f>
        <v>#N/A</v>
      </c>
      <c r="E1522" t="e">
        <f>INDEX(Sheet3!$E$1:$E$126,MATCH(DF!F1522,Sheet3!$C$1:$C$126,0))</f>
        <v>#N/A</v>
      </c>
      <c r="F1522" t="s">
        <v>12744</v>
      </c>
      <c r="G1522">
        <v>4.0999999999999996</v>
      </c>
      <c r="H1522">
        <v>158</v>
      </c>
      <c r="I1522">
        <v>51.55</v>
      </c>
      <c r="J1522" t="s">
        <v>15344</v>
      </c>
      <c r="K1522" t="s">
        <v>15372</v>
      </c>
      <c r="L1522" t="e">
        <f>VLOOKUP(F1522,Sheet3!$B$2:$H$126,7,0)</f>
        <v>#N/A</v>
      </c>
    </row>
    <row r="1523" spans="1:12" hidden="1" x14ac:dyDescent="0.2">
      <c r="A1523" t="s">
        <v>1363</v>
      </c>
      <c r="B1523" t="s">
        <v>10947</v>
      </c>
      <c r="C1523" t="s">
        <v>11124</v>
      </c>
      <c r="D1523" t="e">
        <f>INDEX(Sheet3!$D$1:$D$126,MATCH(DF!F1523,Sheet3!$C$1:$C$126,0))</f>
        <v>#N/A</v>
      </c>
      <c r="E1523" t="e">
        <f>INDEX(Sheet3!$E$1:$E$126,MATCH(DF!F1523,Sheet3!$C$1:$C$126,0))</f>
        <v>#N/A</v>
      </c>
      <c r="F1523" t="s">
        <v>12705</v>
      </c>
      <c r="G1523">
        <v>4</v>
      </c>
      <c r="H1523">
        <v>158</v>
      </c>
      <c r="I1523">
        <v>11.9</v>
      </c>
      <c r="J1523" t="s">
        <v>15345</v>
      </c>
      <c r="K1523" t="s">
        <v>15372</v>
      </c>
      <c r="L1523" t="e">
        <f>VLOOKUP(F1523,Sheet3!$B$2:$H$126,7,0)</f>
        <v>#N/A</v>
      </c>
    </row>
    <row r="1524" spans="1:12" hidden="1" x14ac:dyDescent="0.2">
      <c r="A1524" t="s">
        <v>1364</v>
      </c>
      <c r="B1524" t="s">
        <v>10944</v>
      </c>
      <c r="C1524" t="s">
        <v>11129</v>
      </c>
      <c r="D1524" t="e">
        <f>INDEX(Sheet3!$D$1:$D$126,MATCH(DF!F1524,Sheet3!$C$1:$C$126,0))</f>
        <v>#N/A</v>
      </c>
      <c r="E1524" t="e">
        <f>INDEX(Sheet3!$E$1:$E$126,MATCH(DF!F1524,Sheet3!$C$1:$C$126,0))</f>
        <v>#N/A</v>
      </c>
      <c r="F1524" t="s">
        <v>12817</v>
      </c>
      <c r="G1524">
        <v>3.8</v>
      </c>
      <c r="H1524">
        <v>158</v>
      </c>
      <c r="I1524">
        <v>12.5</v>
      </c>
      <c r="J1524" t="s">
        <v>15339</v>
      </c>
      <c r="K1524" t="s">
        <v>15372</v>
      </c>
      <c r="L1524" t="e">
        <f>VLOOKUP(F1524,Sheet3!$B$2:$H$126,7,0)</f>
        <v>#N/A</v>
      </c>
    </row>
    <row r="1525" spans="1:12" hidden="1" x14ac:dyDescent="0.2">
      <c r="A1525" t="s">
        <v>1365</v>
      </c>
      <c r="B1525" t="s">
        <v>10943</v>
      </c>
      <c r="C1525" t="s">
        <v>10999</v>
      </c>
      <c r="D1525" t="e">
        <f>INDEX(Sheet3!$D$1:$D$126,MATCH(DF!F1525,Sheet3!$C$1:$C$126,0))</f>
        <v>#N/A</v>
      </c>
      <c r="E1525" t="e">
        <f>INDEX(Sheet3!$E$1:$E$126,MATCH(DF!F1525,Sheet3!$C$1:$C$126,0))</f>
        <v>#N/A</v>
      </c>
      <c r="F1525" t="s">
        <v>12818</v>
      </c>
      <c r="G1525">
        <v>4</v>
      </c>
      <c r="H1525">
        <v>158</v>
      </c>
      <c r="I1525">
        <v>48.95</v>
      </c>
      <c r="J1525" t="s">
        <v>15342</v>
      </c>
      <c r="K1525" t="s">
        <v>15372</v>
      </c>
      <c r="L1525" t="e">
        <f>VLOOKUP(F1525,Sheet3!$B$2:$H$126,7,0)</f>
        <v>#N/A</v>
      </c>
    </row>
    <row r="1526" spans="1:12" hidden="1" x14ac:dyDescent="0.2">
      <c r="A1526" t="s">
        <v>1366</v>
      </c>
      <c r="B1526" t="s">
        <v>10949</v>
      </c>
      <c r="C1526" t="s">
        <v>11039</v>
      </c>
      <c r="D1526" t="e">
        <f>INDEX(Sheet3!$D$1:$D$126,MATCH(DF!F1526,Sheet3!$C$1:$C$126,0))</f>
        <v>#N/A</v>
      </c>
      <c r="E1526" t="e">
        <f>INDEX(Sheet3!$E$1:$E$126,MATCH(DF!F1526,Sheet3!$C$1:$C$126,0))</f>
        <v>#N/A</v>
      </c>
      <c r="F1526" t="s">
        <v>12758</v>
      </c>
      <c r="G1526">
        <v>4.4000000000000004</v>
      </c>
      <c r="H1526">
        <v>158</v>
      </c>
      <c r="I1526">
        <v>51.41</v>
      </c>
      <c r="J1526" t="s">
        <v>15340</v>
      </c>
      <c r="K1526" t="s">
        <v>15372</v>
      </c>
      <c r="L1526" t="e">
        <f>VLOOKUP(F1526,Sheet3!$B$2:$H$126,7,0)</f>
        <v>#N/A</v>
      </c>
    </row>
    <row r="1527" spans="1:12" hidden="1" x14ac:dyDescent="0.2">
      <c r="A1527" t="s">
        <v>1367</v>
      </c>
      <c r="B1527" t="s">
        <v>10944</v>
      </c>
      <c r="C1527" t="s">
        <v>11111</v>
      </c>
      <c r="D1527" t="e">
        <f>INDEX(Sheet3!$D$1:$D$126,MATCH(DF!F1527,Sheet3!$C$1:$C$126,0))</f>
        <v>#N/A</v>
      </c>
      <c r="E1527" t="e">
        <f>INDEX(Sheet3!$E$1:$E$126,MATCH(DF!F1527,Sheet3!$C$1:$C$126,0))</f>
        <v>#N/A</v>
      </c>
      <c r="F1527" t="s">
        <v>12819</v>
      </c>
      <c r="G1527">
        <v>3.8</v>
      </c>
      <c r="H1527">
        <v>158</v>
      </c>
      <c r="I1527">
        <v>13.95</v>
      </c>
      <c r="J1527" t="s">
        <v>15344</v>
      </c>
      <c r="K1527" t="s">
        <v>15372</v>
      </c>
      <c r="L1527" t="e">
        <f>VLOOKUP(F1527,Sheet3!$B$2:$H$126,7,0)</f>
        <v>#N/A</v>
      </c>
    </row>
    <row r="1528" spans="1:12" hidden="1" x14ac:dyDescent="0.2">
      <c r="A1528" t="s">
        <v>1296</v>
      </c>
      <c r="B1528" t="s">
        <v>10943</v>
      </c>
      <c r="C1528" t="s">
        <v>11071</v>
      </c>
      <c r="D1528" t="e">
        <f>INDEX(Sheet3!$D$1:$D$126,MATCH(DF!F1528,Sheet3!$C$1:$C$126,0))</f>
        <v>#N/A</v>
      </c>
      <c r="E1528" t="e">
        <f>INDEX(Sheet3!$E$1:$E$126,MATCH(DF!F1528,Sheet3!$C$1:$C$126,0))</f>
        <v>#N/A</v>
      </c>
      <c r="F1528" t="s">
        <v>12820</v>
      </c>
      <c r="G1528">
        <v>3.9</v>
      </c>
      <c r="H1528">
        <v>158</v>
      </c>
      <c r="I1528">
        <v>27.9</v>
      </c>
      <c r="J1528" t="s">
        <v>15340</v>
      </c>
      <c r="K1528" t="s">
        <v>15372</v>
      </c>
      <c r="L1528" t="e">
        <f>VLOOKUP(F1528,Sheet3!$B$2:$H$126,7,0)</f>
        <v>#N/A</v>
      </c>
    </row>
    <row r="1529" spans="1:12" hidden="1" x14ac:dyDescent="0.2">
      <c r="A1529" t="s">
        <v>1368</v>
      </c>
      <c r="B1529" t="s">
        <v>10950</v>
      </c>
      <c r="C1529" t="s">
        <v>11033</v>
      </c>
      <c r="D1529" t="e">
        <f>INDEX(Sheet3!$D$1:$D$126,MATCH(DF!F1529,Sheet3!$C$1:$C$126,0))</f>
        <v>#N/A</v>
      </c>
      <c r="E1529" t="e">
        <f>INDEX(Sheet3!$E$1:$E$126,MATCH(DF!F1529,Sheet3!$C$1:$C$126,0))</f>
        <v>#N/A</v>
      </c>
      <c r="F1529" t="s">
        <v>12821</v>
      </c>
      <c r="G1529">
        <v>4.0999999999999996</v>
      </c>
      <c r="H1529">
        <v>158</v>
      </c>
      <c r="I1529">
        <v>18.989999999999998</v>
      </c>
      <c r="J1529" t="s">
        <v>15340</v>
      </c>
      <c r="K1529" t="s">
        <v>15372</v>
      </c>
      <c r="L1529" t="e">
        <f>VLOOKUP(F1529,Sheet3!$B$2:$H$126,7,0)</f>
        <v>#N/A</v>
      </c>
    </row>
    <row r="1530" spans="1:12" hidden="1" x14ac:dyDescent="0.2">
      <c r="A1530" t="s">
        <v>1369</v>
      </c>
      <c r="B1530" t="s">
        <v>10951</v>
      </c>
      <c r="C1530" t="s">
        <v>11259</v>
      </c>
      <c r="D1530" t="e">
        <f>INDEX(Sheet3!$D$1:$D$126,MATCH(DF!F1530,Sheet3!$C$1:$C$126,0))</f>
        <v>#N/A</v>
      </c>
      <c r="E1530" t="e">
        <f>INDEX(Sheet3!$E$1:$E$126,MATCH(DF!F1530,Sheet3!$C$1:$C$126,0))</f>
        <v>#N/A</v>
      </c>
      <c r="F1530" t="s">
        <v>12822</v>
      </c>
      <c r="G1530">
        <v>4.4000000000000004</v>
      </c>
      <c r="H1530">
        <v>158</v>
      </c>
      <c r="I1530">
        <v>69</v>
      </c>
      <c r="J1530" t="s">
        <v>15340</v>
      </c>
      <c r="K1530" t="s">
        <v>15372</v>
      </c>
      <c r="L1530" t="e">
        <f>VLOOKUP(F1530,Sheet3!$B$2:$H$126,7,0)</f>
        <v>#N/A</v>
      </c>
    </row>
    <row r="1531" spans="1:12" hidden="1" x14ac:dyDescent="0.2">
      <c r="A1531" t="s">
        <v>443</v>
      </c>
      <c r="B1531" t="s">
        <v>10947</v>
      </c>
      <c r="C1531" t="s">
        <v>11183</v>
      </c>
      <c r="D1531" t="e">
        <f>INDEX(Sheet3!$D$1:$D$126,MATCH(DF!F1531,Sheet3!$C$1:$C$126,0))</f>
        <v>#N/A</v>
      </c>
      <c r="E1531" t="e">
        <f>INDEX(Sheet3!$E$1:$E$126,MATCH(DF!F1531,Sheet3!$C$1:$C$126,0))</f>
        <v>#N/A</v>
      </c>
      <c r="F1531" t="s">
        <v>12489</v>
      </c>
      <c r="G1531">
        <v>3.5</v>
      </c>
      <c r="H1531">
        <v>158</v>
      </c>
      <c r="I1531">
        <v>9.65</v>
      </c>
      <c r="J1531" t="s">
        <v>15345</v>
      </c>
      <c r="K1531" t="s">
        <v>15372</v>
      </c>
      <c r="L1531" t="e">
        <f>VLOOKUP(F1531,Sheet3!$B$2:$H$126,7,0)</f>
        <v>#N/A</v>
      </c>
    </row>
    <row r="1532" spans="1:12" hidden="1" x14ac:dyDescent="0.2">
      <c r="A1532" t="s">
        <v>1370</v>
      </c>
      <c r="B1532" t="s">
        <v>10949</v>
      </c>
      <c r="C1532" t="s">
        <v>11039</v>
      </c>
      <c r="D1532" t="e">
        <f>INDEX(Sheet3!$D$1:$D$126,MATCH(DF!F1532,Sheet3!$C$1:$C$126,0))</f>
        <v>#N/A</v>
      </c>
      <c r="E1532" t="e">
        <f>INDEX(Sheet3!$E$1:$E$126,MATCH(DF!F1532,Sheet3!$C$1:$C$126,0))</f>
        <v>#N/A</v>
      </c>
      <c r="F1532" t="s">
        <v>12277</v>
      </c>
      <c r="G1532">
        <v>3.8</v>
      </c>
      <c r="H1532">
        <v>158</v>
      </c>
      <c r="I1532">
        <v>8.2100000000000009</v>
      </c>
      <c r="J1532" t="s">
        <v>15345</v>
      </c>
      <c r="K1532" t="s">
        <v>15372</v>
      </c>
      <c r="L1532" t="e">
        <f>VLOOKUP(F1532,Sheet3!$B$2:$H$126,7,0)</f>
        <v>#N/A</v>
      </c>
    </row>
    <row r="1533" spans="1:12" hidden="1" x14ac:dyDescent="0.2">
      <c r="A1533" t="s">
        <v>1371</v>
      </c>
      <c r="B1533" t="s">
        <v>10944</v>
      </c>
      <c r="C1533" t="s">
        <v>10978</v>
      </c>
      <c r="D1533" t="e">
        <f>INDEX(Sheet3!$D$1:$D$126,MATCH(DF!F1533,Sheet3!$C$1:$C$126,0))</f>
        <v>#N/A</v>
      </c>
      <c r="E1533" t="e">
        <f>INDEX(Sheet3!$E$1:$E$126,MATCH(DF!F1533,Sheet3!$C$1:$C$126,0))</f>
        <v>#N/A</v>
      </c>
      <c r="F1533" t="s">
        <v>12823</v>
      </c>
      <c r="G1533">
        <v>4.0999999999999996</v>
      </c>
      <c r="H1533">
        <v>158</v>
      </c>
      <c r="I1533">
        <v>57.51</v>
      </c>
      <c r="J1533" t="s">
        <v>15344</v>
      </c>
      <c r="K1533" t="s">
        <v>15372</v>
      </c>
      <c r="L1533" t="e">
        <f>VLOOKUP(F1533,Sheet3!$B$2:$H$126,7,0)</f>
        <v>#N/A</v>
      </c>
    </row>
    <row r="1534" spans="1:12" hidden="1" x14ac:dyDescent="0.2">
      <c r="A1534" t="s">
        <v>1372</v>
      </c>
      <c r="B1534" t="s">
        <v>10944</v>
      </c>
      <c r="C1534" t="s">
        <v>11091</v>
      </c>
      <c r="D1534" t="e">
        <f>INDEX(Sheet3!$D$1:$D$126,MATCH(DF!F1534,Sheet3!$C$1:$C$126,0))</f>
        <v>#N/A</v>
      </c>
      <c r="E1534" t="e">
        <f>INDEX(Sheet3!$E$1:$E$126,MATCH(DF!F1534,Sheet3!$C$1:$C$126,0))</f>
        <v>#N/A</v>
      </c>
      <c r="F1534" t="s">
        <v>12824</v>
      </c>
      <c r="G1534">
        <v>4.5</v>
      </c>
      <c r="H1534">
        <v>158</v>
      </c>
      <c r="I1534">
        <v>212.49</v>
      </c>
      <c r="J1534" t="s">
        <v>15342</v>
      </c>
      <c r="K1534" t="s">
        <v>15372</v>
      </c>
      <c r="L1534" t="e">
        <f>VLOOKUP(F1534,Sheet3!$B$2:$H$126,7,0)</f>
        <v>#N/A</v>
      </c>
    </row>
    <row r="1535" spans="1:12" hidden="1" x14ac:dyDescent="0.2">
      <c r="A1535" t="s">
        <v>1373</v>
      </c>
      <c r="B1535" t="s">
        <v>10950</v>
      </c>
      <c r="C1535" t="s">
        <v>11033</v>
      </c>
      <c r="D1535" t="e">
        <f>INDEX(Sheet3!$D$1:$D$126,MATCH(DF!F1535,Sheet3!$C$1:$C$126,0))</f>
        <v>#N/A</v>
      </c>
      <c r="E1535" t="e">
        <f>INDEX(Sheet3!$E$1:$E$126,MATCH(DF!F1535,Sheet3!$C$1:$C$126,0))</f>
        <v>#N/A</v>
      </c>
      <c r="F1535" t="s">
        <v>12825</v>
      </c>
      <c r="G1535">
        <v>4.5999999999999996</v>
      </c>
      <c r="H1535">
        <v>158</v>
      </c>
      <c r="I1535">
        <v>31.5</v>
      </c>
      <c r="J1535" t="s">
        <v>15342</v>
      </c>
      <c r="K1535" t="s">
        <v>15372</v>
      </c>
      <c r="L1535" t="e">
        <f>VLOOKUP(F1535,Sheet3!$B$2:$H$126,7,0)</f>
        <v>#N/A</v>
      </c>
    </row>
    <row r="1536" spans="1:12" hidden="1" x14ac:dyDescent="0.2">
      <c r="A1536" t="s">
        <v>1374</v>
      </c>
      <c r="B1536" t="s">
        <v>10950</v>
      </c>
      <c r="C1536" t="s">
        <v>11055</v>
      </c>
      <c r="D1536" t="e">
        <f>INDEX(Sheet3!$D$1:$D$126,MATCH(DF!F1536,Sheet3!$C$1:$C$126,0))</f>
        <v>#N/A</v>
      </c>
      <c r="E1536" t="e">
        <f>INDEX(Sheet3!$E$1:$E$126,MATCH(DF!F1536,Sheet3!$C$1:$C$126,0))</f>
        <v>#N/A</v>
      </c>
      <c r="F1536" t="s">
        <v>12534</v>
      </c>
      <c r="G1536">
        <v>3.9</v>
      </c>
      <c r="H1536">
        <v>158</v>
      </c>
      <c r="I1536">
        <v>14.13</v>
      </c>
      <c r="J1536" t="s">
        <v>15339</v>
      </c>
      <c r="K1536" t="s">
        <v>15372</v>
      </c>
      <c r="L1536" t="e">
        <f>VLOOKUP(F1536,Sheet3!$B$2:$H$126,7,0)</f>
        <v>#N/A</v>
      </c>
    </row>
    <row r="1537" spans="1:12" hidden="1" x14ac:dyDescent="0.2">
      <c r="A1537" t="s">
        <v>1375</v>
      </c>
      <c r="B1537" t="s">
        <v>10950</v>
      </c>
      <c r="C1537" t="s">
        <v>11033</v>
      </c>
      <c r="D1537" t="e">
        <f>INDEX(Sheet3!$D$1:$D$126,MATCH(DF!F1537,Sheet3!$C$1:$C$126,0))</f>
        <v>#N/A</v>
      </c>
      <c r="E1537" t="e">
        <f>INDEX(Sheet3!$E$1:$E$126,MATCH(DF!F1537,Sheet3!$C$1:$C$126,0))</f>
        <v>#N/A</v>
      </c>
      <c r="F1537" t="s">
        <v>12036</v>
      </c>
      <c r="G1537">
        <v>3.4</v>
      </c>
      <c r="H1537">
        <v>158</v>
      </c>
      <c r="I1537">
        <v>9.9499999999999993</v>
      </c>
      <c r="J1537" t="s">
        <v>15345</v>
      </c>
      <c r="K1537" t="s">
        <v>15372</v>
      </c>
      <c r="L1537" t="e">
        <f>VLOOKUP(F1537,Sheet3!$B$2:$H$126,7,0)</f>
        <v>#N/A</v>
      </c>
    </row>
    <row r="1538" spans="1:12" hidden="1" x14ac:dyDescent="0.2">
      <c r="A1538" t="s">
        <v>1376</v>
      </c>
      <c r="B1538" t="s">
        <v>10944</v>
      </c>
      <c r="C1538" t="s">
        <v>11101</v>
      </c>
      <c r="D1538" t="e">
        <f>INDEX(Sheet3!$D$1:$D$126,MATCH(DF!F1538,Sheet3!$C$1:$C$126,0))</f>
        <v>#N/A</v>
      </c>
      <c r="E1538" t="e">
        <f>INDEX(Sheet3!$E$1:$E$126,MATCH(DF!F1538,Sheet3!$C$1:$C$126,0))</f>
        <v>#N/A</v>
      </c>
      <c r="F1538" t="s">
        <v>12826</v>
      </c>
      <c r="G1538">
        <v>3.9</v>
      </c>
      <c r="H1538">
        <v>1582</v>
      </c>
      <c r="I1538">
        <v>19.39</v>
      </c>
      <c r="J1538" t="s">
        <v>15340</v>
      </c>
      <c r="K1538" t="s">
        <v>15372</v>
      </c>
      <c r="L1538" t="e">
        <f>VLOOKUP(F1538,Sheet3!$B$2:$H$126,7,0)</f>
        <v>#N/A</v>
      </c>
    </row>
    <row r="1539" spans="1:12" hidden="1" x14ac:dyDescent="0.2">
      <c r="A1539" t="s">
        <v>1377</v>
      </c>
      <c r="B1539" t="s">
        <v>10950</v>
      </c>
      <c r="C1539" t="s">
        <v>11033</v>
      </c>
      <c r="D1539" t="e">
        <f>INDEX(Sheet3!$D$1:$D$126,MATCH(DF!F1539,Sheet3!$C$1:$C$126,0))</f>
        <v>#N/A</v>
      </c>
      <c r="E1539" t="e">
        <f>INDEX(Sheet3!$E$1:$E$126,MATCH(DF!F1539,Sheet3!$C$1:$C$126,0))</f>
        <v>#N/A</v>
      </c>
      <c r="F1539" t="s">
        <v>12827</v>
      </c>
      <c r="G1539">
        <v>3.8</v>
      </c>
      <c r="H1539">
        <v>1582</v>
      </c>
      <c r="I1539">
        <v>14.5</v>
      </c>
      <c r="J1539" t="s">
        <v>15342</v>
      </c>
      <c r="K1539" t="s">
        <v>15372</v>
      </c>
      <c r="L1539" t="e">
        <f>VLOOKUP(F1539,Sheet3!$B$2:$H$126,7,0)</f>
        <v>#N/A</v>
      </c>
    </row>
    <row r="1540" spans="1:12" hidden="1" x14ac:dyDescent="0.2">
      <c r="A1540" t="s">
        <v>1378</v>
      </c>
      <c r="B1540" t="s">
        <v>10944</v>
      </c>
      <c r="C1540" t="s">
        <v>10998</v>
      </c>
      <c r="D1540" t="e">
        <f>INDEX(Sheet3!$D$1:$D$126,MATCH(DF!F1540,Sheet3!$C$1:$C$126,0))</f>
        <v>#N/A</v>
      </c>
      <c r="E1540" t="e">
        <f>INDEX(Sheet3!$E$1:$E$126,MATCH(DF!F1540,Sheet3!$C$1:$C$126,0))</f>
        <v>#N/A</v>
      </c>
      <c r="F1540" t="s">
        <v>12165</v>
      </c>
      <c r="G1540">
        <v>4.0999999999999996</v>
      </c>
      <c r="H1540">
        <v>1588</v>
      </c>
      <c r="I1540">
        <v>41</v>
      </c>
      <c r="J1540" t="s">
        <v>15344</v>
      </c>
      <c r="K1540" t="s">
        <v>15372</v>
      </c>
      <c r="L1540" t="e">
        <f>VLOOKUP(F1540,Sheet3!$B$2:$H$126,7,0)</f>
        <v>#N/A</v>
      </c>
    </row>
    <row r="1541" spans="1:12" hidden="1" x14ac:dyDescent="0.2">
      <c r="A1541" t="s">
        <v>1379</v>
      </c>
      <c r="B1541" t="s">
        <v>10948</v>
      </c>
      <c r="C1541" t="s">
        <v>11305</v>
      </c>
      <c r="D1541" t="e">
        <f>INDEX(Sheet3!$D$1:$D$126,MATCH(DF!F1541,Sheet3!$C$1:$C$126,0))</f>
        <v>#N/A</v>
      </c>
      <c r="E1541" t="e">
        <f>INDEX(Sheet3!$E$1:$E$126,MATCH(DF!F1541,Sheet3!$C$1:$C$126,0))</f>
        <v>#N/A</v>
      </c>
      <c r="F1541" t="s">
        <v>12828</v>
      </c>
      <c r="G1541">
        <v>3.6</v>
      </c>
      <c r="H1541">
        <v>159</v>
      </c>
      <c r="I1541">
        <v>10.41</v>
      </c>
      <c r="J1541" t="s">
        <v>15339</v>
      </c>
      <c r="K1541" t="s">
        <v>15372</v>
      </c>
      <c r="L1541" t="e">
        <f>VLOOKUP(F1541,Sheet3!$B$2:$H$126,7,0)</f>
        <v>#N/A</v>
      </c>
    </row>
    <row r="1542" spans="1:12" hidden="1" x14ac:dyDescent="0.2">
      <c r="A1542" t="s">
        <v>537</v>
      </c>
      <c r="B1542" t="s">
        <v>10950</v>
      </c>
      <c r="C1542" t="s">
        <v>11055</v>
      </c>
      <c r="D1542" t="e">
        <f>INDEX(Sheet3!$D$1:$D$126,MATCH(DF!F1542,Sheet3!$C$1:$C$126,0))</f>
        <v>#N/A</v>
      </c>
      <c r="E1542" t="e">
        <f>INDEX(Sheet3!$E$1:$E$126,MATCH(DF!F1542,Sheet3!$C$1:$C$126,0))</f>
        <v>#N/A</v>
      </c>
      <c r="F1542" t="s">
        <v>12829</v>
      </c>
      <c r="G1542">
        <v>3.9</v>
      </c>
      <c r="H1542">
        <v>159</v>
      </c>
      <c r="I1542">
        <v>17.78</v>
      </c>
      <c r="J1542" t="s">
        <v>15338</v>
      </c>
      <c r="K1542" t="s">
        <v>15372</v>
      </c>
      <c r="L1542" t="e">
        <f>VLOOKUP(F1542,Sheet3!$B$2:$H$126,7,0)</f>
        <v>#N/A</v>
      </c>
    </row>
    <row r="1543" spans="1:12" hidden="1" x14ac:dyDescent="0.2">
      <c r="A1543" t="s">
        <v>1380</v>
      </c>
      <c r="B1543" t="s">
        <v>10949</v>
      </c>
      <c r="C1543" t="s">
        <v>11132</v>
      </c>
      <c r="D1543" t="e">
        <f>INDEX(Sheet3!$D$1:$D$126,MATCH(DF!F1543,Sheet3!$C$1:$C$126,0))</f>
        <v>#N/A</v>
      </c>
      <c r="E1543" t="e">
        <f>INDEX(Sheet3!$E$1:$E$126,MATCH(DF!F1543,Sheet3!$C$1:$C$126,0))</f>
        <v>#N/A</v>
      </c>
      <c r="F1543" t="s">
        <v>12124</v>
      </c>
      <c r="G1543">
        <v>4.2</v>
      </c>
      <c r="H1543">
        <v>159</v>
      </c>
      <c r="I1543">
        <v>39.950000000000003</v>
      </c>
      <c r="J1543" t="s">
        <v>15344</v>
      </c>
      <c r="K1543" t="s">
        <v>15372</v>
      </c>
      <c r="L1543" t="e">
        <f>VLOOKUP(F1543,Sheet3!$B$2:$H$126,7,0)</f>
        <v>#N/A</v>
      </c>
    </row>
    <row r="1544" spans="1:12" hidden="1" x14ac:dyDescent="0.2">
      <c r="A1544" t="s">
        <v>1381</v>
      </c>
      <c r="B1544" t="s">
        <v>10950</v>
      </c>
      <c r="C1544" t="s">
        <v>11033</v>
      </c>
      <c r="D1544" t="e">
        <f>INDEX(Sheet3!$D$1:$D$126,MATCH(DF!F1544,Sheet3!$C$1:$C$126,0))</f>
        <v>#N/A</v>
      </c>
      <c r="E1544" t="e">
        <f>INDEX(Sheet3!$E$1:$E$126,MATCH(DF!F1544,Sheet3!$C$1:$C$126,0))</f>
        <v>#N/A</v>
      </c>
      <c r="F1544" t="s">
        <v>12273</v>
      </c>
      <c r="G1544">
        <v>3.9</v>
      </c>
      <c r="H1544">
        <v>159</v>
      </c>
      <c r="I1544">
        <v>36</v>
      </c>
      <c r="J1544" t="s">
        <v>15342</v>
      </c>
      <c r="K1544" t="s">
        <v>15372</v>
      </c>
      <c r="L1544" t="e">
        <f>VLOOKUP(F1544,Sheet3!$B$2:$H$126,7,0)</f>
        <v>#N/A</v>
      </c>
    </row>
    <row r="1545" spans="1:12" hidden="1" x14ac:dyDescent="0.2">
      <c r="A1545" t="s">
        <v>90</v>
      </c>
      <c r="B1545" t="s">
        <v>10943</v>
      </c>
      <c r="C1545" t="s">
        <v>10999</v>
      </c>
      <c r="D1545" t="e">
        <f>INDEX(Sheet3!$D$1:$D$126,MATCH(DF!F1545,Sheet3!$C$1:$C$126,0))</f>
        <v>#N/A</v>
      </c>
      <c r="E1545" t="e">
        <f>INDEX(Sheet3!$E$1:$E$126,MATCH(DF!F1545,Sheet3!$C$1:$C$126,0))</f>
        <v>#N/A</v>
      </c>
      <c r="F1545" t="s">
        <v>12830</v>
      </c>
      <c r="G1545">
        <v>3.8</v>
      </c>
      <c r="H1545">
        <v>159</v>
      </c>
      <c r="I1545">
        <v>27.71</v>
      </c>
      <c r="J1545" t="s">
        <v>15340</v>
      </c>
      <c r="K1545" t="s">
        <v>15372</v>
      </c>
      <c r="L1545" t="e">
        <f>VLOOKUP(F1545,Sheet3!$B$2:$H$126,7,0)</f>
        <v>#N/A</v>
      </c>
    </row>
    <row r="1546" spans="1:12" hidden="1" x14ac:dyDescent="0.2">
      <c r="A1546" t="s">
        <v>1382</v>
      </c>
      <c r="B1546" t="s">
        <v>10947</v>
      </c>
      <c r="C1546" t="s">
        <v>11106</v>
      </c>
      <c r="D1546" t="e">
        <f>INDEX(Sheet3!$D$1:$D$126,MATCH(DF!F1546,Sheet3!$C$1:$C$126,0))</f>
        <v>#N/A</v>
      </c>
      <c r="E1546" t="e">
        <f>INDEX(Sheet3!$E$1:$E$126,MATCH(DF!F1546,Sheet3!$C$1:$C$126,0))</f>
        <v>#N/A</v>
      </c>
      <c r="F1546" t="s">
        <v>12052</v>
      </c>
      <c r="G1546">
        <v>3.5</v>
      </c>
      <c r="H1546">
        <v>159</v>
      </c>
      <c r="I1546">
        <v>15.49</v>
      </c>
      <c r="J1546" t="s">
        <v>15345</v>
      </c>
      <c r="K1546" t="s">
        <v>15372</v>
      </c>
      <c r="L1546" t="e">
        <f>VLOOKUP(F1546,Sheet3!$B$2:$H$126,7,0)</f>
        <v>#N/A</v>
      </c>
    </row>
    <row r="1547" spans="1:12" hidden="1" x14ac:dyDescent="0.2">
      <c r="A1547" t="s">
        <v>1383</v>
      </c>
      <c r="B1547" t="s">
        <v>10949</v>
      </c>
      <c r="C1547" t="s">
        <v>11064</v>
      </c>
      <c r="D1547" t="e">
        <f>INDEX(Sheet3!$D$1:$D$126,MATCH(DF!F1547,Sheet3!$C$1:$C$126,0))</f>
        <v>#N/A</v>
      </c>
      <c r="E1547" t="e">
        <f>INDEX(Sheet3!$E$1:$E$126,MATCH(DF!F1547,Sheet3!$C$1:$C$126,0))</f>
        <v>#N/A</v>
      </c>
      <c r="F1547" t="s">
        <v>11952</v>
      </c>
      <c r="G1547">
        <v>4.0999999999999996</v>
      </c>
      <c r="H1547">
        <v>159</v>
      </c>
      <c r="I1547">
        <v>59.95</v>
      </c>
      <c r="J1547" t="s">
        <v>15344</v>
      </c>
      <c r="K1547" t="s">
        <v>15372</v>
      </c>
      <c r="L1547" t="e">
        <f>VLOOKUP(F1547,Sheet3!$B$2:$H$126,7,0)</f>
        <v>#N/A</v>
      </c>
    </row>
    <row r="1548" spans="1:12" hidden="1" x14ac:dyDescent="0.2">
      <c r="A1548" t="s">
        <v>1384</v>
      </c>
      <c r="B1548" t="s">
        <v>10943</v>
      </c>
      <c r="C1548" t="s">
        <v>10989</v>
      </c>
      <c r="D1548" t="e">
        <f>INDEX(Sheet3!$D$1:$D$126,MATCH(DF!F1548,Sheet3!$C$1:$C$126,0))</f>
        <v>#N/A</v>
      </c>
      <c r="E1548" t="e">
        <f>INDEX(Sheet3!$E$1:$E$126,MATCH(DF!F1548,Sheet3!$C$1:$C$126,0))</f>
        <v>#N/A</v>
      </c>
      <c r="F1548" t="s">
        <v>12831</v>
      </c>
      <c r="G1548">
        <v>3.8</v>
      </c>
      <c r="H1548">
        <v>159</v>
      </c>
      <c r="I1548">
        <v>9.9</v>
      </c>
      <c r="J1548" t="s">
        <v>15339</v>
      </c>
      <c r="K1548" t="s">
        <v>15372</v>
      </c>
      <c r="L1548" t="e">
        <f>VLOOKUP(F1548,Sheet3!$B$2:$H$126,7,0)</f>
        <v>#N/A</v>
      </c>
    </row>
    <row r="1549" spans="1:12" hidden="1" x14ac:dyDescent="0.2">
      <c r="A1549" t="s">
        <v>1385</v>
      </c>
      <c r="B1549" t="s">
        <v>10943</v>
      </c>
      <c r="C1549" t="s">
        <v>10999</v>
      </c>
      <c r="D1549" t="e">
        <f>INDEX(Sheet3!$D$1:$D$126,MATCH(DF!F1549,Sheet3!$C$1:$C$126,0))</f>
        <v>#N/A</v>
      </c>
      <c r="E1549" t="e">
        <f>INDEX(Sheet3!$E$1:$E$126,MATCH(DF!F1549,Sheet3!$C$1:$C$126,0))</f>
        <v>#N/A</v>
      </c>
      <c r="F1549" t="s">
        <v>12832</v>
      </c>
      <c r="G1549">
        <v>3.9</v>
      </c>
      <c r="H1549">
        <v>159</v>
      </c>
      <c r="I1549">
        <v>19.649999999999999</v>
      </c>
      <c r="J1549" t="s">
        <v>15346</v>
      </c>
      <c r="K1549" t="s">
        <v>15372</v>
      </c>
      <c r="L1549" t="e">
        <f>VLOOKUP(F1549,Sheet3!$B$2:$H$126,7,0)</f>
        <v>#N/A</v>
      </c>
    </row>
    <row r="1550" spans="1:12" hidden="1" x14ac:dyDescent="0.2">
      <c r="A1550" t="s">
        <v>1386</v>
      </c>
      <c r="B1550" t="s">
        <v>10949</v>
      </c>
      <c r="C1550" t="s">
        <v>10991</v>
      </c>
      <c r="D1550" t="e">
        <f>INDEX(Sheet3!$D$1:$D$126,MATCH(DF!F1550,Sheet3!$C$1:$C$126,0))</f>
        <v>#N/A</v>
      </c>
      <c r="E1550" t="e">
        <f>INDEX(Sheet3!$E$1:$E$126,MATCH(DF!F1550,Sheet3!$C$1:$C$126,0))</f>
        <v>#N/A</v>
      </c>
      <c r="F1550" t="s">
        <v>12323</v>
      </c>
      <c r="G1550">
        <v>4.4000000000000004</v>
      </c>
      <c r="H1550">
        <v>159</v>
      </c>
      <c r="I1550">
        <v>75</v>
      </c>
      <c r="J1550" t="s">
        <v>15340</v>
      </c>
      <c r="K1550" t="s">
        <v>15372</v>
      </c>
      <c r="L1550" t="e">
        <f>VLOOKUP(F1550,Sheet3!$B$2:$H$126,7,0)</f>
        <v>#N/A</v>
      </c>
    </row>
    <row r="1551" spans="1:12" hidden="1" x14ac:dyDescent="0.2">
      <c r="A1551" t="s">
        <v>1387</v>
      </c>
      <c r="B1551" t="s">
        <v>10948</v>
      </c>
      <c r="C1551" t="s">
        <v>11204</v>
      </c>
      <c r="D1551" t="e">
        <f>INDEX(Sheet3!$D$1:$D$126,MATCH(DF!F1551,Sheet3!$C$1:$C$126,0))</f>
        <v>#N/A</v>
      </c>
      <c r="E1551" t="e">
        <f>INDEX(Sheet3!$E$1:$E$126,MATCH(DF!F1551,Sheet3!$C$1:$C$126,0))</f>
        <v>#N/A</v>
      </c>
      <c r="F1551" t="s">
        <v>12715</v>
      </c>
      <c r="G1551">
        <v>4</v>
      </c>
      <c r="H1551">
        <v>159</v>
      </c>
      <c r="I1551">
        <v>20.75</v>
      </c>
      <c r="J1551" t="s">
        <v>15342</v>
      </c>
      <c r="K1551" t="s">
        <v>15372</v>
      </c>
      <c r="L1551" t="e">
        <f>VLOOKUP(F1551,Sheet3!$B$2:$H$126,7,0)</f>
        <v>#N/A</v>
      </c>
    </row>
    <row r="1552" spans="1:12" hidden="1" x14ac:dyDescent="0.2">
      <c r="A1552" t="s">
        <v>1388</v>
      </c>
      <c r="B1552" t="s">
        <v>10943</v>
      </c>
      <c r="C1552" t="s">
        <v>10981</v>
      </c>
      <c r="D1552" t="e">
        <f>INDEX(Sheet3!$D$1:$D$126,MATCH(DF!F1552,Sheet3!$C$1:$C$126,0))</f>
        <v>#N/A</v>
      </c>
      <c r="E1552" t="e">
        <f>INDEX(Sheet3!$E$1:$E$126,MATCH(DF!F1552,Sheet3!$C$1:$C$126,0))</f>
        <v>#N/A</v>
      </c>
      <c r="F1552" t="s">
        <v>12833</v>
      </c>
      <c r="G1552">
        <v>4</v>
      </c>
      <c r="H1552">
        <v>159</v>
      </c>
      <c r="I1552">
        <v>34.99</v>
      </c>
      <c r="J1552" t="s">
        <v>15340</v>
      </c>
      <c r="K1552" t="s">
        <v>15372</v>
      </c>
      <c r="L1552" t="e">
        <f>VLOOKUP(F1552,Sheet3!$B$2:$H$126,7,0)</f>
        <v>#N/A</v>
      </c>
    </row>
    <row r="1553" spans="1:12" hidden="1" x14ac:dyDescent="0.2">
      <c r="A1553" t="s">
        <v>1389</v>
      </c>
      <c r="B1553" t="s">
        <v>10944</v>
      </c>
      <c r="C1553" t="s">
        <v>10994</v>
      </c>
      <c r="D1553" t="e">
        <f>INDEX(Sheet3!$D$1:$D$126,MATCH(DF!F1553,Sheet3!$C$1:$C$126,0))</f>
        <v>#N/A</v>
      </c>
      <c r="E1553" t="e">
        <f>INDEX(Sheet3!$E$1:$E$126,MATCH(DF!F1553,Sheet3!$C$1:$C$126,0))</f>
        <v>#N/A</v>
      </c>
      <c r="F1553" t="s">
        <v>12834</v>
      </c>
      <c r="G1553">
        <v>4</v>
      </c>
      <c r="H1553">
        <v>159</v>
      </c>
      <c r="I1553">
        <v>11.5</v>
      </c>
      <c r="J1553" t="s">
        <v>15339</v>
      </c>
      <c r="K1553" t="s">
        <v>15372</v>
      </c>
      <c r="L1553" t="e">
        <f>VLOOKUP(F1553,Sheet3!$B$2:$H$126,7,0)</f>
        <v>#N/A</v>
      </c>
    </row>
    <row r="1554" spans="1:12" hidden="1" x14ac:dyDescent="0.2">
      <c r="A1554" t="s">
        <v>1390</v>
      </c>
      <c r="B1554" t="s">
        <v>10944</v>
      </c>
      <c r="C1554" t="s">
        <v>11073</v>
      </c>
      <c r="D1554" t="e">
        <f>INDEX(Sheet3!$D$1:$D$126,MATCH(DF!F1554,Sheet3!$C$1:$C$126,0))</f>
        <v>#N/A</v>
      </c>
      <c r="E1554" t="e">
        <f>INDEX(Sheet3!$E$1:$E$126,MATCH(DF!F1554,Sheet3!$C$1:$C$126,0))</f>
        <v>#N/A</v>
      </c>
      <c r="F1554" t="s">
        <v>12835</v>
      </c>
      <c r="G1554">
        <v>4.0999999999999996</v>
      </c>
      <c r="H1554">
        <v>1590</v>
      </c>
      <c r="I1554">
        <v>28.12</v>
      </c>
      <c r="J1554" t="s">
        <v>15340</v>
      </c>
      <c r="K1554" t="s">
        <v>15372</v>
      </c>
      <c r="L1554" t="e">
        <f>VLOOKUP(F1554,Sheet3!$B$2:$H$126,7,0)</f>
        <v>#N/A</v>
      </c>
    </row>
    <row r="1555" spans="1:12" hidden="1" x14ac:dyDescent="0.2">
      <c r="A1555" t="s">
        <v>1391</v>
      </c>
      <c r="B1555" t="s">
        <v>10944</v>
      </c>
      <c r="C1555" t="s">
        <v>11070</v>
      </c>
      <c r="D1555" t="e">
        <f>INDEX(Sheet3!$D$1:$D$126,MATCH(DF!F1555,Sheet3!$C$1:$C$126,0))</f>
        <v>#N/A</v>
      </c>
      <c r="E1555" t="e">
        <f>INDEX(Sheet3!$E$1:$E$126,MATCH(DF!F1555,Sheet3!$C$1:$C$126,0))</f>
        <v>#N/A</v>
      </c>
      <c r="F1555" t="s">
        <v>11961</v>
      </c>
      <c r="G1555">
        <v>4.5</v>
      </c>
      <c r="H1555">
        <v>1593</v>
      </c>
      <c r="I1555">
        <v>149</v>
      </c>
      <c r="J1555" t="s">
        <v>15346</v>
      </c>
      <c r="K1555" t="s">
        <v>15372</v>
      </c>
      <c r="L1555" t="e">
        <f>VLOOKUP(F1555,Sheet3!$B$2:$H$126,7,0)</f>
        <v>#N/A</v>
      </c>
    </row>
    <row r="1556" spans="1:12" hidden="1" x14ac:dyDescent="0.2">
      <c r="A1556" t="s">
        <v>473</v>
      </c>
      <c r="B1556" t="s">
        <v>10943</v>
      </c>
      <c r="C1556" t="s">
        <v>11032</v>
      </c>
      <c r="D1556" t="e">
        <f>INDEX(Sheet3!$D$1:$D$126,MATCH(DF!F1556,Sheet3!$C$1:$C$126,0))</f>
        <v>#N/A</v>
      </c>
      <c r="E1556" t="e">
        <f>INDEX(Sheet3!$E$1:$E$126,MATCH(DF!F1556,Sheet3!$C$1:$C$126,0))</f>
        <v>#N/A</v>
      </c>
      <c r="F1556" t="s">
        <v>12063</v>
      </c>
      <c r="G1556">
        <v>4.3</v>
      </c>
      <c r="H1556">
        <v>1595</v>
      </c>
      <c r="I1556">
        <v>126.13</v>
      </c>
      <c r="J1556" t="s">
        <v>15354</v>
      </c>
      <c r="K1556" t="s">
        <v>15372</v>
      </c>
      <c r="L1556" t="e">
        <f>VLOOKUP(F1556,Sheet3!$B$2:$H$126,7,0)</f>
        <v>#N/A</v>
      </c>
    </row>
    <row r="1557" spans="1:12" hidden="1" x14ac:dyDescent="0.2">
      <c r="A1557" t="s">
        <v>1392</v>
      </c>
      <c r="B1557" t="s">
        <v>10950</v>
      </c>
      <c r="C1557" t="s">
        <v>11055</v>
      </c>
      <c r="D1557" t="e">
        <f>INDEX(Sheet3!$D$1:$D$126,MATCH(DF!F1557,Sheet3!$C$1:$C$126,0))</f>
        <v>#N/A</v>
      </c>
      <c r="E1557" t="e">
        <f>INDEX(Sheet3!$E$1:$E$126,MATCH(DF!F1557,Sheet3!$C$1:$C$126,0))</f>
        <v>#N/A</v>
      </c>
      <c r="F1557" t="s">
        <v>12681</v>
      </c>
      <c r="G1557">
        <v>4.0999999999999996</v>
      </c>
      <c r="H1557">
        <v>1597</v>
      </c>
      <c r="I1557">
        <v>21.39</v>
      </c>
      <c r="J1557" t="s">
        <v>15342</v>
      </c>
      <c r="K1557" t="s">
        <v>15372</v>
      </c>
      <c r="L1557" t="e">
        <f>VLOOKUP(F1557,Sheet3!$B$2:$H$126,7,0)</f>
        <v>#N/A</v>
      </c>
    </row>
    <row r="1558" spans="1:12" hidden="1" x14ac:dyDescent="0.2">
      <c r="A1558" t="s">
        <v>1393</v>
      </c>
      <c r="B1558" t="s">
        <v>10944</v>
      </c>
      <c r="C1558" t="s">
        <v>10988</v>
      </c>
      <c r="D1558" t="e">
        <f>INDEX(Sheet3!$D$1:$D$126,MATCH(DF!F1558,Sheet3!$C$1:$C$126,0))</f>
        <v>#N/A</v>
      </c>
      <c r="E1558" t="e">
        <f>INDEX(Sheet3!$E$1:$E$126,MATCH(DF!F1558,Sheet3!$C$1:$C$126,0))</f>
        <v>#N/A</v>
      </c>
      <c r="F1558" t="s">
        <v>12742</v>
      </c>
      <c r="G1558">
        <v>4.2</v>
      </c>
      <c r="H1558">
        <v>1597</v>
      </c>
      <c r="I1558">
        <v>12.95</v>
      </c>
      <c r="J1558" t="s">
        <v>15345</v>
      </c>
      <c r="K1558" t="s">
        <v>15372</v>
      </c>
      <c r="L1558" t="e">
        <f>VLOOKUP(F1558,Sheet3!$B$2:$H$126,7,0)</f>
        <v>#N/A</v>
      </c>
    </row>
    <row r="1559" spans="1:12" x14ac:dyDescent="0.2">
      <c r="A1559" t="s">
        <v>1394</v>
      </c>
      <c r="B1559" t="s">
        <v>10952</v>
      </c>
      <c r="C1559" t="s">
        <v>10995</v>
      </c>
      <c r="D1559" t="str">
        <f>INDEX(Sheet3!$D$1:$D$126,MATCH(DF!F1559,Sheet3!$C$1:$C$126,0))</f>
        <v>DOURO</v>
      </c>
      <c r="E1559" t="str">
        <f>INDEX(Sheet3!$E$1:$E$126,MATCH(DF!F1559,Sheet3!$C$1:$C$126,0))</f>
        <v>PT11D</v>
      </c>
      <c r="F1559" t="s">
        <v>12836</v>
      </c>
      <c r="G1559">
        <v>3.7</v>
      </c>
      <c r="H1559">
        <v>1597</v>
      </c>
      <c r="I1559">
        <v>9.6999999999999993</v>
      </c>
      <c r="J1559" t="s">
        <v>15342</v>
      </c>
      <c r="K1559" t="s">
        <v>15372</v>
      </c>
      <c r="L1559" t="str">
        <f>VLOOKUP(F1559,Sheet3!$B$2:$H$126,7,0)</f>
        <v>Niepoort</v>
      </c>
    </row>
    <row r="1560" spans="1:12" hidden="1" x14ac:dyDescent="0.2">
      <c r="A1560" t="s">
        <v>1395</v>
      </c>
      <c r="B1560" t="s">
        <v>10955</v>
      </c>
      <c r="C1560" t="s">
        <v>11028</v>
      </c>
      <c r="D1560" t="e">
        <f>INDEX(Sheet3!$D$1:$D$126,MATCH(DF!F1560,Sheet3!$C$1:$C$126,0))</f>
        <v>#N/A</v>
      </c>
      <c r="E1560" t="e">
        <f>INDEX(Sheet3!$E$1:$E$126,MATCH(DF!F1560,Sheet3!$C$1:$C$126,0))</f>
        <v>#N/A</v>
      </c>
      <c r="F1560" t="s">
        <v>12083</v>
      </c>
      <c r="G1560">
        <v>4.3</v>
      </c>
      <c r="H1560">
        <v>1597</v>
      </c>
      <c r="I1560">
        <v>82.86</v>
      </c>
      <c r="J1560" t="s">
        <v>15344</v>
      </c>
      <c r="K1560" t="s">
        <v>15372</v>
      </c>
      <c r="L1560" t="e">
        <f>VLOOKUP(F1560,Sheet3!$B$2:$H$126,7,0)</f>
        <v>#N/A</v>
      </c>
    </row>
    <row r="1561" spans="1:12" hidden="1" x14ac:dyDescent="0.2">
      <c r="A1561" t="s">
        <v>1396</v>
      </c>
      <c r="B1561" t="s">
        <v>10944</v>
      </c>
      <c r="C1561" t="s">
        <v>11240</v>
      </c>
      <c r="D1561" t="e">
        <f>INDEX(Sheet3!$D$1:$D$126,MATCH(DF!F1561,Sheet3!$C$1:$C$126,0))</f>
        <v>#N/A</v>
      </c>
      <c r="E1561" t="e">
        <f>INDEX(Sheet3!$E$1:$E$126,MATCH(DF!F1561,Sheet3!$C$1:$C$126,0))</f>
        <v>#N/A</v>
      </c>
      <c r="F1561" t="s">
        <v>12837</v>
      </c>
      <c r="G1561">
        <v>3.7</v>
      </c>
      <c r="H1561">
        <v>160</v>
      </c>
      <c r="I1561">
        <v>13.53</v>
      </c>
      <c r="J1561" t="s">
        <v>15342</v>
      </c>
      <c r="K1561" t="s">
        <v>15372</v>
      </c>
      <c r="L1561" t="e">
        <f>VLOOKUP(F1561,Sheet3!$B$2:$H$126,7,0)</f>
        <v>#N/A</v>
      </c>
    </row>
    <row r="1562" spans="1:12" hidden="1" x14ac:dyDescent="0.2">
      <c r="A1562" t="s">
        <v>1397</v>
      </c>
      <c r="B1562" t="s">
        <v>10943</v>
      </c>
      <c r="C1562" t="s">
        <v>11068</v>
      </c>
      <c r="D1562" t="e">
        <f>INDEX(Sheet3!$D$1:$D$126,MATCH(DF!F1562,Sheet3!$C$1:$C$126,0))</f>
        <v>#N/A</v>
      </c>
      <c r="E1562" t="e">
        <f>INDEX(Sheet3!$E$1:$E$126,MATCH(DF!F1562,Sheet3!$C$1:$C$126,0))</f>
        <v>#N/A</v>
      </c>
      <c r="F1562" t="s">
        <v>11982</v>
      </c>
      <c r="G1562">
        <v>3.3</v>
      </c>
      <c r="H1562">
        <v>160</v>
      </c>
      <c r="I1562">
        <v>7.02</v>
      </c>
      <c r="J1562" t="s">
        <v>15339</v>
      </c>
      <c r="K1562" t="s">
        <v>15372</v>
      </c>
      <c r="L1562" t="e">
        <f>VLOOKUP(F1562,Sheet3!$B$2:$H$126,7,0)</f>
        <v>#N/A</v>
      </c>
    </row>
    <row r="1563" spans="1:12" hidden="1" x14ac:dyDescent="0.2">
      <c r="A1563" t="s">
        <v>1398</v>
      </c>
      <c r="B1563" t="s">
        <v>10944</v>
      </c>
      <c r="C1563" t="s">
        <v>10994</v>
      </c>
      <c r="D1563" t="e">
        <f>INDEX(Sheet3!$D$1:$D$126,MATCH(DF!F1563,Sheet3!$C$1:$C$126,0))</f>
        <v>#N/A</v>
      </c>
      <c r="E1563" t="e">
        <f>INDEX(Sheet3!$E$1:$E$126,MATCH(DF!F1563,Sheet3!$C$1:$C$126,0))</f>
        <v>#N/A</v>
      </c>
      <c r="F1563" t="s">
        <v>12838</v>
      </c>
      <c r="G1563">
        <v>3.7</v>
      </c>
      <c r="H1563">
        <v>160</v>
      </c>
      <c r="I1563">
        <v>8.58</v>
      </c>
      <c r="J1563" t="s">
        <v>15344</v>
      </c>
      <c r="K1563" t="s">
        <v>15372</v>
      </c>
      <c r="L1563" t="e">
        <f>VLOOKUP(F1563,Sheet3!$B$2:$H$126,7,0)</f>
        <v>#N/A</v>
      </c>
    </row>
    <row r="1564" spans="1:12" hidden="1" x14ac:dyDescent="0.2">
      <c r="A1564" t="s">
        <v>742</v>
      </c>
      <c r="B1564" t="s">
        <v>10944</v>
      </c>
      <c r="C1564" t="s">
        <v>10998</v>
      </c>
      <c r="D1564" t="e">
        <f>INDEX(Sheet3!$D$1:$D$126,MATCH(DF!F1564,Sheet3!$C$1:$C$126,0))</f>
        <v>#N/A</v>
      </c>
      <c r="E1564" t="e">
        <f>INDEX(Sheet3!$E$1:$E$126,MATCH(DF!F1564,Sheet3!$C$1:$C$126,0))</f>
        <v>#N/A</v>
      </c>
      <c r="F1564" t="s">
        <v>12226</v>
      </c>
      <c r="G1564">
        <v>3.6</v>
      </c>
      <c r="H1564">
        <v>160</v>
      </c>
      <c r="I1564">
        <v>8.7200000000000006</v>
      </c>
      <c r="J1564" t="s">
        <v>15340</v>
      </c>
      <c r="K1564" t="s">
        <v>15372</v>
      </c>
      <c r="L1564" t="e">
        <f>VLOOKUP(F1564,Sheet3!$B$2:$H$126,7,0)</f>
        <v>#N/A</v>
      </c>
    </row>
    <row r="1565" spans="1:12" hidden="1" x14ac:dyDescent="0.2">
      <c r="A1565" t="s">
        <v>1399</v>
      </c>
      <c r="B1565" t="s">
        <v>10948</v>
      </c>
      <c r="C1565" t="s">
        <v>11044</v>
      </c>
      <c r="D1565" t="e">
        <f>INDEX(Sheet3!$D$1:$D$126,MATCH(DF!F1565,Sheet3!$C$1:$C$126,0))</f>
        <v>#N/A</v>
      </c>
      <c r="E1565" t="e">
        <f>INDEX(Sheet3!$E$1:$E$126,MATCH(DF!F1565,Sheet3!$C$1:$C$126,0))</f>
        <v>#N/A</v>
      </c>
      <c r="F1565" t="s">
        <v>12353</v>
      </c>
      <c r="G1565">
        <v>3.8</v>
      </c>
      <c r="H1565">
        <v>160</v>
      </c>
      <c r="I1565">
        <v>19.98</v>
      </c>
      <c r="J1565" t="s">
        <v>15339</v>
      </c>
      <c r="K1565" t="s">
        <v>15372</v>
      </c>
      <c r="L1565" t="e">
        <f>VLOOKUP(F1565,Sheet3!$B$2:$H$126,7,0)</f>
        <v>#N/A</v>
      </c>
    </row>
    <row r="1566" spans="1:12" hidden="1" x14ac:dyDescent="0.2">
      <c r="A1566" t="s">
        <v>1400</v>
      </c>
      <c r="B1566" t="s">
        <v>10948</v>
      </c>
      <c r="C1566" t="s">
        <v>11306</v>
      </c>
      <c r="D1566" t="e">
        <f>INDEX(Sheet3!$D$1:$D$126,MATCH(DF!F1566,Sheet3!$C$1:$C$126,0))</f>
        <v>#N/A</v>
      </c>
      <c r="E1566" t="e">
        <f>INDEX(Sheet3!$E$1:$E$126,MATCH(DF!F1566,Sheet3!$C$1:$C$126,0))</f>
        <v>#N/A</v>
      </c>
      <c r="F1566" t="s">
        <v>12839</v>
      </c>
      <c r="G1566">
        <v>3.7</v>
      </c>
      <c r="H1566">
        <v>160</v>
      </c>
      <c r="I1566">
        <v>16.95</v>
      </c>
      <c r="J1566" t="s">
        <v>15345</v>
      </c>
      <c r="K1566" t="s">
        <v>15372</v>
      </c>
      <c r="L1566" t="e">
        <f>VLOOKUP(F1566,Sheet3!$B$2:$H$126,7,0)</f>
        <v>#N/A</v>
      </c>
    </row>
    <row r="1567" spans="1:12" hidden="1" x14ac:dyDescent="0.2">
      <c r="A1567" t="s">
        <v>1401</v>
      </c>
      <c r="B1567" t="s">
        <v>10943</v>
      </c>
      <c r="C1567" t="s">
        <v>11022</v>
      </c>
      <c r="D1567" t="e">
        <f>INDEX(Sheet3!$D$1:$D$126,MATCH(DF!F1567,Sheet3!$C$1:$C$126,0))</f>
        <v>#N/A</v>
      </c>
      <c r="E1567" t="e">
        <f>INDEX(Sheet3!$E$1:$E$126,MATCH(DF!F1567,Sheet3!$C$1:$C$126,0))</f>
        <v>#N/A</v>
      </c>
      <c r="F1567" t="s">
        <v>12840</v>
      </c>
      <c r="G1567">
        <v>3.5</v>
      </c>
      <c r="H1567">
        <v>160</v>
      </c>
      <c r="I1567">
        <v>5.36</v>
      </c>
      <c r="J1567" t="s">
        <v>15345</v>
      </c>
      <c r="K1567" t="s">
        <v>15372</v>
      </c>
      <c r="L1567" t="e">
        <f>VLOOKUP(F1567,Sheet3!$B$2:$H$126,7,0)</f>
        <v>#N/A</v>
      </c>
    </row>
    <row r="1568" spans="1:12" hidden="1" x14ac:dyDescent="0.2">
      <c r="A1568" t="s">
        <v>1402</v>
      </c>
      <c r="B1568" t="s">
        <v>10950</v>
      </c>
      <c r="C1568" t="s">
        <v>11004</v>
      </c>
      <c r="D1568" t="e">
        <f>INDEX(Sheet3!$D$1:$D$126,MATCH(DF!F1568,Sheet3!$C$1:$C$126,0))</f>
        <v>#N/A</v>
      </c>
      <c r="E1568" t="e">
        <f>INDEX(Sheet3!$E$1:$E$126,MATCH(DF!F1568,Sheet3!$C$1:$C$126,0))</f>
        <v>#N/A</v>
      </c>
      <c r="F1568" t="s">
        <v>11865</v>
      </c>
      <c r="G1568">
        <v>3.3</v>
      </c>
      <c r="H1568">
        <v>160</v>
      </c>
      <c r="I1568">
        <v>7.35</v>
      </c>
      <c r="J1568" t="s">
        <v>15345</v>
      </c>
      <c r="K1568" t="s">
        <v>15372</v>
      </c>
      <c r="L1568" t="e">
        <f>VLOOKUP(F1568,Sheet3!$B$2:$H$126,7,0)</f>
        <v>#N/A</v>
      </c>
    </row>
    <row r="1569" spans="1:12" hidden="1" x14ac:dyDescent="0.2">
      <c r="A1569" t="s">
        <v>1403</v>
      </c>
      <c r="B1569" t="s">
        <v>10944</v>
      </c>
      <c r="C1569" t="s">
        <v>11165</v>
      </c>
      <c r="D1569" t="e">
        <f>INDEX(Sheet3!$D$1:$D$126,MATCH(DF!F1569,Sheet3!$C$1:$C$126,0))</f>
        <v>#N/A</v>
      </c>
      <c r="E1569" t="e">
        <f>INDEX(Sheet3!$E$1:$E$126,MATCH(DF!F1569,Sheet3!$C$1:$C$126,0))</f>
        <v>#N/A</v>
      </c>
      <c r="F1569" t="s">
        <v>12435</v>
      </c>
      <c r="G1569">
        <v>3.7</v>
      </c>
      <c r="H1569">
        <v>160</v>
      </c>
      <c r="I1569">
        <v>18.38</v>
      </c>
      <c r="J1569" t="s">
        <v>15344</v>
      </c>
      <c r="K1569" t="s">
        <v>15372</v>
      </c>
      <c r="L1569" t="e">
        <f>VLOOKUP(F1569,Sheet3!$B$2:$H$126,7,0)</f>
        <v>#N/A</v>
      </c>
    </row>
    <row r="1570" spans="1:12" hidden="1" x14ac:dyDescent="0.2">
      <c r="A1570" t="s">
        <v>103</v>
      </c>
      <c r="B1570" t="s">
        <v>10951</v>
      </c>
      <c r="C1570" t="s">
        <v>10993</v>
      </c>
      <c r="D1570" t="e">
        <f>INDEX(Sheet3!$D$1:$D$126,MATCH(DF!F1570,Sheet3!$C$1:$C$126,0))</f>
        <v>#N/A</v>
      </c>
      <c r="E1570" t="e">
        <f>INDEX(Sheet3!$E$1:$E$126,MATCH(DF!F1570,Sheet3!$C$1:$C$126,0))</f>
        <v>#N/A</v>
      </c>
      <c r="F1570" t="s">
        <v>12841</v>
      </c>
      <c r="G1570">
        <v>3.6</v>
      </c>
      <c r="H1570">
        <v>160</v>
      </c>
      <c r="I1570">
        <v>9.6</v>
      </c>
      <c r="J1570" t="s">
        <v>15342</v>
      </c>
      <c r="K1570" t="s">
        <v>15372</v>
      </c>
      <c r="L1570" t="e">
        <f>VLOOKUP(F1570,Sheet3!$B$2:$H$126,7,0)</f>
        <v>#N/A</v>
      </c>
    </row>
    <row r="1571" spans="1:12" hidden="1" x14ac:dyDescent="0.2">
      <c r="A1571" t="s">
        <v>1404</v>
      </c>
      <c r="B1571" t="s">
        <v>10943</v>
      </c>
      <c r="C1571" t="s">
        <v>11207</v>
      </c>
      <c r="D1571" t="e">
        <f>INDEX(Sheet3!$D$1:$D$126,MATCH(DF!F1571,Sheet3!$C$1:$C$126,0))</f>
        <v>#N/A</v>
      </c>
      <c r="E1571" t="e">
        <f>INDEX(Sheet3!$E$1:$E$126,MATCH(DF!F1571,Sheet3!$C$1:$C$126,0))</f>
        <v>#N/A</v>
      </c>
      <c r="F1571" t="s">
        <v>12842</v>
      </c>
      <c r="G1571">
        <v>3.8</v>
      </c>
      <c r="H1571">
        <v>160</v>
      </c>
      <c r="I1571">
        <v>18.04</v>
      </c>
      <c r="J1571" t="s">
        <v>15340</v>
      </c>
      <c r="K1571" t="s">
        <v>15372</v>
      </c>
      <c r="L1571" t="e">
        <f>VLOOKUP(F1571,Sheet3!$B$2:$H$126,7,0)</f>
        <v>#N/A</v>
      </c>
    </row>
    <row r="1572" spans="1:12" hidden="1" x14ac:dyDescent="0.2">
      <c r="A1572" t="s">
        <v>1405</v>
      </c>
      <c r="B1572" t="s">
        <v>10943</v>
      </c>
      <c r="C1572" t="s">
        <v>11012</v>
      </c>
      <c r="D1572" t="e">
        <f>INDEX(Sheet3!$D$1:$D$126,MATCH(DF!F1572,Sheet3!$C$1:$C$126,0))</f>
        <v>#N/A</v>
      </c>
      <c r="E1572" t="e">
        <f>INDEX(Sheet3!$E$1:$E$126,MATCH(DF!F1572,Sheet3!$C$1:$C$126,0))</f>
        <v>#N/A</v>
      </c>
      <c r="F1572" t="s">
        <v>12139</v>
      </c>
      <c r="G1572">
        <v>3.8</v>
      </c>
      <c r="H1572">
        <v>160</v>
      </c>
      <c r="I1572">
        <v>22.37</v>
      </c>
      <c r="J1572" t="s">
        <v>15357</v>
      </c>
      <c r="K1572" t="s">
        <v>15372</v>
      </c>
      <c r="L1572" t="e">
        <f>VLOOKUP(F1572,Sheet3!$B$2:$H$126,7,0)</f>
        <v>#N/A</v>
      </c>
    </row>
    <row r="1573" spans="1:12" hidden="1" x14ac:dyDescent="0.2">
      <c r="A1573" t="s">
        <v>1406</v>
      </c>
      <c r="B1573" t="s">
        <v>10943</v>
      </c>
      <c r="C1573" t="s">
        <v>11027</v>
      </c>
      <c r="D1573" t="e">
        <f>INDEX(Sheet3!$D$1:$D$126,MATCH(DF!F1573,Sheet3!$C$1:$C$126,0))</f>
        <v>#N/A</v>
      </c>
      <c r="E1573" t="e">
        <f>INDEX(Sheet3!$E$1:$E$126,MATCH(DF!F1573,Sheet3!$C$1:$C$126,0))</f>
        <v>#N/A</v>
      </c>
      <c r="F1573" t="s">
        <v>12105</v>
      </c>
      <c r="G1573">
        <v>4.0999999999999996</v>
      </c>
      <c r="H1573">
        <v>160</v>
      </c>
      <c r="I1573">
        <v>49.95</v>
      </c>
      <c r="J1573" t="s">
        <v>15344</v>
      </c>
      <c r="K1573" t="s">
        <v>15372</v>
      </c>
      <c r="L1573" t="e">
        <f>VLOOKUP(F1573,Sheet3!$B$2:$H$126,7,0)</f>
        <v>#N/A</v>
      </c>
    </row>
    <row r="1574" spans="1:12" hidden="1" x14ac:dyDescent="0.2">
      <c r="A1574" t="s">
        <v>1407</v>
      </c>
      <c r="B1574" t="s">
        <v>10944</v>
      </c>
      <c r="C1574" t="s">
        <v>11007</v>
      </c>
      <c r="D1574" t="e">
        <f>INDEX(Sheet3!$D$1:$D$126,MATCH(DF!F1574,Sheet3!$C$1:$C$126,0))</f>
        <v>#N/A</v>
      </c>
      <c r="E1574" t="e">
        <f>INDEX(Sheet3!$E$1:$E$126,MATCH(DF!F1574,Sheet3!$C$1:$C$126,0))</f>
        <v>#N/A</v>
      </c>
      <c r="F1574" t="s">
        <v>11987</v>
      </c>
      <c r="G1574">
        <v>4</v>
      </c>
      <c r="H1574">
        <v>160</v>
      </c>
      <c r="I1574">
        <v>39.9</v>
      </c>
      <c r="J1574" t="s">
        <v>15340</v>
      </c>
      <c r="K1574" t="s">
        <v>15372</v>
      </c>
      <c r="L1574" t="e">
        <f>VLOOKUP(F1574,Sheet3!$B$2:$H$126,7,0)</f>
        <v>#N/A</v>
      </c>
    </row>
    <row r="1575" spans="1:12" hidden="1" x14ac:dyDescent="0.2">
      <c r="A1575" t="s">
        <v>1408</v>
      </c>
      <c r="B1575" t="s">
        <v>10947</v>
      </c>
      <c r="C1575" t="s">
        <v>11067</v>
      </c>
      <c r="D1575" t="e">
        <f>INDEX(Sheet3!$D$1:$D$126,MATCH(DF!F1575,Sheet3!$C$1:$C$126,0))</f>
        <v>#N/A</v>
      </c>
      <c r="E1575" t="e">
        <f>INDEX(Sheet3!$E$1:$E$126,MATCH(DF!F1575,Sheet3!$C$1:$C$126,0))</f>
        <v>#N/A</v>
      </c>
      <c r="F1575" t="s">
        <v>12843</v>
      </c>
      <c r="G1575">
        <v>3.5</v>
      </c>
      <c r="H1575">
        <v>160</v>
      </c>
      <c r="I1575">
        <v>12.19</v>
      </c>
      <c r="J1575" t="s">
        <v>15340</v>
      </c>
      <c r="K1575" t="s">
        <v>15372</v>
      </c>
      <c r="L1575" t="e">
        <f>VLOOKUP(F1575,Sheet3!$B$2:$H$126,7,0)</f>
        <v>#N/A</v>
      </c>
    </row>
    <row r="1576" spans="1:12" hidden="1" x14ac:dyDescent="0.2">
      <c r="A1576" t="s">
        <v>342</v>
      </c>
      <c r="B1576" t="s">
        <v>10943</v>
      </c>
      <c r="C1576" t="s">
        <v>11002</v>
      </c>
      <c r="D1576" t="e">
        <f>INDEX(Sheet3!$D$1:$D$126,MATCH(DF!F1576,Sheet3!$C$1:$C$126,0))</f>
        <v>#N/A</v>
      </c>
      <c r="E1576" t="e">
        <f>INDEX(Sheet3!$E$1:$E$126,MATCH(DF!F1576,Sheet3!$C$1:$C$126,0))</f>
        <v>#N/A</v>
      </c>
      <c r="F1576" t="s">
        <v>12844</v>
      </c>
      <c r="G1576">
        <v>3.9</v>
      </c>
      <c r="H1576">
        <v>160</v>
      </c>
      <c r="I1576">
        <v>33.76</v>
      </c>
      <c r="J1576" t="s">
        <v>15342</v>
      </c>
      <c r="K1576" t="s">
        <v>15372</v>
      </c>
      <c r="L1576" t="e">
        <f>VLOOKUP(F1576,Sheet3!$B$2:$H$126,7,0)</f>
        <v>#N/A</v>
      </c>
    </row>
    <row r="1577" spans="1:12" hidden="1" x14ac:dyDescent="0.2">
      <c r="A1577" t="s">
        <v>1409</v>
      </c>
      <c r="B1577" t="s">
        <v>10948</v>
      </c>
      <c r="C1577" t="s">
        <v>11010</v>
      </c>
      <c r="D1577" t="e">
        <f>INDEX(Sheet3!$D$1:$D$126,MATCH(DF!F1577,Sheet3!$C$1:$C$126,0))</f>
        <v>#N/A</v>
      </c>
      <c r="E1577" t="e">
        <f>INDEX(Sheet3!$E$1:$E$126,MATCH(DF!F1577,Sheet3!$C$1:$C$126,0))</f>
        <v>#N/A</v>
      </c>
      <c r="F1577" t="s">
        <v>12309</v>
      </c>
      <c r="G1577">
        <v>3.7</v>
      </c>
      <c r="H1577">
        <v>160</v>
      </c>
      <c r="I1577">
        <v>21.57</v>
      </c>
      <c r="J1577" t="s">
        <v>15340</v>
      </c>
      <c r="K1577" t="s">
        <v>15372</v>
      </c>
      <c r="L1577" t="e">
        <f>VLOOKUP(F1577,Sheet3!$B$2:$H$126,7,0)</f>
        <v>#N/A</v>
      </c>
    </row>
    <row r="1578" spans="1:12" hidden="1" x14ac:dyDescent="0.2">
      <c r="A1578" t="s">
        <v>1410</v>
      </c>
      <c r="B1578" t="s">
        <v>10948</v>
      </c>
      <c r="C1578" t="s">
        <v>11044</v>
      </c>
      <c r="D1578" t="e">
        <f>INDEX(Sheet3!$D$1:$D$126,MATCH(DF!F1578,Sheet3!$C$1:$C$126,0))</f>
        <v>#N/A</v>
      </c>
      <c r="E1578" t="e">
        <f>INDEX(Sheet3!$E$1:$E$126,MATCH(DF!F1578,Sheet3!$C$1:$C$126,0))</f>
        <v>#N/A</v>
      </c>
      <c r="F1578" t="s">
        <v>12779</v>
      </c>
      <c r="G1578">
        <v>4.3</v>
      </c>
      <c r="H1578">
        <v>160</v>
      </c>
      <c r="I1578">
        <v>115.61</v>
      </c>
      <c r="J1578" t="s">
        <v>15346</v>
      </c>
      <c r="K1578" t="s">
        <v>15372</v>
      </c>
      <c r="L1578" t="e">
        <f>VLOOKUP(F1578,Sheet3!$B$2:$H$126,7,0)</f>
        <v>#N/A</v>
      </c>
    </row>
    <row r="1579" spans="1:12" hidden="1" x14ac:dyDescent="0.2">
      <c r="A1579" t="s">
        <v>1411</v>
      </c>
      <c r="B1579" t="s">
        <v>10943</v>
      </c>
      <c r="C1579" t="s">
        <v>10985</v>
      </c>
      <c r="D1579" t="e">
        <f>INDEX(Sheet3!$D$1:$D$126,MATCH(DF!F1579,Sheet3!$C$1:$C$126,0))</f>
        <v>#N/A</v>
      </c>
      <c r="E1579" t="e">
        <f>INDEX(Sheet3!$E$1:$E$126,MATCH(DF!F1579,Sheet3!$C$1:$C$126,0))</f>
        <v>#N/A</v>
      </c>
      <c r="F1579" t="s">
        <v>12845</v>
      </c>
      <c r="G1579">
        <v>3.8</v>
      </c>
      <c r="H1579">
        <v>160</v>
      </c>
      <c r="I1579">
        <v>18.75</v>
      </c>
      <c r="J1579" t="s">
        <v>15342</v>
      </c>
      <c r="K1579" t="s">
        <v>15372</v>
      </c>
      <c r="L1579" t="e">
        <f>VLOOKUP(F1579,Sheet3!$B$2:$H$126,7,0)</f>
        <v>#N/A</v>
      </c>
    </row>
    <row r="1580" spans="1:12" hidden="1" x14ac:dyDescent="0.2">
      <c r="A1580" t="s">
        <v>1412</v>
      </c>
      <c r="B1580" t="s">
        <v>10955</v>
      </c>
      <c r="C1580" t="s">
        <v>11122</v>
      </c>
      <c r="D1580" t="e">
        <f>INDEX(Sheet3!$D$1:$D$126,MATCH(DF!F1580,Sheet3!$C$1:$C$126,0))</f>
        <v>#N/A</v>
      </c>
      <c r="E1580" t="e">
        <f>INDEX(Sheet3!$E$1:$E$126,MATCH(DF!F1580,Sheet3!$C$1:$C$126,0))</f>
        <v>#N/A</v>
      </c>
      <c r="F1580" t="s">
        <v>12784</v>
      </c>
      <c r="G1580">
        <v>3.5</v>
      </c>
      <c r="H1580">
        <v>1602</v>
      </c>
      <c r="I1580">
        <v>8.49</v>
      </c>
      <c r="J1580" t="s">
        <v>15342</v>
      </c>
      <c r="K1580" t="s">
        <v>15372</v>
      </c>
      <c r="L1580" t="e">
        <f>VLOOKUP(F1580,Sheet3!$B$2:$H$126,7,0)</f>
        <v>#N/A</v>
      </c>
    </row>
    <row r="1581" spans="1:12" hidden="1" x14ac:dyDescent="0.2">
      <c r="A1581" t="s">
        <v>1413</v>
      </c>
      <c r="B1581" t="s">
        <v>10943</v>
      </c>
      <c r="C1581" t="s">
        <v>11049</v>
      </c>
      <c r="D1581" t="e">
        <f>INDEX(Sheet3!$D$1:$D$126,MATCH(DF!F1581,Sheet3!$C$1:$C$126,0))</f>
        <v>#N/A</v>
      </c>
      <c r="E1581" t="e">
        <f>INDEX(Sheet3!$E$1:$E$126,MATCH(DF!F1581,Sheet3!$C$1:$C$126,0))</f>
        <v>#N/A</v>
      </c>
      <c r="F1581" t="s">
        <v>12444</v>
      </c>
      <c r="G1581">
        <v>3.9</v>
      </c>
      <c r="H1581">
        <v>1607</v>
      </c>
      <c r="I1581">
        <v>57.28</v>
      </c>
      <c r="J1581" t="s">
        <v>15338</v>
      </c>
      <c r="K1581" t="s">
        <v>15372</v>
      </c>
      <c r="L1581" t="e">
        <f>VLOOKUP(F1581,Sheet3!$B$2:$H$126,7,0)</f>
        <v>#N/A</v>
      </c>
    </row>
    <row r="1582" spans="1:12" hidden="1" x14ac:dyDescent="0.2">
      <c r="A1582" t="s">
        <v>1414</v>
      </c>
      <c r="B1582" t="s">
        <v>10943</v>
      </c>
      <c r="C1582" t="s">
        <v>11178</v>
      </c>
      <c r="D1582" t="e">
        <f>INDEX(Sheet3!$D$1:$D$126,MATCH(DF!F1582,Sheet3!$C$1:$C$126,0))</f>
        <v>#N/A</v>
      </c>
      <c r="E1582" t="e">
        <f>INDEX(Sheet3!$E$1:$E$126,MATCH(DF!F1582,Sheet3!$C$1:$C$126,0))</f>
        <v>#N/A</v>
      </c>
      <c r="F1582" t="s">
        <v>11980</v>
      </c>
      <c r="G1582">
        <v>3.8</v>
      </c>
      <c r="H1582">
        <v>1608</v>
      </c>
      <c r="I1582">
        <v>10.43</v>
      </c>
      <c r="J1582" t="s">
        <v>15345</v>
      </c>
      <c r="K1582" t="s">
        <v>15372</v>
      </c>
      <c r="L1582" t="e">
        <f>VLOOKUP(F1582,Sheet3!$B$2:$H$126,7,0)</f>
        <v>#N/A</v>
      </c>
    </row>
    <row r="1583" spans="1:12" hidden="1" x14ac:dyDescent="0.2">
      <c r="A1583" t="s">
        <v>1415</v>
      </c>
      <c r="B1583" t="s">
        <v>10947</v>
      </c>
      <c r="C1583" t="s">
        <v>11148</v>
      </c>
      <c r="D1583" t="e">
        <f>INDEX(Sheet3!$D$1:$D$126,MATCH(DF!F1583,Sheet3!$C$1:$C$126,0))</f>
        <v>#N/A</v>
      </c>
      <c r="E1583" t="e">
        <f>INDEX(Sheet3!$E$1:$E$126,MATCH(DF!F1583,Sheet3!$C$1:$C$126,0))</f>
        <v>#N/A</v>
      </c>
      <c r="F1583" t="s">
        <v>12172</v>
      </c>
      <c r="G1583">
        <v>4.5</v>
      </c>
      <c r="H1583">
        <v>1608</v>
      </c>
      <c r="I1583">
        <v>67.260000000000005</v>
      </c>
      <c r="J1583" t="s">
        <v>15343</v>
      </c>
      <c r="K1583" t="s">
        <v>15372</v>
      </c>
      <c r="L1583" t="e">
        <f>VLOOKUP(F1583,Sheet3!$B$2:$H$126,7,0)</f>
        <v>#N/A</v>
      </c>
    </row>
    <row r="1584" spans="1:12" hidden="1" x14ac:dyDescent="0.2">
      <c r="A1584" t="s">
        <v>1416</v>
      </c>
      <c r="B1584" t="s">
        <v>10943</v>
      </c>
      <c r="C1584" t="s">
        <v>11002</v>
      </c>
      <c r="D1584" t="e">
        <f>INDEX(Sheet3!$D$1:$D$126,MATCH(DF!F1584,Sheet3!$C$1:$C$126,0))</f>
        <v>#N/A</v>
      </c>
      <c r="E1584" t="e">
        <f>INDEX(Sheet3!$E$1:$E$126,MATCH(DF!F1584,Sheet3!$C$1:$C$126,0))</f>
        <v>#N/A</v>
      </c>
      <c r="F1584" t="s">
        <v>12718</v>
      </c>
      <c r="G1584">
        <v>4.5999999999999996</v>
      </c>
      <c r="H1584">
        <v>1608</v>
      </c>
      <c r="I1584">
        <v>248.95</v>
      </c>
      <c r="J1584" t="s">
        <v>15349</v>
      </c>
      <c r="K1584" t="s">
        <v>15372</v>
      </c>
      <c r="L1584" t="e">
        <f>VLOOKUP(F1584,Sheet3!$B$2:$H$126,7,0)</f>
        <v>#N/A</v>
      </c>
    </row>
    <row r="1585" spans="1:12" hidden="1" x14ac:dyDescent="0.2">
      <c r="A1585" t="s">
        <v>1417</v>
      </c>
      <c r="B1585" t="s">
        <v>10947</v>
      </c>
      <c r="C1585" t="s">
        <v>11183</v>
      </c>
      <c r="D1585" t="e">
        <f>INDEX(Sheet3!$D$1:$D$126,MATCH(DF!F1585,Sheet3!$C$1:$C$126,0))</f>
        <v>#N/A</v>
      </c>
      <c r="E1585" t="e">
        <f>INDEX(Sheet3!$E$1:$E$126,MATCH(DF!F1585,Sheet3!$C$1:$C$126,0))</f>
        <v>#N/A</v>
      </c>
      <c r="F1585" t="s">
        <v>12694</v>
      </c>
      <c r="G1585">
        <v>3.6</v>
      </c>
      <c r="H1585">
        <v>1609</v>
      </c>
      <c r="I1585">
        <v>9.99</v>
      </c>
      <c r="J1585" t="s">
        <v>15339</v>
      </c>
      <c r="K1585" t="s">
        <v>15372</v>
      </c>
      <c r="L1585" t="e">
        <f>VLOOKUP(F1585,Sheet3!$B$2:$H$126,7,0)</f>
        <v>#N/A</v>
      </c>
    </row>
    <row r="1586" spans="1:12" hidden="1" x14ac:dyDescent="0.2">
      <c r="A1586" t="s">
        <v>1418</v>
      </c>
      <c r="B1586" t="s">
        <v>10951</v>
      </c>
      <c r="C1586" t="s">
        <v>10993</v>
      </c>
      <c r="D1586" t="e">
        <f>INDEX(Sheet3!$D$1:$D$126,MATCH(DF!F1586,Sheet3!$C$1:$C$126,0))</f>
        <v>#N/A</v>
      </c>
      <c r="E1586" t="e">
        <f>INDEX(Sheet3!$E$1:$E$126,MATCH(DF!F1586,Sheet3!$C$1:$C$126,0))</f>
        <v>#N/A</v>
      </c>
      <c r="F1586" t="s">
        <v>12846</v>
      </c>
      <c r="G1586">
        <v>3.8</v>
      </c>
      <c r="H1586">
        <v>1609</v>
      </c>
      <c r="I1586">
        <v>15.33</v>
      </c>
      <c r="J1586" t="s">
        <v>15340</v>
      </c>
      <c r="K1586" t="s">
        <v>15372</v>
      </c>
      <c r="L1586" t="e">
        <f>VLOOKUP(F1586,Sheet3!$B$2:$H$126,7,0)</f>
        <v>#N/A</v>
      </c>
    </row>
    <row r="1587" spans="1:12" hidden="1" x14ac:dyDescent="0.2">
      <c r="A1587" t="s">
        <v>763</v>
      </c>
      <c r="B1587" t="s">
        <v>10943</v>
      </c>
      <c r="C1587" t="s">
        <v>11049</v>
      </c>
      <c r="D1587" t="e">
        <f>INDEX(Sheet3!$D$1:$D$126,MATCH(DF!F1587,Sheet3!$C$1:$C$126,0))</f>
        <v>#N/A</v>
      </c>
      <c r="E1587" t="e">
        <f>INDEX(Sheet3!$E$1:$E$126,MATCH(DF!F1587,Sheet3!$C$1:$C$126,0))</f>
        <v>#N/A</v>
      </c>
      <c r="F1587" t="s">
        <v>12444</v>
      </c>
      <c r="G1587">
        <v>4.0999999999999996</v>
      </c>
      <c r="H1587">
        <v>1609</v>
      </c>
      <c r="I1587">
        <v>41.85</v>
      </c>
      <c r="J1587" t="s">
        <v>15347</v>
      </c>
      <c r="K1587" t="s">
        <v>15372</v>
      </c>
      <c r="L1587" t="e">
        <f>VLOOKUP(F1587,Sheet3!$B$2:$H$126,7,0)</f>
        <v>#N/A</v>
      </c>
    </row>
    <row r="1588" spans="1:12" hidden="1" x14ac:dyDescent="0.2">
      <c r="A1588" t="s">
        <v>1419</v>
      </c>
      <c r="B1588" t="s">
        <v>10943</v>
      </c>
      <c r="C1588" t="s">
        <v>11072</v>
      </c>
      <c r="D1588" t="e">
        <f>INDEX(Sheet3!$D$1:$D$126,MATCH(DF!F1588,Sheet3!$C$1:$C$126,0))</f>
        <v>#N/A</v>
      </c>
      <c r="E1588" t="e">
        <f>INDEX(Sheet3!$E$1:$E$126,MATCH(DF!F1588,Sheet3!$C$1:$C$126,0))</f>
        <v>#N/A</v>
      </c>
      <c r="F1588" t="s">
        <v>12847</v>
      </c>
      <c r="G1588">
        <v>3.9</v>
      </c>
      <c r="H1588">
        <v>161</v>
      </c>
      <c r="I1588">
        <v>34.15</v>
      </c>
      <c r="J1588" t="s">
        <v>15343</v>
      </c>
      <c r="K1588" t="s">
        <v>15372</v>
      </c>
      <c r="L1588" t="e">
        <f>VLOOKUP(F1588,Sheet3!$B$2:$H$126,7,0)</f>
        <v>#N/A</v>
      </c>
    </row>
    <row r="1589" spans="1:12" hidden="1" x14ac:dyDescent="0.2">
      <c r="A1589" t="s">
        <v>1420</v>
      </c>
      <c r="B1589" t="s">
        <v>10943</v>
      </c>
      <c r="C1589" t="s">
        <v>10981</v>
      </c>
      <c r="D1589" t="e">
        <f>INDEX(Sheet3!$D$1:$D$126,MATCH(DF!F1589,Sheet3!$C$1:$C$126,0))</f>
        <v>#N/A</v>
      </c>
      <c r="E1589" t="e">
        <f>INDEX(Sheet3!$E$1:$E$126,MATCH(DF!F1589,Sheet3!$C$1:$C$126,0))</f>
        <v>#N/A</v>
      </c>
      <c r="F1589" t="s">
        <v>11978</v>
      </c>
      <c r="G1589">
        <v>3.9</v>
      </c>
      <c r="H1589">
        <v>161</v>
      </c>
      <c r="I1589">
        <v>16.47</v>
      </c>
      <c r="J1589" t="s">
        <v>15339</v>
      </c>
      <c r="K1589" t="s">
        <v>15372</v>
      </c>
      <c r="L1589" t="e">
        <f>VLOOKUP(F1589,Sheet3!$B$2:$H$126,7,0)</f>
        <v>#N/A</v>
      </c>
    </row>
    <row r="1590" spans="1:12" hidden="1" x14ac:dyDescent="0.2">
      <c r="A1590" t="s">
        <v>1421</v>
      </c>
      <c r="B1590" t="s">
        <v>10943</v>
      </c>
      <c r="C1590" t="s">
        <v>11307</v>
      </c>
      <c r="D1590" t="e">
        <f>INDEX(Sheet3!$D$1:$D$126,MATCH(DF!F1590,Sheet3!$C$1:$C$126,0))</f>
        <v>#N/A</v>
      </c>
      <c r="E1590" t="e">
        <f>INDEX(Sheet3!$E$1:$E$126,MATCH(DF!F1590,Sheet3!$C$1:$C$126,0))</f>
        <v>#N/A</v>
      </c>
      <c r="F1590" t="s">
        <v>12848</v>
      </c>
      <c r="G1590">
        <v>4.4000000000000004</v>
      </c>
      <c r="H1590">
        <v>161</v>
      </c>
      <c r="I1590">
        <v>101.85</v>
      </c>
      <c r="J1590" t="s">
        <v>15340</v>
      </c>
      <c r="K1590" t="s">
        <v>15372</v>
      </c>
      <c r="L1590" t="e">
        <f>VLOOKUP(F1590,Sheet3!$B$2:$H$126,7,0)</f>
        <v>#N/A</v>
      </c>
    </row>
    <row r="1591" spans="1:12" hidden="1" x14ac:dyDescent="0.2">
      <c r="A1591" t="s">
        <v>1422</v>
      </c>
      <c r="B1591" t="s">
        <v>10955</v>
      </c>
      <c r="C1591" t="s">
        <v>11028</v>
      </c>
      <c r="D1591" t="e">
        <f>INDEX(Sheet3!$D$1:$D$126,MATCH(DF!F1591,Sheet3!$C$1:$C$126,0))</f>
        <v>#N/A</v>
      </c>
      <c r="E1591" t="e">
        <f>INDEX(Sheet3!$E$1:$E$126,MATCH(DF!F1591,Sheet3!$C$1:$C$126,0))</f>
        <v>#N/A</v>
      </c>
      <c r="F1591" t="s">
        <v>12849</v>
      </c>
      <c r="G1591">
        <v>4.2</v>
      </c>
      <c r="H1591">
        <v>161</v>
      </c>
      <c r="I1591">
        <v>50.19</v>
      </c>
      <c r="J1591" t="s">
        <v>15346</v>
      </c>
      <c r="K1591" t="s">
        <v>15372</v>
      </c>
      <c r="L1591" t="e">
        <f>VLOOKUP(F1591,Sheet3!$B$2:$H$126,7,0)</f>
        <v>#N/A</v>
      </c>
    </row>
    <row r="1592" spans="1:12" hidden="1" x14ac:dyDescent="0.2">
      <c r="A1592" t="s">
        <v>1423</v>
      </c>
      <c r="B1592" t="s">
        <v>10943</v>
      </c>
      <c r="C1592" t="s">
        <v>10999</v>
      </c>
      <c r="D1592" t="e">
        <f>INDEX(Sheet3!$D$1:$D$126,MATCH(DF!F1592,Sheet3!$C$1:$C$126,0))</f>
        <v>#N/A</v>
      </c>
      <c r="E1592" t="e">
        <f>INDEX(Sheet3!$E$1:$E$126,MATCH(DF!F1592,Sheet3!$C$1:$C$126,0))</f>
        <v>#N/A</v>
      </c>
      <c r="F1592" t="s">
        <v>12788</v>
      </c>
      <c r="G1592">
        <v>4</v>
      </c>
      <c r="H1592">
        <v>161</v>
      </c>
      <c r="I1592">
        <v>398.6</v>
      </c>
      <c r="J1592" t="s">
        <v>15347</v>
      </c>
      <c r="K1592" t="s">
        <v>15372</v>
      </c>
      <c r="L1592" t="e">
        <f>VLOOKUP(F1592,Sheet3!$B$2:$H$126,7,0)</f>
        <v>#N/A</v>
      </c>
    </row>
    <row r="1593" spans="1:12" hidden="1" x14ac:dyDescent="0.2">
      <c r="A1593" t="s">
        <v>1424</v>
      </c>
      <c r="B1593" t="s">
        <v>10950</v>
      </c>
      <c r="C1593" t="s">
        <v>11055</v>
      </c>
      <c r="D1593" t="e">
        <f>INDEX(Sheet3!$D$1:$D$126,MATCH(DF!F1593,Sheet3!$C$1:$C$126,0))</f>
        <v>#N/A</v>
      </c>
      <c r="E1593" t="e">
        <f>INDEX(Sheet3!$E$1:$E$126,MATCH(DF!F1593,Sheet3!$C$1:$C$126,0))</f>
        <v>#N/A</v>
      </c>
      <c r="F1593" t="s">
        <v>12113</v>
      </c>
      <c r="G1593">
        <v>3.7</v>
      </c>
      <c r="H1593">
        <v>161</v>
      </c>
      <c r="I1593">
        <v>8.39</v>
      </c>
      <c r="J1593" t="s">
        <v>15342</v>
      </c>
      <c r="K1593" t="s">
        <v>15372</v>
      </c>
      <c r="L1593" t="e">
        <f>VLOOKUP(F1593,Sheet3!$B$2:$H$126,7,0)</f>
        <v>#N/A</v>
      </c>
    </row>
    <row r="1594" spans="1:12" hidden="1" x14ac:dyDescent="0.2">
      <c r="A1594" t="s">
        <v>1425</v>
      </c>
      <c r="B1594" t="s">
        <v>10949</v>
      </c>
      <c r="C1594" t="s">
        <v>11274</v>
      </c>
      <c r="D1594" t="e">
        <f>INDEX(Sheet3!$D$1:$D$126,MATCH(DF!F1594,Sheet3!$C$1:$C$126,0))</f>
        <v>#N/A</v>
      </c>
      <c r="E1594" t="e">
        <f>INDEX(Sheet3!$E$1:$E$126,MATCH(DF!F1594,Sheet3!$C$1:$C$126,0))</f>
        <v>#N/A</v>
      </c>
      <c r="F1594" t="s">
        <v>12850</v>
      </c>
      <c r="G1594">
        <v>3.8</v>
      </c>
      <c r="H1594">
        <v>161</v>
      </c>
      <c r="I1594">
        <v>24.46</v>
      </c>
      <c r="J1594" t="s">
        <v>15342</v>
      </c>
      <c r="K1594" t="s">
        <v>15372</v>
      </c>
      <c r="L1594" t="e">
        <f>VLOOKUP(F1594,Sheet3!$B$2:$H$126,7,0)</f>
        <v>#N/A</v>
      </c>
    </row>
    <row r="1595" spans="1:12" hidden="1" x14ac:dyDescent="0.2">
      <c r="A1595" t="s">
        <v>230</v>
      </c>
      <c r="B1595" t="s">
        <v>10950</v>
      </c>
      <c r="C1595" t="s">
        <v>11082</v>
      </c>
      <c r="D1595" t="e">
        <f>INDEX(Sheet3!$D$1:$D$126,MATCH(DF!F1595,Sheet3!$C$1:$C$126,0))</f>
        <v>#N/A</v>
      </c>
      <c r="E1595" t="e">
        <f>INDEX(Sheet3!$E$1:$E$126,MATCH(DF!F1595,Sheet3!$C$1:$C$126,0))</f>
        <v>#N/A</v>
      </c>
      <c r="F1595" t="s">
        <v>12008</v>
      </c>
      <c r="G1595">
        <v>4.2</v>
      </c>
      <c r="H1595">
        <v>161</v>
      </c>
      <c r="I1595">
        <v>38.409999999999997</v>
      </c>
      <c r="J1595" t="s">
        <v>15340</v>
      </c>
      <c r="K1595" t="s">
        <v>15372</v>
      </c>
      <c r="L1595" t="e">
        <f>VLOOKUP(F1595,Sheet3!$B$2:$H$126,7,0)</f>
        <v>#N/A</v>
      </c>
    </row>
    <row r="1596" spans="1:12" hidden="1" x14ac:dyDescent="0.2">
      <c r="A1596" t="s">
        <v>1426</v>
      </c>
      <c r="B1596" t="s">
        <v>10950</v>
      </c>
      <c r="C1596" t="s">
        <v>11033</v>
      </c>
      <c r="D1596" t="e">
        <f>INDEX(Sheet3!$D$1:$D$126,MATCH(DF!F1596,Sheet3!$C$1:$C$126,0))</f>
        <v>#N/A</v>
      </c>
      <c r="E1596" t="e">
        <f>INDEX(Sheet3!$E$1:$E$126,MATCH(DF!F1596,Sheet3!$C$1:$C$126,0))</f>
        <v>#N/A</v>
      </c>
      <c r="F1596" t="s">
        <v>12827</v>
      </c>
      <c r="G1596">
        <v>3.9</v>
      </c>
      <c r="H1596">
        <v>161</v>
      </c>
      <c r="I1596">
        <v>12.9</v>
      </c>
      <c r="J1596" t="s">
        <v>15339</v>
      </c>
      <c r="K1596" t="s">
        <v>15372</v>
      </c>
      <c r="L1596" t="e">
        <f>VLOOKUP(F1596,Sheet3!$B$2:$H$126,7,0)</f>
        <v>#N/A</v>
      </c>
    </row>
    <row r="1597" spans="1:12" hidden="1" x14ac:dyDescent="0.2">
      <c r="A1597" t="s">
        <v>1427</v>
      </c>
      <c r="B1597" t="s">
        <v>10944</v>
      </c>
      <c r="C1597" t="s">
        <v>11104</v>
      </c>
      <c r="D1597" t="e">
        <f>INDEX(Sheet3!$D$1:$D$126,MATCH(DF!F1597,Sheet3!$C$1:$C$126,0))</f>
        <v>#N/A</v>
      </c>
      <c r="E1597" t="e">
        <f>INDEX(Sheet3!$E$1:$E$126,MATCH(DF!F1597,Sheet3!$C$1:$C$126,0))</f>
        <v>#N/A</v>
      </c>
      <c r="F1597" t="s">
        <v>11987</v>
      </c>
      <c r="G1597">
        <v>3.7</v>
      </c>
      <c r="H1597">
        <v>161</v>
      </c>
      <c r="I1597">
        <v>14.25</v>
      </c>
      <c r="J1597" t="s">
        <v>15345</v>
      </c>
      <c r="K1597" t="s">
        <v>15372</v>
      </c>
      <c r="L1597" t="e">
        <f>VLOOKUP(F1597,Sheet3!$B$2:$H$126,7,0)</f>
        <v>#N/A</v>
      </c>
    </row>
    <row r="1598" spans="1:12" hidden="1" x14ac:dyDescent="0.2">
      <c r="A1598" t="s">
        <v>1428</v>
      </c>
      <c r="B1598" t="s">
        <v>10943</v>
      </c>
      <c r="C1598" t="s">
        <v>11022</v>
      </c>
      <c r="D1598" t="e">
        <f>INDEX(Sheet3!$D$1:$D$126,MATCH(DF!F1598,Sheet3!$C$1:$C$126,0))</f>
        <v>#N/A</v>
      </c>
      <c r="E1598" t="e">
        <f>INDEX(Sheet3!$E$1:$E$126,MATCH(DF!F1598,Sheet3!$C$1:$C$126,0))</f>
        <v>#N/A</v>
      </c>
      <c r="F1598" t="s">
        <v>12851</v>
      </c>
      <c r="G1598">
        <v>4</v>
      </c>
      <c r="H1598">
        <v>161</v>
      </c>
      <c r="I1598">
        <v>9.8000000000000007</v>
      </c>
      <c r="J1598" t="s">
        <v>15340</v>
      </c>
      <c r="K1598" t="s">
        <v>15372</v>
      </c>
      <c r="L1598" t="e">
        <f>VLOOKUP(F1598,Sheet3!$B$2:$H$126,7,0)</f>
        <v>#N/A</v>
      </c>
    </row>
    <row r="1599" spans="1:12" hidden="1" x14ac:dyDescent="0.2">
      <c r="A1599" t="s">
        <v>1429</v>
      </c>
      <c r="B1599" t="s">
        <v>10947</v>
      </c>
      <c r="C1599" t="s">
        <v>11016</v>
      </c>
      <c r="D1599" t="e">
        <f>INDEX(Sheet3!$D$1:$D$126,MATCH(DF!F1599,Sheet3!$C$1:$C$126,0))</f>
        <v>#N/A</v>
      </c>
      <c r="E1599" t="e">
        <f>INDEX(Sheet3!$E$1:$E$126,MATCH(DF!F1599,Sheet3!$C$1:$C$126,0))</f>
        <v>#N/A</v>
      </c>
      <c r="F1599" t="s">
        <v>12400</v>
      </c>
      <c r="G1599">
        <v>3.2</v>
      </c>
      <c r="H1599">
        <v>161</v>
      </c>
      <c r="I1599">
        <v>7.32</v>
      </c>
      <c r="J1599" t="s">
        <v>15345</v>
      </c>
      <c r="K1599" t="s">
        <v>15372</v>
      </c>
      <c r="L1599" t="e">
        <f>VLOOKUP(F1599,Sheet3!$B$2:$H$126,7,0)</f>
        <v>#N/A</v>
      </c>
    </row>
    <row r="1600" spans="1:12" hidden="1" x14ac:dyDescent="0.2">
      <c r="A1600" t="s">
        <v>1430</v>
      </c>
      <c r="B1600" t="s">
        <v>10944</v>
      </c>
      <c r="C1600" t="s">
        <v>11081</v>
      </c>
      <c r="D1600" t="e">
        <f>INDEX(Sheet3!$D$1:$D$126,MATCH(DF!F1600,Sheet3!$C$1:$C$126,0))</f>
        <v>#N/A</v>
      </c>
      <c r="E1600" t="e">
        <f>INDEX(Sheet3!$E$1:$E$126,MATCH(DF!F1600,Sheet3!$C$1:$C$126,0))</f>
        <v>#N/A</v>
      </c>
      <c r="F1600" t="s">
        <v>12835</v>
      </c>
      <c r="G1600">
        <v>3.7</v>
      </c>
      <c r="H1600">
        <v>1610</v>
      </c>
      <c r="I1600">
        <v>8.43</v>
      </c>
      <c r="J1600" t="s">
        <v>15339</v>
      </c>
      <c r="K1600" t="s">
        <v>15372</v>
      </c>
      <c r="L1600" t="e">
        <f>VLOOKUP(F1600,Sheet3!$B$2:$H$126,7,0)</f>
        <v>#N/A</v>
      </c>
    </row>
    <row r="1601" spans="1:12" hidden="1" x14ac:dyDescent="0.2">
      <c r="A1601" t="s">
        <v>196</v>
      </c>
      <c r="B1601" t="s">
        <v>10944</v>
      </c>
      <c r="C1601" t="s">
        <v>11066</v>
      </c>
      <c r="D1601" t="e">
        <f>INDEX(Sheet3!$D$1:$D$126,MATCH(DF!F1601,Sheet3!$C$1:$C$126,0))</f>
        <v>#N/A</v>
      </c>
      <c r="E1601" t="e">
        <f>INDEX(Sheet3!$E$1:$E$126,MATCH(DF!F1601,Sheet3!$C$1:$C$126,0))</f>
        <v>#N/A</v>
      </c>
      <c r="F1601" t="s">
        <v>12702</v>
      </c>
      <c r="G1601">
        <v>4.2</v>
      </c>
      <c r="H1601">
        <v>1610</v>
      </c>
      <c r="I1601">
        <v>37.78</v>
      </c>
      <c r="J1601" t="s">
        <v>15344</v>
      </c>
      <c r="K1601" t="s">
        <v>15372</v>
      </c>
      <c r="L1601" t="e">
        <f>VLOOKUP(F1601,Sheet3!$B$2:$H$126,7,0)</f>
        <v>#N/A</v>
      </c>
    </row>
    <row r="1602" spans="1:12" hidden="1" x14ac:dyDescent="0.2">
      <c r="A1602" t="s">
        <v>1431</v>
      </c>
      <c r="B1602" t="s">
        <v>10950</v>
      </c>
      <c r="C1602" t="s">
        <v>11055</v>
      </c>
      <c r="D1602" t="e">
        <f>INDEX(Sheet3!$D$1:$D$126,MATCH(DF!F1602,Sheet3!$C$1:$C$126,0))</f>
        <v>#N/A</v>
      </c>
      <c r="E1602" t="e">
        <f>INDEX(Sheet3!$E$1:$E$126,MATCH(DF!F1602,Sheet3!$C$1:$C$126,0))</f>
        <v>#N/A</v>
      </c>
      <c r="F1602" t="s">
        <v>12614</v>
      </c>
      <c r="G1602">
        <v>4.2</v>
      </c>
      <c r="H1602">
        <v>1613</v>
      </c>
      <c r="I1602">
        <v>36.89</v>
      </c>
      <c r="J1602" t="s">
        <v>15340</v>
      </c>
      <c r="K1602" t="s">
        <v>15372</v>
      </c>
      <c r="L1602" t="e">
        <f>VLOOKUP(F1602,Sheet3!$B$2:$H$126,7,0)</f>
        <v>#N/A</v>
      </c>
    </row>
    <row r="1603" spans="1:12" hidden="1" x14ac:dyDescent="0.2">
      <c r="A1603" t="s">
        <v>1432</v>
      </c>
      <c r="B1603" t="s">
        <v>10943</v>
      </c>
      <c r="C1603" t="s">
        <v>10976</v>
      </c>
      <c r="D1603" t="e">
        <f>INDEX(Sheet3!$D$1:$D$126,MATCH(DF!F1603,Sheet3!$C$1:$C$126,0))</f>
        <v>#N/A</v>
      </c>
      <c r="E1603" t="e">
        <f>INDEX(Sheet3!$E$1:$E$126,MATCH(DF!F1603,Sheet3!$C$1:$C$126,0))</f>
        <v>#N/A</v>
      </c>
      <c r="F1603" t="s">
        <v>12852</v>
      </c>
      <c r="G1603">
        <v>4.2</v>
      </c>
      <c r="H1603">
        <v>162</v>
      </c>
      <c r="I1603">
        <v>63.44</v>
      </c>
      <c r="J1603" t="s">
        <v>15343</v>
      </c>
      <c r="K1603" t="s">
        <v>15372</v>
      </c>
      <c r="L1603" t="e">
        <f>VLOOKUP(F1603,Sheet3!$B$2:$H$126,7,0)</f>
        <v>#N/A</v>
      </c>
    </row>
    <row r="1604" spans="1:12" hidden="1" x14ac:dyDescent="0.2">
      <c r="A1604" t="s">
        <v>90</v>
      </c>
      <c r="B1604" t="s">
        <v>10943</v>
      </c>
      <c r="C1604" t="s">
        <v>10999</v>
      </c>
      <c r="D1604" t="e">
        <f>INDEX(Sheet3!$D$1:$D$126,MATCH(DF!F1604,Sheet3!$C$1:$C$126,0))</f>
        <v>#N/A</v>
      </c>
      <c r="E1604" t="e">
        <f>INDEX(Sheet3!$E$1:$E$126,MATCH(DF!F1604,Sheet3!$C$1:$C$126,0))</f>
        <v>#N/A</v>
      </c>
      <c r="F1604" t="s">
        <v>12853</v>
      </c>
      <c r="G1604">
        <v>3.9</v>
      </c>
      <c r="H1604">
        <v>162</v>
      </c>
      <c r="I1604">
        <v>22.67</v>
      </c>
      <c r="J1604" t="s">
        <v>15340</v>
      </c>
      <c r="K1604" t="s">
        <v>15372</v>
      </c>
      <c r="L1604" t="e">
        <f>VLOOKUP(F1604,Sheet3!$B$2:$H$126,7,0)</f>
        <v>#N/A</v>
      </c>
    </row>
    <row r="1605" spans="1:12" hidden="1" x14ac:dyDescent="0.2">
      <c r="A1605" t="s">
        <v>1433</v>
      </c>
      <c r="B1605" t="s">
        <v>10950</v>
      </c>
      <c r="C1605" t="s">
        <v>11015</v>
      </c>
      <c r="D1605" t="e">
        <f>INDEX(Sheet3!$D$1:$D$126,MATCH(DF!F1605,Sheet3!$C$1:$C$126,0))</f>
        <v>#N/A</v>
      </c>
      <c r="E1605" t="e">
        <f>INDEX(Sheet3!$E$1:$E$126,MATCH(DF!F1605,Sheet3!$C$1:$C$126,0))</f>
        <v>#N/A</v>
      </c>
      <c r="F1605" t="s">
        <v>12544</v>
      </c>
      <c r="G1605">
        <v>4.4000000000000004</v>
      </c>
      <c r="H1605">
        <v>162</v>
      </c>
      <c r="I1605">
        <v>67.260000000000005</v>
      </c>
      <c r="J1605" t="s">
        <v>15344</v>
      </c>
      <c r="K1605" t="s">
        <v>15372</v>
      </c>
      <c r="L1605" t="e">
        <f>VLOOKUP(F1605,Sheet3!$B$2:$H$126,7,0)</f>
        <v>#N/A</v>
      </c>
    </row>
    <row r="1606" spans="1:12" hidden="1" x14ac:dyDescent="0.2">
      <c r="A1606" t="s">
        <v>1434</v>
      </c>
      <c r="B1606" t="s">
        <v>10944</v>
      </c>
      <c r="C1606" t="s">
        <v>11111</v>
      </c>
      <c r="D1606" t="e">
        <f>INDEX(Sheet3!$D$1:$D$126,MATCH(DF!F1606,Sheet3!$C$1:$C$126,0))</f>
        <v>#N/A</v>
      </c>
      <c r="E1606" t="e">
        <f>INDEX(Sheet3!$E$1:$E$126,MATCH(DF!F1606,Sheet3!$C$1:$C$126,0))</f>
        <v>#N/A</v>
      </c>
      <c r="F1606" t="s">
        <v>12653</v>
      </c>
      <c r="G1606">
        <v>3.6</v>
      </c>
      <c r="H1606">
        <v>162</v>
      </c>
      <c r="I1606">
        <v>9.9499999999999993</v>
      </c>
      <c r="J1606" t="s">
        <v>15339</v>
      </c>
      <c r="K1606" t="s">
        <v>15372</v>
      </c>
      <c r="L1606" t="e">
        <f>VLOOKUP(F1606,Sheet3!$B$2:$H$126,7,0)</f>
        <v>#N/A</v>
      </c>
    </row>
    <row r="1607" spans="1:12" hidden="1" x14ac:dyDescent="0.2">
      <c r="A1607" t="s">
        <v>1435</v>
      </c>
      <c r="B1607" t="s">
        <v>10950</v>
      </c>
      <c r="C1607" t="s">
        <v>11109</v>
      </c>
      <c r="D1607" t="e">
        <f>INDEX(Sheet3!$D$1:$D$126,MATCH(DF!F1607,Sheet3!$C$1:$C$126,0))</f>
        <v>#N/A</v>
      </c>
      <c r="E1607" t="e">
        <f>INDEX(Sheet3!$E$1:$E$126,MATCH(DF!F1607,Sheet3!$C$1:$C$126,0))</f>
        <v>#N/A</v>
      </c>
      <c r="F1607" t="s">
        <v>12854</v>
      </c>
      <c r="G1607">
        <v>4</v>
      </c>
      <c r="H1607">
        <v>162</v>
      </c>
      <c r="I1607">
        <v>24.18</v>
      </c>
      <c r="J1607" t="s">
        <v>15342</v>
      </c>
      <c r="K1607" t="s">
        <v>15372</v>
      </c>
      <c r="L1607" t="e">
        <f>VLOOKUP(F1607,Sheet3!$B$2:$H$126,7,0)</f>
        <v>#N/A</v>
      </c>
    </row>
    <row r="1608" spans="1:12" hidden="1" x14ac:dyDescent="0.2">
      <c r="A1608" t="s">
        <v>147</v>
      </c>
      <c r="B1608" t="s">
        <v>10944</v>
      </c>
      <c r="C1608" t="s">
        <v>11052</v>
      </c>
      <c r="D1608" t="e">
        <f>INDEX(Sheet3!$D$1:$D$126,MATCH(DF!F1608,Sheet3!$C$1:$C$126,0))</f>
        <v>#N/A</v>
      </c>
      <c r="E1608" t="e">
        <f>INDEX(Sheet3!$E$1:$E$126,MATCH(DF!F1608,Sheet3!$C$1:$C$126,0))</f>
        <v>#N/A</v>
      </c>
      <c r="F1608" t="s">
        <v>12538</v>
      </c>
      <c r="G1608">
        <v>3.8</v>
      </c>
      <c r="H1608">
        <v>162</v>
      </c>
      <c r="I1608">
        <v>10.37</v>
      </c>
      <c r="J1608" t="s">
        <v>15345</v>
      </c>
      <c r="K1608" t="s">
        <v>15372</v>
      </c>
      <c r="L1608" t="e">
        <f>VLOOKUP(F1608,Sheet3!$B$2:$H$126,7,0)</f>
        <v>#N/A</v>
      </c>
    </row>
    <row r="1609" spans="1:12" hidden="1" x14ac:dyDescent="0.2">
      <c r="A1609" t="s">
        <v>1436</v>
      </c>
      <c r="B1609" t="s">
        <v>10944</v>
      </c>
      <c r="C1609" t="s">
        <v>10994</v>
      </c>
      <c r="D1609" t="e">
        <f>INDEX(Sheet3!$D$1:$D$126,MATCH(DF!F1609,Sheet3!$C$1:$C$126,0))</f>
        <v>#N/A</v>
      </c>
      <c r="E1609" t="e">
        <f>INDEX(Sheet3!$E$1:$E$126,MATCH(DF!F1609,Sheet3!$C$1:$C$126,0))</f>
        <v>#N/A</v>
      </c>
      <c r="F1609" t="s">
        <v>12217</v>
      </c>
      <c r="G1609">
        <v>3.6</v>
      </c>
      <c r="H1609">
        <v>162</v>
      </c>
      <c r="I1609">
        <v>6.32</v>
      </c>
      <c r="J1609" t="s">
        <v>15345</v>
      </c>
      <c r="K1609" t="s">
        <v>15372</v>
      </c>
      <c r="L1609" t="e">
        <f>VLOOKUP(F1609,Sheet3!$B$2:$H$126,7,0)</f>
        <v>#N/A</v>
      </c>
    </row>
    <row r="1610" spans="1:12" hidden="1" x14ac:dyDescent="0.2">
      <c r="A1610" t="s">
        <v>1437</v>
      </c>
      <c r="B1610" t="s">
        <v>10943</v>
      </c>
      <c r="C1610" t="s">
        <v>11005</v>
      </c>
      <c r="D1610" t="e">
        <f>INDEX(Sheet3!$D$1:$D$126,MATCH(DF!F1610,Sheet3!$C$1:$C$126,0))</f>
        <v>#N/A</v>
      </c>
      <c r="E1610" t="e">
        <f>INDEX(Sheet3!$E$1:$E$126,MATCH(DF!F1610,Sheet3!$C$1:$C$126,0))</f>
        <v>#N/A</v>
      </c>
      <c r="F1610" t="s">
        <v>11995</v>
      </c>
      <c r="G1610">
        <v>4.0999999999999996</v>
      </c>
      <c r="H1610">
        <v>162</v>
      </c>
      <c r="I1610">
        <v>72.62</v>
      </c>
      <c r="J1610" t="s">
        <v>15342</v>
      </c>
      <c r="K1610" t="s">
        <v>15372</v>
      </c>
      <c r="L1610" t="e">
        <f>VLOOKUP(F1610,Sheet3!$B$2:$H$126,7,0)</f>
        <v>#N/A</v>
      </c>
    </row>
    <row r="1611" spans="1:12" hidden="1" x14ac:dyDescent="0.2">
      <c r="A1611" t="s">
        <v>1438</v>
      </c>
      <c r="B1611" t="s">
        <v>10944</v>
      </c>
      <c r="C1611" t="s">
        <v>11024</v>
      </c>
      <c r="D1611" t="e">
        <f>INDEX(Sheet3!$D$1:$D$126,MATCH(DF!F1611,Sheet3!$C$1:$C$126,0))</f>
        <v>#N/A</v>
      </c>
      <c r="E1611" t="e">
        <f>INDEX(Sheet3!$E$1:$E$126,MATCH(DF!F1611,Sheet3!$C$1:$C$126,0))</f>
        <v>#N/A</v>
      </c>
      <c r="F1611" t="s">
        <v>12433</v>
      </c>
      <c r="G1611">
        <v>4.3</v>
      </c>
      <c r="H1611">
        <v>162</v>
      </c>
      <c r="I1611">
        <v>63.27</v>
      </c>
      <c r="J1611" t="s">
        <v>15343</v>
      </c>
      <c r="K1611" t="s">
        <v>15372</v>
      </c>
      <c r="L1611" t="e">
        <f>VLOOKUP(F1611,Sheet3!$B$2:$H$126,7,0)</f>
        <v>#N/A</v>
      </c>
    </row>
    <row r="1612" spans="1:12" hidden="1" x14ac:dyDescent="0.2">
      <c r="A1612" t="s">
        <v>1439</v>
      </c>
      <c r="B1612" t="s">
        <v>10946</v>
      </c>
      <c r="C1612" t="s">
        <v>11257</v>
      </c>
      <c r="D1612" t="e">
        <f>INDEX(Sheet3!$D$1:$D$126,MATCH(DF!F1612,Sheet3!$C$1:$C$126,0))</f>
        <v>#N/A</v>
      </c>
      <c r="E1612" t="e">
        <f>INDEX(Sheet3!$E$1:$E$126,MATCH(DF!F1612,Sheet3!$C$1:$C$126,0))</f>
        <v>#N/A</v>
      </c>
      <c r="F1612" t="s">
        <v>12855</v>
      </c>
      <c r="G1612">
        <v>3.8</v>
      </c>
      <c r="H1612">
        <v>162</v>
      </c>
      <c r="I1612">
        <v>34.5</v>
      </c>
      <c r="J1612" t="s">
        <v>15339</v>
      </c>
      <c r="K1612" t="s">
        <v>15372</v>
      </c>
      <c r="L1612" t="e">
        <f>VLOOKUP(F1612,Sheet3!$B$2:$H$126,7,0)</f>
        <v>#N/A</v>
      </c>
    </row>
    <row r="1613" spans="1:12" hidden="1" x14ac:dyDescent="0.2">
      <c r="A1613" t="s">
        <v>9</v>
      </c>
      <c r="B1613" t="s">
        <v>10943</v>
      </c>
      <c r="C1613" t="s">
        <v>10976</v>
      </c>
      <c r="D1613" t="e">
        <f>INDEX(Sheet3!$D$1:$D$126,MATCH(DF!F1613,Sheet3!$C$1:$C$126,0))</f>
        <v>#N/A</v>
      </c>
      <c r="E1613" t="e">
        <f>INDEX(Sheet3!$E$1:$E$126,MATCH(DF!F1613,Sheet3!$C$1:$C$126,0))</f>
        <v>#N/A</v>
      </c>
      <c r="F1613" t="s">
        <v>12757</v>
      </c>
      <c r="G1613">
        <v>4.0999999999999996</v>
      </c>
      <c r="H1613">
        <v>162</v>
      </c>
      <c r="I1613">
        <v>92.61</v>
      </c>
      <c r="J1613" t="s">
        <v>15338</v>
      </c>
      <c r="K1613" t="s">
        <v>15372</v>
      </c>
      <c r="L1613" t="e">
        <f>VLOOKUP(F1613,Sheet3!$B$2:$H$126,7,0)</f>
        <v>#N/A</v>
      </c>
    </row>
    <row r="1614" spans="1:12" hidden="1" x14ac:dyDescent="0.2">
      <c r="A1614" t="s">
        <v>1440</v>
      </c>
      <c r="B1614" t="s">
        <v>10950</v>
      </c>
      <c r="C1614" t="s">
        <v>11060</v>
      </c>
      <c r="D1614" t="e">
        <f>INDEX(Sheet3!$D$1:$D$126,MATCH(DF!F1614,Sheet3!$C$1:$C$126,0))</f>
        <v>#N/A</v>
      </c>
      <c r="E1614" t="e">
        <f>INDEX(Sheet3!$E$1:$E$126,MATCH(DF!F1614,Sheet3!$C$1:$C$126,0))</f>
        <v>#N/A</v>
      </c>
      <c r="F1614" t="s">
        <v>12432</v>
      </c>
      <c r="G1614">
        <v>3.7</v>
      </c>
      <c r="H1614">
        <v>162</v>
      </c>
      <c r="I1614">
        <v>8.33</v>
      </c>
      <c r="J1614" t="s">
        <v>15344</v>
      </c>
      <c r="K1614" t="s">
        <v>15372</v>
      </c>
      <c r="L1614" t="e">
        <f>VLOOKUP(F1614,Sheet3!$B$2:$H$126,7,0)</f>
        <v>#N/A</v>
      </c>
    </row>
    <row r="1615" spans="1:12" hidden="1" x14ac:dyDescent="0.2">
      <c r="A1615" t="s">
        <v>1441</v>
      </c>
      <c r="B1615" t="s">
        <v>10948</v>
      </c>
      <c r="C1615" t="s">
        <v>11044</v>
      </c>
      <c r="D1615" t="e">
        <f>INDEX(Sheet3!$D$1:$D$126,MATCH(DF!F1615,Sheet3!$C$1:$C$126,0))</f>
        <v>#N/A</v>
      </c>
      <c r="E1615" t="e">
        <f>INDEX(Sheet3!$E$1:$E$126,MATCH(DF!F1615,Sheet3!$C$1:$C$126,0))</f>
        <v>#N/A</v>
      </c>
      <c r="F1615" t="s">
        <v>12503</v>
      </c>
      <c r="G1615">
        <v>4</v>
      </c>
      <c r="H1615">
        <v>162</v>
      </c>
      <c r="I1615">
        <v>8.68</v>
      </c>
      <c r="J1615" t="s">
        <v>15339</v>
      </c>
      <c r="K1615" t="s">
        <v>15372</v>
      </c>
      <c r="L1615" t="e">
        <f>VLOOKUP(F1615,Sheet3!$B$2:$H$126,7,0)</f>
        <v>#N/A</v>
      </c>
    </row>
    <row r="1616" spans="1:12" hidden="1" x14ac:dyDescent="0.2">
      <c r="A1616" t="s">
        <v>574</v>
      </c>
      <c r="B1616" t="s">
        <v>10943</v>
      </c>
      <c r="C1616" t="s">
        <v>11115</v>
      </c>
      <c r="D1616" t="e">
        <f>INDEX(Sheet3!$D$1:$D$126,MATCH(DF!F1616,Sheet3!$C$1:$C$126,0))</f>
        <v>#N/A</v>
      </c>
      <c r="E1616" t="e">
        <f>INDEX(Sheet3!$E$1:$E$126,MATCH(DF!F1616,Sheet3!$C$1:$C$126,0))</f>
        <v>#N/A</v>
      </c>
      <c r="F1616" t="s">
        <v>12585</v>
      </c>
      <c r="G1616">
        <v>3.9</v>
      </c>
      <c r="H1616">
        <v>162</v>
      </c>
      <c r="I1616">
        <v>90.2</v>
      </c>
      <c r="J1616" t="s">
        <v>15342</v>
      </c>
      <c r="K1616" t="s">
        <v>15372</v>
      </c>
      <c r="L1616" t="e">
        <f>VLOOKUP(F1616,Sheet3!$B$2:$H$126,7,0)</f>
        <v>#N/A</v>
      </c>
    </row>
    <row r="1617" spans="1:12" hidden="1" x14ac:dyDescent="0.2">
      <c r="A1617" t="s">
        <v>1442</v>
      </c>
      <c r="B1617" t="s">
        <v>10943</v>
      </c>
      <c r="C1617" t="s">
        <v>10999</v>
      </c>
      <c r="D1617" t="e">
        <f>INDEX(Sheet3!$D$1:$D$126,MATCH(DF!F1617,Sheet3!$C$1:$C$126,0))</f>
        <v>#N/A</v>
      </c>
      <c r="E1617" t="e">
        <f>INDEX(Sheet3!$E$1:$E$126,MATCH(DF!F1617,Sheet3!$C$1:$C$126,0))</f>
        <v>#N/A</v>
      </c>
      <c r="F1617" t="s">
        <v>12856</v>
      </c>
      <c r="G1617">
        <v>3.8</v>
      </c>
      <c r="H1617">
        <v>162</v>
      </c>
      <c r="I1617">
        <v>39.950000000000003</v>
      </c>
      <c r="J1617" t="s">
        <v>15347</v>
      </c>
      <c r="K1617" t="s">
        <v>15372</v>
      </c>
      <c r="L1617" t="e">
        <f>VLOOKUP(F1617,Sheet3!$B$2:$H$126,7,0)</f>
        <v>#N/A</v>
      </c>
    </row>
    <row r="1618" spans="1:12" hidden="1" x14ac:dyDescent="0.2">
      <c r="A1618" t="s">
        <v>88</v>
      </c>
      <c r="B1618" t="s">
        <v>10944</v>
      </c>
      <c r="C1618" t="s">
        <v>11035</v>
      </c>
      <c r="D1618" t="e">
        <f>INDEX(Sheet3!$D$1:$D$126,MATCH(DF!F1618,Sheet3!$C$1:$C$126,0))</f>
        <v>#N/A</v>
      </c>
      <c r="E1618" t="e">
        <f>INDEX(Sheet3!$E$1:$E$126,MATCH(DF!F1618,Sheet3!$C$1:$C$126,0))</f>
        <v>#N/A</v>
      </c>
      <c r="F1618" t="s">
        <v>12599</v>
      </c>
      <c r="G1618">
        <v>3.7</v>
      </c>
      <c r="H1618">
        <v>162</v>
      </c>
      <c r="I1618">
        <v>8.4</v>
      </c>
      <c r="J1618" t="s">
        <v>15339</v>
      </c>
      <c r="K1618" t="s">
        <v>15372</v>
      </c>
      <c r="L1618" t="e">
        <f>VLOOKUP(F1618,Sheet3!$B$2:$H$126,7,0)</f>
        <v>#N/A</v>
      </c>
    </row>
    <row r="1619" spans="1:12" hidden="1" x14ac:dyDescent="0.2">
      <c r="A1619" t="s">
        <v>1443</v>
      </c>
      <c r="B1619" t="s">
        <v>10943</v>
      </c>
      <c r="C1619" t="s">
        <v>11025</v>
      </c>
      <c r="D1619" t="e">
        <f>INDEX(Sheet3!$D$1:$D$126,MATCH(DF!F1619,Sheet3!$C$1:$C$126,0))</f>
        <v>#N/A</v>
      </c>
      <c r="E1619" t="e">
        <f>INDEX(Sheet3!$E$1:$E$126,MATCH(DF!F1619,Sheet3!$C$1:$C$126,0))</f>
        <v>#N/A</v>
      </c>
      <c r="F1619" t="s">
        <v>12857</v>
      </c>
      <c r="G1619">
        <v>3.8</v>
      </c>
      <c r="H1619">
        <v>162</v>
      </c>
      <c r="I1619">
        <v>74.3</v>
      </c>
      <c r="J1619" t="s">
        <v>15342</v>
      </c>
      <c r="K1619" t="s">
        <v>15372</v>
      </c>
      <c r="L1619" t="e">
        <f>VLOOKUP(F1619,Sheet3!$B$2:$H$126,7,0)</f>
        <v>#N/A</v>
      </c>
    </row>
    <row r="1620" spans="1:12" hidden="1" x14ac:dyDescent="0.2">
      <c r="A1620" t="s">
        <v>1444</v>
      </c>
      <c r="B1620" t="s">
        <v>10943</v>
      </c>
      <c r="C1620" t="s">
        <v>11207</v>
      </c>
      <c r="D1620" t="e">
        <f>INDEX(Sheet3!$D$1:$D$126,MATCH(DF!F1620,Sheet3!$C$1:$C$126,0))</f>
        <v>#N/A</v>
      </c>
      <c r="E1620" t="e">
        <f>INDEX(Sheet3!$E$1:$E$126,MATCH(DF!F1620,Sheet3!$C$1:$C$126,0))</f>
        <v>#N/A</v>
      </c>
      <c r="F1620" t="s">
        <v>12858</v>
      </c>
      <c r="G1620">
        <v>3.8</v>
      </c>
      <c r="H1620">
        <v>162</v>
      </c>
      <c r="I1620">
        <v>24.95</v>
      </c>
      <c r="J1620" t="s">
        <v>15349</v>
      </c>
      <c r="K1620" t="s">
        <v>15372</v>
      </c>
      <c r="L1620" t="e">
        <f>VLOOKUP(F1620,Sheet3!$B$2:$H$126,7,0)</f>
        <v>#N/A</v>
      </c>
    </row>
    <row r="1621" spans="1:12" hidden="1" x14ac:dyDescent="0.2">
      <c r="A1621" t="s">
        <v>1445</v>
      </c>
      <c r="B1621" t="s">
        <v>10944</v>
      </c>
      <c r="C1621" t="s">
        <v>11239</v>
      </c>
      <c r="D1621" t="e">
        <f>INDEX(Sheet3!$D$1:$D$126,MATCH(DF!F1621,Sheet3!$C$1:$C$126,0))</f>
        <v>#N/A</v>
      </c>
      <c r="E1621" t="e">
        <f>INDEX(Sheet3!$E$1:$E$126,MATCH(DF!F1621,Sheet3!$C$1:$C$126,0))</f>
        <v>#N/A</v>
      </c>
      <c r="F1621" t="s">
        <v>11969</v>
      </c>
      <c r="G1621">
        <v>3.8</v>
      </c>
      <c r="H1621">
        <v>1620</v>
      </c>
      <c r="I1621">
        <v>18.79</v>
      </c>
      <c r="J1621" t="s">
        <v>15344</v>
      </c>
      <c r="K1621" t="s">
        <v>15372</v>
      </c>
      <c r="L1621" t="e">
        <f>VLOOKUP(F1621,Sheet3!$B$2:$H$126,7,0)</f>
        <v>#N/A</v>
      </c>
    </row>
    <row r="1622" spans="1:12" hidden="1" x14ac:dyDescent="0.2">
      <c r="A1622" t="s">
        <v>888</v>
      </c>
      <c r="B1622" t="s">
        <v>10950</v>
      </c>
      <c r="C1622" t="s">
        <v>11055</v>
      </c>
      <c r="D1622" t="e">
        <f>INDEX(Sheet3!$D$1:$D$126,MATCH(DF!F1622,Sheet3!$C$1:$C$126,0))</f>
        <v>#N/A</v>
      </c>
      <c r="E1622" t="e">
        <f>INDEX(Sheet3!$E$1:$E$126,MATCH(DF!F1622,Sheet3!$C$1:$C$126,0))</f>
        <v>#N/A</v>
      </c>
      <c r="F1622" t="s">
        <v>12087</v>
      </c>
      <c r="G1622">
        <v>3.8</v>
      </c>
      <c r="H1622">
        <v>1624</v>
      </c>
      <c r="I1622">
        <v>10.99</v>
      </c>
      <c r="J1622" t="s">
        <v>15340</v>
      </c>
      <c r="K1622" t="s">
        <v>15372</v>
      </c>
      <c r="L1622" t="e">
        <f>VLOOKUP(F1622,Sheet3!$B$2:$H$126,7,0)</f>
        <v>#N/A</v>
      </c>
    </row>
    <row r="1623" spans="1:12" hidden="1" x14ac:dyDescent="0.2">
      <c r="A1623" t="s">
        <v>869</v>
      </c>
      <c r="B1623" t="s">
        <v>10943</v>
      </c>
      <c r="C1623" t="s">
        <v>11025</v>
      </c>
      <c r="D1623" t="e">
        <f>INDEX(Sheet3!$D$1:$D$126,MATCH(DF!F1623,Sheet3!$C$1:$C$126,0))</f>
        <v>#N/A</v>
      </c>
      <c r="E1623" t="e">
        <f>INDEX(Sheet3!$E$1:$E$126,MATCH(DF!F1623,Sheet3!$C$1:$C$126,0))</f>
        <v>#N/A</v>
      </c>
      <c r="F1623" t="s">
        <v>12725</v>
      </c>
      <c r="G1623">
        <v>4.3</v>
      </c>
      <c r="H1623">
        <v>1625</v>
      </c>
      <c r="I1623">
        <v>114.55</v>
      </c>
      <c r="J1623" t="s">
        <v>15346</v>
      </c>
      <c r="K1623" t="s">
        <v>15372</v>
      </c>
      <c r="L1623" t="e">
        <f>VLOOKUP(F1623,Sheet3!$B$2:$H$126,7,0)</f>
        <v>#N/A</v>
      </c>
    </row>
    <row r="1624" spans="1:12" hidden="1" x14ac:dyDescent="0.2">
      <c r="A1624" t="s">
        <v>37</v>
      </c>
      <c r="B1624" t="s">
        <v>10951</v>
      </c>
      <c r="C1624" t="s">
        <v>10993</v>
      </c>
      <c r="D1624" t="e">
        <f>INDEX(Sheet3!$D$1:$D$126,MATCH(DF!F1624,Sheet3!$C$1:$C$126,0))</f>
        <v>#N/A</v>
      </c>
      <c r="E1624" t="e">
        <f>INDEX(Sheet3!$E$1:$E$126,MATCH(DF!F1624,Sheet3!$C$1:$C$126,0))</f>
        <v>#N/A</v>
      </c>
      <c r="F1624" t="s">
        <v>12846</v>
      </c>
      <c r="G1624">
        <v>3.6</v>
      </c>
      <c r="H1624">
        <v>1625</v>
      </c>
      <c r="I1624">
        <v>15.33</v>
      </c>
      <c r="J1624" t="s">
        <v>15342</v>
      </c>
      <c r="K1624" t="s">
        <v>15372</v>
      </c>
      <c r="L1624" t="e">
        <f>VLOOKUP(F1624,Sheet3!$B$2:$H$126,7,0)</f>
        <v>#N/A</v>
      </c>
    </row>
    <row r="1625" spans="1:12" hidden="1" x14ac:dyDescent="0.2">
      <c r="A1625" t="s">
        <v>1446</v>
      </c>
      <c r="B1625" t="s">
        <v>10944</v>
      </c>
      <c r="C1625" t="s">
        <v>11308</v>
      </c>
      <c r="D1625" t="e">
        <f>INDEX(Sheet3!$D$1:$D$126,MATCH(DF!F1625,Sheet3!$C$1:$C$126,0))</f>
        <v>#N/A</v>
      </c>
      <c r="E1625" t="e">
        <f>INDEX(Sheet3!$E$1:$E$126,MATCH(DF!F1625,Sheet3!$C$1:$C$126,0))</f>
        <v>#N/A</v>
      </c>
      <c r="F1625" t="s">
        <v>11869</v>
      </c>
      <c r="G1625">
        <v>4.3</v>
      </c>
      <c r="H1625">
        <v>16262</v>
      </c>
      <c r="I1625">
        <v>17.57</v>
      </c>
      <c r="J1625" t="s">
        <v>15346</v>
      </c>
      <c r="K1625" t="s">
        <v>15372</v>
      </c>
      <c r="L1625" t="e">
        <f>VLOOKUP(F1625,Sheet3!$B$2:$H$126,7,0)</f>
        <v>#N/A</v>
      </c>
    </row>
    <row r="1626" spans="1:12" hidden="1" x14ac:dyDescent="0.2">
      <c r="A1626" t="s">
        <v>399</v>
      </c>
      <c r="B1626" t="s">
        <v>10943</v>
      </c>
      <c r="C1626" t="s">
        <v>11076</v>
      </c>
      <c r="D1626" t="e">
        <f>INDEX(Sheet3!$D$1:$D$126,MATCH(DF!F1626,Sheet3!$C$1:$C$126,0))</f>
        <v>#N/A</v>
      </c>
      <c r="E1626" t="e">
        <f>INDEX(Sheet3!$E$1:$E$126,MATCH(DF!F1626,Sheet3!$C$1:$C$126,0))</f>
        <v>#N/A</v>
      </c>
      <c r="F1626" t="s">
        <v>12197</v>
      </c>
      <c r="G1626">
        <v>4.4000000000000004</v>
      </c>
      <c r="H1626">
        <v>1627</v>
      </c>
      <c r="I1626">
        <v>68.180000000000007</v>
      </c>
      <c r="J1626" t="s">
        <v>15340</v>
      </c>
      <c r="K1626" t="s">
        <v>15372</v>
      </c>
      <c r="L1626" t="e">
        <f>VLOOKUP(F1626,Sheet3!$B$2:$H$126,7,0)</f>
        <v>#N/A</v>
      </c>
    </row>
    <row r="1627" spans="1:12" hidden="1" x14ac:dyDescent="0.2">
      <c r="A1627" t="s">
        <v>1447</v>
      </c>
      <c r="B1627" t="s">
        <v>10954</v>
      </c>
      <c r="C1627" t="s">
        <v>11065</v>
      </c>
      <c r="D1627" t="e">
        <f>INDEX(Sheet3!$D$1:$D$126,MATCH(DF!F1627,Sheet3!$C$1:$C$126,0))</f>
        <v>#N/A</v>
      </c>
      <c r="E1627" t="e">
        <f>INDEX(Sheet3!$E$1:$E$126,MATCH(DF!F1627,Sheet3!$C$1:$C$126,0))</f>
        <v>#N/A</v>
      </c>
      <c r="F1627" t="s">
        <v>12721</v>
      </c>
      <c r="G1627">
        <v>4</v>
      </c>
      <c r="H1627">
        <v>1627</v>
      </c>
      <c r="I1627">
        <v>45.77</v>
      </c>
      <c r="J1627" t="s">
        <v>15352</v>
      </c>
      <c r="K1627" t="s">
        <v>15372</v>
      </c>
      <c r="L1627" t="e">
        <f>VLOOKUP(F1627,Sheet3!$B$2:$H$126,7,0)</f>
        <v>#N/A</v>
      </c>
    </row>
    <row r="1628" spans="1:12" hidden="1" x14ac:dyDescent="0.2">
      <c r="A1628" t="s">
        <v>1448</v>
      </c>
      <c r="B1628" t="s">
        <v>10943</v>
      </c>
      <c r="C1628" t="s">
        <v>10989</v>
      </c>
      <c r="D1628" t="e">
        <f>INDEX(Sheet3!$D$1:$D$126,MATCH(DF!F1628,Sheet3!$C$1:$C$126,0))</f>
        <v>#N/A</v>
      </c>
      <c r="E1628" t="e">
        <f>INDEX(Sheet3!$E$1:$E$126,MATCH(DF!F1628,Sheet3!$C$1:$C$126,0))</f>
        <v>#N/A</v>
      </c>
      <c r="F1628" t="s">
        <v>12859</v>
      </c>
      <c r="G1628">
        <v>3.8</v>
      </c>
      <c r="H1628">
        <v>163</v>
      </c>
      <c r="I1628">
        <v>15.9</v>
      </c>
      <c r="J1628" t="s">
        <v>15339</v>
      </c>
      <c r="K1628" t="s">
        <v>15372</v>
      </c>
      <c r="L1628" t="e">
        <f>VLOOKUP(F1628,Sheet3!$B$2:$H$126,7,0)</f>
        <v>#N/A</v>
      </c>
    </row>
    <row r="1629" spans="1:12" hidden="1" x14ac:dyDescent="0.2">
      <c r="A1629" t="s">
        <v>1449</v>
      </c>
      <c r="B1629" t="s">
        <v>10944</v>
      </c>
      <c r="C1629" t="s">
        <v>11083</v>
      </c>
      <c r="D1629" t="e">
        <f>INDEX(Sheet3!$D$1:$D$126,MATCH(DF!F1629,Sheet3!$C$1:$C$126,0))</f>
        <v>#N/A</v>
      </c>
      <c r="E1629" t="e">
        <f>INDEX(Sheet3!$E$1:$E$126,MATCH(DF!F1629,Sheet3!$C$1:$C$126,0))</f>
        <v>#N/A</v>
      </c>
      <c r="F1629" t="s">
        <v>12860</v>
      </c>
      <c r="G1629">
        <v>4.0999999999999996</v>
      </c>
      <c r="H1629">
        <v>163</v>
      </c>
      <c r="I1629">
        <v>27.65</v>
      </c>
      <c r="J1629" t="s">
        <v>15339</v>
      </c>
      <c r="K1629" t="s">
        <v>15372</v>
      </c>
      <c r="L1629" t="e">
        <f>VLOOKUP(F1629,Sheet3!$B$2:$H$126,7,0)</f>
        <v>#N/A</v>
      </c>
    </row>
    <row r="1630" spans="1:12" hidden="1" x14ac:dyDescent="0.2">
      <c r="A1630" t="s">
        <v>1450</v>
      </c>
      <c r="B1630" t="s">
        <v>10951</v>
      </c>
      <c r="C1630" t="s">
        <v>11097</v>
      </c>
      <c r="D1630" t="e">
        <f>INDEX(Sheet3!$D$1:$D$126,MATCH(DF!F1630,Sheet3!$C$1:$C$126,0))</f>
        <v>#N/A</v>
      </c>
      <c r="E1630" t="e">
        <f>INDEX(Sheet3!$E$1:$E$126,MATCH(DF!F1630,Sheet3!$C$1:$C$126,0))</f>
        <v>#N/A</v>
      </c>
      <c r="F1630" t="s">
        <v>12170</v>
      </c>
      <c r="G1630">
        <v>4.2</v>
      </c>
      <c r="H1630">
        <v>163</v>
      </c>
      <c r="I1630">
        <v>78.75</v>
      </c>
      <c r="J1630" t="s">
        <v>15343</v>
      </c>
      <c r="K1630" t="s">
        <v>15372</v>
      </c>
      <c r="L1630" t="e">
        <f>VLOOKUP(F1630,Sheet3!$B$2:$H$126,7,0)</f>
        <v>#N/A</v>
      </c>
    </row>
    <row r="1631" spans="1:12" hidden="1" x14ac:dyDescent="0.2">
      <c r="A1631" t="s">
        <v>1451</v>
      </c>
      <c r="B1631" t="s">
        <v>10943</v>
      </c>
      <c r="C1631" t="s">
        <v>11174</v>
      </c>
      <c r="D1631" t="e">
        <f>INDEX(Sheet3!$D$1:$D$126,MATCH(DF!F1631,Sheet3!$C$1:$C$126,0))</f>
        <v>#N/A</v>
      </c>
      <c r="E1631" t="e">
        <f>INDEX(Sheet3!$E$1:$E$126,MATCH(DF!F1631,Sheet3!$C$1:$C$126,0))</f>
        <v>#N/A</v>
      </c>
      <c r="F1631" t="s">
        <v>12040</v>
      </c>
      <c r="G1631">
        <v>3.9</v>
      </c>
      <c r="H1631">
        <v>163</v>
      </c>
      <c r="I1631">
        <v>36.74</v>
      </c>
      <c r="J1631" t="s">
        <v>15339</v>
      </c>
      <c r="K1631" t="s">
        <v>15372</v>
      </c>
      <c r="L1631" t="e">
        <f>VLOOKUP(F1631,Sheet3!$B$2:$H$126,7,0)</f>
        <v>#N/A</v>
      </c>
    </row>
    <row r="1632" spans="1:12" hidden="1" x14ac:dyDescent="0.2">
      <c r="A1632" t="s">
        <v>1452</v>
      </c>
      <c r="B1632" t="s">
        <v>10946</v>
      </c>
      <c r="C1632" t="s">
        <v>11168</v>
      </c>
      <c r="D1632" t="e">
        <f>INDEX(Sheet3!$D$1:$D$126,MATCH(DF!F1632,Sheet3!$C$1:$C$126,0))</f>
        <v>#N/A</v>
      </c>
      <c r="E1632" t="e">
        <f>INDEX(Sheet3!$E$1:$E$126,MATCH(DF!F1632,Sheet3!$C$1:$C$126,0))</f>
        <v>#N/A</v>
      </c>
      <c r="F1632" t="s">
        <v>12242</v>
      </c>
      <c r="G1632">
        <v>3.9</v>
      </c>
      <c r="H1632">
        <v>163</v>
      </c>
      <c r="I1632">
        <v>27.36</v>
      </c>
      <c r="J1632" t="s">
        <v>15339</v>
      </c>
      <c r="K1632" t="s">
        <v>15372</v>
      </c>
      <c r="L1632" t="e">
        <f>VLOOKUP(F1632,Sheet3!$B$2:$H$126,7,0)</f>
        <v>#N/A</v>
      </c>
    </row>
    <row r="1633" spans="1:12" hidden="1" x14ac:dyDescent="0.2">
      <c r="A1633" t="s">
        <v>1453</v>
      </c>
      <c r="B1633" t="s">
        <v>10944</v>
      </c>
      <c r="C1633" t="s">
        <v>11053</v>
      </c>
      <c r="D1633" t="e">
        <f>INDEX(Sheet3!$D$1:$D$126,MATCH(DF!F1633,Sheet3!$C$1:$C$126,0))</f>
        <v>#N/A</v>
      </c>
      <c r="E1633" t="e">
        <f>INDEX(Sheet3!$E$1:$E$126,MATCH(DF!F1633,Sheet3!$C$1:$C$126,0))</f>
        <v>#N/A</v>
      </c>
      <c r="F1633" t="s">
        <v>12861</v>
      </c>
      <c r="G1633">
        <v>3.3</v>
      </c>
      <c r="H1633">
        <v>163</v>
      </c>
      <c r="I1633">
        <v>7.9</v>
      </c>
      <c r="J1633" t="s">
        <v>15345</v>
      </c>
      <c r="K1633" t="s">
        <v>15372</v>
      </c>
      <c r="L1633" t="e">
        <f>VLOOKUP(F1633,Sheet3!$B$2:$H$126,7,0)</f>
        <v>#N/A</v>
      </c>
    </row>
    <row r="1634" spans="1:12" hidden="1" x14ac:dyDescent="0.2">
      <c r="A1634" t="s">
        <v>615</v>
      </c>
      <c r="B1634" t="s">
        <v>10943</v>
      </c>
      <c r="C1634" t="s">
        <v>11032</v>
      </c>
      <c r="D1634" t="e">
        <f>INDEX(Sheet3!$D$1:$D$126,MATCH(DF!F1634,Sheet3!$C$1:$C$126,0))</f>
        <v>#N/A</v>
      </c>
      <c r="E1634" t="e">
        <f>INDEX(Sheet3!$E$1:$E$126,MATCH(DF!F1634,Sheet3!$C$1:$C$126,0))</f>
        <v>#N/A</v>
      </c>
      <c r="F1634" t="s">
        <v>12862</v>
      </c>
      <c r="G1634">
        <v>4.2</v>
      </c>
      <c r="H1634">
        <v>163</v>
      </c>
      <c r="I1634">
        <v>94.24</v>
      </c>
      <c r="J1634" t="s">
        <v>15342</v>
      </c>
      <c r="K1634" t="s">
        <v>15372</v>
      </c>
      <c r="L1634" t="e">
        <f>VLOOKUP(F1634,Sheet3!$B$2:$H$126,7,0)</f>
        <v>#N/A</v>
      </c>
    </row>
    <row r="1635" spans="1:12" hidden="1" x14ac:dyDescent="0.2">
      <c r="A1635" t="s">
        <v>1454</v>
      </c>
      <c r="B1635" t="s">
        <v>10943</v>
      </c>
      <c r="C1635" t="s">
        <v>11071</v>
      </c>
      <c r="D1635" t="e">
        <f>INDEX(Sheet3!$D$1:$D$126,MATCH(DF!F1635,Sheet3!$C$1:$C$126,0))</f>
        <v>#N/A</v>
      </c>
      <c r="E1635" t="e">
        <f>INDEX(Sheet3!$E$1:$E$126,MATCH(DF!F1635,Sheet3!$C$1:$C$126,0))</f>
        <v>#N/A</v>
      </c>
      <c r="F1635" t="s">
        <v>12820</v>
      </c>
      <c r="G1635">
        <v>3.9</v>
      </c>
      <c r="H1635">
        <v>163</v>
      </c>
      <c r="I1635">
        <v>24.9</v>
      </c>
      <c r="J1635" t="s">
        <v>15343</v>
      </c>
      <c r="K1635" t="s">
        <v>15372</v>
      </c>
      <c r="L1635" t="e">
        <f>VLOOKUP(F1635,Sheet3!$B$2:$H$126,7,0)</f>
        <v>#N/A</v>
      </c>
    </row>
    <row r="1636" spans="1:12" hidden="1" x14ac:dyDescent="0.2">
      <c r="A1636" t="s">
        <v>1455</v>
      </c>
      <c r="B1636" t="s">
        <v>10943</v>
      </c>
      <c r="C1636" t="s">
        <v>10989</v>
      </c>
      <c r="D1636" t="e">
        <f>INDEX(Sheet3!$D$1:$D$126,MATCH(DF!F1636,Sheet3!$C$1:$C$126,0))</f>
        <v>#N/A</v>
      </c>
      <c r="E1636" t="e">
        <f>INDEX(Sheet3!$E$1:$E$126,MATCH(DF!F1636,Sheet3!$C$1:$C$126,0))</f>
        <v>#N/A</v>
      </c>
      <c r="F1636" t="s">
        <v>12863</v>
      </c>
      <c r="G1636">
        <v>3.7</v>
      </c>
      <c r="H1636">
        <v>163</v>
      </c>
      <c r="I1636">
        <v>12</v>
      </c>
      <c r="J1636" t="s">
        <v>15339</v>
      </c>
      <c r="K1636" t="s">
        <v>15372</v>
      </c>
      <c r="L1636" t="e">
        <f>VLOOKUP(F1636,Sheet3!$B$2:$H$126,7,0)</f>
        <v>#N/A</v>
      </c>
    </row>
    <row r="1637" spans="1:12" hidden="1" x14ac:dyDescent="0.2">
      <c r="A1637" t="s">
        <v>1456</v>
      </c>
      <c r="B1637" t="s">
        <v>10944</v>
      </c>
      <c r="C1637" t="s">
        <v>11309</v>
      </c>
      <c r="D1637" t="e">
        <f>INDEX(Sheet3!$D$1:$D$126,MATCH(DF!F1637,Sheet3!$C$1:$C$126,0))</f>
        <v>#N/A</v>
      </c>
      <c r="E1637" t="e">
        <f>INDEX(Sheet3!$E$1:$E$126,MATCH(DF!F1637,Sheet3!$C$1:$C$126,0))</f>
        <v>#N/A</v>
      </c>
      <c r="F1637" t="s">
        <v>12603</v>
      </c>
      <c r="G1637">
        <v>4.3</v>
      </c>
      <c r="H1637">
        <v>163</v>
      </c>
      <c r="I1637">
        <v>65.86</v>
      </c>
      <c r="J1637" t="s">
        <v>15347</v>
      </c>
      <c r="K1637" t="s">
        <v>15372</v>
      </c>
      <c r="L1637" t="e">
        <f>VLOOKUP(F1637,Sheet3!$B$2:$H$126,7,0)</f>
        <v>#N/A</v>
      </c>
    </row>
    <row r="1638" spans="1:12" hidden="1" x14ac:dyDescent="0.2">
      <c r="A1638" t="s">
        <v>1457</v>
      </c>
      <c r="B1638" t="s">
        <v>10943</v>
      </c>
      <c r="C1638" t="s">
        <v>11005</v>
      </c>
      <c r="D1638" t="e">
        <f>INDEX(Sheet3!$D$1:$D$126,MATCH(DF!F1638,Sheet3!$C$1:$C$126,0))</f>
        <v>#N/A</v>
      </c>
      <c r="E1638" t="e">
        <f>INDEX(Sheet3!$E$1:$E$126,MATCH(DF!F1638,Sheet3!$C$1:$C$126,0))</f>
        <v>#N/A</v>
      </c>
      <c r="F1638" t="s">
        <v>12864</v>
      </c>
      <c r="G1638">
        <v>4.2</v>
      </c>
      <c r="H1638">
        <v>163</v>
      </c>
      <c r="I1638">
        <v>68.95</v>
      </c>
      <c r="J1638" t="s">
        <v>15351</v>
      </c>
      <c r="K1638" t="s">
        <v>15372</v>
      </c>
      <c r="L1638" t="e">
        <f>VLOOKUP(F1638,Sheet3!$B$2:$H$126,7,0)</f>
        <v>#N/A</v>
      </c>
    </row>
    <row r="1639" spans="1:12" hidden="1" x14ac:dyDescent="0.2">
      <c r="A1639" t="s">
        <v>600</v>
      </c>
      <c r="B1639" t="s">
        <v>10943</v>
      </c>
      <c r="C1639" t="s">
        <v>10999</v>
      </c>
      <c r="D1639" t="e">
        <f>INDEX(Sheet3!$D$1:$D$126,MATCH(DF!F1639,Sheet3!$C$1:$C$126,0))</f>
        <v>#N/A</v>
      </c>
      <c r="E1639" t="e">
        <f>INDEX(Sheet3!$E$1:$E$126,MATCH(DF!F1639,Sheet3!$C$1:$C$126,0))</f>
        <v>#N/A</v>
      </c>
      <c r="F1639" t="s">
        <v>11860</v>
      </c>
      <c r="G1639">
        <v>4.5</v>
      </c>
      <c r="H1639">
        <v>163</v>
      </c>
      <c r="I1639">
        <v>286.95</v>
      </c>
      <c r="J1639" t="s">
        <v>15342</v>
      </c>
      <c r="K1639" t="s">
        <v>15372</v>
      </c>
      <c r="L1639" t="e">
        <f>VLOOKUP(F1639,Sheet3!$B$2:$H$126,7,0)</f>
        <v>#N/A</v>
      </c>
    </row>
    <row r="1640" spans="1:12" hidden="1" x14ac:dyDescent="0.2">
      <c r="A1640" t="s">
        <v>458</v>
      </c>
      <c r="B1640" t="s">
        <v>10943</v>
      </c>
      <c r="C1640" t="s">
        <v>11049</v>
      </c>
      <c r="D1640" t="e">
        <f>INDEX(Sheet3!$D$1:$D$126,MATCH(DF!F1640,Sheet3!$C$1:$C$126,0))</f>
        <v>#N/A</v>
      </c>
      <c r="E1640" t="e">
        <f>INDEX(Sheet3!$E$1:$E$126,MATCH(DF!F1640,Sheet3!$C$1:$C$126,0))</f>
        <v>#N/A</v>
      </c>
      <c r="F1640" t="s">
        <v>12865</v>
      </c>
      <c r="G1640">
        <v>3.6</v>
      </c>
      <c r="H1640">
        <v>163</v>
      </c>
      <c r="I1640">
        <v>14.95</v>
      </c>
      <c r="J1640" t="s">
        <v>15343</v>
      </c>
      <c r="K1640" t="s">
        <v>15372</v>
      </c>
      <c r="L1640" t="e">
        <f>VLOOKUP(F1640,Sheet3!$B$2:$H$126,7,0)</f>
        <v>#N/A</v>
      </c>
    </row>
    <row r="1641" spans="1:12" hidden="1" x14ac:dyDescent="0.2">
      <c r="A1641" t="s">
        <v>1458</v>
      </c>
      <c r="B1641" t="s">
        <v>10949</v>
      </c>
      <c r="C1641" t="s">
        <v>11235</v>
      </c>
      <c r="D1641" t="e">
        <f>INDEX(Sheet3!$D$1:$D$126,MATCH(DF!F1641,Sheet3!$C$1:$C$126,0))</f>
        <v>#N/A</v>
      </c>
      <c r="E1641" t="e">
        <f>INDEX(Sheet3!$E$1:$E$126,MATCH(DF!F1641,Sheet3!$C$1:$C$126,0))</f>
        <v>#N/A</v>
      </c>
      <c r="F1641" t="s">
        <v>12635</v>
      </c>
      <c r="G1641">
        <v>3.8</v>
      </c>
      <c r="H1641">
        <v>163</v>
      </c>
      <c r="I1641">
        <v>5.74</v>
      </c>
      <c r="J1641" t="s">
        <v>15345</v>
      </c>
      <c r="K1641" t="s">
        <v>15372</v>
      </c>
      <c r="L1641" t="e">
        <f>VLOOKUP(F1641,Sheet3!$B$2:$H$126,7,0)</f>
        <v>#N/A</v>
      </c>
    </row>
    <row r="1642" spans="1:12" hidden="1" x14ac:dyDescent="0.2">
      <c r="A1642" t="s">
        <v>1459</v>
      </c>
      <c r="B1642" t="s">
        <v>10949</v>
      </c>
      <c r="C1642" t="s">
        <v>11118</v>
      </c>
      <c r="D1642" t="e">
        <f>INDEX(Sheet3!$D$1:$D$126,MATCH(DF!F1642,Sheet3!$C$1:$C$126,0))</f>
        <v>#N/A</v>
      </c>
      <c r="E1642" t="e">
        <f>INDEX(Sheet3!$E$1:$E$126,MATCH(DF!F1642,Sheet3!$C$1:$C$126,0))</f>
        <v>#N/A</v>
      </c>
      <c r="F1642" t="s">
        <v>12866</v>
      </c>
      <c r="G1642">
        <v>3.9</v>
      </c>
      <c r="H1642">
        <v>163</v>
      </c>
      <c r="I1642">
        <v>13.99</v>
      </c>
      <c r="J1642" t="s">
        <v>15344</v>
      </c>
      <c r="K1642" t="s">
        <v>15372</v>
      </c>
      <c r="L1642" t="e">
        <f>VLOOKUP(F1642,Sheet3!$B$2:$H$126,7,0)</f>
        <v>#N/A</v>
      </c>
    </row>
    <row r="1643" spans="1:12" hidden="1" x14ac:dyDescent="0.2">
      <c r="A1643" t="s">
        <v>1460</v>
      </c>
      <c r="B1643" t="s">
        <v>10944</v>
      </c>
      <c r="C1643" t="s">
        <v>11070</v>
      </c>
      <c r="D1643" t="e">
        <f>INDEX(Sheet3!$D$1:$D$126,MATCH(DF!F1643,Sheet3!$C$1:$C$126,0))</f>
        <v>#N/A</v>
      </c>
      <c r="E1643" t="e">
        <f>INDEX(Sheet3!$E$1:$E$126,MATCH(DF!F1643,Sheet3!$C$1:$C$126,0))</f>
        <v>#N/A</v>
      </c>
      <c r="F1643" t="s">
        <v>12867</v>
      </c>
      <c r="G1643">
        <v>3.8</v>
      </c>
      <c r="H1643">
        <v>163</v>
      </c>
      <c r="I1643">
        <v>26.18</v>
      </c>
      <c r="J1643" t="s">
        <v>15340</v>
      </c>
      <c r="K1643" t="s">
        <v>15372</v>
      </c>
      <c r="L1643" t="e">
        <f>VLOOKUP(F1643,Sheet3!$B$2:$H$126,7,0)</f>
        <v>#N/A</v>
      </c>
    </row>
    <row r="1644" spans="1:12" hidden="1" x14ac:dyDescent="0.2">
      <c r="A1644" t="s">
        <v>1461</v>
      </c>
      <c r="B1644" t="s">
        <v>10943</v>
      </c>
      <c r="C1644" t="s">
        <v>10999</v>
      </c>
      <c r="D1644" t="e">
        <f>INDEX(Sheet3!$D$1:$D$126,MATCH(DF!F1644,Sheet3!$C$1:$C$126,0))</f>
        <v>#N/A</v>
      </c>
      <c r="E1644" t="e">
        <f>INDEX(Sheet3!$E$1:$E$126,MATCH(DF!F1644,Sheet3!$C$1:$C$126,0))</f>
        <v>#N/A</v>
      </c>
      <c r="F1644" t="s">
        <v>12304</v>
      </c>
      <c r="G1644">
        <v>4</v>
      </c>
      <c r="H1644">
        <v>163</v>
      </c>
      <c r="I1644">
        <v>50.69</v>
      </c>
      <c r="J1644" t="s">
        <v>15340</v>
      </c>
      <c r="K1644" t="s">
        <v>15372</v>
      </c>
      <c r="L1644" t="e">
        <f>VLOOKUP(F1644,Sheet3!$B$2:$H$126,7,0)</f>
        <v>#N/A</v>
      </c>
    </row>
    <row r="1645" spans="1:12" hidden="1" x14ac:dyDescent="0.2">
      <c r="A1645" t="s">
        <v>1462</v>
      </c>
      <c r="B1645" t="s">
        <v>10944</v>
      </c>
      <c r="C1645" t="s">
        <v>11075</v>
      </c>
      <c r="D1645" t="e">
        <f>INDEX(Sheet3!$D$1:$D$126,MATCH(DF!F1645,Sheet3!$C$1:$C$126,0))</f>
        <v>#N/A</v>
      </c>
      <c r="E1645" t="e">
        <f>INDEX(Sheet3!$E$1:$E$126,MATCH(DF!F1645,Sheet3!$C$1:$C$126,0))</f>
        <v>#N/A</v>
      </c>
      <c r="F1645" t="s">
        <v>12868</v>
      </c>
      <c r="G1645">
        <v>4</v>
      </c>
      <c r="H1645">
        <v>163</v>
      </c>
      <c r="I1645">
        <v>14.5</v>
      </c>
      <c r="J1645" t="s">
        <v>15345</v>
      </c>
      <c r="K1645" t="s">
        <v>15372</v>
      </c>
      <c r="L1645" t="e">
        <f>VLOOKUP(F1645,Sheet3!$B$2:$H$126,7,0)</f>
        <v>#N/A</v>
      </c>
    </row>
    <row r="1646" spans="1:12" hidden="1" x14ac:dyDescent="0.2">
      <c r="A1646" t="s">
        <v>1463</v>
      </c>
      <c r="B1646" t="s">
        <v>10950</v>
      </c>
      <c r="C1646" t="s">
        <v>11055</v>
      </c>
      <c r="D1646" t="e">
        <f>INDEX(Sheet3!$D$1:$D$126,MATCH(DF!F1646,Sheet3!$C$1:$C$126,0))</f>
        <v>#N/A</v>
      </c>
      <c r="E1646" t="e">
        <f>INDEX(Sheet3!$E$1:$E$126,MATCH(DF!F1646,Sheet3!$C$1:$C$126,0))</f>
        <v>#N/A</v>
      </c>
      <c r="F1646" t="s">
        <v>12869</v>
      </c>
      <c r="G1646">
        <v>3.6</v>
      </c>
      <c r="H1646">
        <v>163</v>
      </c>
      <c r="I1646">
        <v>8.9499999999999993</v>
      </c>
      <c r="J1646" t="s">
        <v>15340</v>
      </c>
      <c r="K1646" t="s">
        <v>15372</v>
      </c>
      <c r="L1646" t="e">
        <f>VLOOKUP(F1646,Sheet3!$B$2:$H$126,7,0)</f>
        <v>#N/A</v>
      </c>
    </row>
    <row r="1647" spans="1:12" hidden="1" x14ac:dyDescent="0.2">
      <c r="A1647" t="s">
        <v>1464</v>
      </c>
      <c r="B1647" t="s">
        <v>10950</v>
      </c>
      <c r="C1647" t="s">
        <v>11283</v>
      </c>
      <c r="D1647" t="e">
        <f>INDEX(Sheet3!$D$1:$D$126,MATCH(DF!F1647,Sheet3!$C$1:$C$126,0))</f>
        <v>#N/A</v>
      </c>
      <c r="E1647" t="e">
        <f>INDEX(Sheet3!$E$1:$E$126,MATCH(DF!F1647,Sheet3!$C$1:$C$126,0))</f>
        <v>#N/A</v>
      </c>
      <c r="F1647" t="s">
        <v>12870</v>
      </c>
      <c r="G1647">
        <v>3.8</v>
      </c>
      <c r="H1647">
        <v>1633</v>
      </c>
      <c r="I1647">
        <v>14.9</v>
      </c>
      <c r="J1647" t="s">
        <v>15354</v>
      </c>
      <c r="K1647" t="s">
        <v>15372</v>
      </c>
      <c r="L1647" t="e">
        <f>VLOOKUP(F1647,Sheet3!$B$2:$H$126,7,0)</f>
        <v>#N/A</v>
      </c>
    </row>
    <row r="1648" spans="1:12" hidden="1" x14ac:dyDescent="0.2">
      <c r="A1648" t="s">
        <v>1465</v>
      </c>
      <c r="B1648" t="s">
        <v>10944</v>
      </c>
      <c r="C1648" t="s">
        <v>11066</v>
      </c>
      <c r="D1648" t="e">
        <f>INDEX(Sheet3!$D$1:$D$126,MATCH(DF!F1648,Sheet3!$C$1:$C$126,0))</f>
        <v>#N/A</v>
      </c>
      <c r="E1648" t="e">
        <f>INDEX(Sheet3!$E$1:$E$126,MATCH(DF!F1648,Sheet3!$C$1:$C$126,0))</f>
        <v>#N/A</v>
      </c>
      <c r="F1648" t="s">
        <v>12871</v>
      </c>
      <c r="G1648">
        <v>4.5</v>
      </c>
      <c r="H1648">
        <v>1634</v>
      </c>
      <c r="I1648">
        <v>92.15</v>
      </c>
      <c r="J1648" t="s">
        <v>15347</v>
      </c>
      <c r="K1648" t="s">
        <v>15372</v>
      </c>
      <c r="L1648" t="e">
        <f>VLOOKUP(F1648,Sheet3!$B$2:$H$126,7,0)</f>
        <v>#N/A</v>
      </c>
    </row>
    <row r="1649" spans="1:12" hidden="1" x14ac:dyDescent="0.2">
      <c r="A1649" t="s">
        <v>1466</v>
      </c>
      <c r="B1649" t="s">
        <v>10944</v>
      </c>
      <c r="C1649" t="s">
        <v>11152</v>
      </c>
      <c r="D1649" t="e">
        <f>INDEX(Sheet3!$D$1:$D$126,MATCH(DF!F1649,Sheet3!$C$1:$C$126,0))</f>
        <v>#N/A</v>
      </c>
      <c r="E1649" t="e">
        <f>INDEX(Sheet3!$E$1:$E$126,MATCH(DF!F1649,Sheet3!$C$1:$C$126,0))</f>
        <v>#N/A</v>
      </c>
      <c r="F1649" t="s">
        <v>12184</v>
      </c>
      <c r="G1649">
        <v>3.9</v>
      </c>
      <c r="H1649">
        <v>1637</v>
      </c>
      <c r="I1649">
        <v>15.47</v>
      </c>
      <c r="J1649" t="s">
        <v>15339</v>
      </c>
      <c r="K1649" t="s">
        <v>15372</v>
      </c>
      <c r="L1649" t="e">
        <f>VLOOKUP(F1649,Sheet3!$B$2:$H$126,7,0)</f>
        <v>#N/A</v>
      </c>
    </row>
    <row r="1650" spans="1:12" hidden="1" x14ac:dyDescent="0.2">
      <c r="A1650" t="s">
        <v>1467</v>
      </c>
      <c r="B1650" t="s">
        <v>10944</v>
      </c>
      <c r="C1650" t="s">
        <v>11310</v>
      </c>
      <c r="D1650" t="e">
        <f>INDEX(Sheet3!$D$1:$D$126,MATCH(DF!F1650,Sheet3!$C$1:$C$126,0))</f>
        <v>#N/A</v>
      </c>
      <c r="E1650" t="e">
        <f>INDEX(Sheet3!$E$1:$E$126,MATCH(DF!F1650,Sheet3!$C$1:$C$126,0))</f>
        <v>#N/A</v>
      </c>
      <c r="F1650" t="s">
        <v>12872</v>
      </c>
      <c r="G1650">
        <v>4.7</v>
      </c>
      <c r="H1650">
        <v>1637</v>
      </c>
      <c r="I1650">
        <v>632.64</v>
      </c>
      <c r="J1650" t="s">
        <v>15350</v>
      </c>
      <c r="K1650" t="s">
        <v>15372</v>
      </c>
      <c r="L1650" t="e">
        <f>VLOOKUP(F1650,Sheet3!$B$2:$H$126,7,0)</f>
        <v>#N/A</v>
      </c>
    </row>
    <row r="1651" spans="1:12" hidden="1" x14ac:dyDescent="0.2">
      <c r="A1651" t="s">
        <v>1468</v>
      </c>
      <c r="B1651" t="s">
        <v>10950</v>
      </c>
      <c r="C1651" t="s">
        <v>11056</v>
      </c>
      <c r="D1651" t="e">
        <f>INDEX(Sheet3!$D$1:$D$126,MATCH(DF!F1651,Sheet3!$C$1:$C$126,0))</f>
        <v>#N/A</v>
      </c>
      <c r="E1651" t="e">
        <f>INDEX(Sheet3!$E$1:$E$126,MATCH(DF!F1651,Sheet3!$C$1:$C$126,0))</f>
        <v>#N/A</v>
      </c>
      <c r="F1651" t="s">
        <v>12135</v>
      </c>
      <c r="G1651">
        <v>4</v>
      </c>
      <c r="H1651">
        <v>164</v>
      </c>
      <c r="I1651">
        <v>60</v>
      </c>
      <c r="J1651" t="s">
        <v>15343</v>
      </c>
      <c r="K1651" t="s">
        <v>15372</v>
      </c>
      <c r="L1651" t="e">
        <f>VLOOKUP(F1651,Sheet3!$B$2:$H$126,7,0)</f>
        <v>#N/A</v>
      </c>
    </row>
    <row r="1652" spans="1:12" hidden="1" x14ac:dyDescent="0.2">
      <c r="A1652" t="s">
        <v>1111</v>
      </c>
      <c r="B1652" t="s">
        <v>10943</v>
      </c>
      <c r="C1652" t="s">
        <v>11272</v>
      </c>
      <c r="D1652" t="e">
        <f>INDEX(Sheet3!$D$1:$D$126,MATCH(DF!F1652,Sheet3!$C$1:$C$126,0))</f>
        <v>#N/A</v>
      </c>
      <c r="E1652" t="e">
        <f>INDEX(Sheet3!$E$1:$E$126,MATCH(DF!F1652,Sheet3!$C$1:$C$126,0))</f>
        <v>#N/A</v>
      </c>
      <c r="F1652" t="s">
        <v>12873</v>
      </c>
      <c r="G1652">
        <v>3.7</v>
      </c>
      <c r="H1652">
        <v>164</v>
      </c>
      <c r="I1652">
        <v>29.95</v>
      </c>
      <c r="J1652" t="s">
        <v>15349</v>
      </c>
      <c r="K1652" t="s">
        <v>15372</v>
      </c>
      <c r="L1652" t="e">
        <f>VLOOKUP(F1652,Sheet3!$B$2:$H$126,7,0)</f>
        <v>#N/A</v>
      </c>
    </row>
    <row r="1653" spans="1:12" hidden="1" x14ac:dyDescent="0.2">
      <c r="A1653" t="s">
        <v>1469</v>
      </c>
      <c r="B1653" t="s">
        <v>10950</v>
      </c>
      <c r="C1653" t="s">
        <v>11033</v>
      </c>
      <c r="D1653" t="e">
        <f>INDEX(Sheet3!$D$1:$D$126,MATCH(DF!F1653,Sheet3!$C$1:$C$126,0))</f>
        <v>#N/A</v>
      </c>
      <c r="E1653" t="e">
        <f>INDEX(Sheet3!$E$1:$E$126,MATCH(DF!F1653,Sheet3!$C$1:$C$126,0))</f>
        <v>#N/A</v>
      </c>
      <c r="F1653" t="s">
        <v>12874</v>
      </c>
      <c r="G1653">
        <v>4.2</v>
      </c>
      <c r="H1653">
        <v>164</v>
      </c>
      <c r="I1653">
        <v>28</v>
      </c>
      <c r="J1653" t="s">
        <v>15340</v>
      </c>
      <c r="K1653" t="s">
        <v>15372</v>
      </c>
      <c r="L1653" t="e">
        <f>VLOOKUP(F1653,Sheet3!$B$2:$H$126,7,0)</f>
        <v>#N/A</v>
      </c>
    </row>
    <row r="1654" spans="1:12" hidden="1" x14ac:dyDescent="0.2">
      <c r="A1654" t="s">
        <v>1470</v>
      </c>
      <c r="B1654" t="s">
        <v>10950</v>
      </c>
      <c r="C1654" t="s">
        <v>11131</v>
      </c>
      <c r="D1654" t="e">
        <f>INDEX(Sheet3!$D$1:$D$126,MATCH(DF!F1654,Sheet3!$C$1:$C$126,0))</f>
        <v>#N/A</v>
      </c>
      <c r="E1654" t="e">
        <f>INDEX(Sheet3!$E$1:$E$126,MATCH(DF!F1654,Sheet3!$C$1:$C$126,0))</f>
        <v>#N/A</v>
      </c>
      <c r="F1654" t="s">
        <v>12875</v>
      </c>
      <c r="G1654">
        <v>3.7</v>
      </c>
      <c r="H1654">
        <v>164</v>
      </c>
      <c r="I1654">
        <v>9.35</v>
      </c>
      <c r="J1654" t="s">
        <v>15339</v>
      </c>
      <c r="K1654" t="s">
        <v>15372</v>
      </c>
      <c r="L1654" t="e">
        <f>VLOOKUP(F1654,Sheet3!$B$2:$H$126,7,0)</f>
        <v>#N/A</v>
      </c>
    </row>
    <row r="1655" spans="1:12" hidden="1" x14ac:dyDescent="0.2">
      <c r="A1655" t="s">
        <v>1471</v>
      </c>
      <c r="B1655" t="s">
        <v>10950</v>
      </c>
      <c r="C1655" t="s">
        <v>11311</v>
      </c>
      <c r="D1655" t="e">
        <f>INDEX(Sheet3!$D$1:$D$126,MATCH(DF!F1655,Sheet3!$C$1:$C$126,0))</f>
        <v>#N/A</v>
      </c>
      <c r="E1655" t="e">
        <f>INDEX(Sheet3!$E$1:$E$126,MATCH(DF!F1655,Sheet3!$C$1:$C$126,0))</f>
        <v>#N/A</v>
      </c>
      <c r="F1655" t="s">
        <v>12876</v>
      </c>
      <c r="G1655">
        <v>3.9</v>
      </c>
      <c r="H1655">
        <v>164</v>
      </c>
      <c r="I1655">
        <v>10.9</v>
      </c>
      <c r="J1655" t="s">
        <v>15342</v>
      </c>
      <c r="K1655" t="s">
        <v>15372</v>
      </c>
      <c r="L1655" t="e">
        <f>VLOOKUP(F1655,Sheet3!$B$2:$H$126,7,0)</f>
        <v>#N/A</v>
      </c>
    </row>
    <row r="1656" spans="1:12" hidden="1" x14ac:dyDescent="0.2">
      <c r="A1656" t="s">
        <v>1472</v>
      </c>
      <c r="B1656" t="s">
        <v>10943</v>
      </c>
      <c r="C1656" t="s">
        <v>11174</v>
      </c>
      <c r="D1656" t="e">
        <f>INDEX(Sheet3!$D$1:$D$126,MATCH(DF!F1656,Sheet3!$C$1:$C$126,0))</f>
        <v>#N/A</v>
      </c>
      <c r="E1656" t="e">
        <f>INDEX(Sheet3!$E$1:$E$126,MATCH(DF!F1656,Sheet3!$C$1:$C$126,0))</f>
        <v>#N/A</v>
      </c>
      <c r="F1656" t="s">
        <v>12105</v>
      </c>
      <c r="G1656">
        <v>4</v>
      </c>
      <c r="H1656">
        <v>164</v>
      </c>
      <c r="I1656">
        <v>22</v>
      </c>
      <c r="J1656" t="s">
        <v>15339</v>
      </c>
      <c r="K1656" t="s">
        <v>15372</v>
      </c>
      <c r="L1656" t="e">
        <f>VLOOKUP(F1656,Sheet3!$B$2:$H$126,7,0)</f>
        <v>#N/A</v>
      </c>
    </row>
    <row r="1657" spans="1:12" hidden="1" x14ac:dyDescent="0.2">
      <c r="A1657" t="s">
        <v>1473</v>
      </c>
      <c r="B1657" t="s">
        <v>10944</v>
      </c>
      <c r="C1657" t="s">
        <v>11312</v>
      </c>
      <c r="D1657" t="e">
        <f>INDEX(Sheet3!$D$1:$D$126,MATCH(DF!F1657,Sheet3!$C$1:$C$126,0))</f>
        <v>#N/A</v>
      </c>
      <c r="E1657" t="e">
        <f>INDEX(Sheet3!$E$1:$E$126,MATCH(DF!F1657,Sheet3!$C$1:$C$126,0))</f>
        <v>#N/A</v>
      </c>
      <c r="F1657" t="s">
        <v>12877</v>
      </c>
      <c r="G1657">
        <v>3.8</v>
      </c>
      <c r="H1657">
        <v>164</v>
      </c>
      <c r="I1657">
        <v>15.9</v>
      </c>
      <c r="J1657" t="s">
        <v>15342</v>
      </c>
      <c r="K1657" t="s">
        <v>15372</v>
      </c>
      <c r="L1657" t="e">
        <f>VLOOKUP(F1657,Sheet3!$B$2:$H$126,7,0)</f>
        <v>#N/A</v>
      </c>
    </row>
    <row r="1658" spans="1:12" hidden="1" x14ac:dyDescent="0.2">
      <c r="A1658" t="s">
        <v>1474</v>
      </c>
      <c r="B1658" t="s">
        <v>10950</v>
      </c>
      <c r="C1658" t="s">
        <v>11055</v>
      </c>
      <c r="D1658" t="e">
        <f>INDEX(Sheet3!$D$1:$D$126,MATCH(DF!F1658,Sheet3!$C$1:$C$126,0))</f>
        <v>#N/A</v>
      </c>
      <c r="E1658" t="e">
        <f>INDEX(Sheet3!$E$1:$E$126,MATCH(DF!F1658,Sheet3!$C$1:$C$126,0))</f>
        <v>#N/A</v>
      </c>
      <c r="F1658" t="s">
        <v>12337</v>
      </c>
      <c r="G1658">
        <v>3.7</v>
      </c>
      <c r="H1658">
        <v>164</v>
      </c>
      <c r="I1658">
        <v>6.75</v>
      </c>
      <c r="J1658" t="s">
        <v>15345</v>
      </c>
      <c r="K1658" t="s">
        <v>15372</v>
      </c>
      <c r="L1658" t="e">
        <f>VLOOKUP(F1658,Sheet3!$B$2:$H$126,7,0)</f>
        <v>#N/A</v>
      </c>
    </row>
    <row r="1659" spans="1:12" hidden="1" x14ac:dyDescent="0.2">
      <c r="A1659" t="s">
        <v>719</v>
      </c>
      <c r="B1659" t="s">
        <v>10944</v>
      </c>
      <c r="C1659" t="s">
        <v>10998</v>
      </c>
      <c r="D1659" t="e">
        <f>INDEX(Sheet3!$D$1:$D$126,MATCH(DF!F1659,Sheet3!$C$1:$C$126,0))</f>
        <v>#N/A</v>
      </c>
      <c r="E1659" t="e">
        <f>INDEX(Sheet3!$E$1:$E$126,MATCH(DF!F1659,Sheet3!$C$1:$C$126,0))</f>
        <v>#N/A</v>
      </c>
      <c r="F1659" t="s">
        <v>12660</v>
      </c>
      <c r="G1659">
        <v>3.9</v>
      </c>
      <c r="H1659">
        <v>164</v>
      </c>
      <c r="I1659">
        <v>26.81</v>
      </c>
      <c r="J1659" t="s">
        <v>15339</v>
      </c>
      <c r="K1659" t="s">
        <v>15372</v>
      </c>
      <c r="L1659" t="e">
        <f>VLOOKUP(F1659,Sheet3!$B$2:$H$126,7,0)</f>
        <v>#N/A</v>
      </c>
    </row>
    <row r="1660" spans="1:12" hidden="1" x14ac:dyDescent="0.2">
      <c r="A1660" t="s">
        <v>1475</v>
      </c>
      <c r="B1660" t="s">
        <v>10943</v>
      </c>
      <c r="C1660" t="s">
        <v>11012</v>
      </c>
      <c r="D1660" t="e">
        <f>INDEX(Sheet3!$D$1:$D$126,MATCH(DF!F1660,Sheet3!$C$1:$C$126,0))</f>
        <v>#N/A</v>
      </c>
      <c r="E1660" t="e">
        <f>INDEX(Sheet3!$E$1:$E$126,MATCH(DF!F1660,Sheet3!$C$1:$C$126,0))</f>
        <v>#N/A</v>
      </c>
      <c r="F1660" t="s">
        <v>12139</v>
      </c>
      <c r="G1660">
        <v>3.8</v>
      </c>
      <c r="H1660">
        <v>164</v>
      </c>
      <c r="I1660">
        <v>20.420000000000002</v>
      </c>
      <c r="J1660" t="s">
        <v>15353</v>
      </c>
      <c r="K1660" t="s">
        <v>15372</v>
      </c>
      <c r="L1660" t="e">
        <f>VLOOKUP(F1660,Sheet3!$B$2:$H$126,7,0)</f>
        <v>#N/A</v>
      </c>
    </row>
    <row r="1661" spans="1:12" hidden="1" x14ac:dyDescent="0.2">
      <c r="A1661" t="s">
        <v>1476</v>
      </c>
      <c r="B1661" t="s">
        <v>10949</v>
      </c>
      <c r="C1661" t="s">
        <v>11043</v>
      </c>
      <c r="D1661" t="e">
        <f>INDEX(Sheet3!$D$1:$D$126,MATCH(DF!F1661,Sheet3!$C$1:$C$126,0))</f>
        <v>#N/A</v>
      </c>
      <c r="E1661" t="e">
        <f>INDEX(Sheet3!$E$1:$E$126,MATCH(DF!F1661,Sheet3!$C$1:$C$126,0))</f>
        <v>#N/A</v>
      </c>
      <c r="F1661" t="s">
        <v>11918</v>
      </c>
      <c r="G1661">
        <v>3.8</v>
      </c>
      <c r="H1661">
        <v>164</v>
      </c>
      <c r="I1661">
        <v>17.690000000000001</v>
      </c>
      <c r="J1661" t="s">
        <v>15339</v>
      </c>
      <c r="K1661" t="s">
        <v>15372</v>
      </c>
      <c r="L1661" t="e">
        <f>VLOOKUP(F1661,Sheet3!$B$2:$H$126,7,0)</f>
        <v>#N/A</v>
      </c>
    </row>
    <row r="1662" spans="1:12" hidden="1" x14ac:dyDescent="0.2">
      <c r="A1662" t="s">
        <v>1477</v>
      </c>
      <c r="B1662" t="s">
        <v>10965</v>
      </c>
      <c r="C1662" t="s">
        <v>11243</v>
      </c>
      <c r="D1662" t="e">
        <f>INDEX(Sheet3!$D$1:$D$126,MATCH(DF!F1662,Sheet3!$C$1:$C$126,0))</f>
        <v>#N/A</v>
      </c>
      <c r="E1662" t="e">
        <f>INDEX(Sheet3!$E$1:$E$126,MATCH(DF!F1662,Sheet3!$C$1:$C$126,0))</f>
        <v>#N/A</v>
      </c>
      <c r="F1662" t="s">
        <v>12559</v>
      </c>
      <c r="G1662">
        <v>4.2</v>
      </c>
      <c r="H1662">
        <v>1640</v>
      </c>
      <c r="I1662">
        <v>36.549999999999997</v>
      </c>
      <c r="J1662" t="s">
        <v>15356</v>
      </c>
      <c r="K1662" t="s">
        <v>15372</v>
      </c>
      <c r="L1662" t="e">
        <f>VLOOKUP(F1662,Sheet3!$B$2:$H$126,7,0)</f>
        <v>#N/A</v>
      </c>
    </row>
    <row r="1663" spans="1:12" hidden="1" x14ac:dyDescent="0.2">
      <c r="A1663" t="s">
        <v>1478</v>
      </c>
      <c r="B1663" t="s">
        <v>10944</v>
      </c>
      <c r="C1663" t="s">
        <v>10984</v>
      </c>
      <c r="D1663" t="e">
        <f>INDEX(Sheet3!$D$1:$D$126,MATCH(DF!F1663,Sheet3!$C$1:$C$126,0))</f>
        <v>#N/A</v>
      </c>
      <c r="E1663" t="e">
        <f>INDEX(Sheet3!$E$1:$E$126,MATCH(DF!F1663,Sheet3!$C$1:$C$126,0))</f>
        <v>#N/A</v>
      </c>
      <c r="F1663" t="s">
        <v>12384</v>
      </c>
      <c r="G1663">
        <v>3.6</v>
      </c>
      <c r="H1663">
        <v>1647</v>
      </c>
      <c r="I1663">
        <v>7.02</v>
      </c>
      <c r="J1663" t="s">
        <v>15342</v>
      </c>
      <c r="K1663" t="s">
        <v>15372</v>
      </c>
      <c r="L1663" t="e">
        <f>VLOOKUP(F1663,Sheet3!$B$2:$H$126,7,0)</f>
        <v>#N/A</v>
      </c>
    </row>
    <row r="1664" spans="1:12" hidden="1" x14ac:dyDescent="0.2">
      <c r="A1664" t="s">
        <v>1479</v>
      </c>
      <c r="B1664" t="s">
        <v>10951</v>
      </c>
      <c r="C1664" t="s">
        <v>11304</v>
      </c>
      <c r="D1664" t="e">
        <f>INDEX(Sheet3!$D$1:$D$126,MATCH(DF!F1664,Sheet3!$C$1:$C$126,0))</f>
        <v>#N/A</v>
      </c>
      <c r="E1664" t="e">
        <f>INDEX(Sheet3!$E$1:$E$126,MATCH(DF!F1664,Sheet3!$C$1:$C$126,0))</f>
        <v>#N/A</v>
      </c>
      <c r="F1664" t="s">
        <v>12816</v>
      </c>
      <c r="G1664">
        <v>4.0999999999999996</v>
      </c>
      <c r="H1664">
        <v>1649</v>
      </c>
      <c r="I1664">
        <v>26.22</v>
      </c>
      <c r="J1664" t="s">
        <v>15340</v>
      </c>
      <c r="K1664" t="s">
        <v>15372</v>
      </c>
      <c r="L1664" t="e">
        <f>VLOOKUP(F1664,Sheet3!$B$2:$H$126,7,0)</f>
        <v>#N/A</v>
      </c>
    </row>
    <row r="1665" spans="1:12" hidden="1" x14ac:dyDescent="0.2">
      <c r="A1665" t="s">
        <v>1480</v>
      </c>
      <c r="B1665" t="s">
        <v>10945</v>
      </c>
      <c r="C1665" t="s">
        <v>11040</v>
      </c>
      <c r="D1665" t="e">
        <f>INDEX(Sheet3!$D$1:$D$126,MATCH(DF!F1665,Sheet3!$C$1:$C$126,0))</f>
        <v>#N/A</v>
      </c>
      <c r="E1665" t="e">
        <f>INDEX(Sheet3!$E$1:$E$126,MATCH(DF!F1665,Sheet3!$C$1:$C$126,0))</f>
        <v>#N/A</v>
      </c>
      <c r="F1665" t="s">
        <v>12447</v>
      </c>
      <c r="G1665">
        <v>4.2</v>
      </c>
      <c r="H1665">
        <v>165</v>
      </c>
      <c r="I1665">
        <v>20.47</v>
      </c>
      <c r="J1665" t="s">
        <v>15339</v>
      </c>
      <c r="K1665" t="s">
        <v>15372</v>
      </c>
      <c r="L1665" t="e">
        <f>VLOOKUP(F1665,Sheet3!$B$2:$H$126,7,0)</f>
        <v>#N/A</v>
      </c>
    </row>
    <row r="1666" spans="1:12" x14ac:dyDescent="0.2">
      <c r="A1666" t="s">
        <v>1481</v>
      </c>
      <c r="B1666" t="s">
        <v>10952</v>
      </c>
      <c r="C1666" t="s">
        <v>11313</v>
      </c>
      <c r="D1666" t="str">
        <f>INDEX(Sheet3!$D$1:$D$126,MATCH(DF!F1666,Sheet3!$C$1:$C$126,0))</f>
        <v>ALTO ALENTEJO</v>
      </c>
      <c r="E1666" t="str">
        <f>INDEX(Sheet3!$E$1:$E$126,MATCH(DF!F1666,Sheet3!$C$1:$C$126,0))</f>
        <v>PT186</v>
      </c>
      <c r="F1666" t="s">
        <v>12878</v>
      </c>
      <c r="G1666">
        <v>3.9</v>
      </c>
      <c r="H1666">
        <v>165</v>
      </c>
      <c r="I1666">
        <v>13.9</v>
      </c>
      <c r="J1666" t="s">
        <v>15349</v>
      </c>
      <c r="K1666" t="s">
        <v>15372</v>
      </c>
      <c r="L1666" t="str">
        <f>VLOOKUP(F1666,Sheet3!$B$2:$H$126,7,0)</f>
        <v>Monte da Penha</v>
      </c>
    </row>
    <row r="1667" spans="1:12" hidden="1" x14ac:dyDescent="0.2">
      <c r="A1667" t="s">
        <v>1482</v>
      </c>
      <c r="B1667" t="s">
        <v>10955</v>
      </c>
      <c r="C1667" t="s">
        <v>11122</v>
      </c>
      <c r="D1667" t="e">
        <f>INDEX(Sheet3!$D$1:$D$126,MATCH(DF!F1667,Sheet3!$C$1:$C$126,0))</f>
        <v>#N/A</v>
      </c>
      <c r="E1667" t="e">
        <f>INDEX(Sheet3!$E$1:$E$126,MATCH(DF!F1667,Sheet3!$C$1:$C$126,0))</f>
        <v>#N/A</v>
      </c>
      <c r="F1667" t="s">
        <v>12220</v>
      </c>
      <c r="G1667">
        <v>4.2</v>
      </c>
      <c r="H1667">
        <v>165</v>
      </c>
      <c r="I1667">
        <v>54.36</v>
      </c>
      <c r="J1667" t="s">
        <v>15344</v>
      </c>
      <c r="K1667" t="s">
        <v>15372</v>
      </c>
      <c r="L1667" t="e">
        <f>VLOOKUP(F1667,Sheet3!$B$2:$H$126,7,0)</f>
        <v>#N/A</v>
      </c>
    </row>
    <row r="1668" spans="1:12" hidden="1" x14ac:dyDescent="0.2">
      <c r="A1668" t="s">
        <v>62</v>
      </c>
      <c r="B1668" t="s">
        <v>10944</v>
      </c>
      <c r="C1668" t="s">
        <v>11314</v>
      </c>
      <c r="D1668" t="e">
        <f>INDEX(Sheet3!$D$1:$D$126,MATCH(DF!F1668,Sheet3!$C$1:$C$126,0))</f>
        <v>#N/A</v>
      </c>
      <c r="E1668" t="e">
        <f>INDEX(Sheet3!$E$1:$E$126,MATCH(DF!F1668,Sheet3!$C$1:$C$126,0))</f>
        <v>#N/A</v>
      </c>
      <c r="F1668" t="s">
        <v>12879</v>
      </c>
      <c r="G1668">
        <v>3.7</v>
      </c>
      <c r="H1668">
        <v>165</v>
      </c>
      <c r="I1668">
        <v>5.95</v>
      </c>
      <c r="J1668" t="s">
        <v>15345</v>
      </c>
      <c r="K1668" t="s">
        <v>15372</v>
      </c>
      <c r="L1668" t="e">
        <f>VLOOKUP(F1668,Sheet3!$B$2:$H$126,7,0)</f>
        <v>#N/A</v>
      </c>
    </row>
    <row r="1669" spans="1:12" hidden="1" x14ac:dyDescent="0.2">
      <c r="A1669" t="s">
        <v>1483</v>
      </c>
      <c r="B1669" t="s">
        <v>10950</v>
      </c>
      <c r="C1669" t="s">
        <v>11055</v>
      </c>
      <c r="D1669" t="e">
        <f>INDEX(Sheet3!$D$1:$D$126,MATCH(DF!F1669,Sheet3!$C$1:$C$126,0))</f>
        <v>#N/A</v>
      </c>
      <c r="E1669" t="e">
        <f>INDEX(Sheet3!$E$1:$E$126,MATCH(DF!F1669,Sheet3!$C$1:$C$126,0))</f>
        <v>#N/A</v>
      </c>
      <c r="F1669" t="s">
        <v>12513</v>
      </c>
      <c r="G1669">
        <v>3.4</v>
      </c>
      <c r="H1669">
        <v>165</v>
      </c>
      <c r="I1669">
        <v>25.99</v>
      </c>
      <c r="J1669" t="s">
        <v>15346</v>
      </c>
      <c r="K1669" t="s">
        <v>15372</v>
      </c>
      <c r="L1669" t="e">
        <f>VLOOKUP(F1669,Sheet3!$B$2:$H$126,7,0)</f>
        <v>#N/A</v>
      </c>
    </row>
    <row r="1670" spans="1:12" hidden="1" x14ac:dyDescent="0.2">
      <c r="A1670" t="s">
        <v>1484</v>
      </c>
      <c r="B1670" t="s">
        <v>10943</v>
      </c>
      <c r="C1670" t="s">
        <v>11315</v>
      </c>
      <c r="D1670" t="e">
        <f>INDEX(Sheet3!$D$1:$D$126,MATCH(DF!F1670,Sheet3!$C$1:$C$126,0))</f>
        <v>#N/A</v>
      </c>
      <c r="E1670" t="e">
        <f>INDEX(Sheet3!$E$1:$E$126,MATCH(DF!F1670,Sheet3!$C$1:$C$126,0))</f>
        <v>#N/A</v>
      </c>
      <c r="F1670" t="s">
        <v>12880</v>
      </c>
      <c r="G1670">
        <v>3.7</v>
      </c>
      <c r="H1670">
        <v>165</v>
      </c>
      <c r="I1670">
        <v>15.39</v>
      </c>
      <c r="J1670" t="s">
        <v>15354</v>
      </c>
      <c r="K1670" t="s">
        <v>15372</v>
      </c>
      <c r="L1670" t="e">
        <f>VLOOKUP(F1670,Sheet3!$B$2:$H$126,7,0)</f>
        <v>#N/A</v>
      </c>
    </row>
    <row r="1671" spans="1:12" hidden="1" x14ac:dyDescent="0.2">
      <c r="A1671" t="s">
        <v>1485</v>
      </c>
      <c r="B1671" t="s">
        <v>10944</v>
      </c>
      <c r="C1671" t="s">
        <v>11053</v>
      </c>
      <c r="D1671" t="e">
        <f>INDEX(Sheet3!$D$1:$D$126,MATCH(DF!F1671,Sheet3!$C$1:$C$126,0))</f>
        <v>#N/A</v>
      </c>
      <c r="E1671" t="e">
        <f>INDEX(Sheet3!$E$1:$E$126,MATCH(DF!F1671,Sheet3!$C$1:$C$126,0))</f>
        <v>#N/A</v>
      </c>
      <c r="F1671" t="s">
        <v>11998</v>
      </c>
      <c r="G1671">
        <v>4</v>
      </c>
      <c r="H1671">
        <v>165</v>
      </c>
      <c r="I1671">
        <v>17.45</v>
      </c>
      <c r="J1671" t="s">
        <v>15343</v>
      </c>
      <c r="K1671" t="s">
        <v>15372</v>
      </c>
      <c r="L1671" t="e">
        <f>VLOOKUP(F1671,Sheet3!$B$2:$H$126,7,0)</f>
        <v>#N/A</v>
      </c>
    </row>
    <row r="1672" spans="1:12" hidden="1" x14ac:dyDescent="0.2">
      <c r="A1672" t="s">
        <v>1486</v>
      </c>
      <c r="B1672" t="s">
        <v>10951</v>
      </c>
      <c r="C1672" t="s">
        <v>11031</v>
      </c>
      <c r="D1672" t="e">
        <f>INDEX(Sheet3!$D$1:$D$126,MATCH(DF!F1672,Sheet3!$C$1:$C$126,0))</f>
        <v>#N/A</v>
      </c>
      <c r="E1672" t="e">
        <f>INDEX(Sheet3!$E$1:$E$126,MATCH(DF!F1672,Sheet3!$C$1:$C$126,0))</f>
        <v>#N/A</v>
      </c>
      <c r="F1672" t="s">
        <v>12163</v>
      </c>
      <c r="G1672">
        <v>3.7</v>
      </c>
      <c r="H1672">
        <v>165</v>
      </c>
      <c r="I1672">
        <v>14.99</v>
      </c>
      <c r="J1672" t="s">
        <v>15343</v>
      </c>
      <c r="K1672" t="s">
        <v>15372</v>
      </c>
      <c r="L1672" t="e">
        <f>VLOOKUP(F1672,Sheet3!$B$2:$H$126,7,0)</f>
        <v>#N/A</v>
      </c>
    </row>
    <row r="1673" spans="1:12" hidden="1" x14ac:dyDescent="0.2">
      <c r="A1673" t="s">
        <v>1487</v>
      </c>
      <c r="B1673" t="s">
        <v>10944</v>
      </c>
      <c r="C1673" t="s">
        <v>11316</v>
      </c>
      <c r="D1673" t="e">
        <f>INDEX(Sheet3!$D$1:$D$126,MATCH(DF!F1673,Sheet3!$C$1:$C$126,0))</f>
        <v>#N/A</v>
      </c>
      <c r="E1673" t="e">
        <f>INDEX(Sheet3!$E$1:$E$126,MATCH(DF!F1673,Sheet3!$C$1:$C$126,0))</f>
        <v>#N/A</v>
      </c>
      <c r="F1673" t="s">
        <v>12479</v>
      </c>
      <c r="G1673">
        <v>3.7</v>
      </c>
      <c r="H1673">
        <v>165</v>
      </c>
      <c r="I1673">
        <v>18.989999999999998</v>
      </c>
      <c r="J1673" t="s">
        <v>15344</v>
      </c>
      <c r="K1673" t="s">
        <v>15372</v>
      </c>
      <c r="L1673" t="e">
        <f>VLOOKUP(F1673,Sheet3!$B$2:$H$126,7,0)</f>
        <v>#N/A</v>
      </c>
    </row>
    <row r="1674" spans="1:12" hidden="1" x14ac:dyDescent="0.2">
      <c r="A1674" t="s">
        <v>1488</v>
      </c>
      <c r="B1674" t="s">
        <v>10949</v>
      </c>
      <c r="C1674" t="s">
        <v>11050</v>
      </c>
      <c r="D1674" t="e">
        <f>INDEX(Sheet3!$D$1:$D$126,MATCH(DF!F1674,Sheet3!$C$1:$C$126,0))</f>
        <v>#N/A</v>
      </c>
      <c r="E1674" t="e">
        <f>INDEX(Sheet3!$E$1:$E$126,MATCH(DF!F1674,Sheet3!$C$1:$C$126,0))</f>
        <v>#N/A</v>
      </c>
      <c r="F1674" t="s">
        <v>12881</v>
      </c>
      <c r="G1674">
        <v>4</v>
      </c>
      <c r="H1674">
        <v>165</v>
      </c>
      <c r="I1674">
        <v>17.25</v>
      </c>
      <c r="J1674" t="s">
        <v>15338</v>
      </c>
      <c r="K1674" t="s">
        <v>15372</v>
      </c>
      <c r="L1674" t="e">
        <f>VLOOKUP(F1674,Sheet3!$B$2:$H$126,7,0)</f>
        <v>#N/A</v>
      </c>
    </row>
    <row r="1675" spans="1:12" hidden="1" x14ac:dyDescent="0.2">
      <c r="A1675" t="s">
        <v>1489</v>
      </c>
      <c r="B1675" t="s">
        <v>10944</v>
      </c>
      <c r="C1675" t="s">
        <v>10998</v>
      </c>
      <c r="D1675" t="e">
        <f>INDEX(Sheet3!$D$1:$D$126,MATCH(DF!F1675,Sheet3!$C$1:$C$126,0))</f>
        <v>#N/A</v>
      </c>
      <c r="E1675" t="e">
        <f>INDEX(Sheet3!$E$1:$E$126,MATCH(DF!F1675,Sheet3!$C$1:$C$126,0))</f>
        <v>#N/A</v>
      </c>
      <c r="F1675" t="s">
        <v>12882</v>
      </c>
      <c r="G1675">
        <v>3.5</v>
      </c>
      <c r="H1675">
        <v>165</v>
      </c>
      <c r="I1675">
        <v>9.61</v>
      </c>
      <c r="J1675" t="s">
        <v>15343</v>
      </c>
      <c r="K1675" t="s">
        <v>15372</v>
      </c>
      <c r="L1675" t="e">
        <f>VLOOKUP(F1675,Sheet3!$B$2:$H$126,7,0)</f>
        <v>#N/A</v>
      </c>
    </row>
    <row r="1676" spans="1:12" hidden="1" x14ac:dyDescent="0.2">
      <c r="A1676" t="s">
        <v>490</v>
      </c>
      <c r="B1676" t="s">
        <v>10950</v>
      </c>
      <c r="C1676" t="s">
        <v>11188</v>
      </c>
      <c r="D1676" t="e">
        <f>INDEX(Sheet3!$D$1:$D$126,MATCH(DF!F1676,Sheet3!$C$1:$C$126,0))</f>
        <v>#N/A</v>
      </c>
      <c r="E1676" t="e">
        <f>INDEX(Sheet3!$E$1:$E$126,MATCH(DF!F1676,Sheet3!$C$1:$C$126,0))</f>
        <v>#N/A</v>
      </c>
      <c r="F1676" t="s">
        <v>12303</v>
      </c>
      <c r="G1676">
        <v>3.4</v>
      </c>
      <c r="H1676">
        <v>165</v>
      </c>
      <c r="I1676">
        <v>5.89</v>
      </c>
      <c r="J1676" t="s">
        <v>15346</v>
      </c>
      <c r="K1676" t="s">
        <v>15372</v>
      </c>
      <c r="L1676" t="e">
        <f>VLOOKUP(F1676,Sheet3!$B$2:$H$126,7,0)</f>
        <v>#N/A</v>
      </c>
    </row>
    <row r="1677" spans="1:12" hidden="1" x14ac:dyDescent="0.2">
      <c r="A1677" t="s">
        <v>1490</v>
      </c>
      <c r="B1677" t="s">
        <v>10955</v>
      </c>
      <c r="C1677" t="s">
        <v>11173</v>
      </c>
      <c r="D1677" t="e">
        <f>INDEX(Sheet3!$D$1:$D$126,MATCH(DF!F1677,Sheet3!$C$1:$C$126,0))</f>
        <v>#N/A</v>
      </c>
      <c r="E1677" t="e">
        <f>INDEX(Sheet3!$E$1:$E$126,MATCH(DF!F1677,Sheet3!$C$1:$C$126,0))</f>
        <v>#N/A</v>
      </c>
      <c r="F1677" t="s">
        <v>11954</v>
      </c>
      <c r="G1677">
        <v>4.4000000000000004</v>
      </c>
      <c r="H1677">
        <v>165</v>
      </c>
      <c r="I1677">
        <v>34.22</v>
      </c>
      <c r="J1677" t="s">
        <v>15345</v>
      </c>
      <c r="K1677" t="s">
        <v>15372</v>
      </c>
      <c r="L1677" t="e">
        <f>VLOOKUP(F1677,Sheet3!$B$2:$H$126,7,0)</f>
        <v>#N/A</v>
      </c>
    </row>
    <row r="1678" spans="1:12" hidden="1" x14ac:dyDescent="0.2">
      <c r="A1678" t="s">
        <v>247</v>
      </c>
      <c r="B1678" t="s">
        <v>10945</v>
      </c>
      <c r="C1678" t="s">
        <v>11040</v>
      </c>
      <c r="D1678" t="e">
        <f>INDEX(Sheet3!$D$1:$D$126,MATCH(DF!F1678,Sheet3!$C$1:$C$126,0))</f>
        <v>#N/A</v>
      </c>
      <c r="E1678" t="e">
        <f>INDEX(Sheet3!$E$1:$E$126,MATCH(DF!F1678,Sheet3!$C$1:$C$126,0))</f>
        <v>#N/A</v>
      </c>
      <c r="F1678" t="s">
        <v>12770</v>
      </c>
      <c r="G1678">
        <v>3.5</v>
      </c>
      <c r="H1678">
        <v>165</v>
      </c>
      <c r="I1678">
        <v>11.02</v>
      </c>
      <c r="J1678" t="s">
        <v>15345</v>
      </c>
      <c r="K1678" t="s">
        <v>15372</v>
      </c>
      <c r="L1678" t="e">
        <f>VLOOKUP(F1678,Sheet3!$B$2:$H$126,7,0)</f>
        <v>#N/A</v>
      </c>
    </row>
    <row r="1679" spans="1:12" hidden="1" x14ac:dyDescent="0.2">
      <c r="A1679" t="s">
        <v>890</v>
      </c>
      <c r="B1679" t="s">
        <v>10944</v>
      </c>
      <c r="C1679" t="s">
        <v>11024</v>
      </c>
      <c r="D1679" t="e">
        <f>INDEX(Sheet3!$D$1:$D$126,MATCH(DF!F1679,Sheet3!$C$1:$C$126,0))</f>
        <v>#N/A</v>
      </c>
      <c r="E1679" t="e">
        <f>INDEX(Sheet3!$E$1:$E$126,MATCH(DF!F1679,Sheet3!$C$1:$C$126,0))</f>
        <v>#N/A</v>
      </c>
      <c r="F1679" t="s">
        <v>12883</v>
      </c>
      <c r="G1679">
        <v>4</v>
      </c>
      <c r="H1679">
        <v>1652</v>
      </c>
      <c r="I1679">
        <v>20.5</v>
      </c>
      <c r="J1679" t="s">
        <v>15340</v>
      </c>
      <c r="K1679" t="s">
        <v>15372</v>
      </c>
      <c r="L1679" t="e">
        <f>VLOOKUP(F1679,Sheet3!$B$2:$H$126,7,0)</f>
        <v>#N/A</v>
      </c>
    </row>
    <row r="1680" spans="1:12" hidden="1" x14ac:dyDescent="0.2">
      <c r="A1680" t="s">
        <v>1491</v>
      </c>
      <c r="B1680" t="s">
        <v>10943</v>
      </c>
      <c r="C1680" t="s">
        <v>11006</v>
      </c>
      <c r="D1680" t="e">
        <f>INDEX(Sheet3!$D$1:$D$126,MATCH(DF!F1680,Sheet3!$C$1:$C$126,0))</f>
        <v>#N/A</v>
      </c>
      <c r="E1680" t="e">
        <f>INDEX(Sheet3!$E$1:$E$126,MATCH(DF!F1680,Sheet3!$C$1:$C$126,0))</f>
        <v>#N/A</v>
      </c>
      <c r="F1680" t="s">
        <v>12160</v>
      </c>
      <c r="G1680">
        <v>3.6</v>
      </c>
      <c r="H1680">
        <v>1654</v>
      </c>
      <c r="I1680">
        <v>15.54</v>
      </c>
      <c r="J1680" t="s">
        <v>15339</v>
      </c>
      <c r="K1680" t="s">
        <v>15372</v>
      </c>
      <c r="L1680" t="e">
        <f>VLOOKUP(F1680,Sheet3!$B$2:$H$126,7,0)</f>
        <v>#N/A</v>
      </c>
    </row>
    <row r="1681" spans="1:12" hidden="1" x14ac:dyDescent="0.2">
      <c r="A1681" t="s">
        <v>1492</v>
      </c>
      <c r="B1681" t="s">
        <v>10950</v>
      </c>
      <c r="C1681" t="s">
        <v>11020</v>
      </c>
      <c r="D1681" t="e">
        <f>INDEX(Sheet3!$D$1:$D$126,MATCH(DF!F1681,Sheet3!$C$1:$C$126,0))</f>
        <v>#N/A</v>
      </c>
      <c r="E1681" t="e">
        <f>INDEX(Sheet3!$E$1:$E$126,MATCH(DF!F1681,Sheet3!$C$1:$C$126,0))</f>
        <v>#N/A</v>
      </c>
      <c r="F1681" t="s">
        <v>11886</v>
      </c>
      <c r="G1681">
        <v>3.6</v>
      </c>
      <c r="H1681">
        <v>1656</v>
      </c>
      <c r="I1681">
        <v>6.99</v>
      </c>
      <c r="J1681" t="s">
        <v>15339</v>
      </c>
      <c r="K1681" t="s">
        <v>15372</v>
      </c>
      <c r="L1681" t="e">
        <f>VLOOKUP(F1681,Sheet3!$B$2:$H$126,7,0)</f>
        <v>#N/A</v>
      </c>
    </row>
    <row r="1682" spans="1:12" hidden="1" x14ac:dyDescent="0.2">
      <c r="A1682" t="s">
        <v>1493</v>
      </c>
      <c r="B1682" t="s">
        <v>10944</v>
      </c>
      <c r="C1682" t="s">
        <v>11091</v>
      </c>
      <c r="D1682" t="e">
        <f>INDEX(Sheet3!$D$1:$D$126,MATCH(DF!F1682,Sheet3!$C$1:$C$126,0))</f>
        <v>#N/A</v>
      </c>
      <c r="E1682" t="e">
        <f>INDEX(Sheet3!$E$1:$E$126,MATCH(DF!F1682,Sheet3!$C$1:$C$126,0))</f>
        <v>#N/A</v>
      </c>
      <c r="F1682" t="s">
        <v>11859</v>
      </c>
      <c r="G1682">
        <v>4.5</v>
      </c>
      <c r="H1682">
        <v>1658</v>
      </c>
      <c r="I1682">
        <v>99.9</v>
      </c>
      <c r="J1682" t="s">
        <v>15340</v>
      </c>
      <c r="K1682" t="s">
        <v>15372</v>
      </c>
      <c r="L1682" t="e">
        <f>VLOOKUP(F1682,Sheet3!$B$2:$H$126,7,0)</f>
        <v>#N/A</v>
      </c>
    </row>
    <row r="1683" spans="1:12" hidden="1" x14ac:dyDescent="0.2">
      <c r="A1683" t="s">
        <v>1494</v>
      </c>
      <c r="B1683" t="s">
        <v>10950</v>
      </c>
      <c r="C1683" t="s">
        <v>11055</v>
      </c>
      <c r="D1683" t="e">
        <f>INDEX(Sheet3!$D$1:$D$126,MATCH(DF!F1683,Sheet3!$C$1:$C$126,0))</f>
        <v>#N/A</v>
      </c>
      <c r="E1683" t="e">
        <f>INDEX(Sheet3!$E$1:$E$126,MATCH(DF!F1683,Sheet3!$C$1:$C$126,0))</f>
        <v>#N/A</v>
      </c>
      <c r="F1683" t="s">
        <v>12201</v>
      </c>
      <c r="G1683">
        <v>3.7</v>
      </c>
      <c r="H1683">
        <v>1659</v>
      </c>
      <c r="I1683">
        <v>6.84</v>
      </c>
      <c r="J1683" t="s">
        <v>15342</v>
      </c>
      <c r="K1683" t="s">
        <v>15372</v>
      </c>
      <c r="L1683" t="e">
        <f>VLOOKUP(F1683,Sheet3!$B$2:$H$126,7,0)</f>
        <v>#N/A</v>
      </c>
    </row>
    <row r="1684" spans="1:12" hidden="1" x14ac:dyDescent="0.2">
      <c r="A1684" t="s">
        <v>1495</v>
      </c>
      <c r="B1684" t="s">
        <v>10944</v>
      </c>
      <c r="C1684" t="s">
        <v>11024</v>
      </c>
      <c r="D1684" t="e">
        <f>INDEX(Sheet3!$D$1:$D$126,MATCH(DF!F1684,Sheet3!$C$1:$C$126,0))</f>
        <v>#N/A</v>
      </c>
      <c r="E1684" t="e">
        <f>INDEX(Sheet3!$E$1:$E$126,MATCH(DF!F1684,Sheet3!$C$1:$C$126,0))</f>
        <v>#N/A</v>
      </c>
      <c r="F1684" t="s">
        <v>12884</v>
      </c>
      <c r="G1684">
        <v>4.2</v>
      </c>
      <c r="H1684">
        <v>1659</v>
      </c>
      <c r="I1684">
        <v>33.97</v>
      </c>
      <c r="J1684" t="s">
        <v>15343</v>
      </c>
      <c r="K1684" t="s">
        <v>15372</v>
      </c>
      <c r="L1684" t="e">
        <f>VLOOKUP(F1684,Sheet3!$B$2:$H$126,7,0)</f>
        <v>#N/A</v>
      </c>
    </row>
    <row r="1685" spans="1:12" hidden="1" x14ac:dyDescent="0.2">
      <c r="A1685" t="s">
        <v>1496</v>
      </c>
      <c r="B1685" t="s">
        <v>10944</v>
      </c>
      <c r="C1685" t="s">
        <v>11070</v>
      </c>
      <c r="D1685" t="e">
        <f>INDEX(Sheet3!$D$1:$D$126,MATCH(DF!F1685,Sheet3!$C$1:$C$126,0))</f>
        <v>#N/A</v>
      </c>
      <c r="E1685" t="e">
        <f>INDEX(Sheet3!$E$1:$E$126,MATCH(DF!F1685,Sheet3!$C$1:$C$126,0))</f>
        <v>#N/A</v>
      </c>
      <c r="F1685" t="s">
        <v>12885</v>
      </c>
      <c r="G1685">
        <v>4.0999999999999996</v>
      </c>
      <c r="H1685">
        <v>166</v>
      </c>
      <c r="I1685">
        <v>24.3</v>
      </c>
      <c r="J1685" t="s">
        <v>15342</v>
      </c>
      <c r="K1685" t="s">
        <v>15372</v>
      </c>
      <c r="L1685" t="e">
        <f>VLOOKUP(F1685,Sheet3!$B$2:$H$126,7,0)</f>
        <v>#N/A</v>
      </c>
    </row>
    <row r="1686" spans="1:12" hidden="1" x14ac:dyDescent="0.2">
      <c r="A1686" t="s">
        <v>1497</v>
      </c>
      <c r="B1686" t="s">
        <v>10944</v>
      </c>
      <c r="C1686" t="s">
        <v>10978</v>
      </c>
      <c r="D1686" t="e">
        <f>INDEX(Sheet3!$D$1:$D$126,MATCH(DF!F1686,Sheet3!$C$1:$C$126,0))</f>
        <v>#N/A</v>
      </c>
      <c r="E1686" t="e">
        <f>INDEX(Sheet3!$E$1:$E$126,MATCH(DF!F1686,Sheet3!$C$1:$C$126,0))</f>
        <v>#N/A</v>
      </c>
      <c r="F1686" t="s">
        <v>12886</v>
      </c>
      <c r="G1686">
        <v>4</v>
      </c>
      <c r="H1686">
        <v>166</v>
      </c>
      <c r="I1686">
        <v>17.36</v>
      </c>
      <c r="J1686" t="s">
        <v>15338</v>
      </c>
      <c r="K1686" t="s">
        <v>15372</v>
      </c>
      <c r="L1686" t="e">
        <f>VLOOKUP(F1686,Sheet3!$B$2:$H$126,7,0)</f>
        <v>#N/A</v>
      </c>
    </row>
    <row r="1687" spans="1:12" hidden="1" x14ac:dyDescent="0.2">
      <c r="A1687" t="s">
        <v>1261</v>
      </c>
      <c r="B1687" t="s">
        <v>10943</v>
      </c>
      <c r="C1687" t="s">
        <v>11076</v>
      </c>
      <c r="D1687" t="e">
        <f>INDEX(Sheet3!$D$1:$D$126,MATCH(DF!F1687,Sheet3!$C$1:$C$126,0))</f>
        <v>#N/A</v>
      </c>
      <c r="E1687" t="e">
        <f>INDEX(Sheet3!$E$1:$E$126,MATCH(DF!F1687,Sheet3!$C$1:$C$126,0))</f>
        <v>#N/A</v>
      </c>
      <c r="F1687" t="s">
        <v>12199</v>
      </c>
      <c r="G1687">
        <v>4.0999999999999996</v>
      </c>
      <c r="H1687">
        <v>166</v>
      </c>
      <c r="I1687">
        <v>43.28</v>
      </c>
      <c r="J1687" t="s">
        <v>15342</v>
      </c>
      <c r="K1687" t="s">
        <v>15372</v>
      </c>
      <c r="L1687" t="e">
        <f>VLOOKUP(F1687,Sheet3!$B$2:$H$126,7,0)</f>
        <v>#N/A</v>
      </c>
    </row>
    <row r="1688" spans="1:12" hidden="1" x14ac:dyDescent="0.2">
      <c r="A1688" t="s">
        <v>232</v>
      </c>
      <c r="B1688" t="s">
        <v>10943</v>
      </c>
      <c r="C1688" t="s">
        <v>11105</v>
      </c>
      <c r="D1688" t="e">
        <f>INDEX(Sheet3!$D$1:$D$126,MATCH(DF!F1688,Sheet3!$C$1:$C$126,0))</f>
        <v>#N/A</v>
      </c>
      <c r="E1688" t="e">
        <f>INDEX(Sheet3!$E$1:$E$126,MATCH(DF!F1688,Sheet3!$C$1:$C$126,0))</f>
        <v>#N/A</v>
      </c>
      <c r="F1688" t="s">
        <v>12887</v>
      </c>
      <c r="G1688">
        <v>3.8</v>
      </c>
      <c r="H1688">
        <v>166</v>
      </c>
      <c r="I1688">
        <v>10.9</v>
      </c>
      <c r="J1688" t="s">
        <v>15342</v>
      </c>
      <c r="K1688" t="s">
        <v>15372</v>
      </c>
      <c r="L1688" t="e">
        <f>VLOOKUP(F1688,Sheet3!$B$2:$H$126,7,0)</f>
        <v>#N/A</v>
      </c>
    </row>
    <row r="1689" spans="1:12" hidden="1" x14ac:dyDescent="0.2">
      <c r="A1689" t="s">
        <v>1498</v>
      </c>
      <c r="B1689" t="s">
        <v>10950</v>
      </c>
      <c r="C1689" t="s">
        <v>11167</v>
      </c>
      <c r="D1689" t="e">
        <f>INDEX(Sheet3!$D$1:$D$126,MATCH(DF!F1689,Sheet3!$C$1:$C$126,0))</f>
        <v>#N/A</v>
      </c>
      <c r="E1689" t="e">
        <f>INDEX(Sheet3!$E$1:$E$126,MATCH(DF!F1689,Sheet3!$C$1:$C$126,0))</f>
        <v>#N/A</v>
      </c>
      <c r="F1689" t="s">
        <v>11878</v>
      </c>
      <c r="G1689">
        <v>3.7</v>
      </c>
      <c r="H1689">
        <v>166</v>
      </c>
      <c r="I1689">
        <v>12.9</v>
      </c>
      <c r="J1689" t="s">
        <v>15343</v>
      </c>
      <c r="K1689" t="s">
        <v>15372</v>
      </c>
      <c r="L1689" t="e">
        <f>VLOOKUP(F1689,Sheet3!$B$2:$H$126,7,0)</f>
        <v>#N/A</v>
      </c>
    </row>
    <row r="1690" spans="1:12" hidden="1" x14ac:dyDescent="0.2">
      <c r="A1690" t="s">
        <v>1499</v>
      </c>
      <c r="B1690" t="s">
        <v>10944</v>
      </c>
      <c r="C1690" t="s">
        <v>11070</v>
      </c>
      <c r="D1690" t="e">
        <f>INDEX(Sheet3!$D$1:$D$126,MATCH(DF!F1690,Sheet3!$C$1:$C$126,0))</f>
        <v>#N/A</v>
      </c>
      <c r="E1690" t="e">
        <f>INDEX(Sheet3!$E$1:$E$126,MATCH(DF!F1690,Sheet3!$C$1:$C$126,0))</f>
        <v>#N/A</v>
      </c>
      <c r="F1690" t="s">
        <v>12046</v>
      </c>
      <c r="G1690">
        <v>3.9</v>
      </c>
      <c r="H1690">
        <v>166</v>
      </c>
      <c r="I1690">
        <v>28.5</v>
      </c>
      <c r="J1690" t="s">
        <v>15340</v>
      </c>
      <c r="K1690" t="s">
        <v>15372</v>
      </c>
      <c r="L1690" t="e">
        <f>VLOOKUP(F1690,Sheet3!$B$2:$H$126,7,0)</f>
        <v>#N/A</v>
      </c>
    </row>
    <row r="1691" spans="1:12" hidden="1" x14ac:dyDescent="0.2">
      <c r="A1691" t="s">
        <v>683</v>
      </c>
      <c r="B1691" t="s">
        <v>10943</v>
      </c>
      <c r="C1691" t="s">
        <v>11032</v>
      </c>
      <c r="D1691" t="e">
        <f>INDEX(Sheet3!$D$1:$D$126,MATCH(DF!F1691,Sheet3!$C$1:$C$126,0))</f>
        <v>#N/A</v>
      </c>
      <c r="E1691" t="e">
        <f>INDEX(Sheet3!$E$1:$E$126,MATCH(DF!F1691,Sheet3!$C$1:$C$126,0))</f>
        <v>#N/A</v>
      </c>
      <c r="F1691" t="s">
        <v>12888</v>
      </c>
      <c r="G1691">
        <v>3.9</v>
      </c>
      <c r="H1691">
        <v>166</v>
      </c>
      <c r="I1691">
        <v>27.95</v>
      </c>
      <c r="J1691" t="s">
        <v>15342</v>
      </c>
      <c r="K1691" t="s">
        <v>15372</v>
      </c>
      <c r="L1691" t="e">
        <f>VLOOKUP(F1691,Sheet3!$B$2:$H$126,7,0)</f>
        <v>#N/A</v>
      </c>
    </row>
    <row r="1692" spans="1:12" x14ac:dyDescent="0.2">
      <c r="A1692" t="s">
        <v>1500</v>
      </c>
      <c r="B1692" t="s">
        <v>10952</v>
      </c>
      <c r="C1692" t="s">
        <v>10995</v>
      </c>
      <c r="D1692" t="str">
        <f>INDEX(Sheet3!$D$1:$D$126,MATCH(DF!F1692,Sheet3!$C$1:$C$126,0))</f>
        <v>DOURO</v>
      </c>
      <c r="E1692" t="str">
        <f>INDEX(Sheet3!$E$1:$E$126,MATCH(DF!F1692,Sheet3!$C$1:$C$126,0))</f>
        <v>PT11D</v>
      </c>
      <c r="F1692" t="s">
        <v>12836</v>
      </c>
      <c r="G1692">
        <v>3.8</v>
      </c>
      <c r="H1692">
        <v>166</v>
      </c>
      <c r="I1692">
        <v>22.59</v>
      </c>
      <c r="J1692" t="s">
        <v>15344</v>
      </c>
      <c r="K1692" t="s">
        <v>15372</v>
      </c>
      <c r="L1692" t="str">
        <f>VLOOKUP(F1692,Sheet3!$B$2:$H$126,7,0)</f>
        <v>Niepoort</v>
      </c>
    </row>
    <row r="1693" spans="1:12" hidden="1" x14ac:dyDescent="0.2">
      <c r="A1693" t="s">
        <v>1501</v>
      </c>
      <c r="B1693" t="s">
        <v>10943</v>
      </c>
      <c r="C1693" t="s">
        <v>11298</v>
      </c>
      <c r="D1693" t="e">
        <f>INDEX(Sheet3!$D$1:$D$126,MATCH(DF!F1693,Sheet3!$C$1:$C$126,0))</f>
        <v>#N/A</v>
      </c>
      <c r="E1693" t="e">
        <f>INDEX(Sheet3!$E$1:$E$126,MATCH(DF!F1693,Sheet3!$C$1:$C$126,0))</f>
        <v>#N/A</v>
      </c>
      <c r="F1693" t="s">
        <v>12889</v>
      </c>
      <c r="G1693">
        <v>3.7</v>
      </c>
      <c r="H1693">
        <v>166</v>
      </c>
      <c r="I1693">
        <v>26.7</v>
      </c>
      <c r="J1693" t="s">
        <v>15340</v>
      </c>
      <c r="K1693" t="s">
        <v>15372</v>
      </c>
      <c r="L1693" t="e">
        <f>VLOOKUP(F1693,Sheet3!$B$2:$H$126,7,0)</f>
        <v>#N/A</v>
      </c>
    </row>
    <row r="1694" spans="1:12" x14ac:dyDescent="0.2">
      <c r="A1694" t="s">
        <v>1502</v>
      </c>
      <c r="B1694" t="s">
        <v>10952</v>
      </c>
      <c r="C1694" t="s">
        <v>11200</v>
      </c>
      <c r="D1694" t="str">
        <f>INDEX(Sheet3!$D$1:$D$126,MATCH(DF!F1694,Sheet3!$C$1:$C$126,0))</f>
        <v>ALENTEJO CENTRAL</v>
      </c>
      <c r="E1694" t="str">
        <f>INDEX(Sheet3!$E$1:$E$126,MATCH(DF!F1694,Sheet3!$C$1:$C$126,0))</f>
        <v>PT187</v>
      </c>
      <c r="F1694" t="s">
        <v>12890</v>
      </c>
      <c r="G1694">
        <v>3.6</v>
      </c>
      <c r="H1694">
        <v>166</v>
      </c>
      <c r="I1694">
        <v>8.9</v>
      </c>
      <c r="J1694" t="s">
        <v>15339</v>
      </c>
      <c r="K1694" t="s">
        <v>15372</v>
      </c>
      <c r="L1694" t="str">
        <f>VLOOKUP(F1694,Sheet3!$B$2:$H$126,7,0)</f>
        <v>Herdade Penedo Gordo</v>
      </c>
    </row>
    <row r="1695" spans="1:12" hidden="1" x14ac:dyDescent="0.2">
      <c r="A1695" t="s">
        <v>1503</v>
      </c>
      <c r="B1695" t="s">
        <v>10950</v>
      </c>
      <c r="C1695" t="s">
        <v>10992</v>
      </c>
      <c r="D1695" t="e">
        <f>INDEX(Sheet3!$D$1:$D$126,MATCH(DF!F1695,Sheet3!$C$1:$C$126,0))</f>
        <v>#N/A</v>
      </c>
      <c r="E1695" t="e">
        <f>INDEX(Sheet3!$E$1:$E$126,MATCH(DF!F1695,Sheet3!$C$1:$C$126,0))</f>
        <v>#N/A</v>
      </c>
      <c r="F1695" t="s">
        <v>12891</v>
      </c>
      <c r="G1695">
        <v>4</v>
      </c>
      <c r="H1695">
        <v>166</v>
      </c>
      <c r="I1695">
        <v>25.92</v>
      </c>
      <c r="J1695" t="s">
        <v>15340</v>
      </c>
      <c r="K1695" t="s">
        <v>15372</v>
      </c>
      <c r="L1695" t="e">
        <f>VLOOKUP(F1695,Sheet3!$B$2:$H$126,7,0)</f>
        <v>#N/A</v>
      </c>
    </row>
    <row r="1696" spans="1:12" hidden="1" x14ac:dyDescent="0.2">
      <c r="A1696" t="s">
        <v>1504</v>
      </c>
      <c r="B1696" t="s">
        <v>10944</v>
      </c>
      <c r="C1696" t="s">
        <v>10978</v>
      </c>
      <c r="D1696" t="e">
        <f>INDEX(Sheet3!$D$1:$D$126,MATCH(DF!F1696,Sheet3!$C$1:$C$126,0))</f>
        <v>#N/A</v>
      </c>
      <c r="E1696" t="e">
        <f>INDEX(Sheet3!$E$1:$E$126,MATCH(DF!F1696,Sheet3!$C$1:$C$126,0))</f>
        <v>#N/A</v>
      </c>
      <c r="F1696" t="s">
        <v>11859</v>
      </c>
      <c r="G1696">
        <v>4.5999999999999996</v>
      </c>
      <c r="H1696">
        <v>166</v>
      </c>
      <c r="I1696">
        <v>338.53</v>
      </c>
      <c r="J1696" t="s">
        <v>15342</v>
      </c>
      <c r="K1696" t="s">
        <v>15372</v>
      </c>
      <c r="L1696" t="e">
        <f>VLOOKUP(F1696,Sheet3!$B$2:$H$126,7,0)</f>
        <v>#N/A</v>
      </c>
    </row>
    <row r="1697" spans="1:12" hidden="1" x14ac:dyDescent="0.2">
      <c r="A1697" t="s">
        <v>1505</v>
      </c>
      <c r="B1697" t="s">
        <v>10950</v>
      </c>
      <c r="C1697" t="s">
        <v>11038</v>
      </c>
      <c r="D1697" t="e">
        <f>INDEX(Sheet3!$D$1:$D$126,MATCH(DF!F1697,Sheet3!$C$1:$C$126,0))</f>
        <v>#N/A</v>
      </c>
      <c r="E1697" t="e">
        <f>INDEX(Sheet3!$E$1:$E$126,MATCH(DF!F1697,Sheet3!$C$1:$C$126,0))</f>
        <v>#N/A</v>
      </c>
      <c r="F1697" t="s">
        <v>12892</v>
      </c>
      <c r="G1697">
        <v>3.7</v>
      </c>
      <c r="H1697">
        <v>166</v>
      </c>
      <c r="I1697">
        <v>5.0999999999999996</v>
      </c>
      <c r="J1697" t="s">
        <v>15341</v>
      </c>
      <c r="K1697" t="s">
        <v>15372</v>
      </c>
      <c r="L1697" t="e">
        <f>VLOOKUP(F1697,Sheet3!$B$2:$H$126,7,0)</f>
        <v>#N/A</v>
      </c>
    </row>
    <row r="1698" spans="1:12" hidden="1" x14ac:dyDescent="0.2">
      <c r="A1698" t="s">
        <v>658</v>
      </c>
      <c r="B1698" t="s">
        <v>10944</v>
      </c>
      <c r="C1698" t="s">
        <v>10998</v>
      </c>
      <c r="D1698" t="e">
        <f>INDEX(Sheet3!$D$1:$D$126,MATCH(DF!F1698,Sheet3!$C$1:$C$126,0))</f>
        <v>#N/A</v>
      </c>
      <c r="E1698" t="e">
        <f>INDEX(Sheet3!$E$1:$E$126,MATCH(DF!F1698,Sheet3!$C$1:$C$126,0))</f>
        <v>#N/A</v>
      </c>
      <c r="F1698" t="s">
        <v>12893</v>
      </c>
      <c r="G1698">
        <v>3.6</v>
      </c>
      <c r="H1698">
        <v>166</v>
      </c>
      <c r="I1698">
        <v>14.94</v>
      </c>
      <c r="J1698" t="s">
        <v>15343</v>
      </c>
      <c r="K1698" t="s">
        <v>15372</v>
      </c>
      <c r="L1698" t="e">
        <f>VLOOKUP(F1698,Sheet3!$B$2:$H$126,7,0)</f>
        <v>#N/A</v>
      </c>
    </row>
    <row r="1699" spans="1:12" hidden="1" x14ac:dyDescent="0.2">
      <c r="A1699" t="s">
        <v>546</v>
      </c>
      <c r="B1699" t="s">
        <v>10944</v>
      </c>
      <c r="C1699" t="s">
        <v>10979</v>
      </c>
      <c r="D1699" t="e">
        <f>INDEX(Sheet3!$D$1:$D$126,MATCH(DF!F1699,Sheet3!$C$1:$C$126,0))</f>
        <v>#N/A</v>
      </c>
      <c r="E1699" t="e">
        <f>INDEX(Sheet3!$E$1:$E$126,MATCH(DF!F1699,Sheet3!$C$1:$C$126,0))</f>
        <v>#N/A</v>
      </c>
      <c r="F1699" t="s">
        <v>12012</v>
      </c>
      <c r="G1699">
        <v>3.4</v>
      </c>
      <c r="H1699">
        <v>166</v>
      </c>
      <c r="I1699">
        <v>5.77</v>
      </c>
      <c r="J1699" t="s">
        <v>15345</v>
      </c>
      <c r="K1699" t="s">
        <v>15372</v>
      </c>
      <c r="L1699" t="e">
        <f>VLOOKUP(F1699,Sheet3!$B$2:$H$126,7,0)</f>
        <v>#N/A</v>
      </c>
    </row>
    <row r="1700" spans="1:12" hidden="1" x14ac:dyDescent="0.2">
      <c r="A1700" t="s">
        <v>1506</v>
      </c>
      <c r="B1700" t="s">
        <v>10947</v>
      </c>
      <c r="C1700" t="s">
        <v>11183</v>
      </c>
      <c r="D1700" t="e">
        <f>INDEX(Sheet3!$D$1:$D$126,MATCH(DF!F1700,Sheet3!$C$1:$C$126,0))</f>
        <v>#N/A</v>
      </c>
      <c r="E1700" t="e">
        <f>INDEX(Sheet3!$E$1:$E$126,MATCH(DF!F1700,Sheet3!$C$1:$C$126,0))</f>
        <v>#N/A</v>
      </c>
      <c r="F1700" t="s">
        <v>11879</v>
      </c>
      <c r="G1700">
        <v>3.7</v>
      </c>
      <c r="H1700">
        <v>166</v>
      </c>
      <c r="I1700">
        <v>14.57</v>
      </c>
      <c r="J1700" t="s">
        <v>15343</v>
      </c>
      <c r="K1700" t="s">
        <v>15372</v>
      </c>
      <c r="L1700" t="e">
        <f>VLOOKUP(F1700,Sheet3!$B$2:$H$126,7,0)</f>
        <v>#N/A</v>
      </c>
    </row>
    <row r="1701" spans="1:12" hidden="1" x14ac:dyDescent="0.2">
      <c r="A1701" t="s">
        <v>1507</v>
      </c>
      <c r="B1701" t="s">
        <v>10943</v>
      </c>
      <c r="C1701" t="s">
        <v>11126</v>
      </c>
      <c r="D1701" t="e">
        <f>INDEX(Sheet3!$D$1:$D$126,MATCH(DF!F1701,Sheet3!$C$1:$C$126,0))</f>
        <v>#N/A</v>
      </c>
      <c r="E1701" t="e">
        <f>INDEX(Sheet3!$E$1:$E$126,MATCH(DF!F1701,Sheet3!$C$1:$C$126,0))</f>
        <v>#N/A</v>
      </c>
      <c r="F1701" t="s">
        <v>12894</v>
      </c>
      <c r="G1701">
        <v>4</v>
      </c>
      <c r="H1701">
        <v>166</v>
      </c>
      <c r="I1701">
        <v>13.93</v>
      </c>
      <c r="J1701" t="s">
        <v>15339</v>
      </c>
      <c r="K1701" t="s">
        <v>15372</v>
      </c>
      <c r="L1701" t="e">
        <f>VLOOKUP(F1701,Sheet3!$B$2:$H$126,7,0)</f>
        <v>#N/A</v>
      </c>
    </row>
    <row r="1702" spans="1:12" hidden="1" x14ac:dyDescent="0.2">
      <c r="A1702" t="s">
        <v>1508</v>
      </c>
      <c r="B1702" t="s">
        <v>10943</v>
      </c>
      <c r="C1702" t="s">
        <v>11032</v>
      </c>
      <c r="D1702" t="e">
        <f>INDEX(Sheet3!$D$1:$D$126,MATCH(DF!F1702,Sheet3!$C$1:$C$126,0))</f>
        <v>#N/A</v>
      </c>
      <c r="E1702" t="e">
        <f>INDEX(Sheet3!$E$1:$E$126,MATCH(DF!F1702,Sheet3!$C$1:$C$126,0))</f>
        <v>#N/A</v>
      </c>
      <c r="F1702" t="s">
        <v>12318</v>
      </c>
      <c r="G1702">
        <v>4</v>
      </c>
      <c r="H1702">
        <v>166</v>
      </c>
      <c r="I1702">
        <v>32.409999999999997</v>
      </c>
      <c r="J1702" t="s">
        <v>15340</v>
      </c>
      <c r="K1702" t="s">
        <v>15372</v>
      </c>
      <c r="L1702" t="e">
        <f>VLOOKUP(F1702,Sheet3!$B$2:$H$126,7,0)</f>
        <v>#N/A</v>
      </c>
    </row>
    <row r="1703" spans="1:12" hidden="1" x14ac:dyDescent="0.2">
      <c r="A1703" t="s">
        <v>1509</v>
      </c>
      <c r="B1703" t="s">
        <v>10943</v>
      </c>
      <c r="C1703" t="s">
        <v>11002</v>
      </c>
      <c r="D1703" t="e">
        <f>INDEX(Sheet3!$D$1:$D$126,MATCH(DF!F1703,Sheet3!$C$1:$C$126,0))</f>
        <v>#N/A</v>
      </c>
      <c r="E1703" t="e">
        <f>INDEX(Sheet3!$E$1:$E$126,MATCH(DF!F1703,Sheet3!$C$1:$C$126,0))</f>
        <v>#N/A</v>
      </c>
      <c r="F1703" t="s">
        <v>12718</v>
      </c>
      <c r="G1703">
        <v>4.4000000000000004</v>
      </c>
      <c r="H1703">
        <v>1662</v>
      </c>
      <c r="I1703">
        <v>165</v>
      </c>
      <c r="J1703" t="s">
        <v>15353</v>
      </c>
      <c r="K1703" t="s">
        <v>15372</v>
      </c>
      <c r="L1703" t="e">
        <f>VLOOKUP(F1703,Sheet3!$B$2:$H$126,7,0)</f>
        <v>#N/A</v>
      </c>
    </row>
    <row r="1704" spans="1:12" hidden="1" x14ac:dyDescent="0.2">
      <c r="A1704" t="s">
        <v>1510</v>
      </c>
      <c r="B1704" t="s">
        <v>10943</v>
      </c>
      <c r="C1704" t="s">
        <v>11049</v>
      </c>
      <c r="D1704" t="e">
        <f>INDEX(Sheet3!$D$1:$D$126,MATCH(DF!F1704,Sheet3!$C$1:$C$126,0))</f>
        <v>#N/A</v>
      </c>
      <c r="E1704" t="e">
        <f>INDEX(Sheet3!$E$1:$E$126,MATCH(DF!F1704,Sheet3!$C$1:$C$126,0))</f>
        <v>#N/A</v>
      </c>
      <c r="F1704" t="s">
        <v>12895</v>
      </c>
      <c r="G1704">
        <v>4.0999999999999996</v>
      </c>
      <c r="H1704">
        <v>1664</v>
      </c>
      <c r="I1704">
        <v>38.950000000000003</v>
      </c>
      <c r="J1704" t="s">
        <v>15347</v>
      </c>
      <c r="K1704" t="s">
        <v>15372</v>
      </c>
      <c r="L1704" t="e">
        <f>VLOOKUP(F1704,Sheet3!$B$2:$H$126,7,0)</f>
        <v>#N/A</v>
      </c>
    </row>
    <row r="1705" spans="1:12" hidden="1" x14ac:dyDescent="0.2">
      <c r="A1705" t="s">
        <v>1511</v>
      </c>
      <c r="B1705" t="s">
        <v>10943</v>
      </c>
      <c r="C1705" t="s">
        <v>11071</v>
      </c>
      <c r="D1705" t="e">
        <f>INDEX(Sheet3!$D$1:$D$126,MATCH(DF!F1705,Sheet3!$C$1:$C$126,0))</f>
        <v>#N/A</v>
      </c>
      <c r="E1705" t="e">
        <f>INDEX(Sheet3!$E$1:$E$126,MATCH(DF!F1705,Sheet3!$C$1:$C$126,0))</f>
        <v>#N/A</v>
      </c>
      <c r="F1705" t="s">
        <v>11963</v>
      </c>
      <c r="G1705">
        <v>3.8</v>
      </c>
      <c r="H1705">
        <v>167</v>
      </c>
      <c r="I1705">
        <v>28.95</v>
      </c>
      <c r="J1705" t="s">
        <v>15342</v>
      </c>
      <c r="K1705" t="s">
        <v>15372</v>
      </c>
      <c r="L1705" t="e">
        <f>VLOOKUP(F1705,Sheet3!$B$2:$H$126,7,0)</f>
        <v>#N/A</v>
      </c>
    </row>
    <row r="1706" spans="1:12" hidden="1" x14ac:dyDescent="0.2">
      <c r="A1706" t="s">
        <v>1512</v>
      </c>
      <c r="B1706" t="s">
        <v>10944</v>
      </c>
      <c r="C1706" t="s">
        <v>11054</v>
      </c>
      <c r="D1706" t="e">
        <f>INDEX(Sheet3!$D$1:$D$126,MATCH(DF!F1706,Sheet3!$C$1:$C$126,0))</f>
        <v>#N/A</v>
      </c>
      <c r="E1706" t="e">
        <f>INDEX(Sheet3!$E$1:$E$126,MATCH(DF!F1706,Sheet3!$C$1:$C$126,0))</f>
        <v>#N/A</v>
      </c>
      <c r="F1706" t="s">
        <v>12217</v>
      </c>
      <c r="G1706">
        <v>4.0999999999999996</v>
      </c>
      <c r="H1706">
        <v>167</v>
      </c>
      <c r="I1706">
        <v>16</v>
      </c>
      <c r="J1706" t="s">
        <v>15344</v>
      </c>
      <c r="K1706" t="s">
        <v>15372</v>
      </c>
      <c r="L1706" t="e">
        <f>VLOOKUP(F1706,Sheet3!$B$2:$H$126,7,0)</f>
        <v>#N/A</v>
      </c>
    </row>
    <row r="1707" spans="1:12" hidden="1" x14ac:dyDescent="0.2">
      <c r="A1707" t="s">
        <v>1513</v>
      </c>
      <c r="B1707" t="s">
        <v>10944</v>
      </c>
      <c r="C1707" t="s">
        <v>10998</v>
      </c>
      <c r="D1707" t="e">
        <f>INDEX(Sheet3!$D$1:$D$126,MATCH(DF!F1707,Sheet3!$C$1:$C$126,0))</f>
        <v>#N/A</v>
      </c>
      <c r="E1707" t="e">
        <f>INDEX(Sheet3!$E$1:$E$126,MATCH(DF!F1707,Sheet3!$C$1:$C$126,0))</f>
        <v>#N/A</v>
      </c>
      <c r="F1707" t="s">
        <v>12471</v>
      </c>
      <c r="G1707">
        <v>4.2</v>
      </c>
      <c r="H1707">
        <v>167</v>
      </c>
      <c r="I1707">
        <v>54.72</v>
      </c>
      <c r="J1707" t="s">
        <v>15342</v>
      </c>
      <c r="K1707" t="s">
        <v>15372</v>
      </c>
      <c r="L1707" t="e">
        <f>VLOOKUP(F1707,Sheet3!$B$2:$H$126,7,0)</f>
        <v>#N/A</v>
      </c>
    </row>
    <row r="1708" spans="1:12" hidden="1" x14ac:dyDescent="0.2">
      <c r="A1708" t="s">
        <v>454</v>
      </c>
      <c r="B1708" t="s">
        <v>10943</v>
      </c>
      <c r="C1708" t="s">
        <v>10976</v>
      </c>
      <c r="D1708" t="e">
        <f>INDEX(Sheet3!$D$1:$D$126,MATCH(DF!F1708,Sheet3!$C$1:$C$126,0))</f>
        <v>#N/A</v>
      </c>
      <c r="E1708" t="e">
        <f>INDEX(Sheet3!$E$1:$E$126,MATCH(DF!F1708,Sheet3!$C$1:$C$126,0))</f>
        <v>#N/A</v>
      </c>
      <c r="F1708" t="s">
        <v>12896</v>
      </c>
      <c r="G1708">
        <v>4</v>
      </c>
      <c r="H1708">
        <v>167</v>
      </c>
      <c r="I1708">
        <v>138.69999999999999</v>
      </c>
      <c r="J1708" t="s">
        <v>15342</v>
      </c>
      <c r="K1708" t="s">
        <v>15372</v>
      </c>
      <c r="L1708" t="e">
        <f>VLOOKUP(F1708,Sheet3!$B$2:$H$126,7,0)</f>
        <v>#N/A</v>
      </c>
    </row>
    <row r="1709" spans="1:12" hidden="1" x14ac:dyDescent="0.2">
      <c r="A1709" t="s">
        <v>1514</v>
      </c>
      <c r="B1709" t="s">
        <v>10950</v>
      </c>
      <c r="C1709" t="s">
        <v>11109</v>
      </c>
      <c r="D1709" t="e">
        <f>INDEX(Sheet3!$D$1:$D$126,MATCH(DF!F1709,Sheet3!$C$1:$C$126,0))</f>
        <v>#N/A</v>
      </c>
      <c r="E1709" t="e">
        <f>INDEX(Sheet3!$E$1:$E$126,MATCH(DF!F1709,Sheet3!$C$1:$C$126,0))</f>
        <v>#N/A</v>
      </c>
      <c r="F1709" t="s">
        <v>12067</v>
      </c>
      <c r="G1709">
        <v>3.7</v>
      </c>
      <c r="H1709">
        <v>167</v>
      </c>
      <c r="I1709">
        <v>6.5</v>
      </c>
      <c r="J1709" t="s">
        <v>15339</v>
      </c>
      <c r="K1709" t="s">
        <v>15372</v>
      </c>
      <c r="L1709" t="e">
        <f>VLOOKUP(F1709,Sheet3!$B$2:$H$126,7,0)</f>
        <v>#N/A</v>
      </c>
    </row>
    <row r="1710" spans="1:12" hidden="1" x14ac:dyDescent="0.2">
      <c r="A1710" t="s">
        <v>1515</v>
      </c>
      <c r="B1710" t="s">
        <v>10943</v>
      </c>
      <c r="C1710" t="s">
        <v>11317</v>
      </c>
      <c r="D1710" t="e">
        <f>INDEX(Sheet3!$D$1:$D$126,MATCH(DF!F1710,Sheet3!$C$1:$C$126,0))</f>
        <v>#N/A</v>
      </c>
      <c r="E1710" t="e">
        <f>INDEX(Sheet3!$E$1:$E$126,MATCH(DF!F1710,Sheet3!$C$1:$C$126,0))</f>
        <v>#N/A</v>
      </c>
      <c r="F1710" t="s">
        <v>12897</v>
      </c>
      <c r="G1710">
        <v>3.8</v>
      </c>
      <c r="H1710">
        <v>167</v>
      </c>
      <c r="I1710">
        <v>13.04</v>
      </c>
      <c r="J1710" t="s">
        <v>15343</v>
      </c>
      <c r="K1710" t="s">
        <v>15372</v>
      </c>
      <c r="L1710" t="e">
        <f>VLOOKUP(F1710,Sheet3!$B$2:$H$126,7,0)</f>
        <v>#N/A</v>
      </c>
    </row>
    <row r="1711" spans="1:12" hidden="1" x14ac:dyDescent="0.2">
      <c r="A1711" t="s">
        <v>27</v>
      </c>
      <c r="B1711" t="s">
        <v>10948</v>
      </c>
      <c r="C1711" t="s">
        <v>11318</v>
      </c>
      <c r="D1711" t="e">
        <f>INDEX(Sheet3!$D$1:$D$126,MATCH(DF!F1711,Sheet3!$C$1:$C$126,0))</f>
        <v>#N/A</v>
      </c>
      <c r="E1711" t="e">
        <f>INDEX(Sheet3!$E$1:$E$126,MATCH(DF!F1711,Sheet3!$C$1:$C$126,0))</f>
        <v>#N/A</v>
      </c>
      <c r="F1711" t="s">
        <v>12898</v>
      </c>
      <c r="G1711">
        <v>3.8</v>
      </c>
      <c r="H1711">
        <v>167</v>
      </c>
      <c r="I1711">
        <v>21.5</v>
      </c>
      <c r="J1711" t="s">
        <v>15340</v>
      </c>
      <c r="K1711" t="s">
        <v>15372</v>
      </c>
      <c r="L1711" t="e">
        <f>VLOOKUP(F1711,Sheet3!$B$2:$H$126,7,0)</f>
        <v>#N/A</v>
      </c>
    </row>
    <row r="1712" spans="1:12" hidden="1" x14ac:dyDescent="0.2">
      <c r="A1712" t="s">
        <v>1516</v>
      </c>
      <c r="B1712" t="s">
        <v>10947</v>
      </c>
      <c r="C1712" t="s">
        <v>11124</v>
      </c>
      <c r="D1712" t="e">
        <f>INDEX(Sheet3!$D$1:$D$126,MATCH(DF!F1712,Sheet3!$C$1:$C$126,0))</f>
        <v>#N/A</v>
      </c>
      <c r="E1712" t="e">
        <f>INDEX(Sheet3!$E$1:$E$126,MATCH(DF!F1712,Sheet3!$C$1:$C$126,0))</f>
        <v>#N/A</v>
      </c>
      <c r="F1712" t="s">
        <v>12235</v>
      </c>
      <c r="G1712">
        <v>4.0999999999999996</v>
      </c>
      <c r="H1712">
        <v>167</v>
      </c>
      <c r="I1712">
        <v>13.55</v>
      </c>
      <c r="J1712" t="s">
        <v>15345</v>
      </c>
      <c r="K1712" t="s">
        <v>15372</v>
      </c>
      <c r="L1712" t="e">
        <f>VLOOKUP(F1712,Sheet3!$B$2:$H$126,7,0)</f>
        <v>#N/A</v>
      </c>
    </row>
    <row r="1713" spans="1:12" hidden="1" x14ac:dyDescent="0.2">
      <c r="A1713" t="s">
        <v>1517</v>
      </c>
      <c r="B1713" t="s">
        <v>10944</v>
      </c>
      <c r="C1713" t="s">
        <v>11128</v>
      </c>
      <c r="D1713" t="e">
        <f>INDEX(Sheet3!$D$1:$D$126,MATCH(DF!F1713,Sheet3!$C$1:$C$126,0))</f>
        <v>#N/A</v>
      </c>
      <c r="E1713" t="e">
        <f>INDEX(Sheet3!$E$1:$E$126,MATCH(DF!F1713,Sheet3!$C$1:$C$126,0))</f>
        <v>#N/A</v>
      </c>
      <c r="F1713" t="s">
        <v>12111</v>
      </c>
      <c r="G1713">
        <v>3.9</v>
      </c>
      <c r="H1713">
        <v>167</v>
      </c>
      <c r="I1713">
        <v>15.48</v>
      </c>
      <c r="J1713" t="s">
        <v>15342</v>
      </c>
      <c r="K1713" t="s">
        <v>15372</v>
      </c>
      <c r="L1713" t="e">
        <f>VLOOKUP(F1713,Sheet3!$B$2:$H$126,7,0)</f>
        <v>#N/A</v>
      </c>
    </row>
    <row r="1714" spans="1:12" hidden="1" x14ac:dyDescent="0.2">
      <c r="A1714" t="s">
        <v>1518</v>
      </c>
      <c r="B1714" t="s">
        <v>10943</v>
      </c>
      <c r="C1714" t="s">
        <v>11032</v>
      </c>
      <c r="D1714" t="e">
        <f>INDEX(Sheet3!$D$1:$D$126,MATCH(DF!F1714,Sheet3!$C$1:$C$126,0))</f>
        <v>#N/A</v>
      </c>
      <c r="E1714" t="e">
        <f>INDEX(Sheet3!$E$1:$E$126,MATCH(DF!F1714,Sheet3!$C$1:$C$126,0))</f>
        <v>#N/A</v>
      </c>
      <c r="F1714" t="s">
        <v>12899</v>
      </c>
      <c r="G1714">
        <v>4.0999999999999996</v>
      </c>
      <c r="H1714">
        <v>167</v>
      </c>
      <c r="I1714">
        <v>32</v>
      </c>
      <c r="J1714" t="s">
        <v>15344</v>
      </c>
      <c r="K1714" t="s">
        <v>15372</v>
      </c>
      <c r="L1714" t="e">
        <f>VLOOKUP(F1714,Sheet3!$B$2:$H$126,7,0)</f>
        <v>#N/A</v>
      </c>
    </row>
    <row r="1715" spans="1:12" x14ac:dyDescent="0.2">
      <c r="A1715" t="s">
        <v>1519</v>
      </c>
      <c r="B1715" t="s">
        <v>10952</v>
      </c>
      <c r="C1715" t="s">
        <v>11200</v>
      </c>
      <c r="D1715" t="str">
        <f>INDEX(Sheet3!$D$1:$D$126,MATCH(DF!F1715,Sheet3!$C$1:$C$126,0))</f>
        <v>ALTO ALENTEJO</v>
      </c>
      <c r="E1715" t="str">
        <f>INDEX(Sheet3!$E$1:$E$126,MATCH(DF!F1715,Sheet3!$C$1:$C$126,0))</f>
        <v>PT186</v>
      </c>
      <c r="F1715" t="s">
        <v>12900</v>
      </c>
      <c r="G1715">
        <v>3.7</v>
      </c>
      <c r="H1715">
        <v>167</v>
      </c>
      <c r="I1715">
        <v>11.7</v>
      </c>
      <c r="J1715" t="s">
        <v>15340</v>
      </c>
      <c r="K1715" t="s">
        <v>15372</v>
      </c>
      <c r="L1715" t="str">
        <f>VLOOKUP(F1715,Sheet3!$B$2:$H$126,7,0)</f>
        <v>Herdade Fonte Paredes</v>
      </c>
    </row>
    <row r="1716" spans="1:12" hidden="1" x14ac:dyDescent="0.2">
      <c r="A1716" t="s">
        <v>678</v>
      </c>
      <c r="B1716" t="s">
        <v>10943</v>
      </c>
      <c r="C1716" t="s">
        <v>10999</v>
      </c>
      <c r="D1716" t="e">
        <f>INDEX(Sheet3!$D$1:$D$126,MATCH(DF!F1716,Sheet3!$C$1:$C$126,0))</f>
        <v>#N/A</v>
      </c>
      <c r="E1716" t="e">
        <f>INDEX(Sheet3!$E$1:$E$126,MATCH(DF!F1716,Sheet3!$C$1:$C$126,0))</f>
        <v>#N/A</v>
      </c>
      <c r="F1716" t="s">
        <v>12901</v>
      </c>
      <c r="G1716">
        <v>4.2</v>
      </c>
      <c r="H1716">
        <v>167</v>
      </c>
      <c r="I1716">
        <v>96.14</v>
      </c>
      <c r="J1716" t="s">
        <v>15338</v>
      </c>
      <c r="K1716" t="s">
        <v>15372</v>
      </c>
      <c r="L1716" t="e">
        <f>VLOOKUP(F1716,Sheet3!$B$2:$H$126,7,0)</f>
        <v>#N/A</v>
      </c>
    </row>
    <row r="1717" spans="1:12" hidden="1" x14ac:dyDescent="0.2">
      <c r="A1717" t="s">
        <v>446</v>
      </c>
      <c r="B1717" t="s">
        <v>10947</v>
      </c>
      <c r="C1717" t="s">
        <v>11124</v>
      </c>
      <c r="D1717" t="e">
        <f>INDEX(Sheet3!$D$1:$D$126,MATCH(DF!F1717,Sheet3!$C$1:$C$126,0))</f>
        <v>#N/A</v>
      </c>
      <c r="E1717" t="e">
        <f>INDEX(Sheet3!$E$1:$E$126,MATCH(DF!F1717,Sheet3!$C$1:$C$126,0))</f>
        <v>#N/A</v>
      </c>
      <c r="F1717" t="s">
        <v>12720</v>
      </c>
      <c r="G1717">
        <v>3.4</v>
      </c>
      <c r="H1717">
        <v>167</v>
      </c>
      <c r="I1717">
        <v>6.95</v>
      </c>
      <c r="J1717" t="s">
        <v>15342</v>
      </c>
      <c r="K1717" t="s">
        <v>15372</v>
      </c>
      <c r="L1717" t="e">
        <f>VLOOKUP(F1717,Sheet3!$B$2:$H$126,7,0)</f>
        <v>#N/A</v>
      </c>
    </row>
    <row r="1718" spans="1:12" hidden="1" x14ac:dyDescent="0.2">
      <c r="A1718" t="s">
        <v>1520</v>
      </c>
      <c r="B1718" t="s">
        <v>10943</v>
      </c>
      <c r="C1718" t="s">
        <v>11144</v>
      </c>
      <c r="D1718" t="e">
        <f>INDEX(Sheet3!$D$1:$D$126,MATCH(DF!F1718,Sheet3!$C$1:$C$126,0))</f>
        <v>#N/A</v>
      </c>
      <c r="E1718" t="e">
        <f>INDEX(Sheet3!$E$1:$E$126,MATCH(DF!F1718,Sheet3!$C$1:$C$126,0))</f>
        <v>#N/A</v>
      </c>
      <c r="F1718" t="s">
        <v>12385</v>
      </c>
      <c r="G1718">
        <v>4.0999999999999996</v>
      </c>
      <c r="H1718">
        <v>167</v>
      </c>
      <c r="I1718">
        <v>34.9</v>
      </c>
      <c r="J1718" t="s">
        <v>15344</v>
      </c>
      <c r="K1718" t="s">
        <v>15372</v>
      </c>
      <c r="L1718" t="e">
        <f>VLOOKUP(F1718,Sheet3!$B$2:$H$126,7,0)</f>
        <v>#N/A</v>
      </c>
    </row>
    <row r="1719" spans="1:12" hidden="1" x14ac:dyDescent="0.2">
      <c r="A1719" t="s">
        <v>925</v>
      </c>
      <c r="B1719" t="s">
        <v>10947</v>
      </c>
      <c r="C1719" t="s">
        <v>11148</v>
      </c>
      <c r="D1719" t="e">
        <f>INDEX(Sheet3!$D$1:$D$126,MATCH(DF!F1719,Sheet3!$C$1:$C$126,0))</f>
        <v>#N/A</v>
      </c>
      <c r="E1719" t="e">
        <f>INDEX(Sheet3!$E$1:$E$126,MATCH(DF!F1719,Sheet3!$C$1:$C$126,0))</f>
        <v>#N/A</v>
      </c>
      <c r="F1719" t="s">
        <v>12172</v>
      </c>
      <c r="G1719">
        <v>3.5</v>
      </c>
      <c r="H1719">
        <v>1670</v>
      </c>
      <c r="I1719">
        <v>8.2799999999999994</v>
      </c>
      <c r="J1719" t="s">
        <v>15342</v>
      </c>
      <c r="K1719" t="s">
        <v>15372</v>
      </c>
      <c r="L1719" t="e">
        <f>VLOOKUP(F1719,Sheet3!$B$2:$H$126,7,0)</f>
        <v>#N/A</v>
      </c>
    </row>
    <row r="1720" spans="1:12" hidden="1" x14ac:dyDescent="0.2">
      <c r="A1720" t="s">
        <v>1521</v>
      </c>
      <c r="B1720" t="s">
        <v>10951</v>
      </c>
      <c r="C1720" t="s">
        <v>11304</v>
      </c>
      <c r="D1720" t="e">
        <f>INDEX(Sheet3!$D$1:$D$126,MATCH(DF!F1720,Sheet3!$C$1:$C$126,0))</f>
        <v>#N/A</v>
      </c>
      <c r="E1720" t="e">
        <f>INDEX(Sheet3!$E$1:$E$126,MATCH(DF!F1720,Sheet3!$C$1:$C$126,0))</f>
        <v>#N/A</v>
      </c>
      <c r="F1720" t="s">
        <v>12902</v>
      </c>
      <c r="G1720">
        <v>3.6</v>
      </c>
      <c r="H1720">
        <v>1675</v>
      </c>
      <c r="I1720">
        <v>16.5</v>
      </c>
      <c r="J1720" t="s">
        <v>15346</v>
      </c>
      <c r="K1720" t="s">
        <v>15372</v>
      </c>
      <c r="L1720" t="e">
        <f>VLOOKUP(F1720,Sheet3!$B$2:$H$126,7,0)</f>
        <v>#N/A</v>
      </c>
    </row>
    <row r="1721" spans="1:12" hidden="1" x14ac:dyDescent="0.2">
      <c r="A1721" t="s">
        <v>215</v>
      </c>
      <c r="B1721" t="s">
        <v>10944</v>
      </c>
      <c r="C1721" t="s">
        <v>11101</v>
      </c>
      <c r="D1721" t="e">
        <f>INDEX(Sheet3!$D$1:$D$126,MATCH(DF!F1721,Sheet3!$C$1:$C$126,0))</f>
        <v>#N/A</v>
      </c>
      <c r="E1721" t="e">
        <f>INDEX(Sheet3!$E$1:$E$126,MATCH(DF!F1721,Sheet3!$C$1:$C$126,0))</f>
        <v>#N/A</v>
      </c>
      <c r="F1721" t="s">
        <v>12485</v>
      </c>
      <c r="G1721">
        <v>3.9</v>
      </c>
      <c r="H1721">
        <v>1676</v>
      </c>
      <c r="I1721">
        <v>16.899999999999999</v>
      </c>
      <c r="J1721" t="s">
        <v>15342</v>
      </c>
      <c r="K1721" t="s">
        <v>15372</v>
      </c>
      <c r="L1721" t="e">
        <f>VLOOKUP(F1721,Sheet3!$B$2:$H$126,7,0)</f>
        <v>#N/A</v>
      </c>
    </row>
    <row r="1722" spans="1:12" hidden="1" x14ac:dyDescent="0.2">
      <c r="A1722" t="s">
        <v>1522</v>
      </c>
      <c r="B1722" t="s">
        <v>10943</v>
      </c>
      <c r="C1722" t="s">
        <v>11193</v>
      </c>
      <c r="D1722" t="e">
        <f>INDEX(Sheet3!$D$1:$D$126,MATCH(DF!F1722,Sheet3!$C$1:$C$126,0))</f>
        <v>#N/A</v>
      </c>
      <c r="E1722" t="e">
        <f>INDEX(Sheet3!$E$1:$E$126,MATCH(DF!F1722,Sheet3!$C$1:$C$126,0))</f>
        <v>#N/A</v>
      </c>
      <c r="F1722" t="s">
        <v>12044</v>
      </c>
      <c r="G1722">
        <v>4</v>
      </c>
      <c r="H1722">
        <v>168</v>
      </c>
      <c r="I1722">
        <v>28.93</v>
      </c>
      <c r="J1722" t="s">
        <v>15343</v>
      </c>
      <c r="K1722" t="s">
        <v>15372</v>
      </c>
      <c r="L1722" t="e">
        <f>VLOOKUP(F1722,Sheet3!$B$2:$H$126,7,0)</f>
        <v>#N/A</v>
      </c>
    </row>
    <row r="1723" spans="1:12" hidden="1" x14ac:dyDescent="0.2">
      <c r="A1723" t="s">
        <v>1523</v>
      </c>
      <c r="B1723" t="s">
        <v>10944</v>
      </c>
      <c r="C1723" t="s">
        <v>11094</v>
      </c>
      <c r="D1723" t="e">
        <f>INDEX(Sheet3!$D$1:$D$126,MATCH(DF!F1723,Sheet3!$C$1:$C$126,0))</f>
        <v>#N/A</v>
      </c>
      <c r="E1723" t="e">
        <f>INDEX(Sheet3!$E$1:$E$126,MATCH(DF!F1723,Sheet3!$C$1:$C$126,0))</f>
        <v>#N/A</v>
      </c>
      <c r="F1723" t="s">
        <v>11969</v>
      </c>
      <c r="G1723">
        <v>4.0999999999999996</v>
      </c>
      <c r="H1723">
        <v>168</v>
      </c>
      <c r="I1723">
        <v>53.99</v>
      </c>
      <c r="J1723" t="s">
        <v>15344</v>
      </c>
      <c r="K1723" t="s">
        <v>15372</v>
      </c>
      <c r="L1723" t="e">
        <f>VLOOKUP(F1723,Sheet3!$B$2:$H$126,7,0)</f>
        <v>#N/A</v>
      </c>
    </row>
    <row r="1724" spans="1:12" hidden="1" x14ac:dyDescent="0.2">
      <c r="A1724" t="s">
        <v>174</v>
      </c>
      <c r="B1724" t="s">
        <v>10943</v>
      </c>
      <c r="C1724" t="s">
        <v>11005</v>
      </c>
      <c r="D1724" t="e">
        <f>INDEX(Sheet3!$D$1:$D$126,MATCH(DF!F1724,Sheet3!$C$1:$C$126,0))</f>
        <v>#N/A</v>
      </c>
      <c r="E1724" t="e">
        <f>INDEX(Sheet3!$E$1:$E$126,MATCH(DF!F1724,Sheet3!$C$1:$C$126,0))</f>
        <v>#N/A</v>
      </c>
      <c r="F1724" t="s">
        <v>12864</v>
      </c>
      <c r="G1724">
        <v>4</v>
      </c>
      <c r="H1724">
        <v>168</v>
      </c>
      <c r="I1724">
        <v>59.95</v>
      </c>
      <c r="J1724" t="s">
        <v>15342</v>
      </c>
      <c r="K1724" t="s">
        <v>15372</v>
      </c>
      <c r="L1724" t="e">
        <f>VLOOKUP(F1724,Sheet3!$B$2:$H$126,7,0)</f>
        <v>#N/A</v>
      </c>
    </row>
    <row r="1725" spans="1:12" hidden="1" x14ac:dyDescent="0.2">
      <c r="A1725" t="s">
        <v>1524</v>
      </c>
      <c r="B1725" t="s">
        <v>10944</v>
      </c>
      <c r="C1725" t="s">
        <v>11214</v>
      </c>
      <c r="D1725" t="e">
        <f>INDEX(Sheet3!$D$1:$D$126,MATCH(DF!F1725,Sheet3!$C$1:$C$126,0))</f>
        <v>#N/A</v>
      </c>
      <c r="E1725" t="e">
        <f>INDEX(Sheet3!$E$1:$E$126,MATCH(DF!F1725,Sheet3!$C$1:$C$126,0))</f>
        <v>#N/A</v>
      </c>
      <c r="F1725" t="s">
        <v>12430</v>
      </c>
      <c r="G1725">
        <v>4.3</v>
      </c>
      <c r="H1725">
        <v>168</v>
      </c>
      <c r="I1725">
        <v>27.29</v>
      </c>
      <c r="J1725" t="s">
        <v>15342</v>
      </c>
      <c r="K1725" t="s">
        <v>15372</v>
      </c>
      <c r="L1725" t="e">
        <f>VLOOKUP(F1725,Sheet3!$B$2:$H$126,7,0)</f>
        <v>#N/A</v>
      </c>
    </row>
    <row r="1726" spans="1:12" hidden="1" x14ac:dyDescent="0.2">
      <c r="A1726" t="s">
        <v>1525</v>
      </c>
      <c r="B1726" t="s">
        <v>10944</v>
      </c>
      <c r="C1726" t="s">
        <v>11035</v>
      </c>
      <c r="D1726" t="e">
        <f>INDEX(Sheet3!$D$1:$D$126,MATCH(DF!F1726,Sheet3!$C$1:$C$126,0))</f>
        <v>#N/A</v>
      </c>
      <c r="E1726" t="e">
        <f>INDEX(Sheet3!$E$1:$E$126,MATCH(DF!F1726,Sheet3!$C$1:$C$126,0))</f>
        <v>#N/A</v>
      </c>
      <c r="F1726" t="s">
        <v>12386</v>
      </c>
      <c r="G1726">
        <v>4.0999999999999996</v>
      </c>
      <c r="H1726">
        <v>168</v>
      </c>
      <c r="I1726">
        <v>27.29</v>
      </c>
      <c r="J1726" t="s">
        <v>15343</v>
      </c>
      <c r="K1726" t="s">
        <v>15372</v>
      </c>
      <c r="L1726" t="e">
        <f>VLOOKUP(F1726,Sheet3!$B$2:$H$126,7,0)</f>
        <v>#N/A</v>
      </c>
    </row>
    <row r="1727" spans="1:12" hidden="1" x14ac:dyDescent="0.2">
      <c r="A1727" t="s">
        <v>1526</v>
      </c>
      <c r="B1727" t="s">
        <v>10943</v>
      </c>
      <c r="C1727" t="s">
        <v>11319</v>
      </c>
      <c r="D1727" t="e">
        <f>INDEX(Sheet3!$D$1:$D$126,MATCH(DF!F1727,Sheet3!$C$1:$C$126,0))</f>
        <v>#N/A</v>
      </c>
      <c r="E1727" t="e">
        <f>INDEX(Sheet3!$E$1:$E$126,MATCH(DF!F1727,Sheet3!$C$1:$C$126,0))</f>
        <v>#N/A</v>
      </c>
      <c r="F1727" t="s">
        <v>12081</v>
      </c>
      <c r="G1727">
        <v>4.0999999999999996</v>
      </c>
      <c r="H1727">
        <v>168</v>
      </c>
      <c r="I1727">
        <v>41.15</v>
      </c>
      <c r="J1727" t="s">
        <v>15340</v>
      </c>
      <c r="K1727" t="s">
        <v>15372</v>
      </c>
      <c r="L1727" t="e">
        <f>VLOOKUP(F1727,Sheet3!$B$2:$H$126,7,0)</f>
        <v>#N/A</v>
      </c>
    </row>
    <row r="1728" spans="1:12" hidden="1" x14ac:dyDescent="0.2">
      <c r="A1728" t="s">
        <v>1527</v>
      </c>
      <c r="B1728" t="s">
        <v>10949</v>
      </c>
      <c r="C1728" t="s">
        <v>10991</v>
      </c>
      <c r="D1728" t="e">
        <f>INDEX(Sheet3!$D$1:$D$126,MATCH(DF!F1728,Sheet3!$C$1:$C$126,0))</f>
        <v>#N/A</v>
      </c>
      <c r="E1728" t="e">
        <f>INDEX(Sheet3!$E$1:$E$126,MATCH(DF!F1728,Sheet3!$C$1:$C$126,0))</f>
        <v>#N/A</v>
      </c>
      <c r="F1728" t="s">
        <v>12903</v>
      </c>
      <c r="G1728">
        <v>3.9</v>
      </c>
      <c r="H1728">
        <v>168</v>
      </c>
      <c r="I1728">
        <v>14.9</v>
      </c>
      <c r="J1728" t="s">
        <v>15342</v>
      </c>
      <c r="K1728" t="s">
        <v>15372</v>
      </c>
      <c r="L1728" t="e">
        <f>VLOOKUP(F1728,Sheet3!$B$2:$H$126,7,0)</f>
        <v>#N/A</v>
      </c>
    </row>
    <row r="1729" spans="1:12" hidden="1" x14ac:dyDescent="0.2">
      <c r="A1729" t="s">
        <v>1528</v>
      </c>
      <c r="B1729" t="s">
        <v>10943</v>
      </c>
      <c r="C1729" t="s">
        <v>11061</v>
      </c>
      <c r="D1729" t="e">
        <f>INDEX(Sheet3!$D$1:$D$126,MATCH(DF!F1729,Sheet3!$C$1:$C$126,0))</f>
        <v>#N/A</v>
      </c>
      <c r="E1729" t="e">
        <f>INDEX(Sheet3!$E$1:$E$126,MATCH(DF!F1729,Sheet3!$C$1:$C$126,0))</f>
        <v>#N/A</v>
      </c>
      <c r="F1729" t="s">
        <v>12103</v>
      </c>
      <c r="G1729">
        <v>3.7</v>
      </c>
      <c r="H1729">
        <v>168</v>
      </c>
      <c r="I1729">
        <v>11.69</v>
      </c>
      <c r="J1729" t="s">
        <v>15339</v>
      </c>
      <c r="K1729" t="s">
        <v>15372</v>
      </c>
      <c r="L1729" t="e">
        <f>VLOOKUP(F1729,Sheet3!$B$2:$H$126,7,0)</f>
        <v>#N/A</v>
      </c>
    </row>
    <row r="1730" spans="1:12" hidden="1" x14ac:dyDescent="0.2">
      <c r="A1730" t="s">
        <v>186</v>
      </c>
      <c r="B1730" t="s">
        <v>10944</v>
      </c>
      <c r="C1730" t="s">
        <v>11066</v>
      </c>
      <c r="D1730" t="e">
        <f>INDEX(Sheet3!$D$1:$D$126,MATCH(DF!F1730,Sheet3!$C$1:$C$126,0))</f>
        <v>#N/A</v>
      </c>
      <c r="E1730" t="e">
        <f>INDEX(Sheet3!$E$1:$E$126,MATCH(DF!F1730,Sheet3!$C$1:$C$126,0))</f>
        <v>#N/A</v>
      </c>
      <c r="F1730" t="s">
        <v>12904</v>
      </c>
      <c r="G1730">
        <v>3.9</v>
      </c>
      <c r="H1730">
        <v>168</v>
      </c>
      <c r="I1730">
        <v>47.77</v>
      </c>
      <c r="J1730" t="s">
        <v>15343</v>
      </c>
      <c r="K1730" t="s">
        <v>15372</v>
      </c>
      <c r="L1730" t="e">
        <f>VLOOKUP(F1730,Sheet3!$B$2:$H$126,7,0)</f>
        <v>#N/A</v>
      </c>
    </row>
    <row r="1731" spans="1:12" hidden="1" x14ac:dyDescent="0.2">
      <c r="A1731" t="s">
        <v>1529</v>
      </c>
      <c r="B1731" t="s">
        <v>10950</v>
      </c>
      <c r="C1731" t="s">
        <v>11057</v>
      </c>
      <c r="D1731" t="e">
        <f>INDEX(Sheet3!$D$1:$D$126,MATCH(DF!F1731,Sheet3!$C$1:$C$126,0))</f>
        <v>#N/A</v>
      </c>
      <c r="E1731" t="e">
        <f>INDEX(Sheet3!$E$1:$E$126,MATCH(DF!F1731,Sheet3!$C$1:$C$126,0))</f>
        <v>#N/A</v>
      </c>
      <c r="F1731" t="s">
        <v>12905</v>
      </c>
      <c r="G1731">
        <v>3.6</v>
      </c>
      <c r="H1731">
        <v>168</v>
      </c>
      <c r="I1731">
        <v>12.18</v>
      </c>
      <c r="J1731" t="s">
        <v>15347</v>
      </c>
      <c r="K1731" t="s">
        <v>15372</v>
      </c>
      <c r="L1731" t="e">
        <f>VLOOKUP(F1731,Sheet3!$B$2:$H$126,7,0)</f>
        <v>#N/A</v>
      </c>
    </row>
    <row r="1732" spans="1:12" hidden="1" x14ac:dyDescent="0.2">
      <c r="A1732" t="s">
        <v>1530</v>
      </c>
      <c r="B1732" t="s">
        <v>10950</v>
      </c>
      <c r="C1732" t="s">
        <v>11056</v>
      </c>
      <c r="D1732" t="e">
        <f>INDEX(Sheet3!$D$1:$D$126,MATCH(DF!F1732,Sheet3!$C$1:$C$126,0))</f>
        <v>#N/A</v>
      </c>
      <c r="E1732" t="e">
        <f>INDEX(Sheet3!$E$1:$E$126,MATCH(DF!F1732,Sheet3!$C$1:$C$126,0))</f>
        <v>#N/A</v>
      </c>
      <c r="F1732" t="s">
        <v>12906</v>
      </c>
      <c r="G1732">
        <v>4.2</v>
      </c>
      <c r="H1732">
        <v>168</v>
      </c>
      <c r="I1732">
        <v>27.32</v>
      </c>
      <c r="J1732" t="s">
        <v>15342</v>
      </c>
      <c r="K1732" t="s">
        <v>15372</v>
      </c>
      <c r="L1732" t="e">
        <f>VLOOKUP(F1732,Sheet3!$B$2:$H$126,7,0)</f>
        <v>#N/A</v>
      </c>
    </row>
    <row r="1733" spans="1:12" hidden="1" x14ac:dyDescent="0.2">
      <c r="A1733" t="s">
        <v>1531</v>
      </c>
      <c r="B1733" t="s">
        <v>10951</v>
      </c>
      <c r="C1733" t="s">
        <v>11304</v>
      </c>
      <c r="D1733" t="e">
        <f>INDEX(Sheet3!$D$1:$D$126,MATCH(DF!F1733,Sheet3!$C$1:$C$126,0))</f>
        <v>#N/A</v>
      </c>
      <c r="E1733" t="e">
        <f>INDEX(Sheet3!$E$1:$E$126,MATCH(DF!F1733,Sheet3!$C$1:$C$126,0))</f>
        <v>#N/A</v>
      </c>
      <c r="F1733" t="s">
        <v>12816</v>
      </c>
      <c r="G1733">
        <v>3.8</v>
      </c>
      <c r="H1733">
        <v>168</v>
      </c>
      <c r="I1733">
        <v>26.27</v>
      </c>
      <c r="J1733" t="s">
        <v>15342</v>
      </c>
      <c r="K1733" t="s">
        <v>15372</v>
      </c>
      <c r="L1733" t="e">
        <f>VLOOKUP(F1733,Sheet3!$B$2:$H$126,7,0)</f>
        <v>#N/A</v>
      </c>
    </row>
    <row r="1734" spans="1:12" hidden="1" x14ac:dyDescent="0.2">
      <c r="A1734" t="s">
        <v>1532</v>
      </c>
      <c r="B1734" t="s">
        <v>10950</v>
      </c>
      <c r="C1734" t="s">
        <v>11038</v>
      </c>
      <c r="D1734" t="e">
        <f>INDEX(Sheet3!$D$1:$D$126,MATCH(DF!F1734,Sheet3!$C$1:$C$126,0))</f>
        <v>#N/A</v>
      </c>
      <c r="E1734" t="e">
        <f>INDEX(Sheet3!$E$1:$E$126,MATCH(DF!F1734,Sheet3!$C$1:$C$126,0))</f>
        <v>#N/A</v>
      </c>
      <c r="F1734" t="s">
        <v>12189</v>
      </c>
      <c r="G1734">
        <v>3.8</v>
      </c>
      <c r="H1734">
        <v>168</v>
      </c>
      <c r="I1734">
        <v>7.32</v>
      </c>
      <c r="J1734" t="s">
        <v>15339</v>
      </c>
      <c r="K1734" t="s">
        <v>15372</v>
      </c>
      <c r="L1734" t="e">
        <f>VLOOKUP(F1734,Sheet3!$B$2:$H$126,7,0)</f>
        <v>#N/A</v>
      </c>
    </row>
    <row r="1735" spans="1:12" hidden="1" x14ac:dyDescent="0.2">
      <c r="A1735" t="s">
        <v>1533</v>
      </c>
      <c r="B1735" t="s">
        <v>10944</v>
      </c>
      <c r="C1735" t="s">
        <v>10988</v>
      </c>
      <c r="D1735" t="e">
        <f>INDEX(Sheet3!$D$1:$D$126,MATCH(DF!F1735,Sheet3!$C$1:$C$126,0))</f>
        <v>#N/A</v>
      </c>
      <c r="E1735" t="e">
        <f>INDEX(Sheet3!$E$1:$E$126,MATCH(DF!F1735,Sheet3!$C$1:$C$126,0))</f>
        <v>#N/A</v>
      </c>
      <c r="F1735" t="s">
        <v>12099</v>
      </c>
      <c r="G1735">
        <v>3.8</v>
      </c>
      <c r="H1735">
        <v>1683</v>
      </c>
      <c r="I1735">
        <v>7.95</v>
      </c>
      <c r="J1735" t="s">
        <v>15339</v>
      </c>
      <c r="K1735" t="s">
        <v>15372</v>
      </c>
      <c r="L1735" t="e">
        <f>VLOOKUP(F1735,Sheet3!$B$2:$H$126,7,0)</f>
        <v>#N/A</v>
      </c>
    </row>
    <row r="1736" spans="1:12" hidden="1" x14ac:dyDescent="0.2">
      <c r="A1736" t="s">
        <v>1534</v>
      </c>
      <c r="B1736" t="s">
        <v>10944</v>
      </c>
      <c r="C1736" t="s">
        <v>10978</v>
      </c>
      <c r="D1736" t="e">
        <f>INDEX(Sheet3!$D$1:$D$126,MATCH(DF!F1736,Sheet3!$C$1:$C$126,0))</f>
        <v>#N/A</v>
      </c>
      <c r="E1736" t="e">
        <f>INDEX(Sheet3!$E$1:$E$126,MATCH(DF!F1736,Sheet3!$C$1:$C$126,0))</f>
        <v>#N/A</v>
      </c>
      <c r="F1736" t="s">
        <v>12907</v>
      </c>
      <c r="G1736">
        <v>3.9</v>
      </c>
      <c r="H1736">
        <v>1685</v>
      </c>
      <c r="I1736">
        <v>8.7200000000000006</v>
      </c>
      <c r="J1736" t="s">
        <v>15339</v>
      </c>
      <c r="K1736" t="s">
        <v>15372</v>
      </c>
      <c r="L1736" t="e">
        <f>VLOOKUP(F1736,Sheet3!$B$2:$H$126,7,0)</f>
        <v>#N/A</v>
      </c>
    </row>
    <row r="1737" spans="1:12" hidden="1" x14ac:dyDescent="0.2">
      <c r="A1737" t="s">
        <v>1535</v>
      </c>
      <c r="B1737" t="s">
        <v>10951</v>
      </c>
      <c r="C1737" t="s">
        <v>11018</v>
      </c>
      <c r="D1737" t="e">
        <f>INDEX(Sheet3!$D$1:$D$126,MATCH(DF!F1737,Sheet3!$C$1:$C$126,0))</f>
        <v>#N/A</v>
      </c>
      <c r="E1737" t="e">
        <f>INDEX(Sheet3!$E$1:$E$126,MATCH(DF!F1737,Sheet3!$C$1:$C$126,0))</f>
        <v>#N/A</v>
      </c>
      <c r="F1737" t="s">
        <v>12097</v>
      </c>
      <c r="G1737">
        <v>3.8</v>
      </c>
      <c r="H1737">
        <v>169</v>
      </c>
      <c r="I1737">
        <v>25.69</v>
      </c>
      <c r="J1737" t="s">
        <v>15342</v>
      </c>
      <c r="K1737" t="s">
        <v>15372</v>
      </c>
      <c r="L1737" t="e">
        <f>VLOOKUP(F1737,Sheet3!$B$2:$H$126,7,0)</f>
        <v>#N/A</v>
      </c>
    </row>
    <row r="1738" spans="1:12" hidden="1" x14ac:dyDescent="0.2">
      <c r="A1738" t="s">
        <v>1536</v>
      </c>
      <c r="B1738" t="s">
        <v>10951</v>
      </c>
      <c r="C1738" t="s">
        <v>10993</v>
      </c>
      <c r="D1738" t="e">
        <f>INDEX(Sheet3!$D$1:$D$126,MATCH(DF!F1738,Sheet3!$C$1:$C$126,0))</f>
        <v>#N/A</v>
      </c>
      <c r="E1738" t="e">
        <f>INDEX(Sheet3!$E$1:$E$126,MATCH(DF!F1738,Sheet3!$C$1:$C$126,0))</f>
        <v>#N/A</v>
      </c>
      <c r="F1738" t="s">
        <v>12908</v>
      </c>
      <c r="G1738">
        <v>3.3</v>
      </c>
      <c r="H1738">
        <v>169</v>
      </c>
      <c r="I1738">
        <v>6.05</v>
      </c>
      <c r="J1738" t="s">
        <v>15345</v>
      </c>
      <c r="K1738" t="s">
        <v>15372</v>
      </c>
      <c r="L1738" t="e">
        <f>VLOOKUP(F1738,Sheet3!$B$2:$H$126,7,0)</f>
        <v>#N/A</v>
      </c>
    </row>
    <row r="1739" spans="1:12" hidden="1" x14ac:dyDescent="0.2">
      <c r="A1739" t="s">
        <v>1537</v>
      </c>
      <c r="B1739" t="s">
        <v>10949</v>
      </c>
      <c r="C1739" t="s">
        <v>10991</v>
      </c>
      <c r="D1739" t="e">
        <f>INDEX(Sheet3!$D$1:$D$126,MATCH(DF!F1739,Sheet3!$C$1:$C$126,0))</f>
        <v>#N/A</v>
      </c>
      <c r="E1739" t="e">
        <f>INDEX(Sheet3!$E$1:$E$126,MATCH(DF!F1739,Sheet3!$C$1:$C$126,0))</f>
        <v>#N/A</v>
      </c>
      <c r="F1739" t="s">
        <v>12909</v>
      </c>
      <c r="G1739">
        <v>4</v>
      </c>
      <c r="H1739">
        <v>169</v>
      </c>
      <c r="I1739">
        <v>16.899999999999999</v>
      </c>
      <c r="J1739" t="s">
        <v>15342</v>
      </c>
      <c r="K1739" t="s">
        <v>15372</v>
      </c>
      <c r="L1739" t="e">
        <f>VLOOKUP(F1739,Sheet3!$B$2:$H$126,7,0)</f>
        <v>#N/A</v>
      </c>
    </row>
    <row r="1740" spans="1:12" hidden="1" x14ac:dyDescent="0.2">
      <c r="A1740" t="s">
        <v>1538</v>
      </c>
      <c r="B1740" t="s">
        <v>10944</v>
      </c>
      <c r="C1740" t="s">
        <v>11007</v>
      </c>
      <c r="D1740" t="e">
        <f>INDEX(Sheet3!$D$1:$D$126,MATCH(DF!F1740,Sheet3!$C$1:$C$126,0))</f>
        <v>#N/A</v>
      </c>
      <c r="E1740" t="e">
        <f>INDEX(Sheet3!$E$1:$E$126,MATCH(DF!F1740,Sheet3!$C$1:$C$126,0))</f>
        <v>#N/A</v>
      </c>
      <c r="F1740" t="s">
        <v>12490</v>
      </c>
      <c r="G1740">
        <v>4.0999999999999996</v>
      </c>
      <c r="H1740">
        <v>169</v>
      </c>
      <c r="I1740">
        <v>49.9</v>
      </c>
      <c r="J1740" t="s">
        <v>15342</v>
      </c>
      <c r="K1740" t="s">
        <v>15372</v>
      </c>
      <c r="L1740" t="e">
        <f>VLOOKUP(F1740,Sheet3!$B$2:$H$126,7,0)</f>
        <v>#N/A</v>
      </c>
    </row>
    <row r="1741" spans="1:12" hidden="1" x14ac:dyDescent="0.2">
      <c r="A1741" t="s">
        <v>1539</v>
      </c>
      <c r="B1741" t="s">
        <v>10943</v>
      </c>
      <c r="C1741" t="s">
        <v>11298</v>
      </c>
      <c r="D1741" t="e">
        <f>INDEX(Sheet3!$D$1:$D$126,MATCH(DF!F1741,Sheet3!$C$1:$C$126,0))</f>
        <v>#N/A</v>
      </c>
      <c r="E1741" t="e">
        <f>INDEX(Sheet3!$E$1:$E$126,MATCH(DF!F1741,Sheet3!$C$1:$C$126,0))</f>
        <v>#N/A</v>
      </c>
      <c r="F1741" t="s">
        <v>12889</v>
      </c>
      <c r="G1741">
        <v>3.8</v>
      </c>
      <c r="H1741">
        <v>169</v>
      </c>
      <c r="I1741">
        <v>46.95</v>
      </c>
      <c r="J1741" t="s">
        <v>15348</v>
      </c>
      <c r="K1741" t="s">
        <v>15372</v>
      </c>
      <c r="L1741" t="e">
        <f>VLOOKUP(F1741,Sheet3!$B$2:$H$126,7,0)</f>
        <v>#N/A</v>
      </c>
    </row>
    <row r="1742" spans="1:12" hidden="1" x14ac:dyDescent="0.2">
      <c r="A1742" t="s">
        <v>1461</v>
      </c>
      <c r="B1742" t="s">
        <v>10943</v>
      </c>
      <c r="C1742" t="s">
        <v>10999</v>
      </c>
      <c r="D1742" t="e">
        <f>INDEX(Sheet3!$D$1:$D$126,MATCH(DF!F1742,Sheet3!$C$1:$C$126,0))</f>
        <v>#N/A</v>
      </c>
      <c r="E1742" t="e">
        <f>INDEX(Sheet3!$E$1:$E$126,MATCH(DF!F1742,Sheet3!$C$1:$C$126,0))</f>
        <v>#N/A</v>
      </c>
      <c r="F1742" t="s">
        <v>12910</v>
      </c>
      <c r="G1742">
        <v>3.9</v>
      </c>
      <c r="H1742">
        <v>169</v>
      </c>
      <c r="I1742">
        <v>31.95</v>
      </c>
      <c r="J1742" t="s">
        <v>15340</v>
      </c>
      <c r="K1742" t="s">
        <v>15372</v>
      </c>
      <c r="L1742" t="e">
        <f>VLOOKUP(F1742,Sheet3!$B$2:$H$126,7,0)</f>
        <v>#N/A</v>
      </c>
    </row>
    <row r="1743" spans="1:12" hidden="1" x14ac:dyDescent="0.2">
      <c r="A1743" t="s">
        <v>1540</v>
      </c>
      <c r="B1743" t="s">
        <v>10950</v>
      </c>
      <c r="C1743" t="s">
        <v>11055</v>
      </c>
      <c r="D1743" t="e">
        <f>INDEX(Sheet3!$D$1:$D$126,MATCH(DF!F1743,Sheet3!$C$1:$C$126,0))</f>
        <v>#N/A</v>
      </c>
      <c r="E1743" t="e">
        <f>INDEX(Sheet3!$E$1:$E$126,MATCH(DF!F1743,Sheet3!$C$1:$C$126,0))</f>
        <v>#N/A</v>
      </c>
      <c r="F1743" t="s">
        <v>12337</v>
      </c>
      <c r="G1743">
        <v>3.9</v>
      </c>
      <c r="H1743">
        <v>169</v>
      </c>
      <c r="I1743">
        <v>19.89</v>
      </c>
      <c r="J1743" t="s">
        <v>15343</v>
      </c>
      <c r="K1743" t="s">
        <v>15372</v>
      </c>
      <c r="L1743" t="e">
        <f>VLOOKUP(F1743,Sheet3!$B$2:$H$126,7,0)</f>
        <v>#N/A</v>
      </c>
    </row>
    <row r="1744" spans="1:12" x14ac:dyDescent="0.2">
      <c r="A1744" t="s">
        <v>1541</v>
      </c>
      <c r="B1744" t="s">
        <v>10952</v>
      </c>
      <c r="C1744" t="s">
        <v>11200</v>
      </c>
      <c r="D1744" t="str">
        <f>INDEX(Sheet3!$D$1:$D$126,MATCH(DF!F1744,Sheet3!$C$1:$C$126,0))</f>
        <v>ALENTEJO CENTRAL</v>
      </c>
      <c r="E1744" t="str">
        <f>INDEX(Sheet3!$E$1:$E$126,MATCH(DF!F1744,Sheet3!$C$1:$C$126,0))</f>
        <v>PT187</v>
      </c>
      <c r="F1744" t="s">
        <v>12911</v>
      </c>
      <c r="G1744">
        <v>3.8</v>
      </c>
      <c r="H1744">
        <v>169</v>
      </c>
      <c r="I1744">
        <v>12.8</v>
      </c>
      <c r="J1744" t="s">
        <v>15340</v>
      </c>
      <c r="K1744" t="s">
        <v>15372</v>
      </c>
      <c r="L1744" t="str">
        <f>VLOOKUP(F1744,Sheet3!$B$2:$H$126,7,0)</f>
        <v>Herdade de São Miguel</v>
      </c>
    </row>
    <row r="1745" spans="1:12" hidden="1" x14ac:dyDescent="0.2">
      <c r="A1745" t="s">
        <v>1542</v>
      </c>
      <c r="B1745" t="s">
        <v>10949</v>
      </c>
      <c r="C1745" t="s">
        <v>10991</v>
      </c>
      <c r="D1745" t="e">
        <f>INDEX(Sheet3!$D$1:$D$126,MATCH(DF!F1745,Sheet3!$C$1:$C$126,0))</f>
        <v>#N/A</v>
      </c>
      <c r="E1745" t="e">
        <f>INDEX(Sheet3!$E$1:$E$126,MATCH(DF!F1745,Sheet3!$C$1:$C$126,0))</f>
        <v>#N/A</v>
      </c>
      <c r="F1745" t="s">
        <v>12526</v>
      </c>
      <c r="G1745">
        <v>3.1</v>
      </c>
      <c r="H1745">
        <v>169</v>
      </c>
      <c r="I1745">
        <v>5.8</v>
      </c>
      <c r="J1745" t="s">
        <v>15339</v>
      </c>
      <c r="K1745" t="s">
        <v>15372</v>
      </c>
      <c r="L1745" t="e">
        <f>VLOOKUP(F1745,Sheet3!$B$2:$H$126,7,0)</f>
        <v>#N/A</v>
      </c>
    </row>
    <row r="1746" spans="1:12" hidden="1" x14ac:dyDescent="0.2">
      <c r="A1746" t="s">
        <v>1543</v>
      </c>
      <c r="B1746" t="s">
        <v>10953</v>
      </c>
      <c r="C1746" t="s">
        <v>10996</v>
      </c>
      <c r="D1746" t="e">
        <f>INDEX(Sheet3!$D$1:$D$126,MATCH(DF!F1746,Sheet3!$C$1:$C$126,0))</f>
        <v>#N/A</v>
      </c>
      <c r="E1746" t="e">
        <f>INDEX(Sheet3!$E$1:$E$126,MATCH(DF!F1746,Sheet3!$C$1:$C$126,0))</f>
        <v>#N/A</v>
      </c>
      <c r="F1746" t="s">
        <v>12912</v>
      </c>
      <c r="G1746">
        <v>3.7</v>
      </c>
      <c r="H1746">
        <v>169</v>
      </c>
      <c r="I1746">
        <v>13.5</v>
      </c>
      <c r="J1746" t="s">
        <v>15342</v>
      </c>
      <c r="K1746" t="s">
        <v>15372</v>
      </c>
      <c r="L1746" t="e">
        <f>VLOOKUP(F1746,Sheet3!$B$2:$H$126,7,0)</f>
        <v>#N/A</v>
      </c>
    </row>
    <row r="1747" spans="1:12" hidden="1" x14ac:dyDescent="0.2">
      <c r="A1747" t="s">
        <v>163</v>
      </c>
      <c r="B1747" t="s">
        <v>10950</v>
      </c>
      <c r="C1747" t="s">
        <v>11055</v>
      </c>
      <c r="D1747" t="e">
        <f>INDEX(Sheet3!$D$1:$D$126,MATCH(DF!F1747,Sheet3!$C$1:$C$126,0))</f>
        <v>#N/A</v>
      </c>
      <c r="E1747" t="e">
        <f>INDEX(Sheet3!$E$1:$E$126,MATCH(DF!F1747,Sheet3!$C$1:$C$126,0))</f>
        <v>#N/A</v>
      </c>
      <c r="F1747" t="s">
        <v>12913</v>
      </c>
      <c r="G1747">
        <v>3.6</v>
      </c>
      <c r="H1747">
        <v>169</v>
      </c>
      <c r="I1747">
        <v>8.68</v>
      </c>
      <c r="J1747" t="s">
        <v>15340</v>
      </c>
      <c r="K1747" t="s">
        <v>15372</v>
      </c>
      <c r="L1747" t="e">
        <f>VLOOKUP(F1747,Sheet3!$B$2:$H$126,7,0)</f>
        <v>#N/A</v>
      </c>
    </row>
    <row r="1748" spans="1:12" hidden="1" x14ac:dyDescent="0.2">
      <c r="A1748" t="s">
        <v>1544</v>
      </c>
      <c r="B1748" t="s">
        <v>10950</v>
      </c>
      <c r="C1748" t="s">
        <v>11311</v>
      </c>
      <c r="D1748" t="e">
        <f>INDEX(Sheet3!$D$1:$D$126,MATCH(DF!F1748,Sheet3!$C$1:$C$126,0))</f>
        <v>#N/A</v>
      </c>
      <c r="E1748" t="e">
        <f>INDEX(Sheet3!$E$1:$E$126,MATCH(DF!F1748,Sheet3!$C$1:$C$126,0))</f>
        <v>#N/A</v>
      </c>
      <c r="F1748" t="s">
        <v>12876</v>
      </c>
      <c r="G1748">
        <v>3.8</v>
      </c>
      <c r="H1748">
        <v>169</v>
      </c>
      <c r="I1748">
        <v>10.23</v>
      </c>
      <c r="J1748" t="s">
        <v>15340</v>
      </c>
      <c r="K1748" t="s">
        <v>15372</v>
      </c>
      <c r="L1748" t="e">
        <f>VLOOKUP(F1748,Sheet3!$B$2:$H$126,7,0)</f>
        <v>#N/A</v>
      </c>
    </row>
    <row r="1749" spans="1:12" hidden="1" x14ac:dyDescent="0.2">
      <c r="A1749" t="s">
        <v>1545</v>
      </c>
      <c r="B1749" t="s">
        <v>10944</v>
      </c>
      <c r="C1749" t="s">
        <v>11052</v>
      </c>
      <c r="D1749" t="e">
        <f>INDEX(Sheet3!$D$1:$D$126,MATCH(DF!F1749,Sheet3!$C$1:$C$126,0))</f>
        <v>#N/A</v>
      </c>
      <c r="E1749" t="e">
        <f>INDEX(Sheet3!$E$1:$E$126,MATCH(DF!F1749,Sheet3!$C$1:$C$126,0))</f>
        <v>#N/A</v>
      </c>
      <c r="F1749" t="s">
        <v>12740</v>
      </c>
      <c r="G1749">
        <v>4.2</v>
      </c>
      <c r="H1749">
        <v>169</v>
      </c>
      <c r="I1749">
        <v>48.02</v>
      </c>
      <c r="J1749" t="s">
        <v>15344</v>
      </c>
      <c r="K1749" t="s">
        <v>15372</v>
      </c>
      <c r="L1749" t="e">
        <f>VLOOKUP(F1749,Sheet3!$B$2:$H$126,7,0)</f>
        <v>#N/A</v>
      </c>
    </row>
    <row r="1750" spans="1:12" hidden="1" x14ac:dyDescent="0.2">
      <c r="A1750" t="s">
        <v>1546</v>
      </c>
      <c r="B1750" t="s">
        <v>10950</v>
      </c>
      <c r="C1750" t="s">
        <v>11038</v>
      </c>
      <c r="D1750" t="e">
        <f>INDEX(Sheet3!$D$1:$D$126,MATCH(DF!F1750,Sheet3!$C$1:$C$126,0))</f>
        <v>#N/A</v>
      </c>
      <c r="E1750" t="e">
        <f>INDEX(Sheet3!$E$1:$E$126,MATCH(DF!F1750,Sheet3!$C$1:$C$126,0))</f>
        <v>#N/A</v>
      </c>
      <c r="F1750" t="s">
        <v>12570</v>
      </c>
      <c r="G1750">
        <v>3.5</v>
      </c>
      <c r="H1750">
        <v>169</v>
      </c>
      <c r="I1750">
        <v>4.99</v>
      </c>
      <c r="J1750" t="s">
        <v>15345</v>
      </c>
      <c r="K1750" t="s">
        <v>15372</v>
      </c>
      <c r="L1750" t="e">
        <f>VLOOKUP(F1750,Sheet3!$B$2:$H$126,7,0)</f>
        <v>#N/A</v>
      </c>
    </row>
    <row r="1751" spans="1:12" hidden="1" x14ac:dyDescent="0.2">
      <c r="A1751" t="s">
        <v>1547</v>
      </c>
      <c r="B1751" t="s">
        <v>10943</v>
      </c>
      <c r="C1751" t="s">
        <v>11144</v>
      </c>
      <c r="D1751" t="e">
        <f>INDEX(Sheet3!$D$1:$D$126,MATCH(DF!F1751,Sheet3!$C$1:$C$126,0))</f>
        <v>#N/A</v>
      </c>
      <c r="E1751" t="e">
        <f>INDEX(Sheet3!$E$1:$E$126,MATCH(DF!F1751,Sheet3!$C$1:$C$126,0))</f>
        <v>#N/A</v>
      </c>
      <c r="F1751" t="s">
        <v>12385</v>
      </c>
      <c r="G1751">
        <v>4</v>
      </c>
      <c r="H1751">
        <v>169</v>
      </c>
      <c r="I1751">
        <v>59.9</v>
      </c>
      <c r="J1751" t="s">
        <v>15353</v>
      </c>
      <c r="K1751" t="s">
        <v>15372</v>
      </c>
      <c r="L1751" t="e">
        <f>VLOOKUP(F1751,Sheet3!$B$2:$H$126,7,0)</f>
        <v>#N/A</v>
      </c>
    </row>
    <row r="1752" spans="1:12" hidden="1" x14ac:dyDescent="0.2">
      <c r="A1752" t="s">
        <v>1548</v>
      </c>
      <c r="B1752" t="s">
        <v>10943</v>
      </c>
      <c r="C1752" t="s">
        <v>11012</v>
      </c>
      <c r="D1752" t="e">
        <f>INDEX(Sheet3!$D$1:$D$126,MATCH(DF!F1752,Sheet3!$C$1:$C$126,0))</f>
        <v>#N/A</v>
      </c>
      <c r="E1752" t="e">
        <f>INDEX(Sheet3!$E$1:$E$126,MATCH(DF!F1752,Sheet3!$C$1:$C$126,0))</f>
        <v>#N/A</v>
      </c>
      <c r="F1752" t="s">
        <v>12139</v>
      </c>
      <c r="G1752">
        <v>3.9</v>
      </c>
      <c r="H1752">
        <v>169</v>
      </c>
      <c r="I1752">
        <v>18.47</v>
      </c>
      <c r="J1752" t="s">
        <v>15338</v>
      </c>
      <c r="K1752" t="s">
        <v>15372</v>
      </c>
      <c r="L1752" t="e">
        <f>VLOOKUP(F1752,Sheet3!$B$2:$H$126,7,0)</f>
        <v>#N/A</v>
      </c>
    </row>
    <row r="1753" spans="1:12" hidden="1" x14ac:dyDescent="0.2">
      <c r="A1753" t="s">
        <v>1549</v>
      </c>
      <c r="B1753" t="s">
        <v>10950</v>
      </c>
      <c r="C1753" t="s">
        <v>11055</v>
      </c>
      <c r="D1753" t="e">
        <f>INDEX(Sheet3!$D$1:$D$126,MATCH(DF!F1753,Sheet3!$C$1:$C$126,0))</f>
        <v>#N/A</v>
      </c>
      <c r="E1753" t="e">
        <f>INDEX(Sheet3!$E$1:$E$126,MATCH(DF!F1753,Sheet3!$C$1:$C$126,0))</f>
        <v>#N/A</v>
      </c>
      <c r="F1753" t="s">
        <v>12337</v>
      </c>
      <c r="G1753">
        <v>4</v>
      </c>
      <c r="H1753">
        <v>1690</v>
      </c>
      <c r="I1753">
        <v>13.95</v>
      </c>
      <c r="J1753" t="s">
        <v>15343</v>
      </c>
      <c r="K1753" t="s">
        <v>15372</v>
      </c>
      <c r="L1753" t="e">
        <f>VLOOKUP(F1753,Sheet3!$B$2:$H$126,7,0)</f>
        <v>#N/A</v>
      </c>
    </row>
    <row r="1754" spans="1:12" hidden="1" x14ac:dyDescent="0.2">
      <c r="A1754" t="s">
        <v>235</v>
      </c>
      <c r="B1754" t="s">
        <v>10944</v>
      </c>
      <c r="C1754" t="s">
        <v>10998</v>
      </c>
      <c r="D1754" t="e">
        <f>INDEX(Sheet3!$D$1:$D$126,MATCH(DF!F1754,Sheet3!$C$1:$C$126,0))</f>
        <v>#N/A</v>
      </c>
      <c r="E1754" t="e">
        <f>INDEX(Sheet3!$E$1:$E$126,MATCH(DF!F1754,Sheet3!$C$1:$C$126,0))</f>
        <v>#N/A</v>
      </c>
      <c r="F1754" t="s">
        <v>12914</v>
      </c>
      <c r="G1754">
        <v>3.8</v>
      </c>
      <c r="H1754">
        <v>1691</v>
      </c>
      <c r="I1754">
        <v>11.9</v>
      </c>
      <c r="J1754" t="s">
        <v>15342</v>
      </c>
      <c r="K1754" t="s">
        <v>15372</v>
      </c>
      <c r="L1754" t="e">
        <f>VLOOKUP(F1754,Sheet3!$B$2:$H$126,7,0)</f>
        <v>#N/A</v>
      </c>
    </row>
    <row r="1755" spans="1:12" hidden="1" x14ac:dyDescent="0.2">
      <c r="A1755" t="s">
        <v>1550</v>
      </c>
      <c r="B1755" t="s">
        <v>10955</v>
      </c>
      <c r="C1755" t="s">
        <v>11113</v>
      </c>
      <c r="D1755" t="e">
        <f>INDEX(Sheet3!$D$1:$D$126,MATCH(DF!F1755,Sheet3!$C$1:$C$126,0))</f>
        <v>#N/A</v>
      </c>
      <c r="E1755" t="e">
        <f>INDEX(Sheet3!$E$1:$E$126,MATCH(DF!F1755,Sheet3!$C$1:$C$126,0))</f>
        <v>#N/A</v>
      </c>
      <c r="F1755" t="s">
        <v>12915</v>
      </c>
      <c r="G1755">
        <v>3.9</v>
      </c>
      <c r="H1755">
        <v>1694</v>
      </c>
      <c r="I1755">
        <v>11.89</v>
      </c>
      <c r="J1755" t="s">
        <v>15345</v>
      </c>
      <c r="K1755" t="s">
        <v>15372</v>
      </c>
      <c r="L1755" t="e">
        <f>VLOOKUP(F1755,Sheet3!$B$2:$H$126,7,0)</f>
        <v>#N/A</v>
      </c>
    </row>
    <row r="1756" spans="1:12" hidden="1" x14ac:dyDescent="0.2">
      <c r="A1756" t="s">
        <v>1551</v>
      </c>
      <c r="B1756" t="s">
        <v>10943</v>
      </c>
      <c r="C1756" t="s">
        <v>11127</v>
      </c>
      <c r="D1756" t="e">
        <f>INDEX(Sheet3!$D$1:$D$126,MATCH(DF!F1756,Sheet3!$C$1:$C$126,0))</f>
        <v>#N/A</v>
      </c>
      <c r="E1756" t="e">
        <f>INDEX(Sheet3!$E$1:$E$126,MATCH(DF!F1756,Sheet3!$C$1:$C$126,0))</f>
        <v>#N/A</v>
      </c>
      <c r="F1756" t="s">
        <v>12916</v>
      </c>
      <c r="G1756">
        <v>3.6</v>
      </c>
      <c r="H1756">
        <v>1696</v>
      </c>
      <c r="I1756">
        <v>9.58</v>
      </c>
      <c r="J1756" t="s">
        <v>15342</v>
      </c>
      <c r="K1756" t="s">
        <v>15372</v>
      </c>
      <c r="L1756" t="e">
        <f>VLOOKUP(F1756,Sheet3!$B$2:$H$126,7,0)</f>
        <v>#N/A</v>
      </c>
    </row>
    <row r="1757" spans="1:12" hidden="1" x14ac:dyDescent="0.2">
      <c r="A1757" t="s">
        <v>1552</v>
      </c>
      <c r="B1757" t="s">
        <v>10951</v>
      </c>
      <c r="C1757" t="s">
        <v>11320</v>
      </c>
      <c r="D1757" t="e">
        <f>INDEX(Sheet3!$D$1:$D$126,MATCH(DF!F1757,Sheet3!$C$1:$C$126,0))</f>
        <v>#N/A</v>
      </c>
      <c r="E1757" t="e">
        <f>INDEX(Sheet3!$E$1:$E$126,MATCH(DF!F1757,Sheet3!$C$1:$C$126,0))</f>
        <v>#N/A</v>
      </c>
      <c r="F1757" t="s">
        <v>12024</v>
      </c>
      <c r="G1757">
        <v>3.9</v>
      </c>
      <c r="H1757">
        <v>1699</v>
      </c>
      <c r="I1757">
        <v>15.79</v>
      </c>
      <c r="J1757" t="s">
        <v>15342</v>
      </c>
      <c r="K1757" t="s">
        <v>15372</v>
      </c>
      <c r="L1757" t="e">
        <f>VLOOKUP(F1757,Sheet3!$B$2:$H$126,7,0)</f>
        <v>#N/A</v>
      </c>
    </row>
    <row r="1758" spans="1:12" hidden="1" x14ac:dyDescent="0.2">
      <c r="A1758" t="s">
        <v>1553</v>
      </c>
      <c r="B1758" t="s">
        <v>10947</v>
      </c>
      <c r="C1758" t="s">
        <v>11124</v>
      </c>
      <c r="D1758" t="e">
        <f>INDEX(Sheet3!$D$1:$D$126,MATCH(DF!F1758,Sheet3!$C$1:$C$126,0))</f>
        <v>#N/A</v>
      </c>
      <c r="E1758" t="e">
        <f>INDEX(Sheet3!$E$1:$E$126,MATCH(DF!F1758,Sheet3!$C$1:$C$126,0))</f>
        <v>#N/A</v>
      </c>
      <c r="F1758" t="s">
        <v>12917</v>
      </c>
      <c r="G1758">
        <v>4.4000000000000004</v>
      </c>
      <c r="H1758">
        <v>170</v>
      </c>
      <c r="I1758">
        <v>63.15</v>
      </c>
      <c r="J1758" t="s">
        <v>15342</v>
      </c>
      <c r="K1758" t="s">
        <v>15372</v>
      </c>
      <c r="L1758" t="e">
        <f>VLOOKUP(F1758,Sheet3!$B$2:$H$126,7,0)</f>
        <v>#N/A</v>
      </c>
    </row>
    <row r="1759" spans="1:12" hidden="1" x14ac:dyDescent="0.2">
      <c r="A1759" t="s">
        <v>1554</v>
      </c>
      <c r="B1759" t="s">
        <v>10947</v>
      </c>
      <c r="C1759" t="s">
        <v>11321</v>
      </c>
      <c r="D1759" t="e">
        <f>INDEX(Sheet3!$D$1:$D$126,MATCH(DF!F1759,Sheet3!$C$1:$C$126,0))</f>
        <v>#N/A</v>
      </c>
      <c r="E1759" t="e">
        <f>INDEX(Sheet3!$E$1:$E$126,MATCH(DF!F1759,Sheet3!$C$1:$C$126,0))</f>
        <v>#N/A</v>
      </c>
      <c r="F1759" t="s">
        <v>12487</v>
      </c>
      <c r="G1759">
        <v>4.2</v>
      </c>
      <c r="H1759">
        <v>170</v>
      </c>
      <c r="I1759">
        <v>40.81</v>
      </c>
      <c r="J1759" t="s">
        <v>15342</v>
      </c>
      <c r="K1759" t="s">
        <v>15372</v>
      </c>
      <c r="L1759" t="e">
        <f>VLOOKUP(F1759,Sheet3!$B$2:$H$126,7,0)</f>
        <v>#N/A</v>
      </c>
    </row>
    <row r="1760" spans="1:12" hidden="1" x14ac:dyDescent="0.2">
      <c r="A1760" t="s">
        <v>1555</v>
      </c>
      <c r="B1760" t="s">
        <v>10950</v>
      </c>
      <c r="C1760" t="s">
        <v>11046</v>
      </c>
      <c r="D1760" t="e">
        <f>INDEX(Sheet3!$D$1:$D$126,MATCH(DF!F1760,Sheet3!$C$1:$C$126,0))</f>
        <v>#N/A</v>
      </c>
      <c r="E1760" t="e">
        <f>INDEX(Sheet3!$E$1:$E$126,MATCH(DF!F1760,Sheet3!$C$1:$C$126,0))</f>
        <v>#N/A</v>
      </c>
      <c r="F1760" t="s">
        <v>11921</v>
      </c>
      <c r="G1760">
        <v>3.8</v>
      </c>
      <c r="H1760">
        <v>170</v>
      </c>
      <c r="I1760">
        <v>9.8000000000000007</v>
      </c>
      <c r="J1760" t="s">
        <v>15339</v>
      </c>
      <c r="K1760" t="s">
        <v>15372</v>
      </c>
      <c r="L1760" t="e">
        <f>VLOOKUP(F1760,Sheet3!$B$2:$H$126,7,0)</f>
        <v>#N/A</v>
      </c>
    </row>
    <row r="1761" spans="1:12" hidden="1" x14ac:dyDescent="0.2">
      <c r="A1761" t="s">
        <v>1556</v>
      </c>
      <c r="B1761" t="s">
        <v>10944</v>
      </c>
      <c r="C1761" t="s">
        <v>11007</v>
      </c>
      <c r="D1761" t="e">
        <f>INDEX(Sheet3!$D$1:$D$126,MATCH(DF!F1761,Sheet3!$C$1:$C$126,0))</f>
        <v>#N/A</v>
      </c>
      <c r="E1761" t="e">
        <f>INDEX(Sheet3!$E$1:$E$126,MATCH(DF!F1761,Sheet3!$C$1:$C$126,0))</f>
        <v>#N/A</v>
      </c>
      <c r="F1761" t="s">
        <v>12918</v>
      </c>
      <c r="G1761">
        <v>4</v>
      </c>
      <c r="H1761">
        <v>170</v>
      </c>
      <c r="I1761">
        <v>20.32</v>
      </c>
      <c r="J1761" t="s">
        <v>15340</v>
      </c>
      <c r="K1761" t="s">
        <v>15372</v>
      </c>
      <c r="L1761" t="e">
        <f>VLOOKUP(F1761,Sheet3!$B$2:$H$126,7,0)</f>
        <v>#N/A</v>
      </c>
    </row>
    <row r="1762" spans="1:12" hidden="1" x14ac:dyDescent="0.2">
      <c r="A1762" t="s">
        <v>1557</v>
      </c>
      <c r="B1762" t="s">
        <v>10944</v>
      </c>
      <c r="C1762" t="s">
        <v>11007</v>
      </c>
      <c r="D1762" t="e">
        <f>INDEX(Sheet3!$D$1:$D$126,MATCH(DF!F1762,Sheet3!$C$1:$C$126,0))</f>
        <v>#N/A</v>
      </c>
      <c r="E1762" t="e">
        <f>INDEX(Sheet3!$E$1:$E$126,MATCH(DF!F1762,Sheet3!$C$1:$C$126,0))</f>
        <v>#N/A</v>
      </c>
      <c r="F1762" t="s">
        <v>12919</v>
      </c>
      <c r="G1762">
        <v>3.5</v>
      </c>
      <c r="H1762">
        <v>170</v>
      </c>
      <c r="I1762">
        <v>7.39</v>
      </c>
      <c r="J1762" t="s">
        <v>15339</v>
      </c>
      <c r="K1762" t="s">
        <v>15372</v>
      </c>
      <c r="L1762" t="e">
        <f>VLOOKUP(F1762,Sheet3!$B$2:$H$126,7,0)</f>
        <v>#N/A</v>
      </c>
    </row>
    <row r="1763" spans="1:12" hidden="1" x14ac:dyDescent="0.2">
      <c r="A1763" t="s">
        <v>526</v>
      </c>
      <c r="B1763" t="s">
        <v>10951</v>
      </c>
      <c r="C1763" t="s">
        <v>11018</v>
      </c>
      <c r="D1763" t="e">
        <f>INDEX(Sheet3!$D$1:$D$126,MATCH(DF!F1763,Sheet3!$C$1:$C$126,0))</f>
        <v>#N/A</v>
      </c>
      <c r="E1763" t="e">
        <f>INDEX(Sheet3!$E$1:$E$126,MATCH(DF!F1763,Sheet3!$C$1:$C$126,0))</f>
        <v>#N/A</v>
      </c>
      <c r="F1763" t="s">
        <v>12920</v>
      </c>
      <c r="G1763">
        <v>3.9</v>
      </c>
      <c r="H1763">
        <v>170</v>
      </c>
      <c r="I1763">
        <v>85.05</v>
      </c>
      <c r="J1763" t="s">
        <v>15343</v>
      </c>
      <c r="K1763" t="s">
        <v>15372</v>
      </c>
      <c r="L1763" t="e">
        <f>VLOOKUP(F1763,Sheet3!$B$2:$H$126,7,0)</f>
        <v>#N/A</v>
      </c>
    </row>
    <row r="1764" spans="1:12" hidden="1" x14ac:dyDescent="0.2">
      <c r="A1764" t="s">
        <v>176</v>
      </c>
      <c r="B1764" t="s">
        <v>10943</v>
      </c>
      <c r="C1764" t="s">
        <v>10976</v>
      </c>
      <c r="D1764" t="e">
        <f>INDEX(Sheet3!$D$1:$D$126,MATCH(DF!F1764,Sheet3!$C$1:$C$126,0))</f>
        <v>#N/A</v>
      </c>
      <c r="E1764" t="e">
        <f>INDEX(Sheet3!$E$1:$E$126,MATCH(DF!F1764,Sheet3!$C$1:$C$126,0))</f>
        <v>#N/A</v>
      </c>
      <c r="F1764" t="s">
        <v>12656</v>
      </c>
      <c r="G1764">
        <v>3.9</v>
      </c>
      <c r="H1764">
        <v>170</v>
      </c>
      <c r="I1764">
        <v>48.55</v>
      </c>
      <c r="J1764" t="s">
        <v>15340</v>
      </c>
      <c r="K1764" t="s">
        <v>15372</v>
      </c>
      <c r="L1764" t="e">
        <f>VLOOKUP(F1764,Sheet3!$B$2:$H$126,7,0)</f>
        <v>#N/A</v>
      </c>
    </row>
    <row r="1765" spans="1:12" hidden="1" x14ac:dyDescent="0.2">
      <c r="A1765" t="s">
        <v>250</v>
      </c>
      <c r="B1765" t="s">
        <v>10944</v>
      </c>
      <c r="C1765" t="s">
        <v>11023</v>
      </c>
      <c r="D1765" t="e">
        <f>INDEX(Sheet3!$D$1:$D$126,MATCH(DF!F1765,Sheet3!$C$1:$C$126,0))</f>
        <v>#N/A</v>
      </c>
      <c r="E1765" t="e">
        <f>INDEX(Sheet3!$E$1:$E$126,MATCH(DF!F1765,Sheet3!$C$1:$C$126,0))</f>
        <v>#N/A</v>
      </c>
      <c r="F1765" t="s">
        <v>12533</v>
      </c>
      <c r="G1765">
        <v>3.9</v>
      </c>
      <c r="H1765">
        <v>170</v>
      </c>
      <c r="I1765">
        <v>16.440000000000001</v>
      </c>
      <c r="J1765" t="s">
        <v>15345</v>
      </c>
      <c r="K1765" t="s">
        <v>15372</v>
      </c>
      <c r="L1765" t="e">
        <f>VLOOKUP(F1765,Sheet3!$B$2:$H$126,7,0)</f>
        <v>#N/A</v>
      </c>
    </row>
    <row r="1766" spans="1:12" hidden="1" x14ac:dyDescent="0.2">
      <c r="A1766" t="s">
        <v>1558</v>
      </c>
      <c r="B1766" t="s">
        <v>10947</v>
      </c>
      <c r="C1766" t="s">
        <v>11124</v>
      </c>
      <c r="D1766" t="e">
        <f>INDEX(Sheet3!$D$1:$D$126,MATCH(DF!F1766,Sheet3!$C$1:$C$126,0))</f>
        <v>#N/A</v>
      </c>
      <c r="E1766" t="e">
        <f>INDEX(Sheet3!$E$1:$E$126,MATCH(DF!F1766,Sheet3!$C$1:$C$126,0))</f>
        <v>#N/A</v>
      </c>
      <c r="F1766" t="s">
        <v>12101</v>
      </c>
      <c r="G1766">
        <v>3.8</v>
      </c>
      <c r="H1766">
        <v>170</v>
      </c>
      <c r="I1766">
        <v>13.82</v>
      </c>
      <c r="J1766" t="s">
        <v>15339</v>
      </c>
      <c r="K1766" t="s">
        <v>15372</v>
      </c>
      <c r="L1766" t="e">
        <f>VLOOKUP(F1766,Sheet3!$B$2:$H$126,7,0)</f>
        <v>#N/A</v>
      </c>
    </row>
    <row r="1767" spans="1:12" hidden="1" x14ac:dyDescent="0.2">
      <c r="A1767" t="s">
        <v>1559</v>
      </c>
      <c r="B1767" t="s">
        <v>10950</v>
      </c>
      <c r="C1767" t="s">
        <v>11019</v>
      </c>
      <c r="D1767" t="e">
        <f>INDEX(Sheet3!$D$1:$D$126,MATCH(DF!F1767,Sheet3!$C$1:$C$126,0))</f>
        <v>#N/A</v>
      </c>
      <c r="E1767" t="e">
        <f>INDEX(Sheet3!$E$1:$E$126,MATCH(DF!F1767,Sheet3!$C$1:$C$126,0))</f>
        <v>#N/A</v>
      </c>
      <c r="F1767" t="s">
        <v>11885</v>
      </c>
      <c r="G1767">
        <v>4</v>
      </c>
      <c r="H1767">
        <v>170</v>
      </c>
      <c r="I1767">
        <v>7.95</v>
      </c>
      <c r="J1767" t="s">
        <v>15342</v>
      </c>
      <c r="K1767" t="s">
        <v>15372</v>
      </c>
      <c r="L1767" t="e">
        <f>VLOOKUP(F1767,Sheet3!$B$2:$H$126,7,0)</f>
        <v>#N/A</v>
      </c>
    </row>
    <row r="1768" spans="1:12" hidden="1" x14ac:dyDescent="0.2">
      <c r="A1768" t="s">
        <v>1560</v>
      </c>
      <c r="B1768" t="s">
        <v>10949</v>
      </c>
      <c r="C1768" t="s">
        <v>11118</v>
      </c>
      <c r="D1768" t="e">
        <f>INDEX(Sheet3!$D$1:$D$126,MATCH(DF!F1768,Sheet3!$C$1:$C$126,0))</f>
        <v>#N/A</v>
      </c>
      <c r="E1768" t="e">
        <f>INDEX(Sheet3!$E$1:$E$126,MATCH(DF!F1768,Sheet3!$C$1:$C$126,0))</f>
        <v>#N/A</v>
      </c>
      <c r="F1768" t="s">
        <v>12089</v>
      </c>
      <c r="G1768">
        <v>3.4</v>
      </c>
      <c r="H1768">
        <v>170</v>
      </c>
      <c r="I1768">
        <v>10.9</v>
      </c>
      <c r="J1768" t="s">
        <v>15340</v>
      </c>
      <c r="K1768" t="s">
        <v>15372</v>
      </c>
      <c r="L1768" t="e">
        <f>VLOOKUP(F1768,Sheet3!$B$2:$H$126,7,0)</f>
        <v>#N/A</v>
      </c>
    </row>
    <row r="1769" spans="1:12" hidden="1" x14ac:dyDescent="0.2">
      <c r="A1769" t="s">
        <v>1561</v>
      </c>
      <c r="B1769" t="s">
        <v>10943</v>
      </c>
      <c r="C1769" t="s">
        <v>11021</v>
      </c>
      <c r="D1769" t="e">
        <f>INDEX(Sheet3!$D$1:$D$126,MATCH(DF!F1769,Sheet3!$C$1:$C$126,0))</f>
        <v>#N/A</v>
      </c>
      <c r="E1769" t="e">
        <f>INDEX(Sheet3!$E$1:$E$126,MATCH(DF!F1769,Sheet3!$C$1:$C$126,0))</f>
        <v>#N/A</v>
      </c>
      <c r="F1769" t="s">
        <v>12026</v>
      </c>
      <c r="G1769">
        <v>3.4</v>
      </c>
      <c r="H1769">
        <v>170</v>
      </c>
      <c r="I1769">
        <v>9.65</v>
      </c>
      <c r="J1769" t="s">
        <v>15340</v>
      </c>
      <c r="K1769" t="s">
        <v>15372</v>
      </c>
      <c r="L1769" t="e">
        <f>VLOOKUP(F1769,Sheet3!$B$2:$H$126,7,0)</f>
        <v>#N/A</v>
      </c>
    </row>
    <row r="1770" spans="1:12" hidden="1" x14ac:dyDescent="0.2">
      <c r="A1770" t="s">
        <v>1562</v>
      </c>
      <c r="B1770" t="s">
        <v>10950</v>
      </c>
      <c r="C1770" t="s">
        <v>11270</v>
      </c>
      <c r="D1770" t="e">
        <f>INDEX(Sheet3!$D$1:$D$126,MATCH(DF!F1770,Sheet3!$C$1:$C$126,0))</f>
        <v>#N/A</v>
      </c>
      <c r="E1770" t="e">
        <f>INDEX(Sheet3!$E$1:$E$126,MATCH(DF!F1770,Sheet3!$C$1:$C$126,0))</f>
        <v>#N/A</v>
      </c>
      <c r="F1770" t="s">
        <v>12677</v>
      </c>
      <c r="G1770">
        <v>3.3</v>
      </c>
      <c r="H1770">
        <v>170</v>
      </c>
      <c r="I1770">
        <v>7.99</v>
      </c>
      <c r="J1770" t="s">
        <v>15342</v>
      </c>
      <c r="K1770" t="s">
        <v>15372</v>
      </c>
      <c r="L1770" t="e">
        <f>VLOOKUP(F1770,Sheet3!$B$2:$H$126,7,0)</f>
        <v>#N/A</v>
      </c>
    </row>
    <row r="1771" spans="1:12" hidden="1" x14ac:dyDescent="0.2">
      <c r="A1771" t="s">
        <v>1563</v>
      </c>
      <c r="B1771" t="s">
        <v>10945</v>
      </c>
      <c r="C1771" t="s">
        <v>11040</v>
      </c>
      <c r="D1771" t="e">
        <f>INDEX(Sheet3!$D$1:$D$126,MATCH(DF!F1771,Sheet3!$C$1:$C$126,0))</f>
        <v>#N/A</v>
      </c>
      <c r="E1771" t="e">
        <f>INDEX(Sheet3!$E$1:$E$126,MATCH(DF!F1771,Sheet3!$C$1:$C$126,0))</f>
        <v>#N/A</v>
      </c>
      <c r="F1771" t="s">
        <v>12921</v>
      </c>
      <c r="G1771">
        <v>4</v>
      </c>
      <c r="H1771">
        <v>170</v>
      </c>
      <c r="I1771">
        <v>10.18</v>
      </c>
      <c r="J1771" t="s">
        <v>15345</v>
      </c>
      <c r="K1771" t="s">
        <v>15372</v>
      </c>
      <c r="L1771" t="e">
        <f>VLOOKUP(F1771,Sheet3!$B$2:$H$126,7,0)</f>
        <v>#N/A</v>
      </c>
    </row>
    <row r="1772" spans="1:12" hidden="1" x14ac:dyDescent="0.2">
      <c r="A1772" t="s">
        <v>1564</v>
      </c>
      <c r="B1772" t="s">
        <v>10950</v>
      </c>
      <c r="C1772" t="s">
        <v>11055</v>
      </c>
      <c r="D1772" t="e">
        <f>INDEX(Sheet3!$D$1:$D$126,MATCH(DF!F1772,Sheet3!$C$1:$C$126,0))</f>
        <v>#N/A</v>
      </c>
      <c r="E1772" t="e">
        <f>INDEX(Sheet3!$E$1:$E$126,MATCH(DF!F1772,Sheet3!$C$1:$C$126,0))</f>
        <v>#N/A</v>
      </c>
      <c r="F1772" t="s">
        <v>12493</v>
      </c>
      <c r="G1772">
        <v>4.3</v>
      </c>
      <c r="H1772">
        <v>170</v>
      </c>
      <c r="I1772">
        <v>44.9</v>
      </c>
      <c r="J1772" t="s">
        <v>15338</v>
      </c>
      <c r="K1772" t="s">
        <v>15372</v>
      </c>
      <c r="L1772" t="e">
        <f>VLOOKUP(F1772,Sheet3!$B$2:$H$126,7,0)</f>
        <v>#N/A</v>
      </c>
    </row>
    <row r="1773" spans="1:12" hidden="1" x14ac:dyDescent="0.2">
      <c r="A1773" t="s">
        <v>1565</v>
      </c>
      <c r="B1773" t="s">
        <v>10943</v>
      </c>
      <c r="C1773" t="s">
        <v>11161</v>
      </c>
      <c r="D1773" t="e">
        <f>INDEX(Sheet3!$D$1:$D$126,MATCH(DF!F1773,Sheet3!$C$1:$C$126,0))</f>
        <v>#N/A</v>
      </c>
      <c r="E1773" t="e">
        <f>INDEX(Sheet3!$E$1:$E$126,MATCH(DF!F1773,Sheet3!$C$1:$C$126,0))</f>
        <v>#N/A</v>
      </c>
      <c r="F1773" t="s">
        <v>12922</v>
      </c>
      <c r="G1773">
        <v>3.9</v>
      </c>
      <c r="H1773">
        <v>170</v>
      </c>
      <c r="I1773">
        <v>14.9</v>
      </c>
      <c r="J1773" t="s">
        <v>15339</v>
      </c>
      <c r="K1773" t="s">
        <v>15372</v>
      </c>
      <c r="L1773" t="e">
        <f>VLOOKUP(F1773,Sheet3!$B$2:$H$126,7,0)</f>
        <v>#N/A</v>
      </c>
    </row>
    <row r="1774" spans="1:12" hidden="1" x14ac:dyDescent="0.2">
      <c r="A1774" t="s">
        <v>1566</v>
      </c>
      <c r="B1774" t="s">
        <v>10944</v>
      </c>
      <c r="C1774" t="s">
        <v>10988</v>
      </c>
      <c r="D1774" t="e">
        <f>INDEX(Sheet3!$D$1:$D$126,MATCH(DF!F1774,Sheet3!$C$1:$C$126,0))</f>
        <v>#N/A</v>
      </c>
      <c r="E1774" t="e">
        <f>INDEX(Sheet3!$E$1:$E$126,MATCH(DF!F1774,Sheet3!$C$1:$C$126,0))</f>
        <v>#N/A</v>
      </c>
      <c r="F1774" t="s">
        <v>12923</v>
      </c>
      <c r="G1774">
        <v>3.8</v>
      </c>
      <c r="H1774">
        <v>1700</v>
      </c>
      <c r="I1774">
        <v>4.66</v>
      </c>
      <c r="J1774" t="s">
        <v>15345</v>
      </c>
      <c r="K1774" t="s">
        <v>15372</v>
      </c>
      <c r="L1774" t="e">
        <f>VLOOKUP(F1774,Sheet3!$B$2:$H$126,7,0)</f>
        <v>#N/A</v>
      </c>
    </row>
    <row r="1775" spans="1:12" hidden="1" x14ac:dyDescent="0.2">
      <c r="A1775" t="s">
        <v>1567</v>
      </c>
      <c r="B1775" t="s">
        <v>10950</v>
      </c>
      <c r="C1775" t="s">
        <v>11033</v>
      </c>
      <c r="D1775" t="e">
        <f>INDEX(Sheet3!$D$1:$D$126,MATCH(DF!F1775,Sheet3!$C$1:$C$126,0))</f>
        <v>#N/A</v>
      </c>
      <c r="E1775" t="e">
        <f>INDEX(Sheet3!$E$1:$E$126,MATCH(DF!F1775,Sheet3!$C$1:$C$126,0))</f>
        <v>#N/A</v>
      </c>
      <c r="F1775" t="s">
        <v>12924</v>
      </c>
      <c r="G1775">
        <v>3.7</v>
      </c>
      <c r="H1775">
        <v>1702</v>
      </c>
      <c r="I1775">
        <v>9.5</v>
      </c>
      <c r="J1775" t="s">
        <v>15345</v>
      </c>
      <c r="K1775" t="s">
        <v>15372</v>
      </c>
      <c r="L1775" t="e">
        <f>VLOOKUP(F1775,Sheet3!$B$2:$H$126,7,0)</f>
        <v>#N/A</v>
      </c>
    </row>
    <row r="1776" spans="1:12" hidden="1" x14ac:dyDescent="0.2">
      <c r="A1776" t="s">
        <v>1568</v>
      </c>
      <c r="B1776" t="s">
        <v>10943</v>
      </c>
      <c r="C1776" t="s">
        <v>11174</v>
      </c>
      <c r="D1776" t="e">
        <f>INDEX(Sheet3!$D$1:$D$126,MATCH(DF!F1776,Sheet3!$C$1:$C$126,0))</f>
        <v>#N/A</v>
      </c>
      <c r="E1776" t="e">
        <f>INDEX(Sheet3!$E$1:$E$126,MATCH(DF!F1776,Sheet3!$C$1:$C$126,0))</f>
        <v>#N/A</v>
      </c>
      <c r="F1776" t="s">
        <v>12199</v>
      </c>
      <c r="G1776">
        <v>3.7</v>
      </c>
      <c r="H1776">
        <v>1702</v>
      </c>
      <c r="I1776">
        <v>23</v>
      </c>
      <c r="J1776" t="s">
        <v>15340</v>
      </c>
      <c r="K1776" t="s">
        <v>15372</v>
      </c>
      <c r="L1776" t="e">
        <f>VLOOKUP(F1776,Sheet3!$B$2:$H$126,7,0)</f>
        <v>#N/A</v>
      </c>
    </row>
    <row r="1777" spans="1:12" hidden="1" x14ac:dyDescent="0.2">
      <c r="A1777" t="s">
        <v>1569</v>
      </c>
      <c r="B1777" t="s">
        <v>10944</v>
      </c>
      <c r="C1777" t="s">
        <v>11081</v>
      </c>
      <c r="D1777" t="e">
        <f>INDEX(Sheet3!$D$1:$D$126,MATCH(DF!F1777,Sheet3!$C$1:$C$126,0))</f>
        <v>#N/A</v>
      </c>
      <c r="E1777" t="e">
        <f>INDEX(Sheet3!$E$1:$E$126,MATCH(DF!F1777,Sheet3!$C$1:$C$126,0))</f>
        <v>#N/A</v>
      </c>
      <c r="F1777" t="s">
        <v>12925</v>
      </c>
      <c r="G1777">
        <v>3.9</v>
      </c>
      <c r="H1777">
        <v>1704</v>
      </c>
      <c r="I1777">
        <v>45.26</v>
      </c>
      <c r="J1777" t="s">
        <v>15340</v>
      </c>
      <c r="K1777" t="s">
        <v>15372</v>
      </c>
      <c r="L1777" t="e">
        <f>VLOOKUP(F1777,Sheet3!$B$2:$H$126,7,0)</f>
        <v>#N/A</v>
      </c>
    </row>
    <row r="1778" spans="1:12" hidden="1" x14ac:dyDescent="0.2">
      <c r="A1778" t="s">
        <v>1570</v>
      </c>
      <c r="B1778" t="s">
        <v>10944</v>
      </c>
      <c r="C1778" t="s">
        <v>10978</v>
      </c>
      <c r="D1778" t="e">
        <f>INDEX(Sheet3!$D$1:$D$126,MATCH(DF!F1778,Sheet3!$C$1:$C$126,0))</f>
        <v>#N/A</v>
      </c>
      <c r="E1778" t="e">
        <f>INDEX(Sheet3!$E$1:$E$126,MATCH(DF!F1778,Sheet3!$C$1:$C$126,0))</f>
        <v>#N/A</v>
      </c>
      <c r="F1778" t="s">
        <v>12926</v>
      </c>
      <c r="G1778">
        <v>4.3</v>
      </c>
      <c r="H1778">
        <v>1705</v>
      </c>
      <c r="I1778">
        <v>92.61</v>
      </c>
      <c r="J1778" t="s">
        <v>15344</v>
      </c>
      <c r="K1778" t="s">
        <v>15372</v>
      </c>
      <c r="L1778" t="e">
        <f>VLOOKUP(F1778,Sheet3!$B$2:$H$126,7,0)</f>
        <v>#N/A</v>
      </c>
    </row>
    <row r="1779" spans="1:12" hidden="1" x14ac:dyDescent="0.2">
      <c r="A1779" t="s">
        <v>1571</v>
      </c>
      <c r="B1779" t="s">
        <v>10943</v>
      </c>
      <c r="C1779" t="s">
        <v>11216</v>
      </c>
      <c r="D1779" t="e">
        <f>INDEX(Sheet3!$D$1:$D$126,MATCH(DF!F1779,Sheet3!$C$1:$C$126,0))</f>
        <v>#N/A</v>
      </c>
      <c r="E1779" t="e">
        <f>INDEX(Sheet3!$E$1:$E$126,MATCH(DF!F1779,Sheet3!$C$1:$C$126,0))</f>
        <v>#N/A</v>
      </c>
      <c r="F1779" t="s">
        <v>12440</v>
      </c>
      <c r="G1779">
        <v>4.0999999999999996</v>
      </c>
      <c r="H1779">
        <v>171</v>
      </c>
      <c r="I1779">
        <v>37.04</v>
      </c>
      <c r="J1779" t="s">
        <v>15343</v>
      </c>
      <c r="K1779" t="s">
        <v>15372</v>
      </c>
      <c r="L1779" t="e">
        <f>VLOOKUP(F1779,Sheet3!$B$2:$H$126,7,0)</f>
        <v>#N/A</v>
      </c>
    </row>
    <row r="1780" spans="1:12" hidden="1" x14ac:dyDescent="0.2">
      <c r="A1780" t="s">
        <v>1572</v>
      </c>
      <c r="B1780" t="s">
        <v>10943</v>
      </c>
      <c r="C1780" t="s">
        <v>11322</v>
      </c>
      <c r="D1780" t="e">
        <f>INDEX(Sheet3!$D$1:$D$126,MATCH(DF!F1780,Sheet3!$C$1:$C$126,0))</f>
        <v>#N/A</v>
      </c>
      <c r="E1780" t="e">
        <f>INDEX(Sheet3!$E$1:$E$126,MATCH(DF!F1780,Sheet3!$C$1:$C$126,0))</f>
        <v>#N/A</v>
      </c>
      <c r="F1780" t="s">
        <v>12927</v>
      </c>
      <c r="G1780">
        <v>3.6</v>
      </c>
      <c r="H1780">
        <v>171</v>
      </c>
      <c r="I1780">
        <v>14.9</v>
      </c>
      <c r="J1780" t="s">
        <v>15342</v>
      </c>
      <c r="K1780" t="s">
        <v>15372</v>
      </c>
      <c r="L1780" t="e">
        <f>VLOOKUP(F1780,Sheet3!$B$2:$H$126,7,0)</f>
        <v>#N/A</v>
      </c>
    </row>
    <row r="1781" spans="1:12" hidden="1" x14ac:dyDescent="0.2">
      <c r="A1781" t="s">
        <v>1573</v>
      </c>
      <c r="B1781" t="s">
        <v>10955</v>
      </c>
      <c r="C1781" t="s">
        <v>11028</v>
      </c>
      <c r="D1781" t="e">
        <f>INDEX(Sheet3!$D$1:$D$126,MATCH(DF!F1781,Sheet3!$C$1:$C$126,0))</f>
        <v>#N/A</v>
      </c>
      <c r="E1781" t="e">
        <f>INDEX(Sheet3!$E$1:$E$126,MATCH(DF!F1781,Sheet3!$C$1:$C$126,0))</f>
        <v>#N/A</v>
      </c>
      <c r="F1781" t="s">
        <v>12928</v>
      </c>
      <c r="G1781">
        <v>4</v>
      </c>
      <c r="H1781">
        <v>171</v>
      </c>
      <c r="I1781">
        <v>12.5</v>
      </c>
      <c r="J1781" t="s">
        <v>15345</v>
      </c>
      <c r="K1781" t="s">
        <v>15372</v>
      </c>
      <c r="L1781" t="e">
        <f>VLOOKUP(F1781,Sheet3!$B$2:$H$126,7,0)</f>
        <v>#N/A</v>
      </c>
    </row>
    <row r="1782" spans="1:12" hidden="1" x14ac:dyDescent="0.2">
      <c r="A1782" t="s">
        <v>1574</v>
      </c>
      <c r="B1782" t="s">
        <v>10948</v>
      </c>
      <c r="C1782" t="s">
        <v>11044</v>
      </c>
      <c r="D1782" t="e">
        <f>INDEX(Sheet3!$D$1:$D$126,MATCH(DF!F1782,Sheet3!$C$1:$C$126,0))</f>
        <v>#N/A</v>
      </c>
      <c r="E1782" t="e">
        <f>INDEX(Sheet3!$E$1:$E$126,MATCH(DF!F1782,Sheet3!$C$1:$C$126,0))</f>
        <v>#N/A</v>
      </c>
      <c r="F1782" t="s">
        <v>11845</v>
      </c>
      <c r="G1782">
        <v>4.4000000000000004</v>
      </c>
      <c r="H1782">
        <v>171</v>
      </c>
      <c r="I1782">
        <v>247</v>
      </c>
      <c r="J1782" t="s">
        <v>15340</v>
      </c>
      <c r="K1782" t="s">
        <v>15372</v>
      </c>
      <c r="L1782" t="e">
        <f>VLOOKUP(F1782,Sheet3!$B$2:$H$126,7,0)</f>
        <v>#N/A</v>
      </c>
    </row>
    <row r="1783" spans="1:12" hidden="1" x14ac:dyDescent="0.2">
      <c r="A1783" t="s">
        <v>1575</v>
      </c>
      <c r="B1783" t="s">
        <v>10950</v>
      </c>
      <c r="C1783" t="s">
        <v>11131</v>
      </c>
      <c r="D1783" t="e">
        <f>INDEX(Sheet3!$D$1:$D$126,MATCH(DF!F1783,Sheet3!$C$1:$C$126,0))</f>
        <v>#N/A</v>
      </c>
      <c r="E1783" t="e">
        <f>INDEX(Sheet3!$E$1:$E$126,MATCH(DF!F1783,Sheet3!$C$1:$C$126,0))</f>
        <v>#N/A</v>
      </c>
      <c r="F1783" t="s">
        <v>12875</v>
      </c>
      <c r="G1783">
        <v>4.4000000000000004</v>
      </c>
      <c r="H1783">
        <v>171</v>
      </c>
      <c r="I1783">
        <v>89</v>
      </c>
      <c r="J1783" t="s">
        <v>15354</v>
      </c>
      <c r="K1783" t="s">
        <v>15372</v>
      </c>
      <c r="L1783" t="e">
        <f>VLOOKUP(F1783,Sheet3!$B$2:$H$126,7,0)</f>
        <v>#N/A</v>
      </c>
    </row>
    <row r="1784" spans="1:12" hidden="1" x14ac:dyDescent="0.2">
      <c r="A1784" t="s">
        <v>1576</v>
      </c>
      <c r="B1784" t="s">
        <v>10944</v>
      </c>
      <c r="C1784" t="s">
        <v>10978</v>
      </c>
      <c r="D1784" t="e">
        <f>INDEX(Sheet3!$D$1:$D$126,MATCH(DF!F1784,Sheet3!$C$1:$C$126,0))</f>
        <v>#N/A</v>
      </c>
      <c r="E1784" t="e">
        <f>INDEX(Sheet3!$E$1:$E$126,MATCH(DF!F1784,Sheet3!$C$1:$C$126,0))</f>
        <v>#N/A</v>
      </c>
      <c r="F1784" t="s">
        <v>12013</v>
      </c>
      <c r="G1784">
        <v>3.9</v>
      </c>
      <c r="H1784">
        <v>171</v>
      </c>
      <c r="I1784">
        <v>9.9499999999999993</v>
      </c>
      <c r="J1784" t="s">
        <v>15339</v>
      </c>
      <c r="K1784" t="s">
        <v>15372</v>
      </c>
      <c r="L1784" t="e">
        <f>VLOOKUP(F1784,Sheet3!$B$2:$H$126,7,0)</f>
        <v>#N/A</v>
      </c>
    </row>
    <row r="1785" spans="1:12" hidden="1" x14ac:dyDescent="0.2">
      <c r="A1785" t="s">
        <v>1577</v>
      </c>
      <c r="B1785" t="s">
        <v>10944</v>
      </c>
      <c r="C1785" t="s">
        <v>11314</v>
      </c>
      <c r="D1785" t="e">
        <f>INDEX(Sheet3!$D$1:$D$126,MATCH(DF!F1785,Sheet3!$C$1:$C$126,0))</f>
        <v>#N/A</v>
      </c>
      <c r="E1785" t="e">
        <f>INDEX(Sheet3!$E$1:$E$126,MATCH(DF!F1785,Sheet3!$C$1:$C$126,0))</f>
        <v>#N/A</v>
      </c>
      <c r="F1785" t="s">
        <v>12929</v>
      </c>
      <c r="G1785">
        <v>3.7</v>
      </c>
      <c r="H1785">
        <v>171</v>
      </c>
      <c r="I1785">
        <v>14.61</v>
      </c>
      <c r="J1785" t="s">
        <v>15347</v>
      </c>
      <c r="K1785" t="s">
        <v>15372</v>
      </c>
      <c r="L1785" t="e">
        <f>VLOOKUP(F1785,Sheet3!$B$2:$H$126,7,0)</f>
        <v>#N/A</v>
      </c>
    </row>
    <row r="1786" spans="1:12" hidden="1" x14ac:dyDescent="0.2">
      <c r="A1786" t="s">
        <v>1578</v>
      </c>
      <c r="B1786" t="s">
        <v>10949</v>
      </c>
      <c r="C1786" t="s">
        <v>10991</v>
      </c>
      <c r="D1786" t="e">
        <f>INDEX(Sheet3!$D$1:$D$126,MATCH(DF!F1786,Sheet3!$C$1:$C$126,0))</f>
        <v>#N/A</v>
      </c>
      <c r="E1786" t="e">
        <f>INDEX(Sheet3!$E$1:$E$126,MATCH(DF!F1786,Sheet3!$C$1:$C$126,0))</f>
        <v>#N/A</v>
      </c>
      <c r="F1786" t="s">
        <v>12930</v>
      </c>
      <c r="G1786">
        <v>4.2</v>
      </c>
      <c r="H1786">
        <v>171</v>
      </c>
      <c r="I1786">
        <v>19.899999999999999</v>
      </c>
      <c r="J1786" t="s">
        <v>15339</v>
      </c>
      <c r="K1786" t="s">
        <v>15372</v>
      </c>
      <c r="L1786" t="e">
        <f>VLOOKUP(F1786,Sheet3!$B$2:$H$126,7,0)</f>
        <v>#N/A</v>
      </c>
    </row>
    <row r="1787" spans="1:12" hidden="1" x14ac:dyDescent="0.2">
      <c r="A1787" t="s">
        <v>1579</v>
      </c>
      <c r="B1787" t="s">
        <v>10944</v>
      </c>
      <c r="C1787" t="s">
        <v>11210</v>
      </c>
      <c r="D1787" t="e">
        <f>INDEX(Sheet3!$D$1:$D$126,MATCH(DF!F1787,Sheet3!$C$1:$C$126,0))</f>
        <v>#N/A</v>
      </c>
      <c r="E1787" t="e">
        <f>INDEX(Sheet3!$E$1:$E$126,MATCH(DF!F1787,Sheet3!$C$1:$C$126,0))</f>
        <v>#N/A</v>
      </c>
      <c r="F1787" t="s">
        <v>12931</v>
      </c>
      <c r="G1787">
        <v>4.2</v>
      </c>
      <c r="H1787">
        <v>171</v>
      </c>
      <c r="I1787">
        <v>26</v>
      </c>
      <c r="J1787" t="s">
        <v>15344</v>
      </c>
      <c r="K1787" t="s">
        <v>15372</v>
      </c>
      <c r="L1787" t="e">
        <f>VLOOKUP(F1787,Sheet3!$B$2:$H$126,7,0)</f>
        <v>#N/A</v>
      </c>
    </row>
    <row r="1788" spans="1:12" hidden="1" x14ac:dyDescent="0.2">
      <c r="A1788" t="s">
        <v>1580</v>
      </c>
      <c r="B1788" t="s">
        <v>10950</v>
      </c>
      <c r="C1788" t="s">
        <v>11046</v>
      </c>
      <c r="D1788" t="e">
        <f>INDEX(Sheet3!$D$1:$D$126,MATCH(DF!F1788,Sheet3!$C$1:$C$126,0))</f>
        <v>#N/A</v>
      </c>
      <c r="E1788" t="e">
        <f>INDEX(Sheet3!$E$1:$E$126,MATCH(DF!F1788,Sheet3!$C$1:$C$126,0))</f>
        <v>#N/A</v>
      </c>
      <c r="F1788" t="s">
        <v>12932</v>
      </c>
      <c r="G1788">
        <v>4.2</v>
      </c>
      <c r="H1788">
        <v>171</v>
      </c>
      <c r="I1788">
        <v>35</v>
      </c>
      <c r="J1788" t="s">
        <v>15338</v>
      </c>
      <c r="K1788" t="s">
        <v>15372</v>
      </c>
      <c r="L1788" t="e">
        <f>VLOOKUP(F1788,Sheet3!$B$2:$H$126,7,0)</f>
        <v>#N/A</v>
      </c>
    </row>
    <row r="1789" spans="1:12" hidden="1" x14ac:dyDescent="0.2">
      <c r="A1789" t="s">
        <v>429</v>
      </c>
      <c r="B1789" t="s">
        <v>10943</v>
      </c>
      <c r="C1789" t="s">
        <v>11076</v>
      </c>
      <c r="D1789" t="e">
        <f>INDEX(Sheet3!$D$1:$D$126,MATCH(DF!F1789,Sheet3!$C$1:$C$126,0))</f>
        <v>#N/A</v>
      </c>
      <c r="E1789" t="e">
        <f>INDEX(Sheet3!$E$1:$E$126,MATCH(DF!F1789,Sheet3!$C$1:$C$126,0))</f>
        <v>#N/A</v>
      </c>
      <c r="F1789" t="s">
        <v>12933</v>
      </c>
      <c r="G1789">
        <v>4.0999999999999996</v>
      </c>
      <c r="H1789">
        <v>171</v>
      </c>
      <c r="I1789">
        <v>25.25</v>
      </c>
      <c r="J1789" t="s">
        <v>15339</v>
      </c>
      <c r="K1789" t="s">
        <v>15372</v>
      </c>
      <c r="L1789" t="e">
        <f>VLOOKUP(F1789,Sheet3!$B$2:$H$126,7,0)</f>
        <v>#N/A</v>
      </c>
    </row>
    <row r="1790" spans="1:12" hidden="1" x14ac:dyDescent="0.2">
      <c r="A1790" t="s">
        <v>1581</v>
      </c>
      <c r="B1790" t="s">
        <v>10947</v>
      </c>
      <c r="C1790" t="s">
        <v>11148</v>
      </c>
      <c r="D1790" t="e">
        <f>INDEX(Sheet3!$D$1:$D$126,MATCH(DF!F1790,Sheet3!$C$1:$C$126,0))</f>
        <v>#N/A</v>
      </c>
      <c r="E1790" t="e">
        <f>INDEX(Sheet3!$E$1:$E$126,MATCH(DF!F1790,Sheet3!$C$1:$C$126,0))</f>
        <v>#N/A</v>
      </c>
      <c r="F1790" t="s">
        <v>12172</v>
      </c>
      <c r="G1790">
        <v>4.0999999999999996</v>
      </c>
      <c r="H1790">
        <v>171</v>
      </c>
      <c r="I1790">
        <v>70.72</v>
      </c>
      <c r="J1790" t="s">
        <v>15344</v>
      </c>
      <c r="K1790" t="s">
        <v>15372</v>
      </c>
      <c r="L1790" t="e">
        <f>VLOOKUP(F1790,Sheet3!$B$2:$H$126,7,0)</f>
        <v>#N/A</v>
      </c>
    </row>
    <row r="1791" spans="1:12" hidden="1" x14ac:dyDescent="0.2">
      <c r="A1791" t="s">
        <v>1582</v>
      </c>
      <c r="B1791" t="s">
        <v>10947</v>
      </c>
      <c r="C1791" t="s">
        <v>11124</v>
      </c>
      <c r="D1791" t="e">
        <f>INDEX(Sheet3!$D$1:$D$126,MATCH(DF!F1791,Sheet3!$C$1:$C$126,0))</f>
        <v>#N/A</v>
      </c>
      <c r="E1791" t="e">
        <f>INDEX(Sheet3!$E$1:$E$126,MATCH(DF!F1791,Sheet3!$C$1:$C$126,0))</f>
        <v>#N/A</v>
      </c>
      <c r="F1791" t="s">
        <v>12934</v>
      </c>
      <c r="G1791">
        <v>4.4000000000000004</v>
      </c>
      <c r="H1791">
        <v>171</v>
      </c>
      <c r="I1791">
        <v>58</v>
      </c>
      <c r="J1791" t="s">
        <v>15339</v>
      </c>
      <c r="K1791" t="s">
        <v>15372</v>
      </c>
      <c r="L1791" t="e">
        <f>VLOOKUP(F1791,Sheet3!$B$2:$H$126,7,0)</f>
        <v>#N/A</v>
      </c>
    </row>
    <row r="1792" spans="1:12" hidden="1" x14ac:dyDescent="0.2">
      <c r="A1792" t="s">
        <v>1583</v>
      </c>
      <c r="B1792" t="s">
        <v>10943</v>
      </c>
      <c r="C1792" t="s">
        <v>11032</v>
      </c>
      <c r="D1792" t="e">
        <f>INDEX(Sheet3!$D$1:$D$126,MATCH(DF!F1792,Sheet3!$C$1:$C$126,0))</f>
        <v>#N/A</v>
      </c>
      <c r="E1792" t="e">
        <f>INDEX(Sheet3!$E$1:$E$126,MATCH(DF!F1792,Sheet3!$C$1:$C$126,0))</f>
        <v>#N/A</v>
      </c>
      <c r="F1792" t="s">
        <v>12935</v>
      </c>
      <c r="G1792">
        <v>4.0999999999999996</v>
      </c>
      <c r="H1792">
        <v>171</v>
      </c>
      <c r="I1792">
        <v>36.299999999999997</v>
      </c>
      <c r="J1792" t="s">
        <v>15346</v>
      </c>
      <c r="K1792" t="s">
        <v>15372</v>
      </c>
      <c r="L1792" t="e">
        <f>VLOOKUP(F1792,Sheet3!$B$2:$H$126,7,0)</f>
        <v>#N/A</v>
      </c>
    </row>
    <row r="1793" spans="1:12" hidden="1" x14ac:dyDescent="0.2">
      <c r="A1793" t="s">
        <v>269</v>
      </c>
      <c r="B1793" t="s">
        <v>10949</v>
      </c>
      <c r="C1793" t="s">
        <v>11180</v>
      </c>
      <c r="D1793" t="e">
        <f>INDEX(Sheet3!$D$1:$D$126,MATCH(DF!F1793,Sheet3!$C$1:$C$126,0))</f>
        <v>#N/A</v>
      </c>
      <c r="E1793" t="e">
        <f>INDEX(Sheet3!$E$1:$E$126,MATCH(DF!F1793,Sheet3!$C$1:$C$126,0))</f>
        <v>#N/A</v>
      </c>
      <c r="F1793" t="s">
        <v>12319</v>
      </c>
      <c r="G1793">
        <v>3.5</v>
      </c>
      <c r="H1793">
        <v>171</v>
      </c>
      <c r="I1793">
        <v>7.45</v>
      </c>
      <c r="J1793" t="s">
        <v>15339</v>
      </c>
      <c r="K1793" t="s">
        <v>15372</v>
      </c>
      <c r="L1793" t="e">
        <f>VLOOKUP(F1793,Sheet3!$B$2:$H$126,7,0)</f>
        <v>#N/A</v>
      </c>
    </row>
    <row r="1794" spans="1:12" hidden="1" x14ac:dyDescent="0.2">
      <c r="A1794" t="s">
        <v>1584</v>
      </c>
      <c r="B1794" t="s">
        <v>10950</v>
      </c>
      <c r="C1794" t="s">
        <v>11116</v>
      </c>
      <c r="D1794" t="e">
        <f>INDEX(Sheet3!$D$1:$D$126,MATCH(DF!F1794,Sheet3!$C$1:$C$126,0))</f>
        <v>#N/A</v>
      </c>
      <c r="E1794" t="e">
        <f>INDEX(Sheet3!$E$1:$E$126,MATCH(DF!F1794,Sheet3!$C$1:$C$126,0))</f>
        <v>#N/A</v>
      </c>
      <c r="F1794" t="s">
        <v>12936</v>
      </c>
      <c r="G1794">
        <v>3.8</v>
      </c>
      <c r="H1794">
        <v>171</v>
      </c>
      <c r="I1794">
        <v>6.83</v>
      </c>
      <c r="J1794" t="s">
        <v>15339</v>
      </c>
      <c r="K1794" t="s">
        <v>15372</v>
      </c>
      <c r="L1794" t="e">
        <f>VLOOKUP(F1794,Sheet3!$B$2:$H$126,7,0)</f>
        <v>#N/A</v>
      </c>
    </row>
    <row r="1795" spans="1:12" hidden="1" x14ac:dyDescent="0.2">
      <c r="A1795" t="s">
        <v>1585</v>
      </c>
      <c r="B1795" t="s">
        <v>10947</v>
      </c>
      <c r="C1795" t="s">
        <v>11321</v>
      </c>
      <c r="D1795" t="e">
        <f>INDEX(Sheet3!$D$1:$D$126,MATCH(DF!F1795,Sheet3!$C$1:$C$126,0))</f>
        <v>#N/A</v>
      </c>
      <c r="E1795" t="e">
        <f>INDEX(Sheet3!$E$1:$E$126,MATCH(DF!F1795,Sheet3!$C$1:$C$126,0))</f>
        <v>#N/A</v>
      </c>
      <c r="F1795" t="s">
        <v>12937</v>
      </c>
      <c r="G1795">
        <v>4</v>
      </c>
      <c r="H1795">
        <v>171</v>
      </c>
      <c r="I1795">
        <v>21.89</v>
      </c>
      <c r="J1795" t="s">
        <v>15339</v>
      </c>
      <c r="K1795" t="s">
        <v>15372</v>
      </c>
      <c r="L1795" t="e">
        <f>VLOOKUP(F1795,Sheet3!$B$2:$H$126,7,0)</f>
        <v>#N/A</v>
      </c>
    </row>
    <row r="1796" spans="1:12" hidden="1" x14ac:dyDescent="0.2">
      <c r="A1796" t="s">
        <v>1586</v>
      </c>
      <c r="B1796" t="s">
        <v>10944</v>
      </c>
      <c r="C1796" t="s">
        <v>11091</v>
      </c>
      <c r="D1796" t="e">
        <f>INDEX(Sheet3!$D$1:$D$126,MATCH(DF!F1796,Sheet3!$C$1:$C$126,0))</f>
        <v>#N/A</v>
      </c>
      <c r="E1796" t="e">
        <f>INDEX(Sheet3!$E$1:$E$126,MATCH(DF!F1796,Sheet3!$C$1:$C$126,0))</f>
        <v>#N/A</v>
      </c>
      <c r="F1796" t="s">
        <v>12938</v>
      </c>
      <c r="G1796">
        <v>4.2</v>
      </c>
      <c r="H1796">
        <v>171</v>
      </c>
      <c r="I1796">
        <v>45</v>
      </c>
      <c r="J1796" t="s">
        <v>15344</v>
      </c>
      <c r="K1796" t="s">
        <v>15372</v>
      </c>
      <c r="L1796" t="e">
        <f>VLOOKUP(F1796,Sheet3!$B$2:$H$126,7,0)</f>
        <v>#N/A</v>
      </c>
    </row>
    <row r="1797" spans="1:12" hidden="1" x14ac:dyDescent="0.2">
      <c r="A1797" t="s">
        <v>1587</v>
      </c>
      <c r="B1797" t="s">
        <v>10949</v>
      </c>
      <c r="C1797" t="s">
        <v>11180</v>
      </c>
      <c r="D1797" t="e">
        <f>INDEX(Sheet3!$D$1:$D$126,MATCH(DF!F1797,Sheet3!$C$1:$C$126,0))</f>
        <v>#N/A</v>
      </c>
      <c r="E1797" t="e">
        <f>INDEX(Sheet3!$E$1:$E$126,MATCH(DF!F1797,Sheet3!$C$1:$C$126,0))</f>
        <v>#N/A</v>
      </c>
      <c r="F1797" t="s">
        <v>12790</v>
      </c>
      <c r="G1797">
        <v>3.7</v>
      </c>
      <c r="H1797">
        <v>171</v>
      </c>
      <c r="I1797">
        <v>9.39</v>
      </c>
      <c r="J1797" t="s">
        <v>15339</v>
      </c>
      <c r="K1797" t="s">
        <v>15372</v>
      </c>
      <c r="L1797" t="e">
        <f>VLOOKUP(F1797,Sheet3!$B$2:$H$126,7,0)</f>
        <v>#N/A</v>
      </c>
    </row>
    <row r="1798" spans="1:12" hidden="1" x14ac:dyDescent="0.2">
      <c r="A1798" t="s">
        <v>1588</v>
      </c>
      <c r="B1798" t="s">
        <v>10950</v>
      </c>
      <c r="C1798" t="s">
        <v>11056</v>
      </c>
      <c r="D1798" t="e">
        <f>INDEX(Sheet3!$D$1:$D$126,MATCH(DF!F1798,Sheet3!$C$1:$C$126,0))</f>
        <v>#N/A</v>
      </c>
      <c r="E1798" t="e">
        <f>INDEX(Sheet3!$E$1:$E$126,MATCH(DF!F1798,Sheet3!$C$1:$C$126,0))</f>
        <v>#N/A</v>
      </c>
      <c r="F1798" t="s">
        <v>12939</v>
      </c>
      <c r="G1798">
        <v>3.7</v>
      </c>
      <c r="H1798">
        <v>171</v>
      </c>
      <c r="I1798">
        <v>11.47</v>
      </c>
      <c r="J1798" t="s">
        <v>15344</v>
      </c>
      <c r="K1798" t="s">
        <v>15372</v>
      </c>
      <c r="L1798" t="e">
        <f>VLOOKUP(F1798,Sheet3!$B$2:$H$126,7,0)</f>
        <v>#N/A</v>
      </c>
    </row>
    <row r="1799" spans="1:12" hidden="1" x14ac:dyDescent="0.2">
      <c r="A1799" t="s">
        <v>555</v>
      </c>
      <c r="B1799" t="s">
        <v>10944</v>
      </c>
      <c r="C1799" t="s">
        <v>11171</v>
      </c>
      <c r="D1799" t="e">
        <f>INDEX(Sheet3!$D$1:$D$126,MATCH(DF!F1799,Sheet3!$C$1:$C$126,0))</f>
        <v>#N/A</v>
      </c>
      <c r="E1799" t="e">
        <f>INDEX(Sheet3!$E$1:$E$126,MATCH(DF!F1799,Sheet3!$C$1:$C$126,0))</f>
        <v>#N/A</v>
      </c>
      <c r="F1799" t="s">
        <v>12940</v>
      </c>
      <c r="G1799">
        <v>4</v>
      </c>
      <c r="H1799">
        <v>171</v>
      </c>
      <c r="I1799">
        <v>22.9</v>
      </c>
      <c r="J1799" t="s">
        <v>15342</v>
      </c>
      <c r="K1799" t="s">
        <v>15372</v>
      </c>
      <c r="L1799" t="e">
        <f>VLOOKUP(F1799,Sheet3!$B$2:$H$126,7,0)</f>
        <v>#N/A</v>
      </c>
    </row>
    <row r="1800" spans="1:12" hidden="1" x14ac:dyDescent="0.2">
      <c r="A1800" t="s">
        <v>1589</v>
      </c>
      <c r="B1800" t="s">
        <v>10944</v>
      </c>
      <c r="C1800" t="s">
        <v>11066</v>
      </c>
      <c r="D1800" t="e">
        <f>INDEX(Sheet3!$D$1:$D$126,MATCH(DF!F1800,Sheet3!$C$1:$C$126,0))</f>
        <v>#N/A</v>
      </c>
      <c r="E1800" t="e">
        <f>INDEX(Sheet3!$E$1:$E$126,MATCH(DF!F1800,Sheet3!$C$1:$C$126,0))</f>
        <v>#N/A</v>
      </c>
      <c r="F1800" t="s">
        <v>11961</v>
      </c>
      <c r="G1800">
        <v>4.5</v>
      </c>
      <c r="H1800">
        <v>171</v>
      </c>
      <c r="I1800">
        <v>129</v>
      </c>
      <c r="J1800" t="s">
        <v>15338</v>
      </c>
      <c r="K1800" t="s">
        <v>15372</v>
      </c>
      <c r="L1800" t="e">
        <f>VLOOKUP(F1800,Sheet3!$B$2:$H$126,7,0)</f>
        <v>#N/A</v>
      </c>
    </row>
    <row r="1801" spans="1:12" hidden="1" x14ac:dyDescent="0.2">
      <c r="A1801" t="s">
        <v>1590</v>
      </c>
      <c r="B1801" t="s">
        <v>10943</v>
      </c>
      <c r="C1801" t="s">
        <v>11008</v>
      </c>
      <c r="D1801" t="e">
        <f>INDEX(Sheet3!$D$1:$D$126,MATCH(DF!F1801,Sheet3!$C$1:$C$126,0))</f>
        <v>#N/A</v>
      </c>
      <c r="E1801" t="e">
        <f>INDEX(Sheet3!$E$1:$E$126,MATCH(DF!F1801,Sheet3!$C$1:$C$126,0))</f>
        <v>#N/A</v>
      </c>
      <c r="F1801" t="s">
        <v>12941</v>
      </c>
      <c r="G1801">
        <v>3.8</v>
      </c>
      <c r="H1801">
        <v>171</v>
      </c>
      <c r="I1801">
        <v>7.9</v>
      </c>
      <c r="J1801" t="s">
        <v>15345</v>
      </c>
      <c r="K1801" t="s">
        <v>15372</v>
      </c>
      <c r="L1801" t="e">
        <f>VLOOKUP(F1801,Sheet3!$B$2:$H$126,7,0)</f>
        <v>#N/A</v>
      </c>
    </row>
    <row r="1802" spans="1:12" hidden="1" x14ac:dyDescent="0.2">
      <c r="A1802" t="s">
        <v>1591</v>
      </c>
      <c r="B1802" t="s">
        <v>10955</v>
      </c>
      <c r="C1802" t="s">
        <v>11028</v>
      </c>
      <c r="D1802" t="e">
        <f>INDEX(Sheet3!$D$1:$D$126,MATCH(DF!F1802,Sheet3!$C$1:$C$126,0))</f>
        <v>#N/A</v>
      </c>
      <c r="E1802" t="e">
        <f>INDEX(Sheet3!$E$1:$E$126,MATCH(DF!F1802,Sheet3!$C$1:$C$126,0))</f>
        <v>#N/A</v>
      </c>
      <c r="F1802" t="s">
        <v>11896</v>
      </c>
      <c r="G1802">
        <v>3.7</v>
      </c>
      <c r="H1802">
        <v>1710</v>
      </c>
      <c r="I1802">
        <v>10.51</v>
      </c>
      <c r="J1802" t="s">
        <v>15339</v>
      </c>
      <c r="K1802" t="s">
        <v>15372</v>
      </c>
      <c r="L1802" t="e">
        <f>VLOOKUP(F1802,Sheet3!$B$2:$H$126,7,0)</f>
        <v>#N/A</v>
      </c>
    </row>
    <row r="1803" spans="1:12" hidden="1" x14ac:dyDescent="0.2">
      <c r="A1803" t="s">
        <v>1592</v>
      </c>
      <c r="B1803" t="s">
        <v>10951</v>
      </c>
      <c r="C1803" t="s">
        <v>11304</v>
      </c>
      <c r="D1803" t="e">
        <f>INDEX(Sheet3!$D$1:$D$126,MATCH(DF!F1803,Sheet3!$C$1:$C$126,0))</f>
        <v>#N/A</v>
      </c>
      <c r="E1803" t="e">
        <f>INDEX(Sheet3!$E$1:$E$126,MATCH(DF!F1803,Sheet3!$C$1:$C$126,0))</f>
        <v>#N/A</v>
      </c>
      <c r="F1803" t="s">
        <v>12163</v>
      </c>
      <c r="G1803">
        <v>3.8</v>
      </c>
      <c r="H1803">
        <v>1711</v>
      </c>
      <c r="I1803">
        <v>15.49</v>
      </c>
      <c r="J1803" t="s">
        <v>15342</v>
      </c>
      <c r="K1803" t="s">
        <v>15372</v>
      </c>
      <c r="L1803" t="e">
        <f>VLOOKUP(F1803,Sheet3!$B$2:$H$126,7,0)</f>
        <v>#N/A</v>
      </c>
    </row>
    <row r="1804" spans="1:12" hidden="1" x14ac:dyDescent="0.2">
      <c r="A1804" t="s">
        <v>1593</v>
      </c>
      <c r="B1804" t="s">
        <v>10943</v>
      </c>
      <c r="C1804" t="s">
        <v>11032</v>
      </c>
      <c r="D1804" t="e">
        <f>INDEX(Sheet3!$D$1:$D$126,MATCH(DF!F1804,Sheet3!$C$1:$C$126,0))</f>
        <v>#N/A</v>
      </c>
      <c r="E1804" t="e">
        <f>INDEX(Sheet3!$E$1:$E$126,MATCH(DF!F1804,Sheet3!$C$1:$C$126,0))</f>
        <v>#N/A</v>
      </c>
      <c r="F1804" t="s">
        <v>12437</v>
      </c>
      <c r="G1804">
        <v>4.2</v>
      </c>
      <c r="H1804">
        <v>1712</v>
      </c>
      <c r="I1804">
        <v>59.95</v>
      </c>
      <c r="J1804" t="s">
        <v>15353</v>
      </c>
      <c r="K1804" t="s">
        <v>15372</v>
      </c>
      <c r="L1804" t="e">
        <f>VLOOKUP(F1804,Sheet3!$B$2:$H$126,7,0)</f>
        <v>#N/A</v>
      </c>
    </row>
    <row r="1805" spans="1:12" hidden="1" x14ac:dyDescent="0.2">
      <c r="A1805" t="s">
        <v>1594</v>
      </c>
      <c r="B1805" t="s">
        <v>10943</v>
      </c>
      <c r="C1805" t="s">
        <v>11049</v>
      </c>
      <c r="D1805" t="e">
        <f>INDEX(Sheet3!$D$1:$D$126,MATCH(DF!F1805,Sheet3!$C$1:$C$126,0))</f>
        <v>#N/A</v>
      </c>
      <c r="E1805" t="e">
        <f>INDEX(Sheet3!$E$1:$E$126,MATCH(DF!F1805,Sheet3!$C$1:$C$126,0))</f>
        <v>#N/A</v>
      </c>
      <c r="F1805" t="s">
        <v>12444</v>
      </c>
      <c r="G1805">
        <v>4.0999999999999996</v>
      </c>
      <c r="H1805">
        <v>1713</v>
      </c>
      <c r="I1805">
        <v>48.69</v>
      </c>
      <c r="J1805" t="s">
        <v>15354</v>
      </c>
      <c r="K1805" t="s">
        <v>15372</v>
      </c>
      <c r="L1805" t="e">
        <f>VLOOKUP(F1805,Sheet3!$B$2:$H$126,7,0)</f>
        <v>#N/A</v>
      </c>
    </row>
    <row r="1806" spans="1:12" hidden="1" x14ac:dyDescent="0.2">
      <c r="A1806" t="s">
        <v>1595</v>
      </c>
      <c r="B1806" t="s">
        <v>10943</v>
      </c>
      <c r="C1806" t="s">
        <v>11025</v>
      </c>
      <c r="D1806" t="e">
        <f>INDEX(Sheet3!$D$1:$D$126,MATCH(DF!F1806,Sheet3!$C$1:$C$126,0))</f>
        <v>#N/A</v>
      </c>
      <c r="E1806" t="e">
        <f>INDEX(Sheet3!$E$1:$E$126,MATCH(DF!F1806,Sheet3!$C$1:$C$126,0))</f>
        <v>#N/A</v>
      </c>
      <c r="F1806" t="s">
        <v>11891</v>
      </c>
      <c r="G1806">
        <v>4.5</v>
      </c>
      <c r="H1806">
        <v>1717</v>
      </c>
      <c r="I1806">
        <v>1051.8</v>
      </c>
      <c r="J1806" t="s">
        <v>15364</v>
      </c>
      <c r="K1806" t="s">
        <v>15372</v>
      </c>
      <c r="L1806" t="e">
        <f>VLOOKUP(F1806,Sheet3!$B$2:$H$126,7,0)</f>
        <v>#N/A</v>
      </c>
    </row>
    <row r="1807" spans="1:12" hidden="1" x14ac:dyDescent="0.2">
      <c r="A1807" t="s">
        <v>1596</v>
      </c>
      <c r="B1807" t="s">
        <v>10944</v>
      </c>
      <c r="C1807" t="s">
        <v>10978</v>
      </c>
      <c r="D1807" t="e">
        <f>INDEX(Sheet3!$D$1:$D$126,MATCH(DF!F1807,Sheet3!$C$1:$C$126,0))</f>
        <v>#N/A</v>
      </c>
      <c r="E1807" t="e">
        <f>INDEX(Sheet3!$E$1:$E$126,MATCH(DF!F1807,Sheet3!$C$1:$C$126,0))</f>
        <v>#N/A</v>
      </c>
      <c r="F1807" t="s">
        <v>11859</v>
      </c>
      <c r="G1807">
        <v>4.5999999999999996</v>
      </c>
      <c r="H1807">
        <v>172</v>
      </c>
      <c r="I1807">
        <v>99.4</v>
      </c>
      <c r="J1807" t="s">
        <v>15339</v>
      </c>
      <c r="K1807" t="s">
        <v>15372</v>
      </c>
      <c r="L1807" t="e">
        <f>VLOOKUP(F1807,Sheet3!$B$2:$H$126,7,0)</f>
        <v>#N/A</v>
      </c>
    </row>
    <row r="1808" spans="1:12" hidden="1" x14ac:dyDescent="0.2">
      <c r="A1808" t="s">
        <v>1597</v>
      </c>
      <c r="B1808" t="s">
        <v>10944</v>
      </c>
      <c r="C1808" t="s">
        <v>11231</v>
      </c>
      <c r="D1808" t="e">
        <f>INDEX(Sheet3!$D$1:$D$126,MATCH(DF!F1808,Sheet3!$C$1:$C$126,0))</f>
        <v>#N/A</v>
      </c>
      <c r="E1808" t="e">
        <f>INDEX(Sheet3!$E$1:$E$126,MATCH(DF!F1808,Sheet3!$C$1:$C$126,0))</f>
        <v>#N/A</v>
      </c>
      <c r="F1808" t="s">
        <v>12491</v>
      </c>
      <c r="G1808">
        <v>3.8</v>
      </c>
      <c r="H1808">
        <v>172</v>
      </c>
      <c r="I1808">
        <v>12.18</v>
      </c>
      <c r="J1808" t="s">
        <v>15342</v>
      </c>
      <c r="K1808" t="s">
        <v>15372</v>
      </c>
      <c r="L1808" t="e">
        <f>VLOOKUP(F1808,Sheet3!$B$2:$H$126,7,0)</f>
        <v>#N/A</v>
      </c>
    </row>
    <row r="1809" spans="1:12" hidden="1" x14ac:dyDescent="0.2">
      <c r="A1809" t="s">
        <v>1598</v>
      </c>
      <c r="B1809" t="s">
        <v>10943</v>
      </c>
      <c r="C1809" t="s">
        <v>11002</v>
      </c>
      <c r="D1809" t="e">
        <f>INDEX(Sheet3!$D$1:$D$126,MATCH(DF!F1809,Sheet3!$C$1:$C$126,0))</f>
        <v>#N/A</v>
      </c>
      <c r="E1809" t="e">
        <f>INDEX(Sheet3!$E$1:$E$126,MATCH(DF!F1809,Sheet3!$C$1:$C$126,0))</f>
        <v>#N/A</v>
      </c>
      <c r="F1809" t="s">
        <v>12360</v>
      </c>
      <c r="G1809">
        <v>3.9</v>
      </c>
      <c r="H1809">
        <v>172</v>
      </c>
      <c r="I1809">
        <v>43.95</v>
      </c>
      <c r="J1809" t="s">
        <v>15342</v>
      </c>
      <c r="K1809" t="s">
        <v>15372</v>
      </c>
      <c r="L1809" t="e">
        <f>VLOOKUP(F1809,Sheet3!$B$2:$H$126,7,0)</f>
        <v>#N/A</v>
      </c>
    </row>
    <row r="1810" spans="1:12" hidden="1" x14ac:dyDescent="0.2">
      <c r="A1810" t="s">
        <v>1599</v>
      </c>
      <c r="B1810" t="s">
        <v>10943</v>
      </c>
      <c r="C1810" t="s">
        <v>11144</v>
      </c>
      <c r="D1810" t="e">
        <f>INDEX(Sheet3!$D$1:$D$126,MATCH(DF!F1810,Sheet3!$C$1:$C$126,0))</f>
        <v>#N/A</v>
      </c>
      <c r="E1810" t="e">
        <f>INDEX(Sheet3!$E$1:$E$126,MATCH(DF!F1810,Sheet3!$C$1:$C$126,0))</f>
        <v>#N/A</v>
      </c>
      <c r="F1810" t="s">
        <v>12942</v>
      </c>
      <c r="G1810">
        <v>3.8</v>
      </c>
      <c r="H1810">
        <v>172</v>
      </c>
      <c r="I1810">
        <v>18.899999999999999</v>
      </c>
      <c r="J1810" t="s">
        <v>15342</v>
      </c>
      <c r="K1810" t="s">
        <v>15372</v>
      </c>
      <c r="L1810" t="e">
        <f>VLOOKUP(F1810,Sheet3!$B$2:$H$126,7,0)</f>
        <v>#N/A</v>
      </c>
    </row>
    <row r="1811" spans="1:12" hidden="1" x14ac:dyDescent="0.2">
      <c r="A1811" t="s">
        <v>1600</v>
      </c>
      <c r="B1811" t="s">
        <v>10945</v>
      </c>
      <c r="C1811" t="s">
        <v>11040</v>
      </c>
      <c r="D1811" t="e">
        <f>INDEX(Sheet3!$D$1:$D$126,MATCH(DF!F1811,Sheet3!$C$1:$C$126,0))</f>
        <v>#N/A</v>
      </c>
      <c r="E1811" t="e">
        <f>INDEX(Sheet3!$E$1:$E$126,MATCH(DF!F1811,Sheet3!$C$1:$C$126,0))</f>
        <v>#N/A</v>
      </c>
      <c r="F1811" t="s">
        <v>12770</v>
      </c>
      <c r="G1811">
        <v>4.5</v>
      </c>
      <c r="H1811">
        <v>172</v>
      </c>
      <c r="I1811">
        <v>79.95</v>
      </c>
      <c r="J1811" t="s">
        <v>15338</v>
      </c>
      <c r="K1811" t="s">
        <v>15372</v>
      </c>
      <c r="L1811" t="e">
        <f>VLOOKUP(F1811,Sheet3!$B$2:$H$126,7,0)</f>
        <v>#N/A</v>
      </c>
    </row>
    <row r="1812" spans="1:12" hidden="1" x14ac:dyDescent="0.2">
      <c r="A1812" t="s">
        <v>304</v>
      </c>
      <c r="B1812" t="s">
        <v>10949</v>
      </c>
      <c r="C1812" t="s">
        <v>11118</v>
      </c>
      <c r="D1812" t="e">
        <f>INDEX(Sheet3!$D$1:$D$126,MATCH(DF!F1812,Sheet3!$C$1:$C$126,0))</f>
        <v>#N/A</v>
      </c>
      <c r="E1812" t="e">
        <f>INDEX(Sheet3!$E$1:$E$126,MATCH(DF!F1812,Sheet3!$C$1:$C$126,0))</f>
        <v>#N/A</v>
      </c>
      <c r="F1812" t="s">
        <v>12089</v>
      </c>
      <c r="G1812">
        <v>3.8</v>
      </c>
      <c r="H1812">
        <v>172</v>
      </c>
      <c r="I1812">
        <v>12.28</v>
      </c>
      <c r="J1812" t="s">
        <v>15339</v>
      </c>
      <c r="K1812" t="s">
        <v>15372</v>
      </c>
      <c r="L1812" t="e">
        <f>VLOOKUP(F1812,Sheet3!$B$2:$H$126,7,0)</f>
        <v>#N/A</v>
      </c>
    </row>
    <row r="1813" spans="1:12" hidden="1" x14ac:dyDescent="0.2">
      <c r="A1813" t="s">
        <v>1601</v>
      </c>
      <c r="B1813" t="s">
        <v>10944</v>
      </c>
      <c r="C1813" t="s">
        <v>11323</v>
      </c>
      <c r="D1813" t="e">
        <f>INDEX(Sheet3!$D$1:$D$126,MATCH(DF!F1813,Sheet3!$C$1:$C$126,0))</f>
        <v>#N/A</v>
      </c>
      <c r="E1813" t="e">
        <f>INDEX(Sheet3!$E$1:$E$126,MATCH(DF!F1813,Sheet3!$C$1:$C$126,0))</f>
        <v>#N/A</v>
      </c>
      <c r="F1813" t="s">
        <v>11869</v>
      </c>
      <c r="G1813">
        <v>4</v>
      </c>
      <c r="H1813">
        <v>172</v>
      </c>
      <c r="I1813">
        <v>7.25</v>
      </c>
      <c r="J1813" t="s">
        <v>15345</v>
      </c>
      <c r="K1813" t="s">
        <v>15372</v>
      </c>
      <c r="L1813" t="e">
        <f>VLOOKUP(F1813,Sheet3!$B$2:$H$126,7,0)</f>
        <v>#N/A</v>
      </c>
    </row>
    <row r="1814" spans="1:12" hidden="1" x14ac:dyDescent="0.2">
      <c r="A1814" t="s">
        <v>1602</v>
      </c>
      <c r="B1814" t="s">
        <v>10943</v>
      </c>
      <c r="C1814" t="s">
        <v>11071</v>
      </c>
      <c r="D1814" t="e">
        <f>INDEX(Sheet3!$D$1:$D$126,MATCH(DF!F1814,Sheet3!$C$1:$C$126,0))</f>
        <v>#N/A</v>
      </c>
      <c r="E1814" t="e">
        <f>INDEX(Sheet3!$E$1:$E$126,MATCH(DF!F1814,Sheet3!$C$1:$C$126,0))</f>
        <v>#N/A</v>
      </c>
      <c r="F1814" t="s">
        <v>12943</v>
      </c>
      <c r="G1814">
        <v>3.7</v>
      </c>
      <c r="H1814">
        <v>172</v>
      </c>
      <c r="I1814">
        <v>14.75</v>
      </c>
      <c r="J1814" t="s">
        <v>15338</v>
      </c>
      <c r="K1814" t="s">
        <v>15372</v>
      </c>
      <c r="L1814" t="e">
        <f>VLOOKUP(F1814,Sheet3!$B$2:$H$126,7,0)</f>
        <v>#N/A</v>
      </c>
    </row>
    <row r="1815" spans="1:12" hidden="1" x14ac:dyDescent="0.2">
      <c r="A1815" t="s">
        <v>1603</v>
      </c>
      <c r="B1815" t="s">
        <v>10949</v>
      </c>
      <c r="C1815" t="s">
        <v>11132</v>
      </c>
      <c r="D1815" t="e">
        <f>INDEX(Sheet3!$D$1:$D$126,MATCH(DF!F1815,Sheet3!$C$1:$C$126,0))</f>
        <v>#N/A</v>
      </c>
      <c r="E1815" t="e">
        <f>INDEX(Sheet3!$E$1:$E$126,MATCH(DF!F1815,Sheet3!$C$1:$C$126,0))</f>
        <v>#N/A</v>
      </c>
      <c r="F1815" t="s">
        <v>12124</v>
      </c>
      <c r="G1815">
        <v>4.3</v>
      </c>
      <c r="H1815">
        <v>172</v>
      </c>
      <c r="I1815">
        <v>44.85</v>
      </c>
      <c r="J1815" t="s">
        <v>15352</v>
      </c>
      <c r="K1815" t="s">
        <v>15372</v>
      </c>
      <c r="L1815" t="e">
        <f>VLOOKUP(F1815,Sheet3!$B$2:$H$126,7,0)</f>
        <v>#N/A</v>
      </c>
    </row>
    <row r="1816" spans="1:12" hidden="1" x14ac:dyDescent="0.2">
      <c r="A1816" t="s">
        <v>1604</v>
      </c>
      <c r="B1816" t="s">
        <v>10951</v>
      </c>
      <c r="C1816" t="s">
        <v>11018</v>
      </c>
      <c r="D1816" t="e">
        <f>INDEX(Sheet3!$D$1:$D$126,MATCH(DF!F1816,Sheet3!$C$1:$C$126,0))</f>
        <v>#N/A</v>
      </c>
      <c r="E1816" t="e">
        <f>INDEX(Sheet3!$E$1:$E$126,MATCH(DF!F1816,Sheet3!$C$1:$C$126,0))</f>
        <v>#N/A</v>
      </c>
      <c r="F1816" t="s">
        <v>11901</v>
      </c>
      <c r="G1816">
        <v>4.2</v>
      </c>
      <c r="H1816">
        <v>172</v>
      </c>
      <c r="I1816">
        <v>53.61</v>
      </c>
      <c r="J1816" t="s">
        <v>15339</v>
      </c>
      <c r="K1816" t="s">
        <v>15372</v>
      </c>
      <c r="L1816" t="e">
        <f>VLOOKUP(F1816,Sheet3!$B$2:$H$126,7,0)</f>
        <v>#N/A</v>
      </c>
    </row>
    <row r="1817" spans="1:12" hidden="1" x14ac:dyDescent="0.2">
      <c r="A1817" t="s">
        <v>1605</v>
      </c>
      <c r="B1817" t="s">
        <v>10944</v>
      </c>
      <c r="C1817" t="s">
        <v>11162</v>
      </c>
      <c r="D1817" t="e">
        <f>INDEX(Sheet3!$D$1:$D$126,MATCH(DF!F1817,Sheet3!$C$1:$C$126,0))</f>
        <v>#N/A</v>
      </c>
      <c r="E1817" t="e">
        <f>INDEX(Sheet3!$E$1:$E$126,MATCH(DF!F1817,Sheet3!$C$1:$C$126,0))</f>
        <v>#N/A</v>
      </c>
      <c r="F1817" t="s">
        <v>12944</v>
      </c>
      <c r="G1817">
        <v>4.0999999999999996</v>
      </c>
      <c r="H1817">
        <v>172</v>
      </c>
      <c r="I1817">
        <v>35.97</v>
      </c>
      <c r="J1817" t="s">
        <v>15342</v>
      </c>
      <c r="K1817" t="s">
        <v>15372</v>
      </c>
      <c r="L1817" t="e">
        <f>VLOOKUP(F1817,Sheet3!$B$2:$H$126,7,0)</f>
        <v>#N/A</v>
      </c>
    </row>
    <row r="1818" spans="1:12" hidden="1" x14ac:dyDescent="0.2">
      <c r="A1818" t="s">
        <v>1606</v>
      </c>
      <c r="B1818" t="s">
        <v>10944</v>
      </c>
      <c r="C1818" t="s">
        <v>11209</v>
      </c>
      <c r="D1818" t="e">
        <f>INDEX(Sheet3!$D$1:$D$126,MATCH(DF!F1818,Sheet3!$C$1:$C$126,0))</f>
        <v>#N/A</v>
      </c>
      <c r="E1818" t="e">
        <f>INDEX(Sheet3!$E$1:$E$126,MATCH(DF!F1818,Sheet3!$C$1:$C$126,0))</f>
        <v>#N/A</v>
      </c>
      <c r="F1818" t="s">
        <v>12409</v>
      </c>
      <c r="G1818">
        <v>4</v>
      </c>
      <c r="H1818">
        <v>172</v>
      </c>
      <c r="I1818">
        <v>18.940000000000001</v>
      </c>
      <c r="J1818" t="s">
        <v>15339</v>
      </c>
      <c r="K1818" t="s">
        <v>15372</v>
      </c>
      <c r="L1818" t="e">
        <f>VLOOKUP(F1818,Sheet3!$B$2:$H$126,7,0)</f>
        <v>#N/A</v>
      </c>
    </row>
    <row r="1819" spans="1:12" hidden="1" x14ac:dyDescent="0.2">
      <c r="A1819" t="s">
        <v>1607</v>
      </c>
      <c r="B1819" t="s">
        <v>10950</v>
      </c>
      <c r="C1819" t="s">
        <v>11033</v>
      </c>
      <c r="D1819" t="e">
        <f>INDEX(Sheet3!$D$1:$D$126,MATCH(DF!F1819,Sheet3!$C$1:$C$126,0))</f>
        <v>#N/A</v>
      </c>
      <c r="E1819" t="e">
        <f>INDEX(Sheet3!$E$1:$E$126,MATCH(DF!F1819,Sheet3!$C$1:$C$126,0))</f>
        <v>#N/A</v>
      </c>
      <c r="F1819" t="s">
        <v>12649</v>
      </c>
      <c r="G1819">
        <v>4.2</v>
      </c>
      <c r="H1819">
        <v>1723</v>
      </c>
      <c r="I1819">
        <v>45.9</v>
      </c>
      <c r="J1819" t="s">
        <v>15343</v>
      </c>
      <c r="K1819" t="s">
        <v>15372</v>
      </c>
      <c r="L1819" t="e">
        <f>VLOOKUP(F1819,Sheet3!$B$2:$H$126,7,0)</f>
        <v>#N/A</v>
      </c>
    </row>
    <row r="1820" spans="1:12" hidden="1" x14ac:dyDescent="0.2">
      <c r="A1820" t="s">
        <v>399</v>
      </c>
      <c r="B1820" t="s">
        <v>10943</v>
      </c>
      <c r="C1820" t="s">
        <v>11076</v>
      </c>
      <c r="D1820" t="e">
        <f>INDEX(Sheet3!$D$1:$D$126,MATCH(DF!F1820,Sheet3!$C$1:$C$126,0))</f>
        <v>#N/A</v>
      </c>
      <c r="E1820" t="e">
        <f>INDEX(Sheet3!$E$1:$E$126,MATCH(DF!F1820,Sheet3!$C$1:$C$126,0))</f>
        <v>#N/A</v>
      </c>
      <c r="F1820" t="s">
        <v>12945</v>
      </c>
      <c r="G1820">
        <v>4.0999999999999996</v>
      </c>
      <c r="H1820">
        <v>1724</v>
      </c>
      <c r="I1820">
        <v>42.5</v>
      </c>
      <c r="J1820" t="s">
        <v>15340</v>
      </c>
      <c r="K1820" t="s">
        <v>15372</v>
      </c>
      <c r="L1820" t="e">
        <f>VLOOKUP(F1820,Sheet3!$B$2:$H$126,7,0)</f>
        <v>#N/A</v>
      </c>
    </row>
    <row r="1821" spans="1:12" hidden="1" x14ac:dyDescent="0.2">
      <c r="A1821" t="s">
        <v>1608</v>
      </c>
      <c r="B1821" t="s">
        <v>10947</v>
      </c>
      <c r="C1821" t="s">
        <v>11124</v>
      </c>
      <c r="D1821" t="e">
        <f>INDEX(Sheet3!$D$1:$D$126,MATCH(DF!F1821,Sheet3!$C$1:$C$126,0))</f>
        <v>#N/A</v>
      </c>
      <c r="E1821" t="e">
        <f>INDEX(Sheet3!$E$1:$E$126,MATCH(DF!F1821,Sheet3!$C$1:$C$126,0))</f>
        <v>#N/A</v>
      </c>
      <c r="F1821" t="s">
        <v>12946</v>
      </c>
      <c r="G1821">
        <v>3.7</v>
      </c>
      <c r="H1821">
        <v>1726</v>
      </c>
      <c r="I1821">
        <v>9.9</v>
      </c>
      <c r="J1821" t="s">
        <v>15345</v>
      </c>
      <c r="K1821" t="s">
        <v>15372</v>
      </c>
      <c r="L1821" t="e">
        <f>VLOOKUP(F1821,Sheet3!$B$2:$H$126,7,0)</f>
        <v>#N/A</v>
      </c>
    </row>
    <row r="1822" spans="1:12" hidden="1" x14ac:dyDescent="0.2">
      <c r="A1822" t="s">
        <v>1609</v>
      </c>
      <c r="B1822" t="s">
        <v>10943</v>
      </c>
      <c r="C1822" t="s">
        <v>11115</v>
      </c>
      <c r="D1822" t="e">
        <f>INDEX(Sheet3!$D$1:$D$126,MATCH(DF!F1822,Sheet3!$C$1:$C$126,0))</f>
        <v>#N/A</v>
      </c>
      <c r="E1822" t="e">
        <f>INDEX(Sheet3!$E$1:$E$126,MATCH(DF!F1822,Sheet3!$C$1:$C$126,0))</f>
        <v>#N/A</v>
      </c>
      <c r="F1822" t="s">
        <v>12738</v>
      </c>
      <c r="G1822">
        <v>4</v>
      </c>
      <c r="H1822">
        <v>173</v>
      </c>
      <c r="I1822">
        <v>46.79</v>
      </c>
      <c r="J1822" t="s">
        <v>15340</v>
      </c>
      <c r="K1822" t="s">
        <v>15372</v>
      </c>
      <c r="L1822" t="e">
        <f>VLOOKUP(F1822,Sheet3!$B$2:$H$126,7,0)</f>
        <v>#N/A</v>
      </c>
    </row>
    <row r="1823" spans="1:12" hidden="1" x14ac:dyDescent="0.2">
      <c r="A1823" t="s">
        <v>1610</v>
      </c>
      <c r="B1823" t="s">
        <v>10943</v>
      </c>
      <c r="C1823" t="s">
        <v>11008</v>
      </c>
      <c r="D1823" t="e">
        <f>INDEX(Sheet3!$D$1:$D$126,MATCH(DF!F1823,Sheet3!$C$1:$C$126,0))</f>
        <v>#N/A</v>
      </c>
      <c r="E1823" t="e">
        <f>INDEX(Sheet3!$E$1:$E$126,MATCH(DF!F1823,Sheet3!$C$1:$C$126,0))</f>
        <v>#N/A</v>
      </c>
      <c r="F1823" t="s">
        <v>12947</v>
      </c>
      <c r="G1823">
        <v>3.3</v>
      </c>
      <c r="H1823">
        <v>173</v>
      </c>
      <c r="I1823">
        <v>6</v>
      </c>
      <c r="J1823" t="s">
        <v>15343</v>
      </c>
      <c r="K1823" t="s">
        <v>15372</v>
      </c>
      <c r="L1823" t="e">
        <f>VLOOKUP(F1823,Sheet3!$B$2:$H$126,7,0)</f>
        <v>#N/A</v>
      </c>
    </row>
    <row r="1824" spans="1:12" hidden="1" x14ac:dyDescent="0.2">
      <c r="A1824" t="s">
        <v>1611</v>
      </c>
      <c r="B1824" t="s">
        <v>10957</v>
      </c>
      <c r="C1824" t="s">
        <v>11063</v>
      </c>
      <c r="D1824" t="e">
        <f>INDEX(Sheet3!$D$1:$D$126,MATCH(DF!F1824,Sheet3!$C$1:$C$126,0))</f>
        <v>#N/A</v>
      </c>
      <c r="E1824" t="e">
        <f>INDEX(Sheet3!$E$1:$E$126,MATCH(DF!F1824,Sheet3!$C$1:$C$126,0))</f>
        <v>#N/A</v>
      </c>
      <c r="F1824" t="s">
        <v>11951</v>
      </c>
      <c r="G1824">
        <v>3.8</v>
      </c>
      <c r="H1824">
        <v>173</v>
      </c>
      <c r="I1824">
        <v>24.59</v>
      </c>
      <c r="J1824" t="s">
        <v>15342</v>
      </c>
      <c r="K1824" t="s">
        <v>15372</v>
      </c>
      <c r="L1824" t="e">
        <f>VLOOKUP(F1824,Sheet3!$B$2:$H$126,7,0)</f>
        <v>#N/A</v>
      </c>
    </row>
    <row r="1825" spans="1:12" hidden="1" x14ac:dyDescent="0.2">
      <c r="A1825" t="s">
        <v>1612</v>
      </c>
      <c r="B1825" t="s">
        <v>10944</v>
      </c>
      <c r="C1825" t="s">
        <v>11324</v>
      </c>
      <c r="D1825" t="e">
        <f>INDEX(Sheet3!$D$1:$D$126,MATCH(DF!F1825,Sheet3!$C$1:$C$126,0))</f>
        <v>#N/A</v>
      </c>
      <c r="E1825" t="e">
        <f>INDEX(Sheet3!$E$1:$E$126,MATCH(DF!F1825,Sheet3!$C$1:$C$126,0))</f>
        <v>#N/A</v>
      </c>
      <c r="F1825" t="s">
        <v>12028</v>
      </c>
      <c r="G1825">
        <v>3.7</v>
      </c>
      <c r="H1825">
        <v>173</v>
      </c>
      <c r="I1825">
        <v>11.4</v>
      </c>
      <c r="J1825" t="s">
        <v>15340</v>
      </c>
      <c r="K1825" t="s">
        <v>15372</v>
      </c>
      <c r="L1825" t="e">
        <f>VLOOKUP(F1825,Sheet3!$B$2:$H$126,7,0)</f>
        <v>#N/A</v>
      </c>
    </row>
    <row r="1826" spans="1:12" hidden="1" x14ac:dyDescent="0.2">
      <c r="A1826" t="s">
        <v>1613</v>
      </c>
      <c r="B1826" t="s">
        <v>10955</v>
      </c>
      <c r="C1826" t="s">
        <v>11028</v>
      </c>
      <c r="D1826" t="e">
        <f>INDEX(Sheet3!$D$1:$D$126,MATCH(DF!F1826,Sheet3!$C$1:$C$126,0))</f>
        <v>#N/A</v>
      </c>
      <c r="E1826" t="e">
        <f>INDEX(Sheet3!$E$1:$E$126,MATCH(DF!F1826,Sheet3!$C$1:$C$126,0))</f>
        <v>#N/A</v>
      </c>
      <c r="F1826" t="s">
        <v>12948</v>
      </c>
      <c r="G1826">
        <v>3.8</v>
      </c>
      <c r="H1826">
        <v>173</v>
      </c>
      <c r="I1826">
        <v>23.68</v>
      </c>
      <c r="J1826" t="s">
        <v>15342</v>
      </c>
      <c r="K1826" t="s">
        <v>15372</v>
      </c>
      <c r="L1826" t="e">
        <f>VLOOKUP(F1826,Sheet3!$B$2:$H$126,7,0)</f>
        <v>#N/A</v>
      </c>
    </row>
    <row r="1827" spans="1:12" hidden="1" x14ac:dyDescent="0.2">
      <c r="A1827" t="s">
        <v>948</v>
      </c>
      <c r="B1827" t="s">
        <v>10943</v>
      </c>
      <c r="C1827" t="s">
        <v>11049</v>
      </c>
      <c r="D1827" t="e">
        <f>INDEX(Sheet3!$D$1:$D$126,MATCH(DF!F1827,Sheet3!$C$1:$C$126,0))</f>
        <v>#N/A</v>
      </c>
      <c r="E1827" t="e">
        <f>INDEX(Sheet3!$E$1:$E$126,MATCH(DF!F1827,Sheet3!$C$1:$C$126,0))</f>
        <v>#N/A</v>
      </c>
      <c r="F1827" t="s">
        <v>12949</v>
      </c>
      <c r="G1827">
        <v>3.8</v>
      </c>
      <c r="H1827">
        <v>173</v>
      </c>
      <c r="I1827">
        <v>18.95</v>
      </c>
      <c r="J1827" t="s">
        <v>15342</v>
      </c>
      <c r="K1827" t="s">
        <v>15372</v>
      </c>
      <c r="L1827" t="e">
        <f>VLOOKUP(F1827,Sheet3!$B$2:$H$126,7,0)</f>
        <v>#N/A</v>
      </c>
    </row>
    <row r="1828" spans="1:12" hidden="1" x14ac:dyDescent="0.2">
      <c r="A1828" t="s">
        <v>1614</v>
      </c>
      <c r="B1828" t="s">
        <v>10949</v>
      </c>
      <c r="C1828" t="s">
        <v>11064</v>
      </c>
      <c r="D1828" t="e">
        <f>INDEX(Sheet3!$D$1:$D$126,MATCH(DF!F1828,Sheet3!$C$1:$C$126,0))</f>
        <v>#N/A</v>
      </c>
      <c r="E1828" t="e">
        <f>INDEX(Sheet3!$E$1:$E$126,MATCH(DF!F1828,Sheet3!$C$1:$C$126,0))</f>
        <v>#N/A</v>
      </c>
      <c r="F1828" t="s">
        <v>12207</v>
      </c>
      <c r="G1828">
        <v>3.7</v>
      </c>
      <c r="H1828">
        <v>173</v>
      </c>
      <c r="I1828">
        <v>9.5</v>
      </c>
      <c r="J1828" t="s">
        <v>15343</v>
      </c>
      <c r="K1828" t="s">
        <v>15372</v>
      </c>
      <c r="L1828" t="e">
        <f>VLOOKUP(F1828,Sheet3!$B$2:$H$126,7,0)</f>
        <v>#N/A</v>
      </c>
    </row>
    <row r="1829" spans="1:12" hidden="1" x14ac:dyDescent="0.2">
      <c r="A1829" t="s">
        <v>1615</v>
      </c>
      <c r="B1829" t="s">
        <v>10949</v>
      </c>
      <c r="C1829" t="s">
        <v>11118</v>
      </c>
      <c r="D1829" t="e">
        <f>INDEX(Sheet3!$D$1:$D$126,MATCH(DF!F1829,Sheet3!$C$1:$C$126,0))</f>
        <v>#N/A</v>
      </c>
      <c r="E1829" t="e">
        <f>INDEX(Sheet3!$E$1:$E$126,MATCH(DF!F1829,Sheet3!$C$1:$C$126,0))</f>
        <v>#N/A</v>
      </c>
      <c r="F1829" t="s">
        <v>12950</v>
      </c>
      <c r="G1829">
        <v>3.5</v>
      </c>
      <c r="H1829">
        <v>173</v>
      </c>
      <c r="I1829">
        <v>15.4</v>
      </c>
      <c r="J1829" t="s">
        <v>15339</v>
      </c>
      <c r="K1829" t="s">
        <v>15372</v>
      </c>
      <c r="L1829" t="e">
        <f>VLOOKUP(F1829,Sheet3!$B$2:$H$126,7,0)</f>
        <v>#N/A</v>
      </c>
    </row>
    <row r="1830" spans="1:12" hidden="1" x14ac:dyDescent="0.2">
      <c r="A1830" t="s">
        <v>1616</v>
      </c>
      <c r="B1830" t="s">
        <v>10943</v>
      </c>
      <c r="C1830" t="s">
        <v>10976</v>
      </c>
      <c r="D1830" t="e">
        <f>INDEX(Sheet3!$D$1:$D$126,MATCH(DF!F1830,Sheet3!$C$1:$C$126,0))</f>
        <v>#N/A</v>
      </c>
      <c r="E1830" t="e">
        <f>INDEX(Sheet3!$E$1:$E$126,MATCH(DF!F1830,Sheet3!$C$1:$C$126,0))</f>
        <v>#N/A</v>
      </c>
      <c r="F1830" t="s">
        <v>12757</v>
      </c>
      <c r="G1830">
        <v>4.3</v>
      </c>
      <c r="H1830">
        <v>173</v>
      </c>
      <c r="I1830">
        <v>120.56</v>
      </c>
      <c r="J1830" t="s">
        <v>15352</v>
      </c>
      <c r="K1830" t="s">
        <v>15372</v>
      </c>
      <c r="L1830" t="e">
        <f>VLOOKUP(F1830,Sheet3!$B$2:$H$126,7,0)</f>
        <v>#N/A</v>
      </c>
    </row>
    <row r="1831" spans="1:12" hidden="1" x14ac:dyDescent="0.2">
      <c r="A1831" t="s">
        <v>1617</v>
      </c>
      <c r="B1831" t="s">
        <v>10944</v>
      </c>
      <c r="C1831" t="s">
        <v>11075</v>
      </c>
      <c r="D1831" t="e">
        <f>INDEX(Sheet3!$D$1:$D$126,MATCH(DF!F1831,Sheet3!$C$1:$C$126,0))</f>
        <v>#N/A</v>
      </c>
      <c r="E1831" t="e">
        <f>INDEX(Sheet3!$E$1:$E$126,MATCH(DF!F1831,Sheet3!$C$1:$C$126,0))</f>
        <v>#N/A</v>
      </c>
      <c r="F1831" t="s">
        <v>11973</v>
      </c>
      <c r="G1831">
        <v>4</v>
      </c>
      <c r="H1831">
        <v>173</v>
      </c>
      <c r="I1831">
        <v>27.99</v>
      </c>
      <c r="J1831" t="s">
        <v>15344</v>
      </c>
      <c r="K1831" t="s">
        <v>15372</v>
      </c>
      <c r="L1831" t="e">
        <f>VLOOKUP(F1831,Sheet3!$B$2:$H$126,7,0)</f>
        <v>#N/A</v>
      </c>
    </row>
    <row r="1832" spans="1:12" x14ac:dyDescent="0.2">
      <c r="A1832" t="s">
        <v>1248</v>
      </c>
      <c r="B1832" t="s">
        <v>10952</v>
      </c>
      <c r="C1832" t="s">
        <v>11200</v>
      </c>
      <c r="D1832" t="str">
        <f>INDEX(Sheet3!$D$1:$D$126,MATCH(DF!F1832,Sheet3!$C$1:$C$126,0))</f>
        <v>ALENTEJO CENTRAL</v>
      </c>
      <c r="E1832" t="str">
        <f>INDEX(Sheet3!$E$1:$E$126,MATCH(DF!F1832,Sheet3!$C$1:$C$126,0))</f>
        <v xml:space="preserve">PT187 </v>
      </c>
      <c r="F1832" t="s">
        <v>12951</v>
      </c>
      <c r="G1832">
        <v>3.3</v>
      </c>
      <c r="H1832">
        <v>173</v>
      </c>
      <c r="I1832">
        <v>6.63</v>
      </c>
      <c r="J1832" t="s">
        <v>15344</v>
      </c>
      <c r="K1832" t="s">
        <v>15372</v>
      </c>
      <c r="L1832" t="str">
        <f>VLOOKUP(F1832,Sheet3!$B$2:$H$126,7,0)</f>
        <v>Sexy</v>
      </c>
    </row>
    <row r="1833" spans="1:12" hidden="1" x14ac:dyDescent="0.2">
      <c r="A1833" t="s">
        <v>1618</v>
      </c>
      <c r="B1833" t="s">
        <v>10944</v>
      </c>
      <c r="C1833" t="s">
        <v>11054</v>
      </c>
      <c r="D1833" t="e">
        <f>INDEX(Sheet3!$D$1:$D$126,MATCH(DF!F1833,Sheet3!$C$1:$C$126,0))</f>
        <v>#N/A</v>
      </c>
      <c r="E1833" t="e">
        <f>INDEX(Sheet3!$E$1:$E$126,MATCH(DF!F1833,Sheet3!$C$1:$C$126,0))</f>
        <v>#N/A</v>
      </c>
      <c r="F1833" t="s">
        <v>12729</v>
      </c>
      <c r="G1833">
        <v>4.3</v>
      </c>
      <c r="H1833">
        <v>1732</v>
      </c>
      <c r="I1833">
        <v>12.06</v>
      </c>
      <c r="J1833" t="s">
        <v>15345</v>
      </c>
      <c r="K1833" t="s">
        <v>15372</v>
      </c>
      <c r="L1833" t="e">
        <f>VLOOKUP(F1833,Sheet3!$B$2:$H$126,7,0)</f>
        <v>#N/A</v>
      </c>
    </row>
    <row r="1834" spans="1:12" hidden="1" x14ac:dyDescent="0.2">
      <c r="A1834" t="s">
        <v>516</v>
      </c>
      <c r="B1834" t="s">
        <v>10943</v>
      </c>
      <c r="C1834" t="s">
        <v>11025</v>
      </c>
      <c r="D1834" t="e">
        <f>INDEX(Sheet3!$D$1:$D$126,MATCH(DF!F1834,Sheet3!$C$1:$C$126,0))</f>
        <v>#N/A</v>
      </c>
      <c r="E1834" t="e">
        <f>INDEX(Sheet3!$E$1:$E$126,MATCH(DF!F1834,Sheet3!$C$1:$C$126,0))</f>
        <v>#N/A</v>
      </c>
      <c r="F1834" t="s">
        <v>12725</v>
      </c>
      <c r="G1834">
        <v>4.5999999999999996</v>
      </c>
      <c r="H1834">
        <v>1732</v>
      </c>
      <c r="I1834">
        <v>286.45</v>
      </c>
      <c r="J1834" t="s">
        <v>15347</v>
      </c>
      <c r="K1834" t="s">
        <v>15372</v>
      </c>
      <c r="L1834" t="e">
        <f>VLOOKUP(F1834,Sheet3!$B$2:$H$126,7,0)</f>
        <v>#N/A</v>
      </c>
    </row>
    <row r="1835" spans="1:12" hidden="1" x14ac:dyDescent="0.2">
      <c r="A1835" t="s">
        <v>1619</v>
      </c>
      <c r="B1835" t="s">
        <v>10944</v>
      </c>
      <c r="C1835" t="s">
        <v>11165</v>
      </c>
      <c r="D1835" t="e">
        <f>INDEX(Sheet3!$D$1:$D$126,MATCH(DF!F1835,Sheet3!$C$1:$C$126,0))</f>
        <v>#N/A</v>
      </c>
      <c r="E1835" t="e">
        <f>INDEX(Sheet3!$E$1:$E$126,MATCH(DF!F1835,Sheet3!$C$1:$C$126,0))</f>
        <v>#N/A</v>
      </c>
      <c r="F1835" t="s">
        <v>12743</v>
      </c>
      <c r="G1835">
        <v>3.9</v>
      </c>
      <c r="H1835">
        <v>1736</v>
      </c>
      <c r="I1835">
        <v>22</v>
      </c>
      <c r="J1835" t="s">
        <v>15339</v>
      </c>
      <c r="K1835" t="s">
        <v>15372</v>
      </c>
      <c r="L1835" t="e">
        <f>VLOOKUP(F1835,Sheet3!$B$2:$H$126,7,0)</f>
        <v>#N/A</v>
      </c>
    </row>
    <row r="1836" spans="1:12" hidden="1" x14ac:dyDescent="0.2">
      <c r="A1836" t="s">
        <v>1620</v>
      </c>
      <c r="B1836" t="s">
        <v>10947</v>
      </c>
      <c r="C1836" t="s">
        <v>11016</v>
      </c>
      <c r="D1836" t="e">
        <f>INDEX(Sheet3!$D$1:$D$126,MATCH(DF!F1836,Sheet3!$C$1:$C$126,0))</f>
        <v>#N/A</v>
      </c>
      <c r="E1836" t="e">
        <f>INDEX(Sheet3!$E$1:$E$126,MATCH(DF!F1836,Sheet3!$C$1:$C$126,0))</f>
        <v>#N/A</v>
      </c>
      <c r="F1836" t="s">
        <v>12489</v>
      </c>
      <c r="G1836">
        <v>3.1</v>
      </c>
      <c r="H1836">
        <v>174</v>
      </c>
      <c r="I1836">
        <v>6.33</v>
      </c>
      <c r="J1836" t="s">
        <v>15340</v>
      </c>
      <c r="K1836" t="s">
        <v>15372</v>
      </c>
      <c r="L1836" t="e">
        <f>VLOOKUP(F1836,Sheet3!$B$2:$H$126,7,0)</f>
        <v>#N/A</v>
      </c>
    </row>
    <row r="1837" spans="1:12" hidden="1" x14ac:dyDescent="0.2">
      <c r="A1837" t="s">
        <v>1621</v>
      </c>
      <c r="B1837" t="s">
        <v>10944</v>
      </c>
      <c r="C1837" t="s">
        <v>11182</v>
      </c>
      <c r="D1837" t="e">
        <f>INDEX(Sheet3!$D$1:$D$126,MATCH(DF!F1837,Sheet3!$C$1:$C$126,0))</f>
        <v>#N/A</v>
      </c>
      <c r="E1837" t="e">
        <f>INDEX(Sheet3!$E$1:$E$126,MATCH(DF!F1837,Sheet3!$C$1:$C$126,0))</f>
        <v>#N/A</v>
      </c>
      <c r="F1837" t="s">
        <v>12491</v>
      </c>
      <c r="G1837">
        <v>3.5</v>
      </c>
      <c r="H1837">
        <v>174</v>
      </c>
      <c r="I1837">
        <v>8.4499999999999993</v>
      </c>
      <c r="J1837" t="s">
        <v>15345</v>
      </c>
      <c r="K1837" t="s">
        <v>15372</v>
      </c>
      <c r="L1837" t="e">
        <f>VLOOKUP(F1837,Sheet3!$B$2:$H$126,7,0)</f>
        <v>#N/A</v>
      </c>
    </row>
    <row r="1838" spans="1:12" hidden="1" x14ac:dyDescent="0.2">
      <c r="A1838" t="s">
        <v>1622</v>
      </c>
      <c r="B1838" t="s">
        <v>10944</v>
      </c>
      <c r="C1838" t="s">
        <v>11054</v>
      </c>
      <c r="D1838" t="e">
        <f>INDEX(Sheet3!$D$1:$D$126,MATCH(DF!F1838,Sheet3!$C$1:$C$126,0))</f>
        <v>#N/A</v>
      </c>
      <c r="E1838" t="e">
        <f>INDEX(Sheet3!$E$1:$E$126,MATCH(DF!F1838,Sheet3!$C$1:$C$126,0))</f>
        <v>#N/A</v>
      </c>
      <c r="F1838" t="s">
        <v>12343</v>
      </c>
      <c r="G1838">
        <v>4.3</v>
      </c>
      <c r="H1838">
        <v>174</v>
      </c>
      <c r="I1838">
        <v>21.95</v>
      </c>
      <c r="J1838" t="s">
        <v>15345</v>
      </c>
      <c r="K1838" t="s">
        <v>15372</v>
      </c>
      <c r="L1838" t="e">
        <f>VLOOKUP(F1838,Sheet3!$B$2:$H$126,7,0)</f>
        <v>#N/A</v>
      </c>
    </row>
    <row r="1839" spans="1:12" hidden="1" x14ac:dyDescent="0.2">
      <c r="A1839" t="s">
        <v>1623</v>
      </c>
      <c r="B1839" t="s">
        <v>10944</v>
      </c>
      <c r="C1839" t="s">
        <v>11152</v>
      </c>
      <c r="D1839" t="e">
        <f>INDEX(Sheet3!$D$1:$D$126,MATCH(DF!F1839,Sheet3!$C$1:$C$126,0))</f>
        <v>#N/A</v>
      </c>
      <c r="E1839" t="e">
        <f>INDEX(Sheet3!$E$1:$E$126,MATCH(DF!F1839,Sheet3!$C$1:$C$126,0))</f>
        <v>#N/A</v>
      </c>
      <c r="F1839" t="s">
        <v>12184</v>
      </c>
      <c r="G1839">
        <v>3.9</v>
      </c>
      <c r="H1839">
        <v>174</v>
      </c>
      <c r="I1839">
        <v>37.450000000000003</v>
      </c>
      <c r="J1839" t="s">
        <v>15339</v>
      </c>
      <c r="K1839" t="s">
        <v>15372</v>
      </c>
      <c r="L1839" t="e">
        <f>VLOOKUP(F1839,Sheet3!$B$2:$H$126,7,0)</f>
        <v>#N/A</v>
      </c>
    </row>
    <row r="1840" spans="1:12" hidden="1" x14ac:dyDescent="0.2">
      <c r="A1840" t="s">
        <v>1624</v>
      </c>
      <c r="B1840" t="s">
        <v>10944</v>
      </c>
      <c r="C1840" t="s">
        <v>10978</v>
      </c>
      <c r="D1840" t="e">
        <f>INDEX(Sheet3!$D$1:$D$126,MATCH(DF!F1840,Sheet3!$C$1:$C$126,0))</f>
        <v>#N/A</v>
      </c>
      <c r="E1840" t="e">
        <f>INDEX(Sheet3!$E$1:$E$126,MATCH(DF!F1840,Sheet3!$C$1:$C$126,0))</f>
        <v>#N/A</v>
      </c>
      <c r="F1840" t="s">
        <v>12952</v>
      </c>
      <c r="G1840">
        <v>3.9</v>
      </c>
      <c r="H1840">
        <v>174</v>
      </c>
      <c r="I1840">
        <v>15.9</v>
      </c>
      <c r="J1840" t="s">
        <v>15342</v>
      </c>
      <c r="K1840" t="s">
        <v>15372</v>
      </c>
      <c r="L1840" t="e">
        <f>VLOOKUP(F1840,Sheet3!$B$2:$H$126,7,0)</f>
        <v>#N/A</v>
      </c>
    </row>
    <row r="1841" spans="1:12" hidden="1" x14ac:dyDescent="0.2">
      <c r="A1841" t="s">
        <v>1625</v>
      </c>
      <c r="B1841" t="s">
        <v>10943</v>
      </c>
      <c r="C1841" t="s">
        <v>11325</v>
      </c>
      <c r="D1841" t="e">
        <f>INDEX(Sheet3!$D$1:$D$126,MATCH(DF!F1841,Sheet3!$C$1:$C$126,0))</f>
        <v>#N/A</v>
      </c>
      <c r="E1841" t="e">
        <f>INDEX(Sheet3!$E$1:$E$126,MATCH(DF!F1841,Sheet3!$C$1:$C$126,0))</f>
        <v>#N/A</v>
      </c>
      <c r="F1841" t="s">
        <v>12953</v>
      </c>
      <c r="G1841">
        <v>3.8</v>
      </c>
      <c r="H1841">
        <v>174</v>
      </c>
      <c r="I1841">
        <v>24.9</v>
      </c>
      <c r="J1841" t="s">
        <v>15342</v>
      </c>
      <c r="K1841" t="s">
        <v>15372</v>
      </c>
      <c r="L1841" t="e">
        <f>VLOOKUP(F1841,Sheet3!$B$2:$H$126,7,0)</f>
        <v>#N/A</v>
      </c>
    </row>
    <row r="1842" spans="1:12" hidden="1" x14ac:dyDescent="0.2">
      <c r="A1842" t="s">
        <v>1626</v>
      </c>
      <c r="B1842" t="s">
        <v>10945</v>
      </c>
      <c r="C1842" t="s">
        <v>11254</v>
      </c>
      <c r="D1842" t="e">
        <f>INDEX(Sheet3!$D$1:$D$126,MATCH(DF!F1842,Sheet3!$C$1:$C$126,0))</f>
        <v>#N/A</v>
      </c>
      <c r="E1842" t="e">
        <f>INDEX(Sheet3!$E$1:$E$126,MATCH(DF!F1842,Sheet3!$C$1:$C$126,0))</f>
        <v>#N/A</v>
      </c>
      <c r="F1842" t="s">
        <v>12954</v>
      </c>
      <c r="G1842">
        <v>3.7</v>
      </c>
      <c r="H1842">
        <v>174</v>
      </c>
      <c r="I1842">
        <v>18.420000000000002</v>
      </c>
      <c r="J1842" t="s">
        <v>15340</v>
      </c>
      <c r="K1842" t="s">
        <v>15372</v>
      </c>
      <c r="L1842" t="e">
        <f>VLOOKUP(F1842,Sheet3!$B$2:$H$126,7,0)</f>
        <v>#N/A</v>
      </c>
    </row>
    <row r="1843" spans="1:12" hidden="1" x14ac:dyDescent="0.2">
      <c r="A1843" t="s">
        <v>24</v>
      </c>
      <c r="B1843" t="s">
        <v>10948</v>
      </c>
      <c r="C1843" t="s">
        <v>11326</v>
      </c>
      <c r="D1843" t="e">
        <f>INDEX(Sheet3!$D$1:$D$126,MATCH(DF!F1843,Sheet3!$C$1:$C$126,0))</f>
        <v>#N/A</v>
      </c>
      <c r="E1843" t="e">
        <f>INDEX(Sheet3!$E$1:$E$126,MATCH(DF!F1843,Sheet3!$C$1:$C$126,0))</f>
        <v>#N/A</v>
      </c>
      <c r="F1843" t="s">
        <v>12955</v>
      </c>
      <c r="G1843">
        <v>3.4</v>
      </c>
      <c r="H1843">
        <v>174</v>
      </c>
      <c r="I1843">
        <v>5.95</v>
      </c>
      <c r="J1843" t="s">
        <v>15345</v>
      </c>
      <c r="K1843" t="s">
        <v>15372</v>
      </c>
      <c r="L1843" t="e">
        <f>VLOOKUP(F1843,Sheet3!$B$2:$H$126,7,0)</f>
        <v>#N/A</v>
      </c>
    </row>
    <row r="1844" spans="1:12" hidden="1" x14ac:dyDescent="0.2">
      <c r="A1844" t="s">
        <v>1627</v>
      </c>
      <c r="B1844" t="s">
        <v>10944</v>
      </c>
      <c r="C1844" t="s">
        <v>10994</v>
      </c>
      <c r="D1844" t="e">
        <f>INDEX(Sheet3!$D$1:$D$126,MATCH(DF!F1844,Sheet3!$C$1:$C$126,0))</f>
        <v>#N/A</v>
      </c>
      <c r="E1844" t="e">
        <f>INDEX(Sheet3!$E$1:$E$126,MATCH(DF!F1844,Sheet3!$C$1:$C$126,0))</f>
        <v>#N/A</v>
      </c>
      <c r="F1844" t="s">
        <v>12514</v>
      </c>
      <c r="G1844">
        <v>3.9</v>
      </c>
      <c r="H1844">
        <v>174</v>
      </c>
      <c r="I1844">
        <v>6.65</v>
      </c>
      <c r="J1844" t="s">
        <v>15345</v>
      </c>
      <c r="K1844" t="s">
        <v>15372</v>
      </c>
      <c r="L1844" t="e">
        <f>VLOOKUP(F1844,Sheet3!$B$2:$H$126,7,0)</f>
        <v>#N/A</v>
      </c>
    </row>
    <row r="1845" spans="1:12" hidden="1" x14ac:dyDescent="0.2">
      <c r="A1845" t="s">
        <v>89</v>
      </c>
      <c r="B1845" t="s">
        <v>10945</v>
      </c>
      <c r="C1845" t="s">
        <v>11040</v>
      </c>
      <c r="D1845" t="e">
        <f>INDEX(Sheet3!$D$1:$D$126,MATCH(DF!F1845,Sheet3!$C$1:$C$126,0))</f>
        <v>#N/A</v>
      </c>
      <c r="E1845" t="e">
        <f>INDEX(Sheet3!$E$1:$E$126,MATCH(DF!F1845,Sheet3!$C$1:$C$126,0))</f>
        <v>#N/A</v>
      </c>
      <c r="F1845" t="s">
        <v>12770</v>
      </c>
      <c r="G1845">
        <v>3.5</v>
      </c>
      <c r="H1845">
        <v>174</v>
      </c>
      <c r="I1845">
        <v>10.92</v>
      </c>
      <c r="J1845" t="s">
        <v>15339</v>
      </c>
      <c r="K1845" t="s">
        <v>15372</v>
      </c>
      <c r="L1845" t="e">
        <f>VLOOKUP(F1845,Sheet3!$B$2:$H$126,7,0)</f>
        <v>#N/A</v>
      </c>
    </row>
    <row r="1846" spans="1:12" hidden="1" x14ac:dyDescent="0.2">
      <c r="A1846" t="s">
        <v>1628</v>
      </c>
      <c r="B1846" t="s">
        <v>10944</v>
      </c>
      <c r="C1846" t="s">
        <v>11111</v>
      </c>
      <c r="D1846" t="e">
        <f>INDEX(Sheet3!$D$1:$D$126,MATCH(DF!F1846,Sheet3!$C$1:$C$126,0))</f>
        <v>#N/A</v>
      </c>
      <c r="E1846" t="e">
        <f>INDEX(Sheet3!$E$1:$E$126,MATCH(DF!F1846,Sheet3!$C$1:$C$126,0))</f>
        <v>#N/A</v>
      </c>
      <c r="F1846" t="s">
        <v>12956</v>
      </c>
      <c r="G1846">
        <v>3.5</v>
      </c>
      <c r="H1846">
        <v>174</v>
      </c>
      <c r="I1846">
        <v>6.62</v>
      </c>
      <c r="J1846" t="s">
        <v>15342</v>
      </c>
      <c r="K1846" t="s">
        <v>15372</v>
      </c>
      <c r="L1846" t="e">
        <f>VLOOKUP(F1846,Sheet3!$B$2:$H$126,7,0)</f>
        <v>#N/A</v>
      </c>
    </row>
    <row r="1847" spans="1:12" hidden="1" x14ac:dyDescent="0.2">
      <c r="A1847" t="s">
        <v>1629</v>
      </c>
      <c r="B1847" t="s">
        <v>10944</v>
      </c>
      <c r="C1847" t="s">
        <v>11152</v>
      </c>
      <c r="D1847" t="e">
        <f>INDEX(Sheet3!$D$1:$D$126,MATCH(DF!F1847,Sheet3!$C$1:$C$126,0))</f>
        <v>#N/A</v>
      </c>
      <c r="E1847" t="e">
        <f>INDEX(Sheet3!$E$1:$E$126,MATCH(DF!F1847,Sheet3!$C$1:$C$126,0))</f>
        <v>#N/A</v>
      </c>
      <c r="F1847" t="s">
        <v>12184</v>
      </c>
      <c r="G1847">
        <v>4.3</v>
      </c>
      <c r="H1847">
        <v>174</v>
      </c>
      <c r="I1847">
        <v>36.67</v>
      </c>
      <c r="J1847" t="s">
        <v>15339</v>
      </c>
      <c r="K1847" t="s">
        <v>15372</v>
      </c>
      <c r="L1847" t="e">
        <f>VLOOKUP(F1847,Sheet3!$B$2:$H$126,7,0)</f>
        <v>#N/A</v>
      </c>
    </row>
    <row r="1848" spans="1:12" hidden="1" x14ac:dyDescent="0.2">
      <c r="A1848" t="s">
        <v>1630</v>
      </c>
      <c r="B1848" t="s">
        <v>10944</v>
      </c>
      <c r="C1848" t="s">
        <v>11327</v>
      </c>
      <c r="D1848" t="e">
        <f>INDEX(Sheet3!$D$1:$D$126,MATCH(DF!F1848,Sheet3!$C$1:$C$126,0))</f>
        <v>#N/A</v>
      </c>
      <c r="E1848" t="e">
        <f>INDEX(Sheet3!$E$1:$E$126,MATCH(DF!F1848,Sheet3!$C$1:$C$126,0))</f>
        <v>#N/A</v>
      </c>
      <c r="F1848" t="s">
        <v>11897</v>
      </c>
      <c r="G1848">
        <v>3.7</v>
      </c>
      <c r="H1848">
        <v>174</v>
      </c>
      <c r="I1848">
        <v>13.9</v>
      </c>
      <c r="J1848" t="s">
        <v>15345</v>
      </c>
      <c r="K1848" t="s">
        <v>15372</v>
      </c>
      <c r="L1848" t="e">
        <f>VLOOKUP(F1848,Sheet3!$B$2:$H$126,7,0)</f>
        <v>#N/A</v>
      </c>
    </row>
    <row r="1849" spans="1:12" hidden="1" x14ac:dyDescent="0.2">
      <c r="A1849" t="s">
        <v>1631</v>
      </c>
      <c r="B1849" t="s">
        <v>10950</v>
      </c>
      <c r="C1849" t="s">
        <v>11089</v>
      </c>
      <c r="D1849" t="e">
        <f>INDEX(Sheet3!$D$1:$D$126,MATCH(DF!F1849,Sheet3!$C$1:$C$126,0))</f>
        <v>#N/A</v>
      </c>
      <c r="E1849" t="e">
        <f>INDEX(Sheet3!$E$1:$E$126,MATCH(DF!F1849,Sheet3!$C$1:$C$126,0))</f>
        <v>#N/A</v>
      </c>
      <c r="F1849" t="s">
        <v>12191</v>
      </c>
      <c r="G1849">
        <v>3.5</v>
      </c>
      <c r="H1849">
        <v>174</v>
      </c>
      <c r="I1849">
        <v>13.6</v>
      </c>
      <c r="J1849" t="s">
        <v>15346</v>
      </c>
      <c r="K1849" t="s">
        <v>15372</v>
      </c>
      <c r="L1849" t="e">
        <f>VLOOKUP(F1849,Sheet3!$B$2:$H$126,7,0)</f>
        <v>#N/A</v>
      </c>
    </row>
    <row r="1850" spans="1:12" hidden="1" x14ac:dyDescent="0.2">
      <c r="A1850" t="s">
        <v>719</v>
      </c>
      <c r="B1850" t="s">
        <v>10944</v>
      </c>
      <c r="C1850" t="s">
        <v>10998</v>
      </c>
      <c r="D1850" t="e">
        <f>INDEX(Sheet3!$D$1:$D$126,MATCH(DF!F1850,Sheet3!$C$1:$C$126,0))</f>
        <v>#N/A</v>
      </c>
      <c r="E1850" t="e">
        <f>INDEX(Sheet3!$E$1:$E$126,MATCH(DF!F1850,Sheet3!$C$1:$C$126,0))</f>
        <v>#N/A</v>
      </c>
      <c r="F1850" t="s">
        <v>12604</v>
      </c>
      <c r="G1850">
        <v>3.6</v>
      </c>
      <c r="H1850">
        <v>174</v>
      </c>
      <c r="I1850">
        <v>13.82</v>
      </c>
      <c r="J1850" t="s">
        <v>15339</v>
      </c>
      <c r="K1850" t="s">
        <v>15372</v>
      </c>
      <c r="L1850" t="e">
        <f>VLOOKUP(F1850,Sheet3!$B$2:$H$126,7,0)</f>
        <v>#N/A</v>
      </c>
    </row>
    <row r="1851" spans="1:12" hidden="1" x14ac:dyDescent="0.2">
      <c r="A1851" t="s">
        <v>1632</v>
      </c>
      <c r="B1851" t="s">
        <v>10944</v>
      </c>
      <c r="C1851" t="s">
        <v>11324</v>
      </c>
      <c r="D1851" t="e">
        <f>INDEX(Sheet3!$D$1:$D$126,MATCH(DF!F1851,Sheet3!$C$1:$C$126,0))</f>
        <v>#N/A</v>
      </c>
      <c r="E1851" t="e">
        <f>INDEX(Sheet3!$E$1:$E$126,MATCH(DF!F1851,Sheet3!$C$1:$C$126,0))</f>
        <v>#N/A</v>
      </c>
      <c r="F1851" t="s">
        <v>12957</v>
      </c>
      <c r="G1851">
        <v>4</v>
      </c>
      <c r="H1851">
        <v>174</v>
      </c>
      <c r="I1851">
        <v>19.5</v>
      </c>
      <c r="J1851" t="s">
        <v>15354</v>
      </c>
      <c r="K1851" t="s">
        <v>15372</v>
      </c>
      <c r="L1851" t="e">
        <f>VLOOKUP(F1851,Sheet3!$B$2:$H$126,7,0)</f>
        <v>#N/A</v>
      </c>
    </row>
    <row r="1852" spans="1:12" hidden="1" x14ac:dyDescent="0.2">
      <c r="A1852" t="s">
        <v>9</v>
      </c>
      <c r="B1852" t="s">
        <v>10943</v>
      </c>
      <c r="C1852" t="s">
        <v>10976</v>
      </c>
      <c r="D1852" t="e">
        <f>INDEX(Sheet3!$D$1:$D$126,MATCH(DF!F1852,Sheet3!$C$1:$C$126,0))</f>
        <v>#N/A</v>
      </c>
      <c r="E1852" t="e">
        <f>INDEX(Sheet3!$E$1:$E$126,MATCH(DF!F1852,Sheet3!$C$1:$C$126,0))</f>
        <v>#N/A</v>
      </c>
      <c r="F1852" t="s">
        <v>12166</v>
      </c>
      <c r="G1852">
        <v>4.0999999999999996</v>
      </c>
      <c r="H1852">
        <v>174</v>
      </c>
      <c r="I1852">
        <v>39.9</v>
      </c>
      <c r="J1852" t="s">
        <v>15338</v>
      </c>
      <c r="K1852" t="s">
        <v>15372</v>
      </c>
      <c r="L1852" t="e">
        <f>VLOOKUP(F1852,Sheet3!$B$2:$H$126,7,0)</f>
        <v>#N/A</v>
      </c>
    </row>
    <row r="1853" spans="1:12" hidden="1" x14ac:dyDescent="0.2">
      <c r="A1853" t="s">
        <v>1633</v>
      </c>
      <c r="B1853" t="s">
        <v>10943</v>
      </c>
      <c r="C1853" t="s">
        <v>11295</v>
      </c>
      <c r="D1853" t="e">
        <f>INDEX(Sheet3!$D$1:$D$126,MATCH(DF!F1853,Sheet3!$C$1:$C$126,0))</f>
        <v>#N/A</v>
      </c>
      <c r="E1853" t="e">
        <f>INDEX(Sheet3!$E$1:$E$126,MATCH(DF!F1853,Sheet3!$C$1:$C$126,0))</f>
        <v>#N/A</v>
      </c>
      <c r="F1853" t="s">
        <v>12958</v>
      </c>
      <c r="G1853">
        <v>4</v>
      </c>
      <c r="H1853">
        <v>174</v>
      </c>
      <c r="I1853">
        <v>18.899999999999999</v>
      </c>
      <c r="J1853" t="s">
        <v>15340</v>
      </c>
      <c r="K1853" t="s">
        <v>15372</v>
      </c>
      <c r="L1853" t="e">
        <f>VLOOKUP(F1853,Sheet3!$B$2:$H$126,7,0)</f>
        <v>#N/A</v>
      </c>
    </row>
    <row r="1854" spans="1:12" hidden="1" x14ac:dyDescent="0.2">
      <c r="A1854" t="s">
        <v>90</v>
      </c>
      <c r="B1854" t="s">
        <v>10943</v>
      </c>
      <c r="C1854" t="s">
        <v>10999</v>
      </c>
      <c r="D1854" t="e">
        <f>INDEX(Sheet3!$D$1:$D$126,MATCH(DF!F1854,Sheet3!$C$1:$C$126,0))</f>
        <v>#N/A</v>
      </c>
      <c r="E1854" t="e">
        <f>INDEX(Sheet3!$E$1:$E$126,MATCH(DF!F1854,Sheet3!$C$1:$C$126,0))</f>
        <v>#N/A</v>
      </c>
      <c r="F1854" t="s">
        <v>12959</v>
      </c>
      <c r="G1854">
        <v>3.8</v>
      </c>
      <c r="H1854">
        <v>174</v>
      </c>
      <c r="I1854">
        <v>16.36</v>
      </c>
      <c r="J1854" t="s">
        <v>15340</v>
      </c>
      <c r="K1854" t="s">
        <v>15372</v>
      </c>
      <c r="L1854" t="e">
        <f>VLOOKUP(F1854,Sheet3!$B$2:$H$126,7,0)</f>
        <v>#N/A</v>
      </c>
    </row>
    <row r="1855" spans="1:12" hidden="1" x14ac:dyDescent="0.2">
      <c r="A1855" t="s">
        <v>1634</v>
      </c>
      <c r="B1855" t="s">
        <v>10951</v>
      </c>
      <c r="C1855" t="s">
        <v>11134</v>
      </c>
      <c r="D1855" t="e">
        <f>INDEX(Sheet3!$D$1:$D$126,MATCH(DF!F1855,Sheet3!$C$1:$C$126,0))</f>
        <v>#N/A</v>
      </c>
      <c r="E1855" t="e">
        <f>INDEX(Sheet3!$E$1:$E$126,MATCH(DF!F1855,Sheet3!$C$1:$C$126,0))</f>
        <v>#N/A</v>
      </c>
      <c r="F1855" t="s">
        <v>12010</v>
      </c>
      <c r="G1855">
        <v>3.9</v>
      </c>
      <c r="H1855">
        <v>1746</v>
      </c>
      <c r="I1855">
        <v>11.9</v>
      </c>
      <c r="J1855" t="s">
        <v>15339</v>
      </c>
      <c r="K1855" t="s">
        <v>15372</v>
      </c>
      <c r="L1855" t="e">
        <f>VLOOKUP(F1855,Sheet3!$B$2:$H$126,7,0)</f>
        <v>#N/A</v>
      </c>
    </row>
    <row r="1856" spans="1:12" hidden="1" x14ac:dyDescent="0.2">
      <c r="A1856" t="s">
        <v>636</v>
      </c>
      <c r="B1856" t="s">
        <v>10944</v>
      </c>
      <c r="C1856" t="s">
        <v>11023</v>
      </c>
      <c r="D1856" t="e">
        <f>INDEX(Sheet3!$D$1:$D$126,MATCH(DF!F1856,Sheet3!$C$1:$C$126,0))</f>
        <v>#N/A</v>
      </c>
      <c r="E1856" t="e">
        <f>INDEX(Sheet3!$E$1:$E$126,MATCH(DF!F1856,Sheet3!$C$1:$C$126,0))</f>
        <v>#N/A</v>
      </c>
      <c r="F1856" t="s">
        <v>12960</v>
      </c>
      <c r="G1856">
        <v>3.8</v>
      </c>
      <c r="H1856">
        <v>175</v>
      </c>
      <c r="I1856">
        <v>10.42</v>
      </c>
      <c r="J1856" t="s">
        <v>15339</v>
      </c>
      <c r="K1856" t="s">
        <v>15372</v>
      </c>
      <c r="L1856" t="e">
        <f>VLOOKUP(F1856,Sheet3!$B$2:$H$126,7,0)</f>
        <v>#N/A</v>
      </c>
    </row>
    <row r="1857" spans="1:12" hidden="1" x14ac:dyDescent="0.2">
      <c r="A1857" t="s">
        <v>1635</v>
      </c>
      <c r="B1857" t="s">
        <v>10956</v>
      </c>
      <c r="C1857" t="s">
        <v>11328</v>
      </c>
      <c r="D1857" t="e">
        <f>INDEX(Sheet3!$D$1:$D$126,MATCH(DF!F1857,Sheet3!$C$1:$C$126,0))</f>
        <v>#N/A</v>
      </c>
      <c r="E1857" t="e">
        <f>INDEX(Sheet3!$E$1:$E$126,MATCH(DF!F1857,Sheet3!$C$1:$C$126,0))</f>
        <v>#N/A</v>
      </c>
      <c r="F1857" t="s">
        <v>12961</v>
      </c>
      <c r="G1857">
        <v>4.0999999999999996</v>
      </c>
      <c r="H1857">
        <v>175</v>
      </c>
      <c r="I1857">
        <v>19.899999999999999</v>
      </c>
      <c r="J1857" t="s">
        <v>15338</v>
      </c>
      <c r="K1857" t="s">
        <v>15372</v>
      </c>
      <c r="L1857" t="e">
        <f>VLOOKUP(F1857,Sheet3!$B$2:$H$126,7,0)</f>
        <v>#N/A</v>
      </c>
    </row>
    <row r="1858" spans="1:12" hidden="1" x14ac:dyDescent="0.2">
      <c r="A1858" t="s">
        <v>1636</v>
      </c>
      <c r="B1858" t="s">
        <v>10943</v>
      </c>
      <c r="C1858" t="s">
        <v>11045</v>
      </c>
      <c r="D1858" t="e">
        <f>INDEX(Sheet3!$D$1:$D$126,MATCH(DF!F1858,Sheet3!$C$1:$C$126,0))</f>
        <v>#N/A</v>
      </c>
      <c r="E1858" t="e">
        <f>INDEX(Sheet3!$E$1:$E$126,MATCH(DF!F1858,Sheet3!$C$1:$C$126,0))</f>
        <v>#N/A</v>
      </c>
      <c r="F1858" t="s">
        <v>11920</v>
      </c>
      <c r="G1858">
        <v>3.5</v>
      </c>
      <c r="H1858">
        <v>175</v>
      </c>
      <c r="I1858">
        <v>7.44</v>
      </c>
      <c r="J1858" t="s">
        <v>15342</v>
      </c>
      <c r="K1858" t="s">
        <v>15372</v>
      </c>
      <c r="L1858" t="e">
        <f>VLOOKUP(F1858,Sheet3!$B$2:$H$126,7,0)</f>
        <v>#N/A</v>
      </c>
    </row>
    <row r="1859" spans="1:12" hidden="1" x14ac:dyDescent="0.2">
      <c r="A1859" t="s">
        <v>304</v>
      </c>
      <c r="B1859" t="s">
        <v>10949</v>
      </c>
      <c r="C1859" t="s">
        <v>11039</v>
      </c>
      <c r="D1859" t="e">
        <f>INDEX(Sheet3!$D$1:$D$126,MATCH(DF!F1859,Sheet3!$C$1:$C$126,0))</f>
        <v>#N/A</v>
      </c>
      <c r="E1859" t="e">
        <f>INDEX(Sheet3!$E$1:$E$126,MATCH(DF!F1859,Sheet3!$C$1:$C$126,0))</f>
        <v>#N/A</v>
      </c>
      <c r="F1859" t="s">
        <v>12962</v>
      </c>
      <c r="G1859">
        <v>3.8</v>
      </c>
      <c r="H1859">
        <v>175</v>
      </c>
      <c r="I1859">
        <v>10.25</v>
      </c>
      <c r="J1859" t="s">
        <v>15339</v>
      </c>
      <c r="K1859" t="s">
        <v>15372</v>
      </c>
      <c r="L1859" t="e">
        <f>VLOOKUP(F1859,Sheet3!$B$2:$H$126,7,0)</f>
        <v>#N/A</v>
      </c>
    </row>
    <row r="1860" spans="1:12" hidden="1" x14ac:dyDescent="0.2">
      <c r="A1860" t="s">
        <v>62</v>
      </c>
      <c r="B1860" t="s">
        <v>10949</v>
      </c>
      <c r="C1860" t="s">
        <v>10991</v>
      </c>
      <c r="D1860" t="e">
        <f>INDEX(Sheet3!$D$1:$D$126,MATCH(DF!F1860,Sheet3!$C$1:$C$126,0))</f>
        <v>#N/A</v>
      </c>
      <c r="E1860" t="e">
        <f>INDEX(Sheet3!$E$1:$E$126,MATCH(DF!F1860,Sheet3!$C$1:$C$126,0))</f>
        <v>#N/A</v>
      </c>
      <c r="F1860" t="s">
        <v>12518</v>
      </c>
      <c r="G1860">
        <v>2.9</v>
      </c>
      <c r="H1860">
        <v>175</v>
      </c>
      <c r="I1860">
        <v>8.32</v>
      </c>
      <c r="J1860" t="s">
        <v>15345</v>
      </c>
      <c r="K1860" t="s">
        <v>15372</v>
      </c>
      <c r="L1860" t="e">
        <f>VLOOKUP(F1860,Sheet3!$B$2:$H$126,7,0)</f>
        <v>#N/A</v>
      </c>
    </row>
    <row r="1861" spans="1:12" hidden="1" x14ac:dyDescent="0.2">
      <c r="A1861" t="s">
        <v>1637</v>
      </c>
      <c r="B1861" t="s">
        <v>10944</v>
      </c>
      <c r="C1861" t="s">
        <v>10988</v>
      </c>
      <c r="D1861" t="e">
        <f>INDEX(Sheet3!$D$1:$D$126,MATCH(DF!F1861,Sheet3!$C$1:$C$126,0))</f>
        <v>#N/A</v>
      </c>
      <c r="E1861" t="e">
        <f>INDEX(Sheet3!$E$1:$E$126,MATCH(DF!F1861,Sheet3!$C$1:$C$126,0))</f>
        <v>#N/A</v>
      </c>
      <c r="F1861" t="s">
        <v>12963</v>
      </c>
      <c r="G1861">
        <v>3.8</v>
      </c>
      <c r="H1861">
        <v>175</v>
      </c>
      <c r="I1861">
        <v>6.5</v>
      </c>
      <c r="J1861" t="s">
        <v>15339</v>
      </c>
      <c r="K1861" t="s">
        <v>15372</v>
      </c>
      <c r="L1861" t="e">
        <f>VLOOKUP(F1861,Sheet3!$B$2:$H$126,7,0)</f>
        <v>#N/A</v>
      </c>
    </row>
    <row r="1862" spans="1:12" hidden="1" x14ac:dyDescent="0.2">
      <c r="A1862" t="s">
        <v>152</v>
      </c>
      <c r="B1862" t="s">
        <v>10944</v>
      </c>
      <c r="C1862" t="s">
        <v>11051</v>
      </c>
      <c r="D1862" t="e">
        <f>INDEX(Sheet3!$D$1:$D$126,MATCH(DF!F1862,Sheet3!$C$1:$C$126,0))</f>
        <v>#N/A</v>
      </c>
      <c r="E1862" t="e">
        <f>INDEX(Sheet3!$E$1:$E$126,MATCH(DF!F1862,Sheet3!$C$1:$C$126,0))</f>
        <v>#N/A</v>
      </c>
      <c r="F1862" t="s">
        <v>12964</v>
      </c>
      <c r="G1862">
        <v>3.9</v>
      </c>
      <c r="H1862">
        <v>175</v>
      </c>
      <c r="I1862">
        <v>19.86</v>
      </c>
      <c r="J1862" t="s">
        <v>15342</v>
      </c>
      <c r="K1862" t="s">
        <v>15372</v>
      </c>
      <c r="L1862" t="e">
        <f>VLOOKUP(F1862,Sheet3!$B$2:$H$126,7,0)</f>
        <v>#N/A</v>
      </c>
    </row>
    <row r="1863" spans="1:12" hidden="1" x14ac:dyDescent="0.2">
      <c r="A1863" t="s">
        <v>1638</v>
      </c>
      <c r="B1863" t="s">
        <v>10949</v>
      </c>
      <c r="C1863" t="s">
        <v>11132</v>
      </c>
      <c r="D1863" t="e">
        <f>INDEX(Sheet3!$D$1:$D$126,MATCH(DF!F1863,Sheet3!$C$1:$C$126,0))</f>
        <v>#N/A</v>
      </c>
      <c r="E1863" t="e">
        <f>INDEX(Sheet3!$E$1:$E$126,MATCH(DF!F1863,Sheet3!$C$1:$C$126,0))</f>
        <v>#N/A</v>
      </c>
      <c r="F1863" t="s">
        <v>12965</v>
      </c>
      <c r="G1863">
        <v>3.9</v>
      </c>
      <c r="H1863">
        <v>175</v>
      </c>
      <c r="I1863">
        <v>7.5</v>
      </c>
      <c r="J1863" t="s">
        <v>15340</v>
      </c>
      <c r="K1863" t="s">
        <v>15372</v>
      </c>
      <c r="L1863" t="e">
        <f>VLOOKUP(F1863,Sheet3!$B$2:$H$126,7,0)</f>
        <v>#N/A</v>
      </c>
    </row>
    <row r="1864" spans="1:12" hidden="1" x14ac:dyDescent="0.2">
      <c r="A1864" t="s">
        <v>1639</v>
      </c>
      <c r="B1864" t="s">
        <v>10944</v>
      </c>
      <c r="C1864" t="s">
        <v>10978</v>
      </c>
      <c r="D1864" t="e">
        <f>INDEX(Sheet3!$D$1:$D$126,MATCH(DF!F1864,Sheet3!$C$1:$C$126,0))</f>
        <v>#N/A</v>
      </c>
      <c r="E1864" t="e">
        <f>INDEX(Sheet3!$E$1:$E$126,MATCH(DF!F1864,Sheet3!$C$1:$C$126,0))</f>
        <v>#N/A</v>
      </c>
      <c r="F1864" t="s">
        <v>12966</v>
      </c>
      <c r="G1864">
        <v>3.7</v>
      </c>
      <c r="H1864">
        <v>175</v>
      </c>
      <c r="I1864">
        <v>5.8</v>
      </c>
      <c r="J1864" t="s">
        <v>15344</v>
      </c>
      <c r="K1864" t="s">
        <v>15372</v>
      </c>
      <c r="L1864" t="e">
        <f>VLOOKUP(F1864,Sheet3!$B$2:$H$126,7,0)</f>
        <v>#N/A</v>
      </c>
    </row>
    <row r="1865" spans="1:12" hidden="1" x14ac:dyDescent="0.2">
      <c r="A1865" t="s">
        <v>1640</v>
      </c>
      <c r="B1865" t="s">
        <v>10943</v>
      </c>
      <c r="C1865" t="s">
        <v>11006</v>
      </c>
      <c r="D1865" t="e">
        <f>INDEX(Sheet3!$D$1:$D$126,MATCH(DF!F1865,Sheet3!$C$1:$C$126,0))</f>
        <v>#N/A</v>
      </c>
      <c r="E1865" t="e">
        <f>INDEX(Sheet3!$E$1:$E$126,MATCH(DF!F1865,Sheet3!$C$1:$C$126,0))</f>
        <v>#N/A</v>
      </c>
      <c r="F1865" t="s">
        <v>12967</v>
      </c>
      <c r="G1865">
        <v>3.7</v>
      </c>
      <c r="H1865">
        <v>175</v>
      </c>
      <c r="I1865">
        <v>18.600000000000001</v>
      </c>
      <c r="J1865" t="s">
        <v>15345</v>
      </c>
      <c r="K1865" t="s">
        <v>15372</v>
      </c>
      <c r="L1865" t="e">
        <f>VLOOKUP(F1865,Sheet3!$B$2:$H$126,7,0)</f>
        <v>#N/A</v>
      </c>
    </row>
    <row r="1866" spans="1:12" hidden="1" x14ac:dyDescent="0.2">
      <c r="A1866" t="s">
        <v>1641</v>
      </c>
      <c r="B1866" t="s">
        <v>10944</v>
      </c>
      <c r="C1866" t="s">
        <v>11107</v>
      </c>
      <c r="D1866" t="e">
        <f>INDEX(Sheet3!$D$1:$D$126,MATCH(DF!F1866,Sheet3!$C$1:$C$126,0))</f>
        <v>#N/A</v>
      </c>
      <c r="E1866" t="e">
        <f>INDEX(Sheet3!$E$1:$E$126,MATCH(DF!F1866,Sheet3!$C$1:$C$126,0))</f>
        <v>#N/A</v>
      </c>
      <c r="F1866" t="s">
        <v>12268</v>
      </c>
      <c r="G1866">
        <v>3.7</v>
      </c>
      <c r="H1866">
        <v>175</v>
      </c>
      <c r="I1866">
        <v>6.73</v>
      </c>
      <c r="J1866" t="s">
        <v>15339</v>
      </c>
      <c r="K1866" t="s">
        <v>15372</v>
      </c>
      <c r="L1866" t="e">
        <f>VLOOKUP(F1866,Sheet3!$B$2:$H$126,7,0)</f>
        <v>#N/A</v>
      </c>
    </row>
    <row r="1867" spans="1:12" hidden="1" x14ac:dyDescent="0.2">
      <c r="A1867" t="s">
        <v>1642</v>
      </c>
      <c r="B1867" t="s">
        <v>10945</v>
      </c>
      <c r="C1867" t="s">
        <v>10980</v>
      </c>
      <c r="D1867" t="e">
        <f>INDEX(Sheet3!$D$1:$D$126,MATCH(DF!F1867,Sheet3!$C$1:$C$126,0))</f>
        <v>#N/A</v>
      </c>
      <c r="E1867" t="e">
        <f>INDEX(Sheet3!$E$1:$E$126,MATCH(DF!F1867,Sheet3!$C$1:$C$126,0))</f>
        <v>#N/A</v>
      </c>
      <c r="F1867" t="s">
        <v>11838</v>
      </c>
      <c r="G1867">
        <v>3.8</v>
      </c>
      <c r="H1867">
        <v>175</v>
      </c>
      <c r="I1867">
        <v>21.19</v>
      </c>
      <c r="J1867" t="s">
        <v>15340</v>
      </c>
      <c r="K1867" t="s">
        <v>15372</v>
      </c>
      <c r="L1867" t="e">
        <f>VLOOKUP(F1867,Sheet3!$B$2:$H$126,7,0)</f>
        <v>#N/A</v>
      </c>
    </row>
    <row r="1868" spans="1:12" hidden="1" x14ac:dyDescent="0.2">
      <c r="A1868" t="s">
        <v>55</v>
      </c>
      <c r="B1868" t="s">
        <v>10943</v>
      </c>
      <c r="C1868" t="s">
        <v>11012</v>
      </c>
      <c r="D1868" t="e">
        <f>INDEX(Sheet3!$D$1:$D$126,MATCH(DF!F1868,Sheet3!$C$1:$C$126,0))</f>
        <v>#N/A</v>
      </c>
      <c r="E1868" t="e">
        <f>INDEX(Sheet3!$E$1:$E$126,MATCH(DF!F1868,Sheet3!$C$1:$C$126,0))</f>
        <v>#N/A</v>
      </c>
      <c r="F1868" t="s">
        <v>12139</v>
      </c>
      <c r="G1868">
        <v>3.8</v>
      </c>
      <c r="H1868">
        <v>175</v>
      </c>
      <c r="I1868">
        <v>37.950000000000003</v>
      </c>
      <c r="J1868" t="s">
        <v>15349</v>
      </c>
      <c r="K1868" t="s">
        <v>15372</v>
      </c>
      <c r="L1868" t="e">
        <f>VLOOKUP(F1868,Sheet3!$B$2:$H$126,7,0)</f>
        <v>#N/A</v>
      </c>
    </row>
    <row r="1869" spans="1:12" hidden="1" x14ac:dyDescent="0.2">
      <c r="A1869" t="s">
        <v>1643</v>
      </c>
      <c r="B1869" t="s">
        <v>10949</v>
      </c>
      <c r="C1869" t="s">
        <v>10991</v>
      </c>
      <c r="D1869" t="e">
        <f>INDEX(Sheet3!$D$1:$D$126,MATCH(DF!F1869,Sheet3!$C$1:$C$126,0))</f>
        <v>#N/A</v>
      </c>
      <c r="E1869" t="e">
        <f>INDEX(Sheet3!$E$1:$E$126,MATCH(DF!F1869,Sheet3!$C$1:$C$126,0))</f>
        <v>#N/A</v>
      </c>
      <c r="F1869" t="s">
        <v>12137</v>
      </c>
      <c r="G1869">
        <v>3.4</v>
      </c>
      <c r="H1869">
        <v>175</v>
      </c>
      <c r="I1869">
        <v>6.75</v>
      </c>
      <c r="J1869" t="s">
        <v>15339</v>
      </c>
      <c r="K1869" t="s">
        <v>15372</v>
      </c>
      <c r="L1869" t="e">
        <f>VLOOKUP(F1869,Sheet3!$B$2:$H$126,7,0)</f>
        <v>#N/A</v>
      </c>
    </row>
    <row r="1870" spans="1:12" hidden="1" x14ac:dyDescent="0.2">
      <c r="A1870" t="s">
        <v>1644</v>
      </c>
      <c r="B1870" t="s">
        <v>10943</v>
      </c>
      <c r="C1870" t="s">
        <v>11005</v>
      </c>
      <c r="D1870" t="e">
        <f>INDEX(Sheet3!$D$1:$D$126,MATCH(DF!F1870,Sheet3!$C$1:$C$126,0))</f>
        <v>#N/A</v>
      </c>
      <c r="E1870" t="e">
        <f>INDEX(Sheet3!$E$1:$E$126,MATCH(DF!F1870,Sheet3!$C$1:$C$126,0))</f>
        <v>#N/A</v>
      </c>
      <c r="F1870" t="s">
        <v>12968</v>
      </c>
      <c r="G1870">
        <v>4.0999999999999996</v>
      </c>
      <c r="H1870">
        <v>1752</v>
      </c>
      <c r="I1870">
        <v>67</v>
      </c>
      <c r="J1870" t="s">
        <v>15346</v>
      </c>
      <c r="K1870" t="s">
        <v>15372</v>
      </c>
      <c r="L1870" t="e">
        <f>VLOOKUP(F1870,Sheet3!$B$2:$H$126,7,0)</f>
        <v>#N/A</v>
      </c>
    </row>
    <row r="1871" spans="1:12" hidden="1" x14ac:dyDescent="0.2">
      <c r="A1871" t="s">
        <v>1645</v>
      </c>
      <c r="B1871" t="s">
        <v>10943</v>
      </c>
      <c r="C1871" t="s">
        <v>11047</v>
      </c>
      <c r="D1871" t="e">
        <f>INDEX(Sheet3!$D$1:$D$126,MATCH(DF!F1871,Sheet3!$C$1:$C$126,0))</f>
        <v>#N/A</v>
      </c>
      <c r="E1871" t="e">
        <f>INDEX(Sheet3!$E$1:$E$126,MATCH(DF!F1871,Sheet3!$C$1:$C$126,0))</f>
        <v>#N/A</v>
      </c>
      <c r="F1871" t="s">
        <v>12969</v>
      </c>
      <c r="G1871">
        <v>3.4</v>
      </c>
      <c r="H1871">
        <v>1755</v>
      </c>
      <c r="I1871">
        <v>6.86</v>
      </c>
      <c r="J1871" t="s">
        <v>15345</v>
      </c>
      <c r="K1871" t="s">
        <v>15372</v>
      </c>
      <c r="L1871" t="e">
        <f>VLOOKUP(F1871,Sheet3!$B$2:$H$126,7,0)</f>
        <v>#N/A</v>
      </c>
    </row>
    <row r="1872" spans="1:12" hidden="1" x14ac:dyDescent="0.2">
      <c r="A1872" t="s">
        <v>1646</v>
      </c>
      <c r="B1872" t="s">
        <v>10944</v>
      </c>
      <c r="C1872" t="s">
        <v>10998</v>
      </c>
      <c r="D1872" t="e">
        <f>INDEX(Sheet3!$D$1:$D$126,MATCH(DF!F1872,Sheet3!$C$1:$C$126,0))</f>
        <v>#N/A</v>
      </c>
      <c r="E1872" t="e">
        <f>INDEX(Sheet3!$E$1:$E$126,MATCH(DF!F1872,Sheet3!$C$1:$C$126,0))</f>
        <v>#N/A</v>
      </c>
      <c r="F1872" t="s">
        <v>12223</v>
      </c>
      <c r="G1872">
        <v>3.8</v>
      </c>
      <c r="H1872">
        <v>1756</v>
      </c>
      <c r="I1872">
        <v>17.61</v>
      </c>
      <c r="J1872" t="s">
        <v>15342</v>
      </c>
      <c r="K1872" t="s">
        <v>15372</v>
      </c>
      <c r="L1872" t="e">
        <f>VLOOKUP(F1872,Sheet3!$B$2:$H$126,7,0)</f>
        <v>#N/A</v>
      </c>
    </row>
    <row r="1873" spans="1:12" hidden="1" x14ac:dyDescent="0.2">
      <c r="A1873" t="s">
        <v>611</v>
      </c>
      <c r="B1873" t="s">
        <v>10950</v>
      </c>
      <c r="C1873" t="s">
        <v>11055</v>
      </c>
      <c r="D1873" t="e">
        <f>INDEX(Sheet3!$D$1:$D$126,MATCH(DF!F1873,Sheet3!$C$1:$C$126,0))</f>
        <v>#N/A</v>
      </c>
      <c r="E1873" t="e">
        <f>INDEX(Sheet3!$E$1:$E$126,MATCH(DF!F1873,Sheet3!$C$1:$C$126,0))</f>
        <v>#N/A</v>
      </c>
      <c r="F1873" t="s">
        <v>12269</v>
      </c>
      <c r="G1873">
        <v>3.7</v>
      </c>
      <c r="H1873">
        <v>1756</v>
      </c>
      <c r="I1873">
        <v>7.7</v>
      </c>
      <c r="J1873" t="s">
        <v>15342</v>
      </c>
      <c r="K1873" t="s">
        <v>15372</v>
      </c>
      <c r="L1873" t="e">
        <f>VLOOKUP(F1873,Sheet3!$B$2:$H$126,7,0)</f>
        <v>#N/A</v>
      </c>
    </row>
    <row r="1874" spans="1:12" hidden="1" x14ac:dyDescent="0.2">
      <c r="A1874" t="s">
        <v>1647</v>
      </c>
      <c r="B1874" t="s">
        <v>10950</v>
      </c>
      <c r="C1874" t="s">
        <v>11033</v>
      </c>
      <c r="D1874" t="e">
        <f>INDEX(Sheet3!$D$1:$D$126,MATCH(DF!F1874,Sheet3!$C$1:$C$126,0))</f>
        <v>#N/A</v>
      </c>
      <c r="E1874" t="e">
        <f>INDEX(Sheet3!$E$1:$E$126,MATCH(DF!F1874,Sheet3!$C$1:$C$126,0))</f>
        <v>#N/A</v>
      </c>
      <c r="F1874" t="s">
        <v>12970</v>
      </c>
      <c r="G1874">
        <v>4.5999999999999996</v>
      </c>
      <c r="H1874">
        <v>1757</v>
      </c>
      <c r="I1874">
        <v>189</v>
      </c>
      <c r="J1874" t="s">
        <v>15343</v>
      </c>
      <c r="K1874" t="s">
        <v>15372</v>
      </c>
      <c r="L1874" t="e">
        <f>VLOOKUP(F1874,Sheet3!$B$2:$H$126,7,0)</f>
        <v>#N/A</v>
      </c>
    </row>
    <row r="1875" spans="1:12" hidden="1" x14ac:dyDescent="0.2">
      <c r="A1875" t="s">
        <v>1648</v>
      </c>
      <c r="B1875" t="s">
        <v>10943</v>
      </c>
      <c r="C1875" t="s">
        <v>11080</v>
      </c>
      <c r="D1875" t="e">
        <f>INDEX(Sheet3!$D$1:$D$126,MATCH(DF!F1875,Sheet3!$C$1:$C$126,0))</f>
        <v>#N/A</v>
      </c>
      <c r="E1875" t="e">
        <f>INDEX(Sheet3!$E$1:$E$126,MATCH(DF!F1875,Sheet3!$C$1:$C$126,0))</f>
        <v>#N/A</v>
      </c>
      <c r="F1875" t="s">
        <v>11982</v>
      </c>
      <c r="G1875">
        <v>3.9</v>
      </c>
      <c r="H1875">
        <v>176</v>
      </c>
      <c r="I1875">
        <v>21.44</v>
      </c>
      <c r="J1875" t="s">
        <v>15342</v>
      </c>
      <c r="K1875" t="s">
        <v>15372</v>
      </c>
      <c r="L1875" t="e">
        <f>VLOOKUP(F1875,Sheet3!$B$2:$H$126,7,0)</f>
        <v>#N/A</v>
      </c>
    </row>
    <row r="1876" spans="1:12" x14ac:dyDescent="0.2">
      <c r="A1876" t="s">
        <v>1649</v>
      </c>
      <c r="B1876" t="s">
        <v>10952</v>
      </c>
      <c r="C1876" t="s">
        <v>11095</v>
      </c>
      <c r="D1876" t="str">
        <f>INDEX(Sheet3!$D$1:$D$126,MATCH(DF!F1876,Sheet3!$C$1:$C$126,0))</f>
        <v>ÁREA METROPOLITANA DE LISBOA</v>
      </c>
      <c r="E1876" t="str">
        <f>INDEX(Sheet3!$E$1:$E$126,MATCH(DF!F1876,Sheet3!$C$1:$C$126,0))</f>
        <v>PT170</v>
      </c>
      <c r="F1876" t="s">
        <v>12971</v>
      </c>
      <c r="G1876">
        <v>3.9</v>
      </c>
      <c r="H1876">
        <v>176</v>
      </c>
      <c r="I1876">
        <v>14.94</v>
      </c>
      <c r="J1876" t="s">
        <v>15342</v>
      </c>
      <c r="K1876" t="s">
        <v>15372</v>
      </c>
      <c r="L1876" t="str">
        <f>VLOOKUP(F1876,Sheet3!$B$2:$H$126,7,0)</f>
        <v>Casa do Cónego</v>
      </c>
    </row>
    <row r="1877" spans="1:12" hidden="1" x14ac:dyDescent="0.2">
      <c r="A1877" t="s">
        <v>1650</v>
      </c>
      <c r="B1877" t="s">
        <v>10944</v>
      </c>
      <c r="C1877" t="s">
        <v>10994</v>
      </c>
      <c r="D1877" t="e">
        <f>INDEX(Sheet3!$D$1:$D$126,MATCH(DF!F1877,Sheet3!$C$1:$C$126,0))</f>
        <v>#N/A</v>
      </c>
      <c r="E1877" t="e">
        <f>INDEX(Sheet3!$E$1:$E$126,MATCH(DF!F1877,Sheet3!$C$1:$C$126,0))</f>
        <v>#N/A</v>
      </c>
      <c r="F1877" t="s">
        <v>12228</v>
      </c>
      <c r="G1877">
        <v>4.0999999999999996</v>
      </c>
      <c r="H1877">
        <v>176</v>
      </c>
      <c r="I1877">
        <v>14.94</v>
      </c>
      <c r="J1877" t="s">
        <v>15339</v>
      </c>
      <c r="K1877" t="s">
        <v>15372</v>
      </c>
      <c r="L1877" t="e">
        <f>VLOOKUP(F1877,Sheet3!$B$2:$H$126,7,0)</f>
        <v>#N/A</v>
      </c>
    </row>
    <row r="1878" spans="1:12" hidden="1" x14ac:dyDescent="0.2">
      <c r="A1878" t="s">
        <v>1651</v>
      </c>
      <c r="B1878" t="s">
        <v>10944</v>
      </c>
      <c r="C1878" t="s">
        <v>10978</v>
      </c>
      <c r="D1878" t="e">
        <f>INDEX(Sheet3!$D$1:$D$126,MATCH(DF!F1878,Sheet3!$C$1:$C$126,0))</f>
        <v>#N/A</v>
      </c>
      <c r="E1878" t="e">
        <f>INDEX(Sheet3!$E$1:$E$126,MATCH(DF!F1878,Sheet3!$C$1:$C$126,0))</f>
        <v>#N/A</v>
      </c>
      <c r="F1878" t="s">
        <v>12315</v>
      </c>
      <c r="G1878">
        <v>4.3</v>
      </c>
      <c r="H1878">
        <v>176</v>
      </c>
      <c r="I1878">
        <v>34.590000000000003</v>
      </c>
      <c r="J1878" t="s">
        <v>15353</v>
      </c>
      <c r="K1878" t="s">
        <v>15372</v>
      </c>
      <c r="L1878" t="e">
        <f>VLOOKUP(F1878,Sheet3!$B$2:$H$126,7,0)</f>
        <v>#N/A</v>
      </c>
    </row>
    <row r="1879" spans="1:12" hidden="1" x14ac:dyDescent="0.2">
      <c r="A1879" t="s">
        <v>1652</v>
      </c>
      <c r="B1879" t="s">
        <v>10950</v>
      </c>
      <c r="C1879" t="s">
        <v>11090</v>
      </c>
      <c r="D1879" t="e">
        <f>INDEX(Sheet3!$D$1:$D$126,MATCH(DF!F1879,Sheet3!$C$1:$C$126,0))</f>
        <v>#N/A</v>
      </c>
      <c r="E1879" t="e">
        <f>INDEX(Sheet3!$E$1:$E$126,MATCH(DF!F1879,Sheet3!$C$1:$C$126,0))</f>
        <v>#N/A</v>
      </c>
      <c r="F1879" t="s">
        <v>12476</v>
      </c>
      <c r="G1879">
        <v>3.6</v>
      </c>
      <c r="H1879">
        <v>176</v>
      </c>
      <c r="I1879">
        <v>8.9499999999999993</v>
      </c>
      <c r="J1879" t="s">
        <v>15345</v>
      </c>
      <c r="K1879" t="s">
        <v>15372</v>
      </c>
      <c r="L1879" t="e">
        <f>VLOOKUP(F1879,Sheet3!$B$2:$H$126,7,0)</f>
        <v>#N/A</v>
      </c>
    </row>
    <row r="1880" spans="1:12" hidden="1" x14ac:dyDescent="0.2">
      <c r="A1880" t="s">
        <v>1653</v>
      </c>
      <c r="B1880" t="s">
        <v>10943</v>
      </c>
      <c r="C1880" t="s">
        <v>11329</v>
      </c>
      <c r="D1880" t="e">
        <f>INDEX(Sheet3!$D$1:$D$126,MATCH(DF!F1880,Sheet3!$C$1:$C$126,0))</f>
        <v>#N/A</v>
      </c>
      <c r="E1880" t="e">
        <f>INDEX(Sheet3!$E$1:$E$126,MATCH(DF!F1880,Sheet3!$C$1:$C$126,0))</f>
        <v>#N/A</v>
      </c>
      <c r="F1880" t="s">
        <v>12744</v>
      </c>
      <c r="G1880">
        <v>4.0999999999999996</v>
      </c>
      <c r="H1880">
        <v>176</v>
      </c>
      <c r="I1880">
        <v>42.89</v>
      </c>
      <c r="J1880" t="s">
        <v>15343</v>
      </c>
      <c r="K1880" t="s">
        <v>15372</v>
      </c>
      <c r="L1880" t="e">
        <f>VLOOKUP(F1880,Sheet3!$B$2:$H$126,7,0)</f>
        <v>#N/A</v>
      </c>
    </row>
    <row r="1881" spans="1:12" hidden="1" x14ac:dyDescent="0.2">
      <c r="A1881" t="s">
        <v>1654</v>
      </c>
      <c r="B1881" t="s">
        <v>10943</v>
      </c>
      <c r="C1881" t="s">
        <v>10999</v>
      </c>
      <c r="D1881" t="e">
        <f>INDEX(Sheet3!$D$1:$D$126,MATCH(DF!F1881,Sheet3!$C$1:$C$126,0))</f>
        <v>#N/A</v>
      </c>
      <c r="E1881" t="e">
        <f>INDEX(Sheet3!$E$1:$E$126,MATCH(DF!F1881,Sheet3!$C$1:$C$126,0))</f>
        <v>#N/A</v>
      </c>
      <c r="F1881" t="s">
        <v>12972</v>
      </c>
      <c r="G1881">
        <v>4.0999999999999996</v>
      </c>
      <c r="H1881">
        <v>176</v>
      </c>
      <c r="I1881">
        <v>42.9</v>
      </c>
      <c r="J1881" t="s">
        <v>15340</v>
      </c>
      <c r="K1881" t="s">
        <v>15372</v>
      </c>
      <c r="L1881" t="e">
        <f>VLOOKUP(F1881,Sheet3!$B$2:$H$126,7,0)</f>
        <v>#N/A</v>
      </c>
    </row>
    <row r="1882" spans="1:12" hidden="1" x14ac:dyDescent="0.2">
      <c r="A1882" t="s">
        <v>1655</v>
      </c>
      <c r="B1882" t="s">
        <v>10943</v>
      </c>
      <c r="C1882" t="s">
        <v>11021</v>
      </c>
      <c r="D1882" t="e">
        <f>INDEX(Sheet3!$D$1:$D$126,MATCH(DF!F1882,Sheet3!$C$1:$C$126,0))</f>
        <v>#N/A</v>
      </c>
      <c r="E1882" t="e">
        <f>INDEX(Sheet3!$E$1:$E$126,MATCH(DF!F1882,Sheet3!$C$1:$C$126,0))</f>
        <v>#N/A</v>
      </c>
      <c r="F1882" t="s">
        <v>12114</v>
      </c>
      <c r="G1882">
        <v>3.8</v>
      </c>
      <c r="H1882">
        <v>176</v>
      </c>
      <c r="I1882">
        <v>15.67</v>
      </c>
      <c r="J1882" t="s">
        <v>15342</v>
      </c>
      <c r="K1882" t="s">
        <v>15372</v>
      </c>
      <c r="L1882" t="e">
        <f>VLOOKUP(F1882,Sheet3!$B$2:$H$126,7,0)</f>
        <v>#N/A</v>
      </c>
    </row>
    <row r="1883" spans="1:12" hidden="1" x14ac:dyDescent="0.2">
      <c r="A1883" t="s">
        <v>615</v>
      </c>
      <c r="B1883" t="s">
        <v>10943</v>
      </c>
      <c r="C1883" t="s">
        <v>11032</v>
      </c>
      <c r="D1883" t="e">
        <f>INDEX(Sheet3!$D$1:$D$126,MATCH(DF!F1883,Sheet3!$C$1:$C$126,0))</f>
        <v>#N/A</v>
      </c>
      <c r="E1883" t="e">
        <f>INDEX(Sheet3!$E$1:$E$126,MATCH(DF!F1883,Sheet3!$C$1:$C$126,0))</f>
        <v>#N/A</v>
      </c>
      <c r="F1883" t="s">
        <v>12973</v>
      </c>
      <c r="G1883">
        <v>3.9</v>
      </c>
      <c r="H1883">
        <v>176</v>
      </c>
      <c r="I1883">
        <v>56</v>
      </c>
      <c r="J1883" t="s">
        <v>15342</v>
      </c>
      <c r="K1883" t="s">
        <v>15372</v>
      </c>
      <c r="L1883" t="e">
        <f>VLOOKUP(F1883,Sheet3!$B$2:$H$126,7,0)</f>
        <v>#N/A</v>
      </c>
    </row>
    <row r="1884" spans="1:12" hidden="1" x14ac:dyDescent="0.2">
      <c r="A1884" t="s">
        <v>1656</v>
      </c>
      <c r="B1884" t="s">
        <v>10945</v>
      </c>
      <c r="C1884" t="s">
        <v>11040</v>
      </c>
      <c r="D1884" t="e">
        <f>INDEX(Sheet3!$D$1:$D$126,MATCH(DF!F1884,Sheet3!$C$1:$C$126,0))</f>
        <v>#N/A</v>
      </c>
      <c r="E1884" t="e">
        <f>INDEX(Sheet3!$E$1:$E$126,MATCH(DF!F1884,Sheet3!$C$1:$C$126,0))</f>
        <v>#N/A</v>
      </c>
      <c r="F1884" t="s">
        <v>12974</v>
      </c>
      <c r="G1884">
        <v>3.6</v>
      </c>
      <c r="H1884">
        <v>176</v>
      </c>
      <c r="I1884">
        <v>8.18</v>
      </c>
      <c r="J1884" t="s">
        <v>15340</v>
      </c>
      <c r="K1884" t="s">
        <v>15372</v>
      </c>
      <c r="L1884" t="e">
        <f>VLOOKUP(F1884,Sheet3!$B$2:$H$126,7,0)</f>
        <v>#N/A</v>
      </c>
    </row>
    <row r="1885" spans="1:12" hidden="1" x14ac:dyDescent="0.2">
      <c r="A1885" t="s">
        <v>1657</v>
      </c>
      <c r="B1885" t="s">
        <v>10944</v>
      </c>
      <c r="C1885" t="s">
        <v>11007</v>
      </c>
      <c r="D1885" t="e">
        <f>INDEX(Sheet3!$D$1:$D$126,MATCH(DF!F1885,Sheet3!$C$1:$C$126,0))</f>
        <v>#N/A</v>
      </c>
      <c r="E1885" t="e">
        <f>INDEX(Sheet3!$E$1:$E$126,MATCH(DF!F1885,Sheet3!$C$1:$C$126,0))</f>
        <v>#N/A</v>
      </c>
      <c r="F1885" t="s">
        <v>12179</v>
      </c>
      <c r="G1885">
        <v>4</v>
      </c>
      <c r="H1885">
        <v>176</v>
      </c>
      <c r="I1885">
        <v>34.020000000000003</v>
      </c>
      <c r="J1885" t="s">
        <v>15340</v>
      </c>
      <c r="K1885" t="s">
        <v>15372</v>
      </c>
      <c r="L1885" t="e">
        <f>VLOOKUP(F1885,Sheet3!$B$2:$H$126,7,0)</f>
        <v>#N/A</v>
      </c>
    </row>
    <row r="1886" spans="1:12" hidden="1" x14ac:dyDescent="0.2">
      <c r="A1886" t="s">
        <v>1658</v>
      </c>
      <c r="B1886" t="s">
        <v>10944</v>
      </c>
      <c r="C1886" t="s">
        <v>10978</v>
      </c>
      <c r="D1886" t="e">
        <f>INDEX(Sheet3!$D$1:$D$126,MATCH(DF!F1886,Sheet3!$C$1:$C$126,0))</f>
        <v>#N/A</v>
      </c>
      <c r="E1886" t="e">
        <f>INDEX(Sheet3!$E$1:$E$126,MATCH(DF!F1886,Sheet3!$C$1:$C$126,0))</f>
        <v>#N/A</v>
      </c>
      <c r="F1886" t="s">
        <v>12826</v>
      </c>
      <c r="G1886">
        <v>3.9</v>
      </c>
      <c r="H1886">
        <v>176</v>
      </c>
      <c r="I1886">
        <v>43</v>
      </c>
      <c r="J1886" t="s">
        <v>15340</v>
      </c>
      <c r="K1886" t="s">
        <v>15372</v>
      </c>
      <c r="L1886" t="e">
        <f>VLOOKUP(F1886,Sheet3!$B$2:$H$126,7,0)</f>
        <v>#N/A</v>
      </c>
    </row>
    <row r="1887" spans="1:12" hidden="1" x14ac:dyDescent="0.2">
      <c r="A1887" t="s">
        <v>1659</v>
      </c>
      <c r="B1887" t="s">
        <v>10944</v>
      </c>
      <c r="C1887" t="s">
        <v>10994</v>
      </c>
      <c r="D1887" t="e">
        <f>INDEX(Sheet3!$D$1:$D$126,MATCH(DF!F1887,Sheet3!$C$1:$C$126,0))</f>
        <v>#N/A</v>
      </c>
      <c r="E1887" t="e">
        <f>INDEX(Sheet3!$E$1:$E$126,MATCH(DF!F1887,Sheet3!$C$1:$C$126,0))</f>
        <v>#N/A</v>
      </c>
      <c r="F1887" t="s">
        <v>12373</v>
      </c>
      <c r="G1887">
        <v>4.0999999999999996</v>
      </c>
      <c r="H1887">
        <v>176</v>
      </c>
      <c r="I1887">
        <v>14.45</v>
      </c>
      <c r="J1887" t="s">
        <v>15342</v>
      </c>
      <c r="K1887" t="s">
        <v>15372</v>
      </c>
      <c r="L1887" t="e">
        <f>VLOOKUP(F1887,Sheet3!$B$2:$H$126,7,0)</f>
        <v>#N/A</v>
      </c>
    </row>
    <row r="1888" spans="1:12" x14ac:dyDescent="0.2">
      <c r="A1888" t="s">
        <v>1660</v>
      </c>
      <c r="B1888" t="s">
        <v>10952</v>
      </c>
      <c r="C1888" t="s">
        <v>10995</v>
      </c>
      <c r="D1888" t="str">
        <f>INDEX(Sheet3!$D$1:$D$126,MATCH(DF!F1888,Sheet3!$C$1:$C$126,0))</f>
        <v>REGIÃO DE LEIRIA</v>
      </c>
      <c r="E1888" t="str">
        <f>INDEX(Sheet3!$E$1:$E$126,MATCH(DF!F1888,Sheet3!$C$1:$C$126,0))</f>
        <v>PT16F</v>
      </c>
      <c r="F1888" t="s">
        <v>12975</v>
      </c>
      <c r="G1888">
        <v>4.4000000000000004</v>
      </c>
      <c r="H1888">
        <v>176</v>
      </c>
      <c r="I1888">
        <v>69</v>
      </c>
      <c r="J1888" t="s">
        <v>15343</v>
      </c>
      <c r="K1888" t="s">
        <v>15372</v>
      </c>
      <c r="L1888" t="str">
        <f>VLOOKUP(F1888,Sheet3!$B$2:$H$126,7,0)</f>
        <v>Vale D. Maria</v>
      </c>
    </row>
    <row r="1889" spans="1:12" hidden="1" x14ac:dyDescent="0.2">
      <c r="A1889" t="s">
        <v>1661</v>
      </c>
      <c r="B1889" t="s">
        <v>10944</v>
      </c>
      <c r="C1889" t="s">
        <v>11088</v>
      </c>
      <c r="D1889" t="e">
        <f>INDEX(Sheet3!$D$1:$D$126,MATCH(DF!F1889,Sheet3!$C$1:$C$126,0))</f>
        <v>#N/A</v>
      </c>
      <c r="E1889" t="e">
        <f>INDEX(Sheet3!$E$1:$E$126,MATCH(DF!F1889,Sheet3!$C$1:$C$126,0))</f>
        <v>#N/A</v>
      </c>
      <c r="F1889" t="s">
        <v>12298</v>
      </c>
      <c r="G1889">
        <v>3.6</v>
      </c>
      <c r="H1889">
        <v>176</v>
      </c>
      <c r="I1889">
        <v>7.26</v>
      </c>
      <c r="J1889" t="s">
        <v>15340</v>
      </c>
      <c r="K1889" t="s">
        <v>15372</v>
      </c>
      <c r="L1889" t="e">
        <f>VLOOKUP(F1889,Sheet3!$B$2:$H$126,7,0)</f>
        <v>#N/A</v>
      </c>
    </row>
    <row r="1890" spans="1:12" hidden="1" x14ac:dyDescent="0.2">
      <c r="A1890" t="s">
        <v>1662</v>
      </c>
      <c r="B1890" t="s">
        <v>10944</v>
      </c>
      <c r="C1890" t="s">
        <v>10978</v>
      </c>
      <c r="D1890" t="e">
        <f>INDEX(Sheet3!$D$1:$D$126,MATCH(DF!F1890,Sheet3!$C$1:$C$126,0))</f>
        <v>#N/A</v>
      </c>
      <c r="E1890" t="e">
        <f>INDEX(Sheet3!$E$1:$E$126,MATCH(DF!F1890,Sheet3!$C$1:$C$126,0))</f>
        <v>#N/A</v>
      </c>
      <c r="F1890" t="s">
        <v>12976</v>
      </c>
      <c r="G1890">
        <v>3.9</v>
      </c>
      <c r="H1890">
        <v>176</v>
      </c>
      <c r="I1890">
        <v>7.95</v>
      </c>
      <c r="J1890" t="s">
        <v>15345</v>
      </c>
      <c r="K1890" t="s">
        <v>15372</v>
      </c>
      <c r="L1890" t="e">
        <f>VLOOKUP(F1890,Sheet3!$B$2:$H$126,7,0)</f>
        <v>#N/A</v>
      </c>
    </row>
    <row r="1891" spans="1:12" hidden="1" x14ac:dyDescent="0.2">
      <c r="A1891" t="s">
        <v>1663</v>
      </c>
      <c r="B1891" t="s">
        <v>10957</v>
      </c>
      <c r="C1891" t="s">
        <v>11141</v>
      </c>
      <c r="D1891" t="e">
        <f>INDEX(Sheet3!$D$1:$D$126,MATCH(DF!F1891,Sheet3!$C$1:$C$126,0))</f>
        <v>#N/A</v>
      </c>
      <c r="E1891" t="e">
        <f>INDEX(Sheet3!$E$1:$E$126,MATCH(DF!F1891,Sheet3!$C$1:$C$126,0))</f>
        <v>#N/A</v>
      </c>
      <c r="F1891" t="s">
        <v>12977</v>
      </c>
      <c r="G1891">
        <v>3.9</v>
      </c>
      <c r="H1891">
        <v>176</v>
      </c>
      <c r="I1891">
        <v>19.899999999999999</v>
      </c>
      <c r="J1891" t="s">
        <v>15342</v>
      </c>
      <c r="K1891" t="s">
        <v>15372</v>
      </c>
      <c r="L1891" t="e">
        <f>VLOOKUP(F1891,Sheet3!$B$2:$H$126,7,0)</f>
        <v>#N/A</v>
      </c>
    </row>
    <row r="1892" spans="1:12" hidden="1" x14ac:dyDescent="0.2">
      <c r="A1892" t="s">
        <v>419</v>
      </c>
      <c r="B1892" t="s">
        <v>10943</v>
      </c>
      <c r="C1892" t="s">
        <v>11025</v>
      </c>
      <c r="D1892" t="e">
        <f>INDEX(Sheet3!$D$1:$D$126,MATCH(DF!F1892,Sheet3!$C$1:$C$126,0))</f>
        <v>#N/A</v>
      </c>
      <c r="E1892" t="e">
        <f>INDEX(Sheet3!$E$1:$E$126,MATCH(DF!F1892,Sheet3!$C$1:$C$126,0))</f>
        <v>#N/A</v>
      </c>
      <c r="F1892" t="s">
        <v>12725</v>
      </c>
      <c r="G1892">
        <v>4.3</v>
      </c>
      <c r="H1892">
        <v>1763</v>
      </c>
      <c r="I1892">
        <v>121.95</v>
      </c>
      <c r="J1892" t="s">
        <v>15338</v>
      </c>
      <c r="K1892" t="s">
        <v>15372</v>
      </c>
      <c r="L1892" t="e">
        <f>VLOOKUP(F1892,Sheet3!$B$2:$H$126,7,0)</f>
        <v>#N/A</v>
      </c>
    </row>
    <row r="1893" spans="1:12" hidden="1" x14ac:dyDescent="0.2">
      <c r="A1893" t="s">
        <v>1664</v>
      </c>
      <c r="B1893" t="s">
        <v>10943</v>
      </c>
      <c r="C1893" t="s">
        <v>11298</v>
      </c>
      <c r="D1893" t="e">
        <f>INDEX(Sheet3!$D$1:$D$126,MATCH(DF!F1893,Sheet3!$C$1:$C$126,0))</f>
        <v>#N/A</v>
      </c>
      <c r="E1893" t="e">
        <f>INDEX(Sheet3!$E$1:$E$126,MATCH(DF!F1893,Sheet3!$C$1:$C$126,0))</f>
        <v>#N/A</v>
      </c>
      <c r="F1893" t="s">
        <v>12978</v>
      </c>
      <c r="G1893">
        <v>3.7</v>
      </c>
      <c r="H1893">
        <v>177</v>
      </c>
      <c r="I1893">
        <v>11.6</v>
      </c>
      <c r="J1893" t="s">
        <v>15346</v>
      </c>
      <c r="K1893" t="s">
        <v>15372</v>
      </c>
      <c r="L1893" t="e">
        <f>VLOOKUP(F1893,Sheet3!$B$2:$H$126,7,0)</f>
        <v>#N/A</v>
      </c>
    </row>
    <row r="1894" spans="1:12" hidden="1" x14ac:dyDescent="0.2">
      <c r="A1894" t="s">
        <v>742</v>
      </c>
      <c r="B1894" t="s">
        <v>10944</v>
      </c>
      <c r="C1894" t="s">
        <v>10998</v>
      </c>
      <c r="D1894" t="e">
        <f>INDEX(Sheet3!$D$1:$D$126,MATCH(DF!F1894,Sheet3!$C$1:$C$126,0))</f>
        <v>#N/A</v>
      </c>
      <c r="E1894" t="e">
        <f>INDEX(Sheet3!$E$1:$E$126,MATCH(DF!F1894,Sheet3!$C$1:$C$126,0))</f>
        <v>#N/A</v>
      </c>
      <c r="F1894" t="s">
        <v>12401</v>
      </c>
      <c r="G1894">
        <v>3.8</v>
      </c>
      <c r="H1894">
        <v>177</v>
      </c>
      <c r="I1894">
        <v>15.55</v>
      </c>
      <c r="J1894" t="s">
        <v>15340</v>
      </c>
      <c r="K1894" t="s">
        <v>15372</v>
      </c>
      <c r="L1894" t="e">
        <f>VLOOKUP(F1894,Sheet3!$B$2:$H$126,7,0)</f>
        <v>#N/A</v>
      </c>
    </row>
    <row r="1895" spans="1:12" hidden="1" x14ac:dyDescent="0.2">
      <c r="A1895" t="s">
        <v>304</v>
      </c>
      <c r="B1895" t="s">
        <v>10949</v>
      </c>
      <c r="C1895" t="s">
        <v>11180</v>
      </c>
      <c r="D1895" t="e">
        <f>INDEX(Sheet3!$D$1:$D$126,MATCH(DF!F1895,Sheet3!$C$1:$C$126,0))</f>
        <v>#N/A</v>
      </c>
      <c r="E1895" t="e">
        <f>INDEX(Sheet3!$E$1:$E$126,MATCH(DF!F1895,Sheet3!$C$1:$C$126,0))</f>
        <v>#N/A</v>
      </c>
      <c r="F1895" t="s">
        <v>12277</v>
      </c>
      <c r="G1895">
        <v>3.4</v>
      </c>
      <c r="H1895">
        <v>177</v>
      </c>
      <c r="I1895">
        <v>8.49</v>
      </c>
      <c r="J1895" t="s">
        <v>15339</v>
      </c>
      <c r="K1895" t="s">
        <v>15372</v>
      </c>
      <c r="L1895" t="e">
        <f>VLOOKUP(F1895,Sheet3!$B$2:$H$126,7,0)</f>
        <v>#N/A</v>
      </c>
    </row>
    <row r="1896" spans="1:12" hidden="1" x14ac:dyDescent="0.2">
      <c r="A1896" t="s">
        <v>1182</v>
      </c>
      <c r="B1896" t="s">
        <v>10943</v>
      </c>
      <c r="C1896" t="s">
        <v>11005</v>
      </c>
      <c r="D1896" t="e">
        <f>INDEX(Sheet3!$D$1:$D$126,MATCH(DF!F1896,Sheet3!$C$1:$C$126,0))</f>
        <v>#N/A</v>
      </c>
      <c r="E1896" t="e">
        <f>INDEX(Sheet3!$E$1:$E$126,MATCH(DF!F1896,Sheet3!$C$1:$C$126,0))</f>
        <v>#N/A</v>
      </c>
      <c r="F1896" t="s">
        <v>12579</v>
      </c>
      <c r="G1896">
        <v>3.8</v>
      </c>
      <c r="H1896">
        <v>177</v>
      </c>
      <c r="I1896">
        <v>100.51</v>
      </c>
      <c r="J1896" t="s">
        <v>15340</v>
      </c>
      <c r="K1896" t="s">
        <v>15372</v>
      </c>
      <c r="L1896" t="e">
        <f>VLOOKUP(F1896,Sheet3!$B$2:$H$126,7,0)</f>
        <v>#N/A</v>
      </c>
    </row>
    <row r="1897" spans="1:12" hidden="1" x14ac:dyDescent="0.2">
      <c r="A1897" t="s">
        <v>1665</v>
      </c>
      <c r="B1897" t="s">
        <v>10950</v>
      </c>
      <c r="C1897" t="s">
        <v>11131</v>
      </c>
      <c r="D1897" t="e">
        <f>INDEX(Sheet3!$D$1:$D$126,MATCH(DF!F1897,Sheet3!$C$1:$C$126,0))</f>
        <v>#N/A</v>
      </c>
      <c r="E1897" t="e">
        <f>INDEX(Sheet3!$E$1:$E$126,MATCH(DF!F1897,Sheet3!$C$1:$C$126,0))</f>
        <v>#N/A</v>
      </c>
      <c r="F1897" t="s">
        <v>12875</v>
      </c>
      <c r="G1897">
        <v>3.3</v>
      </c>
      <c r="H1897">
        <v>177</v>
      </c>
      <c r="I1897">
        <v>7.99</v>
      </c>
      <c r="J1897" t="s">
        <v>15342</v>
      </c>
      <c r="K1897" t="s">
        <v>15372</v>
      </c>
      <c r="L1897" t="e">
        <f>VLOOKUP(F1897,Sheet3!$B$2:$H$126,7,0)</f>
        <v>#N/A</v>
      </c>
    </row>
    <row r="1898" spans="1:12" hidden="1" x14ac:dyDescent="0.2">
      <c r="A1898" t="s">
        <v>1666</v>
      </c>
      <c r="B1898" t="s">
        <v>10944</v>
      </c>
      <c r="C1898" t="s">
        <v>10988</v>
      </c>
      <c r="D1898" t="e">
        <f>INDEX(Sheet3!$D$1:$D$126,MATCH(DF!F1898,Sheet3!$C$1:$C$126,0))</f>
        <v>#N/A</v>
      </c>
      <c r="E1898" t="e">
        <f>INDEX(Sheet3!$E$1:$E$126,MATCH(DF!F1898,Sheet3!$C$1:$C$126,0))</f>
        <v>#N/A</v>
      </c>
      <c r="F1898" t="s">
        <v>12979</v>
      </c>
      <c r="G1898">
        <v>3.9</v>
      </c>
      <c r="H1898">
        <v>177</v>
      </c>
      <c r="I1898">
        <v>23.88</v>
      </c>
      <c r="J1898" t="s">
        <v>15342</v>
      </c>
      <c r="K1898" t="s">
        <v>15372</v>
      </c>
      <c r="L1898" t="e">
        <f>VLOOKUP(F1898,Sheet3!$B$2:$H$126,7,0)</f>
        <v>#N/A</v>
      </c>
    </row>
    <row r="1899" spans="1:12" hidden="1" x14ac:dyDescent="0.2">
      <c r="A1899" t="s">
        <v>1667</v>
      </c>
      <c r="B1899" t="s">
        <v>10944</v>
      </c>
      <c r="C1899" t="s">
        <v>11035</v>
      </c>
      <c r="D1899" t="e">
        <f>INDEX(Sheet3!$D$1:$D$126,MATCH(DF!F1899,Sheet3!$C$1:$C$126,0))</f>
        <v>#N/A</v>
      </c>
      <c r="E1899" t="e">
        <f>INDEX(Sheet3!$E$1:$E$126,MATCH(DF!F1899,Sheet3!$C$1:$C$126,0))</f>
        <v>#N/A</v>
      </c>
      <c r="F1899" t="s">
        <v>12599</v>
      </c>
      <c r="G1899">
        <v>4</v>
      </c>
      <c r="H1899">
        <v>177</v>
      </c>
      <c r="I1899">
        <v>13.99</v>
      </c>
      <c r="J1899" t="s">
        <v>15342</v>
      </c>
      <c r="K1899" t="s">
        <v>15372</v>
      </c>
      <c r="L1899" t="e">
        <f>VLOOKUP(F1899,Sheet3!$B$2:$H$126,7,0)</f>
        <v>#N/A</v>
      </c>
    </row>
    <row r="1900" spans="1:12" hidden="1" x14ac:dyDescent="0.2">
      <c r="A1900" t="s">
        <v>1668</v>
      </c>
      <c r="B1900" t="s">
        <v>10954</v>
      </c>
      <c r="C1900" t="s">
        <v>11065</v>
      </c>
      <c r="D1900" t="e">
        <f>INDEX(Sheet3!$D$1:$D$126,MATCH(DF!F1900,Sheet3!$C$1:$C$126,0))</f>
        <v>#N/A</v>
      </c>
      <c r="E1900" t="e">
        <f>INDEX(Sheet3!$E$1:$E$126,MATCH(DF!F1900,Sheet3!$C$1:$C$126,0))</f>
        <v>#N/A</v>
      </c>
      <c r="F1900" t="s">
        <v>11899</v>
      </c>
      <c r="G1900">
        <v>3.6</v>
      </c>
      <c r="H1900">
        <v>177</v>
      </c>
      <c r="I1900">
        <v>14.5</v>
      </c>
      <c r="J1900" t="s">
        <v>15346</v>
      </c>
      <c r="K1900" t="s">
        <v>15372</v>
      </c>
      <c r="L1900" t="e">
        <f>VLOOKUP(F1900,Sheet3!$B$2:$H$126,7,0)</f>
        <v>#N/A</v>
      </c>
    </row>
    <row r="1901" spans="1:12" hidden="1" x14ac:dyDescent="0.2">
      <c r="A1901" t="s">
        <v>1669</v>
      </c>
      <c r="B1901" t="s">
        <v>10944</v>
      </c>
      <c r="C1901" t="s">
        <v>11081</v>
      </c>
      <c r="D1901" t="e">
        <f>INDEX(Sheet3!$D$1:$D$126,MATCH(DF!F1901,Sheet3!$C$1:$C$126,0))</f>
        <v>#N/A</v>
      </c>
      <c r="E1901" t="e">
        <f>INDEX(Sheet3!$E$1:$E$126,MATCH(DF!F1901,Sheet3!$C$1:$C$126,0))</f>
        <v>#N/A</v>
      </c>
      <c r="F1901" t="s">
        <v>12980</v>
      </c>
      <c r="G1901">
        <v>3.7</v>
      </c>
      <c r="H1901">
        <v>177</v>
      </c>
      <c r="I1901">
        <v>12.49</v>
      </c>
      <c r="J1901" t="s">
        <v>15343</v>
      </c>
      <c r="K1901" t="s">
        <v>15372</v>
      </c>
      <c r="L1901" t="e">
        <f>VLOOKUP(F1901,Sheet3!$B$2:$H$126,7,0)</f>
        <v>#N/A</v>
      </c>
    </row>
    <row r="1902" spans="1:12" hidden="1" x14ac:dyDescent="0.2">
      <c r="A1902" t="s">
        <v>454</v>
      </c>
      <c r="B1902" t="s">
        <v>10943</v>
      </c>
      <c r="C1902" t="s">
        <v>10976</v>
      </c>
      <c r="D1902" t="e">
        <f>INDEX(Sheet3!$D$1:$D$126,MATCH(DF!F1902,Sheet3!$C$1:$C$126,0))</f>
        <v>#N/A</v>
      </c>
      <c r="E1902" t="e">
        <f>INDEX(Sheet3!$E$1:$E$126,MATCH(DF!F1902,Sheet3!$C$1:$C$126,0))</f>
        <v>#N/A</v>
      </c>
      <c r="F1902" t="s">
        <v>12981</v>
      </c>
      <c r="G1902">
        <v>3.7</v>
      </c>
      <c r="H1902">
        <v>177</v>
      </c>
      <c r="I1902">
        <v>26.5</v>
      </c>
      <c r="J1902" t="s">
        <v>15342</v>
      </c>
      <c r="K1902" t="s">
        <v>15372</v>
      </c>
      <c r="L1902" t="e">
        <f>VLOOKUP(F1902,Sheet3!$B$2:$H$126,7,0)</f>
        <v>#N/A</v>
      </c>
    </row>
    <row r="1903" spans="1:12" hidden="1" x14ac:dyDescent="0.2">
      <c r="A1903" t="s">
        <v>1670</v>
      </c>
      <c r="B1903" t="s">
        <v>10943</v>
      </c>
      <c r="C1903" t="s">
        <v>11022</v>
      </c>
      <c r="D1903" t="e">
        <f>INDEX(Sheet3!$D$1:$D$126,MATCH(DF!F1903,Sheet3!$C$1:$C$126,0))</f>
        <v>#N/A</v>
      </c>
      <c r="E1903" t="e">
        <f>INDEX(Sheet3!$E$1:$E$126,MATCH(DF!F1903,Sheet3!$C$1:$C$126,0))</f>
        <v>#N/A</v>
      </c>
      <c r="F1903" t="s">
        <v>12982</v>
      </c>
      <c r="G1903">
        <v>3.9</v>
      </c>
      <c r="H1903">
        <v>177</v>
      </c>
      <c r="I1903">
        <v>9.6</v>
      </c>
      <c r="J1903" t="s">
        <v>15339</v>
      </c>
      <c r="K1903" t="s">
        <v>15372</v>
      </c>
      <c r="L1903" t="e">
        <f>VLOOKUP(F1903,Sheet3!$B$2:$H$126,7,0)</f>
        <v>#N/A</v>
      </c>
    </row>
    <row r="1904" spans="1:12" hidden="1" x14ac:dyDescent="0.2">
      <c r="A1904" t="s">
        <v>1671</v>
      </c>
      <c r="B1904" t="s">
        <v>10943</v>
      </c>
      <c r="C1904" t="s">
        <v>10999</v>
      </c>
      <c r="D1904" t="e">
        <f>INDEX(Sheet3!$D$1:$D$126,MATCH(DF!F1904,Sheet3!$C$1:$C$126,0))</f>
        <v>#N/A</v>
      </c>
      <c r="E1904" t="e">
        <f>INDEX(Sheet3!$E$1:$E$126,MATCH(DF!F1904,Sheet3!$C$1:$C$126,0))</f>
        <v>#N/A</v>
      </c>
      <c r="F1904" t="s">
        <v>12983</v>
      </c>
      <c r="G1904">
        <v>4</v>
      </c>
      <c r="H1904">
        <v>177</v>
      </c>
      <c r="I1904">
        <v>42.94</v>
      </c>
      <c r="J1904" t="s">
        <v>15339</v>
      </c>
      <c r="K1904" t="s">
        <v>15372</v>
      </c>
      <c r="L1904" t="e">
        <f>VLOOKUP(F1904,Sheet3!$B$2:$H$126,7,0)</f>
        <v>#N/A</v>
      </c>
    </row>
    <row r="1905" spans="1:12" hidden="1" x14ac:dyDescent="0.2">
      <c r="A1905" t="s">
        <v>1672</v>
      </c>
      <c r="B1905" t="s">
        <v>10944</v>
      </c>
      <c r="C1905" t="s">
        <v>11330</v>
      </c>
      <c r="D1905" t="e">
        <f>INDEX(Sheet3!$D$1:$D$126,MATCH(DF!F1905,Sheet3!$C$1:$C$126,0))</f>
        <v>#N/A</v>
      </c>
      <c r="E1905" t="e">
        <f>INDEX(Sheet3!$E$1:$E$126,MATCH(DF!F1905,Sheet3!$C$1:$C$126,0))</f>
        <v>#N/A</v>
      </c>
      <c r="F1905" t="s">
        <v>12984</v>
      </c>
      <c r="G1905">
        <v>3.7</v>
      </c>
      <c r="H1905">
        <v>177</v>
      </c>
      <c r="I1905">
        <v>5.5</v>
      </c>
      <c r="J1905" t="s">
        <v>15345</v>
      </c>
      <c r="K1905" t="s">
        <v>15372</v>
      </c>
      <c r="L1905" t="e">
        <f>VLOOKUP(F1905,Sheet3!$B$2:$H$126,7,0)</f>
        <v>#N/A</v>
      </c>
    </row>
    <row r="1906" spans="1:12" hidden="1" x14ac:dyDescent="0.2">
      <c r="A1906" t="s">
        <v>66</v>
      </c>
      <c r="B1906" t="s">
        <v>10948</v>
      </c>
      <c r="C1906" t="s">
        <v>11166</v>
      </c>
      <c r="D1906" t="e">
        <f>INDEX(Sheet3!$D$1:$D$126,MATCH(DF!F1906,Sheet3!$C$1:$C$126,0))</f>
        <v>#N/A</v>
      </c>
      <c r="E1906" t="e">
        <f>INDEX(Sheet3!$E$1:$E$126,MATCH(DF!F1906,Sheet3!$C$1:$C$126,0))</f>
        <v>#N/A</v>
      </c>
      <c r="F1906" t="s">
        <v>12985</v>
      </c>
      <c r="G1906">
        <v>3.7</v>
      </c>
      <c r="H1906">
        <v>177</v>
      </c>
      <c r="I1906">
        <v>11.89</v>
      </c>
      <c r="J1906" t="s">
        <v>15343</v>
      </c>
      <c r="K1906" t="s">
        <v>15372</v>
      </c>
      <c r="L1906" t="e">
        <f>VLOOKUP(F1906,Sheet3!$B$2:$H$126,7,0)</f>
        <v>#N/A</v>
      </c>
    </row>
    <row r="1907" spans="1:12" hidden="1" x14ac:dyDescent="0.2">
      <c r="A1907" t="s">
        <v>1673</v>
      </c>
      <c r="B1907" t="s">
        <v>10943</v>
      </c>
      <c r="C1907" t="s">
        <v>11002</v>
      </c>
      <c r="D1907" t="e">
        <f>INDEX(Sheet3!$D$1:$D$126,MATCH(DF!F1907,Sheet3!$C$1:$C$126,0))</f>
        <v>#N/A</v>
      </c>
      <c r="E1907" t="e">
        <f>INDEX(Sheet3!$E$1:$E$126,MATCH(DF!F1907,Sheet3!$C$1:$C$126,0))</f>
        <v>#N/A</v>
      </c>
      <c r="F1907" t="s">
        <v>12096</v>
      </c>
      <c r="G1907">
        <v>4</v>
      </c>
      <c r="H1907">
        <v>177</v>
      </c>
      <c r="I1907">
        <v>28.22</v>
      </c>
      <c r="J1907" t="s">
        <v>15363</v>
      </c>
      <c r="K1907" t="s">
        <v>15372</v>
      </c>
      <c r="L1907" t="e">
        <f>VLOOKUP(F1907,Sheet3!$B$2:$H$126,7,0)</f>
        <v>#N/A</v>
      </c>
    </row>
    <row r="1908" spans="1:12" hidden="1" x14ac:dyDescent="0.2">
      <c r="A1908" t="s">
        <v>1674</v>
      </c>
      <c r="B1908" t="s">
        <v>10950</v>
      </c>
      <c r="C1908" t="s">
        <v>11004</v>
      </c>
      <c r="D1908" t="e">
        <f>INDEX(Sheet3!$D$1:$D$126,MATCH(DF!F1908,Sheet3!$C$1:$C$126,0))</f>
        <v>#N/A</v>
      </c>
      <c r="E1908" t="e">
        <f>INDEX(Sheet3!$E$1:$E$126,MATCH(DF!F1908,Sheet3!$C$1:$C$126,0))</f>
        <v>#N/A</v>
      </c>
      <c r="F1908" t="s">
        <v>11865</v>
      </c>
      <c r="G1908">
        <v>3.3</v>
      </c>
      <c r="H1908">
        <v>177</v>
      </c>
      <c r="I1908">
        <v>7.9</v>
      </c>
      <c r="J1908" t="s">
        <v>15339</v>
      </c>
      <c r="K1908" t="s">
        <v>15372</v>
      </c>
      <c r="L1908" t="e">
        <f>VLOOKUP(F1908,Sheet3!$B$2:$H$126,7,0)</f>
        <v>#N/A</v>
      </c>
    </row>
    <row r="1909" spans="1:12" hidden="1" x14ac:dyDescent="0.2">
      <c r="A1909" t="s">
        <v>1675</v>
      </c>
      <c r="B1909" t="s">
        <v>10944</v>
      </c>
      <c r="C1909" t="s">
        <v>10978</v>
      </c>
      <c r="D1909" t="e">
        <f>INDEX(Sheet3!$D$1:$D$126,MATCH(DF!F1909,Sheet3!$C$1:$C$126,0))</f>
        <v>#N/A</v>
      </c>
      <c r="E1909" t="e">
        <f>INDEX(Sheet3!$E$1:$E$126,MATCH(DF!F1909,Sheet3!$C$1:$C$126,0))</f>
        <v>#N/A</v>
      </c>
      <c r="F1909" t="s">
        <v>12308</v>
      </c>
      <c r="G1909">
        <v>4.0999999999999996</v>
      </c>
      <c r="H1909">
        <v>1771</v>
      </c>
      <c r="I1909">
        <v>16.97</v>
      </c>
      <c r="J1909" t="s">
        <v>15342</v>
      </c>
      <c r="K1909" t="s">
        <v>15372</v>
      </c>
      <c r="L1909" t="e">
        <f>VLOOKUP(F1909,Sheet3!$B$2:$H$126,7,0)</f>
        <v>#N/A</v>
      </c>
    </row>
    <row r="1910" spans="1:12" hidden="1" x14ac:dyDescent="0.2">
      <c r="A1910" t="s">
        <v>1676</v>
      </c>
      <c r="B1910" t="s">
        <v>10951</v>
      </c>
      <c r="C1910" t="s">
        <v>11179</v>
      </c>
      <c r="D1910" t="e">
        <f>INDEX(Sheet3!$D$1:$D$126,MATCH(DF!F1910,Sheet3!$C$1:$C$126,0))</f>
        <v>#N/A</v>
      </c>
      <c r="E1910" t="e">
        <f>INDEX(Sheet3!$E$1:$E$126,MATCH(DF!F1910,Sheet3!$C$1:$C$126,0))</f>
        <v>#N/A</v>
      </c>
      <c r="F1910" t="s">
        <v>12275</v>
      </c>
      <c r="G1910">
        <v>4.0999999999999996</v>
      </c>
      <c r="H1910">
        <v>1774</v>
      </c>
      <c r="I1910">
        <v>49.9</v>
      </c>
      <c r="J1910" t="s">
        <v>15344</v>
      </c>
      <c r="K1910" t="s">
        <v>15372</v>
      </c>
      <c r="L1910" t="e">
        <f>VLOOKUP(F1910,Sheet3!$B$2:$H$126,7,0)</f>
        <v>#N/A</v>
      </c>
    </row>
    <row r="1911" spans="1:12" hidden="1" x14ac:dyDescent="0.2">
      <c r="A1911" t="s">
        <v>449</v>
      </c>
      <c r="B1911" t="s">
        <v>10944</v>
      </c>
      <c r="C1911" t="s">
        <v>11066</v>
      </c>
      <c r="D1911" t="e">
        <f>INDEX(Sheet3!$D$1:$D$126,MATCH(DF!F1911,Sheet3!$C$1:$C$126,0))</f>
        <v>#N/A</v>
      </c>
      <c r="E1911" t="e">
        <f>INDEX(Sheet3!$E$1:$E$126,MATCH(DF!F1911,Sheet3!$C$1:$C$126,0))</f>
        <v>#N/A</v>
      </c>
      <c r="F1911" t="s">
        <v>12986</v>
      </c>
      <c r="G1911">
        <v>4.0999999999999996</v>
      </c>
      <c r="H1911">
        <v>1776</v>
      </c>
      <c r="I1911">
        <v>33.85</v>
      </c>
      <c r="J1911" t="s">
        <v>15346</v>
      </c>
      <c r="K1911" t="s">
        <v>15372</v>
      </c>
      <c r="L1911" t="e">
        <f>VLOOKUP(F1911,Sheet3!$B$2:$H$126,7,0)</f>
        <v>#N/A</v>
      </c>
    </row>
    <row r="1912" spans="1:12" hidden="1" x14ac:dyDescent="0.2">
      <c r="A1912" t="s">
        <v>1677</v>
      </c>
      <c r="B1912" t="s">
        <v>10944</v>
      </c>
      <c r="C1912" t="s">
        <v>10998</v>
      </c>
      <c r="D1912" t="e">
        <f>INDEX(Sheet3!$D$1:$D$126,MATCH(DF!F1912,Sheet3!$C$1:$C$126,0))</f>
        <v>#N/A</v>
      </c>
      <c r="E1912" t="e">
        <f>INDEX(Sheet3!$E$1:$E$126,MATCH(DF!F1912,Sheet3!$C$1:$C$126,0))</f>
        <v>#N/A</v>
      </c>
      <c r="F1912" t="s">
        <v>12278</v>
      </c>
      <c r="G1912">
        <v>3.7</v>
      </c>
      <c r="H1912">
        <v>1779</v>
      </c>
      <c r="I1912">
        <v>20.53</v>
      </c>
      <c r="J1912" t="s">
        <v>15339</v>
      </c>
      <c r="K1912" t="s">
        <v>15372</v>
      </c>
      <c r="L1912" t="e">
        <f>VLOOKUP(F1912,Sheet3!$B$2:$H$126,7,0)</f>
        <v>#N/A</v>
      </c>
    </row>
    <row r="1913" spans="1:12" hidden="1" x14ac:dyDescent="0.2">
      <c r="A1913" t="s">
        <v>1678</v>
      </c>
      <c r="B1913" t="s">
        <v>10949</v>
      </c>
      <c r="C1913" t="s">
        <v>11208</v>
      </c>
      <c r="D1913" t="e">
        <f>INDEX(Sheet3!$D$1:$D$126,MATCH(DF!F1913,Sheet3!$C$1:$C$126,0))</f>
        <v>#N/A</v>
      </c>
      <c r="E1913" t="e">
        <f>INDEX(Sheet3!$E$1:$E$126,MATCH(DF!F1913,Sheet3!$C$1:$C$126,0))</f>
        <v>#N/A</v>
      </c>
      <c r="F1913" t="s">
        <v>12526</v>
      </c>
      <c r="G1913">
        <v>3.7</v>
      </c>
      <c r="H1913">
        <v>178</v>
      </c>
      <c r="I1913">
        <v>33.99</v>
      </c>
      <c r="J1913" t="s">
        <v>15342</v>
      </c>
      <c r="K1913" t="s">
        <v>15372</v>
      </c>
      <c r="L1913" t="e">
        <f>VLOOKUP(F1913,Sheet3!$B$2:$H$126,7,0)</f>
        <v>#N/A</v>
      </c>
    </row>
    <row r="1914" spans="1:12" hidden="1" x14ac:dyDescent="0.2">
      <c r="A1914" t="s">
        <v>1679</v>
      </c>
      <c r="B1914" t="s">
        <v>10950</v>
      </c>
      <c r="C1914" t="s">
        <v>11033</v>
      </c>
      <c r="D1914" t="e">
        <f>INDEX(Sheet3!$D$1:$D$126,MATCH(DF!F1914,Sheet3!$C$1:$C$126,0))</f>
        <v>#N/A</v>
      </c>
      <c r="E1914" t="e">
        <f>INDEX(Sheet3!$E$1:$E$126,MATCH(DF!F1914,Sheet3!$C$1:$C$126,0))</f>
        <v>#N/A</v>
      </c>
      <c r="F1914" t="s">
        <v>12987</v>
      </c>
      <c r="G1914">
        <v>4.5</v>
      </c>
      <c r="H1914">
        <v>178</v>
      </c>
      <c r="I1914">
        <v>67</v>
      </c>
      <c r="J1914" t="s">
        <v>15342</v>
      </c>
      <c r="K1914" t="s">
        <v>15372</v>
      </c>
      <c r="L1914" t="e">
        <f>VLOOKUP(F1914,Sheet3!$B$2:$H$126,7,0)</f>
        <v>#N/A</v>
      </c>
    </row>
    <row r="1915" spans="1:12" hidden="1" x14ac:dyDescent="0.2">
      <c r="A1915" t="s">
        <v>1385</v>
      </c>
      <c r="B1915" t="s">
        <v>10943</v>
      </c>
      <c r="C1915" t="s">
        <v>10999</v>
      </c>
      <c r="D1915" t="e">
        <f>INDEX(Sheet3!$D$1:$D$126,MATCH(DF!F1915,Sheet3!$C$1:$C$126,0))</f>
        <v>#N/A</v>
      </c>
      <c r="E1915" t="e">
        <f>INDEX(Sheet3!$E$1:$E$126,MATCH(DF!F1915,Sheet3!$C$1:$C$126,0))</f>
        <v>#N/A</v>
      </c>
      <c r="F1915" t="s">
        <v>12234</v>
      </c>
      <c r="G1915">
        <v>4.0999999999999996</v>
      </c>
      <c r="H1915">
        <v>178</v>
      </c>
      <c r="I1915">
        <v>77.010000000000005</v>
      </c>
      <c r="J1915" t="s">
        <v>15346</v>
      </c>
      <c r="K1915" t="s">
        <v>15372</v>
      </c>
      <c r="L1915" t="e">
        <f>VLOOKUP(F1915,Sheet3!$B$2:$H$126,7,0)</f>
        <v>#N/A</v>
      </c>
    </row>
    <row r="1916" spans="1:12" hidden="1" x14ac:dyDescent="0.2">
      <c r="A1916" t="s">
        <v>890</v>
      </c>
      <c r="B1916" t="s">
        <v>10944</v>
      </c>
      <c r="C1916" t="s">
        <v>11024</v>
      </c>
      <c r="D1916" t="e">
        <f>INDEX(Sheet3!$D$1:$D$126,MATCH(DF!F1916,Sheet3!$C$1:$C$126,0))</f>
        <v>#N/A</v>
      </c>
      <c r="E1916" t="e">
        <f>INDEX(Sheet3!$E$1:$E$126,MATCH(DF!F1916,Sheet3!$C$1:$C$126,0))</f>
        <v>#N/A</v>
      </c>
      <c r="F1916" t="s">
        <v>11943</v>
      </c>
      <c r="G1916">
        <v>3.9</v>
      </c>
      <c r="H1916">
        <v>178</v>
      </c>
      <c r="I1916">
        <v>32.9</v>
      </c>
      <c r="J1916" t="s">
        <v>15340</v>
      </c>
      <c r="K1916" t="s">
        <v>15372</v>
      </c>
      <c r="L1916" t="e">
        <f>VLOOKUP(F1916,Sheet3!$B$2:$H$126,7,0)</f>
        <v>#N/A</v>
      </c>
    </row>
    <row r="1917" spans="1:12" hidden="1" x14ac:dyDescent="0.2">
      <c r="A1917" t="s">
        <v>1680</v>
      </c>
      <c r="B1917" t="s">
        <v>10955</v>
      </c>
      <c r="C1917" t="s">
        <v>11331</v>
      </c>
      <c r="D1917" t="e">
        <f>INDEX(Sheet3!$D$1:$D$126,MATCH(DF!F1917,Sheet3!$C$1:$C$126,0))</f>
        <v>#N/A</v>
      </c>
      <c r="E1917" t="e">
        <f>INDEX(Sheet3!$E$1:$E$126,MATCH(DF!F1917,Sheet3!$C$1:$C$126,0))</f>
        <v>#N/A</v>
      </c>
      <c r="F1917" t="s">
        <v>12083</v>
      </c>
      <c r="G1917">
        <v>4.3</v>
      </c>
      <c r="H1917">
        <v>178</v>
      </c>
      <c r="I1917">
        <v>101.52</v>
      </c>
      <c r="J1917" t="s">
        <v>15343</v>
      </c>
      <c r="K1917" t="s">
        <v>15372</v>
      </c>
      <c r="L1917" t="e">
        <f>VLOOKUP(F1917,Sheet3!$B$2:$H$126,7,0)</f>
        <v>#N/A</v>
      </c>
    </row>
    <row r="1918" spans="1:12" hidden="1" x14ac:dyDescent="0.2">
      <c r="A1918" t="s">
        <v>1681</v>
      </c>
      <c r="B1918" t="s">
        <v>10950</v>
      </c>
      <c r="C1918" t="s">
        <v>11332</v>
      </c>
      <c r="D1918" t="e">
        <f>INDEX(Sheet3!$D$1:$D$126,MATCH(DF!F1918,Sheet3!$C$1:$C$126,0))</f>
        <v>#N/A</v>
      </c>
      <c r="E1918" t="e">
        <f>INDEX(Sheet3!$E$1:$E$126,MATCH(DF!F1918,Sheet3!$C$1:$C$126,0))</f>
        <v>#N/A</v>
      </c>
      <c r="F1918" t="s">
        <v>12988</v>
      </c>
      <c r="G1918">
        <v>4.0999999999999996</v>
      </c>
      <c r="H1918">
        <v>178</v>
      </c>
      <c r="I1918">
        <v>17.059999999999999</v>
      </c>
      <c r="J1918" t="s">
        <v>15342</v>
      </c>
      <c r="K1918" t="s">
        <v>15372</v>
      </c>
      <c r="L1918" t="e">
        <f>VLOOKUP(F1918,Sheet3!$B$2:$H$126,7,0)</f>
        <v>#N/A</v>
      </c>
    </row>
    <row r="1919" spans="1:12" hidden="1" x14ac:dyDescent="0.2">
      <c r="A1919" t="s">
        <v>213</v>
      </c>
      <c r="B1919" t="s">
        <v>10943</v>
      </c>
      <c r="C1919" t="s">
        <v>11213</v>
      </c>
      <c r="D1919" t="e">
        <f>INDEX(Sheet3!$D$1:$D$126,MATCH(DF!F1919,Sheet3!$C$1:$C$126,0))</f>
        <v>#N/A</v>
      </c>
      <c r="E1919" t="e">
        <f>INDEX(Sheet3!$E$1:$E$126,MATCH(DF!F1919,Sheet3!$C$1:$C$126,0))</f>
        <v>#N/A</v>
      </c>
      <c r="F1919" t="s">
        <v>12989</v>
      </c>
      <c r="G1919">
        <v>4</v>
      </c>
      <c r="H1919">
        <v>178</v>
      </c>
      <c r="I1919">
        <v>22.91</v>
      </c>
      <c r="J1919" t="s">
        <v>15342</v>
      </c>
      <c r="K1919" t="s">
        <v>15372</v>
      </c>
      <c r="L1919" t="e">
        <f>VLOOKUP(F1919,Sheet3!$B$2:$H$126,7,0)</f>
        <v>#N/A</v>
      </c>
    </row>
    <row r="1920" spans="1:12" hidden="1" x14ac:dyDescent="0.2">
      <c r="A1920" t="s">
        <v>1682</v>
      </c>
      <c r="B1920" t="s">
        <v>10950</v>
      </c>
      <c r="C1920" t="s">
        <v>11116</v>
      </c>
      <c r="D1920" t="e">
        <f>INDEX(Sheet3!$D$1:$D$126,MATCH(DF!F1920,Sheet3!$C$1:$C$126,0))</f>
        <v>#N/A</v>
      </c>
      <c r="E1920" t="e">
        <f>INDEX(Sheet3!$E$1:$E$126,MATCH(DF!F1920,Sheet3!$C$1:$C$126,0))</f>
        <v>#N/A</v>
      </c>
      <c r="F1920" t="s">
        <v>12990</v>
      </c>
      <c r="G1920">
        <v>3.6</v>
      </c>
      <c r="H1920">
        <v>178</v>
      </c>
      <c r="I1920">
        <v>7.5</v>
      </c>
      <c r="J1920" t="s">
        <v>15342</v>
      </c>
      <c r="K1920" t="s">
        <v>15372</v>
      </c>
      <c r="L1920" t="e">
        <f>VLOOKUP(F1920,Sheet3!$B$2:$H$126,7,0)</f>
        <v>#N/A</v>
      </c>
    </row>
    <row r="1921" spans="1:12" hidden="1" x14ac:dyDescent="0.2">
      <c r="A1921" t="s">
        <v>629</v>
      </c>
      <c r="B1921" t="s">
        <v>10944</v>
      </c>
      <c r="C1921" t="s">
        <v>11066</v>
      </c>
      <c r="D1921" t="e">
        <f>INDEX(Sheet3!$D$1:$D$126,MATCH(DF!F1921,Sheet3!$C$1:$C$126,0))</f>
        <v>#N/A</v>
      </c>
      <c r="E1921" t="e">
        <f>INDEX(Sheet3!$E$1:$E$126,MATCH(DF!F1921,Sheet3!$C$1:$C$126,0))</f>
        <v>#N/A</v>
      </c>
      <c r="F1921" t="s">
        <v>12154</v>
      </c>
      <c r="G1921">
        <v>4.5999999999999996</v>
      </c>
      <c r="H1921">
        <v>178</v>
      </c>
      <c r="I1921">
        <v>542.23</v>
      </c>
      <c r="J1921" t="s">
        <v>15347</v>
      </c>
      <c r="K1921" t="s">
        <v>15372</v>
      </c>
      <c r="L1921" t="e">
        <f>VLOOKUP(F1921,Sheet3!$B$2:$H$126,7,0)</f>
        <v>#N/A</v>
      </c>
    </row>
    <row r="1922" spans="1:12" hidden="1" x14ac:dyDescent="0.2">
      <c r="A1922" t="s">
        <v>1683</v>
      </c>
      <c r="B1922" t="s">
        <v>10955</v>
      </c>
      <c r="C1922" t="s">
        <v>11333</v>
      </c>
      <c r="D1922" t="e">
        <f>INDEX(Sheet3!$D$1:$D$126,MATCH(DF!F1922,Sheet3!$C$1:$C$126,0))</f>
        <v>#N/A</v>
      </c>
      <c r="E1922" t="e">
        <f>INDEX(Sheet3!$E$1:$E$126,MATCH(DF!F1922,Sheet3!$C$1:$C$126,0))</f>
        <v>#N/A</v>
      </c>
      <c r="F1922" t="s">
        <v>12991</v>
      </c>
      <c r="G1922">
        <v>3.7</v>
      </c>
      <c r="H1922">
        <v>178</v>
      </c>
      <c r="I1922">
        <v>11.9</v>
      </c>
      <c r="J1922" t="s">
        <v>15345</v>
      </c>
      <c r="K1922" t="s">
        <v>15372</v>
      </c>
      <c r="L1922" t="e">
        <f>VLOOKUP(F1922,Sheet3!$B$2:$H$126,7,0)</f>
        <v>#N/A</v>
      </c>
    </row>
    <row r="1923" spans="1:12" hidden="1" x14ac:dyDescent="0.2">
      <c r="A1923" t="s">
        <v>1684</v>
      </c>
      <c r="B1923" t="s">
        <v>10943</v>
      </c>
      <c r="C1923" t="s">
        <v>11249</v>
      </c>
      <c r="D1923" t="e">
        <f>INDEX(Sheet3!$D$1:$D$126,MATCH(DF!F1923,Sheet3!$C$1:$C$126,0))</f>
        <v>#N/A</v>
      </c>
      <c r="E1923" t="e">
        <f>INDEX(Sheet3!$E$1:$E$126,MATCH(DF!F1923,Sheet3!$C$1:$C$126,0))</f>
        <v>#N/A</v>
      </c>
      <c r="F1923" t="s">
        <v>12992</v>
      </c>
      <c r="G1923">
        <v>3.6</v>
      </c>
      <c r="H1923">
        <v>178</v>
      </c>
      <c r="I1923">
        <v>11.16</v>
      </c>
      <c r="J1923" t="s">
        <v>15339</v>
      </c>
      <c r="K1923" t="s">
        <v>15372</v>
      </c>
      <c r="L1923" t="e">
        <f>VLOOKUP(F1923,Sheet3!$B$2:$H$126,7,0)</f>
        <v>#N/A</v>
      </c>
    </row>
    <row r="1924" spans="1:12" hidden="1" x14ac:dyDescent="0.2">
      <c r="A1924" t="s">
        <v>1685</v>
      </c>
      <c r="B1924" t="s">
        <v>10949</v>
      </c>
      <c r="C1924" t="s">
        <v>11064</v>
      </c>
      <c r="D1924" t="e">
        <f>INDEX(Sheet3!$D$1:$D$126,MATCH(DF!F1924,Sheet3!$C$1:$C$126,0))</f>
        <v>#N/A</v>
      </c>
      <c r="E1924" t="e">
        <f>INDEX(Sheet3!$E$1:$E$126,MATCH(DF!F1924,Sheet3!$C$1:$C$126,0))</f>
        <v>#N/A</v>
      </c>
      <c r="F1924" t="s">
        <v>12993</v>
      </c>
      <c r="G1924">
        <v>4.2</v>
      </c>
      <c r="H1924">
        <v>1780</v>
      </c>
      <c r="I1924">
        <v>25.75</v>
      </c>
      <c r="J1924" t="s">
        <v>15345</v>
      </c>
      <c r="K1924" t="s">
        <v>15372</v>
      </c>
      <c r="L1924" t="e">
        <f>VLOOKUP(F1924,Sheet3!$B$2:$H$126,7,0)</f>
        <v>#N/A</v>
      </c>
    </row>
    <row r="1925" spans="1:12" hidden="1" x14ac:dyDescent="0.2">
      <c r="A1925" t="s">
        <v>1686</v>
      </c>
      <c r="B1925" t="s">
        <v>10950</v>
      </c>
      <c r="C1925" t="s">
        <v>11033</v>
      </c>
      <c r="D1925" t="e">
        <f>INDEX(Sheet3!$D$1:$D$126,MATCH(DF!F1925,Sheet3!$C$1:$C$126,0))</f>
        <v>#N/A</v>
      </c>
      <c r="E1925" t="e">
        <f>INDEX(Sheet3!$E$1:$E$126,MATCH(DF!F1925,Sheet3!$C$1:$C$126,0))</f>
        <v>#N/A</v>
      </c>
      <c r="F1925" t="s">
        <v>12994</v>
      </c>
      <c r="G1925">
        <v>4.0999999999999996</v>
      </c>
      <c r="H1925">
        <v>179</v>
      </c>
      <c r="I1925">
        <v>34.6</v>
      </c>
      <c r="J1925" t="s">
        <v>15347</v>
      </c>
      <c r="K1925" t="s">
        <v>15372</v>
      </c>
      <c r="L1925" t="e">
        <f>VLOOKUP(F1925,Sheet3!$B$2:$H$126,7,0)</f>
        <v>#N/A</v>
      </c>
    </row>
    <row r="1926" spans="1:12" hidden="1" x14ac:dyDescent="0.2">
      <c r="A1926" t="s">
        <v>1465</v>
      </c>
      <c r="B1926" t="s">
        <v>10944</v>
      </c>
      <c r="C1926" t="s">
        <v>11066</v>
      </c>
      <c r="D1926" t="e">
        <f>INDEX(Sheet3!$D$1:$D$126,MATCH(DF!F1926,Sheet3!$C$1:$C$126,0))</f>
        <v>#N/A</v>
      </c>
      <c r="E1926" t="e">
        <f>INDEX(Sheet3!$E$1:$E$126,MATCH(DF!F1926,Sheet3!$C$1:$C$126,0))</f>
        <v>#N/A</v>
      </c>
      <c r="F1926" t="s">
        <v>12995</v>
      </c>
      <c r="G1926">
        <v>4.3</v>
      </c>
      <c r="H1926">
        <v>179</v>
      </c>
      <c r="I1926">
        <v>44.57</v>
      </c>
      <c r="J1926" t="s">
        <v>15347</v>
      </c>
      <c r="K1926" t="s">
        <v>15372</v>
      </c>
      <c r="L1926" t="e">
        <f>VLOOKUP(F1926,Sheet3!$B$2:$H$126,7,0)</f>
        <v>#N/A</v>
      </c>
    </row>
    <row r="1927" spans="1:12" hidden="1" x14ac:dyDescent="0.2">
      <c r="A1927" t="s">
        <v>1194</v>
      </c>
      <c r="B1927" t="s">
        <v>10943</v>
      </c>
      <c r="C1927" t="s">
        <v>11005</v>
      </c>
      <c r="D1927" t="e">
        <f>INDEX(Sheet3!$D$1:$D$126,MATCH(DF!F1927,Sheet3!$C$1:$C$126,0))</f>
        <v>#N/A</v>
      </c>
      <c r="E1927" t="e">
        <f>INDEX(Sheet3!$E$1:$E$126,MATCH(DF!F1927,Sheet3!$C$1:$C$126,0))</f>
        <v>#N/A</v>
      </c>
      <c r="F1927" t="s">
        <v>12579</v>
      </c>
      <c r="G1927">
        <v>3.9</v>
      </c>
      <c r="H1927">
        <v>179</v>
      </c>
      <c r="I1927">
        <v>62</v>
      </c>
      <c r="J1927" t="s">
        <v>15343</v>
      </c>
      <c r="K1927" t="s">
        <v>15372</v>
      </c>
      <c r="L1927" t="e">
        <f>VLOOKUP(F1927,Sheet3!$B$2:$H$126,7,0)</f>
        <v>#N/A</v>
      </c>
    </row>
    <row r="1928" spans="1:12" hidden="1" x14ac:dyDescent="0.2">
      <c r="A1928" t="s">
        <v>1687</v>
      </c>
      <c r="B1928" t="s">
        <v>10943</v>
      </c>
      <c r="C1928" t="s">
        <v>10999</v>
      </c>
      <c r="D1928" t="e">
        <f>INDEX(Sheet3!$D$1:$D$126,MATCH(DF!F1928,Sheet3!$C$1:$C$126,0))</f>
        <v>#N/A</v>
      </c>
      <c r="E1928" t="e">
        <f>INDEX(Sheet3!$E$1:$E$126,MATCH(DF!F1928,Sheet3!$C$1:$C$126,0))</f>
        <v>#N/A</v>
      </c>
      <c r="F1928" t="s">
        <v>12996</v>
      </c>
      <c r="G1928">
        <v>3.9</v>
      </c>
      <c r="H1928">
        <v>179</v>
      </c>
      <c r="I1928">
        <v>34.950000000000003</v>
      </c>
      <c r="J1928" t="s">
        <v>15352</v>
      </c>
      <c r="K1928" t="s">
        <v>15372</v>
      </c>
      <c r="L1928" t="e">
        <f>VLOOKUP(F1928,Sheet3!$B$2:$H$126,7,0)</f>
        <v>#N/A</v>
      </c>
    </row>
    <row r="1929" spans="1:12" hidden="1" x14ac:dyDescent="0.2">
      <c r="A1929" t="s">
        <v>1688</v>
      </c>
      <c r="B1929" t="s">
        <v>10945</v>
      </c>
      <c r="C1929" t="s">
        <v>11219</v>
      </c>
      <c r="D1929" t="e">
        <f>INDEX(Sheet3!$D$1:$D$126,MATCH(DF!F1929,Sheet3!$C$1:$C$126,0))</f>
        <v>#N/A</v>
      </c>
      <c r="E1929" t="e">
        <f>INDEX(Sheet3!$E$1:$E$126,MATCH(DF!F1929,Sheet3!$C$1:$C$126,0))</f>
        <v>#N/A</v>
      </c>
      <c r="F1929" t="s">
        <v>12997</v>
      </c>
      <c r="G1929">
        <v>4</v>
      </c>
      <c r="H1929">
        <v>179</v>
      </c>
      <c r="I1929">
        <v>10.5</v>
      </c>
      <c r="J1929" t="s">
        <v>15345</v>
      </c>
      <c r="K1929" t="s">
        <v>15372</v>
      </c>
      <c r="L1929" t="e">
        <f>VLOOKUP(F1929,Sheet3!$B$2:$H$126,7,0)</f>
        <v>#N/A</v>
      </c>
    </row>
    <row r="1930" spans="1:12" hidden="1" x14ac:dyDescent="0.2">
      <c r="A1930" t="s">
        <v>1689</v>
      </c>
      <c r="B1930" t="s">
        <v>10957</v>
      </c>
      <c r="C1930" t="s">
        <v>11063</v>
      </c>
      <c r="D1930" t="e">
        <f>INDEX(Sheet3!$D$1:$D$126,MATCH(DF!F1930,Sheet3!$C$1:$C$126,0))</f>
        <v>#N/A</v>
      </c>
      <c r="E1930" t="e">
        <f>INDEX(Sheet3!$E$1:$E$126,MATCH(DF!F1930,Sheet3!$C$1:$C$126,0))</f>
        <v>#N/A</v>
      </c>
      <c r="F1930" t="s">
        <v>12780</v>
      </c>
      <c r="G1930">
        <v>3.9</v>
      </c>
      <c r="H1930">
        <v>179</v>
      </c>
      <c r="I1930">
        <v>29.95</v>
      </c>
      <c r="J1930" t="s">
        <v>15344</v>
      </c>
      <c r="K1930" t="s">
        <v>15372</v>
      </c>
      <c r="L1930" t="e">
        <f>VLOOKUP(F1930,Sheet3!$B$2:$H$126,7,0)</f>
        <v>#N/A</v>
      </c>
    </row>
    <row r="1931" spans="1:12" hidden="1" x14ac:dyDescent="0.2">
      <c r="A1931" t="s">
        <v>1443</v>
      </c>
      <c r="B1931" t="s">
        <v>10943</v>
      </c>
      <c r="C1931" t="s">
        <v>11025</v>
      </c>
      <c r="D1931" t="e">
        <f>INDEX(Sheet3!$D$1:$D$126,MATCH(DF!F1931,Sheet3!$C$1:$C$126,0))</f>
        <v>#N/A</v>
      </c>
      <c r="E1931" t="e">
        <f>INDEX(Sheet3!$E$1:$E$126,MATCH(DF!F1931,Sheet3!$C$1:$C$126,0))</f>
        <v>#N/A</v>
      </c>
      <c r="F1931" t="s">
        <v>12216</v>
      </c>
      <c r="G1931">
        <v>4.0999999999999996</v>
      </c>
      <c r="H1931">
        <v>179</v>
      </c>
      <c r="I1931">
        <v>102.35</v>
      </c>
      <c r="J1931" t="s">
        <v>15342</v>
      </c>
      <c r="K1931" t="s">
        <v>15372</v>
      </c>
      <c r="L1931" t="e">
        <f>VLOOKUP(F1931,Sheet3!$B$2:$H$126,7,0)</f>
        <v>#N/A</v>
      </c>
    </row>
    <row r="1932" spans="1:12" hidden="1" x14ac:dyDescent="0.2">
      <c r="A1932" t="s">
        <v>1690</v>
      </c>
      <c r="B1932" t="s">
        <v>10950</v>
      </c>
      <c r="C1932" t="s">
        <v>11056</v>
      </c>
      <c r="D1932" t="e">
        <f>INDEX(Sheet3!$D$1:$D$126,MATCH(DF!F1932,Sheet3!$C$1:$C$126,0))</f>
        <v>#N/A</v>
      </c>
      <c r="E1932" t="e">
        <f>INDEX(Sheet3!$E$1:$E$126,MATCH(DF!F1932,Sheet3!$C$1:$C$126,0))</f>
        <v>#N/A</v>
      </c>
      <c r="F1932" t="s">
        <v>12998</v>
      </c>
      <c r="G1932">
        <v>3.9</v>
      </c>
      <c r="H1932">
        <v>179</v>
      </c>
      <c r="I1932">
        <v>24.99</v>
      </c>
      <c r="J1932" t="s">
        <v>15346</v>
      </c>
      <c r="K1932" t="s">
        <v>15372</v>
      </c>
      <c r="L1932" t="e">
        <f>VLOOKUP(F1932,Sheet3!$B$2:$H$126,7,0)</f>
        <v>#N/A</v>
      </c>
    </row>
    <row r="1933" spans="1:12" hidden="1" x14ac:dyDescent="0.2">
      <c r="A1933" t="s">
        <v>1691</v>
      </c>
      <c r="B1933" t="s">
        <v>10944</v>
      </c>
      <c r="C1933" t="s">
        <v>11024</v>
      </c>
      <c r="D1933" t="e">
        <f>INDEX(Sheet3!$D$1:$D$126,MATCH(DF!F1933,Sheet3!$C$1:$C$126,0))</f>
        <v>#N/A</v>
      </c>
      <c r="E1933" t="e">
        <f>INDEX(Sheet3!$E$1:$E$126,MATCH(DF!F1933,Sheet3!$C$1:$C$126,0))</f>
        <v>#N/A</v>
      </c>
      <c r="F1933" t="s">
        <v>12046</v>
      </c>
      <c r="G1933">
        <v>3.9</v>
      </c>
      <c r="H1933">
        <v>179</v>
      </c>
      <c r="I1933">
        <v>32</v>
      </c>
      <c r="J1933" t="s">
        <v>15340</v>
      </c>
      <c r="K1933" t="s">
        <v>15372</v>
      </c>
      <c r="L1933" t="e">
        <f>VLOOKUP(F1933,Sheet3!$B$2:$H$126,7,0)</f>
        <v>#N/A</v>
      </c>
    </row>
    <row r="1934" spans="1:12" hidden="1" x14ac:dyDescent="0.2">
      <c r="A1934" t="s">
        <v>1692</v>
      </c>
      <c r="B1934" t="s">
        <v>10944</v>
      </c>
      <c r="C1934" t="s">
        <v>11129</v>
      </c>
      <c r="D1934" t="e">
        <f>INDEX(Sheet3!$D$1:$D$126,MATCH(DF!F1934,Sheet3!$C$1:$C$126,0))</f>
        <v>#N/A</v>
      </c>
      <c r="E1934" t="e">
        <f>INDEX(Sheet3!$E$1:$E$126,MATCH(DF!F1934,Sheet3!$C$1:$C$126,0))</f>
        <v>#N/A</v>
      </c>
      <c r="F1934" t="s">
        <v>12457</v>
      </c>
      <c r="G1934">
        <v>3.7</v>
      </c>
      <c r="H1934">
        <v>179</v>
      </c>
      <c r="I1934">
        <v>11.31</v>
      </c>
      <c r="J1934" t="s">
        <v>15352</v>
      </c>
      <c r="K1934" t="s">
        <v>15372</v>
      </c>
      <c r="L1934" t="e">
        <f>VLOOKUP(F1934,Sheet3!$B$2:$H$126,7,0)</f>
        <v>#N/A</v>
      </c>
    </row>
    <row r="1935" spans="1:12" hidden="1" x14ac:dyDescent="0.2">
      <c r="A1935" t="s">
        <v>1693</v>
      </c>
      <c r="B1935" t="s">
        <v>10950</v>
      </c>
      <c r="C1935" t="s">
        <v>11283</v>
      </c>
      <c r="D1935" t="e">
        <f>INDEX(Sheet3!$D$1:$D$126,MATCH(DF!F1935,Sheet3!$C$1:$C$126,0))</f>
        <v>#N/A</v>
      </c>
      <c r="E1935" t="e">
        <f>INDEX(Sheet3!$E$1:$E$126,MATCH(DF!F1935,Sheet3!$C$1:$C$126,0))</f>
        <v>#N/A</v>
      </c>
      <c r="F1935" t="s">
        <v>12756</v>
      </c>
      <c r="G1935">
        <v>3.8</v>
      </c>
      <c r="H1935">
        <v>179</v>
      </c>
      <c r="I1935">
        <v>17.5</v>
      </c>
      <c r="J1935" t="s">
        <v>15342</v>
      </c>
      <c r="K1935" t="s">
        <v>15372</v>
      </c>
      <c r="L1935" t="e">
        <f>VLOOKUP(F1935,Sheet3!$B$2:$H$126,7,0)</f>
        <v>#N/A</v>
      </c>
    </row>
    <row r="1936" spans="1:12" hidden="1" x14ac:dyDescent="0.2">
      <c r="A1936" t="s">
        <v>176</v>
      </c>
      <c r="B1936" t="s">
        <v>10943</v>
      </c>
      <c r="C1936" t="s">
        <v>10976</v>
      </c>
      <c r="D1936" t="e">
        <f>INDEX(Sheet3!$D$1:$D$126,MATCH(DF!F1936,Sheet3!$C$1:$C$126,0))</f>
        <v>#N/A</v>
      </c>
      <c r="E1936" t="e">
        <f>INDEX(Sheet3!$E$1:$E$126,MATCH(DF!F1936,Sheet3!$C$1:$C$126,0))</f>
        <v>#N/A</v>
      </c>
      <c r="F1936" t="s">
        <v>12999</v>
      </c>
      <c r="G1936">
        <v>4.5</v>
      </c>
      <c r="H1936">
        <v>179</v>
      </c>
      <c r="I1936">
        <v>248.95</v>
      </c>
      <c r="J1936" t="s">
        <v>15340</v>
      </c>
      <c r="K1936" t="s">
        <v>15372</v>
      </c>
      <c r="L1936" t="e">
        <f>VLOOKUP(F1936,Sheet3!$B$2:$H$126,7,0)</f>
        <v>#N/A</v>
      </c>
    </row>
    <row r="1937" spans="1:12" hidden="1" x14ac:dyDescent="0.2">
      <c r="A1937" t="s">
        <v>1694</v>
      </c>
      <c r="B1937" t="s">
        <v>10950</v>
      </c>
      <c r="C1937" t="s">
        <v>11055</v>
      </c>
      <c r="D1937" t="e">
        <f>INDEX(Sheet3!$D$1:$D$126,MATCH(DF!F1937,Sheet3!$C$1:$C$126,0))</f>
        <v>#N/A</v>
      </c>
      <c r="E1937" t="e">
        <f>INDEX(Sheet3!$E$1:$E$126,MATCH(DF!F1937,Sheet3!$C$1:$C$126,0))</f>
        <v>#N/A</v>
      </c>
      <c r="F1937" t="s">
        <v>12614</v>
      </c>
      <c r="G1937">
        <v>4.2</v>
      </c>
      <c r="H1937">
        <v>179</v>
      </c>
      <c r="I1937">
        <v>60.19</v>
      </c>
      <c r="J1937" t="s">
        <v>15343</v>
      </c>
      <c r="K1937" t="s">
        <v>15372</v>
      </c>
      <c r="L1937" t="e">
        <f>VLOOKUP(F1937,Sheet3!$B$2:$H$126,7,0)</f>
        <v>#N/A</v>
      </c>
    </row>
    <row r="1938" spans="1:12" hidden="1" x14ac:dyDescent="0.2">
      <c r="A1938" t="s">
        <v>1695</v>
      </c>
      <c r="B1938" t="s">
        <v>10956</v>
      </c>
      <c r="C1938" t="s">
        <v>11042</v>
      </c>
      <c r="D1938" t="e">
        <f>INDEX(Sheet3!$D$1:$D$126,MATCH(DF!F1938,Sheet3!$C$1:$C$126,0))</f>
        <v>#N/A</v>
      </c>
      <c r="E1938" t="e">
        <f>INDEX(Sheet3!$E$1:$E$126,MATCH(DF!F1938,Sheet3!$C$1:$C$126,0))</f>
        <v>#N/A</v>
      </c>
      <c r="F1938" t="s">
        <v>13000</v>
      </c>
      <c r="G1938">
        <v>3.5</v>
      </c>
      <c r="H1938">
        <v>179</v>
      </c>
      <c r="I1938">
        <v>6.9</v>
      </c>
      <c r="J1938" t="s">
        <v>15345</v>
      </c>
      <c r="K1938" t="s">
        <v>15372</v>
      </c>
      <c r="L1938" t="e">
        <f>VLOOKUP(F1938,Sheet3!$B$2:$H$126,7,0)</f>
        <v>#N/A</v>
      </c>
    </row>
    <row r="1939" spans="1:12" hidden="1" x14ac:dyDescent="0.2">
      <c r="A1939" t="s">
        <v>1696</v>
      </c>
      <c r="B1939" t="s">
        <v>10944</v>
      </c>
      <c r="C1939" t="s">
        <v>11153</v>
      </c>
      <c r="D1939" t="e">
        <f>INDEX(Sheet3!$D$1:$D$126,MATCH(DF!F1939,Sheet3!$C$1:$C$126,0))</f>
        <v>#N/A</v>
      </c>
      <c r="E1939" t="e">
        <f>INDEX(Sheet3!$E$1:$E$126,MATCH(DF!F1939,Sheet3!$C$1:$C$126,0))</f>
        <v>#N/A</v>
      </c>
      <c r="F1939" t="s">
        <v>13001</v>
      </c>
      <c r="G1939">
        <v>4</v>
      </c>
      <c r="H1939">
        <v>179</v>
      </c>
      <c r="I1939">
        <v>62.9</v>
      </c>
      <c r="J1939" t="s">
        <v>15340</v>
      </c>
      <c r="K1939" t="s">
        <v>15372</v>
      </c>
      <c r="L1939" t="e">
        <f>VLOOKUP(F1939,Sheet3!$B$2:$H$126,7,0)</f>
        <v>#N/A</v>
      </c>
    </row>
    <row r="1940" spans="1:12" x14ac:dyDescent="0.2">
      <c r="A1940" t="s">
        <v>1697</v>
      </c>
      <c r="B1940" t="s">
        <v>10952</v>
      </c>
      <c r="C1940" t="s">
        <v>11334</v>
      </c>
      <c r="D1940" t="str">
        <f>INDEX(Sheet3!$D$1:$D$126,MATCH(DF!F1940,Sheet3!$C$1:$C$126,0))</f>
        <v>ALENTEJO CENTRAL</v>
      </c>
      <c r="E1940" t="str">
        <f>INDEX(Sheet3!$E$1:$E$126,MATCH(DF!F1940,Sheet3!$C$1:$C$126,0))</f>
        <v>PT187</v>
      </c>
      <c r="F1940" t="s">
        <v>13002</v>
      </c>
      <c r="G1940">
        <v>4.0999999999999996</v>
      </c>
      <c r="H1940">
        <v>179</v>
      </c>
      <c r="I1940">
        <v>25.34</v>
      </c>
      <c r="J1940" t="s">
        <v>15340</v>
      </c>
      <c r="K1940" t="s">
        <v>15372</v>
      </c>
      <c r="L1940" t="str">
        <f>VLOOKUP(F1940,Sheet3!$B$2:$H$126,7,0)</f>
        <v>Quinta do Zambujeiro</v>
      </c>
    </row>
    <row r="1941" spans="1:12" hidden="1" x14ac:dyDescent="0.2">
      <c r="A1941" t="s">
        <v>1698</v>
      </c>
      <c r="B1941" t="s">
        <v>10944</v>
      </c>
      <c r="C1941" t="s">
        <v>11023</v>
      </c>
      <c r="D1941" t="e">
        <f>INDEX(Sheet3!$D$1:$D$126,MATCH(DF!F1941,Sheet3!$C$1:$C$126,0))</f>
        <v>#N/A</v>
      </c>
      <c r="E1941" t="e">
        <f>INDEX(Sheet3!$E$1:$E$126,MATCH(DF!F1941,Sheet3!$C$1:$C$126,0))</f>
        <v>#N/A</v>
      </c>
      <c r="F1941" t="s">
        <v>13003</v>
      </c>
      <c r="G1941">
        <v>4.2</v>
      </c>
      <c r="H1941">
        <v>179</v>
      </c>
      <c r="I1941">
        <v>27.65</v>
      </c>
      <c r="J1941" t="s">
        <v>15342</v>
      </c>
      <c r="K1941" t="s">
        <v>15372</v>
      </c>
      <c r="L1941" t="e">
        <f>VLOOKUP(F1941,Sheet3!$B$2:$H$126,7,0)</f>
        <v>#N/A</v>
      </c>
    </row>
    <row r="1942" spans="1:12" hidden="1" x14ac:dyDescent="0.2">
      <c r="A1942" t="s">
        <v>353</v>
      </c>
      <c r="B1942" t="s">
        <v>10944</v>
      </c>
      <c r="C1942" t="s">
        <v>11085</v>
      </c>
      <c r="D1942" t="e">
        <f>INDEX(Sheet3!$D$1:$D$126,MATCH(DF!F1942,Sheet3!$C$1:$C$126,0))</f>
        <v>#N/A</v>
      </c>
      <c r="E1942" t="e">
        <f>INDEX(Sheet3!$E$1:$E$126,MATCH(DF!F1942,Sheet3!$C$1:$C$126,0))</f>
        <v>#N/A</v>
      </c>
      <c r="F1942" t="s">
        <v>12390</v>
      </c>
      <c r="G1942">
        <v>3.6</v>
      </c>
      <c r="H1942">
        <v>179</v>
      </c>
      <c r="I1942">
        <v>4.75</v>
      </c>
      <c r="J1942" t="s">
        <v>15345</v>
      </c>
      <c r="K1942" t="s">
        <v>15372</v>
      </c>
      <c r="L1942" t="e">
        <f>VLOOKUP(F1942,Sheet3!$B$2:$H$126,7,0)</f>
        <v>#N/A</v>
      </c>
    </row>
    <row r="1943" spans="1:12" hidden="1" x14ac:dyDescent="0.2">
      <c r="A1943" t="s">
        <v>1699</v>
      </c>
      <c r="B1943" t="s">
        <v>10944</v>
      </c>
      <c r="C1943" t="s">
        <v>11030</v>
      </c>
      <c r="D1943" t="e">
        <f>INDEX(Sheet3!$D$1:$D$126,MATCH(DF!F1943,Sheet3!$C$1:$C$126,0))</f>
        <v>#N/A</v>
      </c>
      <c r="E1943" t="e">
        <f>INDEX(Sheet3!$E$1:$E$126,MATCH(DF!F1943,Sheet3!$C$1:$C$126,0))</f>
        <v>#N/A</v>
      </c>
      <c r="F1943" t="s">
        <v>12472</v>
      </c>
      <c r="G1943">
        <v>3.8</v>
      </c>
      <c r="H1943">
        <v>1794</v>
      </c>
      <c r="I1943">
        <v>18.7</v>
      </c>
      <c r="J1943" t="s">
        <v>15342</v>
      </c>
      <c r="K1943" t="s">
        <v>15372</v>
      </c>
      <c r="L1943" t="e">
        <f>VLOOKUP(F1943,Sheet3!$B$2:$H$126,7,0)</f>
        <v>#N/A</v>
      </c>
    </row>
    <row r="1944" spans="1:12" hidden="1" x14ac:dyDescent="0.2">
      <c r="A1944" t="s">
        <v>1700</v>
      </c>
      <c r="B1944" t="s">
        <v>10943</v>
      </c>
      <c r="C1944" t="s">
        <v>10989</v>
      </c>
      <c r="D1944" t="e">
        <f>INDEX(Sheet3!$D$1:$D$126,MATCH(DF!F1944,Sheet3!$C$1:$C$126,0))</f>
        <v>#N/A</v>
      </c>
      <c r="E1944" t="e">
        <f>INDEX(Sheet3!$E$1:$E$126,MATCH(DF!F1944,Sheet3!$C$1:$C$126,0))</f>
        <v>#N/A</v>
      </c>
      <c r="F1944" t="s">
        <v>12105</v>
      </c>
      <c r="G1944">
        <v>3.8</v>
      </c>
      <c r="H1944">
        <v>1796</v>
      </c>
      <c r="I1944">
        <v>9.5</v>
      </c>
      <c r="J1944" t="s">
        <v>15345</v>
      </c>
      <c r="K1944" t="s">
        <v>15372</v>
      </c>
      <c r="L1944" t="e">
        <f>VLOOKUP(F1944,Sheet3!$B$2:$H$126,7,0)</f>
        <v>#N/A</v>
      </c>
    </row>
    <row r="1945" spans="1:12" hidden="1" x14ac:dyDescent="0.2">
      <c r="A1945" t="s">
        <v>1701</v>
      </c>
      <c r="B1945" t="s">
        <v>10950</v>
      </c>
      <c r="C1945" t="s">
        <v>11056</v>
      </c>
      <c r="D1945" t="e">
        <f>INDEX(Sheet3!$D$1:$D$126,MATCH(DF!F1945,Sheet3!$C$1:$C$126,0))</f>
        <v>#N/A</v>
      </c>
      <c r="E1945" t="e">
        <f>INDEX(Sheet3!$E$1:$E$126,MATCH(DF!F1945,Sheet3!$C$1:$C$126,0))</f>
        <v>#N/A</v>
      </c>
      <c r="F1945" t="s">
        <v>12144</v>
      </c>
      <c r="G1945">
        <v>4</v>
      </c>
      <c r="H1945">
        <v>1798</v>
      </c>
      <c r="I1945">
        <v>15.01</v>
      </c>
      <c r="J1945" t="s">
        <v>15345</v>
      </c>
      <c r="K1945" t="s">
        <v>15372</v>
      </c>
      <c r="L1945" t="e">
        <f>VLOOKUP(F1945,Sheet3!$B$2:$H$126,7,0)</f>
        <v>#N/A</v>
      </c>
    </row>
    <row r="1946" spans="1:12" hidden="1" x14ac:dyDescent="0.2">
      <c r="A1946" t="s">
        <v>1702</v>
      </c>
      <c r="B1946" t="s">
        <v>10944</v>
      </c>
      <c r="C1946" t="s">
        <v>10998</v>
      </c>
      <c r="D1946" t="e">
        <f>INDEX(Sheet3!$D$1:$D$126,MATCH(DF!F1946,Sheet3!$C$1:$C$126,0))</f>
        <v>#N/A</v>
      </c>
      <c r="E1946" t="e">
        <f>INDEX(Sheet3!$E$1:$E$126,MATCH(DF!F1946,Sheet3!$C$1:$C$126,0))</f>
        <v>#N/A</v>
      </c>
      <c r="F1946" t="s">
        <v>12315</v>
      </c>
      <c r="G1946">
        <v>3.7</v>
      </c>
      <c r="H1946">
        <v>180</v>
      </c>
      <c r="I1946">
        <v>8.9</v>
      </c>
      <c r="J1946" t="s">
        <v>15345</v>
      </c>
      <c r="K1946" t="s">
        <v>15372</v>
      </c>
      <c r="L1946" t="e">
        <f>VLOOKUP(F1946,Sheet3!$B$2:$H$126,7,0)</f>
        <v>#N/A</v>
      </c>
    </row>
    <row r="1947" spans="1:12" hidden="1" x14ac:dyDescent="0.2">
      <c r="A1947" t="s">
        <v>1703</v>
      </c>
      <c r="B1947" t="s">
        <v>10943</v>
      </c>
      <c r="C1947" t="s">
        <v>11222</v>
      </c>
      <c r="D1947" t="e">
        <f>INDEX(Sheet3!$D$1:$D$126,MATCH(DF!F1947,Sheet3!$C$1:$C$126,0))</f>
        <v>#N/A</v>
      </c>
      <c r="E1947" t="e">
        <f>INDEX(Sheet3!$E$1:$E$126,MATCH(DF!F1947,Sheet3!$C$1:$C$126,0))</f>
        <v>#N/A</v>
      </c>
      <c r="F1947" t="s">
        <v>13004</v>
      </c>
      <c r="G1947">
        <v>4.0999999999999996</v>
      </c>
      <c r="H1947">
        <v>180</v>
      </c>
      <c r="I1947">
        <v>33.9</v>
      </c>
      <c r="J1947" t="s">
        <v>15339</v>
      </c>
      <c r="K1947" t="s">
        <v>15372</v>
      </c>
      <c r="L1947" t="e">
        <f>VLOOKUP(F1947,Sheet3!$B$2:$H$126,7,0)</f>
        <v>#N/A</v>
      </c>
    </row>
    <row r="1948" spans="1:12" hidden="1" x14ac:dyDescent="0.2">
      <c r="A1948" t="s">
        <v>1704</v>
      </c>
      <c r="B1948" t="s">
        <v>10943</v>
      </c>
      <c r="C1948" t="s">
        <v>11008</v>
      </c>
      <c r="D1948" t="e">
        <f>INDEX(Sheet3!$D$1:$D$126,MATCH(DF!F1948,Sheet3!$C$1:$C$126,0))</f>
        <v>#N/A</v>
      </c>
      <c r="E1948" t="e">
        <f>INDEX(Sheet3!$E$1:$E$126,MATCH(DF!F1948,Sheet3!$C$1:$C$126,0))</f>
        <v>#N/A</v>
      </c>
      <c r="F1948" t="s">
        <v>13005</v>
      </c>
      <c r="G1948">
        <v>3.4</v>
      </c>
      <c r="H1948">
        <v>180</v>
      </c>
      <c r="I1948">
        <v>11.6</v>
      </c>
      <c r="J1948" t="s">
        <v>15348</v>
      </c>
      <c r="K1948" t="s">
        <v>15372</v>
      </c>
      <c r="L1948" t="e">
        <f>VLOOKUP(F1948,Sheet3!$B$2:$H$126,7,0)</f>
        <v>#N/A</v>
      </c>
    </row>
    <row r="1949" spans="1:12" hidden="1" x14ac:dyDescent="0.2">
      <c r="A1949" t="s">
        <v>1705</v>
      </c>
      <c r="B1949" t="s">
        <v>10946</v>
      </c>
      <c r="C1949" t="s">
        <v>11257</v>
      </c>
      <c r="D1949" t="e">
        <f>INDEX(Sheet3!$D$1:$D$126,MATCH(DF!F1949,Sheet3!$C$1:$C$126,0))</f>
        <v>#N/A</v>
      </c>
      <c r="E1949" t="e">
        <f>INDEX(Sheet3!$E$1:$E$126,MATCH(DF!F1949,Sheet3!$C$1:$C$126,0))</f>
        <v>#N/A</v>
      </c>
      <c r="F1949" t="s">
        <v>12628</v>
      </c>
      <c r="G1949">
        <v>3.5</v>
      </c>
      <c r="H1949">
        <v>180</v>
      </c>
      <c r="I1949">
        <v>10.029999999999999</v>
      </c>
      <c r="J1949" t="s">
        <v>15346</v>
      </c>
      <c r="K1949" t="s">
        <v>15372</v>
      </c>
      <c r="L1949" t="e">
        <f>VLOOKUP(F1949,Sheet3!$B$2:$H$126,7,0)</f>
        <v>#N/A</v>
      </c>
    </row>
    <row r="1950" spans="1:12" hidden="1" x14ac:dyDescent="0.2">
      <c r="A1950" t="s">
        <v>1261</v>
      </c>
      <c r="B1950" t="s">
        <v>10943</v>
      </c>
      <c r="C1950" t="s">
        <v>11076</v>
      </c>
      <c r="D1950" t="e">
        <f>INDEX(Sheet3!$D$1:$D$126,MATCH(DF!F1950,Sheet3!$C$1:$C$126,0))</f>
        <v>#N/A</v>
      </c>
      <c r="E1950" t="e">
        <f>INDEX(Sheet3!$E$1:$E$126,MATCH(DF!F1950,Sheet3!$C$1:$C$126,0))</f>
        <v>#N/A</v>
      </c>
      <c r="F1950" t="s">
        <v>11835</v>
      </c>
      <c r="G1950">
        <v>4.2</v>
      </c>
      <c r="H1950">
        <v>180</v>
      </c>
      <c r="I1950">
        <v>31.1</v>
      </c>
      <c r="J1950" t="s">
        <v>15342</v>
      </c>
      <c r="K1950" t="s">
        <v>15372</v>
      </c>
      <c r="L1950" t="e">
        <f>VLOOKUP(F1950,Sheet3!$B$2:$H$126,7,0)</f>
        <v>#N/A</v>
      </c>
    </row>
    <row r="1951" spans="1:12" hidden="1" x14ac:dyDescent="0.2">
      <c r="A1951" t="s">
        <v>569</v>
      </c>
      <c r="B1951" t="s">
        <v>10943</v>
      </c>
      <c r="C1951" t="s">
        <v>10976</v>
      </c>
      <c r="D1951" t="e">
        <f>INDEX(Sheet3!$D$1:$D$126,MATCH(DF!F1951,Sheet3!$C$1:$C$126,0))</f>
        <v>#N/A</v>
      </c>
      <c r="E1951" t="e">
        <f>INDEX(Sheet3!$E$1:$E$126,MATCH(DF!F1951,Sheet3!$C$1:$C$126,0))</f>
        <v>#N/A</v>
      </c>
      <c r="F1951" t="s">
        <v>13006</v>
      </c>
      <c r="G1951">
        <v>4.3</v>
      </c>
      <c r="H1951">
        <v>180</v>
      </c>
      <c r="I1951">
        <v>63.95</v>
      </c>
      <c r="J1951" t="s">
        <v>15349</v>
      </c>
      <c r="K1951" t="s">
        <v>15372</v>
      </c>
      <c r="L1951" t="e">
        <f>VLOOKUP(F1951,Sheet3!$B$2:$H$126,7,0)</f>
        <v>#N/A</v>
      </c>
    </row>
    <row r="1952" spans="1:12" hidden="1" x14ac:dyDescent="0.2">
      <c r="A1952" t="s">
        <v>1706</v>
      </c>
      <c r="B1952" t="s">
        <v>10944</v>
      </c>
      <c r="C1952" t="s">
        <v>11007</v>
      </c>
      <c r="D1952" t="e">
        <f>INDEX(Sheet3!$D$1:$D$126,MATCH(DF!F1952,Sheet3!$C$1:$C$126,0))</f>
        <v>#N/A</v>
      </c>
      <c r="E1952" t="e">
        <f>INDEX(Sheet3!$E$1:$E$126,MATCH(DF!F1952,Sheet3!$C$1:$C$126,0))</f>
        <v>#N/A</v>
      </c>
      <c r="F1952" t="s">
        <v>11904</v>
      </c>
      <c r="G1952">
        <v>3.6</v>
      </c>
      <c r="H1952">
        <v>180</v>
      </c>
      <c r="I1952">
        <v>7.25</v>
      </c>
      <c r="J1952" t="s">
        <v>15345</v>
      </c>
      <c r="K1952" t="s">
        <v>15372</v>
      </c>
      <c r="L1952" t="e">
        <f>VLOOKUP(F1952,Sheet3!$B$2:$H$126,7,0)</f>
        <v>#N/A</v>
      </c>
    </row>
    <row r="1953" spans="1:12" hidden="1" x14ac:dyDescent="0.2">
      <c r="A1953" t="s">
        <v>1707</v>
      </c>
      <c r="B1953" t="s">
        <v>10954</v>
      </c>
      <c r="C1953" t="s">
        <v>10997</v>
      </c>
      <c r="D1953" t="e">
        <f>INDEX(Sheet3!$D$1:$D$126,MATCH(DF!F1953,Sheet3!$C$1:$C$126,0))</f>
        <v>#N/A</v>
      </c>
      <c r="E1953" t="e">
        <f>INDEX(Sheet3!$E$1:$E$126,MATCH(DF!F1953,Sheet3!$C$1:$C$126,0))</f>
        <v>#N/A</v>
      </c>
      <c r="F1953" t="s">
        <v>11857</v>
      </c>
      <c r="G1953">
        <v>3</v>
      </c>
      <c r="H1953">
        <v>180</v>
      </c>
      <c r="I1953">
        <v>6.77</v>
      </c>
      <c r="J1953" t="s">
        <v>15340</v>
      </c>
      <c r="K1953" t="s">
        <v>15372</v>
      </c>
      <c r="L1953" t="e">
        <f>VLOOKUP(F1953,Sheet3!$B$2:$H$126,7,0)</f>
        <v>#N/A</v>
      </c>
    </row>
    <row r="1954" spans="1:12" hidden="1" x14ac:dyDescent="0.2">
      <c r="A1954" t="s">
        <v>351</v>
      </c>
      <c r="B1954" t="s">
        <v>10947</v>
      </c>
      <c r="C1954" t="s">
        <v>11016</v>
      </c>
      <c r="D1954" t="e">
        <f>INDEX(Sheet3!$D$1:$D$126,MATCH(DF!F1954,Sheet3!$C$1:$C$126,0))</f>
        <v>#N/A</v>
      </c>
      <c r="E1954" t="e">
        <f>INDEX(Sheet3!$E$1:$E$126,MATCH(DF!F1954,Sheet3!$C$1:$C$126,0))</f>
        <v>#N/A</v>
      </c>
      <c r="F1954" t="s">
        <v>13007</v>
      </c>
      <c r="G1954">
        <v>3.2</v>
      </c>
      <c r="H1954">
        <v>180</v>
      </c>
      <c r="I1954">
        <v>7.27</v>
      </c>
      <c r="J1954" t="s">
        <v>15342</v>
      </c>
      <c r="K1954" t="s">
        <v>15372</v>
      </c>
      <c r="L1954" t="e">
        <f>VLOOKUP(F1954,Sheet3!$B$2:$H$126,7,0)</f>
        <v>#N/A</v>
      </c>
    </row>
    <row r="1955" spans="1:12" hidden="1" x14ac:dyDescent="0.2">
      <c r="A1955" t="s">
        <v>1708</v>
      </c>
      <c r="B1955" t="s">
        <v>10943</v>
      </c>
      <c r="C1955" t="s">
        <v>11144</v>
      </c>
      <c r="D1955" t="e">
        <f>INDEX(Sheet3!$D$1:$D$126,MATCH(DF!F1955,Sheet3!$C$1:$C$126,0))</f>
        <v>#N/A</v>
      </c>
      <c r="E1955" t="e">
        <f>INDEX(Sheet3!$E$1:$E$126,MATCH(DF!F1955,Sheet3!$C$1:$C$126,0))</f>
        <v>#N/A</v>
      </c>
      <c r="F1955" t="s">
        <v>12942</v>
      </c>
      <c r="G1955">
        <v>4.0999999999999996</v>
      </c>
      <c r="H1955">
        <v>180</v>
      </c>
      <c r="I1955">
        <v>18.899999999999999</v>
      </c>
      <c r="J1955" t="s">
        <v>15340</v>
      </c>
      <c r="K1955" t="s">
        <v>15372</v>
      </c>
      <c r="L1955" t="e">
        <f>VLOOKUP(F1955,Sheet3!$B$2:$H$126,7,0)</f>
        <v>#N/A</v>
      </c>
    </row>
    <row r="1956" spans="1:12" hidden="1" x14ac:dyDescent="0.2">
      <c r="A1956" t="s">
        <v>1709</v>
      </c>
      <c r="B1956" t="s">
        <v>10949</v>
      </c>
      <c r="C1956" t="s">
        <v>10991</v>
      </c>
      <c r="D1956" t="e">
        <f>INDEX(Sheet3!$D$1:$D$126,MATCH(DF!F1956,Sheet3!$C$1:$C$126,0))</f>
        <v>#N/A</v>
      </c>
      <c r="E1956" t="e">
        <f>INDEX(Sheet3!$E$1:$E$126,MATCH(DF!F1956,Sheet3!$C$1:$C$126,0))</f>
        <v>#N/A</v>
      </c>
      <c r="F1956" t="s">
        <v>12380</v>
      </c>
      <c r="G1956">
        <v>3.9</v>
      </c>
      <c r="H1956">
        <v>180</v>
      </c>
      <c r="I1956">
        <v>21.9</v>
      </c>
      <c r="J1956" t="s">
        <v>15340</v>
      </c>
      <c r="K1956" t="s">
        <v>15372</v>
      </c>
      <c r="L1956" t="e">
        <f>VLOOKUP(F1956,Sheet3!$B$2:$H$126,7,0)</f>
        <v>#N/A</v>
      </c>
    </row>
    <row r="1957" spans="1:12" hidden="1" x14ac:dyDescent="0.2">
      <c r="A1957" t="s">
        <v>1710</v>
      </c>
      <c r="B1957" t="s">
        <v>10944</v>
      </c>
      <c r="C1957" t="s">
        <v>11066</v>
      </c>
      <c r="D1957" t="e">
        <f>INDEX(Sheet3!$D$1:$D$126,MATCH(DF!F1957,Sheet3!$C$1:$C$126,0))</f>
        <v>#N/A</v>
      </c>
      <c r="E1957" t="e">
        <f>INDEX(Sheet3!$E$1:$E$126,MATCH(DF!F1957,Sheet3!$C$1:$C$126,0))</f>
        <v>#N/A</v>
      </c>
      <c r="F1957" t="s">
        <v>12538</v>
      </c>
      <c r="G1957">
        <v>4.3</v>
      </c>
      <c r="H1957">
        <v>180</v>
      </c>
      <c r="I1957">
        <v>54.22</v>
      </c>
      <c r="J1957" t="s">
        <v>15347</v>
      </c>
      <c r="K1957" t="s">
        <v>15372</v>
      </c>
      <c r="L1957" t="e">
        <f>VLOOKUP(F1957,Sheet3!$B$2:$H$126,7,0)</f>
        <v>#N/A</v>
      </c>
    </row>
    <row r="1958" spans="1:12" hidden="1" x14ac:dyDescent="0.2">
      <c r="A1958" t="s">
        <v>1711</v>
      </c>
      <c r="B1958" t="s">
        <v>10950</v>
      </c>
      <c r="C1958" t="s">
        <v>11090</v>
      </c>
      <c r="D1958" t="e">
        <f>INDEX(Sheet3!$D$1:$D$126,MATCH(DF!F1958,Sheet3!$C$1:$C$126,0))</f>
        <v>#N/A</v>
      </c>
      <c r="E1958" t="e">
        <f>INDEX(Sheet3!$E$1:$E$126,MATCH(DF!F1958,Sheet3!$C$1:$C$126,0))</f>
        <v>#N/A</v>
      </c>
      <c r="F1958" t="s">
        <v>11886</v>
      </c>
      <c r="G1958">
        <v>4.2</v>
      </c>
      <c r="H1958">
        <v>1801</v>
      </c>
      <c r="I1958">
        <v>66.790000000000006</v>
      </c>
      <c r="J1958" t="s">
        <v>15346</v>
      </c>
      <c r="K1958" t="s">
        <v>15372</v>
      </c>
      <c r="L1958" t="e">
        <f>VLOOKUP(F1958,Sheet3!$B$2:$H$126,7,0)</f>
        <v>#N/A</v>
      </c>
    </row>
    <row r="1959" spans="1:12" hidden="1" x14ac:dyDescent="0.2">
      <c r="A1959" t="s">
        <v>1712</v>
      </c>
      <c r="B1959" t="s">
        <v>10944</v>
      </c>
      <c r="C1959" t="s">
        <v>11066</v>
      </c>
      <c r="D1959" t="e">
        <f>INDEX(Sheet3!$D$1:$D$126,MATCH(DF!F1959,Sheet3!$C$1:$C$126,0))</f>
        <v>#N/A</v>
      </c>
      <c r="E1959" t="e">
        <f>INDEX(Sheet3!$E$1:$E$126,MATCH(DF!F1959,Sheet3!$C$1:$C$126,0))</f>
        <v>#N/A</v>
      </c>
      <c r="F1959" t="s">
        <v>11961</v>
      </c>
      <c r="G1959">
        <v>4.4000000000000004</v>
      </c>
      <c r="H1959">
        <v>1804</v>
      </c>
      <c r="I1959">
        <v>53.35</v>
      </c>
      <c r="J1959" t="s">
        <v>15346</v>
      </c>
      <c r="K1959" t="s">
        <v>15372</v>
      </c>
      <c r="L1959" t="e">
        <f>VLOOKUP(F1959,Sheet3!$B$2:$H$126,7,0)</f>
        <v>#N/A</v>
      </c>
    </row>
    <row r="1960" spans="1:12" hidden="1" x14ac:dyDescent="0.2">
      <c r="A1960" t="s">
        <v>1713</v>
      </c>
      <c r="B1960" t="s">
        <v>10948</v>
      </c>
      <c r="C1960" t="s">
        <v>11062</v>
      </c>
      <c r="D1960" t="e">
        <f>INDEX(Sheet3!$D$1:$D$126,MATCH(DF!F1960,Sheet3!$C$1:$C$126,0))</f>
        <v>#N/A</v>
      </c>
      <c r="E1960" t="e">
        <f>INDEX(Sheet3!$E$1:$E$126,MATCH(DF!F1960,Sheet3!$C$1:$C$126,0))</f>
        <v>#N/A</v>
      </c>
      <c r="F1960" t="s">
        <v>12148</v>
      </c>
      <c r="G1960">
        <v>3.6</v>
      </c>
      <c r="H1960">
        <v>1805</v>
      </c>
      <c r="I1960">
        <v>11.5</v>
      </c>
      <c r="J1960" t="s">
        <v>15342</v>
      </c>
      <c r="K1960" t="s">
        <v>15372</v>
      </c>
      <c r="L1960" t="e">
        <f>VLOOKUP(F1960,Sheet3!$B$2:$H$126,7,0)</f>
        <v>#N/A</v>
      </c>
    </row>
    <row r="1961" spans="1:12" hidden="1" x14ac:dyDescent="0.2">
      <c r="A1961" t="s">
        <v>1714</v>
      </c>
      <c r="B1961" t="s">
        <v>10944</v>
      </c>
      <c r="C1961" t="s">
        <v>10998</v>
      </c>
      <c r="D1961" t="e">
        <f>INDEX(Sheet3!$D$1:$D$126,MATCH(DF!F1961,Sheet3!$C$1:$C$126,0))</f>
        <v>#N/A</v>
      </c>
      <c r="E1961" t="e">
        <f>INDEX(Sheet3!$E$1:$E$126,MATCH(DF!F1961,Sheet3!$C$1:$C$126,0))</f>
        <v>#N/A</v>
      </c>
      <c r="F1961" t="s">
        <v>12165</v>
      </c>
      <c r="G1961">
        <v>3.7</v>
      </c>
      <c r="H1961">
        <v>1806</v>
      </c>
      <c r="I1961">
        <v>12.99</v>
      </c>
      <c r="J1961" t="s">
        <v>15339</v>
      </c>
      <c r="K1961" t="s">
        <v>15372</v>
      </c>
      <c r="L1961" t="e">
        <f>VLOOKUP(F1961,Sheet3!$B$2:$H$126,7,0)</f>
        <v>#N/A</v>
      </c>
    </row>
    <row r="1962" spans="1:12" hidden="1" x14ac:dyDescent="0.2">
      <c r="A1962" t="s">
        <v>1715</v>
      </c>
      <c r="B1962" t="s">
        <v>10947</v>
      </c>
      <c r="C1962" t="s">
        <v>11106</v>
      </c>
      <c r="D1962" t="e">
        <f>INDEX(Sheet3!$D$1:$D$126,MATCH(DF!F1962,Sheet3!$C$1:$C$126,0))</f>
        <v>#N/A</v>
      </c>
      <c r="E1962" t="e">
        <f>INDEX(Sheet3!$E$1:$E$126,MATCH(DF!F1962,Sheet3!$C$1:$C$126,0))</f>
        <v>#N/A</v>
      </c>
      <c r="F1962" t="s">
        <v>12341</v>
      </c>
      <c r="G1962">
        <v>3.7</v>
      </c>
      <c r="H1962">
        <v>181</v>
      </c>
      <c r="I1962">
        <v>11.56</v>
      </c>
      <c r="J1962" t="s">
        <v>15345</v>
      </c>
      <c r="K1962" t="s">
        <v>15372</v>
      </c>
      <c r="L1962" t="e">
        <f>VLOOKUP(F1962,Sheet3!$B$2:$H$126,7,0)</f>
        <v>#N/A</v>
      </c>
    </row>
    <row r="1963" spans="1:12" hidden="1" x14ac:dyDescent="0.2">
      <c r="A1963" t="s">
        <v>1716</v>
      </c>
      <c r="B1963" t="s">
        <v>10949</v>
      </c>
      <c r="C1963" t="s">
        <v>11064</v>
      </c>
      <c r="D1963" t="e">
        <f>INDEX(Sheet3!$D$1:$D$126,MATCH(DF!F1963,Sheet3!$C$1:$C$126,0))</f>
        <v>#N/A</v>
      </c>
      <c r="E1963" t="e">
        <f>INDEX(Sheet3!$E$1:$E$126,MATCH(DF!F1963,Sheet3!$C$1:$C$126,0))</f>
        <v>#N/A</v>
      </c>
      <c r="F1963" t="s">
        <v>13008</v>
      </c>
      <c r="G1963">
        <v>4.0999999999999996</v>
      </c>
      <c r="H1963">
        <v>181</v>
      </c>
      <c r="I1963">
        <v>24.5</v>
      </c>
      <c r="J1963" t="s">
        <v>15342</v>
      </c>
      <c r="K1963" t="s">
        <v>15372</v>
      </c>
      <c r="L1963" t="e">
        <f>VLOOKUP(F1963,Sheet3!$B$2:$H$126,7,0)</f>
        <v>#N/A</v>
      </c>
    </row>
    <row r="1964" spans="1:12" hidden="1" x14ac:dyDescent="0.2">
      <c r="A1964" t="s">
        <v>1235</v>
      </c>
      <c r="B1964" t="s">
        <v>10943</v>
      </c>
      <c r="C1964" t="s">
        <v>11061</v>
      </c>
      <c r="D1964" t="e">
        <f>INDEX(Sheet3!$D$1:$D$126,MATCH(DF!F1964,Sheet3!$C$1:$C$126,0))</f>
        <v>#N/A</v>
      </c>
      <c r="E1964" t="e">
        <f>INDEX(Sheet3!$E$1:$E$126,MATCH(DF!F1964,Sheet3!$C$1:$C$126,0))</f>
        <v>#N/A</v>
      </c>
      <c r="F1964" t="s">
        <v>13009</v>
      </c>
      <c r="G1964">
        <v>3.5</v>
      </c>
      <c r="H1964">
        <v>181</v>
      </c>
      <c r="I1964">
        <v>6.73</v>
      </c>
      <c r="J1964" t="s">
        <v>15342</v>
      </c>
      <c r="K1964" t="s">
        <v>15372</v>
      </c>
      <c r="L1964" t="e">
        <f>VLOOKUP(F1964,Sheet3!$B$2:$H$126,7,0)</f>
        <v>#N/A</v>
      </c>
    </row>
    <row r="1965" spans="1:12" hidden="1" x14ac:dyDescent="0.2">
      <c r="A1965" t="s">
        <v>1717</v>
      </c>
      <c r="B1965" t="s">
        <v>10949</v>
      </c>
      <c r="C1965" t="s">
        <v>10991</v>
      </c>
      <c r="D1965" t="e">
        <f>INDEX(Sheet3!$D$1:$D$126,MATCH(DF!F1965,Sheet3!$C$1:$C$126,0))</f>
        <v>#N/A</v>
      </c>
      <c r="E1965" t="e">
        <f>INDEX(Sheet3!$E$1:$E$126,MATCH(DF!F1965,Sheet3!$C$1:$C$126,0))</f>
        <v>#N/A</v>
      </c>
      <c r="F1965" t="s">
        <v>13010</v>
      </c>
      <c r="G1965">
        <v>4.2</v>
      </c>
      <c r="H1965">
        <v>181</v>
      </c>
      <c r="I1965">
        <v>46</v>
      </c>
      <c r="J1965" t="s">
        <v>15344</v>
      </c>
      <c r="K1965" t="s">
        <v>15372</v>
      </c>
      <c r="L1965" t="e">
        <f>VLOOKUP(F1965,Sheet3!$B$2:$H$126,7,0)</f>
        <v>#N/A</v>
      </c>
    </row>
    <row r="1966" spans="1:12" hidden="1" x14ac:dyDescent="0.2">
      <c r="A1966" t="s">
        <v>1718</v>
      </c>
      <c r="B1966" t="s">
        <v>10944</v>
      </c>
      <c r="C1966" t="s">
        <v>11073</v>
      </c>
      <c r="D1966" t="e">
        <f>INDEX(Sheet3!$D$1:$D$126,MATCH(DF!F1966,Sheet3!$C$1:$C$126,0))</f>
        <v>#N/A</v>
      </c>
      <c r="E1966" t="e">
        <f>INDEX(Sheet3!$E$1:$E$126,MATCH(DF!F1966,Sheet3!$C$1:$C$126,0))</f>
        <v>#N/A</v>
      </c>
      <c r="F1966" t="s">
        <v>13011</v>
      </c>
      <c r="G1966">
        <v>4.4000000000000004</v>
      </c>
      <c r="H1966">
        <v>181</v>
      </c>
      <c r="I1966">
        <v>57.9</v>
      </c>
      <c r="J1966" t="s">
        <v>15346</v>
      </c>
      <c r="K1966" t="s">
        <v>15372</v>
      </c>
      <c r="L1966" t="e">
        <f>VLOOKUP(F1966,Sheet3!$B$2:$H$126,7,0)</f>
        <v>#N/A</v>
      </c>
    </row>
    <row r="1967" spans="1:12" hidden="1" x14ac:dyDescent="0.2">
      <c r="A1967" t="s">
        <v>1719</v>
      </c>
      <c r="B1967" t="s">
        <v>10950</v>
      </c>
      <c r="C1967" t="s">
        <v>11089</v>
      </c>
      <c r="D1967" t="e">
        <f>INDEX(Sheet3!$D$1:$D$126,MATCH(DF!F1967,Sheet3!$C$1:$C$126,0))</f>
        <v>#N/A</v>
      </c>
      <c r="E1967" t="e">
        <f>INDEX(Sheet3!$E$1:$E$126,MATCH(DF!F1967,Sheet3!$C$1:$C$126,0))</f>
        <v>#N/A</v>
      </c>
      <c r="F1967" t="s">
        <v>13012</v>
      </c>
      <c r="G1967">
        <v>3.9</v>
      </c>
      <c r="H1967">
        <v>181</v>
      </c>
      <c r="I1967">
        <v>10.95</v>
      </c>
      <c r="J1967" t="s">
        <v>15340</v>
      </c>
      <c r="K1967" t="s">
        <v>15372</v>
      </c>
      <c r="L1967" t="e">
        <f>VLOOKUP(F1967,Sheet3!$B$2:$H$126,7,0)</f>
        <v>#N/A</v>
      </c>
    </row>
    <row r="1968" spans="1:12" hidden="1" x14ac:dyDescent="0.2">
      <c r="A1968" t="s">
        <v>1720</v>
      </c>
      <c r="B1968" t="s">
        <v>10944</v>
      </c>
      <c r="C1968" t="s">
        <v>11054</v>
      </c>
      <c r="D1968" t="e">
        <f>INDEX(Sheet3!$D$1:$D$126,MATCH(DF!F1968,Sheet3!$C$1:$C$126,0))</f>
        <v>#N/A</v>
      </c>
      <c r="E1968" t="e">
        <f>INDEX(Sheet3!$E$1:$E$126,MATCH(DF!F1968,Sheet3!$C$1:$C$126,0))</f>
        <v>#N/A</v>
      </c>
      <c r="F1968" t="s">
        <v>13013</v>
      </c>
      <c r="G1968">
        <v>4</v>
      </c>
      <c r="H1968">
        <v>181</v>
      </c>
      <c r="I1968">
        <v>7.9</v>
      </c>
      <c r="J1968" t="s">
        <v>15339</v>
      </c>
      <c r="K1968" t="s">
        <v>15372</v>
      </c>
      <c r="L1968" t="e">
        <f>VLOOKUP(F1968,Sheet3!$B$2:$H$126,7,0)</f>
        <v>#N/A</v>
      </c>
    </row>
    <row r="1969" spans="1:12" hidden="1" x14ac:dyDescent="0.2">
      <c r="A1969" t="s">
        <v>782</v>
      </c>
      <c r="B1969" t="s">
        <v>10944</v>
      </c>
      <c r="C1969" t="s">
        <v>11146</v>
      </c>
      <c r="D1969" t="e">
        <f>INDEX(Sheet3!$D$1:$D$126,MATCH(DF!F1969,Sheet3!$C$1:$C$126,0))</f>
        <v>#N/A</v>
      </c>
      <c r="E1969" t="e">
        <f>INDEX(Sheet3!$E$1:$E$126,MATCH(DF!F1969,Sheet3!$C$1:$C$126,0))</f>
        <v>#N/A</v>
      </c>
      <c r="F1969" t="s">
        <v>13014</v>
      </c>
      <c r="G1969">
        <v>3.7</v>
      </c>
      <c r="H1969">
        <v>181</v>
      </c>
      <c r="I1969">
        <v>15.5</v>
      </c>
      <c r="J1969" t="s">
        <v>15340</v>
      </c>
      <c r="K1969" t="s">
        <v>15372</v>
      </c>
      <c r="L1969" t="e">
        <f>VLOOKUP(F1969,Sheet3!$B$2:$H$126,7,0)</f>
        <v>#N/A</v>
      </c>
    </row>
    <row r="1970" spans="1:12" hidden="1" x14ac:dyDescent="0.2">
      <c r="A1970" t="s">
        <v>1721</v>
      </c>
      <c r="B1970" t="s">
        <v>10944</v>
      </c>
      <c r="C1970" t="s">
        <v>11088</v>
      </c>
      <c r="D1970" t="e">
        <f>INDEX(Sheet3!$D$1:$D$126,MATCH(DF!F1970,Sheet3!$C$1:$C$126,0))</f>
        <v>#N/A</v>
      </c>
      <c r="E1970" t="e">
        <f>INDEX(Sheet3!$E$1:$E$126,MATCH(DF!F1970,Sheet3!$C$1:$C$126,0))</f>
        <v>#N/A</v>
      </c>
      <c r="F1970" t="s">
        <v>13015</v>
      </c>
      <c r="G1970">
        <v>3.8</v>
      </c>
      <c r="H1970">
        <v>181</v>
      </c>
      <c r="I1970">
        <v>11</v>
      </c>
      <c r="J1970" t="s">
        <v>15345</v>
      </c>
      <c r="K1970" t="s">
        <v>15372</v>
      </c>
      <c r="L1970" t="e">
        <f>VLOOKUP(F1970,Sheet3!$B$2:$H$126,7,0)</f>
        <v>#N/A</v>
      </c>
    </row>
    <row r="1971" spans="1:12" hidden="1" x14ac:dyDescent="0.2">
      <c r="A1971" t="s">
        <v>1722</v>
      </c>
      <c r="B1971" t="s">
        <v>10944</v>
      </c>
      <c r="C1971" t="s">
        <v>10988</v>
      </c>
      <c r="D1971" t="e">
        <f>INDEX(Sheet3!$D$1:$D$126,MATCH(DF!F1971,Sheet3!$C$1:$C$126,0))</f>
        <v>#N/A</v>
      </c>
      <c r="E1971" t="e">
        <f>INDEX(Sheet3!$E$1:$E$126,MATCH(DF!F1971,Sheet3!$C$1:$C$126,0))</f>
        <v>#N/A</v>
      </c>
      <c r="F1971" t="s">
        <v>12079</v>
      </c>
      <c r="G1971">
        <v>3.9</v>
      </c>
      <c r="H1971">
        <v>181</v>
      </c>
      <c r="I1971">
        <v>5.9</v>
      </c>
      <c r="J1971" t="s">
        <v>15339</v>
      </c>
      <c r="K1971" t="s">
        <v>15372</v>
      </c>
      <c r="L1971" t="e">
        <f>VLOOKUP(F1971,Sheet3!$B$2:$H$126,7,0)</f>
        <v>#N/A</v>
      </c>
    </row>
    <row r="1972" spans="1:12" hidden="1" x14ac:dyDescent="0.2">
      <c r="A1972" t="s">
        <v>1723</v>
      </c>
      <c r="B1972" t="s">
        <v>10944</v>
      </c>
      <c r="C1972" t="s">
        <v>11094</v>
      </c>
      <c r="D1972" t="e">
        <f>INDEX(Sheet3!$D$1:$D$126,MATCH(DF!F1972,Sheet3!$C$1:$C$126,0))</f>
        <v>#N/A</v>
      </c>
      <c r="E1972" t="e">
        <f>INDEX(Sheet3!$E$1:$E$126,MATCH(DF!F1972,Sheet3!$C$1:$C$126,0))</f>
        <v>#N/A</v>
      </c>
      <c r="F1972" t="s">
        <v>12326</v>
      </c>
      <c r="G1972">
        <v>4.2</v>
      </c>
      <c r="H1972">
        <v>181</v>
      </c>
      <c r="I1972">
        <v>44.9</v>
      </c>
      <c r="J1972" t="s">
        <v>15338</v>
      </c>
      <c r="K1972" t="s">
        <v>15372</v>
      </c>
      <c r="L1972" t="e">
        <f>VLOOKUP(F1972,Sheet3!$B$2:$H$126,7,0)</f>
        <v>#N/A</v>
      </c>
    </row>
    <row r="1973" spans="1:12" x14ac:dyDescent="0.2">
      <c r="A1973" t="s">
        <v>1724</v>
      </c>
      <c r="B1973" t="s">
        <v>10952</v>
      </c>
      <c r="C1973" t="s">
        <v>10995</v>
      </c>
      <c r="D1973" t="str">
        <f>INDEX(Sheet3!$D$1:$D$126,MATCH(DF!F1973,Sheet3!$C$1:$C$126,0))</f>
        <v>DOURO</v>
      </c>
      <c r="E1973" t="str">
        <f>INDEX(Sheet3!$E$1:$E$126,MATCH(DF!F1973,Sheet3!$C$1:$C$126,0))</f>
        <v>PT11D</v>
      </c>
      <c r="F1973" t="s">
        <v>13016</v>
      </c>
      <c r="G1973">
        <v>3.9</v>
      </c>
      <c r="H1973">
        <v>181</v>
      </c>
      <c r="I1973">
        <v>13.16</v>
      </c>
      <c r="J1973" t="s">
        <v>15340</v>
      </c>
      <c r="K1973" t="s">
        <v>15372</v>
      </c>
      <c r="L1973" t="str">
        <f>VLOOKUP(F1973,Sheet3!$B$2:$H$126,7,0)</f>
        <v>Alves de Sousa</v>
      </c>
    </row>
    <row r="1974" spans="1:12" hidden="1" x14ac:dyDescent="0.2">
      <c r="A1974" t="s">
        <v>1725</v>
      </c>
      <c r="B1974" t="s">
        <v>10943</v>
      </c>
      <c r="C1974" t="s">
        <v>11178</v>
      </c>
      <c r="D1974" t="e">
        <f>INDEX(Sheet3!$D$1:$D$126,MATCH(DF!F1974,Sheet3!$C$1:$C$126,0))</f>
        <v>#N/A</v>
      </c>
      <c r="E1974" t="e">
        <f>INDEX(Sheet3!$E$1:$E$126,MATCH(DF!F1974,Sheet3!$C$1:$C$126,0))</f>
        <v>#N/A</v>
      </c>
      <c r="F1974" t="s">
        <v>12160</v>
      </c>
      <c r="G1974">
        <v>3.5</v>
      </c>
      <c r="H1974">
        <v>181</v>
      </c>
      <c r="I1974">
        <v>9.65</v>
      </c>
      <c r="J1974" t="s">
        <v>15345</v>
      </c>
      <c r="K1974" t="s">
        <v>15372</v>
      </c>
      <c r="L1974" t="e">
        <f>VLOOKUP(F1974,Sheet3!$B$2:$H$126,7,0)</f>
        <v>#N/A</v>
      </c>
    </row>
    <row r="1975" spans="1:12" hidden="1" x14ac:dyDescent="0.2">
      <c r="A1975" t="s">
        <v>1726</v>
      </c>
      <c r="B1975" t="s">
        <v>10955</v>
      </c>
      <c r="C1975" t="s">
        <v>11122</v>
      </c>
      <c r="D1975" t="e">
        <f>INDEX(Sheet3!$D$1:$D$126,MATCH(DF!F1975,Sheet3!$C$1:$C$126,0))</f>
        <v>#N/A</v>
      </c>
      <c r="E1975" t="e">
        <f>INDEX(Sheet3!$E$1:$E$126,MATCH(DF!F1975,Sheet3!$C$1:$C$126,0))</f>
        <v>#N/A</v>
      </c>
      <c r="F1975" t="s">
        <v>12083</v>
      </c>
      <c r="G1975">
        <v>4.5999999999999996</v>
      </c>
      <c r="H1975">
        <v>181</v>
      </c>
      <c r="I1975">
        <v>273.70999999999998</v>
      </c>
      <c r="J1975" t="s">
        <v>15344</v>
      </c>
      <c r="K1975" t="s">
        <v>15372</v>
      </c>
      <c r="L1975" t="e">
        <f>VLOOKUP(F1975,Sheet3!$B$2:$H$126,7,0)</f>
        <v>#N/A</v>
      </c>
    </row>
    <row r="1976" spans="1:12" hidden="1" x14ac:dyDescent="0.2">
      <c r="A1976" t="s">
        <v>295</v>
      </c>
      <c r="B1976" t="s">
        <v>10943</v>
      </c>
      <c r="C1976" t="s">
        <v>11127</v>
      </c>
      <c r="D1976" t="e">
        <f>INDEX(Sheet3!$D$1:$D$126,MATCH(DF!F1976,Sheet3!$C$1:$C$126,0))</f>
        <v>#N/A</v>
      </c>
      <c r="E1976" t="e">
        <f>INDEX(Sheet3!$E$1:$E$126,MATCH(DF!F1976,Sheet3!$C$1:$C$126,0))</f>
        <v>#N/A</v>
      </c>
      <c r="F1976" t="s">
        <v>13017</v>
      </c>
      <c r="G1976">
        <v>3.5</v>
      </c>
      <c r="H1976">
        <v>181</v>
      </c>
      <c r="I1976">
        <v>8.7799999999999994</v>
      </c>
      <c r="J1976" t="s">
        <v>15339</v>
      </c>
      <c r="K1976" t="s">
        <v>15372</v>
      </c>
      <c r="L1976" t="e">
        <f>VLOOKUP(F1976,Sheet3!$B$2:$H$126,7,0)</f>
        <v>#N/A</v>
      </c>
    </row>
    <row r="1977" spans="1:12" hidden="1" x14ac:dyDescent="0.2">
      <c r="A1977" t="s">
        <v>1727</v>
      </c>
      <c r="B1977" t="s">
        <v>10943</v>
      </c>
      <c r="C1977" t="s">
        <v>10981</v>
      </c>
      <c r="D1977" t="e">
        <f>INDEX(Sheet3!$D$1:$D$126,MATCH(DF!F1977,Sheet3!$C$1:$C$126,0))</f>
        <v>#N/A</v>
      </c>
      <c r="E1977" t="e">
        <f>INDEX(Sheet3!$E$1:$E$126,MATCH(DF!F1977,Sheet3!$C$1:$C$126,0))</f>
        <v>#N/A</v>
      </c>
      <c r="F1977" t="s">
        <v>11993</v>
      </c>
      <c r="G1977">
        <v>4.2</v>
      </c>
      <c r="H1977">
        <v>181</v>
      </c>
      <c r="I1977">
        <v>46.79</v>
      </c>
      <c r="J1977" t="s">
        <v>15340</v>
      </c>
      <c r="K1977" t="s">
        <v>15372</v>
      </c>
      <c r="L1977" t="e">
        <f>VLOOKUP(F1977,Sheet3!$B$2:$H$126,7,0)</f>
        <v>#N/A</v>
      </c>
    </row>
    <row r="1978" spans="1:12" hidden="1" x14ac:dyDescent="0.2">
      <c r="A1978" t="s">
        <v>1728</v>
      </c>
      <c r="B1978" t="s">
        <v>10944</v>
      </c>
      <c r="C1978" t="s">
        <v>11073</v>
      </c>
      <c r="D1978" t="e">
        <f>INDEX(Sheet3!$D$1:$D$126,MATCH(DF!F1978,Sheet3!$C$1:$C$126,0))</f>
        <v>#N/A</v>
      </c>
      <c r="E1978" t="e">
        <f>INDEX(Sheet3!$E$1:$E$126,MATCH(DF!F1978,Sheet3!$C$1:$C$126,0))</f>
        <v>#N/A</v>
      </c>
      <c r="F1978" t="s">
        <v>12805</v>
      </c>
      <c r="G1978">
        <v>4.3</v>
      </c>
      <c r="H1978">
        <v>181</v>
      </c>
      <c r="I1978">
        <v>30.62</v>
      </c>
      <c r="J1978" t="s">
        <v>15343</v>
      </c>
      <c r="K1978" t="s">
        <v>15372</v>
      </c>
      <c r="L1978" t="e">
        <f>VLOOKUP(F1978,Sheet3!$B$2:$H$126,7,0)</f>
        <v>#N/A</v>
      </c>
    </row>
    <row r="1979" spans="1:12" hidden="1" x14ac:dyDescent="0.2">
      <c r="A1979" t="s">
        <v>1729</v>
      </c>
      <c r="B1979" t="s">
        <v>10943</v>
      </c>
      <c r="C1979" t="s">
        <v>10976</v>
      </c>
      <c r="D1979" t="e">
        <f>INDEX(Sheet3!$D$1:$D$126,MATCH(DF!F1979,Sheet3!$C$1:$C$126,0))</f>
        <v>#N/A</v>
      </c>
      <c r="E1979" t="e">
        <f>INDEX(Sheet3!$E$1:$E$126,MATCH(DF!F1979,Sheet3!$C$1:$C$126,0))</f>
        <v>#N/A</v>
      </c>
      <c r="F1979" t="s">
        <v>12757</v>
      </c>
      <c r="G1979">
        <v>4.4000000000000004</v>
      </c>
      <c r="H1979">
        <v>181</v>
      </c>
      <c r="I1979">
        <v>119</v>
      </c>
      <c r="J1979" t="s">
        <v>15347</v>
      </c>
      <c r="K1979" t="s">
        <v>15372</v>
      </c>
      <c r="L1979" t="e">
        <f>VLOOKUP(F1979,Sheet3!$B$2:$H$126,7,0)</f>
        <v>#N/A</v>
      </c>
    </row>
    <row r="1980" spans="1:12" hidden="1" x14ac:dyDescent="0.2">
      <c r="A1980" t="s">
        <v>1730</v>
      </c>
      <c r="B1980" t="s">
        <v>10955</v>
      </c>
      <c r="C1980" t="s">
        <v>11028</v>
      </c>
      <c r="D1980" t="e">
        <f>INDEX(Sheet3!$D$1:$D$126,MATCH(DF!F1980,Sheet3!$C$1:$C$126,0))</f>
        <v>#N/A</v>
      </c>
      <c r="E1980" t="e">
        <f>INDEX(Sheet3!$E$1:$E$126,MATCH(DF!F1980,Sheet3!$C$1:$C$126,0))</f>
        <v>#N/A</v>
      </c>
      <c r="F1980" t="s">
        <v>13018</v>
      </c>
      <c r="G1980">
        <v>4.2</v>
      </c>
      <c r="H1980">
        <v>1817</v>
      </c>
      <c r="I1980">
        <v>32.5</v>
      </c>
      <c r="J1980" t="s">
        <v>15344</v>
      </c>
      <c r="K1980" t="s">
        <v>15372</v>
      </c>
      <c r="L1980" t="e">
        <f>VLOOKUP(F1980,Sheet3!$B$2:$H$126,7,0)</f>
        <v>#N/A</v>
      </c>
    </row>
    <row r="1981" spans="1:12" hidden="1" x14ac:dyDescent="0.2">
      <c r="A1981" t="s">
        <v>1731</v>
      </c>
      <c r="B1981" t="s">
        <v>10944</v>
      </c>
      <c r="C1981" t="s">
        <v>11165</v>
      </c>
      <c r="D1981" t="e">
        <f>INDEX(Sheet3!$D$1:$D$126,MATCH(DF!F1981,Sheet3!$C$1:$C$126,0))</f>
        <v>#N/A</v>
      </c>
      <c r="E1981" t="e">
        <f>INDEX(Sheet3!$E$1:$E$126,MATCH(DF!F1981,Sheet3!$C$1:$C$126,0))</f>
        <v>#N/A</v>
      </c>
      <c r="F1981" t="s">
        <v>12743</v>
      </c>
      <c r="G1981">
        <v>3.8</v>
      </c>
      <c r="H1981">
        <v>1817</v>
      </c>
      <c r="I1981">
        <v>14.16</v>
      </c>
      <c r="J1981" t="s">
        <v>15339</v>
      </c>
      <c r="K1981" t="s">
        <v>15372</v>
      </c>
      <c r="L1981" t="e">
        <f>VLOOKUP(F1981,Sheet3!$B$2:$H$126,7,0)</f>
        <v>#N/A</v>
      </c>
    </row>
    <row r="1982" spans="1:12" hidden="1" x14ac:dyDescent="0.2">
      <c r="A1982" t="s">
        <v>1732</v>
      </c>
      <c r="B1982" t="s">
        <v>10951</v>
      </c>
      <c r="C1982" t="s">
        <v>11026</v>
      </c>
      <c r="D1982" t="e">
        <f>INDEX(Sheet3!$D$1:$D$126,MATCH(DF!F1982,Sheet3!$C$1:$C$126,0))</f>
        <v>#N/A</v>
      </c>
      <c r="E1982" t="e">
        <f>INDEX(Sheet3!$E$1:$E$126,MATCH(DF!F1982,Sheet3!$C$1:$C$126,0))</f>
        <v>#N/A</v>
      </c>
      <c r="F1982" t="s">
        <v>13019</v>
      </c>
      <c r="G1982">
        <v>3.9</v>
      </c>
      <c r="H1982">
        <v>1819</v>
      </c>
      <c r="I1982">
        <v>10.89</v>
      </c>
      <c r="J1982" t="s">
        <v>15339</v>
      </c>
      <c r="K1982" t="s">
        <v>15372</v>
      </c>
      <c r="L1982" t="e">
        <f>VLOOKUP(F1982,Sheet3!$B$2:$H$126,7,0)</f>
        <v>#N/A</v>
      </c>
    </row>
    <row r="1983" spans="1:12" hidden="1" x14ac:dyDescent="0.2">
      <c r="A1983" t="s">
        <v>1733</v>
      </c>
      <c r="B1983" t="s">
        <v>10944</v>
      </c>
      <c r="C1983" t="s">
        <v>11023</v>
      </c>
      <c r="D1983" t="e">
        <f>INDEX(Sheet3!$D$1:$D$126,MATCH(DF!F1983,Sheet3!$C$1:$C$126,0))</f>
        <v>#N/A</v>
      </c>
      <c r="E1983" t="e">
        <f>INDEX(Sheet3!$E$1:$E$126,MATCH(DF!F1983,Sheet3!$C$1:$C$126,0))</f>
        <v>#N/A</v>
      </c>
      <c r="F1983" t="s">
        <v>13020</v>
      </c>
      <c r="G1983">
        <v>3.7</v>
      </c>
      <c r="H1983">
        <v>182</v>
      </c>
      <c r="I1983">
        <v>10.63</v>
      </c>
      <c r="J1983" t="s">
        <v>15339</v>
      </c>
      <c r="K1983" t="s">
        <v>15372</v>
      </c>
      <c r="L1983" t="e">
        <f>VLOOKUP(F1983,Sheet3!$B$2:$H$126,7,0)</f>
        <v>#N/A</v>
      </c>
    </row>
    <row r="1984" spans="1:12" hidden="1" x14ac:dyDescent="0.2">
      <c r="A1984" t="s">
        <v>1734</v>
      </c>
      <c r="B1984" t="s">
        <v>10944</v>
      </c>
      <c r="C1984" t="s">
        <v>10978</v>
      </c>
      <c r="D1984" t="e">
        <f>INDEX(Sheet3!$D$1:$D$126,MATCH(DF!F1984,Sheet3!$C$1:$C$126,0))</f>
        <v>#N/A</v>
      </c>
      <c r="E1984" t="e">
        <f>INDEX(Sheet3!$E$1:$E$126,MATCH(DF!F1984,Sheet3!$C$1:$C$126,0))</f>
        <v>#N/A</v>
      </c>
      <c r="F1984" t="s">
        <v>13021</v>
      </c>
      <c r="G1984">
        <v>4.3</v>
      </c>
      <c r="H1984">
        <v>182</v>
      </c>
      <c r="I1984">
        <v>44.9</v>
      </c>
      <c r="J1984" t="s">
        <v>15343</v>
      </c>
      <c r="K1984" t="s">
        <v>15372</v>
      </c>
      <c r="L1984" t="e">
        <f>VLOOKUP(F1984,Sheet3!$B$2:$H$126,7,0)</f>
        <v>#N/A</v>
      </c>
    </row>
    <row r="1985" spans="1:12" hidden="1" x14ac:dyDescent="0.2">
      <c r="A1985" t="s">
        <v>387</v>
      </c>
      <c r="B1985" t="s">
        <v>10944</v>
      </c>
      <c r="C1985" t="s">
        <v>11052</v>
      </c>
      <c r="D1985" t="e">
        <f>INDEX(Sheet3!$D$1:$D$126,MATCH(DF!F1985,Sheet3!$C$1:$C$126,0))</f>
        <v>#N/A</v>
      </c>
      <c r="E1985" t="e">
        <f>INDEX(Sheet3!$E$1:$E$126,MATCH(DF!F1985,Sheet3!$C$1:$C$126,0))</f>
        <v>#N/A</v>
      </c>
      <c r="F1985" t="s">
        <v>12904</v>
      </c>
      <c r="G1985">
        <v>3.9</v>
      </c>
      <c r="H1985">
        <v>182</v>
      </c>
      <c r="I1985">
        <v>20.37</v>
      </c>
      <c r="J1985" t="s">
        <v>15339</v>
      </c>
      <c r="K1985" t="s">
        <v>15372</v>
      </c>
      <c r="L1985" t="e">
        <f>VLOOKUP(F1985,Sheet3!$B$2:$H$126,7,0)</f>
        <v>#N/A</v>
      </c>
    </row>
    <row r="1986" spans="1:12" hidden="1" x14ac:dyDescent="0.2">
      <c r="A1986" t="s">
        <v>1735</v>
      </c>
      <c r="B1986" t="s">
        <v>10950</v>
      </c>
      <c r="C1986" t="s">
        <v>11077</v>
      </c>
      <c r="D1986" t="e">
        <f>INDEX(Sheet3!$D$1:$D$126,MATCH(DF!F1986,Sheet3!$C$1:$C$126,0))</f>
        <v>#N/A</v>
      </c>
      <c r="E1986" t="e">
        <f>INDEX(Sheet3!$E$1:$E$126,MATCH(DF!F1986,Sheet3!$C$1:$C$126,0))</f>
        <v>#N/A</v>
      </c>
      <c r="F1986" t="s">
        <v>13022</v>
      </c>
      <c r="G1986">
        <v>3.6</v>
      </c>
      <c r="H1986">
        <v>182</v>
      </c>
      <c r="I1986">
        <v>10.75</v>
      </c>
      <c r="J1986" t="s">
        <v>15339</v>
      </c>
      <c r="K1986" t="s">
        <v>15372</v>
      </c>
      <c r="L1986" t="e">
        <f>VLOOKUP(F1986,Sheet3!$B$2:$H$126,7,0)</f>
        <v>#N/A</v>
      </c>
    </row>
    <row r="1987" spans="1:12" hidden="1" x14ac:dyDescent="0.2">
      <c r="A1987" t="s">
        <v>1736</v>
      </c>
      <c r="B1987" t="s">
        <v>10950</v>
      </c>
      <c r="C1987" t="s">
        <v>11060</v>
      </c>
      <c r="D1987" t="e">
        <f>INDEX(Sheet3!$D$1:$D$126,MATCH(DF!F1987,Sheet3!$C$1:$C$126,0))</f>
        <v>#N/A</v>
      </c>
      <c r="E1987" t="e">
        <f>INDEX(Sheet3!$E$1:$E$126,MATCH(DF!F1987,Sheet3!$C$1:$C$126,0))</f>
        <v>#N/A</v>
      </c>
      <c r="F1987" t="s">
        <v>12686</v>
      </c>
      <c r="G1987">
        <v>3.9</v>
      </c>
      <c r="H1987">
        <v>182</v>
      </c>
      <c r="I1987">
        <v>17.09</v>
      </c>
      <c r="J1987" t="s">
        <v>15346</v>
      </c>
      <c r="K1987" t="s">
        <v>15372</v>
      </c>
      <c r="L1987" t="e">
        <f>VLOOKUP(F1987,Sheet3!$B$2:$H$126,7,0)</f>
        <v>#N/A</v>
      </c>
    </row>
    <row r="1988" spans="1:12" hidden="1" x14ac:dyDescent="0.2">
      <c r="A1988" t="s">
        <v>1737</v>
      </c>
      <c r="B1988" t="s">
        <v>10950</v>
      </c>
      <c r="C1988" t="s">
        <v>10992</v>
      </c>
      <c r="D1988" t="e">
        <f>INDEX(Sheet3!$D$1:$D$126,MATCH(DF!F1988,Sheet3!$C$1:$C$126,0))</f>
        <v>#N/A</v>
      </c>
      <c r="E1988" t="e">
        <f>INDEX(Sheet3!$E$1:$E$126,MATCH(DF!F1988,Sheet3!$C$1:$C$126,0))</f>
        <v>#N/A</v>
      </c>
      <c r="F1988" t="s">
        <v>13023</v>
      </c>
      <c r="G1988">
        <v>4</v>
      </c>
      <c r="H1988">
        <v>182</v>
      </c>
      <c r="I1988">
        <v>31.9</v>
      </c>
      <c r="J1988" t="s">
        <v>15340</v>
      </c>
      <c r="K1988" t="s">
        <v>15372</v>
      </c>
      <c r="L1988" t="e">
        <f>VLOOKUP(F1988,Sheet3!$B$2:$H$126,7,0)</f>
        <v>#N/A</v>
      </c>
    </row>
    <row r="1989" spans="1:12" hidden="1" x14ac:dyDescent="0.2">
      <c r="A1989" t="s">
        <v>1738</v>
      </c>
      <c r="B1989" t="s">
        <v>10956</v>
      </c>
      <c r="C1989" t="s">
        <v>11042</v>
      </c>
      <c r="D1989" t="e">
        <f>INDEX(Sheet3!$D$1:$D$126,MATCH(DF!F1989,Sheet3!$C$1:$C$126,0))</f>
        <v>#N/A</v>
      </c>
      <c r="E1989" t="e">
        <f>INDEX(Sheet3!$E$1:$E$126,MATCH(DF!F1989,Sheet3!$C$1:$C$126,0))</f>
        <v>#N/A</v>
      </c>
      <c r="F1989" t="s">
        <v>13024</v>
      </c>
      <c r="G1989">
        <v>4</v>
      </c>
      <c r="H1989">
        <v>182</v>
      </c>
      <c r="I1989">
        <v>26.9</v>
      </c>
      <c r="J1989" t="s">
        <v>15340</v>
      </c>
      <c r="K1989" t="s">
        <v>15372</v>
      </c>
      <c r="L1989" t="e">
        <f>VLOOKUP(F1989,Sheet3!$B$2:$H$126,7,0)</f>
        <v>#N/A</v>
      </c>
    </row>
    <row r="1990" spans="1:12" hidden="1" x14ac:dyDescent="0.2">
      <c r="A1990" t="s">
        <v>1739</v>
      </c>
      <c r="B1990" t="s">
        <v>10949</v>
      </c>
      <c r="C1990" t="s">
        <v>11110</v>
      </c>
      <c r="D1990" t="e">
        <f>INDEX(Sheet3!$D$1:$D$126,MATCH(DF!F1990,Sheet3!$C$1:$C$126,0))</f>
        <v>#N/A</v>
      </c>
      <c r="E1990" t="e">
        <f>INDEX(Sheet3!$E$1:$E$126,MATCH(DF!F1990,Sheet3!$C$1:$C$126,0))</f>
        <v>#N/A</v>
      </c>
      <c r="F1990" t="s">
        <v>13025</v>
      </c>
      <c r="G1990">
        <v>3.9</v>
      </c>
      <c r="H1990">
        <v>182</v>
      </c>
      <c r="I1990">
        <v>9.9499999999999993</v>
      </c>
      <c r="J1990" t="s">
        <v>15339</v>
      </c>
      <c r="K1990" t="s">
        <v>15372</v>
      </c>
      <c r="L1990" t="e">
        <f>VLOOKUP(F1990,Sheet3!$B$2:$H$126,7,0)</f>
        <v>#N/A</v>
      </c>
    </row>
    <row r="1991" spans="1:12" hidden="1" x14ac:dyDescent="0.2">
      <c r="A1991" t="s">
        <v>1740</v>
      </c>
      <c r="B1991" t="s">
        <v>10944</v>
      </c>
      <c r="C1991" t="s">
        <v>11088</v>
      </c>
      <c r="D1991" t="e">
        <f>INDEX(Sheet3!$D$1:$D$126,MATCH(DF!F1991,Sheet3!$C$1:$C$126,0))</f>
        <v>#N/A</v>
      </c>
      <c r="E1991" t="e">
        <f>INDEX(Sheet3!$E$1:$E$126,MATCH(DF!F1991,Sheet3!$C$1:$C$126,0))</f>
        <v>#N/A</v>
      </c>
      <c r="F1991" t="s">
        <v>11984</v>
      </c>
      <c r="G1991">
        <v>3.4</v>
      </c>
      <c r="H1991">
        <v>182</v>
      </c>
      <c r="I1991">
        <v>9.99</v>
      </c>
      <c r="J1991" t="s">
        <v>15339</v>
      </c>
      <c r="K1991" t="s">
        <v>15372</v>
      </c>
      <c r="L1991" t="e">
        <f>VLOOKUP(F1991,Sheet3!$B$2:$H$126,7,0)</f>
        <v>#N/A</v>
      </c>
    </row>
    <row r="1992" spans="1:12" hidden="1" x14ac:dyDescent="0.2">
      <c r="A1992" t="s">
        <v>1741</v>
      </c>
      <c r="B1992" t="s">
        <v>10943</v>
      </c>
      <c r="C1992" t="s">
        <v>11072</v>
      </c>
      <c r="D1992" t="e">
        <f>INDEX(Sheet3!$D$1:$D$126,MATCH(DF!F1992,Sheet3!$C$1:$C$126,0))</f>
        <v>#N/A</v>
      </c>
      <c r="E1992" t="e">
        <f>INDEX(Sheet3!$E$1:$E$126,MATCH(DF!F1992,Sheet3!$C$1:$C$126,0))</f>
        <v>#N/A</v>
      </c>
      <c r="F1992" t="s">
        <v>12511</v>
      </c>
      <c r="G1992">
        <v>4.5</v>
      </c>
      <c r="H1992">
        <v>182</v>
      </c>
      <c r="I1992">
        <v>258.3</v>
      </c>
      <c r="J1992" t="s">
        <v>15346</v>
      </c>
      <c r="K1992" t="s">
        <v>15372</v>
      </c>
      <c r="L1992" t="e">
        <f>VLOOKUP(F1992,Sheet3!$B$2:$H$126,7,0)</f>
        <v>#N/A</v>
      </c>
    </row>
    <row r="1993" spans="1:12" hidden="1" x14ac:dyDescent="0.2">
      <c r="A1993" t="s">
        <v>90</v>
      </c>
      <c r="B1993" t="s">
        <v>10943</v>
      </c>
      <c r="C1993" t="s">
        <v>10999</v>
      </c>
      <c r="D1993" t="e">
        <f>INDEX(Sheet3!$D$1:$D$126,MATCH(DF!F1993,Sheet3!$C$1:$C$126,0))</f>
        <v>#N/A</v>
      </c>
      <c r="E1993" t="e">
        <f>INDEX(Sheet3!$E$1:$E$126,MATCH(DF!F1993,Sheet3!$C$1:$C$126,0))</f>
        <v>#N/A</v>
      </c>
      <c r="F1993" t="s">
        <v>11911</v>
      </c>
      <c r="G1993">
        <v>3.8</v>
      </c>
      <c r="H1993">
        <v>182</v>
      </c>
      <c r="I1993">
        <v>23.29</v>
      </c>
      <c r="J1993" t="s">
        <v>15340</v>
      </c>
      <c r="K1993" t="s">
        <v>15372</v>
      </c>
      <c r="L1993" t="e">
        <f>VLOOKUP(F1993,Sheet3!$B$2:$H$126,7,0)</f>
        <v>#N/A</v>
      </c>
    </row>
    <row r="1994" spans="1:12" hidden="1" x14ac:dyDescent="0.2">
      <c r="A1994" t="s">
        <v>89</v>
      </c>
      <c r="B1994" t="s">
        <v>10945</v>
      </c>
      <c r="C1994" t="s">
        <v>11219</v>
      </c>
      <c r="D1994" t="e">
        <f>INDEX(Sheet3!$D$1:$D$126,MATCH(DF!F1994,Sheet3!$C$1:$C$126,0))</f>
        <v>#N/A</v>
      </c>
      <c r="E1994" t="e">
        <f>INDEX(Sheet3!$E$1:$E$126,MATCH(DF!F1994,Sheet3!$C$1:$C$126,0))</f>
        <v>#N/A</v>
      </c>
      <c r="F1994" t="s">
        <v>12517</v>
      </c>
      <c r="G1994">
        <v>3.6</v>
      </c>
      <c r="H1994">
        <v>182</v>
      </c>
      <c r="I1994">
        <v>13.57</v>
      </c>
      <c r="J1994" t="s">
        <v>15339</v>
      </c>
      <c r="K1994" t="s">
        <v>15372</v>
      </c>
      <c r="L1994" t="e">
        <f>VLOOKUP(F1994,Sheet3!$B$2:$H$126,7,0)</f>
        <v>#N/A</v>
      </c>
    </row>
    <row r="1995" spans="1:12" hidden="1" x14ac:dyDescent="0.2">
      <c r="A1995" t="s">
        <v>1742</v>
      </c>
      <c r="B1995" t="s">
        <v>10955</v>
      </c>
      <c r="C1995" t="s">
        <v>11028</v>
      </c>
      <c r="D1995" t="e">
        <f>INDEX(Sheet3!$D$1:$D$126,MATCH(DF!F1995,Sheet3!$C$1:$C$126,0))</f>
        <v>#N/A</v>
      </c>
      <c r="E1995" t="e">
        <f>INDEX(Sheet3!$E$1:$E$126,MATCH(DF!F1995,Sheet3!$C$1:$C$126,0))</f>
        <v>#N/A</v>
      </c>
      <c r="F1995" t="s">
        <v>12332</v>
      </c>
      <c r="G1995">
        <v>3.7</v>
      </c>
      <c r="H1995">
        <v>1825</v>
      </c>
      <c r="I1995">
        <v>14.49</v>
      </c>
      <c r="J1995" t="s">
        <v>15343</v>
      </c>
      <c r="K1995" t="s">
        <v>15372</v>
      </c>
      <c r="L1995" t="e">
        <f>VLOOKUP(F1995,Sheet3!$B$2:$H$126,7,0)</f>
        <v>#N/A</v>
      </c>
    </row>
    <row r="1996" spans="1:12" hidden="1" x14ac:dyDescent="0.2">
      <c r="A1996" t="s">
        <v>1743</v>
      </c>
      <c r="B1996" t="s">
        <v>10943</v>
      </c>
      <c r="C1996" t="s">
        <v>11076</v>
      </c>
      <c r="D1996" t="e">
        <f>INDEX(Sheet3!$D$1:$D$126,MATCH(DF!F1996,Sheet3!$C$1:$C$126,0))</f>
        <v>#N/A</v>
      </c>
      <c r="E1996" t="e">
        <f>INDEX(Sheet3!$E$1:$E$126,MATCH(DF!F1996,Sheet3!$C$1:$C$126,0))</f>
        <v>#N/A</v>
      </c>
      <c r="F1996" t="s">
        <v>13026</v>
      </c>
      <c r="G1996">
        <v>4.2</v>
      </c>
      <c r="H1996">
        <v>183</v>
      </c>
      <c r="I1996">
        <v>66</v>
      </c>
      <c r="J1996" t="s">
        <v>15342</v>
      </c>
      <c r="K1996" t="s">
        <v>15372</v>
      </c>
      <c r="L1996" t="e">
        <f>VLOOKUP(F1996,Sheet3!$B$2:$H$126,7,0)</f>
        <v>#N/A</v>
      </c>
    </row>
    <row r="1997" spans="1:12" hidden="1" x14ac:dyDescent="0.2">
      <c r="A1997" t="s">
        <v>1744</v>
      </c>
      <c r="B1997" t="s">
        <v>10947</v>
      </c>
      <c r="C1997" t="s">
        <v>11124</v>
      </c>
      <c r="D1997" t="e">
        <f>INDEX(Sheet3!$D$1:$D$126,MATCH(DF!F1997,Sheet3!$C$1:$C$126,0))</f>
        <v>#N/A</v>
      </c>
      <c r="E1997" t="e">
        <f>INDEX(Sheet3!$E$1:$E$126,MATCH(DF!F1997,Sheet3!$C$1:$C$126,0))</f>
        <v>#N/A</v>
      </c>
      <c r="F1997" t="s">
        <v>12706</v>
      </c>
      <c r="G1997">
        <v>3.7</v>
      </c>
      <c r="H1997">
        <v>183</v>
      </c>
      <c r="I1997">
        <v>8.7200000000000006</v>
      </c>
      <c r="J1997" t="s">
        <v>15345</v>
      </c>
      <c r="K1997" t="s">
        <v>15372</v>
      </c>
      <c r="L1997" t="e">
        <f>VLOOKUP(F1997,Sheet3!$B$2:$H$126,7,0)</f>
        <v>#N/A</v>
      </c>
    </row>
    <row r="1998" spans="1:12" hidden="1" x14ac:dyDescent="0.2">
      <c r="A1998" t="s">
        <v>1745</v>
      </c>
      <c r="B1998" t="s">
        <v>10947</v>
      </c>
      <c r="C1998" t="s">
        <v>11148</v>
      </c>
      <c r="D1998" t="e">
        <f>INDEX(Sheet3!$D$1:$D$126,MATCH(DF!F1998,Sheet3!$C$1:$C$126,0))</f>
        <v>#N/A</v>
      </c>
      <c r="E1998" t="e">
        <f>INDEX(Sheet3!$E$1:$E$126,MATCH(DF!F1998,Sheet3!$C$1:$C$126,0))</f>
        <v>#N/A</v>
      </c>
      <c r="F1998" t="s">
        <v>12172</v>
      </c>
      <c r="G1998">
        <v>4.4000000000000004</v>
      </c>
      <c r="H1998">
        <v>183</v>
      </c>
      <c r="I1998">
        <v>109</v>
      </c>
      <c r="J1998" t="s">
        <v>15343</v>
      </c>
      <c r="K1998" t="s">
        <v>15372</v>
      </c>
      <c r="L1998" t="e">
        <f>VLOOKUP(F1998,Sheet3!$B$2:$H$126,7,0)</f>
        <v>#N/A</v>
      </c>
    </row>
    <row r="1999" spans="1:12" hidden="1" x14ac:dyDescent="0.2">
      <c r="A1999" t="s">
        <v>1746</v>
      </c>
      <c r="B1999" t="s">
        <v>10943</v>
      </c>
      <c r="C1999" t="s">
        <v>11022</v>
      </c>
      <c r="D1999" t="e">
        <f>INDEX(Sheet3!$D$1:$D$126,MATCH(DF!F1999,Sheet3!$C$1:$C$126,0))</f>
        <v>#N/A</v>
      </c>
      <c r="E1999" t="e">
        <f>INDEX(Sheet3!$E$1:$E$126,MATCH(DF!F1999,Sheet3!$C$1:$C$126,0))</f>
        <v>#N/A</v>
      </c>
      <c r="F1999" t="s">
        <v>12103</v>
      </c>
      <c r="G1999">
        <v>3.3</v>
      </c>
      <c r="H1999">
        <v>183</v>
      </c>
      <c r="I1999">
        <v>8.32</v>
      </c>
      <c r="J1999" t="s">
        <v>15339</v>
      </c>
      <c r="K1999" t="s">
        <v>15372</v>
      </c>
      <c r="L1999" t="e">
        <f>VLOOKUP(F1999,Sheet3!$B$2:$H$126,7,0)</f>
        <v>#N/A</v>
      </c>
    </row>
    <row r="2000" spans="1:12" hidden="1" x14ac:dyDescent="0.2">
      <c r="A2000" t="s">
        <v>1747</v>
      </c>
      <c r="B2000" t="s">
        <v>10944</v>
      </c>
      <c r="C2000" t="s">
        <v>11058</v>
      </c>
      <c r="D2000" t="e">
        <f>INDEX(Sheet3!$D$1:$D$126,MATCH(DF!F2000,Sheet3!$C$1:$C$126,0))</f>
        <v>#N/A</v>
      </c>
      <c r="E2000" t="e">
        <f>INDEX(Sheet3!$E$1:$E$126,MATCH(DF!F2000,Sheet3!$C$1:$C$126,0))</f>
        <v>#N/A</v>
      </c>
      <c r="F2000" t="s">
        <v>12754</v>
      </c>
      <c r="G2000">
        <v>3.8</v>
      </c>
      <c r="H2000">
        <v>183</v>
      </c>
      <c r="I2000">
        <v>7.66</v>
      </c>
      <c r="J2000" t="s">
        <v>15339</v>
      </c>
      <c r="K2000" t="s">
        <v>15372</v>
      </c>
      <c r="L2000" t="e">
        <f>VLOOKUP(F2000,Sheet3!$B$2:$H$126,7,0)</f>
        <v>#N/A</v>
      </c>
    </row>
    <row r="2001" spans="1:12" hidden="1" x14ac:dyDescent="0.2">
      <c r="A2001" t="s">
        <v>1748</v>
      </c>
      <c r="B2001" t="s">
        <v>10944</v>
      </c>
      <c r="C2001" t="s">
        <v>11107</v>
      </c>
      <c r="D2001" t="e">
        <f>INDEX(Sheet3!$D$1:$D$126,MATCH(DF!F2001,Sheet3!$C$1:$C$126,0))</f>
        <v>#N/A</v>
      </c>
      <c r="E2001" t="e">
        <f>INDEX(Sheet3!$E$1:$E$126,MATCH(DF!F2001,Sheet3!$C$1:$C$126,0))</f>
        <v>#N/A</v>
      </c>
      <c r="F2001" t="s">
        <v>12742</v>
      </c>
      <c r="G2001">
        <v>4</v>
      </c>
      <c r="H2001">
        <v>183</v>
      </c>
      <c r="I2001">
        <v>15.49</v>
      </c>
      <c r="J2001" t="s">
        <v>15340</v>
      </c>
      <c r="K2001" t="s">
        <v>15372</v>
      </c>
      <c r="L2001" t="e">
        <f>VLOOKUP(F2001,Sheet3!$B$2:$H$126,7,0)</f>
        <v>#N/A</v>
      </c>
    </row>
    <row r="2002" spans="1:12" hidden="1" x14ac:dyDescent="0.2">
      <c r="A2002" t="s">
        <v>198</v>
      </c>
      <c r="B2002" t="s">
        <v>10944</v>
      </c>
      <c r="C2002" t="s">
        <v>11085</v>
      </c>
      <c r="D2002" t="e">
        <f>INDEX(Sheet3!$D$1:$D$126,MATCH(DF!F2002,Sheet3!$C$1:$C$126,0))</f>
        <v>#N/A</v>
      </c>
      <c r="E2002" t="e">
        <f>INDEX(Sheet3!$E$1:$E$126,MATCH(DF!F2002,Sheet3!$C$1:$C$126,0))</f>
        <v>#N/A</v>
      </c>
      <c r="F2002" t="s">
        <v>12195</v>
      </c>
      <c r="G2002">
        <v>3.8</v>
      </c>
      <c r="H2002">
        <v>183</v>
      </c>
      <c r="I2002">
        <v>8.5</v>
      </c>
      <c r="J2002" t="s">
        <v>15339</v>
      </c>
      <c r="K2002" t="s">
        <v>15372</v>
      </c>
      <c r="L2002" t="e">
        <f>VLOOKUP(F2002,Sheet3!$B$2:$H$126,7,0)</f>
        <v>#N/A</v>
      </c>
    </row>
    <row r="2003" spans="1:12" hidden="1" x14ac:dyDescent="0.2">
      <c r="A2003" t="s">
        <v>1749</v>
      </c>
      <c r="B2003" t="s">
        <v>10944</v>
      </c>
      <c r="C2003" t="s">
        <v>10978</v>
      </c>
      <c r="D2003" t="e">
        <f>INDEX(Sheet3!$D$1:$D$126,MATCH(DF!F2003,Sheet3!$C$1:$C$126,0))</f>
        <v>#N/A</v>
      </c>
      <c r="E2003" t="e">
        <f>INDEX(Sheet3!$E$1:$E$126,MATCH(DF!F2003,Sheet3!$C$1:$C$126,0))</f>
        <v>#N/A</v>
      </c>
      <c r="F2003" t="s">
        <v>12471</v>
      </c>
      <c r="G2003">
        <v>4.0999999999999996</v>
      </c>
      <c r="H2003">
        <v>183</v>
      </c>
      <c r="I2003">
        <v>98.58</v>
      </c>
      <c r="J2003" t="s">
        <v>15343</v>
      </c>
      <c r="K2003" t="s">
        <v>15372</v>
      </c>
      <c r="L2003" t="e">
        <f>VLOOKUP(F2003,Sheet3!$B$2:$H$126,7,0)</f>
        <v>#N/A</v>
      </c>
    </row>
    <row r="2004" spans="1:12" hidden="1" x14ac:dyDescent="0.2">
      <c r="A2004" t="s">
        <v>1750</v>
      </c>
      <c r="B2004" t="s">
        <v>10943</v>
      </c>
      <c r="C2004" t="s">
        <v>11022</v>
      </c>
      <c r="D2004" t="e">
        <f>INDEX(Sheet3!$D$1:$D$126,MATCH(DF!F2004,Sheet3!$C$1:$C$126,0))</f>
        <v>#N/A</v>
      </c>
      <c r="E2004" t="e">
        <f>INDEX(Sheet3!$E$1:$E$126,MATCH(DF!F2004,Sheet3!$C$1:$C$126,0))</f>
        <v>#N/A</v>
      </c>
      <c r="F2004" t="s">
        <v>12982</v>
      </c>
      <c r="G2004">
        <v>3.6</v>
      </c>
      <c r="H2004">
        <v>183</v>
      </c>
      <c r="I2004">
        <v>9.6</v>
      </c>
      <c r="J2004" t="s">
        <v>15342</v>
      </c>
      <c r="K2004" t="s">
        <v>15372</v>
      </c>
      <c r="L2004" t="e">
        <f>VLOOKUP(F2004,Sheet3!$B$2:$H$126,7,0)</f>
        <v>#N/A</v>
      </c>
    </row>
    <row r="2005" spans="1:12" hidden="1" x14ac:dyDescent="0.2">
      <c r="A2005" t="s">
        <v>1751</v>
      </c>
      <c r="B2005" t="s">
        <v>10949</v>
      </c>
      <c r="C2005" t="s">
        <v>11235</v>
      </c>
      <c r="D2005" t="e">
        <f>INDEX(Sheet3!$D$1:$D$126,MATCH(DF!F2005,Sheet3!$C$1:$C$126,0))</f>
        <v>#N/A</v>
      </c>
      <c r="E2005" t="e">
        <f>INDEX(Sheet3!$E$1:$E$126,MATCH(DF!F2005,Sheet3!$C$1:$C$126,0))</f>
        <v>#N/A</v>
      </c>
      <c r="F2005" t="s">
        <v>12522</v>
      </c>
      <c r="G2005">
        <v>3.8</v>
      </c>
      <c r="H2005">
        <v>183</v>
      </c>
      <c r="I2005">
        <v>18.420000000000002</v>
      </c>
      <c r="J2005" t="s">
        <v>15342</v>
      </c>
      <c r="K2005" t="s">
        <v>15372</v>
      </c>
      <c r="L2005" t="e">
        <f>VLOOKUP(F2005,Sheet3!$B$2:$H$126,7,0)</f>
        <v>#N/A</v>
      </c>
    </row>
    <row r="2006" spans="1:12" hidden="1" x14ac:dyDescent="0.2">
      <c r="A2006" t="s">
        <v>1752</v>
      </c>
      <c r="B2006" t="s">
        <v>10950</v>
      </c>
      <c r="C2006" t="s">
        <v>11046</v>
      </c>
      <c r="D2006" t="e">
        <f>INDEX(Sheet3!$D$1:$D$126,MATCH(DF!F2006,Sheet3!$C$1:$C$126,0))</f>
        <v>#N/A</v>
      </c>
      <c r="E2006" t="e">
        <f>INDEX(Sheet3!$E$1:$E$126,MATCH(DF!F2006,Sheet3!$C$1:$C$126,0))</f>
        <v>#N/A</v>
      </c>
      <c r="F2006" t="s">
        <v>12803</v>
      </c>
      <c r="G2006">
        <v>4</v>
      </c>
      <c r="H2006">
        <v>183</v>
      </c>
      <c r="I2006">
        <v>11.5</v>
      </c>
      <c r="J2006" t="s">
        <v>15339</v>
      </c>
      <c r="K2006" t="s">
        <v>15372</v>
      </c>
      <c r="L2006" t="e">
        <f>VLOOKUP(F2006,Sheet3!$B$2:$H$126,7,0)</f>
        <v>#N/A</v>
      </c>
    </row>
    <row r="2007" spans="1:12" hidden="1" x14ac:dyDescent="0.2">
      <c r="A2007" t="s">
        <v>1753</v>
      </c>
      <c r="B2007" t="s">
        <v>10951</v>
      </c>
      <c r="C2007" t="s">
        <v>11259</v>
      </c>
      <c r="D2007" t="e">
        <f>INDEX(Sheet3!$D$1:$D$126,MATCH(DF!F2007,Sheet3!$C$1:$C$126,0))</f>
        <v>#N/A</v>
      </c>
      <c r="E2007" t="e">
        <f>INDEX(Sheet3!$E$1:$E$126,MATCH(DF!F2007,Sheet3!$C$1:$C$126,0))</f>
        <v>#N/A</v>
      </c>
      <c r="F2007" t="s">
        <v>12822</v>
      </c>
      <c r="G2007">
        <v>4.3</v>
      </c>
      <c r="H2007">
        <v>183</v>
      </c>
      <c r="I2007">
        <v>80.239999999999995</v>
      </c>
      <c r="J2007" t="s">
        <v>15339</v>
      </c>
      <c r="K2007" t="s">
        <v>15372</v>
      </c>
      <c r="L2007" t="e">
        <f>VLOOKUP(F2007,Sheet3!$B$2:$H$126,7,0)</f>
        <v>#N/A</v>
      </c>
    </row>
    <row r="2008" spans="1:12" x14ac:dyDescent="0.2">
      <c r="A2008" t="s">
        <v>1754</v>
      </c>
      <c r="B2008" t="s">
        <v>10952</v>
      </c>
      <c r="C2008" t="s">
        <v>10995</v>
      </c>
      <c r="D2008" t="str">
        <f>INDEX(Sheet3!$D$1:$D$126,MATCH(DF!F2008,Sheet3!$C$1:$C$126,0))</f>
        <v>DOURO</v>
      </c>
      <c r="E2008" t="str">
        <f>INDEX(Sheet3!$E$1:$E$126,MATCH(DF!F2008,Sheet3!$C$1:$C$126,0))</f>
        <v>PT11D</v>
      </c>
      <c r="F2008" t="s">
        <v>12836</v>
      </c>
      <c r="G2008">
        <v>3.8</v>
      </c>
      <c r="H2008">
        <v>1835</v>
      </c>
      <c r="I2008">
        <v>9.6999999999999993</v>
      </c>
      <c r="J2008" t="s">
        <v>15339</v>
      </c>
      <c r="K2008" t="s">
        <v>15372</v>
      </c>
      <c r="L2008" t="str">
        <f>VLOOKUP(F2008,Sheet3!$B$2:$H$126,7,0)</f>
        <v>Niepoort</v>
      </c>
    </row>
    <row r="2009" spans="1:12" x14ac:dyDescent="0.2">
      <c r="A2009" t="s">
        <v>1248</v>
      </c>
      <c r="B2009" t="s">
        <v>10952</v>
      </c>
      <c r="C2009" t="s">
        <v>11200</v>
      </c>
      <c r="D2009" t="str">
        <f>INDEX(Sheet3!$D$1:$D$126,MATCH(DF!F2009,Sheet3!$C$1:$C$126,0))</f>
        <v>BAIXO ALENTEJO</v>
      </c>
      <c r="E2009" t="str">
        <f>INDEX(Sheet3!$E$1:$E$126,MATCH(DF!F2009,Sheet3!$C$1:$C$126,0))</f>
        <v>PT184</v>
      </c>
      <c r="F2009" t="s">
        <v>11986</v>
      </c>
      <c r="G2009">
        <v>4</v>
      </c>
      <c r="H2009">
        <v>1835</v>
      </c>
      <c r="I2009">
        <v>14.62</v>
      </c>
      <c r="J2009" t="s">
        <v>15344</v>
      </c>
      <c r="K2009" t="s">
        <v>15372</v>
      </c>
      <c r="L2009" t="str">
        <f>VLOOKUP(F2009,Sheet3!$B$2:$H$126,7,0)</f>
        <v>Cortes de Cima</v>
      </c>
    </row>
    <row r="2010" spans="1:12" hidden="1" x14ac:dyDescent="0.2">
      <c r="A2010" t="s">
        <v>1755</v>
      </c>
      <c r="B2010" t="s">
        <v>10948</v>
      </c>
      <c r="C2010" t="s">
        <v>11044</v>
      </c>
      <c r="D2010" t="e">
        <f>INDEX(Sheet3!$D$1:$D$126,MATCH(DF!F2010,Sheet3!$C$1:$C$126,0))</f>
        <v>#N/A</v>
      </c>
      <c r="E2010" t="e">
        <f>INDEX(Sheet3!$E$1:$E$126,MATCH(DF!F2010,Sheet3!$C$1:$C$126,0))</f>
        <v>#N/A</v>
      </c>
      <c r="F2010" t="s">
        <v>11845</v>
      </c>
      <c r="G2010">
        <v>3.9</v>
      </c>
      <c r="H2010">
        <v>1838</v>
      </c>
      <c r="I2010">
        <v>24.75</v>
      </c>
      <c r="J2010" t="s">
        <v>15339</v>
      </c>
      <c r="K2010" t="s">
        <v>15372</v>
      </c>
      <c r="L2010" t="e">
        <f>VLOOKUP(F2010,Sheet3!$B$2:$H$126,7,0)</f>
        <v>#N/A</v>
      </c>
    </row>
    <row r="2011" spans="1:12" hidden="1" x14ac:dyDescent="0.2">
      <c r="A2011" t="s">
        <v>1756</v>
      </c>
      <c r="B2011" t="s">
        <v>10944</v>
      </c>
      <c r="C2011" t="s">
        <v>11205</v>
      </c>
      <c r="D2011" t="e">
        <f>INDEX(Sheet3!$D$1:$D$126,MATCH(DF!F2011,Sheet3!$C$1:$C$126,0))</f>
        <v>#N/A</v>
      </c>
      <c r="E2011" t="e">
        <f>INDEX(Sheet3!$E$1:$E$126,MATCH(DF!F2011,Sheet3!$C$1:$C$126,0))</f>
        <v>#N/A</v>
      </c>
      <c r="F2011" t="s">
        <v>13027</v>
      </c>
      <c r="G2011">
        <v>3.8</v>
      </c>
      <c r="H2011">
        <v>184</v>
      </c>
      <c r="I2011">
        <v>11.85</v>
      </c>
      <c r="J2011" t="s">
        <v>15340</v>
      </c>
      <c r="K2011" t="s">
        <v>15372</v>
      </c>
      <c r="L2011" t="e">
        <f>VLOOKUP(F2011,Sheet3!$B$2:$H$126,7,0)</f>
        <v>#N/A</v>
      </c>
    </row>
    <row r="2012" spans="1:12" hidden="1" x14ac:dyDescent="0.2">
      <c r="A2012" t="s">
        <v>1757</v>
      </c>
      <c r="B2012" t="s">
        <v>10949</v>
      </c>
      <c r="C2012" t="s">
        <v>10991</v>
      </c>
      <c r="D2012" t="e">
        <f>INDEX(Sheet3!$D$1:$D$126,MATCH(DF!F2012,Sheet3!$C$1:$C$126,0))</f>
        <v>#N/A</v>
      </c>
      <c r="E2012" t="e">
        <f>INDEX(Sheet3!$E$1:$E$126,MATCH(DF!F2012,Sheet3!$C$1:$C$126,0))</f>
        <v>#N/A</v>
      </c>
      <c r="F2012" t="s">
        <v>12399</v>
      </c>
      <c r="G2012">
        <v>3.8</v>
      </c>
      <c r="H2012">
        <v>184</v>
      </c>
      <c r="I2012">
        <v>14.19</v>
      </c>
      <c r="J2012" t="s">
        <v>15342</v>
      </c>
      <c r="K2012" t="s">
        <v>15372</v>
      </c>
      <c r="L2012" t="e">
        <f>VLOOKUP(F2012,Sheet3!$B$2:$H$126,7,0)</f>
        <v>#N/A</v>
      </c>
    </row>
    <row r="2013" spans="1:12" hidden="1" x14ac:dyDescent="0.2">
      <c r="A2013" t="s">
        <v>1758</v>
      </c>
      <c r="B2013" t="s">
        <v>10943</v>
      </c>
      <c r="C2013" t="s">
        <v>11245</v>
      </c>
      <c r="D2013" t="e">
        <f>INDEX(Sheet3!$D$1:$D$126,MATCH(DF!F2013,Sheet3!$C$1:$C$126,0))</f>
        <v>#N/A</v>
      </c>
      <c r="E2013" t="e">
        <f>INDEX(Sheet3!$E$1:$E$126,MATCH(DF!F2013,Sheet3!$C$1:$C$126,0))</f>
        <v>#N/A</v>
      </c>
      <c r="F2013" t="s">
        <v>12252</v>
      </c>
      <c r="G2013">
        <v>3.8</v>
      </c>
      <c r="H2013">
        <v>184</v>
      </c>
      <c r="I2013">
        <v>17.899999999999999</v>
      </c>
      <c r="J2013" t="s">
        <v>15339</v>
      </c>
      <c r="K2013" t="s">
        <v>15372</v>
      </c>
      <c r="L2013" t="e">
        <f>VLOOKUP(F2013,Sheet3!$B$2:$H$126,7,0)</f>
        <v>#N/A</v>
      </c>
    </row>
    <row r="2014" spans="1:12" hidden="1" x14ac:dyDescent="0.2">
      <c r="A2014" t="s">
        <v>1759</v>
      </c>
      <c r="B2014" t="s">
        <v>10949</v>
      </c>
      <c r="C2014" t="s">
        <v>11132</v>
      </c>
      <c r="D2014" t="e">
        <f>INDEX(Sheet3!$D$1:$D$126,MATCH(DF!F2014,Sheet3!$C$1:$C$126,0))</f>
        <v>#N/A</v>
      </c>
      <c r="E2014" t="e">
        <f>INDEX(Sheet3!$E$1:$E$126,MATCH(DF!F2014,Sheet3!$C$1:$C$126,0))</f>
        <v>#N/A</v>
      </c>
      <c r="F2014" t="s">
        <v>12124</v>
      </c>
      <c r="G2014">
        <v>3.9</v>
      </c>
      <c r="H2014">
        <v>184</v>
      </c>
      <c r="I2014">
        <v>29.49</v>
      </c>
      <c r="J2014" t="s">
        <v>15340</v>
      </c>
      <c r="K2014" t="s">
        <v>15372</v>
      </c>
      <c r="L2014" t="e">
        <f>VLOOKUP(F2014,Sheet3!$B$2:$H$126,7,0)</f>
        <v>#N/A</v>
      </c>
    </row>
    <row r="2015" spans="1:12" hidden="1" x14ac:dyDescent="0.2">
      <c r="A2015" t="s">
        <v>1760</v>
      </c>
      <c r="B2015" t="s">
        <v>10951</v>
      </c>
      <c r="C2015" t="s">
        <v>11018</v>
      </c>
      <c r="D2015" t="e">
        <f>INDEX(Sheet3!$D$1:$D$126,MATCH(DF!F2015,Sheet3!$C$1:$C$126,0))</f>
        <v>#N/A</v>
      </c>
      <c r="E2015" t="e">
        <f>INDEX(Sheet3!$E$1:$E$126,MATCH(DF!F2015,Sheet3!$C$1:$C$126,0))</f>
        <v>#N/A</v>
      </c>
      <c r="F2015" t="s">
        <v>11960</v>
      </c>
      <c r="G2015">
        <v>4.0999999999999996</v>
      </c>
      <c r="H2015">
        <v>184</v>
      </c>
      <c r="I2015">
        <v>65</v>
      </c>
      <c r="J2015" t="s">
        <v>15339</v>
      </c>
      <c r="K2015" t="s">
        <v>15372</v>
      </c>
      <c r="L2015" t="e">
        <f>VLOOKUP(F2015,Sheet3!$B$2:$H$126,7,0)</f>
        <v>#N/A</v>
      </c>
    </row>
    <row r="2016" spans="1:12" hidden="1" x14ac:dyDescent="0.2">
      <c r="A2016" t="s">
        <v>1761</v>
      </c>
      <c r="B2016" t="s">
        <v>10944</v>
      </c>
      <c r="C2016" t="s">
        <v>11314</v>
      </c>
      <c r="D2016" t="e">
        <f>INDEX(Sheet3!$D$1:$D$126,MATCH(DF!F2016,Sheet3!$C$1:$C$126,0))</f>
        <v>#N/A</v>
      </c>
      <c r="E2016" t="e">
        <f>INDEX(Sheet3!$E$1:$E$126,MATCH(DF!F2016,Sheet3!$C$1:$C$126,0))</f>
        <v>#N/A</v>
      </c>
      <c r="F2016" t="s">
        <v>12173</v>
      </c>
      <c r="G2016">
        <v>3.7</v>
      </c>
      <c r="H2016">
        <v>184</v>
      </c>
      <c r="I2016">
        <v>12.5</v>
      </c>
      <c r="J2016" t="s">
        <v>15340</v>
      </c>
      <c r="K2016" t="s">
        <v>15372</v>
      </c>
      <c r="L2016" t="e">
        <f>VLOOKUP(F2016,Sheet3!$B$2:$H$126,7,0)</f>
        <v>#N/A</v>
      </c>
    </row>
    <row r="2017" spans="1:12" hidden="1" x14ac:dyDescent="0.2">
      <c r="A2017" t="s">
        <v>339</v>
      </c>
      <c r="B2017" t="s">
        <v>10943</v>
      </c>
      <c r="C2017" t="s">
        <v>10976</v>
      </c>
      <c r="D2017" t="e">
        <f>INDEX(Sheet3!$D$1:$D$126,MATCH(DF!F2017,Sheet3!$C$1:$C$126,0))</f>
        <v>#N/A</v>
      </c>
      <c r="E2017" t="e">
        <f>INDEX(Sheet3!$E$1:$E$126,MATCH(DF!F2017,Sheet3!$C$1:$C$126,0))</f>
        <v>#N/A</v>
      </c>
      <c r="F2017" t="s">
        <v>13028</v>
      </c>
      <c r="G2017">
        <v>4</v>
      </c>
      <c r="H2017">
        <v>184</v>
      </c>
      <c r="I2017">
        <v>68.23</v>
      </c>
      <c r="J2017" t="s">
        <v>15346</v>
      </c>
      <c r="K2017" t="s">
        <v>15372</v>
      </c>
      <c r="L2017" t="e">
        <f>VLOOKUP(F2017,Sheet3!$B$2:$H$126,7,0)</f>
        <v>#N/A</v>
      </c>
    </row>
    <row r="2018" spans="1:12" hidden="1" x14ac:dyDescent="0.2">
      <c r="A2018" t="s">
        <v>97</v>
      </c>
      <c r="B2018" t="s">
        <v>10946</v>
      </c>
      <c r="C2018" t="s">
        <v>11335</v>
      </c>
      <c r="D2018" t="e">
        <f>INDEX(Sheet3!$D$1:$D$126,MATCH(DF!F2018,Sheet3!$C$1:$C$126,0))</f>
        <v>#N/A</v>
      </c>
      <c r="E2018" t="e">
        <f>INDEX(Sheet3!$E$1:$E$126,MATCH(DF!F2018,Sheet3!$C$1:$C$126,0))</f>
        <v>#N/A</v>
      </c>
      <c r="F2018" t="s">
        <v>13029</v>
      </c>
      <c r="G2018">
        <v>3.7</v>
      </c>
      <c r="H2018">
        <v>184</v>
      </c>
      <c r="I2018">
        <v>29.9</v>
      </c>
      <c r="J2018" t="s">
        <v>15340</v>
      </c>
      <c r="K2018" t="s">
        <v>15372</v>
      </c>
      <c r="L2018" t="e">
        <f>VLOOKUP(F2018,Sheet3!$B$2:$H$126,7,0)</f>
        <v>#N/A</v>
      </c>
    </row>
    <row r="2019" spans="1:12" hidden="1" x14ac:dyDescent="0.2">
      <c r="A2019" t="s">
        <v>1762</v>
      </c>
      <c r="B2019" t="s">
        <v>10950</v>
      </c>
      <c r="C2019" t="s">
        <v>11131</v>
      </c>
      <c r="D2019" t="e">
        <f>INDEX(Sheet3!$D$1:$D$126,MATCH(DF!F2019,Sheet3!$C$1:$C$126,0))</f>
        <v>#N/A</v>
      </c>
      <c r="E2019" t="e">
        <f>INDEX(Sheet3!$E$1:$E$126,MATCH(DF!F2019,Sheet3!$C$1:$C$126,0))</f>
        <v>#N/A</v>
      </c>
      <c r="F2019" t="s">
        <v>12123</v>
      </c>
      <c r="G2019">
        <v>4</v>
      </c>
      <c r="H2019">
        <v>184</v>
      </c>
      <c r="I2019">
        <v>35.69</v>
      </c>
      <c r="J2019" t="s">
        <v>15344</v>
      </c>
      <c r="K2019" t="s">
        <v>15372</v>
      </c>
      <c r="L2019" t="e">
        <f>VLOOKUP(F2019,Sheet3!$B$2:$H$126,7,0)</f>
        <v>#N/A</v>
      </c>
    </row>
    <row r="2020" spans="1:12" hidden="1" x14ac:dyDescent="0.2">
      <c r="A2020" t="s">
        <v>1763</v>
      </c>
      <c r="B2020" t="s">
        <v>10943</v>
      </c>
      <c r="C2020" t="s">
        <v>10999</v>
      </c>
      <c r="D2020" t="e">
        <f>INDEX(Sheet3!$D$1:$D$126,MATCH(DF!F2020,Sheet3!$C$1:$C$126,0))</f>
        <v>#N/A</v>
      </c>
      <c r="E2020" t="e">
        <f>INDEX(Sheet3!$E$1:$E$126,MATCH(DF!F2020,Sheet3!$C$1:$C$126,0))</f>
        <v>#N/A</v>
      </c>
      <c r="F2020" t="s">
        <v>12062</v>
      </c>
      <c r="G2020">
        <v>3.9</v>
      </c>
      <c r="H2020">
        <v>184</v>
      </c>
      <c r="I2020">
        <v>37.04</v>
      </c>
      <c r="J2020" t="s">
        <v>15343</v>
      </c>
      <c r="K2020" t="s">
        <v>15372</v>
      </c>
      <c r="L2020" t="e">
        <f>VLOOKUP(F2020,Sheet3!$B$2:$H$126,7,0)</f>
        <v>#N/A</v>
      </c>
    </row>
    <row r="2021" spans="1:12" hidden="1" x14ac:dyDescent="0.2">
      <c r="A2021" t="s">
        <v>352</v>
      </c>
      <c r="B2021" t="s">
        <v>10943</v>
      </c>
      <c r="C2021" t="s">
        <v>10999</v>
      </c>
      <c r="D2021" t="e">
        <f>INDEX(Sheet3!$D$1:$D$126,MATCH(DF!F2021,Sheet3!$C$1:$C$126,0))</f>
        <v>#N/A</v>
      </c>
      <c r="E2021" t="e">
        <f>INDEX(Sheet3!$E$1:$E$126,MATCH(DF!F2021,Sheet3!$C$1:$C$126,0))</f>
        <v>#N/A</v>
      </c>
      <c r="F2021" t="s">
        <v>13030</v>
      </c>
      <c r="G2021">
        <v>4.2</v>
      </c>
      <c r="H2021">
        <v>184</v>
      </c>
      <c r="I2021">
        <v>69.95</v>
      </c>
      <c r="J2021" t="s">
        <v>15349</v>
      </c>
      <c r="K2021" t="s">
        <v>15372</v>
      </c>
      <c r="L2021" t="e">
        <f>VLOOKUP(F2021,Sheet3!$B$2:$H$126,7,0)</f>
        <v>#N/A</v>
      </c>
    </row>
    <row r="2022" spans="1:12" hidden="1" x14ac:dyDescent="0.2">
      <c r="A2022" t="s">
        <v>1764</v>
      </c>
      <c r="B2022" t="s">
        <v>10944</v>
      </c>
      <c r="C2022" t="s">
        <v>11023</v>
      </c>
      <c r="D2022" t="e">
        <f>INDEX(Sheet3!$D$1:$D$126,MATCH(DF!F2022,Sheet3!$C$1:$C$126,0))</f>
        <v>#N/A</v>
      </c>
      <c r="E2022" t="e">
        <f>INDEX(Sheet3!$E$1:$E$126,MATCH(DF!F2022,Sheet3!$C$1:$C$126,0))</f>
        <v>#N/A</v>
      </c>
      <c r="F2022" t="s">
        <v>12382</v>
      </c>
      <c r="G2022">
        <v>3.7</v>
      </c>
      <c r="H2022">
        <v>184</v>
      </c>
      <c r="I2022">
        <v>16.32</v>
      </c>
      <c r="J2022" t="s">
        <v>15343</v>
      </c>
      <c r="K2022" t="s">
        <v>15372</v>
      </c>
      <c r="L2022" t="e">
        <f>VLOOKUP(F2022,Sheet3!$B$2:$H$126,7,0)</f>
        <v>#N/A</v>
      </c>
    </row>
    <row r="2023" spans="1:12" hidden="1" x14ac:dyDescent="0.2">
      <c r="A2023" t="s">
        <v>1765</v>
      </c>
      <c r="B2023" t="s">
        <v>10944</v>
      </c>
      <c r="C2023" t="s">
        <v>11035</v>
      </c>
      <c r="D2023" t="e">
        <f>INDEX(Sheet3!$D$1:$D$126,MATCH(DF!F2023,Sheet3!$C$1:$C$126,0))</f>
        <v>#N/A</v>
      </c>
      <c r="E2023" t="e">
        <f>INDEX(Sheet3!$E$1:$E$126,MATCH(DF!F2023,Sheet3!$C$1:$C$126,0))</f>
        <v>#N/A</v>
      </c>
      <c r="F2023" t="s">
        <v>12782</v>
      </c>
      <c r="G2023">
        <v>3.5</v>
      </c>
      <c r="H2023">
        <v>184</v>
      </c>
      <c r="I2023">
        <v>6.78</v>
      </c>
      <c r="J2023" t="s">
        <v>15339</v>
      </c>
      <c r="K2023" t="s">
        <v>15372</v>
      </c>
      <c r="L2023" t="e">
        <f>VLOOKUP(F2023,Sheet3!$B$2:$H$126,7,0)</f>
        <v>#N/A</v>
      </c>
    </row>
    <row r="2024" spans="1:12" hidden="1" x14ac:dyDescent="0.2">
      <c r="A2024" t="s">
        <v>1766</v>
      </c>
      <c r="B2024" t="s">
        <v>10943</v>
      </c>
      <c r="C2024" t="s">
        <v>11176</v>
      </c>
      <c r="D2024" t="e">
        <f>INDEX(Sheet3!$D$1:$D$126,MATCH(DF!F2024,Sheet3!$C$1:$C$126,0))</f>
        <v>#N/A</v>
      </c>
      <c r="E2024" t="e">
        <f>INDEX(Sheet3!$E$1:$E$126,MATCH(DF!F2024,Sheet3!$C$1:$C$126,0))</f>
        <v>#N/A</v>
      </c>
      <c r="F2024" t="s">
        <v>12259</v>
      </c>
      <c r="G2024">
        <v>4.0999999999999996</v>
      </c>
      <c r="H2024">
        <v>184</v>
      </c>
      <c r="I2024">
        <v>27.95</v>
      </c>
      <c r="J2024" t="s">
        <v>15340</v>
      </c>
      <c r="K2024" t="s">
        <v>15372</v>
      </c>
      <c r="L2024" t="e">
        <f>VLOOKUP(F2024,Sheet3!$B$2:$H$126,7,0)</f>
        <v>#N/A</v>
      </c>
    </row>
    <row r="2025" spans="1:12" hidden="1" x14ac:dyDescent="0.2">
      <c r="A2025" t="s">
        <v>1767</v>
      </c>
      <c r="B2025" t="s">
        <v>10944</v>
      </c>
      <c r="C2025" t="s">
        <v>10978</v>
      </c>
      <c r="D2025" t="e">
        <f>INDEX(Sheet3!$D$1:$D$126,MATCH(DF!F2025,Sheet3!$C$1:$C$126,0))</f>
        <v>#N/A</v>
      </c>
      <c r="E2025" t="e">
        <f>INDEX(Sheet3!$E$1:$E$126,MATCH(DF!F2025,Sheet3!$C$1:$C$126,0))</f>
        <v>#N/A</v>
      </c>
      <c r="F2025" t="s">
        <v>13031</v>
      </c>
      <c r="G2025">
        <v>4</v>
      </c>
      <c r="H2025">
        <v>1841</v>
      </c>
      <c r="I2025">
        <v>18.920000000000002</v>
      </c>
      <c r="J2025" t="s">
        <v>15340</v>
      </c>
      <c r="K2025" t="s">
        <v>15372</v>
      </c>
      <c r="L2025" t="e">
        <f>VLOOKUP(F2025,Sheet3!$B$2:$H$126,7,0)</f>
        <v>#N/A</v>
      </c>
    </row>
    <row r="2026" spans="1:12" hidden="1" x14ac:dyDescent="0.2">
      <c r="A2026" t="s">
        <v>1768</v>
      </c>
      <c r="B2026" t="s">
        <v>10955</v>
      </c>
      <c r="C2026" t="s">
        <v>11336</v>
      </c>
      <c r="D2026" t="e">
        <f>INDEX(Sheet3!$D$1:$D$126,MATCH(DF!F2026,Sheet3!$C$1:$C$126,0))</f>
        <v>#N/A</v>
      </c>
      <c r="E2026" t="e">
        <f>INDEX(Sheet3!$E$1:$E$126,MATCH(DF!F2026,Sheet3!$C$1:$C$126,0))</f>
        <v>#N/A</v>
      </c>
      <c r="F2026" t="s">
        <v>13032</v>
      </c>
      <c r="G2026">
        <v>3.7</v>
      </c>
      <c r="H2026">
        <v>1844</v>
      </c>
      <c r="I2026">
        <v>8.6199999999999992</v>
      </c>
      <c r="J2026" t="s">
        <v>15345</v>
      </c>
      <c r="K2026" t="s">
        <v>15372</v>
      </c>
      <c r="L2026" t="e">
        <f>VLOOKUP(F2026,Sheet3!$B$2:$H$126,7,0)</f>
        <v>#N/A</v>
      </c>
    </row>
    <row r="2027" spans="1:12" hidden="1" x14ac:dyDescent="0.2">
      <c r="A2027" t="s">
        <v>196</v>
      </c>
      <c r="B2027" t="s">
        <v>10944</v>
      </c>
      <c r="C2027" t="s">
        <v>11066</v>
      </c>
      <c r="D2027" t="e">
        <f>INDEX(Sheet3!$D$1:$D$126,MATCH(DF!F2027,Sheet3!$C$1:$C$126,0))</f>
        <v>#N/A</v>
      </c>
      <c r="E2027" t="e">
        <f>INDEX(Sheet3!$E$1:$E$126,MATCH(DF!F2027,Sheet3!$C$1:$C$126,0))</f>
        <v>#N/A</v>
      </c>
      <c r="F2027" t="s">
        <v>13033</v>
      </c>
      <c r="G2027">
        <v>4</v>
      </c>
      <c r="H2027">
        <v>1848</v>
      </c>
      <c r="I2027">
        <v>34</v>
      </c>
      <c r="J2027" t="s">
        <v>15344</v>
      </c>
      <c r="K2027" t="s">
        <v>15372</v>
      </c>
      <c r="L2027" t="e">
        <f>VLOOKUP(F2027,Sheet3!$B$2:$H$126,7,0)</f>
        <v>#N/A</v>
      </c>
    </row>
    <row r="2028" spans="1:12" x14ac:dyDescent="0.2">
      <c r="A2028" t="s">
        <v>1769</v>
      </c>
      <c r="B2028" t="s">
        <v>10952</v>
      </c>
      <c r="C2028" t="s">
        <v>11200</v>
      </c>
      <c r="D2028" t="str">
        <f>INDEX(Sheet3!$D$1:$D$126,MATCH(DF!F2028,Sheet3!$C$1:$C$126,0))</f>
        <v>BAIXO ALENTEJO</v>
      </c>
      <c r="E2028" t="str">
        <f>INDEX(Sheet3!$E$1:$E$126,MATCH(DF!F2028,Sheet3!$C$1:$C$126,0))</f>
        <v>PT184</v>
      </c>
      <c r="F2028" t="s">
        <v>13034</v>
      </c>
      <c r="G2028">
        <v>4</v>
      </c>
      <c r="H2028">
        <v>185</v>
      </c>
      <c r="I2028">
        <v>15.6</v>
      </c>
      <c r="J2028" t="s">
        <v>15340</v>
      </c>
      <c r="K2028" t="s">
        <v>15372</v>
      </c>
      <c r="L2028" t="str">
        <f>VLOOKUP(F2028,Sheet3!$B$2:$H$126,7,0)</f>
        <v>Paulo Laureano</v>
      </c>
    </row>
    <row r="2029" spans="1:12" hidden="1" x14ac:dyDescent="0.2">
      <c r="A2029" t="s">
        <v>1770</v>
      </c>
      <c r="B2029" t="s">
        <v>10943</v>
      </c>
      <c r="C2029" t="s">
        <v>11337</v>
      </c>
      <c r="D2029" t="e">
        <f>INDEX(Sheet3!$D$1:$D$126,MATCH(DF!F2029,Sheet3!$C$1:$C$126,0))</f>
        <v>#N/A</v>
      </c>
      <c r="E2029" t="e">
        <f>INDEX(Sheet3!$E$1:$E$126,MATCH(DF!F2029,Sheet3!$C$1:$C$126,0))</f>
        <v>#N/A</v>
      </c>
      <c r="F2029" t="s">
        <v>12776</v>
      </c>
      <c r="G2029">
        <v>3.8</v>
      </c>
      <c r="H2029">
        <v>185</v>
      </c>
      <c r="I2029">
        <v>17</v>
      </c>
      <c r="J2029" t="s">
        <v>15339</v>
      </c>
      <c r="K2029" t="s">
        <v>15372</v>
      </c>
      <c r="L2029" t="e">
        <f>VLOOKUP(F2029,Sheet3!$B$2:$H$126,7,0)</f>
        <v>#N/A</v>
      </c>
    </row>
    <row r="2030" spans="1:12" hidden="1" x14ac:dyDescent="0.2">
      <c r="A2030" t="s">
        <v>1771</v>
      </c>
      <c r="B2030" t="s">
        <v>10950</v>
      </c>
      <c r="C2030" t="s">
        <v>11056</v>
      </c>
      <c r="D2030" t="e">
        <f>INDEX(Sheet3!$D$1:$D$126,MATCH(DF!F2030,Sheet3!$C$1:$C$126,0))</f>
        <v>#N/A</v>
      </c>
      <c r="E2030" t="e">
        <f>INDEX(Sheet3!$E$1:$E$126,MATCH(DF!F2030,Sheet3!$C$1:$C$126,0))</f>
        <v>#N/A</v>
      </c>
      <c r="F2030" t="s">
        <v>13035</v>
      </c>
      <c r="G2030">
        <v>3.6</v>
      </c>
      <c r="H2030">
        <v>185</v>
      </c>
      <c r="I2030">
        <v>10.95</v>
      </c>
      <c r="J2030" t="s">
        <v>15339</v>
      </c>
      <c r="K2030" t="s">
        <v>15372</v>
      </c>
      <c r="L2030" t="e">
        <f>VLOOKUP(F2030,Sheet3!$B$2:$H$126,7,0)</f>
        <v>#N/A</v>
      </c>
    </row>
    <row r="2031" spans="1:12" hidden="1" x14ac:dyDescent="0.2">
      <c r="A2031" t="s">
        <v>1772</v>
      </c>
      <c r="B2031" t="s">
        <v>10950</v>
      </c>
      <c r="C2031" t="s">
        <v>11020</v>
      </c>
      <c r="D2031" t="e">
        <f>INDEX(Sheet3!$D$1:$D$126,MATCH(DF!F2031,Sheet3!$C$1:$C$126,0))</f>
        <v>#N/A</v>
      </c>
      <c r="E2031" t="e">
        <f>INDEX(Sheet3!$E$1:$E$126,MATCH(DF!F2031,Sheet3!$C$1:$C$126,0))</f>
        <v>#N/A</v>
      </c>
      <c r="F2031" t="s">
        <v>12747</v>
      </c>
      <c r="G2031">
        <v>3.6</v>
      </c>
      <c r="H2031">
        <v>185</v>
      </c>
      <c r="I2031">
        <v>8.2799999999999994</v>
      </c>
      <c r="J2031" t="s">
        <v>15339</v>
      </c>
      <c r="K2031" t="s">
        <v>15372</v>
      </c>
      <c r="L2031" t="e">
        <f>VLOOKUP(F2031,Sheet3!$B$2:$H$126,7,0)</f>
        <v>#N/A</v>
      </c>
    </row>
    <row r="2032" spans="1:12" hidden="1" x14ac:dyDescent="0.2">
      <c r="A2032" t="s">
        <v>1773</v>
      </c>
      <c r="B2032" t="s">
        <v>10944</v>
      </c>
      <c r="C2032" t="s">
        <v>10978</v>
      </c>
      <c r="D2032" t="e">
        <f>INDEX(Sheet3!$D$1:$D$126,MATCH(DF!F2032,Sheet3!$C$1:$C$126,0))</f>
        <v>#N/A</v>
      </c>
      <c r="E2032" t="e">
        <f>INDEX(Sheet3!$E$1:$E$126,MATCH(DF!F2032,Sheet3!$C$1:$C$126,0))</f>
        <v>#N/A</v>
      </c>
      <c r="F2032" t="s">
        <v>13021</v>
      </c>
      <c r="G2032">
        <v>4.3</v>
      </c>
      <c r="H2032">
        <v>185</v>
      </c>
      <c r="I2032">
        <v>45.9</v>
      </c>
      <c r="J2032" t="s">
        <v>15346</v>
      </c>
      <c r="K2032" t="s">
        <v>15372</v>
      </c>
      <c r="L2032" t="e">
        <f>VLOOKUP(F2032,Sheet3!$B$2:$H$126,7,0)</f>
        <v>#N/A</v>
      </c>
    </row>
    <row r="2033" spans="1:12" hidden="1" x14ac:dyDescent="0.2">
      <c r="A2033" t="s">
        <v>1774</v>
      </c>
      <c r="B2033" t="s">
        <v>10944</v>
      </c>
      <c r="C2033" t="s">
        <v>11094</v>
      </c>
      <c r="D2033" t="e">
        <f>INDEX(Sheet3!$D$1:$D$126,MATCH(DF!F2033,Sheet3!$C$1:$C$126,0))</f>
        <v>#N/A</v>
      </c>
      <c r="E2033" t="e">
        <f>INDEX(Sheet3!$E$1:$E$126,MATCH(DF!F2033,Sheet3!$C$1:$C$126,0))</f>
        <v>#N/A</v>
      </c>
      <c r="F2033" t="s">
        <v>12012</v>
      </c>
      <c r="G2033">
        <v>4.5</v>
      </c>
      <c r="H2033">
        <v>185</v>
      </c>
      <c r="I2033">
        <v>64.03</v>
      </c>
      <c r="J2033" t="s">
        <v>15344</v>
      </c>
      <c r="K2033" t="s">
        <v>15372</v>
      </c>
      <c r="L2033" t="e">
        <f>VLOOKUP(F2033,Sheet3!$B$2:$H$126,7,0)</f>
        <v>#N/A</v>
      </c>
    </row>
    <row r="2034" spans="1:12" hidden="1" x14ac:dyDescent="0.2">
      <c r="A2034" t="s">
        <v>1775</v>
      </c>
      <c r="B2034" t="s">
        <v>10943</v>
      </c>
      <c r="C2034" t="s">
        <v>10999</v>
      </c>
      <c r="D2034" t="e">
        <f>INDEX(Sheet3!$D$1:$D$126,MATCH(DF!F2034,Sheet3!$C$1:$C$126,0))</f>
        <v>#N/A</v>
      </c>
      <c r="E2034" t="e">
        <f>INDEX(Sheet3!$E$1:$E$126,MATCH(DF!F2034,Sheet3!$C$1:$C$126,0))</f>
        <v>#N/A</v>
      </c>
      <c r="F2034" t="s">
        <v>12996</v>
      </c>
      <c r="G2034">
        <v>4</v>
      </c>
      <c r="H2034">
        <v>185</v>
      </c>
      <c r="I2034">
        <v>81.900000000000006</v>
      </c>
      <c r="J2034" t="s">
        <v>15358</v>
      </c>
      <c r="K2034" t="s">
        <v>15372</v>
      </c>
      <c r="L2034" t="e">
        <f>VLOOKUP(F2034,Sheet3!$B$2:$H$126,7,0)</f>
        <v>#N/A</v>
      </c>
    </row>
    <row r="2035" spans="1:12" hidden="1" x14ac:dyDescent="0.2">
      <c r="A2035" t="s">
        <v>1776</v>
      </c>
      <c r="B2035" t="s">
        <v>10943</v>
      </c>
      <c r="C2035" t="s">
        <v>11338</v>
      </c>
      <c r="D2035" t="e">
        <f>INDEX(Sheet3!$D$1:$D$126,MATCH(DF!F2035,Sheet3!$C$1:$C$126,0))</f>
        <v>#N/A</v>
      </c>
      <c r="E2035" t="e">
        <f>INDEX(Sheet3!$E$1:$E$126,MATCH(DF!F2035,Sheet3!$C$1:$C$126,0))</f>
        <v>#N/A</v>
      </c>
      <c r="F2035" t="s">
        <v>11978</v>
      </c>
      <c r="G2035">
        <v>3.9</v>
      </c>
      <c r="H2035">
        <v>185</v>
      </c>
      <c r="I2035">
        <v>15.5</v>
      </c>
      <c r="J2035" t="s">
        <v>15339</v>
      </c>
      <c r="K2035" t="s">
        <v>15372</v>
      </c>
      <c r="L2035" t="e">
        <f>VLOOKUP(F2035,Sheet3!$B$2:$H$126,7,0)</f>
        <v>#N/A</v>
      </c>
    </row>
    <row r="2036" spans="1:12" hidden="1" x14ac:dyDescent="0.2">
      <c r="A2036" t="s">
        <v>1777</v>
      </c>
      <c r="B2036" t="s">
        <v>10944</v>
      </c>
      <c r="C2036" t="s">
        <v>10978</v>
      </c>
      <c r="D2036" t="e">
        <f>INDEX(Sheet3!$D$1:$D$126,MATCH(DF!F2036,Sheet3!$C$1:$C$126,0))</f>
        <v>#N/A</v>
      </c>
      <c r="E2036" t="e">
        <f>INDEX(Sheet3!$E$1:$E$126,MATCH(DF!F2036,Sheet3!$C$1:$C$126,0))</f>
        <v>#N/A</v>
      </c>
      <c r="F2036" t="s">
        <v>12056</v>
      </c>
      <c r="G2036">
        <v>3.5</v>
      </c>
      <c r="H2036">
        <v>185</v>
      </c>
      <c r="I2036">
        <v>10.69</v>
      </c>
      <c r="J2036" t="s">
        <v>15344</v>
      </c>
      <c r="K2036" t="s">
        <v>15372</v>
      </c>
      <c r="L2036" t="e">
        <f>VLOOKUP(F2036,Sheet3!$B$2:$H$126,7,0)</f>
        <v>#N/A</v>
      </c>
    </row>
    <row r="2037" spans="1:12" hidden="1" x14ac:dyDescent="0.2">
      <c r="A2037" t="s">
        <v>1778</v>
      </c>
      <c r="B2037" t="s">
        <v>10944</v>
      </c>
      <c r="C2037" t="s">
        <v>10978</v>
      </c>
      <c r="D2037" t="e">
        <f>INDEX(Sheet3!$D$1:$D$126,MATCH(DF!F2037,Sheet3!$C$1:$C$126,0))</f>
        <v>#N/A</v>
      </c>
      <c r="E2037" t="e">
        <f>INDEX(Sheet3!$E$1:$E$126,MATCH(DF!F2037,Sheet3!$C$1:$C$126,0))</f>
        <v>#N/A</v>
      </c>
      <c r="F2037" t="s">
        <v>11909</v>
      </c>
      <c r="G2037">
        <v>4.2</v>
      </c>
      <c r="H2037">
        <v>185</v>
      </c>
      <c r="I2037">
        <v>34.89</v>
      </c>
      <c r="J2037" t="s">
        <v>15344</v>
      </c>
      <c r="K2037" t="s">
        <v>15372</v>
      </c>
      <c r="L2037" t="e">
        <f>VLOOKUP(F2037,Sheet3!$B$2:$H$126,7,0)</f>
        <v>#N/A</v>
      </c>
    </row>
    <row r="2038" spans="1:12" hidden="1" x14ac:dyDescent="0.2">
      <c r="A2038" t="s">
        <v>1779</v>
      </c>
      <c r="B2038" t="s">
        <v>10950</v>
      </c>
      <c r="C2038" t="s">
        <v>11056</v>
      </c>
      <c r="D2038" t="e">
        <f>INDEX(Sheet3!$D$1:$D$126,MATCH(DF!F2038,Sheet3!$C$1:$C$126,0))</f>
        <v>#N/A</v>
      </c>
      <c r="E2038" t="e">
        <f>INDEX(Sheet3!$E$1:$E$126,MATCH(DF!F2038,Sheet3!$C$1:$C$126,0))</f>
        <v>#N/A</v>
      </c>
      <c r="F2038" t="s">
        <v>13036</v>
      </c>
      <c r="G2038">
        <v>4.2</v>
      </c>
      <c r="H2038">
        <v>185</v>
      </c>
      <c r="I2038">
        <v>41.71</v>
      </c>
      <c r="J2038" t="s">
        <v>15340</v>
      </c>
      <c r="K2038" t="s">
        <v>15372</v>
      </c>
      <c r="L2038" t="e">
        <f>VLOOKUP(F2038,Sheet3!$B$2:$H$126,7,0)</f>
        <v>#N/A</v>
      </c>
    </row>
    <row r="2039" spans="1:12" hidden="1" x14ac:dyDescent="0.2">
      <c r="A2039" t="s">
        <v>1780</v>
      </c>
      <c r="B2039" t="s">
        <v>10949</v>
      </c>
      <c r="C2039" t="s">
        <v>11274</v>
      </c>
      <c r="D2039" t="e">
        <f>INDEX(Sheet3!$D$1:$D$126,MATCH(DF!F2039,Sheet3!$C$1:$C$126,0))</f>
        <v>#N/A</v>
      </c>
      <c r="E2039" t="e">
        <f>INDEX(Sheet3!$E$1:$E$126,MATCH(DF!F2039,Sheet3!$C$1:$C$126,0))</f>
        <v>#N/A</v>
      </c>
      <c r="F2039" t="s">
        <v>13037</v>
      </c>
      <c r="G2039">
        <v>4.4000000000000004</v>
      </c>
      <c r="H2039">
        <v>185</v>
      </c>
      <c r="I2039">
        <v>28.9</v>
      </c>
      <c r="J2039" t="s">
        <v>15342</v>
      </c>
      <c r="K2039" t="s">
        <v>15372</v>
      </c>
      <c r="L2039" t="e">
        <f>VLOOKUP(F2039,Sheet3!$B$2:$H$126,7,0)</f>
        <v>#N/A</v>
      </c>
    </row>
    <row r="2040" spans="1:12" hidden="1" x14ac:dyDescent="0.2">
      <c r="A2040" t="s">
        <v>1781</v>
      </c>
      <c r="B2040" t="s">
        <v>10943</v>
      </c>
      <c r="C2040" t="s">
        <v>11287</v>
      </c>
      <c r="D2040" t="e">
        <f>INDEX(Sheet3!$D$1:$D$126,MATCH(DF!F2040,Sheet3!$C$1:$C$126,0))</f>
        <v>#N/A</v>
      </c>
      <c r="E2040" t="e">
        <f>INDEX(Sheet3!$E$1:$E$126,MATCH(DF!F2040,Sheet3!$C$1:$C$126,0))</f>
        <v>#N/A</v>
      </c>
      <c r="F2040" t="s">
        <v>12160</v>
      </c>
      <c r="G2040">
        <v>4.2</v>
      </c>
      <c r="H2040">
        <v>185</v>
      </c>
      <c r="I2040">
        <v>85.78</v>
      </c>
      <c r="J2040" t="s">
        <v>15340</v>
      </c>
      <c r="K2040" t="s">
        <v>15372</v>
      </c>
      <c r="L2040" t="e">
        <f>VLOOKUP(F2040,Sheet3!$B$2:$H$126,7,0)</f>
        <v>#N/A</v>
      </c>
    </row>
    <row r="2041" spans="1:12" hidden="1" x14ac:dyDescent="0.2">
      <c r="A2041" t="s">
        <v>1782</v>
      </c>
      <c r="B2041" t="s">
        <v>10944</v>
      </c>
      <c r="C2041" t="s">
        <v>11054</v>
      </c>
      <c r="D2041" t="e">
        <f>INDEX(Sheet3!$D$1:$D$126,MATCH(DF!F2041,Sheet3!$C$1:$C$126,0))</f>
        <v>#N/A</v>
      </c>
      <c r="E2041" t="e">
        <f>INDEX(Sheet3!$E$1:$E$126,MATCH(DF!F2041,Sheet3!$C$1:$C$126,0))</f>
        <v>#N/A</v>
      </c>
      <c r="F2041" t="s">
        <v>13038</v>
      </c>
      <c r="G2041">
        <v>4.3</v>
      </c>
      <c r="H2041">
        <v>185</v>
      </c>
      <c r="I2041">
        <v>34.119999999999997</v>
      </c>
      <c r="J2041" t="s">
        <v>15342</v>
      </c>
      <c r="K2041" t="s">
        <v>15372</v>
      </c>
      <c r="L2041" t="e">
        <f>VLOOKUP(F2041,Sheet3!$B$2:$H$126,7,0)</f>
        <v>#N/A</v>
      </c>
    </row>
    <row r="2042" spans="1:12" hidden="1" x14ac:dyDescent="0.2">
      <c r="A2042" t="s">
        <v>1783</v>
      </c>
      <c r="B2042" t="s">
        <v>10944</v>
      </c>
      <c r="C2042" t="s">
        <v>10994</v>
      </c>
      <c r="D2042" t="e">
        <f>INDEX(Sheet3!$D$1:$D$126,MATCH(DF!F2042,Sheet3!$C$1:$C$126,0))</f>
        <v>#N/A</v>
      </c>
      <c r="E2042" t="e">
        <f>INDEX(Sheet3!$E$1:$E$126,MATCH(DF!F2042,Sheet3!$C$1:$C$126,0))</f>
        <v>#N/A</v>
      </c>
      <c r="F2042" t="s">
        <v>11884</v>
      </c>
      <c r="G2042">
        <v>4</v>
      </c>
      <c r="H2042">
        <v>185</v>
      </c>
      <c r="I2042">
        <v>7.31</v>
      </c>
      <c r="J2042" t="s">
        <v>15345</v>
      </c>
      <c r="K2042" t="s">
        <v>15372</v>
      </c>
      <c r="L2042" t="e">
        <f>VLOOKUP(F2042,Sheet3!$B$2:$H$126,7,0)</f>
        <v>#N/A</v>
      </c>
    </row>
    <row r="2043" spans="1:12" hidden="1" x14ac:dyDescent="0.2">
      <c r="A2043" t="s">
        <v>1784</v>
      </c>
      <c r="B2043" t="s">
        <v>10944</v>
      </c>
      <c r="C2043" t="s">
        <v>11073</v>
      </c>
      <c r="D2043" t="e">
        <f>INDEX(Sheet3!$D$1:$D$126,MATCH(DF!F2043,Sheet3!$C$1:$C$126,0))</f>
        <v>#N/A</v>
      </c>
      <c r="E2043" t="e">
        <f>INDEX(Sheet3!$E$1:$E$126,MATCH(DF!F2043,Sheet3!$C$1:$C$126,0))</f>
        <v>#N/A</v>
      </c>
      <c r="F2043" t="s">
        <v>13039</v>
      </c>
      <c r="G2043">
        <v>4.3</v>
      </c>
      <c r="H2043">
        <v>185</v>
      </c>
      <c r="I2043">
        <v>39.950000000000003</v>
      </c>
      <c r="J2043" t="s">
        <v>15342</v>
      </c>
      <c r="K2043" t="s">
        <v>15372</v>
      </c>
      <c r="L2043" t="e">
        <f>VLOOKUP(F2043,Sheet3!$B$2:$H$126,7,0)</f>
        <v>#N/A</v>
      </c>
    </row>
    <row r="2044" spans="1:12" hidden="1" x14ac:dyDescent="0.2">
      <c r="A2044" t="s">
        <v>1616</v>
      </c>
      <c r="B2044" t="s">
        <v>10943</v>
      </c>
      <c r="C2044" t="s">
        <v>10976</v>
      </c>
      <c r="D2044" t="e">
        <f>INDEX(Sheet3!$D$1:$D$126,MATCH(DF!F2044,Sheet3!$C$1:$C$126,0))</f>
        <v>#N/A</v>
      </c>
      <c r="E2044" t="e">
        <f>INDEX(Sheet3!$E$1:$E$126,MATCH(DF!F2044,Sheet3!$C$1:$C$126,0))</f>
        <v>#N/A</v>
      </c>
      <c r="F2044" t="s">
        <v>12143</v>
      </c>
      <c r="G2044">
        <v>4.0999999999999996</v>
      </c>
      <c r="H2044">
        <v>185</v>
      </c>
      <c r="I2044">
        <v>65.23</v>
      </c>
      <c r="J2044" t="s">
        <v>15352</v>
      </c>
      <c r="K2044" t="s">
        <v>15372</v>
      </c>
      <c r="L2044" t="e">
        <f>VLOOKUP(F2044,Sheet3!$B$2:$H$126,7,0)</f>
        <v>#N/A</v>
      </c>
    </row>
    <row r="2045" spans="1:12" hidden="1" x14ac:dyDescent="0.2">
      <c r="A2045" t="s">
        <v>1785</v>
      </c>
      <c r="B2045" t="s">
        <v>10944</v>
      </c>
      <c r="C2045" t="s">
        <v>10994</v>
      </c>
      <c r="D2045" t="e">
        <f>INDEX(Sheet3!$D$1:$D$126,MATCH(DF!F2045,Sheet3!$C$1:$C$126,0))</f>
        <v>#N/A</v>
      </c>
      <c r="E2045" t="e">
        <f>INDEX(Sheet3!$E$1:$E$126,MATCH(DF!F2045,Sheet3!$C$1:$C$126,0))</f>
        <v>#N/A</v>
      </c>
      <c r="F2045" t="s">
        <v>12834</v>
      </c>
      <c r="G2045">
        <v>4.4000000000000004</v>
      </c>
      <c r="H2045">
        <v>185</v>
      </c>
      <c r="I2045">
        <v>14.35</v>
      </c>
      <c r="J2045" t="s">
        <v>15339</v>
      </c>
      <c r="K2045" t="s">
        <v>15372</v>
      </c>
      <c r="L2045" t="e">
        <f>VLOOKUP(F2045,Sheet3!$B$2:$H$126,7,0)</f>
        <v>#N/A</v>
      </c>
    </row>
    <row r="2046" spans="1:12" hidden="1" x14ac:dyDescent="0.2">
      <c r="A2046" t="s">
        <v>1786</v>
      </c>
      <c r="B2046" t="s">
        <v>10950</v>
      </c>
      <c r="C2046" t="s">
        <v>11033</v>
      </c>
      <c r="D2046" t="e">
        <f>INDEX(Sheet3!$D$1:$D$126,MATCH(DF!F2046,Sheet3!$C$1:$C$126,0))</f>
        <v>#N/A</v>
      </c>
      <c r="E2046" t="e">
        <f>INDEX(Sheet3!$E$1:$E$126,MATCH(DF!F2046,Sheet3!$C$1:$C$126,0))</f>
        <v>#N/A</v>
      </c>
      <c r="F2046" t="s">
        <v>12506</v>
      </c>
      <c r="G2046">
        <v>4.7</v>
      </c>
      <c r="H2046">
        <v>1852</v>
      </c>
      <c r="I2046">
        <v>329</v>
      </c>
      <c r="J2046" t="s">
        <v>15353</v>
      </c>
      <c r="K2046" t="s">
        <v>15372</v>
      </c>
      <c r="L2046" t="e">
        <f>VLOOKUP(F2046,Sheet3!$B$2:$H$126,7,0)</f>
        <v>#N/A</v>
      </c>
    </row>
    <row r="2047" spans="1:12" hidden="1" x14ac:dyDescent="0.2">
      <c r="A2047" t="s">
        <v>449</v>
      </c>
      <c r="B2047" t="s">
        <v>10944</v>
      </c>
      <c r="C2047" t="s">
        <v>11066</v>
      </c>
      <c r="D2047" t="e">
        <f>INDEX(Sheet3!$D$1:$D$126,MATCH(DF!F2047,Sheet3!$C$1:$C$126,0))</f>
        <v>#N/A</v>
      </c>
      <c r="E2047" t="e">
        <f>INDEX(Sheet3!$E$1:$E$126,MATCH(DF!F2047,Sheet3!$C$1:$C$126,0))</f>
        <v>#N/A</v>
      </c>
      <c r="F2047" t="s">
        <v>11931</v>
      </c>
      <c r="G2047">
        <v>4.2</v>
      </c>
      <c r="H2047">
        <v>1854</v>
      </c>
      <c r="I2047">
        <v>33.950000000000003</v>
      </c>
      <c r="J2047" t="s">
        <v>15346</v>
      </c>
      <c r="K2047" t="s">
        <v>15372</v>
      </c>
      <c r="L2047" t="e">
        <f>VLOOKUP(F2047,Sheet3!$B$2:$H$126,7,0)</f>
        <v>#N/A</v>
      </c>
    </row>
    <row r="2048" spans="1:12" hidden="1" x14ac:dyDescent="0.2">
      <c r="A2048" t="s">
        <v>1787</v>
      </c>
      <c r="B2048" t="s">
        <v>10944</v>
      </c>
      <c r="C2048" t="s">
        <v>11066</v>
      </c>
      <c r="D2048" t="e">
        <f>INDEX(Sheet3!$D$1:$D$126,MATCH(DF!F2048,Sheet3!$C$1:$C$126,0))</f>
        <v>#N/A</v>
      </c>
      <c r="E2048" t="e">
        <f>INDEX(Sheet3!$E$1:$E$126,MATCH(DF!F2048,Sheet3!$C$1:$C$126,0))</f>
        <v>#N/A</v>
      </c>
      <c r="F2048" t="s">
        <v>12190</v>
      </c>
      <c r="G2048">
        <v>4.5</v>
      </c>
      <c r="H2048">
        <v>1856</v>
      </c>
      <c r="I2048">
        <v>89</v>
      </c>
      <c r="J2048" t="s">
        <v>15346</v>
      </c>
      <c r="K2048" t="s">
        <v>15372</v>
      </c>
      <c r="L2048" t="e">
        <f>VLOOKUP(F2048,Sheet3!$B$2:$H$126,7,0)</f>
        <v>#N/A</v>
      </c>
    </row>
    <row r="2049" spans="1:12" hidden="1" x14ac:dyDescent="0.2">
      <c r="A2049" t="s">
        <v>1788</v>
      </c>
      <c r="B2049" t="s">
        <v>10950</v>
      </c>
      <c r="C2049" t="s">
        <v>11060</v>
      </c>
      <c r="D2049" t="e">
        <f>INDEX(Sheet3!$D$1:$D$126,MATCH(DF!F2049,Sheet3!$C$1:$C$126,0))</f>
        <v>#N/A</v>
      </c>
      <c r="E2049" t="e">
        <f>INDEX(Sheet3!$E$1:$E$126,MATCH(DF!F2049,Sheet3!$C$1:$C$126,0))</f>
        <v>#N/A</v>
      </c>
      <c r="F2049" t="s">
        <v>13040</v>
      </c>
      <c r="G2049">
        <v>3.4</v>
      </c>
      <c r="H2049">
        <v>186</v>
      </c>
      <c r="I2049">
        <v>6.33</v>
      </c>
      <c r="J2049" t="s">
        <v>15342</v>
      </c>
      <c r="K2049" t="s">
        <v>15372</v>
      </c>
      <c r="L2049" t="e">
        <f>VLOOKUP(F2049,Sheet3!$B$2:$H$126,7,0)</f>
        <v>#N/A</v>
      </c>
    </row>
    <row r="2050" spans="1:12" hidden="1" x14ac:dyDescent="0.2">
      <c r="A2050" t="s">
        <v>1789</v>
      </c>
      <c r="B2050" t="s">
        <v>10955</v>
      </c>
      <c r="C2050" t="s">
        <v>11028</v>
      </c>
      <c r="D2050" t="e">
        <f>INDEX(Sheet3!$D$1:$D$126,MATCH(DF!F2050,Sheet3!$C$1:$C$126,0))</f>
        <v>#N/A</v>
      </c>
      <c r="E2050" t="e">
        <f>INDEX(Sheet3!$E$1:$E$126,MATCH(DF!F2050,Sheet3!$C$1:$C$126,0))</f>
        <v>#N/A</v>
      </c>
      <c r="F2050" t="s">
        <v>11895</v>
      </c>
      <c r="G2050">
        <v>3.8</v>
      </c>
      <c r="H2050">
        <v>186</v>
      </c>
      <c r="I2050">
        <v>10.5</v>
      </c>
      <c r="J2050" t="s">
        <v>15345</v>
      </c>
      <c r="K2050" t="s">
        <v>15372</v>
      </c>
      <c r="L2050" t="e">
        <f>VLOOKUP(F2050,Sheet3!$B$2:$H$126,7,0)</f>
        <v>#N/A</v>
      </c>
    </row>
    <row r="2051" spans="1:12" hidden="1" x14ac:dyDescent="0.2">
      <c r="A2051" t="s">
        <v>1790</v>
      </c>
      <c r="B2051" t="s">
        <v>10954</v>
      </c>
      <c r="C2051" t="s">
        <v>11339</v>
      </c>
      <c r="D2051" t="e">
        <f>INDEX(Sheet3!$D$1:$D$126,MATCH(DF!F2051,Sheet3!$C$1:$C$126,0))</f>
        <v>#N/A</v>
      </c>
      <c r="E2051" t="e">
        <f>INDEX(Sheet3!$E$1:$E$126,MATCH(DF!F2051,Sheet3!$C$1:$C$126,0))</f>
        <v>#N/A</v>
      </c>
      <c r="F2051" t="s">
        <v>13041</v>
      </c>
      <c r="G2051">
        <v>3.2</v>
      </c>
      <c r="H2051">
        <v>186</v>
      </c>
      <c r="I2051">
        <v>9.9</v>
      </c>
      <c r="J2051" t="s">
        <v>15340</v>
      </c>
      <c r="K2051" t="s">
        <v>15372</v>
      </c>
      <c r="L2051" t="e">
        <f>VLOOKUP(F2051,Sheet3!$B$2:$H$126,7,0)</f>
        <v>#N/A</v>
      </c>
    </row>
    <row r="2052" spans="1:12" hidden="1" x14ac:dyDescent="0.2">
      <c r="A2052" t="s">
        <v>1791</v>
      </c>
      <c r="B2052" t="s">
        <v>10948</v>
      </c>
      <c r="C2052" t="s">
        <v>11010</v>
      </c>
      <c r="D2052" t="e">
        <f>INDEX(Sheet3!$D$1:$D$126,MATCH(DF!F2052,Sheet3!$C$1:$C$126,0))</f>
        <v>#N/A</v>
      </c>
      <c r="E2052" t="e">
        <f>INDEX(Sheet3!$E$1:$E$126,MATCH(DF!F2052,Sheet3!$C$1:$C$126,0))</f>
        <v>#N/A</v>
      </c>
      <c r="F2052" t="s">
        <v>12309</v>
      </c>
      <c r="G2052">
        <v>4.2</v>
      </c>
      <c r="H2052">
        <v>186</v>
      </c>
      <c r="I2052">
        <v>105.26</v>
      </c>
      <c r="J2052" t="s">
        <v>15339</v>
      </c>
      <c r="K2052" t="s">
        <v>15372</v>
      </c>
      <c r="L2052" t="e">
        <f>VLOOKUP(F2052,Sheet3!$B$2:$H$126,7,0)</f>
        <v>#N/A</v>
      </c>
    </row>
    <row r="2053" spans="1:12" hidden="1" x14ac:dyDescent="0.2">
      <c r="A2053" t="s">
        <v>1792</v>
      </c>
      <c r="B2053" t="s">
        <v>10944</v>
      </c>
      <c r="C2053" t="s">
        <v>11023</v>
      </c>
      <c r="D2053" t="e">
        <f>INDEX(Sheet3!$D$1:$D$126,MATCH(DF!F2053,Sheet3!$C$1:$C$126,0))</f>
        <v>#N/A</v>
      </c>
      <c r="E2053" t="e">
        <f>INDEX(Sheet3!$E$1:$E$126,MATCH(DF!F2053,Sheet3!$C$1:$C$126,0))</f>
        <v>#N/A</v>
      </c>
      <c r="F2053" t="s">
        <v>13042</v>
      </c>
      <c r="G2053">
        <v>3.7</v>
      </c>
      <c r="H2053">
        <v>186</v>
      </c>
      <c r="I2053">
        <v>14.84</v>
      </c>
      <c r="J2053" t="s">
        <v>15344</v>
      </c>
      <c r="K2053" t="s">
        <v>15372</v>
      </c>
      <c r="L2053" t="e">
        <f>VLOOKUP(F2053,Sheet3!$B$2:$H$126,7,0)</f>
        <v>#N/A</v>
      </c>
    </row>
    <row r="2054" spans="1:12" hidden="1" x14ac:dyDescent="0.2">
      <c r="A2054" t="s">
        <v>1793</v>
      </c>
      <c r="B2054" t="s">
        <v>10944</v>
      </c>
      <c r="C2054" t="s">
        <v>11029</v>
      </c>
      <c r="D2054" t="e">
        <f>INDEX(Sheet3!$D$1:$D$126,MATCH(DF!F2054,Sheet3!$C$1:$C$126,0))</f>
        <v>#N/A</v>
      </c>
      <c r="E2054" t="e">
        <f>INDEX(Sheet3!$E$1:$E$126,MATCH(DF!F2054,Sheet3!$C$1:$C$126,0))</f>
        <v>#N/A</v>
      </c>
      <c r="F2054" t="s">
        <v>11897</v>
      </c>
      <c r="G2054">
        <v>3.9</v>
      </c>
      <c r="H2054">
        <v>186</v>
      </c>
      <c r="I2054">
        <v>21.9</v>
      </c>
      <c r="J2054" t="s">
        <v>15345</v>
      </c>
      <c r="K2054" t="s">
        <v>15372</v>
      </c>
      <c r="L2054" t="e">
        <f>VLOOKUP(F2054,Sheet3!$B$2:$H$126,7,0)</f>
        <v>#N/A</v>
      </c>
    </row>
    <row r="2055" spans="1:12" hidden="1" x14ac:dyDescent="0.2">
      <c r="A2055" t="s">
        <v>1794</v>
      </c>
      <c r="B2055" t="s">
        <v>10950</v>
      </c>
      <c r="C2055" t="s">
        <v>11332</v>
      </c>
      <c r="D2055" t="e">
        <f>INDEX(Sheet3!$D$1:$D$126,MATCH(DF!F2055,Sheet3!$C$1:$C$126,0))</f>
        <v>#N/A</v>
      </c>
      <c r="E2055" t="e">
        <f>INDEX(Sheet3!$E$1:$E$126,MATCH(DF!F2055,Sheet3!$C$1:$C$126,0))</f>
        <v>#N/A</v>
      </c>
      <c r="F2055" t="s">
        <v>12988</v>
      </c>
      <c r="G2055">
        <v>3.9</v>
      </c>
      <c r="H2055">
        <v>186</v>
      </c>
      <c r="I2055">
        <v>12.9</v>
      </c>
      <c r="J2055" t="s">
        <v>15342</v>
      </c>
      <c r="K2055" t="s">
        <v>15372</v>
      </c>
      <c r="L2055" t="e">
        <f>VLOOKUP(F2055,Sheet3!$B$2:$H$126,7,0)</f>
        <v>#N/A</v>
      </c>
    </row>
    <row r="2056" spans="1:12" hidden="1" x14ac:dyDescent="0.2">
      <c r="A2056" t="s">
        <v>1390</v>
      </c>
      <c r="B2056" t="s">
        <v>10944</v>
      </c>
      <c r="C2056" t="s">
        <v>11073</v>
      </c>
      <c r="D2056" t="e">
        <f>INDEX(Sheet3!$D$1:$D$126,MATCH(DF!F2056,Sheet3!$C$1:$C$126,0))</f>
        <v>#N/A</v>
      </c>
      <c r="E2056" t="e">
        <f>INDEX(Sheet3!$E$1:$E$126,MATCH(DF!F2056,Sheet3!$C$1:$C$126,0))</f>
        <v>#N/A</v>
      </c>
      <c r="F2056" t="s">
        <v>13043</v>
      </c>
      <c r="G2056">
        <v>3.8</v>
      </c>
      <c r="H2056">
        <v>186</v>
      </c>
      <c r="I2056">
        <v>24.95</v>
      </c>
      <c r="J2056" t="s">
        <v>15340</v>
      </c>
      <c r="K2056" t="s">
        <v>15372</v>
      </c>
      <c r="L2056" t="e">
        <f>VLOOKUP(F2056,Sheet3!$B$2:$H$126,7,0)</f>
        <v>#N/A</v>
      </c>
    </row>
    <row r="2057" spans="1:12" hidden="1" x14ac:dyDescent="0.2">
      <c r="A2057" t="s">
        <v>304</v>
      </c>
      <c r="B2057" t="s">
        <v>10951</v>
      </c>
      <c r="C2057" t="s">
        <v>11018</v>
      </c>
      <c r="D2057" t="e">
        <f>INDEX(Sheet3!$D$1:$D$126,MATCH(DF!F2057,Sheet3!$C$1:$C$126,0))</f>
        <v>#N/A</v>
      </c>
      <c r="E2057" t="e">
        <f>INDEX(Sheet3!$E$1:$E$126,MATCH(DF!F2057,Sheet3!$C$1:$C$126,0))</f>
        <v>#N/A</v>
      </c>
      <c r="F2057" t="s">
        <v>12275</v>
      </c>
      <c r="G2057">
        <v>4.0999999999999996</v>
      </c>
      <c r="H2057">
        <v>186</v>
      </c>
      <c r="I2057">
        <v>32.659999999999997</v>
      </c>
      <c r="J2057" t="s">
        <v>15339</v>
      </c>
      <c r="K2057" t="s">
        <v>15372</v>
      </c>
      <c r="L2057" t="e">
        <f>VLOOKUP(F2057,Sheet3!$B$2:$H$126,7,0)</f>
        <v>#N/A</v>
      </c>
    </row>
    <row r="2058" spans="1:12" hidden="1" x14ac:dyDescent="0.2">
      <c r="A2058" t="s">
        <v>1795</v>
      </c>
      <c r="B2058" t="s">
        <v>10943</v>
      </c>
      <c r="C2058" t="s">
        <v>11076</v>
      </c>
      <c r="D2058" t="e">
        <f>INDEX(Sheet3!$D$1:$D$126,MATCH(DF!F2058,Sheet3!$C$1:$C$126,0))</f>
        <v>#N/A</v>
      </c>
      <c r="E2058" t="e">
        <f>INDEX(Sheet3!$E$1:$E$126,MATCH(DF!F2058,Sheet3!$C$1:$C$126,0))</f>
        <v>#N/A</v>
      </c>
      <c r="F2058" t="s">
        <v>12051</v>
      </c>
      <c r="G2058">
        <v>4.4000000000000004</v>
      </c>
      <c r="H2058">
        <v>186</v>
      </c>
      <c r="I2058">
        <v>99.95</v>
      </c>
      <c r="J2058" t="s">
        <v>15347</v>
      </c>
      <c r="K2058" t="s">
        <v>15372</v>
      </c>
      <c r="L2058" t="e">
        <f>VLOOKUP(F2058,Sheet3!$B$2:$H$126,7,0)</f>
        <v>#N/A</v>
      </c>
    </row>
    <row r="2059" spans="1:12" hidden="1" x14ac:dyDescent="0.2">
      <c r="A2059" t="s">
        <v>1796</v>
      </c>
      <c r="B2059" t="s">
        <v>10943</v>
      </c>
      <c r="C2059" t="s">
        <v>11140</v>
      </c>
      <c r="D2059" t="e">
        <f>INDEX(Sheet3!$D$1:$D$126,MATCH(DF!F2059,Sheet3!$C$1:$C$126,0))</f>
        <v>#N/A</v>
      </c>
      <c r="E2059" t="e">
        <f>INDEX(Sheet3!$E$1:$E$126,MATCH(DF!F2059,Sheet3!$C$1:$C$126,0))</f>
        <v>#N/A</v>
      </c>
      <c r="F2059" t="s">
        <v>12252</v>
      </c>
      <c r="G2059">
        <v>3.7</v>
      </c>
      <c r="H2059">
        <v>186</v>
      </c>
      <c r="I2059">
        <v>12.9</v>
      </c>
      <c r="J2059" t="s">
        <v>15345</v>
      </c>
      <c r="K2059" t="s">
        <v>15372</v>
      </c>
      <c r="L2059" t="e">
        <f>VLOOKUP(F2059,Sheet3!$B$2:$H$126,7,0)</f>
        <v>#N/A</v>
      </c>
    </row>
    <row r="2060" spans="1:12" hidden="1" x14ac:dyDescent="0.2">
      <c r="A2060" t="s">
        <v>1797</v>
      </c>
      <c r="B2060" t="s">
        <v>10944</v>
      </c>
      <c r="C2060" t="s">
        <v>11085</v>
      </c>
      <c r="D2060" t="e">
        <f>INDEX(Sheet3!$D$1:$D$126,MATCH(DF!F2060,Sheet3!$C$1:$C$126,0))</f>
        <v>#N/A</v>
      </c>
      <c r="E2060" t="e">
        <f>INDEX(Sheet3!$E$1:$E$126,MATCH(DF!F2060,Sheet3!$C$1:$C$126,0))</f>
        <v>#N/A</v>
      </c>
      <c r="F2060" t="s">
        <v>12386</v>
      </c>
      <c r="G2060">
        <v>4.0999999999999996</v>
      </c>
      <c r="H2060">
        <v>186</v>
      </c>
      <c r="I2060">
        <v>13.99</v>
      </c>
      <c r="J2060" t="s">
        <v>15339</v>
      </c>
      <c r="K2060" t="s">
        <v>15372</v>
      </c>
      <c r="L2060" t="e">
        <f>VLOOKUP(F2060,Sheet3!$B$2:$H$126,7,0)</f>
        <v>#N/A</v>
      </c>
    </row>
    <row r="2061" spans="1:12" hidden="1" x14ac:dyDescent="0.2">
      <c r="A2061" t="s">
        <v>1306</v>
      </c>
      <c r="B2061" t="s">
        <v>10943</v>
      </c>
      <c r="C2061" t="s">
        <v>10999</v>
      </c>
      <c r="D2061" t="e">
        <f>INDEX(Sheet3!$D$1:$D$126,MATCH(DF!F2061,Sheet3!$C$1:$C$126,0))</f>
        <v>#N/A</v>
      </c>
      <c r="E2061" t="e">
        <f>INDEX(Sheet3!$E$1:$E$126,MATCH(DF!F2061,Sheet3!$C$1:$C$126,0))</f>
        <v>#N/A</v>
      </c>
      <c r="F2061" t="s">
        <v>12806</v>
      </c>
      <c r="G2061">
        <v>4.5</v>
      </c>
      <c r="H2061">
        <v>186</v>
      </c>
      <c r="I2061">
        <v>485.45</v>
      </c>
      <c r="J2061" t="s">
        <v>15344</v>
      </c>
      <c r="K2061" t="s">
        <v>15372</v>
      </c>
      <c r="L2061" t="e">
        <f>VLOOKUP(F2061,Sheet3!$B$2:$H$126,7,0)</f>
        <v>#N/A</v>
      </c>
    </row>
    <row r="2062" spans="1:12" hidden="1" x14ac:dyDescent="0.2">
      <c r="A2062" t="s">
        <v>742</v>
      </c>
      <c r="B2062" t="s">
        <v>10944</v>
      </c>
      <c r="C2062" t="s">
        <v>10998</v>
      </c>
      <c r="D2062" t="e">
        <f>INDEX(Sheet3!$D$1:$D$126,MATCH(DF!F2062,Sheet3!$C$1:$C$126,0))</f>
        <v>#N/A</v>
      </c>
      <c r="E2062" t="e">
        <f>INDEX(Sheet3!$E$1:$E$126,MATCH(DF!F2062,Sheet3!$C$1:$C$126,0))</f>
        <v>#N/A</v>
      </c>
      <c r="F2062" t="s">
        <v>13044</v>
      </c>
      <c r="G2062">
        <v>3.8</v>
      </c>
      <c r="H2062">
        <v>186</v>
      </c>
      <c r="I2062">
        <v>13.99</v>
      </c>
      <c r="J2062" t="s">
        <v>15340</v>
      </c>
      <c r="K2062" t="s">
        <v>15372</v>
      </c>
      <c r="L2062" t="e">
        <f>VLOOKUP(F2062,Sheet3!$B$2:$H$126,7,0)</f>
        <v>#N/A</v>
      </c>
    </row>
    <row r="2063" spans="1:12" hidden="1" x14ac:dyDescent="0.2">
      <c r="A2063" t="s">
        <v>446</v>
      </c>
      <c r="B2063" t="s">
        <v>10943</v>
      </c>
      <c r="C2063" t="s">
        <v>11022</v>
      </c>
      <c r="D2063" t="e">
        <f>INDEX(Sheet3!$D$1:$D$126,MATCH(DF!F2063,Sheet3!$C$1:$C$126,0))</f>
        <v>#N/A</v>
      </c>
      <c r="E2063" t="e">
        <f>INDEX(Sheet3!$E$1:$E$126,MATCH(DF!F2063,Sheet3!$C$1:$C$126,0))</f>
        <v>#N/A</v>
      </c>
      <c r="F2063" t="s">
        <v>11887</v>
      </c>
      <c r="G2063">
        <v>3.4</v>
      </c>
      <c r="H2063">
        <v>186</v>
      </c>
      <c r="I2063">
        <v>5.31</v>
      </c>
      <c r="J2063" t="s">
        <v>15342</v>
      </c>
      <c r="K2063" t="s">
        <v>15372</v>
      </c>
      <c r="L2063" t="e">
        <f>VLOOKUP(F2063,Sheet3!$B$2:$H$126,7,0)</f>
        <v>#N/A</v>
      </c>
    </row>
    <row r="2064" spans="1:12" hidden="1" x14ac:dyDescent="0.2">
      <c r="A2064" t="s">
        <v>1798</v>
      </c>
      <c r="B2064" t="s">
        <v>10944</v>
      </c>
      <c r="C2064" t="s">
        <v>11066</v>
      </c>
      <c r="D2064" t="e">
        <f>INDEX(Sheet3!$D$1:$D$126,MATCH(DF!F2064,Sheet3!$C$1:$C$126,0))</f>
        <v>#N/A</v>
      </c>
      <c r="E2064" t="e">
        <f>INDEX(Sheet3!$E$1:$E$126,MATCH(DF!F2064,Sheet3!$C$1:$C$126,0))</f>
        <v>#N/A</v>
      </c>
      <c r="F2064" t="s">
        <v>12519</v>
      </c>
      <c r="G2064">
        <v>4.2</v>
      </c>
      <c r="H2064">
        <v>186</v>
      </c>
      <c r="I2064">
        <v>34.020000000000003</v>
      </c>
      <c r="J2064" t="s">
        <v>15340</v>
      </c>
      <c r="K2064" t="s">
        <v>15372</v>
      </c>
      <c r="L2064" t="e">
        <f>VLOOKUP(F2064,Sheet3!$B$2:$H$126,7,0)</f>
        <v>#N/A</v>
      </c>
    </row>
    <row r="2065" spans="1:12" hidden="1" x14ac:dyDescent="0.2">
      <c r="A2065" t="s">
        <v>1799</v>
      </c>
      <c r="B2065" t="s">
        <v>10949</v>
      </c>
      <c r="C2065" t="s">
        <v>11110</v>
      </c>
      <c r="D2065" t="e">
        <f>INDEX(Sheet3!$D$1:$D$126,MATCH(DF!F2065,Sheet3!$C$1:$C$126,0))</f>
        <v>#N/A</v>
      </c>
      <c r="E2065" t="e">
        <f>INDEX(Sheet3!$E$1:$E$126,MATCH(DF!F2065,Sheet3!$C$1:$C$126,0))</f>
        <v>#N/A</v>
      </c>
      <c r="F2065" t="s">
        <v>13025</v>
      </c>
      <c r="G2065">
        <v>4.2</v>
      </c>
      <c r="H2065">
        <v>186</v>
      </c>
      <c r="I2065">
        <v>18.5</v>
      </c>
      <c r="J2065" t="s">
        <v>15339</v>
      </c>
      <c r="K2065" t="s">
        <v>15372</v>
      </c>
      <c r="L2065" t="e">
        <f>VLOOKUP(F2065,Sheet3!$B$2:$H$126,7,0)</f>
        <v>#N/A</v>
      </c>
    </row>
    <row r="2066" spans="1:12" hidden="1" x14ac:dyDescent="0.2">
      <c r="A2066" t="s">
        <v>1800</v>
      </c>
      <c r="B2066" t="s">
        <v>10944</v>
      </c>
      <c r="C2066" t="s">
        <v>11088</v>
      </c>
      <c r="D2066" t="e">
        <f>INDEX(Sheet3!$D$1:$D$126,MATCH(DF!F2066,Sheet3!$C$1:$C$126,0))</f>
        <v>#N/A</v>
      </c>
      <c r="E2066" t="e">
        <f>INDEX(Sheet3!$E$1:$E$126,MATCH(DF!F2066,Sheet3!$C$1:$C$126,0))</f>
        <v>#N/A</v>
      </c>
      <c r="F2066" t="s">
        <v>12112</v>
      </c>
      <c r="G2066">
        <v>3.9</v>
      </c>
      <c r="H2066">
        <v>1860</v>
      </c>
      <c r="I2066">
        <v>12.5</v>
      </c>
      <c r="J2066" t="s">
        <v>15339</v>
      </c>
      <c r="K2066" t="s">
        <v>15372</v>
      </c>
      <c r="L2066" t="e">
        <f>VLOOKUP(F2066,Sheet3!$B$2:$H$126,7,0)</f>
        <v>#N/A</v>
      </c>
    </row>
    <row r="2067" spans="1:12" hidden="1" x14ac:dyDescent="0.2">
      <c r="A2067" t="s">
        <v>1801</v>
      </c>
      <c r="B2067" t="s">
        <v>10947</v>
      </c>
      <c r="C2067" t="s">
        <v>11148</v>
      </c>
      <c r="D2067" t="e">
        <f>INDEX(Sheet3!$D$1:$D$126,MATCH(DF!F2067,Sheet3!$C$1:$C$126,0))</f>
        <v>#N/A</v>
      </c>
      <c r="E2067" t="e">
        <f>INDEX(Sheet3!$E$1:$E$126,MATCH(DF!F2067,Sheet3!$C$1:$C$126,0))</f>
        <v>#N/A</v>
      </c>
      <c r="F2067" t="s">
        <v>12172</v>
      </c>
      <c r="G2067">
        <v>3.7</v>
      </c>
      <c r="H2067">
        <v>1861</v>
      </c>
      <c r="I2067">
        <v>14.13</v>
      </c>
      <c r="J2067" t="s">
        <v>15339</v>
      </c>
      <c r="K2067" t="s">
        <v>15372</v>
      </c>
      <c r="L2067" t="e">
        <f>VLOOKUP(F2067,Sheet3!$B$2:$H$126,7,0)</f>
        <v>#N/A</v>
      </c>
    </row>
    <row r="2068" spans="1:12" hidden="1" x14ac:dyDescent="0.2">
      <c r="A2068" t="s">
        <v>1802</v>
      </c>
      <c r="B2068" t="s">
        <v>10947</v>
      </c>
      <c r="C2068" t="s">
        <v>11106</v>
      </c>
      <c r="D2068" t="e">
        <f>INDEX(Sheet3!$D$1:$D$126,MATCH(DF!F2068,Sheet3!$C$1:$C$126,0))</f>
        <v>#N/A</v>
      </c>
      <c r="E2068" t="e">
        <f>INDEX(Sheet3!$E$1:$E$126,MATCH(DF!F2068,Sheet3!$C$1:$C$126,0))</f>
        <v>#N/A</v>
      </c>
      <c r="F2068" t="s">
        <v>12381</v>
      </c>
      <c r="G2068">
        <v>4.4000000000000004</v>
      </c>
      <c r="H2068">
        <v>1862</v>
      </c>
      <c r="I2068">
        <v>27.2</v>
      </c>
      <c r="J2068" t="s">
        <v>15343</v>
      </c>
      <c r="K2068" t="s">
        <v>15372</v>
      </c>
      <c r="L2068" t="e">
        <f>VLOOKUP(F2068,Sheet3!$B$2:$H$126,7,0)</f>
        <v>#N/A</v>
      </c>
    </row>
    <row r="2069" spans="1:12" x14ac:dyDescent="0.2">
      <c r="A2069" t="s">
        <v>1803</v>
      </c>
      <c r="B2069" t="s">
        <v>10952</v>
      </c>
      <c r="C2069" t="s">
        <v>11200</v>
      </c>
      <c r="D2069" t="str">
        <f>INDEX(Sheet3!$D$1:$D$126,MATCH(DF!F2069,Sheet3!$C$1:$C$126,0))</f>
        <v>ALENTEJO CENTRAL</v>
      </c>
      <c r="E2069" t="str">
        <f>INDEX(Sheet3!$E$1:$E$126,MATCH(DF!F2069,Sheet3!$C$1:$C$126,0))</f>
        <v>PT187</v>
      </c>
      <c r="F2069" t="s">
        <v>12463</v>
      </c>
      <c r="G2069">
        <v>4.2</v>
      </c>
      <c r="H2069">
        <v>1863</v>
      </c>
      <c r="I2069">
        <v>17.5</v>
      </c>
      <c r="J2069" t="s">
        <v>15339</v>
      </c>
      <c r="K2069" t="s">
        <v>15372</v>
      </c>
      <c r="L2069" t="str">
        <f>VLOOKUP(F2069,Sheet3!$B$2:$H$126,7,0)</f>
        <v>Esporão</v>
      </c>
    </row>
    <row r="2070" spans="1:12" hidden="1" x14ac:dyDescent="0.2">
      <c r="A2070" t="s">
        <v>1804</v>
      </c>
      <c r="B2070" t="s">
        <v>10943</v>
      </c>
      <c r="C2070" t="s">
        <v>11072</v>
      </c>
      <c r="D2070" t="e">
        <f>INDEX(Sheet3!$D$1:$D$126,MATCH(DF!F2070,Sheet3!$C$1:$C$126,0))</f>
        <v>#N/A</v>
      </c>
      <c r="E2070" t="e">
        <f>INDEX(Sheet3!$E$1:$E$126,MATCH(DF!F2070,Sheet3!$C$1:$C$126,0))</f>
        <v>#N/A</v>
      </c>
      <c r="F2070" t="s">
        <v>12600</v>
      </c>
      <c r="G2070">
        <v>3.8</v>
      </c>
      <c r="H2070">
        <v>187</v>
      </c>
      <c r="I2070">
        <v>86.76</v>
      </c>
      <c r="J2070" t="s">
        <v>15344</v>
      </c>
      <c r="K2070" t="s">
        <v>15372</v>
      </c>
      <c r="L2070" t="e">
        <f>VLOOKUP(F2070,Sheet3!$B$2:$H$126,7,0)</f>
        <v>#N/A</v>
      </c>
    </row>
    <row r="2071" spans="1:12" hidden="1" x14ac:dyDescent="0.2">
      <c r="A2071" t="s">
        <v>1805</v>
      </c>
      <c r="B2071" t="s">
        <v>10950</v>
      </c>
      <c r="C2071" t="s">
        <v>11015</v>
      </c>
      <c r="D2071" t="e">
        <f>INDEX(Sheet3!$D$1:$D$126,MATCH(DF!F2071,Sheet3!$C$1:$C$126,0))</f>
        <v>#N/A</v>
      </c>
      <c r="E2071" t="e">
        <f>INDEX(Sheet3!$E$1:$E$126,MATCH(DF!F2071,Sheet3!$C$1:$C$126,0))</f>
        <v>#N/A</v>
      </c>
      <c r="F2071" t="s">
        <v>13045</v>
      </c>
      <c r="G2071">
        <v>3.9</v>
      </c>
      <c r="H2071">
        <v>187</v>
      </c>
      <c r="I2071">
        <v>29.9</v>
      </c>
      <c r="J2071" t="s">
        <v>15342</v>
      </c>
      <c r="K2071" t="s">
        <v>15372</v>
      </c>
      <c r="L2071" t="e">
        <f>VLOOKUP(F2071,Sheet3!$B$2:$H$126,7,0)</f>
        <v>#N/A</v>
      </c>
    </row>
    <row r="2072" spans="1:12" hidden="1" x14ac:dyDescent="0.2">
      <c r="A2072" t="s">
        <v>1806</v>
      </c>
      <c r="B2072" t="s">
        <v>10944</v>
      </c>
      <c r="C2072" t="s">
        <v>11085</v>
      </c>
      <c r="D2072" t="e">
        <f>INDEX(Sheet3!$D$1:$D$126,MATCH(DF!F2072,Sheet3!$C$1:$C$126,0))</f>
        <v>#N/A</v>
      </c>
      <c r="E2072" t="e">
        <f>INDEX(Sheet3!$E$1:$E$126,MATCH(DF!F2072,Sheet3!$C$1:$C$126,0))</f>
        <v>#N/A</v>
      </c>
      <c r="F2072" t="s">
        <v>12603</v>
      </c>
      <c r="G2072">
        <v>4.0999999999999996</v>
      </c>
      <c r="H2072">
        <v>187</v>
      </c>
      <c r="I2072">
        <v>31.91</v>
      </c>
      <c r="J2072" t="s">
        <v>15340</v>
      </c>
      <c r="K2072" t="s">
        <v>15372</v>
      </c>
      <c r="L2072" t="e">
        <f>VLOOKUP(F2072,Sheet3!$B$2:$H$126,7,0)</f>
        <v>#N/A</v>
      </c>
    </row>
    <row r="2073" spans="1:12" hidden="1" x14ac:dyDescent="0.2">
      <c r="A2073" t="s">
        <v>1807</v>
      </c>
      <c r="B2073" t="s">
        <v>10950</v>
      </c>
      <c r="C2073" t="s">
        <v>11033</v>
      </c>
      <c r="D2073" t="e">
        <f>INDEX(Sheet3!$D$1:$D$126,MATCH(DF!F2073,Sheet3!$C$1:$C$126,0))</f>
        <v>#N/A</v>
      </c>
      <c r="E2073" t="e">
        <f>INDEX(Sheet3!$E$1:$E$126,MATCH(DF!F2073,Sheet3!$C$1:$C$126,0))</f>
        <v>#N/A</v>
      </c>
      <c r="F2073" t="s">
        <v>12998</v>
      </c>
      <c r="G2073">
        <v>3.8</v>
      </c>
      <c r="H2073">
        <v>187</v>
      </c>
      <c r="I2073">
        <v>7.85</v>
      </c>
      <c r="J2073" t="s">
        <v>15345</v>
      </c>
      <c r="K2073" t="s">
        <v>15372</v>
      </c>
      <c r="L2073" t="e">
        <f>VLOOKUP(F2073,Sheet3!$B$2:$H$126,7,0)</f>
        <v>#N/A</v>
      </c>
    </row>
    <row r="2074" spans="1:12" hidden="1" x14ac:dyDescent="0.2">
      <c r="A2074" t="s">
        <v>1804</v>
      </c>
      <c r="B2074" t="s">
        <v>10943</v>
      </c>
      <c r="C2074" t="s">
        <v>11072</v>
      </c>
      <c r="D2074" t="e">
        <f>INDEX(Sheet3!$D$1:$D$126,MATCH(DF!F2074,Sheet3!$C$1:$C$126,0))</f>
        <v>#N/A</v>
      </c>
      <c r="E2074" t="e">
        <f>INDEX(Sheet3!$E$1:$E$126,MATCH(DF!F2074,Sheet3!$C$1:$C$126,0))</f>
        <v>#N/A</v>
      </c>
      <c r="F2074" t="s">
        <v>13046</v>
      </c>
      <c r="G2074">
        <v>4</v>
      </c>
      <c r="H2074">
        <v>187</v>
      </c>
      <c r="I2074">
        <v>31.9</v>
      </c>
      <c r="J2074" t="s">
        <v>15344</v>
      </c>
      <c r="K2074" t="s">
        <v>15372</v>
      </c>
      <c r="L2074" t="e">
        <f>VLOOKUP(F2074,Sheet3!$B$2:$H$126,7,0)</f>
        <v>#N/A</v>
      </c>
    </row>
    <row r="2075" spans="1:12" hidden="1" x14ac:dyDescent="0.2">
      <c r="A2075" t="s">
        <v>1808</v>
      </c>
      <c r="B2075" t="s">
        <v>10944</v>
      </c>
      <c r="C2075" t="s">
        <v>11340</v>
      </c>
      <c r="D2075" t="e">
        <f>INDEX(Sheet3!$D$1:$D$126,MATCH(DF!F2075,Sheet3!$C$1:$C$126,0))</f>
        <v>#N/A</v>
      </c>
      <c r="E2075" t="e">
        <f>INDEX(Sheet3!$E$1:$E$126,MATCH(DF!F2075,Sheet3!$C$1:$C$126,0))</f>
        <v>#N/A</v>
      </c>
      <c r="F2075" t="s">
        <v>13047</v>
      </c>
      <c r="G2075">
        <v>3.8</v>
      </c>
      <c r="H2075">
        <v>187</v>
      </c>
      <c r="I2075">
        <v>14.57</v>
      </c>
      <c r="J2075" t="s">
        <v>15347</v>
      </c>
      <c r="K2075" t="s">
        <v>15372</v>
      </c>
      <c r="L2075" t="e">
        <f>VLOOKUP(F2075,Sheet3!$B$2:$H$126,7,0)</f>
        <v>#N/A</v>
      </c>
    </row>
    <row r="2076" spans="1:12" hidden="1" x14ac:dyDescent="0.2">
      <c r="A2076" t="s">
        <v>1809</v>
      </c>
      <c r="B2076" t="s">
        <v>10949</v>
      </c>
      <c r="C2076" t="s">
        <v>10991</v>
      </c>
      <c r="D2076" t="e">
        <f>INDEX(Sheet3!$D$1:$D$126,MATCH(DF!F2076,Sheet3!$C$1:$C$126,0))</f>
        <v>#N/A</v>
      </c>
      <c r="E2076" t="e">
        <f>INDEX(Sheet3!$E$1:$E$126,MATCH(DF!F2076,Sheet3!$C$1:$C$126,0))</f>
        <v>#N/A</v>
      </c>
      <c r="F2076" t="s">
        <v>12909</v>
      </c>
      <c r="G2076">
        <v>3.9</v>
      </c>
      <c r="H2076">
        <v>187</v>
      </c>
      <c r="I2076">
        <v>35</v>
      </c>
      <c r="J2076" t="s">
        <v>15344</v>
      </c>
      <c r="K2076" t="s">
        <v>15372</v>
      </c>
      <c r="L2076" t="e">
        <f>VLOOKUP(F2076,Sheet3!$B$2:$H$126,7,0)</f>
        <v>#N/A</v>
      </c>
    </row>
    <row r="2077" spans="1:12" hidden="1" x14ac:dyDescent="0.2">
      <c r="A2077" t="s">
        <v>1810</v>
      </c>
      <c r="B2077" t="s">
        <v>10950</v>
      </c>
      <c r="C2077" t="s">
        <v>11033</v>
      </c>
      <c r="D2077" t="e">
        <f>INDEX(Sheet3!$D$1:$D$126,MATCH(DF!F2077,Sheet3!$C$1:$C$126,0))</f>
        <v>#N/A</v>
      </c>
      <c r="E2077" t="e">
        <f>INDEX(Sheet3!$E$1:$E$126,MATCH(DF!F2077,Sheet3!$C$1:$C$126,0))</f>
        <v>#N/A</v>
      </c>
      <c r="F2077" t="s">
        <v>13048</v>
      </c>
      <c r="G2077">
        <v>4.3</v>
      </c>
      <c r="H2077">
        <v>187</v>
      </c>
      <c r="I2077">
        <v>48.45</v>
      </c>
      <c r="J2077" t="s">
        <v>15340</v>
      </c>
      <c r="K2077" t="s">
        <v>15372</v>
      </c>
      <c r="L2077" t="e">
        <f>VLOOKUP(F2077,Sheet3!$B$2:$H$126,7,0)</f>
        <v>#N/A</v>
      </c>
    </row>
    <row r="2078" spans="1:12" hidden="1" x14ac:dyDescent="0.2">
      <c r="A2078" t="s">
        <v>1811</v>
      </c>
      <c r="B2078" t="s">
        <v>10955</v>
      </c>
      <c r="C2078" t="s">
        <v>11122</v>
      </c>
      <c r="D2078" t="e">
        <f>INDEX(Sheet3!$D$1:$D$126,MATCH(DF!F2078,Sheet3!$C$1:$C$126,0))</f>
        <v>#N/A</v>
      </c>
      <c r="E2078" t="e">
        <f>INDEX(Sheet3!$E$1:$E$126,MATCH(DF!F2078,Sheet3!$C$1:$C$126,0))</f>
        <v>#N/A</v>
      </c>
      <c r="F2078" t="s">
        <v>12220</v>
      </c>
      <c r="G2078">
        <v>3.7</v>
      </c>
      <c r="H2078">
        <v>187</v>
      </c>
      <c r="I2078">
        <v>7.7</v>
      </c>
      <c r="J2078" t="s">
        <v>15345</v>
      </c>
      <c r="K2078" t="s">
        <v>15372</v>
      </c>
      <c r="L2078" t="e">
        <f>VLOOKUP(F2078,Sheet3!$B$2:$H$126,7,0)</f>
        <v>#N/A</v>
      </c>
    </row>
    <row r="2079" spans="1:12" hidden="1" x14ac:dyDescent="0.2">
      <c r="A2079" t="s">
        <v>1812</v>
      </c>
      <c r="B2079" t="s">
        <v>10943</v>
      </c>
      <c r="C2079" t="s">
        <v>11149</v>
      </c>
      <c r="D2079" t="e">
        <f>INDEX(Sheet3!$D$1:$D$126,MATCH(DF!F2079,Sheet3!$C$1:$C$126,0))</f>
        <v>#N/A</v>
      </c>
      <c r="E2079" t="e">
        <f>INDEX(Sheet3!$E$1:$E$126,MATCH(DF!F2079,Sheet3!$C$1:$C$126,0))</f>
        <v>#N/A</v>
      </c>
      <c r="F2079" t="s">
        <v>13049</v>
      </c>
      <c r="G2079">
        <v>4</v>
      </c>
      <c r="H2079">
        <v>187</v>
      </c>
      <c r="I2079">
        <v>13.95</v>
      </c>
      <c r="J2079" t="s">
        <v>15342</v>
      </c>
      <c r="K2079" t="s">
        <v>15372</v>
      </c>
      <c r="L2079" t="e">
        <f>VLOOKUP(F2079,Sheet3!$B$2:$H$126,7,0)</f>
        <v>#N/A</v>
      </c>
    </row>
    <row r="2080" spans="1:12" hidden="1" x14ac:dyDescent="0.2">
      <c r="A2080" t="s">
        <v>1813</v>
      </c>
      <c r="B2080" t="s">
        <v>10944</v>
      </c>
      <c r="C2080" t="s">
        <v>10978</v>
      </c>
      <c r="D2080" t="e">
        <f>INDEX(Sheet3!$D$1:$D$126,MATCH(DF!F2080,Sheet3!$C$1:$C$126,0))</f>
        <v>#N/A</v>
      </c>
      <c r="E2080" t="e">
        <f>INDEX(Sheet3!$E$1:$E$126,MATCH(DF!F2080,Sheet3!$C$1:$C$126,0))</f>
        <v>#N/A</v>
      </c>
      <c r="F2080" t="s">
        <v>13050</v>
      </c>
      <c r="G2080">
        <v>3.7</v>
      </c>
      <c r="H2080">
        <v>187</v>
      </c>
      <c r="I2080">
        <v>22.32</v>
      </c>
      <c r="J2080" t="s">
        <v>15348</v>
      </c>
      <c r="K2080" t="s">
        <v>15372</v>
      </c>
      <c r="L2080" t="e">
        <f>VLOOKUP(F2080,Sheet3!$B$2:$H$126,7,0)</f>
        <v>#N/A</v>
      </c>
    </row>
    <row r="2081" spans="1:12" hidden="1" x14ac:dyDescent="0.2">
      <c r="A2081" t="s">
        <v>1443</v>
      </c>
      <c r="B2081" t="s">
        <v>10943</v>
      </c>
      <c r="C2081" t="s">
        <v>11025</v>
      </c>
      <c r="D2081" t="e">
        <f>INDEX(Sheet3!$D$1:$D$126,MATCH(DF!F2081,Sheet3!$C$1:$C$126,0))</f>
        <v>#N/A</v>
      </c>
      <c r="E2081" t="e">
        <f>INDEX(Sheet3!$E$1:$E$126,MATCH(DF!F2081,Sheet3!$C$1:$C$126,0))</f>
        <v>#N/A</v>
      </c>
      <c r="F2081" t="s">
        <v>13051</v>
      </c>
      <c r="G2081">
        <v>4.2</v>
      </c>
      <c r="H2081">
        <v>187</v>
      </c>
      <c r="I2081">
        <v>65</v>
      </c>
      <c r="J2081" t="s">
        <v>15342</v>
      </c>
      <c r="K2081" t="s">
        <v>15372</v>
      </c>
      <c r="L2081" t="e">
        <f>VLOOKUP(F2081,Sheet3!$B$2:$H$126,7,0)</f>
        <v>#N/A</v>
      </c>
    </row>
    <row r="2082" spans="1:12" hidden="1" x14ac:dyDescent="0.2">
      <c r="A2082" t="s">
        <v>1814</v>
      </c>
      <c r="B2082" t="s">
        <v>10943</v>
      </c>
      <c r="C2082" t="s">
        <v>11071</v>
      </c>
      <c r="D2082" t="e">
        <f>INDEX(Sheet3!$D$1:$D$126,MATCH(DF!F2082,Sheet3!$C$1:$C$126,0))</f>
        <v>#N/A</v>
      </c>
      <c r="E2082" t="e">
        <f>INDEX(Sheet3!$E$1:$E$126,MATCH(DF!F2082,Sheet3!$C$1:$C$126,0))</f>
        <v>#N/A</v>
      </c>
      <c r="F2082" t="s">
        <v>12245</v>
      </c>
      <c r="G2082">
        <v>3.7</v>
      </c>
      <c r="H2082">
        <v>187</v>
      </c>
      <c r="I2082">
        <v>16.5</v>
      </c>
      <c r="J2082" t="s">
        <v>15340</v>
      </c>
      <c r="K2082" t="s">
        <v>15372</v>
      </c>
      <c r="L2082" t="e">
        <f>VLOOKUP(F2082,Sheet3!$B$2:$H$126,7,0)</f>
        <v>#N/A</v>
      </c>
    </row>
    <row r="2083" spans="1:12" hidden="1" x14ac:dyDescent="0.2">
      <c r="A2083" t="s">
        <v>1815</v>
      </c>
      <c r="B2083" t="s">
        <v>10944</v>
      </c>
      <c r="C2083" t="s">
        <v>11024</v>
      </c>
      <c r="D2083" t="e">
        <f>INDEX(Sheet3!$D$1:$D$126,MATCH(DF!F2083,Sheet3!$C$1:$C$126,0))</f>
        <v>#N/A</v>
      </c>
      <c r="E2083" t="e">
        <f>INDEX(Sheet3!$E$1:$E$126,MATCH(DF!F2083,Sheet3!$C$1:$C$126,0))</f>
        <v>#N/A</v>
      </c>
      <c r="F2083" t="s">
        <v>12433</v>
      </c>
      <c r="G2083">
        <v>4</v>
      </c>
      <c r="H2083">
        <v>187</v>
      </c>
      <c r="I2083">
        <v>59</v>
      </c>
      <c r="J2083" t="s">
        <v>15354</v>
      </c>
      <c r="K2083" t="s">
        <v>15372</v>
      </c>
      <c r="L2083" t="e">
        <f>VLOOKUP(F2083,Sheet3!$B$2:$H$126,7,0)</f>
        <v>#N/A</v>
      </c>
    </row>
    <row r="2084" spans="1:12" hidden="1" x14ac:dyDescent="0.2">
      <c r="A2084" t="s">
        <v>1816</v>
      </c>
      <c r="B2084" t="s">
        <v>10950</v>
      </c>
      <c r="C2084" t="s">
        <v>11004</v>
      </c>
      <c r="D2084" t="e">
        <f>INDEX(Sheet3!$D$1:$D$126,MATCH(DF!F2084,Sheet3!$C$1:$C$126,0))</f>
        <v>#N/A</v>
      </c>
      <c r="E2084" t="e">
        <f>INDEX(Sheet3!$E$1:$E$126,MATCH(DF!F2084,Sheet3!$C$1:$C$126,0))</f>
        <v>#N/A</v>
      </c>
      <c r="F2084" t="s">
        <v>13052</v>
      </c>
      <c r="G2084">
        <v>4.3</v>
      </c>
      <c r="H2084">
        <v>1874</v>
      </c>
      <c r="I2084">
        <v>26.31</v>
      </c>
      <c r="J2084" t="s">
        <v>15342</v>
      </c>
      <c r="K2084" t="s">
        <v>15372</v>
      </c>
      <c r="L2084" t="e">
        <f>VLOOKUP(F2084,Sheet3!$B$2:$H$126,7,0)</f>
        <v>#N/A</v>
      </c>
    </row>
    <row r="2085" spans="1:12" hidden="1" x14ac:dyDescent="0.2">
      <c r="A2085" t="s">
        <v>1817</v>
      </c>
      <c r="B2085" t="s">
        <v>10950</v>
      </c>
      <c r="C2085" t="s">
        <v>11055</v>
      </c>
      <c r="D2085" t="e">
        <f>INDEX(Sheet3!$D$1:$D$126,MATCH(DF!F2085,Sheet3!$C$1:$C$126,0))</f>
        <v>#N/A</v>
      </c>
      <c r="E2085" t="e">
        <f>INDEX(Sheet3!$E$1:$E$126,MATCH(DF!F2085,Sheet3!$C$1:$C$126,0))</f>
        <v>#N/A</v>
      </c>
      <c r="F2085" t="s">
        <v>12493</v>
      </c>
      <c r="G2085">
        <v>4.4000000000000004</v>
      </c>
      <c r="H2085">
        <v>1877</v>
      </c>
      <c r="I2085">
        <v>41.99</v>
      </c>
      <c r="J2085" t="s">
        <v>15347</v>
      </c>
      <c r="K2085" t="s">
        <v>15372</v>
      </c>
      <c r="L2085" t="e">
        <f>VLOOKUP(F2085,Sheet3!$B$2:$H$126,7,0)</f>
        <v>#N/A</v>
      </c>
    </row>
    <row r="2086" spans="1:12" hidden="1" x14ac:dyDescent="0.2">
      <c r="A2086" t="s">
        <v>1198</v>
      </c>
      <c r="B2086" t="s">
        <v>10951</v>
      </c>
      <c r="C2086" t="s">
        <v>11304</v>
      </c>
      <c r="D2086" t="e">
        <f>INDEX(Sheet3!$D$1:$D$126,MATCH(DF!F2086,Sheet3!$C$1:$C$126,0))</f>
        <v>#N/A</v>
      </c>
      <c r="E2086" t="e">
        <f>INDEX(Sheet3!$E$1:$E$126,MATCH(DF!F2086,Sheet3!$C$1:$C$126,0))</f>
        <v>#N/A</v>
      </c>
      <c r="F2086" t="s">
        <v>12647</v>
      </c>
      <c r="G2086">
        <v>3.8</v>
      </c>
      <c r="H2086">
        <v>1878</v>
      </c>
      <c r="I2086">
        <v>12.11</v>
      </c>
      <c r="J2086" t="s">
        <v>15345</v>
      </c>
      <c r="K2086" t="s">
        <v>15372</v>
      </c>
      <c r="L2086" t="e">
        <f>VLOOKUP(F2086,Sheet3!$B$2:$H$126,7,0)</f>
        <v>#N/A</v>
      </c>
    </row>
    <row r="2087" spans="1:12" hidden="1" x14ac:dyDescent="0.2">
      <c r="A2087" t="s">
        <v>286</v>
      </c>
      <c r="B2087" t="s">
        <v>10951</v>
      </c>
      <c r="C2087" t="s">
        <v>11097</v>
      </c>
      <c r="D2087" t="e">
        <f>INDEX(Sheet3!$D$1:$D$126,MATCH(DF!F2087,Sheet3!$C$1:$C$126,0))</f>
        <v>#N/A</v>
      </c>
      <c r="E2087" t="e">
        <f>INDEX(Sheet3!$E$1:$E$126,MATCH(DF!F2087,Sheet3!$C$1:$C$126,0))</f>
        <v>#N/A</v>
      </c>
      <c r="F2087" t="s">
        <v>13053</v>
      </c>
      <c r="G2087">
        <v>3.8</v>
      </c>
      <c r="H2087">
        <v>188</v>
      </c>
      <c r="I2087">
        <v>8.35</v>
      </c>
      <c r="J2087" t="s">
        <v>15340</v>
      </c>
      <c r="K2087" t="s">
        <v>15372</v>
      </c>
      <c r="L2087" t="e">
        <f>VLOOKUP(F2087,Sheet3!$B$2:$H$126,7,0)</f>
        <v>#N/A</v>
      </c>
    </row>
    <row r="2088" spans="1:12" hidden="1" x14ac:dyDescent="0.2">
      <c r="A2088" t="s">
        <v>62</v>
      </c>
      <c r="B2088" t="s">
        <v>10951</v>
      </c>
      <c r="C2088" t="s">
        <v>10993</v>
      </c>
      <c r="D2088" t="e">
        <f>INDEX(Sheet3!$D$1:$D$126,MATCH(DF!F2088,Sheet3!$C$1:$C$126,0))</f>
        <v>#N/A</v>
      </c>
      <c r="E2088" t="e">
        <f>INDEX(Sheet3!$E$1:$E$126,MATCH(DF!F2088,Sheet3!$C$1:$C$126,0))</f>
        <v>#N/A</v>
      </c>
      <c r="F2088" t="s">
        <v>13054</v>
      </c>
      <c r="G2088">
        <v>3.6</v>
      </c>
      <c r="H2088">
        <v>188</v>
      </c>
      <c r="I2088">
        <v>6.21</v>
      </c>
      <c r="J2088" t="s">
        <v>15345</v>
      </c>
      <c r="K2088" t="s">
        <v>15372</v>
      </c>
      <c r="L2088" t="e">
        <f>VLOOKUP(F2088,Sheet3!$B$2:$H$126,7,0)</f>
        <v>#N/A</v>
      </c>
    </row>
    <row r="2089" spans="1:12" hidden="1" x14ac:dyDescent="0.2">
      <c r="A2089" t="s">
        <v>119</v>
      </c>
      <c r="B2089" t="s">
        <v>10950</v>
      </c>
      <c r="C2089" t="s">
        <v>11332</v>
      </c>
      <c r="D2089" t="e">
        <f>INDEX(Sheet3!$D$1:$D$126,MATCH(DF!F2089,Sheet3!$C$1:$C$126,0))</f>
        <v>#N/A</v>
      </c>
      <c r="E2089" t="e">
        <f>INDEX(Sheet3!$E$1:$E$126,MATCH(DF!F2089,Sheet3!$C$1:$C$126,0))</f>
        <v>#N/A</v>
      </c>
      <c r="F2089" t="s">
        <v>12988</v>
      </c>
      <c r="G2089">
        <v>3.7</v>
      </c>
      <c r="H2089">
        <v>188</v>
      </c>
      <c r="I2089">
        <v>8.2799999999999994</v>
      </c>
      <c r="J2089" t="s">
        <v>15342</v>
      </c>
      <c r="K2089" t="s">
        <v>15372</v>
      </c>
      <c r="L2089" t="e">
        <f>VLOOKUP(F2089,Sheet3!$B$2:$H$126,7,0)</f>
        <v>#N/A</v>
      </c>
    </row>
    <row r="2090" spans="1:12" hidden="1" x14ac:dyDescent="0.2">
      <c r="A2090" t="s">
        <v>1818</v>
      </c>
      <c r="B2090" t="s">
        <v>10943</v>
      </c>
      <c r="C2090" t="s">
        <v>11144</v>
      </c>
      <c r="D2090" t="e">
        <f>INDEX(Sheet3!$D$1:$D$126,MATCH(DF!F2090,Sheet3!$C$1:$C$126,0))</f>
        <v>#N/A</v>
      </c>
      <c r="E2090" t="e">
        <f>INDEX(Sheet3!$E$1:$E$126,MATCH(DF!F2090,Sheet3!$C$1:$C$126,0))</f>
        <v>#N/A</v>
      </c>
      <c r="F2090" t="s">
        <v>12287</v>
      </c>
      <c r="G2090">
        <v>4</v>
      </c>
      <c r="H2090">
        <v>188</v>
      </c>
      <c r="I2090">
        <v>33.04</v>
      </c>
      <c r="J2090" t="s">
        <v>15340</v>
      </c>
      <c r="K2090" t="s">
        <v>15372</v>
      </c>
      <c r="L2090" t="e">
        <f>VLOOKUP(F2090,Sheet3!$B$2:$H$126,7,0)</f>
        <v>#N/A</v>
      </c>
    </row>
    <row r="2091" spans="1:12" hidden="1" x14ac:dyDescent="0.2">
      <c r="A2091" t="s">
        <v>1819</v>
      </c>
      <c r="B2091" t="s">
        <v>10947</v>
      </c>
      <c r="C2091" t="s">
        <v>11124</v>
      </c>
      <c r="D2091" t="e">
        <f>INDEX(Sheet3!$D$1:$D$126,MATCH(DF!F2091,Sheet3!$C$1:$C$126,0))</f>
        <v>#N/A</v>
      </c>
      <c r="E2091" t="e">
        <f>INDEX(Sheet3!$E$1:$E$126,MATCH(DF!F2091,Sheet3!$C$1:$C$126,0))</f>
        <v>#N/A</v>
      </c>
      <c r="F2091" t="s">
        <v>12706</v>
      </c>
      <c r="G2091">
        <v>4.4000000000000004</v>
      </c>
      <c r="H2091">
        <v>188</v>
      </c>
      <c r="I2091">
        <v>55</v>
      </c>
      <c r="J2091" t="s">
        <v>15339</v>
      </c>
      <c r="K2091" t="s">
        <v>15372</v>
      </c>
      <c r="L2091" t="e">
        <f>VLOOKUP(F2091,Sheet3!$B$2:$H$126,7,0)</f>
        <v>#N/A</v>
      </c>
    </row>
    <row r="2092" spans="1:12" x14ac:dyDescent="0.2">
      <c r="A2092" t="s">
        <v>1820</v>
      </c>
      <c r="B2092" t="s">
        <v>10952</v>
      </c>
      <c r="C2092" t="s">
        <v>11095</v>
      </c>
      <c r="D2092" t="str">
        <f>INDEX(Sheet3!$D$1:$D$126,MATCH(DF!F2092,Sheet3!$C$1:$C$126,0))</f>
        <v>MAFRA</v>
      </c>
      <c r="E2092" t="str">
        <f>INDEX(Sheet3!$E$1:$E$126,MATCH(DF!F2092,Sheet3!$C$1:$C$126,0))</f>
        <v>PT170</v>
      </c>
      <c r="F2092" t="s">
        <v>13055</v>
      </c>
      <c r="G2092">
        <v>4.0999999999999996</v>
      </c>
      <c r="H2092">
        <v>188</v>
      </c>
      <c r="I2092">
        <v>26.9</v>
      </c>
      <c r="J2092" t="s">
        <v>15342</v>
      </c>
      <c r="K2092" t="s">
        <v>15372</v>
      </c>
      <c r="L2092" t="str">
        <f>VLOOKUP(F2092,Sheet3!$B$2:$H$126,7,0)</f>
        <v>Manz</v>
      </c>
    </row>
    <row r="2093" spans="1:12" hidden="1" x14ac:dyDescent="0.2">
      <c r="A2093" t="s">
        <v>1821</v>
      </c>
      <c r="B2093" t="s">
        <v>10943</v>
      </c>
      <c r="C2093" t="s">
        <v>11002</v>
      </c>
      <c r="D2093" t="e">
        <f>INDEX(Sheet3!$D$1:$D$126,MATCH(DF!F2093,Sheet3!$C$1:$C$126,0))</f>
        <v>#N/A</v>
      </c>
      <c r="E2093" t="e">
        <f>INDEX(Sheet3!$E$1:$E$126,MATCH(DF!F2093,Sheet3!$C$1:$C$126,0))</f>
        <v>#N/A</v>
      </c>
      <c r="F2093" t="s">
        <v>11863</v>
      </c>
      <c r="G2093">
        <v>3.7</v>
      </c>
      <c r="H2093">
        <v>188</v>
      </c>
      <c r="I2093">
        <v>36.11</v>
      </c>
      <c r="J2093" t="s">
        <v>15340</v>
      </c>
      <c r="K2093" t="s">
        <v>15372</v>
      </c>
      <c r="L2093" t="e">
        <f>VLOOKUP(F2093,Sheet3!$B$2:$H$126,7,0)</f>
        <v>#N/A</v>
      </c>
    </row>
    <row r="2094" spans="1:12" hidden="1" x14ac:dyDescent="0.2">
      <c r="A2094" t="s">
        <v>1511</v>
      </c>
      <c r="B2094" t="s">
        <v>10943</v>
      </c>
      <c r="C2094" t="s">
        <v>11071</v>
      </c>
      <c r="D2094" t="e">
        <f>INDEX(Sheet3!$D$1:$D$126,MATCH(DF!F2094,Sheet3!$C$1:$C$126,0))</f>
        <v>#N/A</v>
      </c>
      <c r="E2094" t="e">
        <f>INDEX(Sheet3!$E$1:$E$126,MATCH(DF!F2094,Sheet3!$C$1:$C$126,0))</f>
        <v>#N/A</v>
      </c>
      <c r="F2094" t="s">
        <v>13056</v>
      </c>
      <c r="G2094">
        <v>3.7</v>
      </c>
      <c r="H2094">
        <v>188</v>
      </c>
      <c r="I2094">
        <v>12</v>
      </c>
      <c r="J2094" t="s">
        <v>15342</v>
      </c>
      <c r="K2094" t="s">
        <v>15372</v>
      </c>
      <c r="L2094" t="e">
        <f>VLOOKUP(F2094,Sheet3!$B$2:$H$126,7,0)</f>
        <v>#N/A</v>
      </c>
    </row>
    <row r="2095" spans="1:12" hidden="1" x14ac:dyDescent="0.2">
      <c r="A2095" t="s">
        <v>1822</v>
      </c>
      <c r="B2095" t="s">
        <v>10943</v>
      </c>
      <c r="C2095" t="s">
        <v>10976</v>
      </c>
      <c r="D2095" t="e">
        <f>INDEX(Sheet3!$D$1:$D$126,MATCH(DF!F2095,Sheet3!$C$1:$C$126,0))</f>
        <v>#N/A</v>
      </c>
      <c r="E2095" t="e">
        <f>INDEX(Sheet3!$E$1:$E$126,MATCH(DF!F2095,Sheet3!$C$1:$C$126,0))</f>
        <v>#N/A</v>
      </c>
      <c r="F2095" t="s">
        <v>12757</v>
      </c>
      <c r="G2095">
        <v>4.0999999999999996</v>
      </c>
      <c r="H2095">
        <v>188</v>
      </c>
      <c r="I2095">
        <v>106.78</v>
      </c>
      <c r="J2095" t="s">
        <v>15348</v>
      </c>
      <c r="K2095" t="s">
        <v>15372</v>
      </c>
      <c r="L2095" t="e">
        <f>VLOOKUP(F2095,Sheet3!$B$2:$H$126,7,0)</f>
        <v>#N/A</v>
      </c>
    </row>
    <row r="2096" spans="1:12" hidden="1" x14ac:dyDescent="0.2">
      <c r="A2096" t="s">
        <v>1823</v>
      </c>
      <c r="B2096" t="s">
        <v>10955</v>
      </c>
      <c r="C2096" t="s">
        <v>11028</v>
      </c>
      <c r="D2096" t="e">
        <f>INDEX(Sheet3!$D$1:$D$126,MATCH(DF!F2096,Sheet3!$C$1:$C$126,0))</f>
        <v>#N/A</v>
      </c>
      <c r="E2096" t="e">
        <f>INDEX(Sheet3!$E$1:$E$126,MATCH(DF!F2096,Sheet3!$C$1:$C$126,0))</f>
        <v>#N/A</v>
      </c>
      <c r="F2096" t="s">
        <v>12200</v>
      </c>
      <c r="G2096">
        <v>3.5</v>
      </c>
      <c r="H2096">
        <v>188</v>
      </c>
      <c r="I2096">
        <v>17.59</v>
      </c>
      <c r="J2096" t="s">
        <v>15343</v>
      </c>
      <c r="K2096" t="s">
        <v>15372</v>
      </c>
      <c r="L2096" t="e">
        <f>VLOOKUP(F2096,Sheet3!$B$2:$H$126,7,0)</f>
        <v>#N/A</v>
      </c>
    </row>
    <row r="2097" spans="1:12" hidden="1" x14ac:dyDescent="0.2">
      <c r="A2097" t="s">
        <v>1365</v>
      </c>
      <c r="B2097" t="s">
        <v>10943</v>
      </c>
      <c r="C2097" t="s">
        <v>10999</v>
      </c>
      <c r="D2097" t="e">
        <f>INDEX(Sheet3!$D$1:$D$126,MATCH(DF!F2097,Sheet3!$C$1:$C$126,0))</f>
        <v>#N/A</v>
      </c>
      <c r="E2097" t="e">
        <f>INDEX(Sheet3!$E$1:$E$126,MATCH(DF!F2097,Sheet3!$C$1:$C$126,0))</f>
        <v>#N/A</v>
      </c>
      <c r="F2097" t="s">
        <v>13057</v>
      </c>
      <c r="G2097">
        <v>4.3</v>
      </c>
      <c r="H2097">
        <v>188</v>
      </c>
      <c r="I2097">
        <v>49.5</v>
      </c>
      <c r="J2097" t="s">
        <v>15342</v>
      </c>
      <c r="K2097" t="s">
        <v>15372</v>
      </c>
      <c r="L2097" t="e">
        <f>VLOOKUP(F2097,Sheet3!$B$2:$H$126,7,0)</f>
        <v>#N/A</v>
      </c>
    </row>
    <row r="2098" spans="1:12" hidden="1" x14ac:dyDescent="0.2">
      <c r="A2098" t="s">
        <v>1824</v>
      </c>
      <c r="B2098" t="s">
        <v>10944</v>
      </c>
      <c r="C2098" t="s">
        <v>10994</v>
      </c>
      <c r="D2098" t="e">
        <f>INDEX(Sheet3!$D$1:$D$126,MATCH(DF!F2098,Sheet3!$C$1:$C$126,0))</f>
        <v>#N/A</v>
      </c>
      <c r="E2098" t="e">
        <f>INDEX(Sheet3!$E$1:$E$126,MATCH(DF!F2098,Sheet3!$C$1:$C$126,0))</f>
        <v>#N/A</v>
      </c>
      <c r="F2098" t="s">
        <v>13058</v>
      </c>
      <c r="G2098">
        <v>4.2</v>
      </c>
      <c r="H2098">
        <v>188</v>
      </c>
      <c r="I2098">
        <v>9.8000000000000007</v>
      </c>
      <c r="J2098" t="s">
        <v>15345</v>
      </c>
      <c r="K2098" t="s">
        <v>15372</v>
      </c>
      <c r="L2098" t="e">
        <f>VLOOKUP(F2098,Sheet3!$B$2:$H$126,7,0)</f>
        <v>#N/A</v>
      </c>
    </row>
    <row r="2099" spans="1:12" hidden="1" x14ac:dyDescent="0.2">
      <c r="A2099" t="s">
        <v>1825</v>
      </c>
      <c r="B2099" t="s">
        <v>10944</v>
      </c>
      <c r="C2099" t="s">
        <v>11152</v>
      </c>
      <c r="D2099" t="e">
        <f>INDEX(Sheet3!$D$1:$D$126,MATCH(DF!F2099,Sheet3!$C$1:$C$126,0))</f>
        <v>#N/A</v>
      </c>
      <c r="E2099" t="e">
        <f>INDEX(Sheet3!$E$1:$E$126,MATCH(DF!F2099,Sheet3!$C$1:$C$126,0))</f>
        <v>#N/A</v>
      </c>
      <c r="F2099" t="s">
        <v>13059</v>
      </c>
      <c r="G2099">
        <v>3.8</v>
      </c>
      <c r="H2099">
        <v>188</v>
      </c>
      <c r="I2099">
        <v>24.73</v>
      </c>
      <c r="J2099" t="s">
        <v>15342</v>
      </c>
      <c r="K2099" t="s">
        <v>15372</v>
      </c>
      <c r="L2099" t="e">
        <f>VLOOKUP(F2099,Sheet3!$B$2:$H$126,7,0)</f>
        <v>#N/A</v>
      </c>
    </row>
    <row r="2100" spans="1:12" hidden="1" x14ac:dyDescent="0.2">
      <c r="A2100" t="s">
        <v>1826</v>
      </c>
      <c r="B2100" t="s">
        <v>10944</v>
      </c>
      <c r="C2100" t="s">
        <v>11075</v>
      </c>
      <c r="D2100" t="e">
        <f>INDEX(Sheet3!$D$1:$D$126,MATCH(DF!F2100,Sheet3!$C$1:$C$126,0))</f>
        <v>#N/A</v>
      </c>
      <c r="E2100" t="e">
        <f>INDEX(Sheet3!$E$1:$E$126,MATCH(DF!F2100,Sheet3!$C$1:$C$126,0))</f>
        <v>#N/A</v>
      </c>
      <c r="F2100" t="s">
        <v>13060</v>
      </c>
      <c r="G2100">
        <v>4.2</v>
      </c>
      <c r="H2100">
        <v>188</v>
      </c>
      <c r="I2100">
        <v>34.799999999999997</v>
      </c>
      <c r="J2100" t="s">
        <v>15340</v>
      </c>
      <c r="K2100" t="s">
        <v>15372</v>
      </c>
      <c r="L2100" t="e">
        <f>VLOOKUP(F2100,Sheet3!$B$2:$H$126,7,0)</f>
        <v>#N/A</v>
      </c>
    </row>
    <row r="2101" spans="1:12" hidden="1" x14ac:dyDescent="0.2">
      <c r="A2101" t="s">
        <v>1827</v>
      </c>
      <c r="B2101" t="s">
        <v>10944</v>
      </c>
      <c r="C2101" t="s">
        <v>11085</v>
      </c>
      <c r="D2101" t="e">
        <f>INDEX(Sheet3!$D$1:$D$126,MATCH(DF!F2101,Sheet3!$C$1:$C$126,0))</f>
        <v>#N/A</v>
      </c>
      <c r="E2101" t="e">
        <f>INDEX(Sheet3!$E$1:$E$126,MATCH(DF!F2101,Sheet3!$C$1:$C$126,0))</f>
        <v>#N/A</v>
      </c>
      <c r="F2101" t="s">
        <v>12027</v>
      </c>
      <c r="G2101">
        <v>3.8</v>
      </c>
      <c r="H2101">
        <v>188</v>
      </c>
      <c r="I2101">
        <v>9.1199999999999992</v>
      </c>
      <c r="J2101" t="s">
        <v>15340</v>
      </c>
      <c r="K2101" t="s">
        <v>15372</v>
      </c>
      <c r="L2101" t="e">
        <f>VLOOKUP(F2101,Sheet3!$B$2:$H$126,7,0)</f>
        <v>#N/A</v>
      </c>
    </row>
    <row r="2102" spans="1:12" hidden="1" x14ac:dyDescent="0.2">
      <c r="A2102" t="s">
        <v>429</v>
      </c>
      <c r="B2102" t="s">
        <v>10943</v>
      </c>
      <c r="C2102" t="s">
        <v>11076</v>
      </c>
      <c r="D2102" t="e">
        <f>INDEX(Sheet3!$D$1:$D$126,MATCH(DF!F2102,Sheet3!$C$1:$C$126,0))</f>
        <v>#N/A</v>
      </c>
      <c r="E2102" t="e">
        <f>INDEX(Sheet3!$E$1:$E$126,MATCH(DF!F2102,Sheet3!$C$1:$C$126,0))</f>
        <v>#N/A</v>
      </c>
      <c r="F2102" t="s">
        <v>13061</v>
      </c>
      <c r="G2102">
        <v>4.3</v>
      </c>
      <c r="H2102">
        <v>188</v>
      </c>
      <c r="I2102">
        <v>50.56</v>
      </c>
      <c r="J2102" t="s">
        <v>15339</v>
      </c>
      <c r="K2102" t="s">
        <v>15372</v>
      </c>
      <c r="L2102" t="e">
        <f>VLOOKUP(F2102,Sheet3!$B$2:$H$126,7,0)</f>
        <v>#N/A</v>
      </c>
    </row>
    <row r="2103" spans="1:12" hidden="1" x14ac:dyDescent="0.2">
      <c r="A2103" t="s">
        <v>1056</v>
      </c>
      <c r="B2103" t="s">
        <v>10950</v>
      </c>
      <c r="C2103" t="s">
        <v>11188</v>
      </c>
      <c r="D2103" t="e">
        <f>INDEX(Sheet3!$D$1:$D$126,MATCH(DF!F2103,Sheet3!$C$1:$C$126,0))</f>
        <v>#N/A</v>
      </c>
      <c r="E2103" t="e">
        <f>INDEX(Sheet3!$E$1:$E$126,MATCH(DF!F2103,Sheet3!$C$1:$C$126,0))</f>
        <v>#N/A</v>
      </c>
      <c r="F2103" t="s">
        <v>12303</v>
      </c>
      <c r="G2103">
        <v>3.3</v>
      </c>
      <c r="H2103">
        <v>1885</v>
      </c>
      <c r="I2103">
        <v>4.75</v>
      </c>
      <c r="J2103" t="s">
        <v>15343</v>
      </c>
      <c r="K2103" t="s">
        <v>15372</v>
      </c>
      <c r="L2103" t="e">
        <f>VLOOKUP(F2103,Sheet3!$B$2:$H$126,7,0)</f>
        <v>#N/A</v>
      </c>
    </row>
    <row r="2104" spans="1:12" hidden="1" x14ac:dyDescent="0.2">
      <c r="A2104" t="s">
        <v>1828</v>
      </c>
      <c r="B2104" t="s">
        <v>10943</v>
      </c>
      <c r="C2104" t="s">
        <v>11049</v>
      </c>
      <c r="D2104" t="e">
        <f>INDEX(Sheet3!$D$1:$D$126,MATCH(DF!F2104,Sheet3!$C$1:$C$126,0))</f>
        <v>#N/A</v>
      </c>
      <c r="E2104" t="e">
        <f>INDEX(Sheet3!$E$1:$E$126,MATCH(DF!F2104,Sheet3!$C$1:$C$126,0))</f>
        <v>#N/A</v>
      </c>
      <c r="F2104" t="s">
        <v>13062</v>
      </c>
      <c r="G2104">
        <v>3.6</v>
      </c>
      <c r="H2104">
        <v>189</v>
      </c>
      <c r="I2104">
        <v>17.399999999999999</v>
      </c>
      <c r="J2104" t="s">
        <v>15352</v>
      </c>
      <c r="K2104" t="s">
        <v>15372</v>
      </c>
      <c r="L2104" t="e">
        <f>VLOOKUP(F2104,Sheet3!$B$2:$H$126,7,0)</f>
        <v>#N/A</v>
      </c>
    </row>
    <row r="2105" spans="1:12" hidden="1" x14ac:dyDescent="0.2">
      <c r="A2105" t="s">
        <v>1829</v>
      </c>
      <c r="B2105" t="s">
        <v>10944</v>
      </c>
      <c r="C2105" t="s">
        <v>11341</v>
      </c>
      <c r="D2105" t="e">
        <f>INDEX(Sheet3!$D$1:$D$126,MATCH(DF!F2105,Sheet3!$C$1:$C$126,0))</f>
        <v>#N/A</v>
      </c>
      <c r="E2105" t="e">
        <f>INDEX(Sheet3!$E$1:$E$126,MATCH(DF!F2105,Sheet3!$C$1:$C$126,0))</f>
        <v>#N/A</v>
      </c>
      <c r="F2105" t="s">
        <v>13063</v>
      </c>
      <c r="G2105">
        <v>3.7</v>
      </c>
      <c r="H2105">
        <v>189</v>
      </c>
      <c r="I2105">
        <v>8.9</v>
      </c>
      <c r="J2105" t="s">
        <v>15339</v>
      </c>
      <c r="K2105" t="s">
        <v>15372</v>
      </c>
      <c r="L2105" t="e">
        <f>VLOOKUP(F2105,Sheet3!$B$2:$H$126,7,0)</f>
        <v>#N/A</v>
      </c>
    </row>
    <row r="2106" spans="1:12" hidden="1" x14ac:dyDescent="0.2">
      <c r="A2106" t="s">
        <v>714</v>
      </c>
      <c r="B2106" t="s">
        <v>10943</v>
      </c>
      <c r="C2106" t="s">
        <v>11049</v>
      </c>
      <c r="D2106" t="e">
        <f>INDEX(Sheet3!$D$1:$D$126,MATCH(DF!F2106,Sheet3!$C$1:$C$126,0))</f>
        <v>#N/A</v>
      </c>
      <c r="E2106" t="e">
        <f>INDEX(Sheet3!$E$1:$E$126,MATCH(DF!F2106,Sheet3!$C$1:$C$126,0))</f>
        <v>#N/A</v>
      </c>
      <c r="F2106" t="s">
        <v>13064</v>
      </c>
      <c r="G2106">
        <v>3.5</v>
      </c>
      <c r="H2106">
        <v>189</v>
      </c>
      <c r="I2106">
        <v>12.49</v>
      </c>
      <c r="J2106" t="s">
        <v>15346</v>
      </c>
      <c r="K2106" t="s">
        <v>15372</v>
      </c>
      <c r="L2106" t="e">
        <f>VLOOKUP(F2106,Sheet3!$B$2:$H$126,7,0)</f>
        <v>#N/A</v>
      </c>
    </row>
    <row r="2107" spans="1:12" hidden="1" x14ac:dyDescent="0.2">
      <c r="A2107" t="s">
        <v>1003</v>
      </c>
      <c r="B2107" t="s">
        <v>10949</v>
      </c>
      <c r="C2107" t="s">
        <v>10991</v>
      </c>
      <c r="D2107" t="e">
        <f>INDEX(Sheet3!$D$1:$D$126,MATCH(DF!F2107,Sheet3!$C$1:$C$126,0))</f>
        <v>#N/A</v>
      </c>
      <c r="E2107" t="e">
        <f>INDEX(Sheet3!$E$1:$E$126,MATCH(DF!F2107,Sheet3!$C$1:$C$126,0))</f>
        <v>#N/A</v>
      </c>
      <c r="F2107" t="s">
        <v>12596</v>
      </c>
      <c r="G2107">
        <v>3.6</v>
      </c>
      <c r="H2107">
        <v>189</v>
      </c>
      <c r="I2107">
        <v>8.5</v>
      </c>
      <c r="J2107" t="s">
        <v>15341</v>
      </c>
      <c r="K2107" t="s">
        <v>15372</v>
      </c>
      <c r="L2107" t="e">
        <f>VLOOKUP(F2107,Sheet3!$B$2:$H$126,7,0)</f>
        <v>#N/A</v>
      </c>
    </row>
    <row r="2108" spans="1:12" hidden="1" x14ac:dyDescent="0.2">
      <c r="A2108" t="s">
        <v>1830</v>
      </c>
      <c r="B2108" t="s">
        <v>10944</v>
      </c>
      <c r="C2108" t="s">
        <v>11036</v>
      </c>
      <c r="D2108" t="e">
        <f>INDEX(Sheet3!$D$1:$D$126,MATCH(DF!F2108,Sheet3!$C$1:$C$126,0))</f>
        <v>#N/A</v>
      </c>
      <c r="E2108" t="e">
        <f>INDEX(Sheet3!$E$1:$E$126,MATCH(DF!F2108,Sheet3!$C$1:$C$126,0))</f>
        <v>#N/A</v>
      </c>
      <c r="F2108" t="s">
        <v>13065</v>
      </c>
      <c r="G2108">
        <v>4.0999999999999996</v>
      </c>
      <c r="H2108">
        <v>189</v>
      </c>
      <c r="I2108">
        <v>25.12</v>
      </c>
      <c r="J2108" t="s">
        <v>15339</v>
      </c>
      <c r="K2108" t="s">
        <v>15372</v>
      </c>
      <c r="L2108" t="e">
        <f>VLOOKUP(F2108,Sheet3!$B$2:$H$126,7,0)</f>
        <v>#N/A</v>
      </c>
    </row>
    <row r="2109" spans="1:12" hidden="1" x14ac:dyDescent="0.2">
      <c r="A2109" t="s">
        <v>1831</v>
      </c>
      <c r="B2109" t="s">
        <v>10950</v>
      </c>
      <c r="C2109" t="s">
        <v>11342</v>
      </c>
      <c r="D2109" t="e">
        <f>INDEX(Sheet3!$D$1:$D$126,MATCH(DF!F2109,Sheet3!$C$1:$C$126,0))</f>
        <v>#N/A</v>
      </c>
      <c r="E2109" t="e">
        <f>INDEX(Sheet3!$E$1:$E$126,MATCH(DF!F2109,Sheet3!$C$1:$C$126,0))</f>
        <v>#N/A</v>
      </c>
      <c r="F2109" t="s">
        <v>13066</v>
      </c>
      <c r="G2109">
        <v>4.0999999999999996</v>
      </c>
      <c r="H2109">
        <v>189</v>
      </c>
      <c r="I2109">
        <v>15.59</v>
      </c>
      <c r="J2109" t="s">
        <v>15347</v>
      </c>
      <c r="K2109" t="s">
        <v>15372</v>
      </c>
      <c r="L2109" t="e">
        <f>VLOOKUP(F2109,Sheet3!$B$2:$H$126,7,0)</f>
        <v>#N/A</v>
      </c>
    </row>
    <row r="2110" spans="1:12" hidden="1" x14ac:dyDescent="0.2">
      <c r="A2110" t="s">
        <v>891</v>
      </c>
      <c r="B2110" t="s">
        <v>10944</v>
      </c>
      <c r="C2110" t="s">
        <v>11066</v>
      </c>
      <c r="D2110" t="e">
        <f>INDEX(Sheet3!$D$1:$D$126,MATCH(DF!F2110,Sheet3!$C$1:$C$126,0))</f>
        <v>#N/A</v>
      </c>
      <c r="E2110" t="e">
        <f>INDEX(Sheet3!$E$1:$E$126,MATCH(DF!F2110,Sheet3!$C$1:$C$126,0))</f>
        <v>#N/A</v>
      </c>
      <c r="F2110" t="s">
        <v>11931</v>
      </c>
      <c r="G2110">
        <v>4.3</v>
      </c>
      <c r="H2110">
        <v>189</v>
      </c>
      <c r="I2110">
        <v>42.79</v>
      </c>
      <c r="J2110" t="s">
        <v>15340</v>
      </c>
      <c r="K2110" t="s">
        <v>15372</v>
      </c>
      <c r="L2110" t="e">
        <f>VLOOKUP(F2110,Sheet3!$B$2:$H$126,7,0)</f>
        <v>#N/A</v>
      </c>
    </row>
    <row r="2111" spans="1:12" hidden="1" x14ac:dyDescent="0.2">
      <c r="A2111" t="s">
        <v>1306</v>
      </c>
      <c r="B2111" t="s">
        <v>10943</v>
      </c>
      <c r="C2111" t="s">
        <v>10999</v>
      </c>
      <c r="D2111" t="e">
        <f>INDEX(Sheet3!$D$1:$D$126,MATCH(DF!F2111,Sheet3!$C$1:$C$126,0))</f>
        <v>#N/A</v>
      </c>
      <c r="E2111" t="e">
        <f>INDEX(Sheet3!$E$1:$E$126,MATCH(DF!F2111,Sheet3!$C$1:$C$126,0))</f>
        <v>#N/A</v>
      </c>
      <c r="F2111" t="s">
        <v>13067</v>
      </c>
      <c r="G2111">
        <v>4.3</v>
      </c>
      <c r="H2111">
        <v>189</v>
      </c>
      <c r="I2111">
        <v>103.42</v>
      </c>
      <c r="J2111" t="s">
        <v>15344</v>
      </c>
      <c r="K2111" t="s">
        <v>15372</v>
      </c>
      <c r="L2111" t="e">
        <f>VLOOKUP(F2111,Sheet3!$B$2:$H$126,7,0)</f>
        <v>#N/A</v>
      </c>
    </row>
    <row r="2112" spans="1:12" hidden="1" x14ac:dyDescent="0.2">
      <c r="A2112" t="s">
        <v>683</v>
      </c>
      <c r="B2112" t="s">
        <v>10943</v>
      </c>
      <c r="C2112" t="s">
        <v>11032</v>
      </c>
      <c r="D2112" t="e">
        <f>INDEX(Sheet3!$D$1:$D$126,MATCH(DF!F2112,Sheet3!$C$1:$C$126,0))</f>
        <v>#N/A</v>
      </c>
      <c r="E2112" t="e">
        <f>INDEX(Sheet3!$E$1:$E$126,MATCH(DF!F2112,Sheet3!$C$1:$C$126,0))</f>
        <v>#N/A</v>
      </c>
      <c r="F2112" t="s">
        <v>13068</v>
      </c>
      <c r="G2112">
        <v>3.8</v>
      </c>
      <c r="H2112">
        <v>189</v>
      </c>
      <c r="I2112">
        <v>38.94</v>
      </c>
      <c r="J2112" t="s">
        <v>15342</v>
      </c>
      <c r="K2112" t="s">
        <v>15372</v>
      </c>
      <c r="L2112" t="e">
        <f>VLOOKUP(F2112,Sheet3!$B$2:$H$126,7,0)</f>
        <v>#N/A</v>
      </c>
    </row>
    <row r="2113" spans="1:12" hidden="1" x14ac:dyDescent="0.2">
      <c r="A2113" t="s">
        <v>1832</v>
      </c>
      <c r="B2113" t="s">
        <v>10943</v>
      </c>
      <c r="C2113" t="s">
        <v>11249</v>
      </c>
      <c r="D2113" t="e">
        <f>INDEX(Sheet3!$D$1:$D$126,MATCH(DF!F2113,Sheet3!$C$1:$C$126,0))</f>
        <v>#N/A</v>
      </c>
      <c r="E2113" t="e">
        <f>INDEX(Sheet3!$E$1:$E$126,MATCH(DF!F2113,Sheet3!$C$1:$C$126,0))</f>
        <v>#N/A</v>
      </c>
      <c r="F2113" t="s">
        <v>12992</v>
      </c>
      <c r="G2113">
        <v>3.7</v>
      </c>
      <c r="H2113">
        <v>189</v>
      </c>
      <c r="I2113">
        <v>12.14</v>
      </c>
      <c r="J2113" t="s">
        <v>15342</v>
      </c>
      <c r="K2113" t="s">
        <v>15372</v>
      </c>
      <c r="L2113" t="e">
        <f>VLOOKUP(F2113,Sheet3!$B$2:$H$126,7,0)</f>
        <v>#N/A</v>
      </c>
    </row>
    <row r="2114" spans="1:12" hidden="1" x14ac:dyDescent="0.2">
      <c r="A2114" t="s">
        <v>1833</v>
      </c>
      <c r="B2114" t="s">
        <v>10948</v>
      </c>
      <c r="C2114" t="s">
        <v>11010</v>
      </c>
      <c r="D2114" t="e">
        <f>INDEX(Sheet3!$D$1:$D$126,MATCH(DF!F2114,Sheet3!$C$1:$C$126,0))</f>
        <v>#N/A</v>
      </c>
      <c r="E2114" t="e">
        <f>INDEX(Sheet3!$E$1:$E$126,MATCH(DF!F2114,Sheet3!$C$1:$C$126,0))</f>
        <v>#N/A</v>
      </c>
      <c r="F2114" t="s">
        <v>13069</v>
      </c>
      <c r="G2114">
        <v>3.8</v>
      </c>
      <c r="H2114">
        <v>189</v>
      </c>
      <c r="I2114">
        <v>14.9</v>
      </c>
      <c r="J2114" t="s">
        <v>15345</v>
      </c>
      <c r="K2114" t="s">
        <v>15372</v>
      </c>
      <c r="L2114" t="e">
        <f>VLOOKUP(F2114,Sheet3!$B$2:$H$126,7,0)</f>
        <v>#N/A</v>
      </c>
    </row>
    <row r="2115" spans="1:12" hidden="1" x14ac:dyDescent="0.2">
      <c r="A2115" t="s">
        <v>352</v>
      </c>
      <c r="B2115" t="s">
        <v>10943</v>
      </c>
      <c r="C2115" t="s">
        <v>10999</v>
      </c>
      <c r="D2115" t="e">
        <f>INDEX(Sheet3!$D$1:$D$126,MATCH(DF!F2115,Sheet3!$C$1:$C$126,0))</f>
        <v>#N/A</v>
      </c>
      <c r="E2115" t="e">
        <f>INDEX(Sheet3!$E$1:$E$126,MATCH(DF!F2115,Sheet3!$C$1:$C$126,0))</f>
        <v>#N/A</v>
      </c>
      <c r="F2115" t="s">
        <v>13070</v>
      </c>
      <c r="G2115">
        <v>4.4000000000000004</v>
      </c>
      <c r="H2115">
        <v>189</v>
      </c>
      <c r="I2115">
        <v>79.95</v>
      </c>
      <c r="J2115" t="s">
        <v>15349</v>
      </c>
      <c r="K2115" t="s">
        <v>15372</v>
      </c>
      <c r="L2115" t="e">
        <f>VLOOKUP(F2115,Sheet3!$B$2:$H$126,7,0)</f>
        <v>#N/A</v>
      </c>
    </row>
    <row r="2116" spans="1:12" hidden="1" x14ac:dyDescent="0.2">
      <c r="A2116" t="s">
        <v>1489</v>
      </c>
      <c r="B2116" t="s">
        <v>10944</v>
      </c>
      <c r="C2116" t="s">
        <v>10998</v>
      </c>
      <c r="D2116" t="e">
        <f>INDEX(Sheet3!$D$1:$D$126,MATCH(DF!F2116,Sheet3!$C$1:$C$126,0))</f>
        <v>#N/A</v>
      </c>
      <c r="E2116" t="e">
        <f>INDEX(Sheet3!$E$1:$E$126,MATCH(DF!F2116,Sheet3!$C$1:$C$126,0))</f>
        <v>#N/A</v>
      </c>
      <c r="F2116" t="s">
        <v>12555</v>
      </c>
      <c r="G2116">
        <v>3.9</v>
      </c>
      <c r="H2116">
        <v>189</v>
      </c>
      <c r="I2116">
        <v>27.32</v>
      </c>
      <c r="J2116" t="s">
        <v>15343</v>
      </c>
      <c r="K2116" t="s">
        <v>15372</v>
      </c>
      <c r="L2116" t="e">
        <f>VLOOKUP(F2116,Sheet3!$B$2:$H$126,7,0)</f>
        <v>#N/A</v>
      </c>
    </row>
    <row r="2117" spans="1:12" hidden="1" x14ac:dyDescent="0.2">
      <c r="A2117" t="s">
        <v>1834</v>
      </c>
      <c r="B2117" t="s">
        <v>10943</v>
      </c>
      <c r="C2117" t="s">
        <v>11105</v>
      </c>
      <c r="D2117" t="e">
        <f>INDEX(Sheet3!$D$1:$D$126,MATCH(DF!F2117,Sheet3!$C$1:$C$126,0))</f>
        <v>#N/A</v>
      </c>
      <c r="E2117" t="e">
        <f>INDEX(Sheet3!$E$1:$E$126,MATCH(DF!F2117,Sheet3!$C$1:$C$126,0))</f>
        <v>#N/A</v>
      </c>
      <c r="F2117" t="s">
        <v>11993</v>
      </c>
      <c r="G2117">
        <v>3.6</v>
      </c>
      <c r="H2117">
        <v>189</v>
      </c>
      <c r="I2117">
        <v>5.71</v>
      </c>
      <c r="J2117" t="s">
        <v>15345</v>
      </c>
      <c r="K2117" t="s">
        <v>15372</v>
      </c>
      <c r="L2117" t="e">
        <f>VLOOKUP(F2117,Sheet3!$B$2:$H$126,7,0)</f>
        <v>#N/A</v>
      </c>
    </row>
    <row r="2118" spans="1:12" hidden="1" x14ac:dyDescent="0.2">
      <c r="A2118" t="s">
        <v>1835</v>
      </c>
      <c r="B2118" t="s">
        <v>10943</v>
      </c>
      <c r="C2118" t="s">
        <v>11025</v>
      </c>
      <c r="D2118" t="e">
        <f>INDEX(Sheet3!$D$1:$D$126,MATCH(DF!F2118,Sheet3!$C$1:$C$126,0))</f>
        <v>#N/A</v>
      </c>
      <c r="E2118" t="e">
        <f>INDEX(Sheet3!$E$1:$E$126,MATCH(DF!F2118,Sheet3!$C$1:$C$126,0))</f>
        <v>#N/A</v>
      </c>
      <c r="F2118" t="s">
        <v>13071</v>
      </c>
      <c r="G2118">
        <v>4.0999999999999996</v>
      </c>
      <c r="H2118">
        <v>189</v>
      </c>
      <c r="I2118">
        <v>89.9</v>
      </c>
      <c r="J2118" t="s">
        <v>15344</v>
      </c>
      <c r="K2118" t="s">
        <v>15372</v>
      </c>
      <c r="L2118" t="e">
        <f>VLOOKUP(F2118,Sheet3!$B$2:$H$126,7,0)</f>
        <v>#N/A</v>
      </c>
    </row>
    <row r="2119" spans="1:12" hidden="1" x14ac:dyDescent="0.2">
      <c r="A2119" t="s">
        <v>1836</v>
      </c>
      <c r="B2119" t="s">
        <v>10950</v>
      </c>
      <c r="C2119" t="s">
        <v>11270</v>
      </c>
      <c r="D2119" t="e">
        <f>INDEX(Sheet3!$D$1:$D$126,MATCH(DF!F2119,Sheet3!$C$1:$C$126,0))</f>
        <v>#N/A</v>
      </c>
      <c r="E2119" t="e">
        <f>INDEX(Sheet3!$E$1:$E$126,MATCH(DF!F2119,Sheet3!$C$1:$C$126,0))</f>
        <v>#N/A</v>
      </c>
      <c r="F2119" t="s">
        <v>12677</v>
      </c>
      <c r="G2119">
        <v>3.4</v>
      </c>
      <c r="H2119">
        <v>189</v>
      </c>
      <c r="I2119">
        <v>9.34</v>
      </c>
      <c r="J2119" t="s">
        <v>15339</v>
      </c>
      <c r="K2119" t="s">
        <v>15372</v>
      </c>
      <c r="L2119" t="e">
        <f>VLOOKUP(F2119,Sheet3!$B$2:$H$126,7,0)</f>
        <v>#N/A</v>
      </c>
    </row>
    <row r="2120" spans="1:12" hidden="1" x14ac:dyDescent="0.2">
      <c r="A2120" t="s">
        <v>821</v>
      </c>
      <c r="B2120" t="s">
        <v>10945</v>
      </c>
      <c r="C2120" t="s">
        <v>11150</v>
      </c>
      <c r="D2120" t="e">
        <f>INDEX(Sheet3!$D$1:$D$126,MATCH(DF!F2120,Sheet3!$C$1:$C$126,0))</f>
        <v>#N/A</v>
      </c>
      <c r="E2120" t="e">
        <f>INDEX(Sheet3!$E$1:$E$126,MATCH(DF!F2120,Sheet3!$C$1:$C$126,0))</f>
        <v>#N/A</v>
      </c>
      <c r="F2120" t="s">
        <v>12447</v>
      </c>
      <c r="G2120">
        <v>3.7</v>
      </c>
      <c r="H2120">
        <v>189</v>
      </c>
      <c r="I2120">
        <v>21.93</v>
      </c>
      <c r="J2120" t="s">
        <v>15342</v>
      </c>
      <c r="K2120" t="s">
        <v>15372</v>
      </c>
      <c r="L2120" t="e">
        <f>VLOOKUP(F2120,Sheet3!$B$2:$H$126,7,0)</f>
        <v>#N/A</v>
      </c>
    </row>
    <row r="2121" spans="1:12" x14ac:dyDescent="0.2">
      <c r="A2121" t="s">
        <v>1837</v>
      </c>
      <c r="B2121" t="s">
        <v>10952</v>
      </c>
      <c r="C2121" t="s">
        <v>10995</v>
      </c>
      <c r="D2121" t="str">
        <f>INDEX(Sheet3!$D$1:$D$126,MATCH(DF!F2121,Sheet3!$C$1:$C$126,0))</f>
        <v>DOURO</v>
      </c>
      <c r="E2121" t="str">
        <f>INDEX(Sheet3!$E$1:$E$126,MATCH(DF!F2121,Sheet3!$C$1:$C$126,0))</f>
        <v>PT11D</v>
      </c>
      <c r="F2121" t="s">
        <v>13072</v>
      </c>
      <c r="G2121">
        <v>3.6</v>
      </c>
      <c r="H2121">
        <v>189</v>
      </c>
      <c r="I2121">
        <v>11.45</v>
      </c>
      <c r="J2121" t="s">
        <v>15348</v>
      </c>
      <c r="K2121" t="s">
        <v>15372</v>
      </c>
      <c r="L2121" t="str">
        <f>VLOOKUP(F2121,Sheet3!$B$2:$H$126,7,0)</f>
        <v>Vinhas da Ciderma</v>
      </c>
    </row>
    <row r="2122" spans="1:12" hidden="1" x14ac:dyDescent="0.2">
      <c r="A2122" t="s">
        <v>1838</v>
      </c>
      <c r="B2122" t="s">
        <v>10950</v>
      </c>
      <c r="C2122" t="s">
        <v>11057</v>
      </c>
      <c r="D2122" t="e">
        <f>INDEX(Sheet3!$D$1:$D$126,MATCH(DF!F2122,Sheet3!$C$1:$C$126,0))</f>
        <v>#N/A</v>
      </c>
      <c r="E2122" t="e">
        <f>INDEX(Sheet3!$E$1:$E$126,MATCH(DF!F2122,Sheet3!$C$1:$C$126,0))</f>
        <v>#N/A</v>
      </c>
      <c r="F2122" t="s">
        <v>13073</v>
      </c>
      <c r="G2122">
        <v>3.5</v>
      </c>
      <c r="H2122">
        <v>189</v>
      </c>
      <c r="I2122">
        <v>6.96</v>
      </c>
      <c r="J2122" t="s">
        <v>15342</v>
      </c>
      <c r="K2122" t="s">
        <v>15372</v>
      </c>
      <c r="L2122" t="e">
        <f>VLOOKUP(F2122,Sheet3!$B$2:$H$126,7,0)</f>
        <v>#N/A</v>
      </c>
    </row>
    <row r="2123" spans="1:12" hidden="1" x14ac:dyDescent="0.2">
      <c r="A2123" t="s">
        <v>1839</v>
      </c>
      <c r="B2123" t="s">
        <v>10944</v>
      </c>
      <c r="C2123" t="s">
        <v>11107</v>
      </c>
      <c r="D2123" t="e">
        <f>INDEX(Sheet3!$D$1:$D$126,MATCH(DF!F2123,Sheet3!$C$1:$C$126,0))</f>
        <v>#N/A</v>
      </c>
      <c r="E2123" t="e">
        <f>INDEX(Sheet3!$E$1:$E$126,MATCH(DF!F2123,Sheet3!$C$1:$C$126,0))</f>
        <v>#N/A</v>
      </c>
      <c r="F2123" t="s">
        <v>13074</v>
      </c>
      <c r="G2123">
        <v>3.9</v>
      </c>
      <c r="H2123">
        <v>1895</v>
      </c>
      <c r="I2123">
        <v>12.79</v>
      </c>
      <c r="J2123" t="s">
        <v>15340</v>
      </c>
      <c r="K2123" t="s">
        <v>15372</v>
      </c>
      <c r="L2123" t="e">
        <f>VLOOKUP(F2123,Sheet3!$B$2:$H$126,7,0)</f>
        <v>#N/A</v>
      </c>
    </row>
    <row r="2124" spans="1:12" hidden="1" x14ac:dyDescent="0.2">
      <c r="A2124" t="s">
        <v>445</v>
      </c>
      <c r="B2124" t="s">
        <v>10943</v>
      </c>
      <c r="C2124" t="s">
        <v>11032</v>
      </c>
      <c r="D2124" t="e">
        <f>INDEX(Sheet3!$D$1:$D$126,MATCH(DF!F2124,Sheet3!$C$1:$C$126,0))</f>
        <v>#N/A</v>
      </c>
      <c r="E2124" t="e">
        <f>INDEX(Sheet3!$E$1:$E$126,MATCH(DF!F2124,Sheet3!$C$1:$C$126,0))</f>
        <v>#N/A</v>
      </c>
      <c r="F2124" t="s">
        <v>12437</v>
      </c>
      <c r="G2124">
        <v>4.2</v>
      </c>
      <c r="H2124">
        <v>1896</v>
      </c>
      <c r="I2124">
        <v>58</v>
      </c>
      <c r="J2124" t="s">
        <v>15338</v>
      </c>
      <c r="K2124" t="s">
        <v>15372</v>
      </c>
      <c r="L2124" t="e">
        <f>VLOOKUP(F2124,Sheet3!$B$2:$H$126,7,0)</f>
        <v>#N/A</v>
      </c>
    </row>
    <row r="2125" spans="1:12" hidden="1" x14ac:dyDescent="0.2">
      <c r="A2125" t="s">
        <v>351</v>
      </c>
      <c r="B2125" t="s">
        <v>10951</v>
      </c>
      <c r="C2125" t="s">
        <v>11121</v>
      </c>
      <c r="D2125" t="e">
        <f>INDEX(Sheet3!$D$1:$D$126,MATCH(DF!F2125,Sheet3!$C$1:$C$126,0))</f>
        <v>#N/A</v>
      </c>
      <c r="E2125" t="e">
        <f>INDEX(Sheet3!$E$1:$E$126,MATCH(DF!F2125,Sheet3!$C$1:$C$126,0))</f>
        <v>#N/A</v>
      </c>
      <c r="F2125" t="s">
        <v>12094</v>
      </c>
      <c r="G2125">
        <v>3.8</v>
      </c>
      <c r="H2125">
        <v>1898</v>
      </c>
      <c r="I2125">
        <v>13.9</v>
      </c>
      <c r="J2125" t="s">
        <v>15342</v>
      </c>
      <c r="K2125" t="s">
        <v>15372</v>
      </c>
      <c r="L2125" t="e">
        <f>VLOOKUP(F2125,Sheet3!$B$2:$H$126,7,0)</f>
        <v>#N/A</v>
      </c>
    </row>
    <row r="2126" spans="1:12" hidden="1" x14ac:dyDescent="0.2">
      <c r="A2126" t="s">
        <v>1840</v>
      </c>
      <c r="B2126" t="s">
        <v>10957</v>
      </c>
      <c r="C2126" t="s">
        <v>11063</v>
      </c>
      <c r="D2126" t="e">
        <f>INDEX(Sheet3!$D$1:$D$126,MATCH(DF!F2126,Sheet3!$C$1:$C$126,0))</f>
        <v>#N/A</v>
      </c>
      <c r="E2126" t="e">
        <f>INDEX(Sheet3!$E$1:$E$126,MATCH(DF!F2126,Sheet3!$C$1:$C$126,0))</f>
        <v>#N/A</v>
      </c>
      <c r="F2126" t="s">
        <v>12577</v>
      </c>
      <c r="G2126">
        <v>3.6</v>
      </c>
      <c r="H2126">
        <v>190</v>
      </c>
      <c r="I2126">
        <v>11.21</v>
      </c>
      <c r="J2126" t="s">
        <v>15342</v>
      </c>
      <c r="K2126" t="s">
        <v>15372</v>
      </c>
      <c r="L2126" t="e">
        <f>VLOOKUP(F2126,Sheet3!$B$2:$H$126,7,0)</f>
        <v>#N/A</v>
      </c>
    </row>
    <row r="2127" spans="1:12" hidden="1" x14ac:dyDescent="0.2">
      <c r="A2127" t="s">
        <v>1841</v>
      </c>
      <c r="B2127" t="s">
        <v>10950</v>
      </c>
      <c r="C2127" t="s">
        <v>11004</v>
      </c>
      <c r="D2127" t="e">
        <f>INDEX(Sheet3!$D$1:$D$126,MATCH(DF!F2127,Sheet3!$C$1:$C$126,0))</f>
        <v>#N/A</v>
      </c>
      <c r="E2127" t="e">
        <f>INDEX(Sheet3!$E$1:$E$126,MATCH(DF!F2127,Sheet3!$C$1:$C$126,0))</f>
        <v>#N/A</v>
      </c>
      <c r="F2127" t="s">
        <v>12497</v>
      </c>
      <c r="G2127">
        <v>3.9</v>
      </c>
      <c r="H2127">
        <v>190</v>
      </c>
      <c r="I2127">
        <v>12.9</v>
      </c>
      <c r="J2127" t="s">
        <v>15342</v>
      </c>
      <c r="K2127" t="s">
        <v>15372</v>
      </c>
      <c r="L2127" t="e">
        <f>VLOOKUP(F2127,Sheet3!$B$2:$H$126,7,0)</f>
        <v>#N/A</v>
      </c>
    </row>
    <row r="2128" spans="1:12" hidden="1" x14ac:dyDescent="0.2">
      <c r="A2128" t="s">
        <v>1842</v>
      </c>
      <c r="B2128" t="s">
        <v>10948</v>
      </c>
      <c r="C2128" t="s">
        <v>11343</v>
      </c>
      <c r="D2128" t="e">
        <f>INDEX(Sheet3!$D$1:$D$126,MATCH(DF!F2128,Sheet3!$C$1:$C$126,0))</f>
        <v>#N/A</v>
      </c>
      <c r="E2128" t="e">
        <f>INDEX(Sheet3!$E$1:$E$126,MATCH(DF!F2128,Sheet3!$C$1:$C$126,0))</f>
        <v>#N/A</v>
      </c>
      <c r="F2128" t="s">
        <v>11919</v>
      </c>
      <c r="G2128">
        <v>4</v>
      </c>
      <c r="H2128">
        <v>190</v>
      </c>
      <c r="I2128">
        <v>50.85</v>
      </c>
      <c r="J2128" t="s">
        <v>15339</v>
      </c>
      <c r="K2128" t="s">
        <v>15372</v>
      </c>
      <c r="L2128" t="e">
        <f>VLOOKUP(F2128,Sheet3!$B$2:$H$126,7,0)</f>
        <v>#N/A</v>
      </c>
    </row>
    <row r="2129" spans="1:12" hidden="1" x14ac:dyDescent="0.2">
      <c r="A2129" t="s">
        <v>1843</v>
      </c>
      <c r="B2129" t="s">
        <v>10943</v>
      </c>
      <c r="C2129" t="s">
        <v>11103</v>
      </c>
      <c r="D2129" t="e">
        <f>INDEX(Sheet3!$D$1:$D$126,MATCH(DF!F2129,Sheet3!$C$1:$C$126,0))</f>
        <v>#N/A</v>
      </c>
      <c r="E2129" t="e">
        <f>INDEX(Sheet3!$E$1:$E$126,MATCH(DF!F2129,Sheet3!$C$1:$C$126,0))</f>
        <v>#N/A</v>
      </c>
      <c r="F2129" t="s">
        <v>12199</v>
      </c>
      <c r="G2129">
        <v>4.0999999999999996</v>
      </c>
      <c r="H2129">
        <v>190</v>
      </c>
      <c r="I2129">
        <v>55.37</v>
      </c>
      <c r="J2129" t="s">
        <v>15343</v>
      </c>
      <c r="K2129" t="s">
        <v>15372</v>
      </c>
      <c r="L2129" t="e">
        <f>VLOOKUP(F2129,Sheet3!$B$2:$H$126,7,0)</f>
        <v>#N/A</v>
      </c>
    </row>
    <row r="2130" spans="1:12" hidden="1" x14ac:dyDescent="0.2">
      <c r="A2130" t="s">
        <v>1844</v>
      </c>
      <c r="B2130" t="s">
        <v>10947</v>
      </c>
      <c r="C2130" t="s">
        <v>11124</v>
      </c>
      <c r="D2130" t="e">
        <f>INDEX(Sheet3!$D$1:$D$126,MATCH(DF!F2130,Sheet3!$C$1:$C$126,0))</f>
        <v>#N/A</v>
      </c>
      <c r="E2130" t="e">
        <f>INDEX(Sheet3!$E$1:$E$126,MATCH(DF!F2130,Sheet3!$C$1:$C$126,0))</f>
        <v>#N/A</v>
      </c>
      <c r="F2130" t="s">
        <v>12101</v>
      </c>
      <c r="G2130">
        <v>3.8</v>
      </c>
      <c r="H2130">
        <v>190</v>
      </c>
      <c r="I2130">
        <v>10.23</v>
      </c>
      <c r="J2130" t="s">
        <v>15342</v>
      </c>
      <c r="K2130" t="s">
        <v>15372</v>
      </c>
      <c r="L2130" t="e">
        <f>VLOOKUP(F2130,Sheet3!$B$2:$H$126,7,0)</f>
        <v>#N/A</v>
      </c>
    </row>
    <row r="2131" spans="1:12" hidden="1" x14ac:dyDescent="0.2">
      <c r="A2131" t="s">
        <v>304</v>
      </c>
      <c r="B2131" t="s">
        <v>10951</v>
      </c>
      <c r="C2131" t="s">
        <v>11320</v>
      </c>
      <c r="D2131" t="e">
        <f>INDEX(Sheet3!$D$1:$D$126,MATCH(DF!F2131,Sheet3!$C$1:$C$126,0))</f>
        <v>#N/A</v>
      </c>
      <c r="E2131" t="e">
        <f>INDEX(Sheet3!$E$1:$E$126,MATCH(DF!F2131,Sheet3!$C$1:$C$126,0))</f>
        <v>#N/A</v>
      </c>
      <c r="F2131" t="s">
        <v>13075</v>
      </c>
      <c r="G2131">
        <v>3.8</v>
      </c>
      <c r="H2131">
        <v>190</v>
      </c>
      <c r="I2131">
        <v>18.8</v>
      </c>
      <c r="J2131" t="s">
        <v>15339</v>
      </c>
      <c r="K2131" t="s">
        <v>15372</v>
      </c>
      <c r="L2131" t="e">
        <f>VLOOKUP(F2131,Sheet3!$B$2:$H$126,7,0)</f>
        <v>#N/A</v>
      </c>
    </row>
    <row r="2132" spans="1:12" hidden="1" x14ac:dyDescent="0.2">
      <c r="A2132" t="s">
        <v>1845</v>
      </c>
      <c r="B2132" t="s">
        <v>10966</v>
      </c>
      <c r="C2132" t="s">
        <v>11344</v>
      </c>
      <c r="D2132" t="e">
        <f>INDEX(Sheet3!$D$1:$D$126,MATCH(DF!F2132,Sheet3!$C$1:$C$126,0))</f>
        <v>#N/A</v>
      </c>
      <c r="E2132" t="e">
        <f>INDEX(Sheet3!$E$1:$E$126,MATCH(DF!F2132,Sheet3!$C$1:$C$126,0))</f>
        <v>#N/A</v>
      </c>
      <c r="F2132" t="s">
        <v>13076</v>
      </c>
      <c r="G2132">
        <v>3.9</v>
      </c>
      <c r="H2132">
        <v>190</v>
      </c>
      <c r="I2132">
        <v>13.09</v>
      </c>
      <c r="J2132" t="s">
        <v>15342</v>
      </c>
      <c r="K2132" t="s">
        <v>15372</v>
      </c>
      <c r="L2132" t="e">
        <f>VLOOKUP(F2132,Sheet3!$B$2:$H$126,7,0)</f>
        <v>#N/A</v>
      </c>
    </row>
    <row r="2133" spans="1:12" hidden="1" x14ac:dyDescent="0.2">
      <c r="A2133" t="s">
        <v>1846</v>
      </c>
      <c r="B2133" t="s">
        <v>10944</v>
      </c>
      <c r="C2133" t="s">
        <v>11345</v>
      </c>
      <c r="D2133" t="e">
        <f>INDEX(Sheet3!$D$1:$D$126,MATCH(DF!F2133,Sheet3!$C$1:$C$126,0))</f>
        <v>#N/A</v>
      </c>
      <c r="E2133" t="e">
        <f>INDEX(Sheet3!$E$1:$E$126,MATCH(DF!F2133,Sheet3!$C$1:$C$126,0))</f>
        <v>#N/A</v>
      </c>
      <c r="F2133" t="s">
        <v>12203</v>
      </c>
      <c r="G2133">
        <v>3.7</v>
      </c>
      <c r="H2133">
        <v>190</v>
      </c>
      <c r="I2133">
        <v>10.52</v>
      </c>
      <c r="J2133" t="s">
        <v>15345</v>
      </c>
      <c r="K2133" t="s">
        <v>15372</v>
      </c>
      <c r="L2133" t="e">
        <f>VLOOKUP(F2133,Sheet3!$B$2:$H$126,7,0)</f>
        <v>#N/A</v>
      </c>
    </row>
    <row r="2134" spans="1:12" hidden="1" x14ac:dyDescent="0.2">
      <c r="A2134" t="s">
        <v>1616</v>
      </c>
      <c r="B2134" t="s">
        <v>10943</v>
      </c>
      <c r="C2134" t="s">
        <v>10976</v>
      </c>
      <c r="D2134" t="e">
        <f>INDEX(Sheet3!$D$1:$D$126,MATCH(DF!F2134,Sheet3!$C$1:$C$126,0))</f>
        <v>#N/A</v>
      </c>
      <c r="E2134" t="e">
        <f>INDEX(Sheet3!$E$1:$E$126,MATCH(DF!F2134,Sheet3!$C$1:$C$126,0))</f>
        <v>#N/A</v>
      </c>
      <c r="F2134" t="s">
        <v>12656</v>
      </c>
      <c r="G2134">
        <v>3.9</v>
      </c>
      <c r="H2134">
        <v>190</v>
      </c>
      <c r="I2134">
        <v>43.9</v>
      </c>
      <c r="J2134" t="s">
        <v>15352</v>
      </c>
      <c r="K2134" t="s">
        <v>15372</v>
      </c>
      <c r="L2134" t="e">
        <f>VLOOKUP(F2134,Sheet3!$B$2:$H$126,7,0)</f>
        <v>#N/A</v>
      </c>
    </row>
    <row r="2135" spans="1:12" hidden="1" x14ac:dyDescent="0.2">
      <c r="A2135" t="s">
        <v>1847</v>
      </c>
      <c r="B2135" t="s">
        <v>10945</v>
      </c>
      <c r="C2135" t="s">
        <v>11040</v>
      </c>
      <c r="D2135" t="e">
        <f>INDEX(Sheet3!$D$1:$D$126,MATCH(DF!F2135,Sheet3!$C$1:$C$126,0))</f>
        <v>#N/A</v>
      </c>
      <c r="E2135" t="e">
        <f>INDEX(Sheet3!$E$1:$E$126,MATCH(DF!F2135,Sheet3!$C$1:$C$126,0))</f>
        <v>#N/A</v>
      </c>
      <c r="F2135" t="s">
        <v>12042</v>
      </c>
      <c r="G2135">
        <v>3.7</v>
      </c>
      <c r="H2135">
        <v>190</v>
      </c>
      <c r="I2135">
        <v>7.87</v>
      </c>
      <c r="J2135" t="s">
        <v>15345</v>
      </c>
      <c r="K2135" t="s">
        <v>15372</v>
      </c>
      <c r="L2135" t="e">
        <f>VLOOKUP(F2135,Sheet3!$B$2:$H$126,7,0)</f>
        <v>#N/A</v>
      </c>
    </row>
    <row r="2136" spans="1:12" hidden="1" x14ac:dyDescent="0.2">
      <c r="A2136" t="s">
        <v>1848</v>
      </c>
      <c r="B2136" t="s">
        <v>10943</v>
      </c>
      <c r="C2136" t="s">
        <v>11346</v>
      </c>
      <c r="D2136" t="e">
        <f>INDEX(Sheet3!$D$1:$D$126,MATCH(DF!F2136,Sheet3!$C$1:$C$126,0))</f>
        <v>#N/A</v>
      </c>
      <c r="E2136" t="e">
        <f>INDEX(Sheet3!$E$1:$E$126,MATCH(DF!F2136,Sheet3!$C$1:$C$126,0))</f>
        <v>#N/A</v>
      </c>
      <c r="F2136" t="s">
        <v>11927</v>
      </c>
      <c r="G2136">
        <v>4.4000000000000004</v>
      </c>
      <c r="H2136">
        <v>190</v>
      </c>
      <c r="I2136">
        <v>96.9</v>
      </c>
      <c r="J2136" t="s">
        <v>15342</v>
      </c>
      <c r="K2136" t="s">
        <v>15372</v>
      </c>
      <c r="L2136" t="e">
        <f>VLOOKUP(F2136,Sheet3!$B$2:$H$126,7,0)</f>
        <v>#N/A</v>
      </c>
    </row>
    <row r="2137" spans="1:12" hidden="1" x14ac:dyDescent="0.2">
      <c r="A2137" t="s">
        <v>544</v>
      </c>
      <c r="B2137" t="s">
        <v>10944</v>
      </c>
      <c r="C2137" t="s">
        <v>10998</v>
      </c>
      <c r="D2137" t="e">
        <f>INDEX(Sheet3!$D$1:$D$126,MATCH(DF!F2137,Sheet3!$C$1:$C$126,0))</f>
        <v>#N/A</v>
      </c>
      <c r="E2137" t="e">
        <f>INDEX(Sheet3!$E$1:$E$126,MATCH(DF!F2137,Sheet3!$C$1:$C$126,0))</f>
        <v>#N/A</v>
      </c>
      <c r="F2137" t="s">
        <v>12226</v>
      </c>
      <c r="G2137">
        <v>3.4</v>
      </c>
      <c r="H2137">
        <v>190</v>
      </c>
      <c r="I2137">
        <v>15.51</v>
      </c>
      <c r="J2137" t="s">
        <v>15344</v>
      </c>
      <c r="K2137" t="s">
        <v>15372</v>
      </c>
      <c r="L2137" t="e">
        <f>VLOOKUP(F2137,Sheet3!$B$2:$H$126,7,0)</f>
        <v>#N/A</v>
      </c>
    </row>
    <row r="2138" spans="1:12" hidden="1" x14ac:dyDescent="0.2">
      <c r="A2138" t="s">
        <v>1849</v>
      </c>
      <c r="B2138" t="s">
        <v>10943</v>
      </c>
      <c r="C2138" t="s">
        <v>11032</v>
      </c>
      <c r="D2138" t="e">
        <f>INDEX(Sheet3!$D$1:$D$126,MATCH(DF!F2138,Sheet3!$C$1:$C$126,0))</f>
        <v>#N/A</v>
      </c>
      <c r="E2138" t="e">
        <f>INDEX(Sheet3!$E$1:$E$126,MATCH(DF!F2138,Sheet3!$C$1:$C$126,0))</f>
        <v>#N/A</v>
      </c>
      <c r="F2138" t="s">
        <v>12363</v>
      </c>
      <c r="G2138">
        <v>4</v>
      </c>
      <c r="H2138">
        <v>190</v>
      </c>
      <c r="I2138">
        <v>56.95</v>
      </c>
      <c r="J2138" t="s">
        <v>15340</v>
      </c>
      <c r="K2138" t="s">
        <v>15372</v>
      </c>
      <c r="L2138" t="e">
        <f>VLOOKUP(F2138,Sheet3!$B$2:$H$126,7,0)</f>
        <v>#N/A</v>
      </c>
    </row>
    <row r="2139" spans="1:12" hidden="1" x14ac:dyDescent="0.2">
      <c r="A2139" t="s">
        <v>1850</v>
      </c>
      <c r="B2139" t="s">
        <v>10945</v>
      </c>
      <c r="C2139" t="s">
        <v>10980</v>
      </c>
      <c r="D2139" t="e">
        <f>INDEX(Sheet3!$D$1:$D$126,MATCH(DF!F2139,Sheet3!$C$1:$C$126,0))</f>
        <v>#N/A</v>
      </c>
      <c r="E2139" t="e">
        <f>INDEX(Sheet3!$E$1:$E$126,MATCH(DF!F2139,Sheet3!$C$1:$C$126,0))</f>
        <v>#N/A</v>
      </c>
      <c r="F2139" t="s">
        <v>11838</v>
      </c>
      <c r="G2139">
        <v>3.7</v>
      </c>
      <c r="H2139">
        <v>190</v>
      </c>
      <c r="I2139">
        <v>12.3</v>
      </c>
      <c r="J2139" t="s">
        <v>15339</v>
      </c>
      <c r="K2139" t="s">
        <v>15372</v>
      </c>
      <c r="L2139" t="e">
        <f>VLOOKUP(F2139,Sheet3!$B$2:$H$126,7,0)</f>
        <v>#N/A</v>
      </c>
    </row>
    <row r="2140" spans="1:12" hidden="1" x14ac:dyDescent="0.2">
      <c r="A2140" t="s">
        <v>1851</v>
      </c>
      <c r="B2140" t="s">
        <v>10955</v>
      </c>
      <c r="C2140" t="s">
        <v>11028</v>
      </c>
      <c r="D2140" t="e">
        <f>INDEX(Sheet3!$D$1:$D$126,MATCH(DF!F2140,Sheet3!$C$1:$C$126,0))</f>
        <v>#N/A</v>
      </c>
      <c r="E2140" t="e">
        <f>INDEX(Sheet3!$E$1:$E$126,MATCH(DF!F2140,Sheet3!$C$1:$C$126,0))</f>
        <v>#N/A</v>
      </c>
      <c r="F2140" t="s">
        <v>13077</v>
      </c>
      <c r="G2140">
        <v>4.0999999999999996</v>
      </c>
      <c r="H2140">
        <v>190</v>
      </c>
      <c r="I2140">
        <v>31.57</v>
      </c>
      <c r="J2140" t="s">
        <v>15342</v>
      </c>
      <c r="K2140" t="s">
        <v>15372</v>
      </c>
      <c r="L2140" t="e">
        <f>VLOOKUP(F2140,Sheet3!$B$2:$H$126,7,0)</f>
        <v>#N/A</v>
      </c>
    </row>
    <row r="2141" spans="1:12" hidden="1" x14ac:dyDescent="0.2">
      <c r="A2141" t="s">
        <v>1852</v>
      </c>
      <c r="B2141" t="s">
        <v>10943</v>
      </c>
      <c r="C2141" t="s">
        <v>11002</v>
      </c>
      <c r="D2141" t="e">
        <f>INDEX(Sheet3!$D$1:$D$126,MATCH(DF!F2141,Sheet3!$C$1:$C$126,0))</f>
        <v>#N/A</v>
      </c>
      <c r="E2141" t="e">
        <f>INDEX(Sheet3!$E$1:$E$126,MATCH(DF!F2141,Sheet3!$C$1:$C$126,0))</f>
        <v>#N/A</v>
      </c>
      <c r="F2141" t="s">
        <v>12061</v>
      </c>
      <c r="G2141">
        <v>3.9</v>
      </c>
      <c r="H2141">
        <v>190</v>
      </c>
      <c r="I2141">
        <v>61.22</v>
      </c>
      <c r="J2141" t="s">
        <v>15342</v>
      </c>
      <c r="K2141" t="s">
        <v>15372</v>
      </c>
      <c r="L2141" t="e">
        <f>VLOOKUP(F2141,Sheet3!$B$2:$H$126,7,0)</f>
        <v>#N/A</v>
      </c>
    </row>
    <row r="2142" spans="1:12" hidden="1" x14ac:dyDescent="0.2">
      <c r="A2142" t="s">
        <v>1853</v>
      </c>
      <c r="B2142" t="s">
        <v>10943</v>
      </c>
      <c r="C2142" t="s">
        <v>11047</v>
      </c>
      <c r="D2142" t="e">
        <f>INDEX(Sheet3!$D$1:$D$126,MATCH(DF!F2142,Sheet3!$C$1:$C$126,0))</f>
        <v>#N/A</v>
      </c>
      <c r="E2142" t="e">
        <f>INDEX(Sheet3!$E$1:$E$126,MATCH(DF!F2142,Sheet3!$C$1:$C$126,0))</f>
        <v>#N/A</v>
      </c>
      <c r="F2142" t="s">
        <v>12051</v>
      </c>
      <c r="G2142">
        <v>4</v>
      </c>
      <c r="H2142">
        <v>1900</v>
      </c>
      <c r="I2142">
        <v>17.95</v>
      </c>
      <c r="J2142" t="s">
        <v>15340</v>
      </c>
      <c r="K2142" t="s">
        <v>15372</v>
      </c>
      <c r="L2142" t="e">
        <f>VLOOKUP(F2142,Sheet3!$B$2:$H$126,7,0)</f>
        <v>#N/A</v>
      </c>
    </row>
    <row r="2143" spans="1:12" hidden="1" x14ac:dyDescent="0.2">
      <c r="A2143" t="s">
        <v>1854</v>
      </c>
      <c r="B2143" t="s">
        <v>10951</v>
      </c>
      <c r="C2143" t="s">
        <v>10993</v>
      </c>
      <c r="D2143" t="e">
        <f>INDEX(Sheet3!$D$1:$D$126,MATCH(DF!F2143,Sheet3!$C$1:$C$126,0))</f>
        <v>#N/A</v>
      </c>
      <c r="E2143" t="e">
        <f>INDEX(Sheet3!$E$1:$E$126,MATCH(DF!F2143,Sheet3!$C$1:$C$126,0))</f>
        <v>#N/A</v>
      </c>
      <c r="F2143" t="s">
        <v>12846</v>
      </c>
      <c r="G2143">
        <v>4</v>
      </c>
      <c r="H2143">
        <v>1906</v>
      </c>
      <c r="I2143">
        <v>23.09</v>
      </c>
      <c r="J2143" t="s">
        <v>15342</v>
      </c>
      <c r="K2143" t="s">
        <v>15372</v>
      </c>
      <c r="L2143" t="e">
        <f>VLOOKUP(F2143,Sheet3!$B$2:$H$126,7,0)</f>
        <v>#N/A</v>
      </c>
    </row>
    <row r="2144" spans="1:12" hidden="1" x14ac:dyDescent="0.2">
      <c r="A2144" t="s">
        <v>1855</v>
      </c>
      <c r="B2144" t="s">
        <v>10949</v>
      </c>
      <c r="C2144" t="s">
        <v>10991</v>
      </c>
      <c r="D2144" t="e">
        <f>INDEX(Sheet3!$D$1:$D$126,MATCH(DF!F2144,Sheet3!$C$1:$C$126,0))</f>
        <v>#N/A</v>
      </c>
      <c r="E2144" t="e">
        <f>INDEX(Sheet3!$E$1:$E$126,MATCH(DF!F2144,Sheet3!$C$1:$C$126,0))</f>
        <v>#N/A</v>
      </c>
      <c r="F2144" t="s">
        <v>12157</v>
      </c>
      <c r="G2144">
        <v>4.2</v>
      </c>
      <c r="H2144">
        <v>1908</v>
      </c>
      <c r="I2144">
        <v>31.9</v>
      </c>
      <c r="J2144" t="s">
        <v>15344</v>
      </c>
      <c r="K2144" t="s">
        <v>15372</v>
      </c>
      <c r="L2144" t="e">
        <f>VLOOKUP(F2144,Sheet3!$B$2:$H$126,7,0)</f>
        <v>#N/A</v>
      </c>
    </row>
    <row r="2145" spans="1:12" hidden="1" x14ac:dyDescent="0.2">
      <c r="A2145" t="s">
        <v>325</v>
      </c>
      <c r="B2145" t="s">
        <v>10949</v>
      </c>
      <c r="C2145" t="s">
        <v>10991</v>
      </c>
      <c r="D2145" t="e">
        <f>INDEX(Sheet3!$D$1:$D$126,MATCH(DF!F2145,Sheet3!$C$1:$C$126,0))</f>
        <v>#N/A</v>
      </c>
      <c r="E2145" t="e">
        <f>INDEX(Sheet3!$E$1:$E$126,MATCH(DF!F2145,Sheet3!$C$1:$C$126,0))</f>
        <v>#N/A</v>
      </c>
      <c r="F2145" t="s">
        <v>12930</v>
      </c>
      <c r="G2145">
        <v>4.0999999999999996</v>
      </c>
      <c r="H2145">
        <v>191</v>
      </c>
      <c r="I2145">
        <v>11.5</v>
      </c>
      <c r="J2145" t="s">
        <v>15345</v>
      </c>
      <c r="K2145" t="s">
        <v>15372</v>
      </c>
      <c r="L2145" t="e">
        <f>VLOOKUP(F2145,Sheet3!$B$2:$H$126,7,0)</f>
        <v>#N/A</v>
      </c>
    </row>
    <row r="2146" spans="1:12" hidden="1" x14ac:dyDescent="0.2">
      <c r="A2146" t="s">
        <v>1856</v>
      </c>
      <c r="B2146" t="s">
        <v>10943</v>
      </c>
      <c r="C2146" t="s">
        <v>11076</v>
      </c>
      <c r="D2146" t="e">
        <f>INDEX(Sheet3!$D$1:$D$126,MATCH(DF!F2146,Sheet3!$C$1:$C$126,0))</f>
        <v>#N/A</v>
      </c>
      <c r="E2146" t="e">
        <f>INDEX(Sheet3!$E$1:$E$126,MATCH(DF!F2146,Sheet3!$C$1:$C$126,0))</f>
        <v>#N/A</v>
      </c>
      <c r="F2146" t="s">
        <v>12197</v>
      </c>
      <c r="G2146">
        <v>4.5</v>
      </c>
      <c r="H2146">
        <v>191</v>
      </c>
      <c r="I2146">
        <v>320.70999999999998</v>
      </c>
      <c r="J2146" t="s">
        <v>15343</v>
      </c>
      <c r="K2146" t="s">
        <v>15372</v>
      </c>
      <c r="L2146" t="e">
        <f>VLOOKUP(F2146,Sheet3!$B$2:$H$126,7,0)</f>
        <v>#N/A</v>
      </c>
    </row>
    <row r="2147" spans="1:12" hidden="1" x14ac:dyDescent="0.2">
      <c r="A2147" t="s">
        <v>47</v>
      </c>
      <c r="B2147" t="s">
        <v>10949</v>
      </c>
      <c r="C2147" t="s">
        <v>10991</v>
      </c>
      <c r="D2147" t="e">
        <f>INDEX(Sheet3!$D$1:$D$126,MATCH(DF!F2147,Sheet3!$C$1:$C$126,0))</f>
        <v>#N/A</v>
      </c>
      <c r="E2147" t="e">
        <f>INDEX(Sheet3!$E$1:$E$126,MATCH(DF!F2147,Sheet3!$C$1:$C$126,0))</f>
        <v>#N/A</v>
      </c>
      <c r="F2147" t="s">
        <v>12814</v>
      </c>
      <c r="G2147">
        <v>3.9</v>
      </c>
      <c r="H2147">
        <v>191</v>
      </c>
      <c r="I2147">
        <v>16.88</v>
      </c>
      <c r="J2147" t="s">
        <v>15342</v>
      </c>
      <c r="K2147" t="s">
        <v>15372</v>
      </c>
      <c r="L2147" t="e">
        <f>VLOOKUP(F2147,Sheet3!$B$2:$H$126,7,0)</f>
        <v>#N/A</v>
      </c>
    </row>
    <row r="2148" spans="1:12" hidden="1" x14ac:dyDescent="0.2">
      <c r="A2148" t="s">
        <v>1857</v>
      </c>
      <c r="B2148" t="s">
        <v>10948</v>
      </c>
      <c r="C2148" t="s">
        <v>11044</v>
      </c>
      <c r="D2148" t="e">
        <f>INDEX(Sheet3!$D$1:$D$126,MATCH(DF!F2148,Sheet3!$C$1:$C$126,0))</f>
        <v>#N/A</v>
      </c>
      <c r="E2148" t="e">
        <f>INDEX(Sheet3!$E$1:$E$126,MATCH(DF!F2148,Sheet3!$C$1:$C$126,0))</f>
        <v>#N/A</v>
      </c>
      <c r="F2148" t="s">
        <v>12800</v>
      </c>
      <c r="G2148">
        <v>3.5</v>
      </c>
      <c r="H2148">
        <v>191</v>
      </c>
      <c r="I2148">
        <v>15.9</v>
      </c>
      <c r="J2148" t="s">
        <v>15342</v>
      </c>
      <c r="K2148" t="s">
        <v>15372</v>
      </c>
      <c r="L2148" t="e">
        <f>VLOOKUP(F2148,Sheet3!$B$2:$H$126,7,0)</f>
        <v>#N/A</v>
      </c>
    </row>
    <row r="2149" spans="1:12" hidden="1" x14ac:dyDescent="0.2">
      <c r="A2149" t="s">
        <v>1858</v>
      </c>
      <c r="B2149" t="s">
        <v>10944</v>
      </c>
      <c r="C2149" t="s">
        <v>11035</v>
      </c>
      <c r="D2149" t="e">
        <f>INDEX(Sheet3!$D$1:$D$126,MATCH(DF!F2149,Sheet3!$C$1:$C$126,0))</f>
        <v>#N/A</v>
      </c>
      <c r="E2149" t="e">
        <f>INDEX(Sheet3!$E$1:$E$126,MATCH(DF!F2149,Sheet3!$C$1:$C$126,0))</f>
        <v>#N/A</v>
      </c>
      <c r="F2149" t="s">
        <v>12599</v>
      </c>
      <c r="G2149">
        <v>3.8</v>
      </c>
      <c r="H2149">
        <v>191</v>
      </c>
      <c r="I2149">
        <v>10.9</v>
      </c>
      <c r="J2149" t="s">
        <v>15343</v>
      </c>
      <c r="K2149" t="s">
        <v>15372</v>
      </c>
      <c r="L2149" t="e">
        <f>VLOOKUP(F2149,Sheet3!$B$2:$H$126,7,0)</f>
        <v>#N/A</v>
      </c>
    </row>
    <row r="2150" spans="1:12" hidden="1" x14ac:dyDescent="0.2">
      <c r="A2150" t="s">
        <v>1859</v>
      </c>
      <c r="B2150" t="s">
        <v>10950</v>
      </c>
      <c r="C2150" t="s">
        <v>11237</v>
      </c>
      <c r="D2150" t="e">
        <f>INDEX(Sheet3!$D$1:$D$126,MATCH(DF!F2150,Sheet3!$C$1:$C$126,0))</f>
        <v>#N/A</v>
      </c>
      <c r="E2150" t="e">
        <f>INDEX(Sheet3!$E$1:$E$126,MATCH(DF!F2150,Sheet3!$C$1:$C$126,0))</f>
        <v>#N/A</v>
      </c>
      <c r="F2150" t="s">
        <v>13078</v>
      </c>
      <c r="G2150">
        <v>3.6</v>
      </c>
      <c r="H2150">
        <v>191</v>
      </c>
      <c r="I2150">
        <v>6.33</v>
      </c>
      <c r="J2150" t="s">
        <v>15339</v>
      </c>
      <c r="K2150" t="s">
        <v>15372</v>
      </c>
      <c r="L2150" t="e">
        <f>VLOOKUP(F2150,Sheet3!$B$2:$H$126,7,0)</f>
        <v>#N/A</v>
      </c>
    </row>
    <row r="2151" spans="1:12" hidden="1" x14ac:dyDescent="0.2">
      <c r="A2151" t="s">
        <v>174</v>
      </c>
      <c r="B2151" t="s">
        <v>10943</v>
      </c>
      <c r="C2151" t="s">
        <v>11005</v>
      </c>
      <c r="D2151" t="e">
        <f>INDEX(Sheet3!$D$1:$D$126,MATCH(DF!F2151,Sheet3!$C$1:$C$126,0))</f>
        <v>#N/A</v>
      </c>
      <c r="E2151" t="e">
        <f>INDEX(Sheet3!$E$1:$E$126,MATCH(DF!F2151,Sheet3!$C$1:$C$126,0))</f>
        <v>#N/A</v>
      </c>
      <c r="F2151" t="s">
        <v>12550</v>
      </c>
      <c r="G2151">
        <v>4.2</v>
      </c>
      <c r="H2151">
        <v>191</v>
      </c>
      <c r="I2151">
        <v>118.99</v>
      </c>
      <c r="J2151" t="s">
        <v>15342</v>
      </c>
      <c r="K2151" t="s">
        <v>15372</v>
      </c>
      <c r="L2151" t="e">
        <f>VLOOKUP(F2151,Sheet3!$B$2:$H$126,7,0)</f>
        <v>#N/A</v>
      </c>
    </row>
    <row r="2152" spans="1:12" hidden="1" x14ac:dyDescent="0.2">
      <c r="A2152" t="s">
        <v>1860</v>
      </c>
      <c r="B2152" t="s">
        <v>10943</v>
      </c>
      <c r="C2152" t="s">
        <v>11144</v>
      </c>
      <c r="D2152" t="e">
        <f>INDEX(Sheet3!$D$1:$D$126,MATCH(DF!F2152,Sheet3!$C$1:$C$126,0))</f>
        <v>#N/A</v>
      </c>
      <c r="E2152" t="e">
        <f>INDEX(Sheet3!$E$1:$E$126,MATCH(DF!F2152,Sheet3!$C$1:$C$126,0))</f>
        <v>#N/A</v>
      </c>
      <c r="F2152" t="s">
        <v>12385</v>
      </c>
      <c r="G2152">
        <v>4</v>
      </c>
      <c r="H2152">
        <v>191</v>
      </c>
      <c r="I2152">
        <v>48.9</v>
      </c>
      <c r="J2152" t="s">
        <v>15338</v>
      </c>
      <c r="K2152" t="s">
        <v>15372</v>
      </c>
      <c r="L2152" t="e">
        <f>VLOOKUP(F2152,Sheet3!$B$2:$H$126,7,0)</f>
        <v>#N/A</v>
      </c>
    </row>
    <row r="2153" spans="1:12" hidden="1" x14ac:dyDescent="0.2">
      <c r="A2153" t="s">
        <v>147</v>
      </c>
      <c r="B2153" t="s">
        <v>10944</v>
      </c>
      <c r="C2153" t="s">
        <v>11052</v>
      </c>
      <c r="D2153" t="e">
        <f>INDEX(Sheet3!$D$1:$D$126,MATCH(DF!F2153,Sheet3!$C$1:$C$126,0))</f>
        <v>#N/A</v>
      </c>
      <c r="E2153" t="e">
        <f>INDEX(Sheet3!$E$1:$E$126,MATCH(DF!F2153,Sheet3!$C$1:$C$126,0))</f>
        <v>#N/A</v>
      </c>
      <c r="F2153" t="s">
        <v>12429</v>
      </c>
      <c r="G2153">
        <v>3.5</v>
      </c>
      <c r="H2153">
        <v>191</v>
      </c>
      <c r="I2153">
        <v>12.9</v>
      </c>
      <c r="J2153" t="s">
        <v>15345</v>
      </c>
      <c r="K2153" t="s">
        <v>15372</v>
      </c>
      <c r="L2153" t="e">
        <f>VLOOKUP(F2153,Sheet3!$B$2:$H$126,7,0)</f>
        <v>#N/A</v>
      </c>
    </row>
    <row r="2154" spans="1:12" hidden="1" x14ac:dyDescent="0.2">
      <c r="A2154" t="s">
        <v>1861</v>
      </c>
      <c r="B2154" t="s">
        <v>10950</v>
      </c>
      <c r="C2154" t="s">
        <v>11055</v>
      </c>
      <c r="D2154" t="e">
        <f>INDEX(Sheet3!$D$1:$D$126,MATCH(DF!F2154,Sheet3!$C$1:$C$126,0))</f>
        <v>#N/A</v>
      </c>
      <c r="E2154" t="e">
        <f>INDEX(Sheet3!$E$1:$E$126,MATCH(DF!F2154,Sheet3!$C$1:$C$126,0))</f>
        <v>#N/A</v>
      </c>
      <c r="F2154" t="s">
        <v>12829</v>
      </c>
      <c r="G2154">
        <v>3.4</v>
      </c>
      <c r="H2154">
        <v>191</v>
      </c>
      <c r="I2154">
        <v>5.8</v>
      </c>
      <c r="J2154" t="s">
        <v>15345</v>
      </c>
      <c r="K2154" t="s">
        <v>15372</v>
      </c>
      <c r="L2154" t="e">
        <f>VLOOKUP(F2154,Sheet3!$B$2:$H$126,7,0)</f>
        <v>#N/A</v>
      </c>
    </row>
    <row r="2155" spans="1:12" hidden="1" x14ac:dyDescent="0.2">
      <c r="A2155" t="s">
        <v>1862</v>
      </c>
      <c r="B2155" t="s">
        <v>10944</v>
      </c>
      <c r="C2155" t="s">
        <v>11054</v>
      </c>
      <c r="D2155" t="e">
        <f>INDEX(Sheet3!$D$1:$D$126,MATCH(DF!F2155,Sheet3!$C$1:$C$126,0))</f>
        <v>#N/A</v>
      </c>
      <c r="E2155" t="e">
        <f>INDEX(Sheet3!$E$1:$E$126,MATCH(DF!F2155,Sheet3!$C$1:$C$126,0))</f>
        <v>#N/A</v>
      </c>
      <c r="F2155" t="s">
        <v>12661</v>
      </c>
      <c r="G2155">
        <v>4.3</v>
      </c>
      <c r="H2155">
        <v>191</v>
      </c>
      <c r="I2155">
        <v>19.399999999999999</v>
      </c>
      <c r="J2155" t="s">
        <v>15342</v>
      </c>
      <c r="K2155" t="s">
        <v>15372</v>
      </c>
      <c r="L2155" t="e">
        <f>VLOOKUP(F2155,Sheet3!$B$2:$H$126,7,0)</f>
        <v>#N/A</v>
      </c>
    </row>
    <row r="2156" spans="1:12" hidden="1" x14ac:dyDescent="0.2">
      <c r="A2156" t="s">
        <v>1863</v>
      </c>
      <c r="B2156" t="s">
        <v>10944</v>
      </c>
      <c r="C2156" t="s">
        <v>11273</v>
      </c>
      <c r="D2156" t="e">
        <f>INDEX(Sheet3!$D$1:$D$126,MATCH(DF!F2156,Sheet3!$C$1:$C$126,0))</f>
        <v>#N/A</v>
      </c>
      <c r="E2156" t="e">
        <f>INDEX(Sheet3!$E$1:$E$126,MATCH(DF!F2156,Sheet3!$C$1:$C$126,0))</f>
        <v>#N/A</v>
      </c>
      <c r="F2156" t="s">
        <v>13079</v>
      </c>
      <c r="G2156">
        <v>4.0999999999999996</v>
      </c>
      <c r="H2156">
        <v>191</v>
      </c>
      <c r="I2156">
        <v>29.05</v>
      </c>
      <c r="J2156" t="s">
        <v>15344</v>
      </c>
      <c r="K2156" t="s">
        <v>15372</v>
      </c>
      <c r="L2156" t="e">
        <f>VLOOKUP(F2156,Sheet3!$B$2:$H$126,7,0)</f>
        <v>#N/A</v>
      </c>
    </row>
    <row r="2157" spans="1:12" hidden="1" x14ac:dyDescent="0.2">
      <c r="A2157" t="s">
        <v>1864</v>
      </c>
      <c r="B2157" t="s">
        <v>10944</v>
      </c>
      <c r="C2157" t="s">
        <v>11007</v>
      </c>
      <c r="D2157" t="e">
        <f>INDEX(Sheet3!$D$1:$D$126,MATCH(DF!F2157,Sheet3!$C$1:$C$126,0))</f>
        <v>#N/A</v>
      </c>
      <c r="E2157" t="e">
        <f>INDEX(Sheet3!$E$1:$E$126,MATCH(DF!F2157,Sheet3!$C$1:$C$126,0))</f>
        <v>#N/A</v>
      </c>
      <c r="F2157" t="s">
        <v>12362</v>
      </c>
      <c r="G2157">
        <v>3.7</v>
      </c>
      <c r="H2157">
        <v>191</v>
      </c>
      <c r="I2157">
        <v>10</v>
      </c>
      <c r="J2157" t="s">
        <v>15339</v>
      </c>
      <c r="K2157" t="s">
        <v>15372</v>
      </c>
      <c r="L2157" t="e">
        <f>VLOOKUP(F2157,Sheet3!$B$2:$H$126,7,0)</f>
        <v>#N/A</v>
      </c>
    </row>
    <row r="2158" spans="1:12" hidden="1" x14ac:dyDescent="0.2">
      <c r="A2158" t="s">
        <v>1865</v>
      </c>
      <c r="B2158" t="s">
        <v>10944</v>
      </c>
      <c r="C2158" t="s">
        <v>10998</v>
      </c>
      <c r="D2158" t="e">
        <f>INDEX(Sheet3!$D$1:$D$126,MATCH(DF!F2158,Sheet3!$C$1:$C$126,0))</f>
        <v>#N/A</v>
      </c>
      <c r="E2158" t="e">
        <f>INDEX(Sheet3!$E$1:$E$126,MATCH(DF!F2158,Sheet3!$C$1:$C$126,0))</f>
        <v>#N/A</v>
      </c>
      <c r="F2158" t="s">
        <v>12165</v>
      </c>
      <c r="G2158">
        <v>3.7</v>
      </c>
      <c r="H2158">
        <v>1913</v>
      </c>
      <c r="I2158">
        <v>15.76</v>
      </c>
      <c r="J2158" t="s">
        <v>15343</v>
      </c>
      <c r="K2158" t="s">
        <v>15372</v>
      </c>
      <c r="L2158" t="e">
        <f>VLOOKUP(F2158,Sheet3!$B$2:$H$126,7,0)</f>
        <v>#N/A</v>
      </c>
    </row>
    <row r="2159" spans="1:12" hidden="1" x14ac:dyDescent="0.2">
      <c r="A2159" t="s">
        <v>1866</v>
      </c>
      <c r="B2159" t="s">
        <v>10944</v>
      </c>
      <c r="C2159" t="s">
        <v>11094</v>
      </c>
      <c r="D2159" t="e">
        <f>INDEX(Sheet3!$D$1:$D$126,MATCH(DF!F2159,Sheet3!$C$1:$C$126,0))</f>
        <v>#N/A</v>
      </c>
      <c r="E2159" t="e">
        <f>INDEX(Sheet3!$E$1:$E$126,MATCH(DF!F2159,Sheet3!$C$1:$C$126,0))</f>
        <v>#N/A</v>
      </c>
      <c r="F2159" t="s">
        <v>11969</v>
      </c>
      <c r="G2159">
        <v>4.3</v>
      </c>
      <c r="H2159">
        <v>1915</v>
      </c>
      <c r="I2159">
        <v>38.69</v>
      </c>
      <c r="J2159" t="s">
        <v>15340</v>
      </c>
      <c r="K2159" t="s">
        <v>15372</v>
      </c>
      <c r="L2159" t="e">
        <f>VLOOKUP(F2159,Sheet3!$B$2:$H$126,7,0)</f>
        <v>#N/A</v>
      </c>
    </row>
    <row r="2160" spans="1:12" hidden="1" x14ac:dyDescent="0.2">
      <c r="A2160" t="s">
        <v>1867</v>
      </c>
      <c r="B2160" t="s">
        <v>10951</v>
      </c>
      <c r="C2160" t="s">
        <v>11301</v>
      </c>
      <c r="D2160" t="e">
        <f>INDEX(Sheet3!$D$1:$D$126,MATCH(DF!F2160,Sheet3!$C$1:$C$126,0))</f>
        <v>#N/A</v>
      </c>
      <c r="E2160" t="e">
        <f>INDEX(Sheet3!$E$1:$E$126,MATCH(DF!F2160,Sheet3!$C$1:$C$126,0))</f>
        <v>#N/A</v>
      </c>
      <c r="F2160" t="s">
        <v>12097</v>
      </c>
      <c r="G2160">
        <v>4</v>
      </c>
      <c r="H2160">
        <v>1918</v>
      </c>
      <c r="I2160">
        <v>29.9</v>
      </c>
      <c r="J2160" t="s">
        <v>15342</v>
      </c>
      <c r="K2160" t="s">
        <v>15372</v>
      </c>
      <c r="L2160" t="e">
        <f>VLOOKUP(F2160,Sheet3!$B$2:$H$126,7,0)</f>
        <v>#N/A</v>
      </c>
    </row>
    <row r="2161" spans="1:12" hidden="1" x14ac:dyDescent="0.2">
      <c r="A2161" t="s">
        <v>1868</v>
      </c>
      <c r="B2161" t="s">
        <v>10943</v>
      </c>
      <c r="C2161" t="s">
        <v>11032</v>
      </c>
      <c r="D2161" t="e">
        <f>INDEX(Sheet3!$D$1:$D$126,MATCH(DF!F2161,Sheet3!$C$1:$C$126,0))</f>
        <v>#N/A</v>
      </c>
      <c r="E2161" t="e">
        <f>INDEX(Sheet3!$E$1:$E$126,MATCH(DF!F2161,Sheet3!$C$1:$C$126,0))</f>
        <v>#N/A</v>
      </c>
      <c r="F2161" t="s">
        <v>13080</v>
      </c>
      <c r="G2161">
        <v>3.9</v>
      </c>
      <c r="H2161">
        <v>192</v>
      </c>
      <c r="I2161">
        <v>46.7</v>
      </c>
      <c r="J2161" t="s">
        <v>15343</v>
      </c>
      <c r="K2161" t="s">
        <v>15372</v>
      </c>
      <c r="L2161" t="e">
        <f>VLOOKUP(F2161,Sheet3!$B$2:$H$126,7,0)</f>
        <v>#N/A</v>
      </c>
    </row>
    <row r="2162" spans="1:12" hidden="1" x14ac:dyDescent="0.2">
      <c r="A2162" t="s">
        <v>1869</v>
      </c>
      <c r="B2162" t="s">
        <v>10943</v>
      </c>
      <c r="C2162" t="s">
        <v>11032</v>
      </c>
      <c r="D2162" t="e">
        <f>INDEX(Sheet3!$D$1:$D$126,MATCH(DF!F2162,Sheet3!$C$1:$C$126,0))</f>
        <v>#N/A</v>
      </c>
      <c r="E2162" t="e">
        <f>INDEX(Sheet3!$E$1:$E$126,MATCH(DF!F2162,Sheet3!$C$1:$C$126,0))</f>
        <v>#N/A</v>
      </c>
      <c r="F2162" t="s">
        <v>12063</v>
      </c>
      <c r="G2162">
        <v>3.7</v>
      </c>
      <c r="H2162">
        <v>192</v>
      </c>
      <c r="I2162">
        <v>49.44</v>
      </c>
      <c r="J2162" t="s">
        <v>15342</v>
      </c>
      <c r="K2162" t="s">
        <v>15372</v>
      </c>
      <c r="L2162" t="e">
        <f>VLOOKUP(F2162,Sheet3!$B$2:$H$126,7,0)</f>
        <v>#N/A</v>
      </c>
    </row>
    <row r="2163" spans="1:12" hidden="1" x14ac:dyDescent="0.2">
      <c r="A2163" t="s">
        <v>1870</v>
      </c>
      <c r="B2163" t="s">
        <v>10943</v>
      </c>
      <c r="C2163" t="s">
        <v>11072</v>
      </c>
      <c r="D2163" t="e">
        <f>INDEX(Sheet3!$D$1:$D$126,MATCH(DF!F2163,Sheet3!$C$1:$C$126,0))</f>
        <v>#N/A</v>
      </c>
      <c r="E2163" t="e">
        <f>INDEX(Sheet3!$E$1:$E$126,MATCH(DF!F2163,Sheet3!$C$1:$C$126,0))</f>
        <v>#N/A</v>
      </c>
      <c r="F2163" t="s">
        <v>13081</v>
      </c>
      <c r="G2163">
        <v>3.9</v>
      </c>
      <c r="H2163">
        <v>192</v>
      </c>
      <c r="I2163">
        <v>63.66</v>
      </c>
      <c r="J2163" t="s">
        <v>15342</v>
      </c>
      <c r="K2163" t="s">
        <v>15372</v>
      </c>
      <c r="L2163" t="e">
        <f>VLOOKUP(F2163,Sheet3!$B$2:$H$126,7,0)</f>
        <v>#N/A</v>
      </c>
    </row>
    <row r="2164" spans="1:12" hidden="1" x14ac:dyDescent="0.2">
      <c r="A2164" t="s">
        <v>1871</v>
      </c>
      <c r="B2164" t="s">
        <v>10944</v>
      </c>
      <c r="C2164" t="s">
        <v>11171</v>
      </c>
      <c r="D2164" t="e">
        <f>INDEX(Sheet3!$D$1:$D$126,MATCH(DF!F2164,Sheet3!$C$1:$C$126,0))</f>
        <v>#N/A</v>
      </c>
      <c r="E2164" t="e">
        <f>INDEX(Sheet3!$E$1:$E$126,MATCH(DF!F2164,Sheet3!$C$1:$C$126,0))</f>
        <v>#N/A</v>
      </c>
      <c r="F2164" t="s">
        <v>12250</v>
      </c>
      <c r="G2164">
        <v>3.7</v>
      </c>
      <c r="H2164">
        <v>192</v>
      </c>
      <c r="I2164">
        <v>10.5</v>
      </c>
      <c r="J2164" t="s">
        <v>15345</v>
      </c>
      <c r="K2164" t="s">
        <v>15372</v>
      </c>
      <c r="L2164" t="e">
        <f>VLOOKUP(F2164,Sheet3!$B$2:$H$126,7,0)</f>
        <v>#N/A</v>
      </c>
    </row>
    <row r="2165" spans="1:12" hidden="1" x14ac:dyDescent="0.2">
      <c r="A2165" t="s">
        <v>1872</v>
      </c>
      <c r="B2165" t="s">
        <v>10944</v>
      </c>
      <c r="C2165" t="s">
        <v>10978</v>
      </c>
      <c r="D2165" t="e">
        <f>INDEX(Sheet3!$D$1:$D$126,MATCH(DF!F2165,Sheet3!$C$1:$C$126,0))</f>
        <v>#N/A</v>
      </c>
      <c r="E2165" t="e">
        <f>INDEX(Sheet3!$E$1:$E$126,MATCH(DF!F2165,Sheet3!$C$1:$C$126,0))</f>
        <v>#N/A</v>
      </c>
      <c r="F2165" t="s">
        <v>12826</v>
      </c>
      <c r="G2165">
        <v>3.6</v>
      </c>
      <c r="H2165">
        <v>192</v>
      </c>
      <c r="I2165">
        <v>11.59</v>
      </c>
      <c r="J2165" t="s">
        <v>15346</v>
      </c>
      <c r="K2165" t="s">
        <v>15372</v>
      </c>
      <c r="L2165" t="e">
        <f>VLOOKUP(F2165,Sheet3!$B$2:$H$126,7,0)</f>
        <v>#N/A</v>
      </c>
    </row>
    <row r="2166" spans="1:12" hidden="1" x14ac:dyDescent="0.2">
      <c r="A2166" t="s">
        <v>1873</v>
      </c>
      <c r="B2166" t="s">
        <v>10950</v>
      </c>
      <c r="C2166" t="s">
        <v>11055</v>
      </c>
      <c r="D2166" t="e">
        <f>INDEX(Sheet3!$D$1:$D$126,MATCH(DF!F2166,Sheet3!$C$1:$C$126,0))</f>
        <v>#N/A</v>
      </c>
      <c r="E2166" t="e">
        <f>INDEX(Sheet3!$E$1:$E$126,MATCH(DF!F2166,Sheet3!$C$1:$C$126,0))</f>
        <v>#N/A</v>
      </c>
      <c r="F2166" t="s">
        <v>12513</v>
      </c>
      <c r="G2166">
        <v>3.7</v>
      </c>
      <c r="H2166">
        <v>192</v>
      </c>
      <c r="I2166">
        <v>9.5</v>
      </c>
      <c r="J2166" t="s">
        <v>15340</v>
      </c>
      <c r="K2166" t="s">
        <v>15372</v>
      </c>
      <c r="L2166" t="e">
        <f>VLOOKUP(F2166,Sheet3!$B$2:$H$126,7,0)</f>
        <v>#N/A</v>
      </c>
    </row>
    <row r="2167" spans="1:12" hidden="1" x14ac:dyDescent="0.2">
      <c r="A2167" t="s">
        <v>1874</v>
      </c>
      <c r="B2167" t="s">
        <v>10943</v>
      </c>
      <c r="C2167" t="s">
        <v>11347</v>
      </c>
      <c r="D2167" t="e">
        <f>INDEX(Sheet3!$D$1:$D$126,MATCH(DF!F2167,Sheet3!$C$1:$C$126,0))</f>
        <v>#N/A</v>
      </c>
      <c r="E2167" t="e">
        <f>INDEX(Sheet3!$E$1:$E$126,MATCH(DF!F2167,Sheet3!$C$1:$C$126,0))</f>
        <v>#N/A</v>
      </c>
      <c r="F2167" t="s">
        <v>12744</v>
      </c>
      <c r="G2167">
        <v>4.3</v>
      </c>
      <c r="H2167">
        <v>192</v>
      </c>
      <c r="I2167">
        <v>91.2</v>
      </c>
      <c r="J2167" t="s">
        <v>15347</v>
      </c>
      <c r="K2167" t="s">
        <v>15372</v>
      </c>
      <c r="L2167" t="e">
        <f>VLOOKUP(F2167,Sheet3!$B$2:$H$126,7,0)</f>
        <v>#N/A</v>
      </c>
    </row>
    <row r="2168" spans="1:12" hidden="1" x14ac:dyDescent="0.2">
      <c r="A2168" t="s">
        <v>1875</v>
      </c>
      <c r="B2168" t="s">
        <v>10944</v>
      </c>
      <c r="C2168" t="s">
        <v>11104</v>
      </c>
      <c r="D2168" t="e">
        <f>INDEX(Sheet3!$D$1:$D$126,MATCH(DF!F2168,Sheet3!$C$1:$C$126,0))</f>
        <v>#N/A</v>
      </c>
      <c r="E2168" t="e">
        <f>INDEX(Sheet3!$E$1:$E$126,MATCH(DF!F2168,Sheet3!$C$1:$C$126,0))</f>
        <v>#N/A</v>
      </c>
      <c r="F2168" t="s">
        <v>12682</v>
      </c>
      <c r="G2168">
        <v>3.9</v>
      </c>
      <c r="H2168">
        <v>192</v>
      </c>
      <c r="I2168">
        <v>16.62</v>
      </c>
      <c r="J2168" t="s">
        <v>15339</v>
      </c>
      <c r="K2168" t="s">
        <v>15372</v>
      </c>
      <c r="L2168" t="e">
        <f>VLOOKUP(F2168,Sheet3!$B$2:$H$126,7,0)</f>
        <v>#N/A</v>
      </c>
    </row>
    <row r="2169" spans="1:12" hidden="1" x14ac:dyDescent="0.2">
      <c r="A2169" t="s">
        <v>186</v>
      </c>
      <c r="B2169" t="s">
        <v>10944</v>
      </c>
      <c r="C2169" t="s">
        <v>11066</v>
      </c>
      <c r="D2169" t="e">
        <f>INDEX(Sheet3!$D$1:$D$126,MATCH(DF!F2169,Sheet3!$C$1:$C$126,0))</f>
        <v>#N/A</v>
      </c>
      <c r="E2169" t="e">
        <f>INDEX(Sheet3!$E$1:$E$126,MATCH(DF!F2169,Sheet3!$C$1:$C$126,0))</f>
        <v>#N/A</v>
      </c>
      <c r="F2169" t="s">
        <v>13082</v>
      </c>
      <c r="G2169">
        <v>4.0999999999999996</v>
      </c>
      <c r="H2169">
        <v>192</v>
      </c>
      <c r="I2169">
        <v>42.9</v>
      </c>
      <c r="J2169" t="s">
        <v>15343</v>
      </c>
      <c r="K2169" t="s">
        <v>15372</v>
      </c>
      <c r="L2169" t="e">
        <f>VLOOKUP(F2169,Sheet3!$B$2:$H$126,7,0)</f>
        <v>#N/A</v>
      </c>
    </row>
    <row r="2170" spans="1:12" hidden="1" x14ac:dyDescent="0.2">
      <c r="A2170" t="s">
        <v>1876</v>
      </c>
      <c r="B2170" t="s">
        <v>10943</v>
      </c>
      <c r="C2170" t="s">
        <v>11021</v>
      </c>
      <c r="D2170" t="e">
        <f>INDEX(Sheet3!$D$1:$D$126,MATCH(DF!F2170,Sheet3!$C$1:$C$126,0))</f>
        <v>#N/A</v>
      </c>
      <c r="E2170" t="e">
        <f>INDEX(Sheet3!$E$1:$E$126,MATCH(DF!F2170,Sheet3!$C$1:$C$126,0))</f>
        <v>#N/A</v>
      </c>
      <c r="F2170" t="s">
        <v>12103</v>
      </c>
      <c r="G2170">
        <v>4</v>
      </c>
      <c r="H2170">
        <v>1921</v>
      </c>
      <c r="I2170">
        <v>10.42</v>
      </c>
      <c r="J2170" t="s">
        <v>15339</v>
      </c>
      <c r="K2170" t="s">
        <v>15372</v>
      </c>
      <c r="L2170" t="e">
        <f>VLOOKUP(F2170,Sheet3!$B$2:$H$126,7,0)</f>
        <v>#N/A</v>
      </c>
    </row>
    <row r="2171" spans="1:12" hidden="1" x14ac:dyDescent="0.2">
      <c r="A2171" t="s">
        <v>911</v>
      </c>
      <c r="B2171" t="s">
        <v>10951</v>
      </c>
      <c r="C2171" t="s">
        <v>11184</v>
      </c>
      <c r="D2171" t="e">
        <f>INDEX(Sheet3!$D$1:$D$126,MATCH(DF!F2171,Sheet3!$C$1:$C$126,0))</f>
        <v>#N/A</v>
      </c>
      <c r="E2171" t="e">
        <f>INDEX(Sheet3!$E$1:$E$126,MATCH(DF!F2171,Sheet3!$C$1:$C$126,0))</f>
        <v>#N/A</v>
      </c>
      <c r="F2171" t="s">
        <v>12289</v>
      </c>
      <c r="G2171">
        <v>4.0999999999999996</v>
      </c>
      <c r="H2171">
        <v>1921</v>
      </c>
      <c r="I2171">
        <v>46.79</v>
      </c>
      <c r="J2171" t="s">
        <v>15343</v>
      </c>
      <c r="K2171" t="s">
        <v>15372</v>
      </c>
      <c r="L2171" t="e">
        <f>VLOOKUP(F2171,Sheet3!$B$2:$H$126,7,0)</f>
        <v>#N/A</v>
      </c>
    </row>
    <row r="2172" spans="1:12" hidden="1" x14ac:dyDescent="0.2">
      <c r="A2172" t="s">
        <v>1877</v>
      </c>
      <c r="B2172" t="s">
        <v>10947</v>
      </c>
      <c r="C2172" t="s">
        <v>11106</v>
      </c>
      <c r="D2172" t="e">
        <f>INDEX(Sheet3!$D$1:$D$126,MATCH(DF!F2172,Sheet3!$C$1:$C$126,0))</f>
        <v>#N/A</v>
      </c>
      <c r="E2172" t="e">
        <f>INDEX(Sheet3!$E$1:$E$126,MATCH(DF!F2172,Sheet3!$C$1:$C$126,0))</f>
        <v>#N/A</v>
      </c>
      <c r="F2172" t="s">
        <v>13083</v>
      </c>
      <c r="G2172">
        <v>4.5999999999999996</v>
      </c>
      <c r="H2172">
        <v>193</v>
      </c>
      <c r="I2172">
        <v>193.01</v>
      </c>
      <c r="J2172" t="s">
        <v>15344</v>
      </c>
      <c r="K2172" t="s">
        <v>15372</v>
      </c>
      <c r="L2172" t="e">
        <f>VLOOKUP(F2172,Sheet3!$B$2:$H$126,7,0)</f>
        <v>#N/A</v>
      </c>
    </row>
    <row r="2173" spans="1:12" hidden="1" x14ac:dyDescent="0.2">
      <c r="A2173" t="s">
        <v>235</v>
      </c>
      <c r="B2173" t="s">
        <v>10944</v>
      </c>
      <c r="C2173" t="s">
        <v>10998</v>
      </c>
      <c r="D2173" t="e">
        <f>INDEX(Sheet3!$D$1:$D$126,MATCH(DF!F2173,Sheet3!$C$1:$C$126,0))</f>
        <v>#N/A</v>
      </c>
      <c r="E2173" t="e">
        <f>INDEX(Sheet3!$E$1:$E$126,MATCH(DF!F2173,Sheet3!$C$1:$C$126,0))</f>
        <v>#N/A</v>
      </c>
      <c r="F2173" t="s">
        <v>13084</v>
      </c>
      <c r="G2173">
        <v>3.7</v>
      </c>
      <c r="H2173">
        <v>193</v>
      </c>
      <c r="I2173">
        <v>15.16</v>
      </c>
      <c r="J2173" t="s">
        <v>15342</v>
      </c>
      <c r="K2173" t="s">
        <v>15372</v>
      </c>
      <c r="L2173" t="e">
        <f>VLOOKUP(F2173,Sheet3!$B$2:$H$126,7,0)</f>
        <v>#N/A</v>
      </c>
    </row>
    <row r="2174" spans="1:12" hidden="1" x14ac:dyDescent="0.2">
      <c r="A2174" t="s">
        <v>1878</v>
      </c>
      <c r="B2174" t="s">
        <v>10943</v>
      </c>
      <c r="C2174" t="s">
        <v>11002</v>
      </c>
      <c r="D2174" t="e">
        <f>INDEX(Sheet3!$D$1:$D$126,MATCH(DF!F2174,Sheet3!$C$1:$C$126,0))</f>
        <v>#N/A</v>
      </c>
      <c r="E2174" t="e">
        <f>INDEX(Sheet3!$E$1:$E$126,MATCH(DF!F2174,Sheet3!$C$1:$C$126,0))</f>
        <v>#N/A</v>
      </c>
      <c r="F2174" t="s">
        <v>12360</v>
      </c>
      <c r="G2174">
        <v>4.3</v>
      </c>
      <c r="H2174">
        <v>193</v>
      </c>
      <c r="I2174">
        <v>167.95</v>
      </c>
      <c r="J2174" t="s">
        <v>15340</v>
      </c>
      <c r="K2174" t="s">
        <v>15372</v>
      </c>
      <c r="L2174" t="e">
        <f>VLOOKUP(F2174,Sheet3!$B$2:$H$126,7,0)</f>
        <v>#N/A</v>
      </c>
    </row>
    <row r="2175" spans="1:12" hidden="1" x14ac:dyDescent="0.2">
      <c r="A2175" t="s">
        <v>1879</v>
      </c>
      <c r="B2175" t="s">
        <v>10943</v>
      </c>
      <c r="C2175" t="s">
        <v>11076</v>
      </c>
      <c r="D2175" t="e">
        <f>INDEX(Sheet3!$D$1:$D$126,MATCH(DF!F2175,Sheet3!$C$1:$C$126,0))</f>
        <v>#N/A</v>
      </c>
      <c r="E2175" t="e">
        <f>INDEX(Sheet3!$E$1:$E$126,MATCH(DF!F2175,Sheet3!$C$1:$C$126,0))</f>
        <v>#N/A</v>
      </c>
      <c r="F2175" t="s">
        <v>12405</v>
      </c>
      <c r="G2175">
        <v>4.2</v>
      </c>
      <c r="H2175">
        <v>193</v>
      </c>
      <c r="I2175">
        <v>84</v>
      </c>
      <c r="J2175" t="s">
        <v>15342</v>
      </c>
      <c r="K2175" t="s">
        <v>15372</v>
      </c>
      <c r="L2175" t="e">
        <f>VLOOKUP(F2175,Sheet3!$B$2:$H$126,7,0)</f>
        <v>#N/A</v>
      </c>
    </row>
    <row r="2176" spans="1:12" hidden="1" x14ac:dyDescent="0.2">
      <c r="A2176" t="s">
        <v>1880</v>
      </c>
      <c r="B2176" t="s">
        <v>10944</v>
      </c>
      <c r="C2176" t="s">
        <v>11324</v>
      </c>
      <c r="D2176" t="e">
        <f>INDEX(Sheet3!$D$1:$D$126,MATCH(DF!F2176,Sheet3!$C$1:$C$126,0))</f>
        <v>#N/A</v>
      </c>
      <c r="E2176" t="e">
        <f>INDEX(Sheet3!$E$1:$E$126,MATCH(DF!F2176,Sheet3!$C$1:$C$126,0))</f>
        <v>#N/A</v>
      </c>
      <c r="F2176" t="s">
        <v>13085</v>
      </c>
      <c r="G2176">
        <v>4</v>
      </c>
      <c r="H2176">
        <v>193</v>
      </c>
      <c r="I2176">
        <v>8.9499999999999993</v>
      </c>
      <c r="J2176" t="s">
        <v>15342</v>
      </c>
      <c r="K2176" t="s">
        <v>15372</v>
      </c>
      <c r="L2176" t="e">
        <f>VLOOKUP(F2176,Sheet3!$B$2:$H$126,7,0)</f>
        <v>#N/A</v>
      </c>
    </row>
    <row r="2177" spans="1:12" hidden="1" x14ac:dyDescent="0.2">
      <c r="A2177" t="s">
        <v>1881</v>
      </c>
      <c r="B2177" t="s">
        <v>10944</v>
      </c>
      <c r="C2177" t="s">
        <v>11053</v>
      </c>
      <c r="D2177" t="e">
        <f>INDEX(Sheet3!$D$1:$D$126,MATCH(DF!F2177,Sheet3!$C$1:$C$126,0))</f>
        <v>#N/A</v>
      </c>
      <c r="E2177" t="e">
        <f>INDEX(Sheet3!$E$1:$E$126,MATCH(DF!F2177,Sheet3!$C$1:$C$126,0))</f>
        <v>#N/A</v>
      </c>
      <c r="F2177" t="s">
        <v>13086</v>
      </c>
      <c r="G2177">
        <v>3.2</v>
      </c>
      <c r="H2177">
        <v>193</v>
      </c>
      <c r="I2177">
        <v>7.95</v>
      </c>
      <c r="J2177" t="s">
        <v>15342</v>
      </c>
      <c r="K2177" t="s">
        <v>15372</v>
      </c>
      <c r="L2177" t="e">
        <f>VLOOKUP(F2177,Sheet3!$B$2:$H$126,7,0)</f>
        <v>#N/A</v>
      </c>
    </row>
    <row r="2178" spans="1:12" hidden="1" x14ac:dyDescent="0.2">
      <c r="A2178" t="s">
        <v>91</v>
      </c>
      <c r="B2178" t="s">
        <v>10950</v>
      </c>
      <c r="C2178" t="s">
        <v>11041</v>
      </c>
      <c r="D2178" t="e">
        <f>INDEX(Sheet3!$D$1:$D$126,MATCH(DF!F2178,Sheet3!$C$1:$C$126,0))</f>
        <v>#N/A</v>
      </c>
      <c r="E2178" t="e">
        <f>INDEX(Sheet3!$E$1:$E$126,MATCH(DF!F2178,Sheet3!$C$1:$C$126,0))</f>
        <v>#N/A</v>
      </c>
      <c r="F2178" t="s">
        <v>12291</v>
      </c>
      <c r="G2178">
        <v>3.3</v>
      </c>
      <c r="H2178">
        <v>193</v>
      </c>
      <c r="I2178">
        <v>13.99</v>
      </c>
      <c r="J2178" t="s">
        <v>15339</v>
      </c>
      <c r="K2178" t="s">
        <v>15372</v>
      </c>
      <c r="L2178" t="e">
        <f>VLOOKUP(F2178,Sheet3!$B$2:$H$126,7,0)</f>
        <v>#N/A</v>
      </c>
    </row>
    <row r="2179" spans="1:12" hidden="1" x14ac:dyDescent="0.2">
      <c r="A2179" t="s">
        <v>1882</v>
      </c>
      <c r="B2179" t="s">
        <v>10943</v>
      </c>
      <c r="C2179" t="s">
        <v>11025</v>
      </c>
      <c r="D2179" t="e">
        <f>INDEX(Sheet3!$D$1:$D$126,MATCH(DF!F2179,Sheet3!$C$1:$C$126,0))</f>
        <v>#N/A</v>
      </c>
      <c r="E2179" t="e">
        <f>INDEX(Sheet3!$E$1:$E$126,MATCH(DF!F2179,Sheet3!$C$1:$C$126,0))</f>
        <v>#N/A</v>
      </c>
      <c r="F2179" t="s">
        <v>13071</v>
      </c>
      <c r="G2179">
        <v>4.0999999999999996</v>
      </c>
      <c r="H2179">
        <v>193</v>
      </c>
      <c r="I2179">
        <v>117.76</v>
      </c>
      <c r="J2179" t="s">
        <v>15340</v>
      </c>
      <c r="K2179" t="s">
        <v>15372</v>
      </c>
      <c r="L2179" t="e">
        <f>VLOOKUP(F2179,Sheet3!$B$2:$H$126,7,0)</f>
        <v>#N/A</v>
      </c>
    </row>
    <row r="2180" spans="1:12" hidden="1" x14ac:dyDescent="0.2">
      <c r="A2180" t="s">
        <v>89</v>
      </c>
      <c r="B2180" t="s">
        <v>10945</v>
      </c>
      <c r="C2180" t="s">
        <v>11040</v>
      </c>
      <c r="D2180" t="e">
        <f>INDEX(Sheet3!$D$1:$D$126,MATCH(DF!F2180,Sheet3!$C$1:$C$126,0))</f>
        <v>#N/A</v>
      </c>
      <c r="E2180" t="e">
        <f>INDEX(Sheet3!$E$1:$E$126,MATCH(DF!F2180,Sheet3!$C$1:$C$126,0))</f>
        <v>#N/A</v>
      </c>
      <c r="F2180" t="s">
        <v>12974</v>
      </c>
      <c r="G2180">
        <v>3.5</v>
      </c>
      <c r="H2180">
        <v>193</v>
      </c>
      <c r="I2180">
        <v>8.18</v>
      </c>
      <c r="J2180" t="s">
        <v>15339</v>
      </c>
      <c r="K2180" t="s">
        <v>15372</v>
      </c>
      <c r="L2180" t="e">
        <f>VLOOKUP(F2180,Sheet3!$B$2:$H$126,7,0)</f>
        <v>#N/A</v>
      </c>
    </row>
    <row r="2181" spans="1:12" hidden="1" x14ac:dyDescent="0.2">
      <c r="A2181" t="s">
        <v>1883</v>
      </c>
      <c r="B2181" t="s">
        <v>10950</v>
      </c>
      <c r="C2181" t="s">
        <v>11015</v>
      </c>
      <c r="D2181" t="e">
        <f>INDEX(Sheet3!$D$1:$D$126,MATCH(DF!F2181,Sheet3!$C$1:$C$126,0))</f>
        <v>#N/A</v>
      </c>
      <c r="E2181" t="e">
        <f>INDEX(Sheet3!$E$1:$E$126,MATCH(DF!F2181,Sheet3!$C$1:$C$126,0))</f>
        <v>#N/A</v>
      </c>
      <c r="F2181" t="s">
        <v>12544</v>
      </c>
      <c r="G2181">
        <v>4.2</v>
      </c>
      <c r="H2181">
        <v>193</v>
      </c>
      <c r="I2181">
        <v>87.37</v>
      </c>
      <c r="J2181" t="s">
        <v>15340</v>
      </c>
      <c r="K2181" t="s">
        <v>15372</v>
      </c>
      <c r="L2181" t="e">
        <f>VLOOKUP(F2181,Sheet3!$B$2:$H$126,7,0)</f>
        <v>#N/A</v>
      </c>
    </row>
    <row r="2182" spans="1:12" hidden="1" x14ac:dyDescent="0.2">
      <c r="A2182" t="s">
        <v>89</v>
      </c>
      <c r="B2182" t="s">
        <v>10945</v>
      </c>
      <c r="C2182" t="s">
        <v>11348</v>
      </c>
      <c r="D2182" t="e">
        <f>INDEX(Sheet3!$D$1:$D$126,MATCH(DF!F2182,Sheet3!$C$1:$C$126,0))</f>
        <v>#N/A</v>
      </c>
      <c r="E2182" t="e">
        <f>INDEX(Sheet3!$E$1:$E$126,MATCH(DF!F2182,Sheet3!$C$1:$C$126,0))</f>
        <v>#N/A</v>
      </c>
      <c r="F2182" t="s">
        <v>13087</v>
      </c>
      <c r="G2182">
        <v>3.6</v>
      </c>
      <c r="H2182">
        <v>193</v>
      </c>
      <c r="I2182">
        <v>8.89</v>
      </c>
      <c r="J2182" t="s">
        <v>15339</v>
      </c>
      <c r="K2182" t="s">
        <v>15372</v>
      </c>
      <c r="L2182" t="e">
        <f>VLOOKUP(F2182,Sheet3!$B$2:$H$126,7,0)</f>
        <v>#N/A</v>
      </c>
    </row>
    <row r="2183" spans="1:12" hidden="1" x14ac:dyDescent="0.2">
      <c r="A2183" t="s">
        <v>1884</v>
      </c>
      <c r="B2183" t="s">
        <v>10944</v>
      </c>
      <c r="C2183" t="s">
        <v>11129</v>
      </c>
      <c r="D2183" t="e">
        <f>INDEX(Sheet3!$D$1:$D$126,MATCH(DF!F2183,Sheet3!$C$1:$C$126,0))</f>
        <v>#N/A</v>
      </c>
      <c r="E2183" t="e">
        <f>INDEX(Sheet3!$E$1:$E$126,MATCH(DF!F2183,Sheet3!$C$1:$C$126,0))</f>
        <v>#N/A</v>
      </c>
      <c r="F2183" t="s">
        <v>13088</v>
      </c>
      <c r="G2183">
        <v>3.9</v>
      </c>
      <c r="H2183">
        <v>193</v>
      </c>
      <c r="I2183">
        <v>17.989999999999998</v>
      </c>
      <c r="J2183" t="s">
        <v>15339</v>
      </c>
      <c r="K2183" t="s">
        <v>15372</v>
      </c>
      <c r="L2183" t="e">
        <f>VLOOKUP(F2183,Sheet3!$B$2:$H$126,7,0)</f>
        <v>#N/A</v>
      </c>
    </row>
    <row r="2184" spans="1:12" hidden="1" x14ac:dyDescent="0.2">
      <c r="A2184" t="s">
        <v>1885</v>
      </c>
      <c r="B2184" t="s">
        <v>10950</v>
      </c>
      <c r="C2184" t="s">
        <v>11020</v>
      </c>
      <c r="D2184" t="e">
        <f>INDEX(Sheet3!$D$1:$D$126,MATCH(DF!F2184,Sheet3!$C$1:$C$126,0))</f>
        <v>#N/A</v>
      </c>
      <c r="E2184" t="e">
        <f>INDEX(Sheet3!$E$1:$E$126,MATCH(DF!F2184,Sheet3!$C$1:$C$126,0))</f>
        <v>#N/A</v>
      </c>
      <c r="F2184" t="s">
        <v>12747</v>
      </c>
      <c r="G2184">
        <v>3.5</v>
      </c>
      <c r="H2184">
        <v>193</v>
      </c>
      <c r="I2184">
        <v>9.5</v>
      </c>
      <c r="J2184" t="s">
        <v>15345</v>
      </c>
      <c r="K2184" t="s">
        <v>15372</v>
      </c>
      <c r="L2184" t="e">
        <f>VLOOKUP(F2184,Sheet3!$B$2:$H$126,7,0)</f>
        <v>#N/A</v>
      </c>
    </row>
    <row r="2185" spans="1:12" hidden="1" x14ac:dyDescent="0.2">
      <c r="A2185" t="s">
        <v>1886</v>
      </c>
      <c r="B2185" t="s">
        <v>10949</v>
      </c>
      <c r="C2185" t="s">
        <v>11235</v>
      </c>
      <c r="D2185" t="e">
        <f>INDEX(Sheet3!$D$1:$D$126,MATCH(DF!F2185,Sheet3!$C$1:$C$126,0))</f>
        <v>#N/A</v>
      </c>
      <c r="E2185" t="e">
        <f>INDEX(Sheet3!$E$1:$E$126,MATCH(DF!F2185,Sheet3!$C$1:$C$126,0))</f>
        <v>#N/A</v>
      </c>
      <c r="F2185" t="s">
        <v>12522</v>
      </c>
      <c r="G2185">
        <v>4</v>
      </c>
      <c r="H2185">
        <v>193</v>
      </c>
      <c r="I2185">
        <v>17.16</v>
      </c>
      <c r="J2185" t="s">
        <v>15342</v>
      </c>
      <c r="K2185" t="s">
        <v>15372</v>
      </c>
      <c r="L2185" t="e">
        <f>VLOOKUP(F2185,Sheet3!$B$2:$H$126,7,0)</f>
        <v>#N/A</v>
      </c>
    </row>
    <row r="2186" spans="1:12" hidden="1" x14ac:dyDescent="0.2">
      <c r="A2186" t="s">
        <v>1887</v>
      </c>
      <c r="B2186" t="s">
        <v>10950</v>
      </c>
      <c r="C2186" t="s">
        <v>11038</v>
      </c>
      <c r="D2186" t="e">
        <f>INDEX(Sheet3!$D$1:$D$126,MATCH(DF!F2186,Sheet3!$C$1:$C$126,0))</f>
        <v>#N/A</v>
      </c>
      <c r="E2186" t="e">
        <f>INDEX(Sheet3!$E$1:$E$126,MATCH(DF!F2186,Sheet3!$C$1:$C$126,0))</f>
        <v>#N/A</v>
      </c>
      <c r="F2186" t="s">
        <v>12756</v>
      </c>
      <c r="G2186">
        <v>3.4</v>
      </c>
      <c r="H2186">
        <v>193</v>
      </c>
      <c r="I2186">
        <v>6.54</v>
      </c>
      <c r="J2186" t="s">
        <v>15342</v>
      </c>
      <c r="K2186" t="s">
        <v>15372</v>
      </c>
      <c r="L2186" t="e">
        <f>VLOOKUP(F2186,Sheet3!$B$2:$H$126,7,0)</f>
        <v>#N/A</v>
      </c>
    </row>
    <row r="2187" spans="1:12" hidden="1" x14ac:dyDescent="0.2">
      <c r="A2187" t="s">
        <v>615</v>
      </c>
      <c r="B2187" t="s">
        <v>10943</v>
      </c>
      <c r="C2187" t="s">
        <v>11032</v>
      </c>
      <c r="D2187" t="e">
        <f>INDEX(Sheet3!$D$1:$D$126,MATCH(DF!F2187,Sheet3!$C$1:$C$126,0))</f>
        <v>#N/A</v>
      </c>
      <c r="E2187" t="e">
        <f>INDEX(Sheet3!$E$1:$E$126,MATCH(DF!F2187,Sheet3!$C$1:$C$126,0))</f>
        <v>#N/A</v>
      </c>
      <c r="F2187" t="s">
        <v>13089</v>
      </c>
      <c r="G2187">
        <v>4.2</v>
      </c>
      <c r="H2187">
        <v>193</v>
      </c>
      <c r="I2187">
        <v>107.79</v>
      </c>
      <c r="J2187" t="s">
        <v>15342</v>
      </c>
      <c r="K2187" t="s">
        <v>15372</v>
      </c>
      <c r="L2187" t="e">
        <f>VLOOKUP(F2187,Sheet3!$B$2:$H$126,7,0)</f>
        <v>#N/A</v>
      </c>
    </row>
    <row r="2188" spans="1:12" hidden="1" x14ac:dyDescent="0.2">
      <c r="A2188" t="s">
        <v>1888</v>
      </c>
      <c r="B2188" t="s">
        <v>10943</v>
      </c>
      <c r="C2188" t="s">
        <v>11349</v>
      </c>
      <c r="D2188" t="e">
        <f>INDEX(Sheet3!$D$1:$D$126,MATCH(DF!F2188,Sheet3!$C$1:$C$126,0))</f>
        <v>#N/A</v>
      </c>
      <c r="E2188" t="e">
        <f>INDEX(Sheet3!$E$1:$E$126,MATCH(DF!F2188,Sheet3!$C$1:$C$126,0))</f>
        <v>#N/A</v>
      </c>
      <c r="F2188" t="s">
        <v>13090</v>
      </c>
      <c r="G2188">
        <v>3.9</v>
      </c>
      <c r="H2188">
        <v>193</v>
      </c>
      <c r="I2188">
        <v>9.5500000000000007</v>
      </c>
      <c r="J2188" t="s">
        <v>15339</v>
      </c>
      <c r="K2188" t="s">
        <v>15372</v>
      </c>
      <c r="L2188" t="e">
        <f>VLOOKUP(F2188,Sheet3!$B$2:$H$126,7,0)</f>
        <v>#N/A</v>
      </c>
    </row>
    <row r="2189" spans="1:12" hidden="1" x14ac:dyDescent="0.2">
      <c r="A2189" t="s">
        <v>1889</v>
      </c>
      <c r="B2189" t="s">
        <v>10944</v>
      </c>
      <c r="C2189" t="s">
        <v>11107</v>
      </c>
      <c r="D2189" t="e">
        <f>INDEX(Sheet3!$D$1:$D$126,MATCH(DF!F2189,Sheet3!$C$1:$C$126,0))</f>
        <v>#N/A</v>
      </c>
      <c r="E2189" t="e">
        <f>INDEX(Sheet3!$E$1:$E$126,MATCH(DF!F2189,Sheet3!$C$1:$C$126,0))</f>
        <v>#N/A</v>
      </c>
      <c r="F2189" t="s">
        <v>12217</v>
      </c>
      <c r="G2189">
        <v>4.0999999999999996</v>
      </c>
      <c r="H2189">
        <v>1937</v>
      </c>
      <c r="I2189">
        <v>35</v>
      </c>
      <c r="J2189" t="s">
        <v>15346</v>
      </c>
      <c r="K2189" t="s">
        <v>15372</v>
      </c>
      <c r="L2189" t="e">
        <f>VLOOKUP(F2189,Sheet3!$B$2:$H$126,7,0)</f>
        <v>#N/A</v>
      </c>
    </row>
    <row r="2190" spans="1:12" x14ac:dyDescent="0.2">
      <c r="A2190" t="s">
        <v>1890</v>
      </c>
      <c r="B2190" t="s">
        <v>10952</v>
      </c>
      <c r="C2190" t="s">
        <v>11200</v>
      </c>
      <c r="D2190" t="str">
        <f>INDEX(Sheet3!$D$1:$D$126,MATCH(DF!F2190,Sheet3!$C$1:$C$126,0))</f>
        <v>ALENTEJO CENTRAL</v>
      </c>
      <c r="E2190" t="str">
        <f>INDEX(Sheet3!$E$1:$E$126,MATCH(DF!F2190,Sheet3!$C$1:$C$126,0))</f>
        <v>PT187</v>
      </c>
      <c r="F2190" t="s">
        <v>13091</v>
      </c>
      <c r="G2190">
        <v>3.7</v>
      </c>
      <c r="H2190">
        <v>1939</v>
      </c>
      <c r="I2190">
        <v>4.92</v>
      </c>
      <c r="J2190" t="s">
        <v>15345</v>
      </c>
      <c r="K2190" t="s">
        <v>15372</v>
      </c>
      <c r="L2190" t="str">
        <f>VLOOKUP(F2190,Sheet3!$B$2:$H$126,7,0)</f>
        <v>Ciconia</v>
      </c>
    </row>
    <row r="2191" spans="1:12" hidden="1" x14ac:dyDescent="0.2">
      <c r="A2191" t="s">
        <v>1891</v>
      </c>
      <c r="B2191" t="s">
        <v>10943</v>
      </c>
      <c r="C2191" t="s">
        <v>11115</v>
      </c>
      <c r="D2191" t="e">
        <f>INDEX(Sheet3!$D$1:$D$126,MATCH(DF!F2191,Sheet3!$C$1:$C$126,0))</f>
        <v>#N/A</v>
      </c>
      <c r="E2191" t="e">
        <f>INDEX(Sheet3!$E$1:$E$126,MATCH(DF!F2191,Sheet3!$C$1:$C$126,0))</f>
        <v>#N/A</v>
      </c>
      <c r="F2191" t="s">
        <v>13092</v>
      </c>
      <c r="G2191">
        <v>3.9</v>
      </c>
      <c r="H2191">
        <v>194</v>
      </c>
      <c r="I2191">
        <v>34.89</v>
      </c>
      <c r="J2191" t="s">
        <v>15346</v>
      </c>
      <c r="K2191" t="s">
        <v>15372</v>
      </c>
      <c r="L2191" t="e">
        <f>VLOOKUP(F2191,Sheet3!$B$2:$H$126,7,0)</f>
        <v>#N/A</v>
      </c>
    </row>
    <row r="2192" spans="1:12" hidden="1" x14ac:dyDescent="0.2">
      <c r="A2192" t="s">
        <v>269</v>
      </c>
      <c r="B2192" t="s">
        <v>10949</v>
      </c>
      <c r="C2192" t="s">
        <v>11118</v>
      </c>
      <c r="D2192" t="e">
        <f>INDEX(Sheet3!$D$1:$D$126,MATCH(DF!F2192,Sheet3!$C$1:$C$126,0))</f>
        <v>#N/A</v>
      </c>
      <c r="E2192" t="e">
        <f>INDEX(Sheet3!$E$1:$E$126,MATCH(DF!F2192,Sheet3!$C$1:$C$126,0))</f>
        <v>#N/A</v>
      </c>
      <c r="F2192" t="s">
        <v>12556</v>
      </c>
      <c r="G2192">
        <v>3.5</v>
      </c>
      <c r="H2192">
        <v>194</v>
      </c>
      <c r="I2192">
        <v>8.9499999999999993</v>
      </c>
      <c r="J2192" t="s">
        <v>15339</v>
      </c>
      <c r="K2192" t="s">
        <v>15372</v>
      </c>
      <c r="L2192" t="e">
        <f>VLOOKUP(F2192,Sheet3!$B$2:$H$126,7,0)</f>
        <v>#N/A</v>
      </c>
    </row>
    <row r="2193" spans="1:12" hidden="1" x14ac:dyDescent="0.2">
      <c r="A2193" t="s">
        <v>1892</v>
      </c>
      <c r="B2193" t="s">
        <v>10945</v>
      </c>
      <c r="C2193" t="s">
        <v>10980</v>
      </c>
      <c r="D2193" t="e">
        <f>INDEX(Sheet3!$D$1:$D$126,MATCH(DF!F2193,Sheet3!$C$1:$C$126,0))</f>
        <v>#N/A</v>
      </c>
      <c r="E2193" t="e">
        <f>INDEX(Sheet3!$E$1:$E$126,MATCH(DF!F2193,Sheet3!$C$1:$C$126,0))</f>
        <v>#N/A</v>
      </c>
      <c r="F2193" t="s">
        <v>11838</v>
      </c>
      <c r="G2193">
        <v>4</v>
      </c>
      <c r="H2193">
        <v>194</v>
      </c>
      <c r="I2193">
        <v>18.899999999999999</v>
      </c>
      <c r="J2193" t="s">
        <v>15342</v>
      </c>
      <c r="K2193" t="s">
        <v>15372</v>
      </c>
      <c r="L2193" t="e">
        <f>VLOOKUP(F2193,Sheet3!$B$2:$H$126,7,0)</f>
        <v>#N/A</v>
      </c>
    </row>
    <row r="2194" spans="1:12" hidden="1" x14ac:dyDescent="0.2">
      <c r="A2194" t="s">
        <v>1893</v>
      </c>
      <c r="B2194" t="s">
        <v>10949</v>
      </c>
      <c r="C2194" t="s">
        <v>11064</v>
      </c>
      <c r="D2194" t="e">
        <f>INDEX(Sheet3!$D$1:$D$126,MATCH(DF!F2194,Sheet3!$C$1:$C$126,0))</f>
        <v>#N/A</v>
      </c>
      <c r="E2194" t="e">
        <f>INDEX(Sheet3!$E$1:$E$126,MATCH(DF!F2194,Sheet3!$C$1:$C$126,0))</f>
        <v>#N/A</v>
      </c>
      <c r="F2194" t="s">
        <v>12515</v>
      </c>
      <c r="G2194">
        <v>3.5</v>
      </c>
      <c r="H2194">
        <v>194</v>
      </c>
      <c r="I2194">
        <v>12.49</v>
      </c>
      <c r="J2194" t="s">
        <v>15339</v>
      </c>
      <c r="K2194" t="s">
        <v>15372</v>
      </c>
      <c r="L2194" t="e">
        <f>VLOOKUP(F2194,Sheet3!$B$2:$H$126,7,0)</f>
        <v>#N/A</v>
      </c>
    </row>
    <row r="2195" spans="1:12" hidden="1" x14ac:dyDescent="0.2">
      <c r="A2195" t="s">
        <v>1894</v>
      </c>
      <c r="B2195" t="s">
        <v>10943</v>
      </c>
      <c r="C2195" t="s">
        <v>10999</v>
      </c>
      <c r="D2195" t="e">
        <f>INDEX(Sheet3!$D$1:$D$126,MATCH(DF!F2195,Sheet3!$C$1:$C$126,0))</f>
        <v>#N/A</v>
      </c>
      <c r="E2195" t="e">
        <f>INDEX(Sheet3!$E$1:$E$126,MATCH(DF!F2195,Sheet3!$C$1:$C$126,0))</f>
        <v>#N/A</v>
      </c>
      <c r="F2195" t="s">
        <v>13093</v>
      </c>
      <c r="G2195">
        <v>4.2</v>
      </c>
      <c r="H2195">
        <v>194</v>
      </c>
      <c r="I2195">
        <v>82.6</v>
      </c>
      <c r="J2195" t="s">
        <v>15354</v>
      </c>
      <c r="K2195" t="s">
        <v>15372</v>
      </c>
      <c r="L2195" t="e">
        <f>VLOOKUP(F2195,Sheet3!$B$2:$H$126,7,0)</f>
        <v>#N/A</v>
      </c>
    </row>
    <row r="2196" spans="1:12" hidden="1" x14ac:dyDescent="0.2">
      <c r="A2196" t="s">
        <v>1895</v>
      </c>
      <c r="B2196" t="s">
        <v>10948</v>
      </c>
      <c r="C2196" t="s">
        <v>11010</v>
      </c>
      <c r="D2196" t="e">
        <f>INDEX(Sheet3!$D$1:$D$126,MATCH(DF!F2196,Sheet3!$C$1:$C$126,0))</f>
        <v>#N/A</v>
      </c>
      <c r="E2196" t="e">
        <f>INDEX(Sheet3!$E$1:$E$126,MATCH(DF!F2196,Sheet3!$C$1:$C$126,0))</f>
        <v>#N/A</v>
      </c>
      <c r="F2196" t="s">
        <v>12309</v>
      </c>
      <c r="G2196">
        <v>3.9</v>
      </c>
      <c r="H2196">
        <v>194</v>
      </c>
      <c r="I2196">
        <v>47.5</v>
      </c>
      <c r="J2196" t="s">
        <v>15348</v>
      </c>
      <c r="K2196" t="s">
        <v>15372</v>
      </c>
      <c r="L2196" t="e">
        <f>VLOOKUP(F2196,Sheet3!$B$2:$H$126,7,0)</f>
        <v>#N/A</v>
      </c>
    </row>
    <row r="2197" spans="1:12" hidden="1" x14ac:dyDescent="0.2">
      <c r="A2197" t="s">
        <v>1896</v>
      </c>
      <c r="B2197" t="s">
        <v>10947</v>
      </c>
      <c r="C2197" t="s">
        <v>11106</v>
      </c>
      <c r="D2197" t="e">
        <f>INDEX(Sheet3!$D$1:$D$126,MATCH(DF!F2197,Sheet3!$C$1:$C$126,0))</f>
        <v>#N/A</v>
      </c>
      <c r="E2197" t="e">
        <f>INDEX(Sheet3!$E$1:$E$126,MATCH(DF!F2197,Sheet3!$C$1:$C$126,0))</f>
        <v>#N/A</v>
      </c>
      <c r="F2197" t="s">
        <v>12705</v>
      </c>
      <c r="G2197">
        <v>3.8</v>
      </c>
      <c r="H2197">
        <v>194</v>
      </c>
      <c r="I2197">
        <v>12.5</v>
      </c>
      <c r="J2197" t="s">
        <v>15340</v>
      </c>
      <c r="K2197" t="s">
        <v>15372</v>
      </c>
      <c r="L2197" t="e">
        <f>VLOOKUP(F2197,Sheet3!$B$2:$H$126,7,0)</f>
        <v>#N/A</v>
      </c>
    </row>
    <row r="2198" spans="1:12" hidden="1" x14ac:dyDescent="0.2">
      <c r="A2198" t="s">
        <v>88</v>
      </c>
      <c r="B2198" t="s">
        <v>10944</v>
      </c>
      <c r="C2198" t="s">
        <v>11314</v>
      </c>
      <c r="D2198" t="e">
        <f>INDEX(Sheet3!$D$1:$D$126,MATCH(DF!F2198,Sheet3!$C$1:$C$126,0))</f>
        <v>#N/A</v>
      </c>
      <c r="E2198" t="e">
        <f>INDEX(Sheet3!$E$1:$E$126,MATCH(DF!F2198,Sheet3!$C$1:$C$126,0))</f>
        <v>#N/A</v>
      </c>
      <c r="F2198" t="s">
        <v>13094</v>
      </c>
      <c r="G2198">
        <v>4</v>
      </c>
      <c r="H2198">
        <v>194</v>
      </c>
      <c r="I2198">
        <v>7.63</v>
      </c>
      <c r="J2198" t="s">
        <v>15339</v>
      </c>
      <c r="K2198" t="s">
        <v>15372</v>
      </c>
      <c r="L2198" t="e">
        <f>VLOOKUP(F2198,Sheet3!$B$2:$H$126,7,0)</f>
        <v>#N/A</v>
      </c>
    </row>
    <row r="2199" spans="1:12" hidden="1" x14ac:dyDescent="0.2">
      <c r="A2199" t="s">
        <v>1897</v>
      </c>
      <c r="B2199" t="s">
        <v>10949</v>
      </c>
      <c r="C2199" t="s">
        <v>11132</v>
      </c>
      <c r="D2199" t="e">
        <f>INDEX(Sheet3!$D$1:$D$126,MATCH(DF!F2199,Sheet3!$C$1:$C$126,0))</f>
        <v>#N/A</v>
      </c>
      <c r="E2199" t="e">
        <f>INDEX(Sheet3!$E$1:$E$126,MATCH(DF!F2199,Sheet3!$C$1:$C$126,0))</f>
        <v>#N/A</v>
      </c>
      <c r="F2199" t="s">
        <v>12124</v>
      </c>
      <c r="G2199">
        <v>4.4000000000000004</v>
      </c>
      <c r="H2199">
        <v>194</v>
      </c>
      <c r="I2199">
        <v>32</v>
      </c>
      <c r="J2199" t="s">
        <v>15354</v>
      </c>
      <c r="K2199" t="s">
        <v>15372</v>
      </c>
      <c r="L2199" t="e">
        <f>VLOOKUP(F2199,Sheet3!$B$2:$H$126,7,0)</f>
        <v>#N/A</v>
      </c>
    </row>
    <row r="2200" spans="1:12" hidden="1" x14ac:dyDescent="0.2">
      <c r="A2200" t="s">
        <v>1898</v>
      </c>
      <c r="B2200" t="s">
        <v>10943</v>
      </c>
      <c r="C2200" t="s">
        <v>11350</v>
      </c>
      <c r="D2200" t="e">
        <f>INDEX(Sheet3!$D$1:$D$126,MATCH(DF!F2200,Sheet3!$C$1:$C$126,0))</f>
        <v>#N/A</v>
      </c>
      <c r="E2200" t="e">
        <f>INDEX(Sheet3!$E$1:$E$126,MATCH(DF!F2200,Sheet3!$C$1:$C$126,0))</f>
        <v>#N/A</v>
      </c>
      <c r="F2200" t="s">
        <v>11956</v>
      </c>
      <c r="G2200">
        <v>3.8</v>
      </c>
      <c r="H2200">
        <v>194</v>
      </c>
      <c r="I2200">
        <v>6.73</v>
      </c>
      <c r="J2200" t="s">
        <v>15345</v>
      </c>
      <c r="K2200" t="s">
        <v>15372</v>
      </c>
      <c r="L2200" t="e">
        <f>VLOOKUP(F2200,Sheet3!$B$2:$H$126,7,0)</f>
        <v>#N/A</v>
      </c>
    </row>
    <row r="2201" spans="1:12" x14ac:dyDescent="0.2">
      <c r="A2201" t="s">
        <v>1899</v>
      </c>
      <c r="B2201" t="s">
        <v>10952</v>
      </c>
      <c r="C2201" t="s">
        <v>11351</v>
      </c>
      <c r="D2201" t="str">
        <f>INDEX(Sheet3!$D$1:$D$126,MATCH(DF!F2201,Sheet3!$C$1:$C$126,0))</f>
        <v>LEZÍRIA DO TEJO</v>
      </c>
      <c r="E2201" t="str">
        <f>INDEX(Sheet3!$E$1:$E$126,MATCH(DF!F2201,Sheet3!$C$1:$C$126,0))</f>
        <v>PT185</v>
      </c>
      <c r="F2201" t="s">
        <v>13095</v>
      </c>
      <c r="G2201">
        <v>3.6</v>
      </c>
      <c r="H2201">
        <v>194</v>
      </c>
      <c r="I2201">
        <v>9.39</v>
      </c>
      <c r="J2201" t="s">
        <v>15345</v>
      </c>
      <c r="K2201" t="s">
        <v>15372</v>
      </c>
      <c r="L2201" t="str">
        <f>VLOOKUP(F2201,Sheet3!$B$2:$H$126,7,0)</f>
        <v>Lagoalva</v>
      </c>
    </row>
    <row r="2202" spans="1:12" hidden="1" x14ac:dyDescent="0.2">
      <c r="A2202" t="s">
        <v>1900</v>
      </c>
      <c r="B2202" t="s">
        <v>10950</v>
      </c>
      <c r="C2202" t="s">
        <v>11090</v>
      </c>
      <c r="D2202" t="e">
        <f>INDEX(Sheet3!$D$1:$D$126,MATCH(DF!F2202,Sheet3!$C$1:$C$126,0))</f>
        <v>#N/A</v>
      </c>
      <c r="E2202" t="e">
        <f>INDEX(Sheet3!$E$1:$E$126,MATCH(DF!F2202,Sheet3!$C$1:$C$126,0))</f>
        <v>#N/A</v>
      </c>
      <c r="F2202" t="s">
        <v>12998</v>
      </c>
      <c r="G2202">
        <v>3.6</v>
      </c>
      <c r="H2202">
        <v>1945</v>
      </c>
      <c r="I2202">
        <v>4.9000000000000004</v>
      </c>
      <c r="J2202" t="s">
        <v>15342</v>
      </c>
      <c r="K2202" t="s">
        <v>15372</v>
      </c>
      <c r="L2202" t="e">
        <f>VLOOKUP(F2202,Sheet3!$B$2:$H$126,7,0)</f>
        <v>#N/A</v>
      </c>
    </row>
    <row r="2203" spans="1:12" hidden="1" x14ac:dyDescent="0.2">
      <c r="A2203" t="s">
        <v>1901</v>
      </c>
      <c r="B2203" t="s">
        <v>10944</v>
      </c>
      <c r="C2203" t="s">
        <v>11308</v>
      </c>
      <c r="D2203" t="e">
        <f>INDEX(Sheet3!$D$1:$D$126,MATCH(DF!F2203,Sheet3!$C$1:$C$126,0))</f>
        <v>#N/A</v>
      </c>
      <c r="E2203" t="e">
        <f>INDEX(Sheet3!$E$1:$E$126,MATCH(DF!F2203,Sheet3!$C$1:$C$126,0))</f>
        <v>#N/A</v>
      </c>
      <c r="F2203" t="s">
        <v>11869</v>
      </c>
      <c r="G2203">
        <v>4.3</v>
      </c>
      <c r="H2203">
        <v>19454</v>
      </c>
      <c r="I2203">
        <v>16.38</v>
      </c>
      <c r="J2203" t="s">
        <v>15355</v>
      </c>
      <c r="K2203" t="s">
        <v>15372</v>
      </c>
      <c r="L2203" t="e">
        <f>VLOOKUP(F2203,Sheet3!$B$2:$H$126,7,0)</f>
        <v>#N/A</v>
      </c>
    </row>
    <row r="2204" spans="1:12" hidden="1" x14ac:dyDescent="0.2">
      <c r="A2204" t="s">
        <v>1902</v>
      </c>
      <c r="B2204" t="s">
        <v>10947</v>
      </c>
      <c r="C2204" t="s">
        <v>11352</v>
      </c>
      <c r="D2204" t="e">
        <f>INDEX(Sheet3!$D$1:$D$126,MATCH(DF!F2204,Sheet3!$C$1:$C$126,0))</f>
        <v>#N/A</v>
      </c>
      <c r="E2204" t="e">
        <f>INDEX(Sheet3!$E$1:$E$126,MATCH(DF!F2204,Sheet3!$C$1:$C$126,0))</f>
        <v>#N/A</v>
      </c>
      <c r="F2204" t="s">
        <v>12381</v>
      </c>
      <c r="G2204">
        <v>4.4000000000000004</v>
      </c>
      <c r="H2204">
        <v>1947</v>
      </c>
      <c r="I2204">
        <v>27.2</v>
      </c>
      <c r="J2204" t="s">
        <v>15343</v>
      </c>
      <c r="K2204" t="s">
        <v>15372</v>
      </c>
      <c r="L2204" t="e">
        <f>VLOOKUP(F2204,Sheet3!$B$2:$H$126,7,0)</f>
        <v>#N/A</v>
      </c>
    </row>
    <row r="2205" spans="1:12" hidden="1" x14ac:dyDescent="0.2">
      <c r="A2205" t="s">
        <v>102</v>
      </c>
      <c r="B2205" t="s">
        <v>10951</v>
      </c>
      <c r="C2205" t="s">
        <v>10993</v>
      </c>
      <c r="D2205" t="e">
        <f>INDEX(Sheet3!$D$1:$D$126,MATCH(DF!F2205,Sheet3!$C$1:$C$126,0))</f>
        <v>#N/A</v>
      </c>
      <c r="E2205" t="e">
        <f>INDEX(Sheet3!$E$1:$E$126,MATCH(DF!F2205,Sheet3!$C$1:$C$126,0))</f>
        <v>#N/A</v>
      </c>
      <c r="F2205" t="s">
        <v>13096</v>
      </c>
      <c r="G2205">
        <v>4.0999999999999996</v>
      </c>
      <c r="H2205">
        <v>19489</v>
      </c>
      <c r="I2205">
        <v>26.55</v>
      </c>
      <c r="J2205" t="s">
        <v>15339</v>
      </c>
      <c r="K2205" t="s">
        <v>15372</v>
      </c>
      <c r="L2205" t="e">
        <f>VLOOKUP(F2205,Sheet3!$B$2:$H$126,7,0)</f>
        <v>#N/A</v>
      </c>
    </row>
    <row r="2206" spans="1:12" hidden="1" x14ac:dyDescent="0.2">
      <c r="A2206" t="s">
        <v>1903</v>
      </c>
      <c r="B2206" t="s">
        <v>10949</v>
      </c>
      <c r="C2206" t="s">
        <v>10991</v>
      </c>
      <c r="D2206" t="e">
        <f>INDEX(Sheet3!$D$1:$D$126,MATCH(DF!F2206,Sheet3!$C$1:$C$126,0))</f>
        <v>#N/A</v>
      </c>
      <c r="E2206" t="e">
        <f>INDEX(Sheet3!$E$1:$E$126,MATCH(DF!F2206,Sheet3!$C$1:$C$126,0))</f>
        <v>#N/A</v>
      </c>
      <c r="F2206" t="s">
        <v>13097</v>
      </c>
      <c r="G2206">
        <v>3.8</v>
      </c>
      <c r="H2206">
        <v>195</v>
      </c>
      <c r="I2206">
        <v>11.5</v>
      </c>
      <c r="J2206" t="s">
        <v>15342</v>
      </c>
      <c r="K2206" t="s">
        <v>15372</v>
      </c>
      <c r="L2206" t="e">
        <f>VLOOKUP(F2206,Sheet3!$B$2:$H$126,7,0)</f>
        <v>#N/A</v>
      </c>
    </row>
    <row r="2207" spans="1:12" hidden="1" x14ac:dyDescent="0.2">
      <c r="A2207" t="s">
        <v>1904</v>
      </c>
      <c r="B2207" t="s">
        <v>10943</v>
      </c>
      <c r="C2207" t="s">
        <v>11353</v>
      </c>
      <c r="D2207" t="e">
        <f>INDEX(Sheet3!$D$1:$D$126,MATCH(DF!F2207,Sheet3!$C$1:$C$126,0))</f>
        <v>#N/A</v>
      </c>
      <c r="E2207" t="e">
        <f>INDEX(Sheet3!$E$1:$E$126,MATCH(DF!F2207,Sheet3!$C$1:$C$126,0))</f>
        <v>#N/A</v>
      </c>
      <c r="F2207" t="s">
        <v>11980</v>
      </c>
      <c r="G2207">
        <v>3.7</v>
      </c>
      <c r="H2207">
        <v>195</v>
      </c>
      <c r="I2207">
        <v>22.3</v>
      </c>
      <c r="J2207" t="s">
        <v>15340</v>
      </c>
      <c r="K2207" t="s">
        <v>15372</v>
      </c>
      <c r="L2207" t="e">
        <f>VLOOKUP(F2207,Sheet3!$B$2:$H$126,7,0)</f>
        <v>#N/A</v>
      </c>
    </row>
    <row r="2208" spans="1:12" hidden="1" x14ac:dyDescent="0.2">
      <c r="A2208" t="s">
        <v>1905</v>
      </c>
      <c r="B2208" t="s">
        <v>10943</v>
      </c>
      <c r="C2208" t="s">
        <v>11213</v>
      </c>
      <c r="D2208" t="e">
        <f>INDEX(Sheet3!$D$1:$D$126,MATCH(DF!F2208,Sheet3!$C$1:$C$126,0))</f>
        <v>#N/A</v>
      </c>
      <c r="E2208" t="e">
        <f>INDEX(Sheet3!$E$1:$E$126,MATCH(DF!F2208,Sheet3!$C$1:$C$126,0))</f>
        <v>#N/A</v>
      </c>
      <c r="F2208" t="s">
        <v>13098</v>
      </c>
      <c r="G2208">
        <v>4.0999999999999996</v>
      </c>
      <c r="H2208">
        <v>195</v>
      </c>
      <c r="I2208">
        <v>18.84</v>
      </c>
      <c r="J2208" t="s">
        <v>15345</v>
      </c>
      <c r="K2208" t="s">
        <v>15372</v>
      </c>
      <c r="L2208" t="e">
        <f>VLOOKUP(F2208,Sheet3!$B$2:$H$126,7,0)</f>
        <v>#N/A</v>
      </c>
    </row>
    <row r="2209" spans="1:12" hidden="1" x14ac:dyDescent="0.2">
      <c r="A2209" t="s">
        <v>1906</v>
      </c>
      <c r="B2209" t="s">
        <v>10949</v>
      </c>
      <c r="C2209" t="s">
        <v>11208</v>
      </c>
      <c r="D2209" t="e">
        <f>INDEX(Sheet3!$D$1:$D$126,MATCH(DF!F2209,Sheet3!$C$1:$C$126,0))</f>
        <v>#N/A</v>
      </c>
      <c r="E2209" t="e">
        <f>INDEX(Sheet3!$E$1:$E$126,MATCH(DF!F2209,Sheet3!$C$1:$C$126,0))</f>
        <v>#N/A</v>
      </c>
      <c r="F2209" t="s">
        <v>12118</v>
      </c>
      <c r="G2209">
        <v>3.7</v>
      </c>
      <c r="H2209">
        <v>195</v>
      </c>
      <c r="I2209">
        <v>13.99</v>
      </c>
      <c r="J2209" t="s">
        <v>15342</v>
      </c>
      <c r="K2209" t="s">
        <v>15372</v>
      </c>
      <c r="L2209" t="e">
        <f>VLOOKUP(F2209,Sheet3!$B$2:$H$126,7,0)</f>
        <v>#N/A</v>
      </c>
    </row>
    <row r="2210" spans="1:12" hidden="1" x14ac:dyDescent="0.2">
      <c r="A2210" t="s">
        <v>1907</v>
      </c>
      <c r="B2210" t="s">
        <v>10943</v>
      </c>
      <c r="C2210" t="s">
        <v>11006</v>
      </c>
      <c r="D2210" t="e">
        <f>INDEX(Sheet3!$D$1:$D$126,MATCH(DF!F2210,Sheet3!$C$1:$C$126,0))</f>
        <v>#N/A</v>
      </c>
      <c r="E2210" t="e">
        <f>INDEX(Sheet3!$E$1:$E$126,MATCH(DF!F2210,Sheet3!$C$1:$C$126,0))</f>
        <v>#N/A</v>
      </c>
      <c r="F2210" t="s">
        <v>13099</v>
      </c>
      <c r="G2210">
        <v>3.9</v>
      </c>
      <c r="H2210">
        <v>195</v>
      </c>
      <c r="I2210">
        <v>27.9</v>
      </c>
      <c r="J2210" t="s">
        <v>15342</v>
      </c>
      <c r="K2210" t="s">
        <v>15372</v>
      </c>
      <c r="L2210" t="e">
        <f>VLOOKUP(F2210,Sheet3!$B$2:$H$126,7,0)</f>
        <v>#N/A</v>
      </c>
    </row>
    <row r="2211" spans="1:12" hidden="1" x14ac:dyDescent="0.2">
      <c r="A2211" t="s">
        <v>1721</v>
      </c>
      <c r="B2211" t="s">
        <v>10944</v>
      </c>
      <c r="C2211" t="s">
        <v>11088</v>
      </c>
      <c r="D2211" t="e">
        <f>INDEX(Sheet3!$D$1:$D$126,MATCH(DF!F2211,Sheet3!$C$1:$C$126,0))</f>
        <v>#N/A</v>
      </c>
      <c r="E2211" t="e">
        <f>INDEX(Sheet3!$E$1:$E$126,MATCH(DF!F2211,Sheet3!$C$1:$C$126,0))</f>
        <v>#N/A</v>
      </c>
      <c r="F2211" t="s">
        <v>12043</v>
      </c>
      <c r="G2211">
        <v>3.6</v>
      </c>
      <c r="H2211">
        <v>195</v>
      </c>
      <c r="I2211">
        <v>9.1999999999999993</v>
      </c>
      <c r="J2211" t="s">
        <v>15345</v>
      </c>
      <c r="K2211" t="s">
        <v>15372</v>
      </c>
      <c r="L2211" t="e">
        <f>VLOOKUP(F2211,Sheet3!$B$2:$H$126,7,0)</f>
        <v>#N/A</v>
      </c>
    </row>
    <row r="2212" spans="1:12" hidden="1" x14ac:dyDescent="0.2">
      <c r="A2212" t="s">
        <v>1908</v>
      </c>
      <c r="B2212" t="s">
        <v>10943</v>
      </c>
      <c r="C2212" t="s">
        <v>11025</v>
      </c>
      <c r="D2212" t="e">
        <f>INDEX(Sheet3!$D$1:$D$126,MATCH(DF!F2212,Sheet3!$C$1:$C$126,0))</f>
        <v>#N/A</v>
      </c>
      <c r="E2212" t="e">
        <f>INDEX(Sheet3!$E$1:$E$126,MATCH(DF!F2212,Sheet3!$C$1:$C$126,0))</f>
        <v>#N/A</v>
      </c>
      <c r="F2212" t="s">
        <v>12549</v>
      </c>
      <c r="G2212">
        <v>4.0999999999999996</v>
      </c>
      <c r="H2212">
        <v>195</v>
      </c>
      <c r="I2212">
        <v>72.400000000000006</v>
      </c>
      <c r="J2212" t="s">
        <v>15342</v>
      </c>
      <c r="K2212" t="s">
        <v>15372</v>
      </c>
      <c r="L2212" t="e">
        <f>VLOOKUP(F2212,Sheet3!$B$2:$H$126,7,0)</f>
        <v>#N/A</v>
      </c>
    </row>
    <row r="2213" spans="1:12" x14ac:dyDescent="0.2">
      <c r="A2213" t="s">
        <v>1909</v>
      </c>
      <c r="B2213" t="s">
        <v>10952</v>
      </c>
      <c r="C2213" t="s">
        <v>10995</v>
      </c>
      <c r="D2213" t="str">
        <f>INDEX(Sheet3!$D$1:$D$126,MATCH(DF!F2213,Sheet3!$C$1:$C$126,0))</f>
        <v>DOURO</v>
      </c>
      <c r="E2213" t="str">
        <f>INDEX(Sheet3!$E$1:$E$126,MATCH(DF!F2213,Sheet3!$C$1:$C$126,0))</f>
        <v>PT11D</v>
      </c>
      <c r="F2213" t="s">
        <v>13100</v>
      </c>
      <c r="G2213">
        <v>4.2</v>
      </c>
      <c r="H2213">
        <v>195</v>
      </c>
      <c r="I2213">
        <v>23.4</v>
      </c>
      <c r="J2213" t="s">
        <v>15342</v>
      </c>
      <c r="K2213" t="s">
        <v>15372</v>
      </c>
      <c r="L2213" t="str">
        <f>VLOOKUP(F2213,Sheet3!$B$2:$H$126,7,0)</f>
        <v>Lavradores de Feitoria</v>
      </c>
    </row>
    <row r="2214" spans="1:12" hidden="1" x14ac:dyDescent="0.2">
      <c r="A2214" t="s">
        <v>1910</v>
      </c>
      <c r="B2214" t="s">
        <v>10944</v>
      </c>
      <c r="C2214" t="s">
        <v>11327</v>
      </c>
      <c r="D2214" t="e">
        <f>INDEX(Sheet3!$D$1:$D$126,MATCH(DF!F2214,Sheet3!$C$1:$C$126,0))</f>
        <v>#N/A</v>
      </c>
      <c r="E2214" t="e">
        <f>INDEX(Sheet3!$E$1:$E$126,MATCH(DF!F2214,Sheet3!$C$1:$C$126,0))</f>
        <v>#N/A</v>
      </c>
      <c r="F2214" t="s">
        <v>12179</v>
      </c>
      <c r="G2214">
        <v>4.0999999999999996</v>
      </c>
      <c r="H2214">
        <v>195</v>
      </c>
      <c r="I2214">
        <v>108.33</v>
      </c>
      <c r="J2214" t="s">
        <v>15354</v>
      </c>
      <c r="K2214" t="s">
        <v>15372</v>
      </c>
      <c r="L2214" t="e">
        <f>VLOOKUP(F2214,Sheet3!$B$2:$H$126,7,0)</f>
        <v>#N/A</v>
      </c>
    </row>
    <row r="2215" spans="1:12" hidden="1" x14ac:dyDescent="0.2">
      <c r="A2215" t="s">
        <v>1911</v>
      </c>
      <c r="B2215" t="s">
        <v>10944</v>
      </c>
      <c r="C2215" t="s">
        <v>10988</v>
      </c>
      <c r="D2215" t="e">
        <f>INDEX(Sheet3!$D$1:$D$126,MATCH(DF!F2215,Sheet3!$C$1:$C$126,0))</f>
        <v>#N/A</v>
      </c>
      <c r="E2215" t="e">
        <f>INDEX(Sheet3!$E$1:$E$126,MATCH(DF!F2215,Sheet3!$C$1:$C$126,0))</f>
        <v>#N/A</v>
      </c>
      <c r="F2215" t="s">
        <v>13101</v>
      </c>
      <c r="G2215">
        <v>4</v>
      </c>
      <c r="H2215">
        <v>195</v>
      </c>
      <c r="I2215">
        <v>7.28</v>
      </c>
      <c r="J2215" t="s">
        <v>15339</v>
      </c>
      <c r="K2215" t="s">
        <v>15372</v>
      </c>
      <c r="L2215" t="e">
        <f>VLOOKUP(F2215,Sheet3!$B$2:$H$126,7,0)</f>
        <v>#N/A</v>
      </c>
    </row>
    <row r="2216" spans="1:12" x14ac:dyDescent="0.2">
      <c r="A2216" t="s">
        <v>1514</v>
      </c>
      <c r="B2216" t="s">
        <v>10952</v>
      </c>
      <c r="C2216" t="s">
        <v>11200</v>
      </c>
      <c r="D2216" t="str">
        <f>INDEX(Sheet3!$D$1:$D$126,MATCH(DF!F2216,Sheet3!$C$1:$C$126,0))</f>
        <v>ALENTEJO CENTRAL</v>
      </c>
      <c r="E2216" t="str">
        <f>INDEX(Sheet3!$E$1:$E$126,MATCH(DF!F2216,Sheet3!$C$1:$C$126,0))</f>
        <v xml:space="preserve">PT187 </v>
      </c>
      <c r="F2216" t="s">
        <v>12951</v>
      </c>
      <c r="G2216">
        <v>3.7</v>
      </c>
      <c r="H2216">
        <v>195</v>
      </c>
      <c r="I2216">
        <v>9.75</v>
      </c>
      <c r="J2216" t="s">
        <v>15339</v>
      </c>
      <c r="K2216" t="s">
        <v>15372</v>
      </c>
      <c r="L2216" t="str">
        <f>VLOOKUP(F2216,Sheet3!$B$2:$H$126,7,0)</f>
        <v>Sexy</v>
      </c>
    </row>
    <row r="2217" spans="1:12" hidden="1" x14ac:dyDescent="0.2">
      <c r="A2217" t="s">
        <v>1912</v>
      </c>
      <c r="B2217" t="s">
        <v>10944</v>
      </c>
      <c r="C2217" t="s">
        <v>10998</v>
      </c>
      <c r="D2217" t="e">
        <f>INDEX(Sheet3!$D$1:$D$126,MATCH(DF!F2217,Sheet3!$C$1:$C$126,0))</f>
        <v>#N/A</v>
      </c>
      <c r="E2217" t="e">
        <f>INDEX(Sheet3!$E$1:$E$126,MATCH(DF!F2217,Sheet3!$C$1:$C$126,0))</f>
        <v>#N/A</v>
      </c>
      <c r="F2217" t="s">
        <v>13102</v>
      </c>
      <c r="G2217">
        <v>3.8</v>
      </c>
      <c r="H2217">
        <v>195</v>
      </c>
      <c r="I2217">
        <v>17.5</v>
      </c>
      <c r="J2217" t="s">
        <v>15340</v>
      </c>
      <c r="K2217" t="s">
        <v>15372</v>
      </c>
      <c r="L2217" t="e">
        <f>VLOOKUP(F2217,Sheet3!$B$2:$H$126,7,0)</f>
        <v>#N/A</v>
      </c>
    </row>
    <row r="2218" spans="1:12" hidden="1" x14ac:dyDescent="0.2">
      <c r="A2218" t="s">
        <v>1913</v>
      </c>
      <c r="B2218" t="s">
        <v>10944</v>
      </c>
      <c r="C2218" t="s">
        <v>11085</v>
      </c>
      <c r="D2218" t="e">
        <f>INDEX(Sheet3!$D$1:$D$126,MATCH(DF!F2218,Sheet3!$C$1:$C$126,0))</f>
        <v>#N/A</v>
      </c>
      <c r="E2218" t="e">
        <f>INDEX(Sheet3!$E$1:$E$126,MATCH(DF!F2218,Sheet3!$C$1:$C$126,0))</f>
        <v>#N/A</v>
      </c>
      <c r="F2218" t="s">
        <v>12203</v>
      </c>
      <c r="G2218">
        <v>3.5</v>
      </c>
      <c r="H2218">
        <v>1959</v>
      </c>
      <c r="I2218">
        <v>11.61</v>
      </c>
      <c r="J2218" t="s">
        <v>15340</v>
      </c>
      <c r="K2218" t="s">
        <v>15372</v>
      </c>
      <c r="L2218" t="e">
        <f>VLOOKUP(F2218,Sheet3!$B$2:$H$126,7,0)</f>
        <v>#N/A</v>
      </c>
    </row>
    <row r="2219" spans="1:12" hidden="1" x14ac:dyDescent="0.2">
      <c r="A2219" t="s">
        <v>1914</v>
      </c>
      <c r="B2219" t="s">
        <v>10944</v>
      </c>
      <c r="C2219" t="s">
        <v>11354</v>
      </c>
      <c r="D2219" t="e">
        <f>INDEX(Sheet3!$D$1:$D$126,MATCH(DF!F2219,Sheet3!$C$1:$C$126,0))</f>
        <v>#N/A</v>
      </c>
      <c r="E2219" t="e">
        <f>INDEX(Sheet3!$E$1:$E$126,MATCH(DF!F2219,Sheet3!$C$1:$C$126,0))</f>
        <v>#N/A</v>
      </c>
      <c r="F2219" t="s">
        <v>12450</v>
      </c>
      <c r="G2219">
        <v>4.0999999999999996</v>
      </c>
      <c r="H2219">
        <v>196</v>
      </c>
      <c r="I2219">
        <v>9.98</v>
      </c>
      <c r="J2219" t="s">
        <v>15339</v>
      </c>
      <c r="K2219" t="s">
        <v>15372</v>
      </c>
      <c r="L2219" t="e">
        <f>VLOOKUP(F2219,Sheet3!$B$2:$H$126,7,0)</f>
        <v>#N/A</v>
      </c>
    </row>
    <row r="2220" spans="1:12" hidden="1" x14ac:dyDescent="0.2">
      <c r="A2220" t="s">
        <v>1915</v>
      </c>
      <c r="B2220" t="s">
        <v>10944</v>
      </c>
      <c r="C2220" t="s">
        <v>11355</v>
      </c>
      <c r="D2220" t="e">
        <f>INDEX(Sheet3!$D$1:$D$126,MATCH(DF!F2220,Sheet3!$C$1:$C$126,0))</f>
        <v>#N/A</v>
      </c>
      <c r="E2220" t="e">
        <f>INDEX(Sheet3!$E$1:$E$126,MATCH(DF!F2220,Sheet3!$C$1:$C$126,0))</f>
        <v>#N/A</v>
      </c>
      <c r="F2220" t="s">
        <v>13103</v>
      </c>
      <c r="G2220">
        <v>3.9</v>
      </c>
      <c r="H2220">
        <v>196</v>
      </c>
      <c r="I2220">
        <v>6.9</v>
      </c>
      <c r="J2220" t="s">
        <v>15345</v>
      </c>
      <c r="K2220" t="s">
        <v>15372</v>
      </c>
      <c r="L2220" t="e">
        <f>VLOOKUP(F2220,Sheet3!$B$2:$H$126,7,0)</f>
        <v>#N/A</v>
      </c>
    </row>
    <row r="2221" spans="1:12" hidden="1" x14ac:dyDescent="0.2">
      <c r="A2221" t="s">
        <v>269</v>
      </c>
      <c r="B2221" t="s">
        <v>10949</v>
      </c>
      <c r="C2221" t="s">
        <v>10991</v>
      </c>
      <c r="D2221" t="e">
        <f>INDEX(Sheet3!$D$1:$D$126,MATCH(DF!F2221,Sheet3!$C$1:$C$126,0))</f>
        <v>#N/A</v>
      </c>
      <c r="E2221" t="e">
        <f>INDEX(Sheet3!$E$1:$E$126,MATCH(DF!F2221,Sheet3!$C$1:$C$126,0))</f>
        <v>#N/A</v>
      </c>
      <c r="F2221" t="s">
        <v>13104</v>
      </c>
      <c r="G2221">
        <v>3.6</v>
      </c>
      <c r="H2221">
        <v>196</v>
      </c>
      <c r="I2221">
        <v>19.989999999999998</v>
      </c>
      <c r="J2221" t="s">
        <v>15339</v>
      </c>
      <c r="K2221" t="s">
        <v>15372</v>
      </c>
      <c r="L2221" t="e">
        <f>VLOOKUP(F2221,Sheet3!$B$2:$H$126,7,0)</f>
        <v>#N/A</v>
      </c>
    </row>
    <row r="2222" spans="1:12" hidden="1" x14ac:dyDescent="0.2">
      <c r="A2222" t="s">
        <v>1916</v>
      </c>
      <c r="B2222" t="s">
        <v>10944</v>
      </c>
      <c r="C2222" t="s">
        <v>11356</v>
      </c>
      <c r="D2222" t="e">
        <f>INDEX(Sheet3!$D$1:$D$126,MATCH(DF!F2222,Sheet3!$C$1:$C$126,0))</f>
        <v>#N/A</v>
      </c>
      <c r="E2222" t="e">
        <f>INDEX(Sheet3!$E$1:$E$126,MATCH(DF!F2222,Sheet3!$C$1:$C$126,0))</f>
        <v>#N/A</v>
      </c>
      <c r="F2222" t="s">
        <v>13013</v>
      </c>
      <c r="G2222">
        <v>3.5</v>
      </c>
      <c r="H2222">
        <v>196</v>
      </c>
      <c r="I2222">
        <v>5.95</v>
      </c>
      <c r="J2222" t="s">
        <v>15345</v>
      </c>
      <c r="K2222" t="s">
        <v>15372</v>
      </c>
      <c r="L2222" t="e">
        <f>VLOOKUP(F2222,Sheet3!$B$2:$H$126,7,0)</f>
        <v>#N/A</v>
      </c>
    </row>
    <row r="2223" spans="1:12" hidden="1" x14ac:dyDescent="0.2">
      <c r="A2223" t="s">
        <v>176</v>
      </c>
      <c r="B2223" t="s">
        <v>10943</v>
      </c>
      <c r="C2223" t="s">
        <v>10976</v>
      </c>
      <c r="D2223" t="e">
        <f>INDEX(Sheet3!$D$1:$D$126,MATCH(DF!F2223,Sheet3!$C$1:$C$126,0))</f>
        <v>#N/A</v>
      </c>
      <c r="E2223" t="e">
        <f>INDEX(Sheet3!$E$1:$E$126,MATCH(DF!F2223,Sheet3!$C$1:$C$126,0))</f>
        <v>#N/A</v>
      </c>
      <c r="F2223" t="s">
        <v>13105</v>
      </c>
      <c r="G2223">
        <v>3.8</v>
      </c>
      <c r="H2223">
        <v>196</v>
      </c>
      <c r="I2223">
        <v>25.75</v>
      </c>
      <c r="J2223" t="s">
        <v>15340</v>
      </c>
      <c r="K2223" t="s">
        <v>15372</v>
      </c>
      <c r="L2223" t="e">
        <f>VLOOKUP(F2223,Sheet3!$B$2:$H$126,7,0)</f>
        <v>#N/A</v>
      </c>
    </row>
    <row r="2224" spans="1:12" hidden="1" x14ac:dyDescent="0.2">
      <c r="A2224" t="s">
        <v>1917</v>
      </c>
      <c r="B2224" t="s">
        <v>10944</v>
      </c>
      <c r="C2224" t="s">
        <v>11054</v>
      </c>
      <c r="D2224" t="e">
        <f>INDEX(Sheet3!$D$1:$D$126,MATCH(DF!F2224,Sheet3!$C$1:$C$126,0))</f>
        <v>#N/A</v>
      </c>
      <c r="E2224" t="e">
        <f>INDEX(Sheet3!$E$1:$E$126,MATCH(DF!F2224,Sheet3!$C$1:$C$126,0))</f>
        <v>#N/A</v>
      </c>
      <c r="F2224" t="s">
        <v>12673</v>
      </c>
      <c r="G2224">
        <v>4.4000000000000004</v>
      </c>
      <c r="H2224">
        <v>196</v>
      </c>
      <c r="I2224">
        <v>18.399999999999999</v>
      </c>
      <c r="J2224" t="s">
        <v>15342</v>
      </c>
      <c r="K2224" t="s">
        <v>15372</v>
      </c>
      <c r="L2224" t="e">
        <f>VLOOKUP(F2224,Sheet3!$B$2:$H$126,7,0)</f>
        <v>#N/A</v>
      </c>
    </row>
    <row r="2225" spans="1:12" x14ac:dyDescent="0.2">
      <c r="A2225" t="s">
        <v>1918</v>
      </c>
      <c r="B2225" t="s">
        <v>10952</v>
      </c>
      <c r="C2225" t="s">
        <v>11200</v>
      </c>
      <c r="D2225" t="str">
        <f>INDEX(Sheet3!$D$1:$D$126,MATCH(DF!F2225,Sheet3!$C$1:$C$126,0))</f>
        <v>ALENTEJO CENTRAL</v>
      </c>
      <c r="E2225" t="str">
        <f>INDEX(Sheet3!$E$1:$E$126,MATCH(DF!F2225,Sheet3!$C$1:$C$126,0))</f>
        <v>PT187</v>
      </c>
      <c r="F2225" t="s">
        <v>12890</v>
      </c>
      <c r="G2225">
        <v>4.2</v>
      </c>
      <c r="H2225">
        <v>196</v>
      </c>
      <c r="I2225">
        <v>18.940000000000001</v>
      </c>
      <c r="J2225" t="s">
        <v>15343</v>
      </c>
      <c r="K2225" t="s">
        <v>15372</v>
      </c>
      <c r="L2225" t="str">
        <f>VLOOKUP(F2225,Sheet3!$B$2:$H$126,7,0)</f>
        <v>Herdade Penedo Gordo</v>
      </c>
    </row>
    <row r="2226" spans="1:12" hidden="1" x14ac:dyDescent="0.2">
      <c r="A2226" t="s">
        <v>1919</v>
      </c>
      <c r="B2226" t="s">
        <v>10944</v>
      </c>
      <c r="C2226" t="s">
        <v>11000</v>
      </c>
      <c r="D2226" t="e">
        <f>INDEX(Sheet3!$D$1:$D$126,MATCH(DF!F2226,Sheet3!$C$1:$C$126,0))</f>
        <v>#N/A</v>
      </c>
      <c r="E2226" t="e">
        <f>INDEX(Sheet3!$E$1:$E$126,MATCH(DF!F2226,Sheet3!$C$1:$C$126,0))</f>
        <v>#N/A</v>
      </c>
      <c r="F2226" t="s">
        <v>12100</v>
      </c>
      <c r="G2226">
        <v>4.7</v>
      </c>
      <c r="H2226">
        <v>196</v>
      </c>
      <c r="I2226">
        <v>383.15</v>
      </c>
      <c r="J2226" t="s">
        <v>15349</v>
      </c>
      <c r="K2226" t="s">
        <v>15372</v>
      </c>
      <c r="L2226" t="e">
        <f>VLOOKUP(F2226,Sheet3!$B$2:$H$126,7,0)</f>
        <v>#N/A</v>
      </c>
    </row>
    <row r="2227" spans="1:12" hidden="1" x14ac:dyDescent="0.2">
      <c r="A2227" t="s">
        <v>1920</v>
      </c>
      <c r="B2227" t="s">
        <v>10944</v>
      </c>
      <c r="C2227" t="s">
        <v>11094</v>
      </c>
      <c r="D2227" t="e">
        <f>INDEX(Sheet3!$D$1:$D$126,MATCH(DF!F2227,Sheet3!$C$1:$C$126,0))</f>
        <v>#N/A</v>
      </c>
      <c r="E2227" t="e">
        <f>INDEX(Sheet3!$E$1:$E$126,MATCH(DF!F2227,Sheet3!$C$1:$C$126,0))</f>
        <v>#N/A</v>
      </c>
      <c r="F2227" t="s">
        <v>12112</v>
      </c>
      <c r="G2227">
        <v>4.5999999999999996</v>
      </c>
      <c r="H2227">
        <v>196</v>
      </c>
      <c r="I2227">
        <v>249</v>
      </c>
      <c r="J2227" t="s">
        <v>15352</v>
      </c>
      <c r="K2227" t="s">
        <v>15372</v>
      </c>
      <c r="L2227" t="e">
        <f>VLOOKUP(F2227,Sheet3!$B$2:$H$126,7,0)</f>
        <v>#N/A</v>
      </c>
    </row>
    <row r="2228" spans="1:12" hidden="1" x14ac:dyDescent="0.2">
      <c r="A2228" t="s">
        <v>1921</v>
      </c>
      <c r="B2228" t="s">
        <v>10944</v>
      </c>
      <c r="C2228" t="s">
        <v>11107</v>
      </c>
      <c r="D2228" t="e">
        <f>INDEX(Sheet3!$D$1:$D$126,MATCH(DF!F2228,Sheet3!$C$1:$C$126,0))</f>
        <v>#N/A</v>
      </c>
      <c r="E2228" t="e">
        <f>INDEX(Sheet3!$E$1:$E$126,MATCH(DF!F2228,Sheet3!$C$1:$C$126,0))</f>
        <v>#N/A</v>
      </c>
      <c r="F2228" t="s">
        <v>12268</v>
      </c>
      <c r="G2228">
        <v>3.6</v>
      </c>
      <c r="H2228">
        <v>196</v>
      </c>
      <c r="I2228">
        <v>6.95</v>
      </c>
      <c r="J2228" t="s">
        <v>15342</v>
      </c>
      <c r="K2228" t="s">
        <v>15372</v>
      </c>
      <c r="L2228" t="e">
        <f>VLOOKUP(F2228,Sheet3!$B$2:$H$126,7,0)</f>
        <v>#N/A</v>
      </c>
    </row>
    <row r="2229" spans="1:12" hidden="1" x14ac:dyDescent="0.2">
      <c r="A2229" t="s">
        <v>1922</v>
      </c>
      <c r="B2229" t="s">
        <v>10950</v>
      </c>
      <c r="C2229" t="s">
        <v>11055</v>
      </c>
      <c r="D2229" t="e">
        <f>INDEX(Sheet3!$D$1:$D$126,MATCH(DF!F2229,Sheet3!$C$1:$C$126,0))</f>
        <v>#N/A</v>
      </c>
      <c r="E2229" t="e">
        <f>INDEX(Sheet3!$E$1:$E$126,MATCH(DF!F2229,Sheet3!$C$1:$C$126,0))</f>
        <v>#N/A</v>
      </c>
      <c r="F2229" t="s">
        <v>12218</v>
      </c>
      <c r="G2229">
        <v>3.7</v>
      </c>
      <c r="H2229">
        <v>196</v>
      </c>
      <c r="I2229">
        <v>6.8</v>
      </c>
      <c r="J2229" t="s">
        <v>15345</v>
      </c>
      <c r="K2229" t="s">
        <v>15372</v>
      </c>
      <c r="L2229" t="e">
        <f>VLOOKUP(F2229,Sheet3!$B$2:$H$126,7,0)</f>
        <v>#N/A</v>
      </c>
    </row>
    <row r="2230" spans="1:12" hidden="1" x14ac:dyDescent="0.2">
      <c r="A2230" t="s">
        <v>1923</v>
      </c>
      <c r="B2230" t="s">
        <v>10950</v>
      </c>
      <c r="C2230" t="s">
        <v>11056</v>
      </c>
      <c r="D2230" t="e">
        <f>INDEX(Sheet3!$D$1:$D$126,MATCH(DF!F2230,Sheet3!$C$1:$C$126,0))</f>
        <v>#N/A</v>
      </c>
      <c r="E2230" t="e">
        <f>INDEX(Sheet3!$E$1:$E$126,MATCH(DF!F2230,Sheet3!$C$1:$C$126,0))</f>
        <v>#N/A</v>
      </c>
      <c r="F2230" t="s">
        <v>12906</v>
      </c>
      <c r="G2230">
        <v>4.2</v>
      </c>
      <c r="H2230">
        <v>196</v>
      </c>
      <c r="I2230">
        <v>50.09</v>
      </c>
      <c r="J2230" t="s">
        <v>15344</v>
      </c>
      <c r="K2230" t="s">
        <v>15372</v>
      </c>
      <c r="L2230" t="e">
        <f>VLOOKUP(F2230,Sheet3!$B$2:$H$126,7,0)</f>
        <v>#N/A</v>
      </c>
    </row>
    <row r="2231" spans="1:12" x14ac:dyDescent="0.2">
      <c r="A2231" t="s">
        <v>1924</v>
      </c>
      <c r="B2231" t="s">
        <v>10952</v>
      </c>
      <c r="C2231" t="s">
        <v>11200</v>
      </c>
      <c r="D2231" t="str">
        <f>INDEX(Sheet3!$D$1:$D$126,MATCH(DF!F2231,Sheet3!$C$1:$C$126,0))</f>
        <v>VÁRIAS REGIÕES</v>
      </c>
      <c r="E2231">
        <f>INDEX(Sheet3!$E$1:$E$126,MATCH(DF!F2231,Sheet3!$C$1:$C$126,0))</f>
        <v>0</v>
      </c>
      <c r="F2231" t="s">
        <v>12215</v>
      </c>
      <c r="G2231">
        <v>3.6</v>
      </c>
      <c r="H2231">
        <v>196</v>
      </c>
      <c r="I2231">
        <v>9.65</v>
      </c>
      <c r="J2231" t="s">
        <v>15342</v>
      </c>
      <c r="K2231" t="s">
        <v>15372</v>
      </c>
      <c r="L2231" t="str">
        <f>VLOOKUP(F2231,Sheet3!$B$2:$H$126,7,0)</f>
        <v>Monte Cascas</v>
      </c>
    </row>
    <row r="2232" spans="1:12" hidden="1" x14ac:dyDescent="0.2">
      <c r="A2232" t="s">
        <v>398</v>
      </c>
      <c r="B2232" t="s">
        <v>10944</v>
      </c>
      <c r="C2232" t="s">
        <v>11094</v>
      </c>
      <c r="D2232" t="e">
        <f>INDEX(Sheet3!$D$1:$D$126,MATCH(DF!F2232,Sheet3!$C$1:$C$126,0))</f>
        <v>#N/A</v>
      </c>
      <c r="E2232" t="e">
        <f>INDEX(Sheet3!$E$1:$E$126,MATCH(DF!F2232,Sheet3!$C$1:$C$126,0))</f>
        <v>#N/A</v>
      </c>
      <c r="F2232" t="s">
        <v>13106</v>
      </c>
      <c r="G2232">
        <v>4.3</v>
      </c>
      <c r="H2232">
        <v>196</v>
      </c>
      <c r="I2232">
        <v>33.81</v>
      </c>
      <c r="J2232" t="s">
        <v>15340</v>
      </c>
      <c r="K2232" t="s">
        <v>15372</v>
      </c>
      <c r="L2232" t="e">
        <f>VLOOKUP(F2232,Sheet3!$B$2:$H$126,7,0)</f>
        <v>#N/A</v>
      </c>
    </row>
    <row r="2233" spans="1:12" hidden="1" x14ac:dyDescent="0.2">
      <c r="A2233" t="s">
        <v>1925</v>
      </c>
      <c r="B2233" t="s">
        <v>10950</v>
      </c>
      <c r="C2233" t="s">
        <v>11090</v>
      </c>
      <c r="D2233" t="e">
        <f>INDEX(Sheet3!$D$1:$D$126,MATCH(DF!F2233,Sheet3!$C$1:$C$126,0))</f>
        <v>#N/A</v>
      </c>
      <c r="E2233" t="e">
        <f>INDEX(Sheet3!$E$1:$E$126,MATCH(DF!F2233,Sheet3!$C$1:$C$126,0))</f>
        <v>#N/A</v>
      </c>
      <c r="F2233" t="s">
        <v>12998</v>
      </c>
      <c r="G2233">
        <v>3.4</v>
      </c>
      <c r="H2233">
        <v>196</v>
      </c>
      <c r="I2233">
        <v>7.75</v>
      </c>
      <c r="J2233" t="s">
        <v>15338</v>
      </c>
      <c r="K2233" t="s">
        <v>15372</v>
      </c>
      <c r="L2233" t="e">
        <f>VLOOKUP(F2233,Sheet3!$B$2:$H$126,7,0)</f>
        <v>#N/A</v>
      </c>
    </row>
    <row r="2234" spans="1:12" hidden="1" x14ac:dyDescent="0.2">
      <c r="A2234" t="s">
        <v>1926</v>
      </c>
      <c r="B2234" t="s">
        <v>10957</v>
      </c>
      <c r="C2234" t="s">
        <v>11048</v>
      </c>
      <c r="D2234" t="e">
        <f>INDEX(Sheet3!$D$1:$D$126,MATCH(DF!F2234,Sheet3!$C$1:$C$126,0))</f>
        <v>#N/A</v>
      </c>
      <c r="E2234" t="e">
        <f>INDEX(Sheet3!$E$1:$E$126,MATCH(DF!F2234,Sheet3!$C$1:$C$126,0))</f>
        <v>#N/A</v>
      </c>
      <c r="F2234" t="s">
        <v>13107</v>
      </c>
      <c r="G2234">
        <v>3.7</v>
      </c>
      <c r="H2234">
        <v>196</v>
      </c>
      <c r="I2234">
        <v>14.59</v>
      </c>
      <c r="J2234" t="s">
        <v>15342</v>
      </c>
      <c r="K2234" t="s">
        <v>15372</v>
      </c>
      <c r="L2234" t="e">
        <f>VLOOKUP(F2234,Sheet3!$B$2:$H$126,7,0)</f>
        <v>#N/A</v>
      </c>
    </row>
    <row r="2235" spans="1:12" hidden="1" x14ac:dyDescent="0.2">
      <c r="A2235" t="s">
        <v>186</v>
      </c>
      <c r="B2235" t="s">
        <v>10944</v>
      </c>
      <c r="C2235" t="s">
        <v>11066</v>
      </c>
      <c r="D2235" t="e">
        <f>INDEX(Sheet3!$D$1:$D$126,MATCH(DF!F2235,Sheet3!$C$1:$C$126,0))</f>
        <v>#N/A</v>
      </c>
      <c r="E2235" t="e">
        <f>INDEX(Sheet3!$E$1:$E$126,MATCH(DF!F2235,Sheet3!$C$1:$C$126,0))</f>
        <v>#N/A</v>
      </c>
      <c r="F2235" t="s">
        <v>12823</v>
      </c>
      <c r="G2235">
        <v>4.2</v>
      </c>
      <c r="H2235">
        <v>1961</v>
      </c>
      <c r="I2235">
        <v>36.71</v>
      </c>
      <c r="J2235" t="s">
        <v>15343</v>
      </c>
      <c r="K2235" t="s">
        <v>15372</v>
      </c>
      <c r="L2235" t="e">
        <f>VLOOKUP(F2235,Sheet3!$B$2:$H$126,7,0)</f>
        <v>#N/A</v>
      </c>
    </row>
    <row r="2236" spans="1:12" hidden="1" x14ac:dyDescent="0.2">
      <c r="A2236" t="s">
        <v>1927</v>
      </c>
      <c r="B2236" t="s">
        <v>10950</v>
      </c>
      <c r="C2236" t="s">
        <v>11033</v>
      </c>
      <c r="D2236" t="e">
        <f>INDEX(Sheet3!$D$1:$D$126,MATCH(DF!F2236,Sheet3!$C$1:$C$126,0))</f>
        <v>#N/A</v>
      </c>
      <c r="E2236" t="e">
        <f>INDEX(Sheet3!$E$1:$E$126,MATCH(DF!F2236,Sheet3!$C$1:$C$126,0))</f>
        <v>#N/A</v>
      </c>
      <c r="F2236" t="s">
        <v>12506</v>
      </c>
      <c r="G2236">
        <v>4.5999999999999996</v>
      </c>
      <c r="H2236">
        <v>1965</v>
      </c>
      <c r="I2236">
        <v>131.6</v>
      </c>
      <c r="J2236" t="s">
        <v>15343</v>
      </c>
      <c r="K2236" t="s">
        <v>15372</v>
      </c>
      <c r="L2236" t="e">
        <f>VLOOKUP(F2236,Sheet3!$B$2:$H$126,7,0)</f>
        <v>#N/A</v>
      </c>
    </row>
    <row r="2237" spans="1:12" hidden="1" x14ac:dyDescent="0.2">
      <c r="A2237" t="s">
        <v>1928</v>
      </c>
      <c r="B2237" t="s">
        <v>10951</v>
      </c>
      <c r="C2237" t="s">
        <v>10993</v>
      </c>
      <c r="D2237" t="e">
        <f>INDEX(Sheet3!$D$1:$D$126,MATCH(DF!F2237,Sheet3!$C$1:$C$126,0))</f>
        <v>#N/A</v>
      </c>
      <c r="E2237" t="e">
        <f>INDEX(Sheet3!$E$1:$E$126,MATCH(DF!F2237,Sheet3!$C$1:$C$126,0))</f>
        <v>#N/A</v>
      </c>
      <c r="F2237" t="s">
        <v>13108</v>
      </c>
      <c r="G2237">
        <v>3.8</v>
      </c>
      <c r="H2237">
        <v>1969</v>
      </c>
      <c r="I2237">
        <v>11.99</v>
      </c>
      <c r="J2237" t="s">
        <v>15339</v>
      </c>
      <c r="K2237" t="s">
        <v>15372</v>
      </c>
      <c r="L2237" t="e">
        <f>VLOOKUP(F2237,Sheet3!$B$2:$H$126,7,0)</f>
        <v>#N/A</v>
      </c>
    </row>
    <row r="2238" spans="1:12" hidden="1" x14ac:dyDescent="0.2">
      <c r="A2238" t="s">
        <v>1929</v>
      </c>
      <c r="B2238" t="s">
        <v>10955</v>
      </c>
      <c r="C2238" t="s">
        <v>11142</v>
      </c>
      <c r="D2238" t="e">
        <f>INDEX(Sheet3!$D$1:$D$126,MATCH(DF!F2238,Sheet3!$C$1:$C$126,0))</f>
        <v>#N/A</v>
      </c>
      <c r="E2238" t="e">
        <f>INDEX(Sheet3!$E$1:$E$126,MATCH(DF!F2238,Sheet3!$C$1:$C$126,0))</f>
        <v>#N/A</v>
      </c>
      <c r="F2238" t="s">
        <v>12193</v>
      </c>
      <c r="G2238">
        <v>3.9</v>
      </c>
      <c r="H2238">
        <v>1969</v>
      </c>
      <c r="I2238">
        <v>15</v>
      </c>
      <c r="J2238" t="s">
        <v>15339</v>
      </c>
      <c r="K2238" t="s">
        <v>15372</v>
      </c>
      <c r="L2238" t="e">
        <f>VLOOKUP(F2238,Sheet3!$B$2:$H$126,7,0)</f>
        <v>#N/A</v>
      </c>
    </row>
    <row r="2239" spans="1:12" hidden="1" x14ac:dyDescent="0.2">
      <c r="A2239" t="s">
        <v>1930</v>
      </c>
      <c r="B2239" t="s">
        <v>10944</v>
      </c>
      <c r="C2239" t="s">
        <v>11085</v>
      </c>
      <c r="D2239" t="e">
        <f>INDEX(Sheet3!$D$1:$D$126,MATCH(DF!F2239,Sheet3!$C$1:$C$126,0))</f>
        <v>#N/A</v>
      </c>
      <c r="E2239" t="e">
        <f>INDEX(Sheet3!$E$1:$E$126,MATCH(DF!F2239,Sheet3!$C$1:$C$126,0))</f>
        <v>#N/A</v>
      </c>
      <c r="F2239" t="s">
        <v>12027</v>
      </c>
      <c r="G2239">
        <v>4.0999999999999996</v>
      </c>
      <c r="H2239">
        <v>197</v>
      </c>
      <c r="I2239">
        <v>7.95</v>
      </c>
      <c r="J2239" t="s">
        <v>15339</v>
      </c>
      <c r="K2239" t="s">
        <v>15372</v>
      </c>
      <c r="L2239" t="e">
        <f>VLOOKUP(F2239,Sheet3!$B$2:$H$126,7,0)</f>
        <v>#N/A</v>
      </c>
    </row>
    <row r="2240" spans="1:12" hidden="1" x14ac:dyDescent="0.2">
      <c r="A2240" t="s">
        <v>9</v>
      </c>
      <c r="B2240" t="s">
        <v>10943</v>
      </c>
      <c r="C2240" t="s">
        <v>10976</v>
      </c>
      <c r="D2240" t="e">
        <f>INDEX(Sheet3!$D$1:$D$126,MATCH(DF!F2240,Sheet3!$C$1:$C$126,0))</f>
        <v>#N/A</v>
      </c>
      <c r="E2240" t="e">
        <f>INDEX(Sheet3!$E$1:$E$126,MATCH(DF!F2240,Sheet3!$C$1:$C$126,0))</f>
        <v>#N/A</v>
      </c>
      <c r="F2240" t="s">
        <v>13109</v>
      </c>
      <c r="G2240">
        <v>3.9</v>
      </c>
      <c r="H2240">
        <v>197</v>
      </c>
      <c r="I2240">
        <v>72.62</v>
      </c>
      <c r="J2240" t="s">
        <v>15338</v>
      </c>
      <c r="K2240" t="s">
        <v>15372</v>
      </c>
      <c r="L2240" t="e">
        <f>VLOOKUP(F2240,Sheet3!$B$2:$H$126,7,0)</f>
        <v>#N/A</v>
      </c>
    </row>
    <row r="2241" spans="1:12" x14ac:dyDescent="0.2">
      <c r="A2241" t="s">
        <v>1931</v>
      </c>
      <c r="B2241" t="s">
        <v>10952</v>
      </c>
      <c r="C2241" t="s">
        <v>11228</v>
      </c>
      <c r="D2241" t="str">
        <f>INDEX(Sheet3!$D$1:$D$126,MATCH(DF!F2241,Sheet3!$C$1:$C$126,0))</f>
        <v>VÁRIAS REGIÕES</v>
      </c>
      <c r="E2241">
        <f>INDEX(Sheet3!$E$1:$E$126,MATCH(DF!F2241,Sheet3!$C$1:$C$126,0))</f>
        <v>0</v>
      </c>
      <c r="F2241" t="s">
        <v>13110</v>
      </c>
      <c r="G2241">
        <v>3.6</v>
      </c>
      <c r="H2241">
        <v>197</v>
      </c>
      <c r="I2241">
        <v>7.95</v>
      </c>
      <c r="J2241" t="s">
        <v>15342</v>
      </c>
      <c r="K2241" t="s">
        <v>15372</v>
      </c>
      <c r="L2241" t="str">
        <f>VLOOKUP(F2241,Sheet3!$B$2:$H$126,7,0)</f>
        <v>Opta</v>
      </c>
    </row>
    <row r="2242" spans="1:12" hidden="1" x14ac:dyDescent="0.2">
      <c r="A2242" t="s">
        <v>1932</v>
      </c>
      <c r="B2242" t="s">
        <v>10944</v>
      </c>
      <c r="C2242" t="s">
        <v>11024</v>
      </c>
      <c r="D2242" t="e">
        <f>INDEX(Sheet3!$D$1:$D$126,MATCH(DF!F2242,Sheet3!$C$1:$C$126,0))</f>
        <v>#N/A</v>
      </c>
      <c r="E2242" t="e">
        <f>INDEX(Sheet3!$E$1:$E$126,MATCH(DF!F2242,Sheet3!$C$1:$C$126,0))</f>
        <v>#N/A</v>
      </c>
      <c r="F2242" t="s">
        <v>12404</v>
      </c>
      <c r="G2242">
        <v>3.8</v>
      </c>
      <c r="H2242">
        <v>197</v>
      </c>
      <c r="I2242">
        <v>28.01</v>
      </c>
      <c r="J2242" t="s">
        <v>15344</v>
      </c>
      <c r="K2242" t="s">
        <v>15372</v>
      </c>
      <c r="L2242" t="e">
        <f>VLOOKUP(F2242,Sheet3!$B$2:$H$126,7,0)</f>
        <v>#N/A</v>
      </c>
    </row>
    <row r="2243" spans="1:12" hidden="1" x14ac:dyDescent="0.2">
      <c r="A2243" t="s">
        <v>1933</v>
      </c>
      <c r="B2243" t="s">
        <v>10944</v>
      </c>
      <c r="C2243" t="s">
        <v>11129</v>
      </c>
      <c r="D2243" t="e">
        <f>INDEX(Sheet3!$D$1:$D$126,MATCH(DF!F2243,Sheet3!$C$1:$C$126,0))</f>
        <v>#N/A</v>
      </c>
      <c r="E2243" t="e">
        <f>INDEX(Sheet3!$E$1:$E$126,MATCH(DF!F2243,Sheet3!$C$1:$C$126,0))</f>
        <v>#N/A</v>
      </c>
      <c r="F2243" t="s">
        <v>12342</v>
      </c>
      <c r="G2243">
        <v>3.6</v>
      </c>
      <c r="H2243">
        <v>197</v>
      </c>
      <c r="I2243">
        <v>7.95</v>
      </c>
      <c r="J2243" t="s">
        <v>15340</v>
      </c>
      <c r="K2243" t="s">
        <v>15372</v>
      </c>
      <c r="L2243" t="e">
        <f>VLOOKUP(F2243,Sheet3!$B$2:$H$126,7,0)</f>
        <v>#N/A</v>
      </c>
    </row>
    <row r="2244" spans="1:12" hidden="1" x14ac:dyDescent="0.2">
      <c r="A2244" t="s">
        <v>1934</v>
      </c>
      <c r="B2244" t="s">
        <v>10943</v>
      </c>
      <c r="C2244" t="s">
        <v>11061</v>
      </c>
      <c r="D2244" t="e">
        <f>INDEX(Sheet3!$D$1:$D$126,MATCH(DF!F2244,Sheet3!$C$1:$C$126,0))</f>
        <v>#N/A</v>
      </c>
      <c r="E2244" t="e">
        <f>INDEX(Sheet3!$E$1:$E$126,MATCH(DF!F2244,Sheet3!$C$1:$C$126,0))</f>
        <v>#N/A</v>
      </c>
      <c r="F2244" t="s">
        <v>12280</v>
      </c>
      <c r="G2244">
        <v>3.8</v>
      </c>
      <c r="H2244">
        <v>197</v>
      </c>
      <c r="I2244">
        <v>25.24</v>
      </c>
      <c r="J2244" t="s">
        <v>15340</v>
      </c>
      <c r="K2244" t="s">
        <v>15372</v>
      </c>
      <c r="L2244" t="e">
        <f>VLOOKUP(F2244,Sheet3!$B$2:$H$126,7,0)</f>
        <v>#N/A</v>
      </c>
    </row>
    <row r="2245" spans="1:12" hidden="1" x14ac:dyDescent="0.2">
      <c r="A2245" t="s">
        <v>1935</v>
      </c>
      <c r="B2245" t="s">
        <v>10943</v>
      </c>
      <c r="C2245" t="s">
        <v>10985</v>
      </c>
      <c r="D2245" t="e">
        <f>INDEX(Sheet3!$D$1:$D$126,MATCH(DF!F2245,Sheet3!$C$1:$C$126,0))</f>
        <v>#N/A</v>
      </c>
      <c r="E2245" t="e">
        <f>INDEX(Sheet3!$E$1:$E$126,MATCH(DF!F2245,Sheet3!$C$1:$C$126,0))</f>
        <v>#N/A</v>
      </c>
      <c r="F2245" t="s">
        <v>13111</v>
      </c>
      <c r="G2245">
        <v>3.7</v>
      </c>
      <c r="H2245">
        <v>197</v>
      </c>
      <c r="I2245">
        <v>9.5500000000000007</v>
      </c>
      <c r="J2245" t="s">
        <v>15345</v>
      </c>
      <c r="K2245" t="s">
        <v>15372</v>
      </c>
      <c r="L2245" t="e">
        <f>VLOOKUP(F2245,Sheet3!$B$2:$H$126,7,0)</f>
        <v>#N/A</v>
      </c>
    </row>
    <row r="2246" spans="1:12" hidden="1" x14ac:dyDescent="0.2">
      <c r="A2246" t="s">
        <v>1936</v>
      </c>
      <c r="B2246" t="s">
        <v>10948</v>
      </c>
      <c r="C2246" t="s">
        <v>10986</v>
      </c>
      <c r="D2246" t="e">
        <f>INDEX(Sheet3!$D$1:$D$126,MATCH(DF!F2246,Sheet3!$C$1:$C$126,0))</f>
        <v>#N/A</v>
      </c>
      <c r="E2246" t="e">
        <f>INDEX(Sheet3!$E$1:$E$126,MATCH(DF!F2246,Sheet3!$C$1:$C$126,0))</f>
        <v>#N/A</v>
      </c>
      <c r="F2246" t="s">
        <v>13112</v>
      </c>
      <c r="G2246">
        <v>3.6</v>
      </c>
      <c r="H2246">
        <v>197</v>
      </c>
      <c r="I2246">
        <v>22.39</v>
      </c>
      <c r="J2246" t="s">
        <v>15344</v>
      </c>
      <c r="K2246" t="s">
        <v>15372</v>
      </c>
      <c r="L2246" t="e">
        <f>VLOOKUP(F2246,Sheet3!$B$2:$H$126,7,0)</f>
        <v>#N/A</v>
      </c>
    </row>
    <row r="2247" spans="1:12" hidden="1" x14ac:dyDescent="0.2">
      <c r="A2247" t="s">
        <v>1937</v>
      </c>
      <c r="B2247" t="s">
        <v>10950</v>
      </c>
      <c r="C2247" t="s">
        <v>11015</v>
      </c>
      <c r="D2247" t="e">
        <f>INDEX(Sheet3!$D$1:$D$126,MATCH(DF!F2247,Sheet3!$C$1:$C$126,0))</f>
        <v>#N/A</v>
      </c>
      <c r="E2247" t="e">
        <f>INDEX(Sheet3!$E$1:$E$126,MATCH(DF!F2247,Sheet3!$C$1:$C$126,0))</f>
        <v>#N/A</v>
      </c>
      <c r="F2247" t="s">
        <v>12544</v>
      </c>
      <c r="G2247">
        <v>4.2</v>
      </c>
      <c r="H2247">
        <v>197</v>
      </c>
      <c r="I2247">
        <v>67.260000000000005</v>
      </c>
      <c r="J2247" t="s">
        <v>15346</v>
      </c>
      <c r="K2247" t="s">
        <v>15372</v>
      </c>
      <c r="L2247" t="e">
        <f>VLOOKUP(F2247,Sheet3!$B$2:$H$126,7,0)</f>
        <v>#N/A</v>
      </c>
    </row>
    <row r="2248" spans="1:12" hidden="1" x14ac:dyDescent="0.2">
      <c r="A2248" t="s">
        <v>1938</v>
      </c>
      <c r="B2248" t="s">
        <v>10954</v>
      </c>
      <c r="C2248" t="s">
        <v>11339</v>
      </c>
      <c r="D2248" t="e">
        <f>INDEX(Sheet3!$D$1:$D$126,MATCH(DF!F2248,Sheet3!$C$1:$C$126,0))</f>
        <v>#N/A</v>
      </c>
      <c r="E2248" t="e">
        <f>INDEX(Sheet3!$E$1:$E$126,MATCH(DF!F2248,Sheet3!$C$1:$C$126,0))</f>
        <v>#N/A</v>
      </c>
      <c r="F2248" t="s">
        <v>13113</v>
      </c>
      <c r="G2248">
        <v>4</v>
      </c>
      <c r="H2248">
        <v>197</v>
      </c>
      <c r="I2248">
        <v>24.9</v>
      </c>
      <c r="J2248" t="s">
        <v>15344</v>
      </c>
      <c r="K2248" t="s">
        <v>15372</v>
      </c>
      <c r="L2248" t="e">
        <f>VLOOKUP(F2248,Sheet3!$B$2:$H$126,7,0)</f>
        <v>#N/A</v>
      </c>
    </row>
    <row r="2249" spans="1:12" hidden="1" x14ac:dyDescent="0.2">
      <c r="A2249" t="s">
        <v>1627</v>
      </c>
      <c r="B2249" t="s">
        <v>10944</v>
      </c>
      <c r="C2249" t="s">
        <v>10988</v>
      </c>
      <c r="D2249" t="e">
        <f>INDEX(Sheet3!$D$1:$D$126,MATCH(DF!F2249,Sheet3!$C$1:$C$126,0))</f>
        <v>#N/A</v>
      </c>
      <c r="E2249" t="e">
        <f>INDEX(Sheet3!$E$1:$E$126,MATCH(DF!F2249,Sheet3!$C$1:$C$126,0))</f>
        <v>#N/A</v>
      </c>
      <c r="F2249" t="s">
        <v>13114</v>
      </c>
      <c r="G2249">
        <v>3.6</v>
      </c>
      <c r="H2249">
        <v>197</v>
      </c>
      <c r="I2249">
        <v>4.95</v>
      </c>
      <c r="J2249" t="s">
        <v>15345</v>
      </c>
      <c r="K2249" t="s">
        <v>15372</v>
      </c>
      <c r="L2249" t="e">
        <f>VLOOKUP(F2249,Sheet3!$B$2:$H$126,7,0)</f>
        <v>#N/A</v>
      </c>
    </row>
    <row r="2250" spans="1:12" x14ac:dyDescent="0.2">
      <c r="A2250" t="s">
        <v>1939</v>
      </c>
      <c r="B2250" t="s">
        <v>10952</v>
      </c>
      <c r="C2250" t="s">
        <v>11095</v>
      </c>
      <c r="D2250" t="str">
        <f>INDEX(Sheet3!$D$1:$D$126,MATCH(DF!F2250,Sheet3!$C$1:$C$126,0))</f>
        <v>OESTE</v>
      </c>
      <c r="E2250" t="str">
        <f>INDEX(Sheet3!$E$1:$E$126,MATCH(DF!F2250,Sheet3!$C$1:$C$126,0))</f>
        <v>PT16B</v>
      </c>
      <c r="F2250" t="s">
        <v>12359</v>
      </c>
      <c r="G2250">
        <v>3.9</v>
      </c>
      <c r="H2250">
        <v>1970</v>
      </c>
      <c r="I2250">
        <v>7.35</v>
      </c>
      <c r="J2250" t="s">
        <v>15342</v>
      </c>
      <c r="K2250" t="s">
        <v>15372</v>
      </c>
      <c r="L2250" t="str">
        <f>VLOOKUP(F2250,Sheet3!$B$2:$H$126,7,0)</f>
        <v>Portada</v>
      </c>
    </row>
    <row r="2251" spans="1:12" hidden="1" x14ac:dyDescent="0.2">
      <c r="A2251" t="s">
        <v>1940</v>
      </c>
      <c r="B2251" t="s">
        <v>10951</v>
      </c>
      <c r="C2251" t="s">
        <v>11134</v>
      </c>
      <c r="D2251" t="e">
        <f>INDEX(Sheet3!$D$1:$D$126,MATCH(DF!F2251,Sheet3!$C$1:$C$126,0))</f>
        <v>#N/A</v>
      </c>
      <c r="E2251" t="e">
        <f>INDEX(Sheet3!$E$1:$E$126,MATCH(DF!F2251,Sheet3!$C$1:$C$126,0))</f>
        <v>#N/A</v>
      </c>
      <c r="F2251" t="s">
        <v>12010</v>
      </c>
      <c r="G2251">
        <v>3.8</v>
      </c>
      <c r="H2251">
        <v>1971</v>
      </c>
      <c r="I2251">
        <v>14.29</v>
      </c>
      <c r="J2251" t="s">
        <v>15343</v>
      </c>
      <c r="K2251" t="s">
        <v>15372</v>
      </c>
      <c r="L2251" t="e">
        <f>VLOOKUP(F2251,Sheet3!$B$2:$H$126,7,0)</f>
        <v>#N/A</v>
      </c>
    </row>
    <row r="2252" spans="1:12" hidden="1" x14ac:dyDescent="0.2">
      <c r="A2252" t="s">
        <v>701</v>
      </c>
      <c r="B2252" t="s">
        <v>10951</v>
      </c>
      <c r="C2252" t="s">
        <v>10993</v>
      </c>
      <c r="D2252" t="e">
        <f>INDEX(Sheet3!$D$1:$D$126,MATCH(DF!F2252,Sheet3!$C$1:$C$126,0))</f>
        <v>#N/A</v>
      </c>
      <c r="E2252" t="e">
        <f>INDEX(Sheet3!$E$1:$E$126,MATCH(DF!F2252,Sheet3!$C$1:$C$126,0))</f>
        <v>#N/A</v>
      </c>
      <c r="F2252" t="s">
        <v>12647</v>
      </c>
      <c r="G2252">
        <v>3.7</v>
      </c>
      <c r="H2252">
        <v>198</v>
      </c>
      <c r="I2252">
        <v>12.1</v>
      </c>
      <c r="J2252" t="s">
        <v>15339</v>
      </c>
      <c r="K2252" t="s">
        <v>15372</v>
      </c>
      <c r="L2252" t="e">
        <f>VLOOKUP(F2252,Sheet3!$B$2:$H$126,7,0)</f>
        <v>#N/A</v>
      </c>
    </row>
    <row r="2253" spans="1:12" hidden="1" x14ac:dyDescent="0.2">
      <c r="A2253" t="s">
        <v>1941</v>
      </c>
      <c r="B2253" t="s">
        <v>10949</v>
      </c>
      <c r="C2253" t="s">
        <v>11118</v>
      </c>
      <c r="D2253" t="e">
        <f>INDEX(Sheet3!$D$1:$D$126,MATCH(DF!F2253,Sheet3!$C$1:$C$126,0))</f>
        <v>#N/A</v>
      </c>
      <c r="E2253" t="e">
        <f>INDEX(Sheet3!$E$1:$E$126,MATCH(DF!F2253,Sheet3!$C$1:$C$126,0))</f>
        <v>#N/A</v>
      </c>
      <c r="F2253" t="s">
        <v>13115</v>
      </c>
      <c r="G2253">
        <v>4.2</v>
      </c>
      <c r="H2253">
        <v>198</v>
      </c>
      <c r="I2253">
        <v>19.899999999999999</v>
      </c>
      <c r="J2253" t="s">
        <v>15342</v>
      </c>
      <c r="K2253" t="s">
        <v>15372</v>
      </c>
      <c r="L2253" t="e">
        <f>VLOOKUP(F2253,Sheet3!$B$2:$H$126,7,0)</f>
        <v>#N/A</v>
      </c>
    </row>
    <row r="2254" spans="1:12" hidden="1" x14ac:dyDescent="0.2">
      <c r="A2254" t="s">
        <v>1942</v>
      </c>
      <c r="B2254" t="s">
        <v>10944</v>
      </c>
      <c r="C2254" t="s">
        <v>10988</v>
      </c>
      <c r="D2254" t="e">
        <f>INDEX(Sheet3!$D$1:$D$126,MATCH(DF!F2254,Sheet3!$C$1:$C$126,0))</f>
        <v>#N/A</v>
      </c>
      <c r="E2254" t="e">
        <f>INDEX(Sheet3!$E$1:$E$126,MATCH(DF!F2254,Sheet3!$C$1:$C$126,0))</f>
        <v>#N/A</v>
      </c>
      <c r="F2254" t="s">
        <v>12768</v>
      </c>
      <c r="G2254">
        <v>3.7</v>
      </c>
      <c r="H2254">
        <v>198</v>
      </c>
      <c r="I2254">
        <v>5.8</v>
      </c>
      <c r="J2254" t="s">
        <v>15345</v>
      </c>
      <c r="K2254" t="s">
        <v>15372</v>
      </c>
      <c r="L2254" t="e">
        <f>VLOOKUP(F2254,Sheet3!$B$2:$H$126,7,0)</f>
        <v>#N/A</v>
      </c>
    </row>
    <row r="2255" spans="1:12" hidden="1" x14ac:dyDescent="0.2">
      <c r="A2255" t="s">
        <v>1943</v>
      </c>
      <c r="B2255" t="s">
        <v>10943</v>
      </c>
      <c r="C2255" t="s">
        <v>11144</v>
      </c>
      <c r="D2255" t="e">
        <f>INDEX(Sheet3!$D$1:$D$126,MATCH(DF!F2255,Sheet3!$C$1:$C$126,0))</f>
        <v>#N/A</v>
      </c>
      <c r="E2255" t="e">
        <f>INDEX(Sheet3!$E$1:$E$126,MATCH(DF!F2255,Sheet3!$C$1:$C$126,0))</f>
        <v>#N/A</v>
      </c>
      <c r="F2255" t="s">
        <v>12385</v>
      </c>
      <c r="G2255">
        <v>3.9</v>
      </c>
      <c r="H2255">
        <v>198</v>
      </c>
      <c r="I2255">
        <v>55.9</v>
      </c>
      <c r="J2255" t="s">
        <v>15347</v>
      </c>
      <c r="K2255" t="s">
        <v>15372</v>
      </c>
      <c r="L2255" t="e">
        <f>VLOOKUP(F2255,Sheet3!$B$2:$H$126,7,0)</f>
        <v>#N/A</v>
      </c>
    </row>
    <row r="2256" spans="1:12" hidden="1" x14ac:dyDescent="0.2">
      <c r="A2256" t="s">
        <v>1944</v>
      </c>
      <c r="B2256" t="s">
        <v>10944</v>
      </c>
      <c r="C2256" t="s">
        <v>11107</v>
      </c>
      <c r="D2256" t="e">
        <f>INDEX(Sheet3!$D$1:$D$126,MATCH(DF!F2256,Sheet3!$C$1:$C$126,0))</f>
        <v>#N/A</v>
      </c>
      <c r="E2256" t="e">
        <f>INDEX(Sheet3!$E$1:$E$126,MATCH(DF!F2256,Sheet3!$C$1:$C$126,0))</f>
        <v>#N/A</v>
      </c>
      <c r="F2256" t="s">
        <v>13116</v>
      </c>
      <c r="G2256">
        <v>3.9</v>
      </c>
      <c r="H2256">
        <v>198</v>
      </c>
      <c r="I2256">
        <v>9.9499999999999993</v>
      </c>
      <c r="J2256" t="s">
        <v>15345</v>
      </c>
      <c r="K2256" t="s">
        <v>15372</v>
      </c>
      <c r="L2256" t="e">
        <f>VLOOKUP(F2256,Sheet3!$B$2:$H$126,7,0)</f>
        <v>#N/A</v>
      </c>
    </row>
    <row r="2257" spans="1:12" hidden="1" x14ac:dyDescent="0.2">
      <c r="A2257" t="s">
        <v>1945</v>
      </c>
      <c r="B2257" t="s">
        <v>10951</v>
      </c>
      <c r="C2257" t="s">
        <v>11169</v>
      </c>
      <c r="D2257" t="e">
        <f>INDEX(Sheet3!$D$1:$D$126,MATCH(DF!F2257,Sheet3!$C$1:$C$126,0))</f>
        <v>#N/A</v>
      </c>
      <c r="E2257" t="e">
        <f>INDEX(Sheet3!$E$1:$E$126,MATCH(DF!F2257,Sheet3!$C$1:$C$126,0))</f>
        <v>#N/A</v>
      </c>
      <c r="F2257" t="s">
        <v>12244</v>
      </c>
      <c r="G2257">
        <v>4.2</v>
      </c>
      <c r="H2257">
        <v>198</v>
      </c>
      <c r="I2257">
        <v>65</v>
      </c>
      <c r="J2257" t="s">
        <v>15342</v>
      </c>
      <c r="K2257" t="s">
        <v>15372</v>
      </c>
      <c r="L2257" t="e">
        <f>VLOOKUP(F2257,Sheet3!$B$2:$H$126,7,0)</f>
        <v>#N/A</v>
      </c>
    </row>
    <row r="2258" spans="1:12" hidden="1" x14ac:dyDescent="0.2">
      <c r="A2258" t="s">
        <v>1946</v>
      </c>
      <c r="B2258" t="s">
        <v>10943</v>
      </c>
      <c r="C2258" t="s">
        <v>11161</v>
      </c>
      <c r="D2258" t="e">
        <f>INDEX(Sheet3!$D$1:$D$126,MATCH(DF!F2258,Sheet3!$C$1:$C$126,0))</f>
        <v>#N/A</v>
      </c>
      <c r="E2258" t="e">
        <f>INDEX(Sheet3!$E$1:$E$126,MATCH(DF!F2258,Sheet3!$C$1:$C$126,0))</f>
        <v>#N/A</v>
      </c>
      <c r="F2258" t="s">
        <v>13117</v>
      </c>
      <c r="G2258">
        <v>3.7</v>
      </c>
      <c r="H2258">
        <v>198</v>
      </c>
      <c r="I2258">
        <v>14.14</v>
      </c>
      <c r="J2258" t="s">
        <v>15339</v>
      </c>
      <c r="K2258" t="s">
        <v>15372</v>
      </c>
      <c r="L2258" t="e">
        <f>VLOOKUP(F2258,Sheet3!$B$2:$H$126,7,0)</f>
        <v>#N/A</v>
      </c>
    </row>
    <row r="2259" spans="1:12" hidden="1" x14ac:dyDescent="0.2">
      <c r="A2259" t="s">
        <v>1947</v>
      </c>
      <c r="B2259" t="s">
        <v>10943</v>
      </c>
      <c r="C2259" t="s">
        <v>11011</v>
      </c>
      <c r="D2259" t="e">
        <f>INDEX(Sheet3!$D$1:$D$126,MATCH(DF!F2259,Sheet3!$C$1:$C$126,0))</f>
        <v>#N/A</v>
      </c>
      <c r="E2259" t="e">
        <f>INDEX(Sheet3!$E$1:$E$126,MATCH(DF!F2259,Sheet3!$C$1:$C$126,0))</f>
        <v>#N/A</v>
      </c>
      <c r="F2259" t="s">
        <v>11956</v>
      </c>
      <c r="G2259">
        <v>3.8</v>
      </c>
      <c r="H2259">
        <v>198</v>
      </c>
      <c r="I2259">
        <v>19.39</v>
      </c>
      <c r="J2259" t="s">
        <v>15339</v>
      </c>
      <c r="K2259" t="s">
        <v>15372</v>
      </c>
      <c r="L2259" t="e">
        <f>VLOOKUP(F2259,Sheet3!$B$2:$H$126,7,0)</f>
        <v>#N/A</v>
      </c>
    </row>
    <row r="2260" spans="1:12" x14ac:dyDescent="0.2">
      <c r="A2260" t="s">
        <v>1948</v>
      </c>
      <c r="B2260" t="s">
        <v>10952</v>
      </c>
      <c r="C2260" t="s">
        <v>10995</v>
      </c>
      <c r="D2260" t="str">
        <f>INDEX(Sheet3!$D$1:$D$126,MATCH(DF!F2260,Sheet3!$C$1:$C$126,0))</f>
        <v>DOURO</v>
      </c>
      <c r="E2260" t="str">
        <f>INDEX(Sheet3!$E$1:$E$126,MATCH(DF!F2260,Sheet3!$C$1:$C$126,0))</f>
        <v>PT11D</v>
      </c>
      <c r="F2260" t="s">
        <v>13118</v>
      </c>
      <c r="G2260">
        <v>4.3</v>
      </c>
      <c r="H2260">
        <v>198</v>
      </c>
      <c r="I2260">
        <v>32.9</v>
      </c>
      <c r="J2260" t="s">
        <v>15339</v>
      </c>
      <c r="K2260" t="s">
        <v>15372</v>
      </c>
      <c r="L2260" t="str">
        <f>VLOOKUP(F2260,Sheet3!$B$2:$H$126,7,0)</f>
        <v>Ramos Pinto</v>
      </c>
    </row>
    <row r="2261" spans="1:12" x14ac:dyDescent="0.2">
      <c r="A2261" t="s">
        <v>1649</v>
      </c>
      <c r="B2261" t="s">
        <v>10952</v>
      </c>
      <c r="C2261" t="s">
        <v>11351</v>
      </c>
      <c r="D2261" t="str">
        <f>INDEX(Sheet3!$D$1:$D$126,MATCH(DF!F2261,Sheet3!$C$1:$C$126,0))</f>
        <v>LEZÍRIA DO TEJO</v>
      </c>
      <c r="E2261" t="str">
        <f>INDEX(Sheet3!$E$1:$E$126,MATCH(DF!F2261,Sheet3!$C$1:$C$126,0))</f>
        <v>PT185</v>
      </c>
      <c r="F2261" t="s">
        <v>13119</v>
      </c>
      <c r="G2261">
        <v>3.5</v>
      </c>
      <c r="H2261">
        <v>198</v>
      </c>
      <c r="I2261">
        <v>5.75</v>
      </c>
      <c r="J2261" t="s">
        <v>15342</v>
      </c>
      <c r="K2261" t="s">
        <v>15372</v>
      </c>
      <c r="L2261" t="str">
        <f>VLOOKUP(F2261,Sheet3!$B$2:$H$126,7,0)</f>
        <v>Fiuza</v>
      </c>
    </row>
    <row r="2262" spans="1:12" hidden="1" x14ac:dyDescent="0.2">
      <c r="A2262" t="s">
        <v>1949</v>
      </c>
      <c r="B2262" t="s">
        <v>10944</v>
      </c>
      <c r="C2262" t="s">
        <v>10978</v>
      </c>
      <c r="D2262" t="e">
        <f>INDEX(Sheet3!$D$1:$D$126,MATCH(DF!F2262,Sheet3!$C$1:$C$126,0))</f>
        <v>#N/A</v>
      </c>
      <c r="E2262" t="e">
        <f>INDEX(Sheet3!$E$1:$E$126,MATCH(DF!F2262,Sheet3!$C$1:$C$126,0))</f>
        <v>#N/A</v>
      </c>
      <c r="F2262" t="s">
        <v>12310</v>
      </c>
      <c r="G2262">
        <v>3.8</v>
      </c>
      <c r="H2262">
        <v>1988</v>
      </c>
      <c r="I2262">
        <v>11.06</v>
      </c>
      <c r="J2262" t="s">
        <v>15342</v>
      </c>
      <c r="K2262" t="s">
        <v>15372</v>
      </c>
      <c r="L2262" t="e">
        <f>VLOOKUP(F2262,Sheet3!$B$2:$H$126,7,0)</f>
        <v>#N/A</v>
      </c>
    </row>
    <row r="2263" spans="1:12" hidden="1" x14ac:dyDescent="0.2">
      <c r="A2263" t="s">
        <v>1950</v>
      </c>
      <c r="B2263" t="s">
        <v>10950</v>
      </c>
      <c r="C2263" t="s">
        <v>11055</v>
      </c>
      <c r="D2263" t="e">
        <f>INDEX(Sheet3!$D$1:$D$126,MATCH(DF!F2263,Sheet3!$C$1:$C$126,0))</f>
        <v>#N/A</v>
      </c>
      <c r="E2263" t="e">
        <f>INDEX(Sheet3!$E$1:$E$126,MATCH(DF!F2263,Sheet3!$C$1:$C$126,0))</f>
        <v>#N/A</v>
      </c>
      <c r="F2263" t="s">
        <v>12036</v>
      </c>
      <c r="G2263">
        <v>3.6</v>
      </c>
      <c r="H2263">
        <v>199</v>
      </c>
      <c r="I2263">
        <v>21.5</v>
      </c>
      <c r="J2263" t="s">
        <v>15344</v>
      </c>
      <c r="K2263" t="s">
        <v>15372</v>
      </c>
      <c r="L2263" t="e">
        <f>VLOOKUP(F2263,Sheet3!$B$2:$H$126,7,0)</f>
        <v>#N/A</v>
      </c>
    </row>
    <row r="2264" spans="1:12" hidden="1" x14ac:dyDescent="0.2">
      <c r="A2264" t="s">
        <v>148</v>
      </c>
      <c r="B2264" t="s">
        <v>10944</v>
      </c>
      <c r="C2264" t="s">
        <v>10984</v>
      </c>
      <c r="D2264" t="e">
        <f>INDEX(Sheet3!$D$1:$D$126,MATCH(DF!F2264,Sheet3!$C$1:$C$126,0))</f>
        <v>#N/A</v>
      </c>
      <c r="E2264" t="e">
        <f>INDEX(Sheet3!$E$1:$E$126,MATCH(DF!F2264,Sheet3!$C$1:$C$126,0))</f>
        <v>#N/A</v>
      </c>
      <c r="F2264" t="s">
        <v>13120</v>
      </c>
      <c r="G2264">
        <v>3</v>
      </c>
      <c r="H2264">
        <v>199</v>
      </c>
      <c r="I2264">
        <v>6.95</v>
      </c>
      <c r="J2264" t="s">
        <v>15339</v>
      </c>
      <c r="K2264" t="s">
        <v>15372</v>
      </c>
      <c r="L2264" t="e">
        <f>VLOOKUP(F2264,Sheet3!$B$2:$H$126,7,0)</f>
        <v>#N/A</v>
      </c>
    </row>
    <row r="2265" spans="1:12" hidden="1" x14ac:dyDescent="0.2">
      <c r="A2265" t="s">
        <v>1951</v>
      </c>
      <c r="B2265" t="s">
        <v>10950</v>
      </c>
      <c r="C2265" t="s">
        <v>11167</v>
      </c>
      <c r="D2265" t="e">
        <f>INDEX(Sheet3!$D$1:$D$126,MATCH(DF!F2265,Sheet3!$C$1:$C$126,0))</f>
        <v>#N/A</v>
      </c>
      <c r="E2265" t="e">
        <f>INDEX(Sheet3!$E$1:$E$126,MATCH(DF!F2265,Sheet3!$C$1:$C$126,0))</f>
        <v>#N/A</v>
      </c>
      <c r="F2265" t="s">
        <v>11878</v>
      </c>
      <c r="G2265">
        <v>3.6</v>
      </c>
      <c r="H2265">
        <v>199</v>
      </c>
      <c r="I2265">
        <v>12.9</v>
      </c>
      <c r="J2265" t="s">
        <v>15340</v>
      </c>
      <c r="K2265" t="s">
        <v>15372</v>
      </c>
      <c r="L2265" t="e">
        <f>VLOOKUP(F2265,Sheet3!$B$2:$H$126,7,0)</f>
        <v>#N/A</v>
      </c>
    </row>
    <row r="2266" spans="1:12" hidden="1" x14ac:dyDescent="0.2">
      <c r="A2266" t="s">
        <v>1952</v>
      </c>
      <c r="B2266" t="s">
        <v>10943</v>
      </c>
      <c r="C2266" t="s">
        <v>11357</v>
      </c>
      <c r="D2266" t="e">
        <f>INDEX(Sheet3!$D$1:$D$126,MATCH(DF!F2266,Sheet3!$C$1:$C$126,0))</f>
        <v>#N/A</v>
      </c>
      <c r="E2266" t="e">
        <f>INDEX(Sheet3!$E$1:$E$126,MATCH(DF!F2266,Sheet3!$C$1:$C$126,0))</f>
        <v>#N/A</v>
      </c>
      <c r="F2266" t="s">
        <v>12134</v>
      </c>
      <c r="G2266">
        <v>3.7</v>
      </c>
      <c r="H2266">
        <v>199</v>
      </c>
      <c r="I2266">
        <v>7.75</v>
      </c>
      <c r="J2266" t="s">
        <v>15340</v>
      </c>
      <c r="K2266" t="s">
        <v>15372</v>
      </c>
      <c r="L2266" t="e">
        <f>VLOOKUP(F2266,Sheet3!$B$2:$H$126,7,0)</f>
        <v>#N/A</v>
      </c>
    </row>
    <row r="2267" spans="1:12" hidden="1" x14ac:dyDescent="0.2">
      <c r="A2267" t="s">
        <v>391</v>
      </c>
      <c r="B2267" t="s">
        <v>10949</v>
      </c>
      <c r="C2267" t="s">
        <v>10991</v>
      </c>
      <c r="D2267" t="e">
        <f>INDEX(Sheet3!$D$1:$D$126,MATCH(DF!F2267,Sheet3!$C$1:$C$126,0))</f>
        <v>#N/A</v>
      </c>
      <c r="E2267" t="e">
        <f>INDEX(Sheet3!$E$1:$E$126,MATCH(DF!F2267,Sheet3!$C$1:$C$126,0))</f>
        <v>#N/A</v>
      </c>
      <c r="F2267" t="s">
        <v>12118</v>
      </c>
      <c r="G2267">
        <v>3.9</v>
      </c>
      <c r="H2267">
        <v>199</v>
      </c>
      <c r="I2267">
        <v>18.989999999999998</v>
      </c>
      <c r="J2267" t="s">
        <v>15342</v>
      </c>
      <c r="K2267" t="s">
        <v>15372</v>
      </c>
      <c r="L2267" t="e">
        <f>VLOOKUP(F2267,Sheet3!$B$2:$H$126,7,0)</f>
        <v>#N/A</v>
      </c>
    </row>
    <row r="2268" spans="1:12" hidden="1" x14ac:dyDescent="0.2">
      <c r="A2268" t="s">
        <v>1953</v>
      </c>
      <c r="B2268" t="s">
        <v>10950</v>
      </c>
      <c r="C2268" t="s">
        <v>11056</v>
      </c>
      <c r="D2268" t="e">
        <f>INDEX(Sheet3!$D$1:$D$126,MATCH(DF!F2268,Sheet3!$C$1:$C$126,0))</f>
        <v>#N/A</v>
      </c>
      <c r="E2268" t="e">
        <f>INDEX(Sheet3!$E$1:$E$126,MATCH(DF!F2268,Sheet3!$C$1:$C$126,0))</f>
        <v>#N/A</v>
      </c>
      <c r="F2268" t="s">
        <v>12793</v>
      </c>
      <c r="G2268">
        <v>3.8</v>
      </c>
      <c r="H2268">
        <v>199</v>
      </c>
      <c r="I2268">
        <v>19.579999999999998</v>
      </c>
      <c r="J2268" t="s">
        <v>15342</v>
      </c>
      <c r="K2268" t="s">
        <v>15372</v>
      </c>
      <c r="L2268" t="e">
        <f>VLOOKUP(F2268,Sheet3!$B$2:$H$126,7,0)</f>
        <v>#N/A</v>
      </c>
    </row>
    <row r="2269" spans="1:12" hidden="1" x14ac:dyDescent="0.2">
      <c r="A2269" t="s">
        <v>1954</v>
      </c>
      <c r="B2269" t="s">
        <v>10947</v>
      </c>
      <c r="C2269" t="s">
        <v>11067</v>
      </c>
      <c r="D2269" t="e">
        <f>INDEX(Sheet3!$D$1:$D$126,MATCH(DF!F2269,Sheet3!$C$1:$C$126,0))</f>
        <v>#N/A</v>
      </c>
      <c r="E2269" t="e">
        <f>INDEX(Sheet3!$E$1:$E$126,MATCH(DF!F2269,Sheet3!$C$1:$C$126,0))</f>
        <v>#N/A</v>
      </c>
      <c r="F2269" t="s">
        <v>12023</v>
      </c>
      <c r="G2269">
        <v>3.6</v>
      </c>
      <c r="H2269">
        <v>199</v>
      </c>
      <c r="I2269">
        <v>10.5</v>
      </c>
      <c r="J2269" t="s">
        <v>15339</v>
      </c>
      <c r="K2269" t="s">
        <v>15372</v>
      </c>
      <c r="L2269" t="e">
        <f>VLOOKUP(F2269,Sheet3!$B$2:$H$126,7,0)</f>
        <v>#N/A</v>
      </c>
    </row>
    <row r="2270" spans="1:12" hidden="1" x14ac:dyDescent="0.2">
      <c r="A2270" t="s">
        <v>1955</v>
      </c>
      <c r="B2270" t="s">
        <v>10946</v>
      </c>
      <c r="C2270" t="s">
        <v>11037</v>
      </c>
      <c r="D2270" t="e">
        <f>INDEX(Sheet3!$D$1:$D$126,MATCH(DF!F2270,Sheet3!$C$1:$C$126,0))</f>
        <v>#N/A</v>
      </c>
      <c r="E2270" t="e">
        <f>INDEX(Sheet3!$E$1:$E$126,MATCH(DF!F2270,Sheet3!$C$1:$C$126,0))</f>
        <v>#N/A</v>
      </c>
      <c r="F2270" t="s">
        <v>11910</v>
      </c>
      <c r="G2270">
        <v>3.5</v>
      </c>
      <c r="H2270">
        <v>199</v>
      </c>
      <c r="I2270">
        <v>16.079999999999998</v>
      </c>
      <c r="J2270" t="s">
        <v>15345</v>
      </c>
      <c r="K2270" t="s">
        <v>15372</v>
      </c>
      <c r="L2270" t="e">
        <f>VLOOKUP(F2270,Sheet3!$B$2:$H$126,7,0)</f>
        <v>#N/A</v>
      </c>
    </row>
    <row r="2271" spans="1:12" hidden="1" x14ac:dyDescent="0.2">
      <c r="A2271" t="s">
        <v>1956</v>
      </c>
      <c r="B2271" t="s">
        <v>10944</v>
      </c>
      <c r="C2271" t="s">
        <v>10978</v>
      </c>
      <c r="D2271" t="e">
        <f>INDEX(Sheet3!$D$1:$D$126,MATCH(DF!F2271,Sheet3!$C$1:$C$126,0))</f>
        <v>#N/A</v>
      </c>
      <c r="E2271" t="e">
        <f>INDEX(Sheet3!$E$1:$E$126,MATCH(DF!F2271,Sheet3!$C$1:$C$126,0))</f>
        <v>#N/A</v>
      </c>
      <c r="F2271" t="s">
        <v>12872</v>
      </c>
      <c r="G2271">
        <v>3.8</v>
      </c>
      <c r="H2271">
        <v>199</v>
      </c>
      <c r="I2271">
        <v>18.329999999999998</v>
      </c>
      <c r="J2271" t="s">
        <v>15345</v>
      </c>
      <c r="K2271" t="s">
        <v>15372</v>
      </c>
      <c r="L2271" t="e">
        <f>VLOOKUP(F2271,Sheet3!$B$2:$H$126,7,0)</f>
        <v>#N/A</v>
      </c>
    </row>
    <row r="2272" spans="1:12" hidden="1" x14ac:dyDescent="0.2">
      <c r="A2272" t="s">
        <v>1074</v>
      </c>
      <c r="B2272" t="s">
        <v>10943</v>
      </c>
      <c r="C2272" t="s">
        <v>11049</v>
      </c>
      <c r="D2272" t="e">
        <f>INDEX(Sheet3!$D$1:$D$126,MATCH(DF!F2272,Sheet3!$C$1:$C$126,0))</f>
        <v>#N/A</v>
      </c>
      <c r="E2272" t="e">
        <f>INDEX(Sheet3!$E$1:$E$126,MATCH(DF!F2272,Sheet3!$C$1:$C$126,0))</f>
        <v>#N/A</v>
      </c>
      <c r="F2272" t="s">
        <v>12895</v>
      </c>
      <c r="G2272">
        <v>3.9</v>
      </c>
      <c r="H2272">
        <v>199</v>
      </c>
      <c r="I2272">
        <v>37.04</v>
      </c>
      <c r="J2272" t="s">
        <v>15342</v>
      </c>
      <c r="K2272" t="s">
        <v>15372</v>
      </c>
      <c r="L2272" t="e">
        <f>VLOOKUP(F2272,Sheet3!$B$2:$H$126,7,0)</f>
        <v>#N/A</v>
      </c>
    </row>
    <row r="2273" spans="1:12" hidden="1" x14ac:dyDescent="0.2">
      <c r="A2273" t="s">
        <v>1957</v>
      </c>
      <c r="B2273" t="s">
        <v>10943</v>
      </c>
      <c r="C2273" t="s">
        <v>11006</v>
      </c>
      <c r="D2273" t="e">
        <f>INDEX(Sheet3!$D$1:$D$126,MATCH(DF!F2273,Sheet3!$C$1:$C$126,0))</f>
        <v>#N/A</v>
      </c>
      <c r="E2273" t="e">
        <f>INDEX(Sheet3!$E$1:$E$126,MATCH(DF!F2273,Sheet3!$C$1:$C$126,0))</f>
        <v>#N/A</v>
      </c>
      <c r="F2273" t="s">
        <v>13121</v>
      </c>
      <c r="G2273">
        <v>3.6</v>
      </c>
      <c r="H2273">
        <v>199</v>
      </c>
      <c r="I2273">
        <v>13.55</v>
      </c>
      <c r="J2273" t="s">
        <v>15339</v>
      </c>
      <c r="K2273" t="s">
        <v>15372</v>
      </c>
      <c r="L2273" t="e">
        <f>VLOOKUP(F2273,Sheet3!$B$2:$H$126,7,0)</f>
        <v>#N/A</v>
      </c>
    </row>
    <row r="2274" spans="1:12" hidden="1" x14ac:dyDescent="0.2">
      <c r="A2274" t="s">
        <v>351</v>
      </c>
      <c r="B2274" t="s">
        <v>10955</v>
      </c>
      <c r="C2274" t="s">
        <v>11028</v>
      </c>
      <c r="D2274" t="e">
        <f>INDEX(Sheet3!$D$1:$D$126,MATCH(DF!F2274,Sheet3!$C$1:$C$126,0))</f>
        <v>#N/A</v>
      </c>
      <c r="E2274" t="e">
        <f>INDEX(Sheet3!$E$1:$E$126,MATCH(DF!F2274,Sheet3!$C$1:$C$126,0))</f>
        <v>#N/A</v>
      </c>
      <c r="F2274" t="s">
        <v>12060</v>
      </c>
      <c r="G2274">
        <v>3.9</v>
      </c>
      <c r="H2274">
        <v>1993</v>
      </c>
      <c r="I2274">
        <v>15.79</v>
      </c>
      <c r="J2274" t="s">
        <v>15342</v>
      </c>
      <c r="K2274" t="s">
        <v>15372</v>
      </c>
      <c r="L2274" t="e">
        <f>VLOOKUP(F2274,Sheet3!$B$2:$H$126,7,0)</f>
        <v>#N/A</v>
      </c>
    </row>
    <row r="2275" spans="1:12" hidden="1" x14ac:dyDescent="0.2">
      <c r="A2275" t="s">
        <v>119</v>
      </c>
      <c r="B2275" t="s">
        <v>10950</v>
      </c>
      <c r="C2275" t="s">
        <v>11055</v>
      </c>
      <c r="D2275" t="e">
        <f>INDEX(Sheet3!$D$1:$D$126,MATCH(DF!F2275,Sheet3!$C$1:$C$126,0))</f>
        <v>#N/A</v>
      </c>
      <c r="E2275" t="e">
        <f>INDEX(Sheet3!$E$1:$E$126,MATCH(DF!F2275,Sheet3!$C$1:$C$126,0))</f>
        <v>#N/A</v>
      </c>
      <c r="F2275" t="s">
        <v>13122</v>
      </c>
      <c r="G2275">
        <v>4</v>
      </c>
      <c r="H2275">
        <v>200</v>
      </c>
      <c r="I2275">
        <v>9.9</v>
      </c>
      <c r="J2275" t="s">
        <v>15342</v>
      </c>
      <c r="K2275" t="s">
        <v>15372</v>
      </c>
      <c r="L2275" t="e">
        <f>VLOOKUP(F2275,Sheet3!$B$2:$H$126,7,0)</f>
        <v>#N/A</v>
      </c>
    </row>
    <row r="2276" spans="1:12" hidden="1" x14ac:dyDescent="0.2">
      <c r="A2276" t="s">
        <v>1958</v>
      </c>
      <c r="B2276" t="s">
        <v>10950</v>
      </c>
      <c r="C2276" t="s">
        <v>11358</v>
      </c>
      <c r="D2276" t="e">
        <f>INDEX(Sheet3!$D$1:$D$126,MATCH(DF!F2276,Sheet3!$C$1:$C$126,0))</f>
        <v>#N/A</v>
      </c>
      <c r="E2276" t="e">
        <f>INDEX(Sheet3!$E$1:$E$126,MATCH(DF!F2276,Sheet3!$C$1:$C$126,0))</f>
        <v>#N/A</v>
      </c>
      <c r="F2276" t="s">
        <v>13123</v>
      </c>
      <c r="G2276">
        <v>3.7</v>
      </c>
      <c r="H2276">
        <v>200</v>
      </c>
      <c r="I2276">
        <v>21.45</v>
      </c>
      <c r="J2276" t="s">
        <v>15344</v>
      </c>
      <c r="K2276" t="s">
        <v>15372</v>
      </c>
      <c r="L2276" t="e">
        <f>VLOOKUP(F2276,Sheet3!$B$2:$H$126,7,0)</f>
        <v>#N/A</v>
      </c>
    </row>
    <row r="2277" spans="1:12" hidden="1" x14ac:dyDescent="0.2">
      <c r="A2277" t="s">
        <v>1959</v>
      </c>
      <c r="B2277" t="s">
        <v>10949</v>
      </c>
      <c r="C2277" t="s">
        <v>10991</v>
      </c>
      <c r="D2277" t="e">
        <f>INDEX(Sheet3!$D$1:$D$126,MATCH(DF!F2277,Sheet3!$C$1:$C$126,0))</f>
        <v>#N/A</v>
      </c>
      <c r="E2277" t="e">
        <f>INDEX(Sheet3!$E$1:$E$126,MATCH(DF!F2277,Sheet3!$C$1:$C$126,0))</f>
        <v>#N/A</v>
      </c>
      <c r="F2277" t="s">
        <v>13124</v>
      </c>
      <c r="G2277">
        <v>4.0999999999999996</v>
      </c>
      <c r="H2277">
        <v>200</v>
      </c>
      <c r="I2277">
        <v>22.9</v>
      </c>
      <c r="J2277" t="s">
        <v>15346</v>
      </c>
      <c r="K2277" t="s">
        <v>15372</v>
      </c>
      <c r="L2277" t="e">
        <f>VLOOKUP(F2277,Sheet3!$B$2:$H$126,7,0)</f>
        <v>#N/A</v>
      </c>
    </row>
    <row r="2278" spans="1:12" hidden="1" x14ac:dyDescent="0.2">
      <c r="A2278" t="s">
        <v>1960</v>
      </c>
      <c r="B2278" t="s">
        <v>10945</v>
      </c>
      <c r="C2278" t="s">
        <v>11040</v>
      </c>
      <c r="D2278" t="e">
        <f>INDEX(Sheet3!$D$1:$D$126,MATCH(DF!F2278,Sheet3!$C$1:$C$126,0))</f>
        <v>#N/A</v>
      </c>
      <c r="E2278" t="e">
        <f>INDEX(Sheet3!$E$1:$E$126,MATCH(DF!F2278,Sheet3!$C$1:$C$126,0))</f>
        <v>#N/A</v>
      </c>
      <c r="F2278" t="s">
        <v>12770</v>
      </c>
      <c r="G2278">
        <v>4.2</v>
      </c>
      <c r="H2278">
        <v>200</v>
      </c>
      <c r="I2278">
        <v>39.950000000000003</v>
      </c>
      <c r="J2278" t="s">
        <v>15338</v>
      </c>
      <c r="K2278" t="s">
        <v>15372</v>
      </c>
      <c r="L2278" t="e">
        <f>VLOOKUP(F2278,Sheet3!$B$2:$H$126,7,0)</f>
        <v>#N/A</v>
      </c>
    </row>
    <row r="2279" spans="1:12" hidden="1" x14ac:dyDescent="0.2">
      <c r="A2279" t="s">
        <v>1961</v>
      </c>
      <c r="B2279" t="s">
        <v>10950</v>
      </c>
      <c r="C2279" t="s">
        <v>11082</v>
      </c>
      <c r="D2279" t="e">
        <f>INDEX(Sheet3!$D$1:$D$126,MATCH(DF!F2279,Sheet3!$C$1:$C$126,0))</f>
        <v>#N/A</v>
      </c>
      <c r="E2279" t="e">
        <f>INDEX(Sheet3!$E$1:$E$126,MATCH(DF!F2279,Sheet3!$C$1:$C$126,0))</f>
        <v>#N/A</v>
      </c>
      <c r="F2279" t="s">
        <v>12398</v>
      </c>
      <c r="G2279">
        <v>3.8</v>
      </c>
      <c r="H2279">
        <v>200</v>
      </c>
      <c r="I2279">
        <v>42.89</v>
      </c>
      <c r="J2279" t="s">
        <v>15346</v>
      </c>
      <c r="K2279" t="s">
        <v>15372</v>
      </c>
      <c r="L2279" t="e">
        <f>VLOOKUP(F2279,Sheet3!$B$2:$H$126,7,0)</f>
        <v>#N/A</v>
      </c>
    </row>
    <row r="2280" spans="1:12" hidden="1" x14ac:dyDescent="0.2">
      <c r="A2280" t="s">
        <v>1962</v>
      </c>
      <c r="B2280" t="s">
        <v>10948</v>
      </c>
      <c r="C2280" t="s">
        <v>11062</v>
      </c>
      <c r="D2280" t="e">
        <f>INDEX(Sheet3!$D$1:$D$126,MATCH(DF!F2280,Sheet3!$C$1:$C$126,0))</f>
        <v>#N/A</v>
      </c>
      <c r="E2280" t="e">
        <f>INDEX(Sheet3!$E$1:$E$126,MATCH(DF!F2280,Sheet3!$C$1:$C$126,0))</f>
        <v>#N/A</v>
      </c>
      <c r="F2280" t="s">
        <v>11919</v>
      </c>
      <c r="G2280">
        <v>4.0999999999999996</v>
      </c>
      <c r="H2280">
        <v>200</v>
      </c>
      <c r="I2280">
        <v>69.290000000000006</v>
      </c>
      <c r="J2280" t="s">
        <v>15339</v>
      </c>
      <c r="K2280" t="s">
        <v>15372</v>
      </c>
      <c r="L2280" t="e">
        <f>VLOOKUP(F2280,Sheet3!$B$2:$H$126,7,0)</f>
        <v>#N/A</v>
      </c>
    </row>
    <row r="2281" spans="1:12" hidden="1" x14ac:dyDescent="0.2">
      <c r="A2281" t="s">
        <v>1963</v>
      </c>
      <c r="B2281" t="s">
        <v>10943</v>
      </c>
      <c r="C2281" t="s">
        <v>11100</v>
      </c>
      <c r="D2281" t="e">
        <f>INDEX(Sheet3!$D$1:$D$126,MATCH(DF!F2281,Sheet3!$C$1:$C$126,0))</f>
        <v>#N/A</v>
      </c>
      <c r="E2281" t="e">
        <f>INDEX(Sheet3!$E$1:$E$126,MATCH(DF!F2281,Sheet3!$C$1:$C$126,0))</f>
        <v>#N/A</v>
      </c>
      <c r="F2281" t="s">
        <v>11980</v>
      </c>
      <c r="G2281">
        <v>3.7</v>
      </c>
      <c r="H2281">
        <v>200</v>
      </c>
      <c r="I2281">
        <v>33.450000000000003</v>
      </c>
      <c r="J2281" t="s">
        <v>15343</v>
      </c>
      <c r="K2281" t="s">
        <v>15372</v>
      </c>
      <c r="L2281" t="e">
        <f>VLOOKUP(F2281,Sheet3!$B$2:$H$126,7,0)</f>
        <v>#N/A</v>
      </c>
    </row>
    <row r="2282" spans="1:12" hidden="1" x14ac:dyDescent="0.2">
      <c r="A2282" t="s">
        <v>1964</v>
      </c>
      <c r="B2282" t="s">
        <v>10944</v>
      </c>
      <c r="C2282" t="s">
        <v>11359</v>
      </c>
      <c r="D2282" t="e">
        <f>INDEX(Sheet3!$D$1:$D$126,MATCH(DF!F2282,Sheet3!$C$1:$C$126,0))</f>
        <v>#N/A</v>
      </c>
      <c r="E2282" t="e">
        <f>INDEX(Sheet3!$E$1:$E$126,MATCH(DF!F2282,Sheet3!$C$1:$C$126,0))</f>
        <v>#N/A</v>
      </c>
      <c r="F2282" t="s">
        <v>13125</v>
      </c>
      <c r="G2282">
        <v>3.6</v>
      </c>
      <c r="H2282">
        <v>200</v>
      </c>
      <c r="I2282">
        <v>8.9</v>
      </c>
      <c r="J2282" t="s">
        <v>15343</v>
      </c>
      <c r="K2282" t="s">
        <v>15372</v>
      </c>
      <c r="L2282" t="e">
        <f>VLOOKUP(F2282,Sheet3!$B$2:$H$126,7,0)</f>
        <v>#N/A</v>
      </c>
    </row>
    <row r="2283" spans="1:12" hidden="1" x14ac:dyDescent="0.2">
      <c r="A2283" t="s">
        <v>1965</v>
      </c>
      <c r="B2283" t="s">
        <v>10944</v>
      </c>
      <c r="C2283" t="s">
        <v>11165</v>
      </c>
      <c r="D2283" t="e">
        <f>INDEX(Sheet3!$D$1:$D$126,MATCH(DF!F2283,Sheet3!$C$1:$C$126,0))</f>
        <v>#N/A</v>
      </c>
      <c r="E2283" t="e">
        <f>INDEX(Sheet3!$E$1:$E$126,MATCH(DF!F2283,Sheet3!$C$1:$C$126,0))</f>
        <v>#N/A</v>
      </c>
      <c r="F2283" t="s">
        <v>11889</v>
      </c>
      <c r="G2283">
        <v>3.7</v>
      </c>
      <c r="H2283">
        <v>200</v>
      </c>
      <c r="I2283">
        <v>20.65</v>
      </c>
      <c r="J2283" t="s">
        <v>15342</v>
      </c>
      <c r="K2283" t="s">
        <v>15372</v>
      </c>
      <c r="L2283" t="e">
        <f>VLOOKUP(F2283,Sheet3!$B$2:$H$126,7,0)</f>
        <v>#N/A</v>
      </c>
    </row>
    <row r="2284" spans="1:12" hidden="1" x14ac:dyDescent="0.2">
      <c r="A2284" t="s">
        <v>1966</v>
      </c>
      <c r="B2284" t="s">
        <v>10944</v>
      </c>
      <c r="C2284" t="s">
        <v>10978</v>
      </c>
      <c r="D2284" t="e">
        <f>INDEX(Sheet3!$D$1:$D$126,MATCH(DF!F2284,Sheet3!$C$1:$C$126,0))</f>
        <v>#N/A</v>
      </c>
      <c r="E2284" t="e">
        <f>INDEX(Sheet3!$E$1:$E$126,MATCH(DF!F2284,Sheet3!$C$1:$C$126,0))</f>
        <v>#N/A</v>
      </c>
      <c r="F2284" t="s">
        <v>13126</v>
      </c>
      <c r="G2284">
        <v>3.6</v>
      </c>
      <c r="H2284">
        <v>200</v>
      </c>
      <c r="I2284">
        <v>8.44</v>
      </c>
      <c r="J2284" t="s">
        <v>15339</v>
      </c>
      <c r="K2284" t="s">
        <v>15372</v>
      </c>
      <c r="L2284" t="e">
        <f>VLOOKUP(F2284,Sheet3!$B$2:$H$126,7,0)</f>
        <v>#N/A</v>
      </c>
    </row>
    <row r="2285" spans="1:12" hidden="1" x14ac:dyDescent="0.2">
      <c r="A2285" t="s">
        <v>1443</v>
      </c>
      <c r="B2285" t="s">
        <v>10943</v>
      </c>
      <c r="C2285" t="s">
        <v>11025</v>
      </c>
      <c r="D2285" t="e">
        <f>INDEX(Sheet3!$D$1:$D$126,MATCH(DF!F2285,Sheet3!$C$1:$C$126,0))</f>
        <v>#N/A</v>
      </c>
      <c r="E2285" t="e">
        <f>INDEX(Sheet3!$E$1:$E$126,MATCH(DF!F2285,Sheet3!$C$1:$C$126,0))</f>
        <v>#N/A</v>
      </c>
      <c r="F2285" t="s">
        <v>13071</v>
      </c>
      <c r="G2285">
        <v>4.2</v>
      </c>
      <c r="H2285">
        <v>200</v>
      </c>
      <c r="I2285">
        <v>91.25</v>
      </c>
      <c r="J2285" t="s">
        <v>15342</v>
      </c>
      <c r="K2285" t="s">
        <v>15372</v>
      </c>
      <c r="L2285" t="e">
        <f>VLOOKUP(F2285,Sheet3!$B$2:$H$126,7,0)</f>
        <v>#N/A</v>
      </c>
    </row>
    <row r="2286" spans="1:12" hidden="1" x14ac:dyDescent="0.2">
      <c r="A2286" t="s">
        <v>1967</v>
      </c>
      <c r="B2286" t="s">
        <v>10950</v>
      </c>
      <c r="C2286" t="s">
        <v>11055</v>
      </c>
      <c r="D2286" t="e">
        <f>INDEX(Sheet3!$D$1:$D$126,MATCH(DF!F2286,Sheet3!$C$1:$C$126,0))</f>
        <v>#N/A</v>
      </c>
      <c r="E2286" t="e">
        <f>INDEX(Sheet3!$E$1:$E$126,MATCH(DF!F2286,Sheet3!$C$1:$C$126,0))</f>
        <v>#N/A</v>
      </c>
      <c r="F2286" t="s">
        <v>12048</v>
      </c>
      <c r="G2286">
        <v>3.5</v>
      </c>
      <c r="H2286">
        <v>200</v>
      </c>
      <c r="I2286">
        <v>5.9</v>
      </c>
      <c r="J2286" t="s">
        <v>15338</v>
      </c>
      <c r="K2286" t="s">
        <v>15372</v>
      </c>
      <c r="L2286" t="e">
        <f>VLOOKUP(F2286,Sheet3!$B$2:$H$126,7,0)</f>
        <v>#N/A</v>
      </c>
    </row>
    <row r="2287" spans="1:12" hidden="1" x14ac:dyDescent="0.2">
      <c r="A2287" t="s">
        <v>1968</v>
      </c>
      <c r="B2287" t="s">
        <v>10944</v>
      </c>
      <c r="C2287" t="s">
        <v>11104</v>
      </c>
      <c r="D2287" t="e">
        <f>INDEX(Sheet3!$D$1:$D$126,MATCH(DF!F2287,Sheet3!$C$1:$C$126,0))</f>
        <v>#N/A</v>
      </c>
      <c r="E2287" t="e">
        <f>INDEX(Sheet3!$E$1:$E$126,MATCH(DF!F2287,Sheet3!$C$1:$C$126,0))</f>
        <v>#N/A</v>
      </c>
      <c r="F2287" t="s">
        <v>12884</v>
      </c>
      <c r="G2287">
        <v>3.6</v>
      </c>
      <c r="H2287">
        <v>200</v>
      </c>
      <c r="I2287">
        <v>10.9</v>
      </c>
      <c r="J2287" t="s">
        <v>15345</v>
      </c>
      <c r="K2287" t="s">
        <v>15372</v>
      </c>
      <c r="L2287" t="e">
        <f>VLOOKUP(F2287,Sheet3!$B$2:$H$126,7,0)</f>
        <v>#N/A</v>
      </c>
    </row>
    <row r="2288" spans="1:12" hidden="1" x14ac:dyDescent="0.2">
      <c r="A2288" t="s">
        <v>90</v>
      </c>
      <c r="B2288" t="s">
        <v>10943</v>
      </c>
      <c r="C2288" t="s">
        <v>10999</v>
      </c>
      <c r="D2288" t="e">
        <f>INDEX(Sheet3!$D$1:$D$126,MATCH(DF!F2288,Sheet3!$C$1:$C$126,0))</f>
        <v>#N/A</v>
      </c>
      <c r="E2288" t="e">
        <f>INDEX(Sheet3!$E$1:$E$126,MATCH(DF!F2288,Sheet3!$C$1:$C$126,0))</f>
        <v>#N/A</v>
      </c>
      <c r="F2288" t="s">
        <v>13127</v>
      </c>
      <c r="G2288">
        <v>4.0999999999999996</v>
      </c>
      <c r="H2288">
        <v>200</v>
      </c>
      <c r="I2288">
        <v>22.35</v>
      </c>
      <c r="J2288" t="s">
        <v>15340</v>
      </c>
      <c r="K2288" t="s">
        <v>15372</v>
      </c>
      <c r="L2288" t="e">
        <f>VLOOKUP(F2288,Sheet3!$B$2:$H$126,7,0)</f>
        <v>#N/A</v>
      </c>
    </row>
    <row r="2289" spans="1:12" hidden="1" x14ac:dyDescent="0.2">
      <c r="A2289" t="s">
        <v>1679</v>
      </c>
      <c r="B2289" t="s">
        <v>10950</v>
      </c>
      <c r="C2289" t="s">
        <v>11033</v>
      </c>
      <c r="D2289" t="e">
        <f>INDEX(Sheet3!$D$1:$D$126,MATCH(DF!F2289,Sheet3!$C$1:$C$126,0))</f>
        <v>#N/A</v>
      </c>
      <c r="E2289" t="e">
        <f>INDEX(Sheet3!$E$1:$E$126,MATCH(DF!F2289,Sheet3!$C$1:$C$126,0))</f>
        <v>#N/A</v>
      </c>
      <c r="F2289" t="s">
        <v>13128</v>
      </c>
      <c r="G2289">
        <v>4.0999999999999996</v>
      </c>
      <c r="H2289">
        <v>200</v>
      </c>
      <c r="I2289">
        <v>26.12</v>
      </c>
      <c r="J2289" t="s">
        <v>15342</v>
      </c>
      <c r="K2289" t="s">
        <v>15372</v>
      </c>
      <c r="L2289" t="e">
        <f>VLOOKUP(F2289,Sheet3!$B$2:$H$126,7,0)</f>
        <v>#N/A</v>
      </c>
    </row>
    <row r="2290" spans="1:12" hidden="1" x14ac:dyDescent="0.2">
      <c r="A2290" t="s">
        <v>1461</v>
      </c>
      <c r="B2290" t="s">
        <v>10943</v>
      </c>
      <c r="C2290" t="s">
        <v>10999</v>
      </c>
      <c r="D2290" t="e">
        <f>INDEX(Sheet3!$D$1:$D$126,MATCH(DF!F2290,Sheet3!$C$1:$C$126,0))</f>
        <v>#N/A</v>
      </c>
      <c r="E2290" t="e">
        <f>INDEX(Sheet3!$E$1:$E$126,MATCH(DF!F2290,Sheet3!$C$1:$C$126,0))</f>
        <v>#N/A</v>
      </c>
      <c r="F2290" t="s">
        <v>13129</v>
      </c>
      <c r="G2290">
        <v>4.0999999999999996</v>
      </c>
      <c r="H2290">
        <v>200</v>
      </c>
      <c r="I2290">
        <v>54.81</v>
      </c>
      <c r="J2290" t="s">
        <v>15340</v>
      </c>
      <c r="K2290" t="s">
        <v>15372</v>
      </c>
      <c r="L2290" t="e">
        <f>VLOOKUP(F2290,Sheet3!$B$2:$H$126,7,0)</f>
        <v>#N/A</v>
      </c>
    </row>
    <row r="2291" spans="1:12" hidden="1" x14ac:dyDescent="0.2">
      <c r="A2291" t="s">
        <v>1969</v>
      </c>
      <c r="B2291" t="s">
        <v>10955</v>
      </c>
      <c r="C2291" t="s">
        <v>11142</v>
      </c>
      <c r="D2291" t="e">
        <f>INDEX(Sheet3!$D$1:$D$126,MATCH(DF!F2291,Sheet3!$C$1:$C$126,0))</f>
        <v>#N/A</v>
      </c>
      <c r="E2291" t="e">
        <f>INDEX(Sheet3!$E$1:$E$126,MATCH(DF!F2291,Sheet3!$C$1:$C$126,0))</f>
        <v>#N/A</v>
      </c>
      <c r="F2291" t="s">
        <v>12193</v>
      </c>
      <c r="G2291">
        <v>3.4</v>
      </c>
      <c r="H2291">
        <v>200</v>
      </c>
      <c r="I2291">
        <v>7.5</v>
      </c>
      <c r="J2291" t="s">
        <v>15341</v>
      </c>
      <c r="K2291" t="s">
        <v>15372</v>
      </c>
      <c r="L2291" t="e">
        <f>VLOOKUP(F2291,Sheet3!$B$2:$H$126,7,0)</f>
        <v>#N/A</v>
      </c>
    </row>
    <row r="2292" spans="1:12" hidden="1" x14ac:dyDescent="0.2">
      <c r="A2292" t="s">
        <v>1970</v>
      </c>
      <c r="B2292" t="s">
        <v>10943</v>
      </c>
      <c r="C2292" t="s">
        <v>11234</v>
      </c>
      <c r="D2292" t="e">
        <f>INDEX(Sheet3!$D$1:$D$126,MATCH(DF!F2292,Sheet3!$C$1:$C$126,0))</f>
        <v>#N/A</v>
      </c>
      <c r="E2292" t="e">
        <f>INDEX(Sheet3!$E$1:$E$126,MATCH(DF!F2292,Sheet3!$C$1:$C$126,0))</f>
        <v>#N/A</v>
      </c>
      <c r="F2292" t="s">
        <v>13130</v>
      </c>
      <c r="G2292">
        <v>3.6</v>
      </c>
      <c r="H2292">
        <v>200</v>
      </c>
      <c r="I2292">
        <v>46.79</v>
      </c>
      <c r="J2292" t="s">
        <v>15347</v>
      </c>
      <c r="K2292" t="s">
        <v>15372</v>
      </c>
      <c r="L2292" t="e">
        <f>VLOOKUP(F2292,Sheet3!$B$2:$H$126,7,0)</f>
        <v>#N/A</v>
      </c>
    </row>
    <row r="2293" spans="1:12" hidden="1" x14ac:dyDescent="0.2">
      <c r="A2293" t="s">
        <v>1971</v>
      </c>
      <c r="B2293" t="s">
        <v>10944</v>
      </c>
      <c r="C2293" t="s">
        <v>10988</v>
      </c>
      <c r="D2293" t="e">
        <f>INDEX(Sheet3!$D$1:$D$126,MATCH(DF!F2293,Sheet3!$C$1:$C$126,0))</f>
        <v>#N/A</v>
      </c>
      <c r="E2293" t="e">
        <f>INDEX(Sheet3!$E$1:$E$126,MATCH(DF!F2293,Sheet3!$C$1:$C$126,0))</f>
        <v>#N/A</v>
      </c>
      <c r="F2293" t="s">
        <v>11869</v>
      </c>
      <c r="G2293">
        <v>3.7</v>
      </c>
      <c r="H2293">
        <v>200</v>
      </c>
      <c r="I2293">
        <v>5.95</v>
      </c>
      <c r="J2293" t="s">
        <v>15345</v>
      </c>
      <c r="K2293" t="s">
        <v>15372</v>
      </c>
      <c r="L2293" t="e">
        <f>VLOOKUP(F2293,Sheet3!$B$2:$H$126,7,0)</f>
        <v>#N/A</v>
      </c>
    </row>
    <row r="2294" spans="1:12" hidden="1" x14ac:dyDescent="0.2">
      <c r="A2294" t="s">
        <v>1972</v>
      </c>
      <c r="B2294" t="s">
        <v>10944</v>
      </c>
      <c r="C2294" t="s">
        <v>10978</v>
      </c>
      <c r="D2294" t="e">
        <f>INDEX(Sheet3!$D$1:$D$126,MATCH(DF!F2294,Sheet3!$C$1:$C$126,0))</f>
        <v>#N/A</v>
      </c>
      <c r="E2294" t="e">
        <f>INDEX(Sheet3!$E$1:$E$126,MATCH(DF!F2294,Sheet3!$C$1:$C$126,0))</f>
        <v>#N/A</v>
      </c>
      <c r="F2294" t="s">
        <v>13131</v>
      </c>
      <c r="G2294">
        <v>4.5</v>
      </c>
      <c r="H2294">
        <v>200</v>
      </c>
      <c r="I2294">
        <v>193.03</v>
      </c>
      <c r="J2294" t="s">
        <v>15342</v>
      </c>
      <c r="K2294" t="s">
        <v>15372</v>
      </c>
      <c r="L2294" t="e">
        <f>VLOOKUP(F2294,Sheet3!$B$2:$H$126,7,0)</f>
        <v>#N/A</v>
      </c>
    </row>
    <row r="2295" spans="1:12" hidden="1" x14ac:dyDescent="0.2">
      <c r="A2295" t="s">
        <v>890</v>
      </c>
      <c r="B2295" t="s">
        <v>10944</v>
      </c>
      <c r="C2295" t="s">
        <v>11024</v>
      </c>
      <c r="D2295" t="e">
        <f>INDEX(Sheet3!$D$1:$D$126,MATCH(DF!F2295,Sheet3!$C$1:$C$126,0))</f>
        <v>#N/A</v>
      </c>
      <c r="E2295" t="e">
        <f>INDEX(Sheet3!$E$1:$E$126,MATCH(DF!F2295,Sheet3!$C$1:$C$126,0))</f>
        <v>#N/A</v>
      </c>
      <c r="F2295" t="s">
        <v>12047</v>
      </c>
      <c r="G2295">
        <v>4.0999999999999996</v>
      </c>
      <c r="H2295">
        <v>2000</v>
      </c>
      <c r="I2295">
        <v>37.9</v>
      </c>
      <c r="J2295" t="s">
        <v>15340</v>
      </c>
      <c r="K2295" t="s">
        <v>15372</v>
      </c>
      <c r="L2295" t="e">
        <f>VLOOKUP(F2295,Sheet3!$B$2:$H$126,7,0)</f>
        <v>#N/A</v>
      </c>
    </row>
    <row r="2296" spans="1:12" hidden="1" x14ac:dyDescent="0.2">
      <c r="A2296" t="s">
        <v>1973</v>
      </c>
      <c r="B2296" t="s">
        <v>10944</v>
      </c>
      <c r="C2296" t="s">
        <v>11000</v>
      </c>
      <c r="D2296" t="e">
        <f>INDEX(Sheet3!$D$1:$D$126,MATCH(DF!F2296,Sheet3!$C$1:$C$126,0))</f>
        <v>#N/A</v>
      </c>
      <c r="E2296" t="e">
        <f>INDEX(Sheet3!$E$1:$E$126,MATCH(DF!F2296,Sheet3!$C$1:$C$126,0))</f>
        <v>#N/A</v>
      </c>
      <c r="F2296" t="s">
        <v>12325</v>
      </c>
      <c r="G2296">
        <v>4</v>
      </c>
      <c r="H2296">
        <v>2001</v>
      </c>
      <c r="I2296">
        <v>8.52</v>
      </c>
      <c r="J2296" t="s">
        <v>15339</v>
      </c>
      <c r="K2296" t="s">
        <v>15372</v>
      </c>
      <c r="L2296" t="e">
        <f>VLOOKUP(F2296,Sheet3!$B$2:$H$126,7,0)</f>
        <v>#N/A</v>
      </c>
    </row>
    <row r="2297" spans="1:12" hidden="1" x14ac:dyDescent="0.2">
      <c r="A2297" t="s">
        <v>105</v>
      </c>
      <c r="B2297" t="s">
        <v>10944</v>
      </c>
      <c r="C2297" t="s">
        <v>11052</v>
      </c>
      <c r="D2297" t="e">
        <f>INDEX(Sheet3!$D$1:$D$126,MATCH(DF!F2297,Sheet3!$C$1:$C$126,0))</f>
        <v>#N/A</v>
      </c>
      <c r="E2297" t="e">
        <f>INDEX(Sheet3!$E$1:$E$126,MATCH(DF!F2297,Sheet3!$C$1:$C$126,0))</f>
        <v>#N/A</v>
      </c>
      <c r="F2297" t="s">
        <v>12190</v>
      </c>
      <c r="G2297">
        <v>3.9</v>
      </c>
      <c r="H2297">
        <v>2001</v>
      </c>
      <c r="I2297">
        <v>15.68</v>
      </c>
      <c r="J2297" t="s">
        <v>15340</v>
      </c>
      <c r="K2297" t="s">
        <v>15372</v>
      </c>
      <c r="L2297" t="e">
        <f>VLOOKUP(F2297,Sheet3!$B$2:$H$126,7,0)</f>
        <v>#N/A</v>
      </c>
    </row>
    <row r="2298" spans="1:12" hidden="1" x14ac:dyDescent="0.2">
      <c r="A2298" t="s">
        <v>102</v>
      </c>
      <c r="B2298" t="s">
        <v>10951</v>
      </c>
      <c r="C2298" t="s">
        <v>10993</v>
      </c>
      <c r="D2298" t="e">
        <f>INDEX(Sheet3!$D$1:$D$126,MATCH(DF!F2298,Sheet3!$C$1:$C$126,0))</f>
        <v>#N/A</v>
      </c>
      <c r="E2298" t="e">
        <f>INDEX(Sheet3!$E$1:$E$126,MATCH(DF!F2298,Sheet3!$C$1:$C$126,0))</f>
        <v>#N/A</v>
      </c>
      <c r="F2298" t="s">
        <v>13132</v>
      </c>
      <c r="G2298">
        <v>3.8</v>
      </c>
      <c r="H2298">
        <v>2004</v>
      </c>
      <c r="I2298">
        <v>32.5</v>
      </c>
      <c r="J2298" t="s">
        <v>15339</v>
      </c>
      <c r="K2298" t="s">
        <v>15372</v>
      </c>
      <c r="L2298" t="e">
        <f>VLOOKUP(F2298,Sheet3!$B$2:$H$126,7,0)</f>
        <v>#N/A</v>
      </c>
    </row>
    <row r="2299" spans="1:12" hidden="1" x14ac:dyDescent="0.2">
      <c r="A2299" t="s">
        <v>1048</v>
      </c>
      <c r="B2299" t="s">
        <v>10943</v>
      </c>
      <c r="C2299" t="s">
        <v>11049</v>
      </c>
      <c r="D2299" t="e">
        <f>INDEX(Sheet3!$D$1:$D$126,MATCH(DF!F2299,Sheet3!$C$1:$C$126,0))</f>
        <v>#N/A</v>
      </c>
      <c r="E2299" t="e">
        <f>INDEX(Sheet3!$E$1:$E$126,MATCH(DF!F2299,Sheet3!$C$1:$C$126,0))</f>
        <v>#N/A</v>
      </c>
      <c r="F2299" t="s">
        <v>12590</v>
      </c>
      <c r="G2299">
        <v>3.8</v>
      </c>
      <c r="H2299">
        <v>2009</v>
      </c>
      <c r="I2299">
        <v>37.03</v>
      </c>
      <c r="J2299" t="s">
        <v>15338</v>
      </c>
      <c r="K2299" t="s">
        <v>15372</v>
      </c>
      <c r="L2299" t="e">
        <f>VLOOKUP(F2299,Sheet3!$B$2:$H$126,7,0)</f>
        <v>#N/A</v>
      </c>
    </row>
    <row r="2300" spans="1:12" hidden="1" x14ac:dyDescent="0.2">
      <c r="A2300" t="s">
        <v>1974</v>
      </c>
      <c r="B2300" t="s">
        <v>10944</v>
      </c>
      <c r="C2300" t="s">
        <v>11091</v>
      </c>
      <c r="D2300" t="e">
        <f>INDEX(Sheet3!$D$1:$D$126,MATCH(DF!F2300,Sheet3!$C$1:$C$126,0))</f>
        <v>#N/A</v>
      </c>
      <c r="E2300" t="e">
        <f>INDEX(Sheet3!$E$1:$E$126,MATCH(DF!F2300,Sheet3!$C$1:$C$126,0))</f>
        <v>#N/A</v>
      </c>
      <c r="F2300" t="s">
        <v>12804</v>
      </c>
      <c r="G2300">
        <v>4.4000000000000004</v>
      </c>
      <c r="H2300">
        <v>201</v>
      </c>
      <c r="I2300">
        <v>79.900000000000006</v>
      </c>
      <c r="J2300" t="s">
        <v>15354</v>
      </c>
      <c r="K2300" t="s">
        <v>15372</v>
      </c>
      <c r="L2300" t="e">
        <f>VLOOKUP(F2300,Sheet3!$B$2:$H$126,7,0)</f>
        <v>#N/A</v>
      </c>
    </row>
    <row r="2301" spans="1:12" hidden="1" x14ac:dyDescent="0.2">
      <c r="A2301" t="s">
        <v>1975</v>
      </c>
      <c r="B2301" t="s">
        <v>10944</v>
      </c>
      <c r="C2301" t="s">
        <v>11035</v>
      </c>
      <c r="D2301" t="e">
        <f>INDEX(Sheet3!$D$1:$D$126,MATCH(DF!F2301,Sheet3!$C$1:$C$126,0))</f>
        <v>#N/A</v>
      </c>
      <c r="E2301" t="e">
        <f>INDEX(Sheet3!$E$1:$E$126,MATCH(DF!F2301,Sheet3!$C$1:$C$126,0))</f>
        <v>#N/A</v>
      </c>
      <c r="F2301" t="s">
        <v>11908</v>
      </c>
      <c r="G2301">
        <v>3.4</v>
      </c>
      <c r="H2301">
        <v>201</v>
      </c>
      <c r="I2301">
        <v>5.71</v>
      </c>
      <c r="J2301" t="s">
        <v>15345</v>
      </c>
      <c r="K2301" t="s">
        <v>15372</v>
      </c>
      <c r="L2301" t="e">
        <f>VLOOKUP(F2301,Sheet3!$B$2:$H$126,7,0)</f>
        <v>#N/A</v>
      </c>
    </row>
    <row r="2302" spans="1:12" hidden="1" x14ac:dyDescent="0.2">
      <c r="A2302" t="s">
        <v>701</v>
      </c>
      <c r="B2302" t="s">
        <v>10951</v>
      </c>
      <c r="C2302" t="s">
        <v>10993</v>
      </c>
      <c r="D2302" t="e">
        <f>INDEX(Sheet3!$D$1:$D$126,MATCH(DF!F2302,Sheet3!$C$1:$C$126,0))</f>
        <v>#N/A</v>
      </c>
      <c r="E2302" t="e">
        <f>INDEX(Sheet3!$E$1:$E$126,MATCH(DF!F2302,Sheet3!$C$1:$C$126,0))</f>
        <v>#N/A</v>
      </c>
      <c r="F2302" t="s">
        <v>13054</v>
      </c>
      <c r="G2302">
        <v>3.5</v>
      </c>
      <c r="H2302">
        <v>201</v>
      </c>
      <c r="I2302">
        <v>5.72</v>
      </c>
      <c r="J2302" t="s">
        <v>15339</v>
      </c>
      <c r="K2302" t="s">
        <v>15372</v>
      </c>
      <c r="L2302" t="e">
        <f>VLOOKUP(F2302,Sheet3!$B$2:$H$126,7,0)</f>
        <v>#N/A</v>
      </c>
    </row>
    <row r="2303" spans="1:12" hidden="1" x14ac:dyDescent="0.2">
      <c r="A2303" t="s">
        <v>1762</v>
      </c>
      <c r="B2303" t="s">
        <v>10955</v>
      </c>
      <c r="C2303" t="s">
        <v>11028</v>
      </c>
      <c r="D2303" t="e">
        <f>INDEX(Sheet3!$D$1:$D$126,MATCH(DF!F2303,Sheet3!$C$1:$C$126,0))</f>
        <v>#N/A</v>
      </c>
      <c r="E2303" t="e">
        <f>INDEX(Sheet3!$E$1:$E$126,MATCH(DF!F2303,Sheet3!$C$1:$C$126,0))</f>
        <v>#N/A</v>
      </c>
      <c r="F2303" t="s">
        <v>13133</v>
      </c>
      <c r="G2303">
        <v>3.9</v>
      </c>
      <c r="H2303">
        <v>201</v>
      </c>
      <c r="I2303">
        <v>27.29</v>
      </c>
      <c r="J2303" t="s">
        <v>15344</v>
      </c>
      <c r="K2303" t="s">
        <v>15372</v>
      </c>
      <c r="L2303" t="e">
        <f>VLOOKUP(F2303,Sheet3!$B$2:$H$126,7,0)</f>
        <v>#N/A</v>
      </c>
    </row>
    <row r="2304" spans="1:12" hidden="1" x14ac:dyDescent="0.2">
      <c r="A2304" t="s">
        <v>1976</v>
      </c>
      <c r="B2304" t="s">
        <v>10944</v>
      </c>
      <c r="C2304" t="s">
        <v>10988</v>
      </c>
      <c r="D2304" t="e">
        <f>INDEX(Sheet3!$D$1:$D$126,MATCH(DF!F2304,Sheet3!$C$1:$C$126,0))</f>
        <v>#N/A</v>
      </c>
      <c r="E2304" t="e">
        <f>INDEX(Sheet3!$E$1:$E$126,MATCH(DF!F2304,Sheet3!$C$1:$C$126,0))</f>
        <v>#N/A</v>
      </c>
      <c r="F2304" t="s">
        <v>11964</v>
      </c>
      <c r="G2304">
        <v>3.6</v>
      </c>
      <c r="H2304">
        <v>201</v>
      </c>
      <c r="I2304">
        <v>6.81</v>
      </c>
      <c r="J2304" t="s">
        <v>15339</v>
      </c>
      <c r="K2304" t="s">
        <v>15372</v>
      </c>
      <c r="L2304" t="e">
        <f>VLOOKUP(F2304,Sheet3!$B$2:$H$126,7,0)</f>
        <v>#N/A</v>
      </c>
    </row>
    <row r="2305" spans="1:12" hidden="1" x14ac:dyDescent="0.2">
      <c r="A2305" t="s">
        <v>90</v>
      </c>
      <c r="B2305" t="s">
        <v>10943</v>
      </c>
      <c r="C2305" t="s">
        <v>10999</v>
      </c>
      <c r="D2305" t="e">
        <f>INDEX(Sheet3!$D$1:$D$126,MATCH(DF!F2305,Sheet3!$C$1:$C$126,0))</f>
        <v>#N/A</v>
      </c>
      <c r="E2305" t="e">
        <f>INDEX(Sheet3!$E$1:$E$126,MATCH(DF!F2305,Sheet3!$C$1:$C$126,0))</f>
        <v>#N/A</v>
      </c>
      <c r="F2305" t="s">
        <v>13134</v>
      </c>
      <c r="G2305">
        <v>4.0999999999999996</v>
      </c>
      <c r="H2305">
        <v>201</v>
      </c>
      <c r="I2305">
        <v>17.899999999999999</v>
      </c>
      <c r="J2305" t="s">
        <v>15340</v>
      </c>
      <c r="K2305" t="s">
        <v>15372</v>
      </c>
      <c r="L2305" t="e">
        <f>VLOOKUP(F2305,Sheet3!$B$2:$H$126,7,0)</f>
        <v>#N/A</v>
      </c>
    </row>
    <row r="2306" spans="1:12" hidden="1" x14ac:dyDescent="0.2">
      <c r="A2306" t="s">
        <v>1057</v>
      </c>
      <c r="B2306" t="s">
        <v>10943</v>
      </c>
      <c r="C2306" t="s">
        <v>10976</v>
      </c>
      <c r="D2306" t="e">
        <f>INDEX(Sheet3!$D$1:$D$126,MATCH(DF!F2306,Sheet3!$C$1:$C$126,0))</f>
        <v>#N/A</v>
      </c>
      <c r="E2306" t="e">
        <f>INDEX(Sheet3!$E$1:$E$126,MATCH(DF!F2306,Sheet3!$C$1:$C$126,0))</f>
        <v>#N/A</v>
      </c>
      <c r="F2306" t="s">
        <v>13135</v>
      </c>
      <c r="G2306">
        <v>3.8</v>
      </c>
      <c r="H2306">
        <v>201</v>
      </c>
      <c r="I2306">
        <v>46.79</v>
      </c>
      <c r="J2306" t="s">
        <v>15343</v>
      </c>
      <c r="K2306" t="s">
        <v>15372</v>
      </c>
      <c r="L2306" t="e">
        <f>VLOOKUP(F2306,Sheet3!$B$2:$H$126,7,0)</f>
        <v>#N/A</v>
      </c>
    </row>
    <row r="2307" spans="1:12" hidden="1" x14ac:dyDescent="0.2">
      <c r="A2307" t="s">
        <v>1204</v>
      </c>
      <c r="B2307" t="s">
        <v>10943</v>
      </c>
      <c r="C2307" t="s">
        <v>11002</v>
      </c>
      <c r="D2307" t="e">
        <f>INDEX(Sheet3!$D$1:$D$126,MATCH(DF!F2307,Sheet3!$C$1:$C$126,0))</f>
        <v>#N/A</v>
      </c>
      <c r="E2307" t="e">
        <f>INDEX(Sheet3!$E$1:$E$126,MATCH(DF!F2307,Sheet3!$C$1:$C$126,0))</f>
        <v>#N/A</v>
      </c>
      <c r="F2307" t="s">
        <v>12802</v>
      </c>
      <c r="G2307">
        <v>3.8</v>
      </c>
      <c r="H2307">
        <v>201</v>
      </c>
      <c r="I2307">
        <v>36.950000000000003</v>
      </c>
      <c r="J2307" t="s">
        <v>15349</v>
      </c>
      <c r="K2307" t="s">
        <v>15372</v>
      </c>
      <c r="L2307" t="e">
        <f>VLOOKUP(F2307,Sheet3!$B$2:$H$126,7,0)</f>
        <v>#N/A</v>
      </c>
    </row>
    <row r="2308" spans="1:12" hidden="1" x14ac:dyDescent="0.2">
      <c r="A2308" t="s">
        <v>1977</v>
      </c>
      <c r="B2308" t="s">
        <v>10943</v>
      </c>
      <c r="C2308" t="s">
        <v>11295</v>
      </c>
      <c r="D2308" t="e">
        <f>INDEX(Sheet3!$D$1:$D$126,MATCH(DF!F2308,Sheet3!$C$1:$C$126,0))</f>
        <v>#N/A</v>
      </c>
      <c r="E2308" t="e">
        <f>INDEX(Sheet3!$E$1:$E$126,MATCH(DF!F2308,Sheet3!$C$1:$C$126,0))</f>
        <v>#N/A</v>
      </c>
      <c r="F2308" t="s">
        <v>12026</v>
      </c>
      <c r="G2308">
        <v>3.7</v>
      </c>
      <c r="H2308">
        <v>201</v>
      </c>
      <c r="I2308">
        <v>12.5</v>
      </c>
      <c r="J2308" t="s">
        <v>15344</v>
      </c>
      <c r="K2308" t="s">
        <v>15372</v>
      </c>
      <c r="L2308" t="e">
        <f>VLOOKUP(F2308,Sheet3!$B$2:$H$126,7,0)</f>
        <v>#N/A</v>
      </c>
    </row>
    <row r="2309" spans="1:12" hidden="1" x14ac:dyDescent="0.2">
      <c r="A2309" t="s">
        <v>86</v>
      </c>
      <c r="B2309" t="s">
        <v>10943</v>
      </c>
      <c r="C2309" t="s">
        <v>10999</v>
      </c>
      <c r="D2309" t="e">
        <f>INDEX(Sheet3!$D$1:$D$126,MATCH(DF!F2309,Sheet3!$C$1:$C$126,0))</f>
        <v>#N/A</v>
      </c>
      <c r="E2309" t="e">
        <f>INDEX(Sheet3!$E$1:$E$126,MATCH(DF!F2309,Sheet3!$C$1:$C$126,0))</f>
        <v>#N/A</v>
      </c>
      <c r="F2309" t="s">
        <v>13136</v>
      </c>
      <c r="G2309">
        <v>4.2</v>
      </c>
      <c r="H2309">
        <v>201</v>
      </c>
      <c r="I2309">
        <v>76.95</v>
      </c>
      <c r="J2309" t="s">
        <v>15349</v>
      </c>
      <c r="K2309" t="s">
        <v>15372</v>
      </c>
      <c r="L2309" t="e">
        <f>VLOOKUP(F2309,Sheet3!$B$2:$H$126,7,0)</f>
        <v>#N/A</v>
      </c>
    </row>
    <row r="2310" spans="1:12" hidden="1" x14ac:dyDescent="0.2">
      <c r="A2310" t="s">
        <v>97</v>
      </c>
      <c r="B2310" t="s">
        <v>10949</v>
      </c>
      <c r="C2310" t="s">
        <v>11050</v>
      </c>
      <c r="D2310" t="e">
        <f>INDEX(Sheet3!$D$1:$D$126,MATCH(DF!F2310,Sheet3!$C$1:$C$126,0))</f>
        <v>#N/A</v>
      </c>
      <c r="E2310" t="e">
        <f>INDEX(Sheet3!$E$1:$E$126,MATCH(DF!F2310,Sheet3!$C$1:$C$126,0))</f>
        <v>#N/A</v>
      </c>
      <c r="F2310" t="s">
        <v>12881</v>
      </c>
      <c r="G2310">
        <v>3.9</v>
      </c>
      <c r="H2310">
        <v>201</v>
      </c>
      <c r="I2310">
        <v>27.5</v>
      </c>
      <c r="J2310" t="s">
        <v>15340</v>
      </c>
      <c r="K2310" t="s">
        <v>15372</v>
      </c>
      <c r="L2310" t="e">
        <f>VLOOKUP(F2310,Sheet3!$B$2:$H$126,7,0)</f>
        <v>#N/A</v>
      </c>
    </row>
    <row r="2311" spans="1:12" hidden="1" x14ac:dyDescent="0.2">
      <c r="A2311" t="s">
        <v>119</v>
      </c>
      <c r="B2311" t="s">
        <v>10950</v>
      </c>
      <c r="C2311" t="s">
        <v>11033</v>
      </c>
      <c r="D2311" t="e">
        <f>INDEX(Sheet3!$D$1:$D$126,MATCH(DF!F2311,Sheet3!$C$1:$C$126,0))</f>
        <v>#N/A</v>
      </c>
      <c r="E2311" t="e">
        <f>INDEX(Sheet3!$E$1:$E$126,MATCH(DF!F2311,Sheet3!$C$1:$C$126,0))</f>
        <v>#N/A</v>
      </c>
      <c r="F2311" t="s">
        <v>12825</v>
      </c>
      <c r="G2311">
        <v>4</v>
      </c>
      <c r="H2311">
        <v>201</v>
      </c>
      <c r="I2311">
        <v>13.3</v>
      </c>
      <c r="J2311" t="s">
        <v>15342</v>
      </c>
      <c r="K2311" t="s">
        <v>15372</v>
      </c>
      <c r="L2311" t="e">
        <f>VLOOKUP(F2311,Sheet3!$B$2:$H$126,7,0)</f>
        <v>#N/A</v>
      </c>
    </row>
    <row r="2312" spans="1:12" hidden="1" x14ac:dyDescent="0.2">
      <c r="A2312" t="s">
        <v>1978</v>
      </c>
      <c r="B2312" t="s">
        <v>10944</v>
      </c>
      <c r="C2312" t="s">
        <v>11360</v>
      </c>
      <c r="D2312" t="e">
        <f>INDEX(Sheet3!$D$1:$D$126,MATCH(DF!F2312,Sheet3!$C$1:$C$126,0))</f>
        <v>#N/A</v>
      </c>
      <c r="E2312" t="e">
        <f>INDEX(Sheet3!$E$1:$E$126,MATCH(DF!F2312,Sheet3!$C$1:$C$126,0))</f>
        <v>#N/A</v>
      </c>
      <c r="F2312" t="s">
        <v>13137</v>
      </c>
      <c r="G2312">
        <v>3.9</v>
      </c>
      <c r="H2312">
        <v>201</v>
      </c>
      <c r="I2312">
        <v>22.9</v>
      </c>
      <c r="J2312" t="s">
        <v>15339</v>
      </c>
      <c r="K2312" t="s">
        <v>15372</v>
      </c>
      <c r="L2312" t="e">
        <f>VLOOKUP(F2312,Sheet3!$B$2:$H$126,7,0)</f>
        <v>#N/A</v>
      </c>
    </row>
    <row r="2313" spans="1:12" hidden="1" x14ac:dyDescent="0.2">
      <c r="A2313" t="s">
        <v>1979</v>
      </c>
      <c r="B2313" t="s">
        <v>10950</v>
      </c>
      <c r="C2313" t="s">
        <v>11033</v>
      </c>
      <c r="D2313" t="e">
        <f>INDEX(Sheet3!$D$1:$D$126,MATCH(DF!F2313,Sheet3!$C$1:$C$126,0))</f>
        <v>#N/A</v>
      </c>
      <c r="E2313" t="e">
        <f>INDEX(Sheet3!$E$1:$E$126,MATCH(DF!F2313,Sheet3!$C$1:$C$126,0))</f>
        <v>#N/A</v>
      </c>
      <c r="F2313" t="s">
        <v>13138</v>
      </c>
      <c r="G2313">
        <v>4.4000000000000004</v>
      </c>
      <c r="H2313">
        <v>2012</v>
      </c>
      <c r="I2313">
        <v>34.61</v>
      </c>
      <c r="J2313" t="s">
        <v>15342</v>
      </c>
      <c r="K2313" t="s">
        <v>15372</v>
      </c>
      <c r="L2313" t="e">
        <f>VLOOKUP(F2313,Sheet3!$B$2:$H$126,7,0)</f>
        <v>#N/A</v>
      </c>
    </row>
    <row r="2314" spans="1:12" hidden="1" x14ac:dyDescent="0.2">
      <c r="A2314" t="s">
        <v>240</v>
      </c>
      <c r="B2314" t="s">
        <v>10955</v>
      </c>
      <c r="C2314" t="s">
        <v>11028</v>
      </c>
      <c r="D2314" t="e">
        <f>INDEX(Sheet3!$D$1:$D$126,MATCH(DF!F2314,Sheet3!$C$1:$C$126,0))</f>
        <v>#N/A</v>
      </c>
      <c r="E2314" t="e">
        <f>INDEX(Sheet3!$E$1:$E$126,MATCH(DF!F2314,Sheet3!$C$1:$C$126,0))</f>
        <v>#N/A</v>
      </c>
      <c r="F2314" t="s">
        <v>13139</v>
      </c>
      <c r="G2314">
        <v>3.4</v>
      </c>
      <c r="H2314">
        <v>2015</v>
      </c>
      <c r="I2314">
        <v>7.21</v>
      </c>
      <c r="J2314" t="s">
        <v>15339</v>
      </c>
      <c r="K2314" t="s">
        <v>15372</v>
      </c>
      <c r="L2314" t="e">
        <f>VLOOKUP(F2314,Sheet3!$B$2:$H$126,7,0)</f>
        <v>#N/A</v>
      </c>
    </row>
    <row r="2315" spans="1:12" hidden="1" x14ac:dyDescent="0.2">
      <c r="A2315" t="s">
        <v>824</v>
      </c>
      <c r="B2315" t="s">
        <v>10944</v>
      </c>
      <c r="C2315" t="s">
        <v>11024</v>
      </c>
      <c r="D2315" t="e">
        <f>INDEX(Sheet3!$D$1:$D$126,MATCH(DF!F2315,Sheet3!$C$1:$C$126,0))</f>
        <v>#N/A</v>
      </c>
      <c r="E2315" t="e">
        <f>INDEX(Sheet3!$E$1:$E$126,MATCH(DF!F2315,Sheet3!$C$1:$C$126,0))</f>
        <v>#N/A</v>
      </c>
      <c r="F2315" t="s">
        <v>13140</v>
      </c>
      <c r="G2315">
        <v>3.9</v>
      </c>
      <c r="H2315">
        <v>2018</v>
      </c>
      <c r="I2315">
        <v>18.850000000000001</v>
      </c>
      <c r="J2315" t="s">
        <v>15343</v>
      </c>
      <c r="K2315" t="s">
        <v>15372</v>
      </c>
      <c r="L2315" t="e">
        <f>VLOOKUP(F2315,Sheet3!$B$2:$H$126,7,0)</f>
        <v>#N/A</v>
      </c>
    </row>
    <row r="2316" spans="1:12" hidden="1" x14ac:dyDescent="0.2">
      <c r="A2316" t="s">
        <v>1980</v>
      </c>
      <c r="B2316" t="s">
        <v>10943</v>
      </c>
      <c r="C2316" t="s">
        <v>11047</v>
      </c>
      <c r="D2316" t="e">
        <f>INDEX(Sheet3!$D$1:$D$126,MATCH(DF!F2316,Sheet3!$C$1:$C$126,0))</f>
        <v>#N/A</v>
      </c>
      <c r="E2316" t="e">
        <f>INDEX(Sheet3!$E$1:$E$126,MATCH(DF!F2316,Sheet3!$C$1:$C$126,0))</f>
        <v>#N/A</v>
      </c>
      <c r="F2316" t="s">
        <v>13141</v>
      </c>
      <c r="G2316">
        <v>3.4</v>
      </c>
      <c r="H2316">
        <v>202</v>
      </c>
      <c r="I2316">
        <v>6.77</v>
      </c>
      <c r="J2316" t="s">
        <v>15340</v>
      </c>
      <c r="K2316" t="s">
        <v>15372</v>
      </c>
      <c r="L2316" t="e">
        <f>VLOOKUP(F2316,Sheet3!$B$2:$H$126,7,0)</f>
        <v>#N/A</v>
      </c>
    </row>
    <row r="2317" spans="1:12" hidden="1" x14ac:dyDescent="0.2">
      <c r="A2317" t="s">
        <v>1981</v>
      </c>
      <c r="B2317" t="s">
        <v>10948</v>
      </c>
      <c r="C2317" t="s">
        <v>11010</v>
      </c>
      <c r="D2317" t="e">
        <f>INDEX(Sheet3!$D$1:$D$126,MATCH(DF!F2317,Sheet3!$C$1:$C$126,0))</f>
        <v>#N/A</v>
      </c>
      <c r="E2317" t="e">
        <f>INDEX(Sheet3!$E$1:$E$126,MATCH(DF!F2317,Sheet3!$C$1:$C$126,0))</f>
        <v>#N/A</v>
      </c>
      <c r="F2317" t="s">
        <v>12309</v>
      </c>
      <c r="G2317">
        <v>3.7</v>
      </c>
      <c r="H2317">
        <v>202</v>
      </c>
      <c r="I2317">
        <v>23.45</v>
      </c>
      <c r="J2317" t="s">
        <v>15343</v>
      </c>
      <c r="K2317" t="s">
        <v>15372</v>
      </c>
      <c r="L2317" t="e">
        <f>VLOOKUP(F2317,Sheet3!$B$2:$H$126,7,0)</f>
        <v>#N/A</v>
      </c>
    </row>
    <row r="2318" spans="1:12" hidden="1" x14ac:dyDescent="0.2">
      <c r="A2318" t="s">
        <v>1982</v>
      </c>
      <c r="B2318" t="s">
        <v>10943</v>
      </c>
      <c r="C2318" t="s">
        <v>11071</v>
      </c>
      <c r="D2318" t="e">
        <f>INDEX(Sheet3!$D$1:$D$126,MATCH(DF!F2318,Sheet3!$C$1:$C$126,0))</f>
        <v>#N/A</v>
      </c>
      <c r="E2318" t="e">
        <f>INDEX(Sheet3!$E$1:$E$126,MATCH(DF!F2318,Sheet3!$C$1:$C$126,0))</f>
        <v>#N/A</v>
      </c>
      <c r="F2318" t="s">
        <v>13142</v>
      </c>
      <c r="G2318">
        <v>3.4</v>
      </c>
      <c r="H2318">
        <v>202</v>
      </c>
      <c r="I2318">
        <v>14.75</v>
      </c>
      <c r="J2318" t="s">
        <v>15344</v>
      </c>
      <c r="K2318" t="s">
        <v>15372</v>
      </c>
      <c r="L2318" t="e">
        <f>VLOOKUP(F2318,Sheet3!$B$2:$H$126,7,0)</f>
        <v>#N/A</v>
      </c>
    </row>
    <row r="2319" spans="1:12" hidden="1" x14ac:dyDescent="0.2">
      <c r="A2319" t="s">
        <v>1661</v>
      </c>
      <c r="B2319" t="s">
        <v>10944</v>
      </c>
      <c r="C2319" t="s">
        <v>11114</v>
      </c>
      <c r="D2319" t="e">
        <f>INDEX(Sheet3!$D$1:$D$126,MATCH(DF!F2319,Sheet3!$C$1:$C$126,0))</f>
        <v>#N/A</v>
      </c>
      <c r="E2319" t="e">
        <f>INDEX(Sheet3!$E$1:$E$126,MATCH(DF!F2319,Sheet3!$C$1:$C$126,0))</f>
        <v>#N/A</v>
      </c>
      <c r="F2319" t="s">
        <v>12617</v>
      </c>
      <c r="G2319">
        <v>3.3</v>
      </c>
      <c r="H2319">
        <v>202</v>
      </c>
      <c r="I2319">
        <v>11.69</v>
      </c>
      <c r="J2319" t="s">
        <v>15340</v>
      </c>
      <c r="K2319" t="s">
        <v>15372</v>
      </c>
      <c r="L2319" t="e">
        <f>VLOOKUP(F2319,Sheet3!$B$2:$H$126,7,0)</f>
        <v>#N/A</v>
      </c>
    </row>
    <row r="2320" spans="1:12" x14ac:dyDescent="0.2">
      <c r="A2320" t="s">
        <v>1983</v>
      </c>
      <c r="B2320" t="s">
        <v>10952</v>
      </c>
      <c r="C2320" t="s">
        <v>10995</v>
      </c>
      <c r="D2320" t="str">
        <f>INDEX(Sheet3!$D$1:$D$126,MATCH(DF!F2320,Sheet3!$C$1:$C$126,0))</f>
        <v>DOURO</v>
      </c>
      <c r="E2320" t="str">
        <f>INDEX(Sheet3!$E$1:$E$126,MATCH(DF!F2320,Sheet3!$C$1:$C$126,0))</f>
        <v>PT11D</v>
      </c>
      <c r="F2320" t="s">
        <v>13143</v>
      </c>
      <c r="G2320">
        <v>3.8</v>
      </c>
      <c r="H2320">
        <v>202</v>
      </c>
      <c r="I2320">
        <v>8.4499999999999993</v>
      </c>
      <c r="J2320" t="s">
        <v>15345</v>
      </c>
      <c r="K2320" t="s">
        <v>15372</v>
      </c>
      <c r="L2320" t="str">
        <f>VLOOKUP(F2320,Sheet3!$B$2:$H$126,7,0)</f>
        <v>Quinta Nova de Nossa Senhora do Carmo</v>
      </c>
    </row>
    <row r="2321" spans="1:12" hidden="1" x14ac:dyDescent="0.2">
      <c r="A2321" t="s">
        <v>1984</v>
      </c>
      <c r="B2321" t="s">
        <v>10944</v>
      </c>
      <c r="C2321" t="s">
        <v>11054</v>
      </c>
      <c r="D2321" t="e">
        <f>INDEX(Sheet3!$D$1:$D$126,MATCH(DF!F2321,Sheet3!$C$1:$C$126,0))</f>
        <v>#N/A</v>
      </c>
      <c r="E2321" t="e">
        <f>INDEX(Sheet3!$E$1:$E$126,MATCH(DF!F2321,Sheet3!$C$1:$C$126,0))</f>
        <v>#N/A</v>
      </c>
      <c r="F2321" t="s">
        <v>13144</v>
      </c>
      <c r="G2321">
        <v>3.8</v>
      </c>
      <c r="H2321">
        <v>202</v>
      </c>
      <c r="I2321">
        <v>9.4</v>
      </c>
      <c r="J2321" t="s">
        <v>15339</v>
      </c>
      <c r="K2321" t="s">
        <v>15372</v>
      </c>
      <c r="L2321" t="e">
        <f>VLOOKUP(F2321,Sheet3!$B$2:$H$126,7,0)</f>
        <v>#N/A</v>
      </c>
    </row>
    <row r="2322" spans="1:12" hidden="1" x14ac:dyDescent="0.2">
      <c r="A2322" t="s">
        <v>1215</v>
      </c>
      <c r="B2322" t="s">
        <v>10943</v>
      </c>
      <c r="C2322" t="s">
        <v>11125</v>
      </c>
      <c r="D2322" t="e">
        <f>INDEX(Sheet3!$D$1:$D$126,MATCH(DF!F2322,Sheet3!$C$1:$C$126,0))</f>
        <v>#N/A</v>
      </c>
      <c r="E2322" t="e">
        <f>INDEX(Sheet3!$E$1:$E$126,MATCH(DF!F2322,Sheet3!$C$1:$C$126,0))</f>
        <v>#N/A</v>
      </c>
      <c r="F2322" t="s">
        <v>13145</v>
      </c>
      <c r="G2322">
        <v>4.0999999999999996</v>
      </c>
      <c r="H2322">
        <v>202</v>
      </c>
      <c r="I2322">
        <v>34.950000000000003</v>
      </c>
      <c r="J2322" t="s">
        <v>15342</v>
      </c>
      <c r="K2322" t="s">
        <v>15372</v>
      </c>
      <c r="L2322" t="e">
        <f>VLOOKUP(F2322,Sheet3!$B$2:$H$126,7,0)</f>
        <v>#N/A</v>
      </c>
    </row>
    <row r="2323" spans="1:12" x14ac:dyDescent="0.2">
      <c r="A2323" t="s">
        <v>1985</v>
      </c>
      <c r="B2323" t="s">
        <v>10952</v>
      </c>
      <c r="C2323" t="s">
        <v>11361</v>
      </c>
      <c r="D2323" t="str">
        <f>INDEX(Sheet3!$D$1:$D$126,MATCH(DF!F2323,Sheet3!$C$1:$C$126,0))</f>
        <v>LEZÍRIA DO TEJO</v>
      </c>
      <c r="E2323" t="str">
        <f>INDEX(Sheet3!$E$1:$E$126,MATCH(DF!F2323,Sheet3!$C$1:$C$126,0))</f>
        <v>PT185</v>
      </c>
      <c r="F2323" t="s">
        <v>11880</v>
      </c>
      <c r="G2323">
        <v>3.5</v>
      </c>
      <c r="H2323">
        <v>202</v>
      </c>
      <c r="I2323">
        <v>8.4499999999999993</v>
      </c>
      <c r="J2323" t="s">
        <v>15340</v>
      </c>
      <c r="K2323" t="s">
        <v>15372</v>
      </c>
      <c r="L2323" t="str">
        <f>VLOOKUP(F2323,Sheet3!$B$2:$H$126,7,0)</f>
        <v>Rui Reguinga</v>
      </c>
    </row>
    <row r="2324" spans="1:12" hidden="1" x14ac:dyDescent="0.2">
      <c r="A2324" t="s">
        <v>235</v>
      </c>
      <c r="B2324" t="s">
        <v>10944</v>
      </c>
      <c r="C2324" t="s">
        <v>10998</v>
      </c>
      <c r="D2324" t="e">
        <f>INDEX(Sheet3!$D$1:$D$126,MATCH(DF!F2324,Sheet3!$C$1:$C$126,0))</f>
        <v>#N/A</v>
      </c>
      <c r="E2324" t="e">
        <f>INDEX(Sheet3!$E$1:$E$126,MATCH(DF!F2324,Sheet3!$C$1:$C$126,0))</f>
        <v>#N/A</v>
      </c>
      <c r="F2324" t="s">
        <v>13146</v>
      </c>
      <c r="G2324">
        <v>3.8</v>
      </c>
      <c r="H2324">
        <v>202</v>
      </c>
      <c r="I2324">
        <v>9.99</v>
      </c>
      <c r="J2324" t="s">
        <v>15342</v>
      </c>
      <c r="K2324" t="s">
        <v>15372</v>
      </c>
      <c r="L2324" t="e">
        <f>VLOOKUP(F2324,Sheet3!$B$2:$H$126,7,0)</f>
        <v>#N/A</v>
      </c>
    </row>
    <row r="2325" spans="1:12" hidden="1" x14ac:dyDescent="0.2">
      <c r="A2325" t="s">
        <v>1986</v>
      </c>
      <c r="B2325" t="s">
        <v>10949</v>
      </c>
      <c r="C2325" t="s">
        <v>10991</v>
      </c>
      <c r="D2325" t="e">
        <f>INDEX(Sheet3!$D$1:$D$126,MATCH(DF!F2325,Sheet3!$C$1:$C$126,0))</f>
        <v>#N/A</v>
      </c>
      <c r="E2325" t="e">
        <f>INDEX(Sheet3!$E$1:$E$126,MATCH(DF!F2325,Sheet3!$C$1:$C$126,0))</f>
        <v>#N/A</v>
      </c>
      <c r="F2325" t="s">
        <v>12156</v>
      </c>
      <c r="G2325">
        <v>4.0999999999999996</v>
      </c>
      <c r="H2325">
        <v>202</v>
      </c>
      <c r="I2325">
        <v>19.45</v>
      </c>
      <c r="J2325" t="s">
        <v>15344</v>
      </c>
      <c r="K2325" t="s">
        <v>15372</v>
      </c>
      <c r="L2325" t="e">
        <f>VLOOKUP(F2325,Sheet3!$B$2:$H$126,7,0)</f>
        <v>#N/A</v>
      </c>
    </row>
    <row r="2326" spans="1:12" x14ac:dyDescent="0.2">
      <c r="A2326" t="s">
        <v>1987</v>
      </c>
      <c r="B2326" t="s">
        <v>10952</v>
      </c>
      <c r="C2326" t="s">
        <v>11334</v>
      </c>
      <c r="D2326" t="str">
        <f>INDEX(Sheet3!$D$1:$D$126,MATCH(DF!F2326,Sheet3!$C$1:$C$126,0))</f>
        <v>ALENTEJO CENTRAL</v>
      </c>
      <c r="E2326" t="str">
        <f>INDEX(Sheet3!$E$1:$E$126,MATCH(DF!F2326,Sheet3!$C$1:$C$126,0))</f>
        <v>PT187</v>
      </c>
      <c r="F2326" t="s">
        <v>13002</v>
      </c>
      <c r="G2326">
        <v>4.5</v>
      </c>
      <c r="H2326">
        <v>202</v>
      </c>
      <c r="I2326">
        <v>79.680000000000007</v>
      </c>
      <c r="J2326" t="s">
        <v>15344</v>
      </c>
      <c r="K2326" t="s">
        <v>15372</v>
      </c>
      <c r="L2326" t="str">
        <f>VLOOKUP(F2326,Sheet3!$B$2:$H$126,7,0)</f>
        <v>Quinta do Zambujeiro</v>
      </c>
    </row>
    <row r="2327" spans="1:12" hidden="1" x14ac:dyDescent="0.2">
      <c r="A2327" t="s">
        <v>1988</v>
      </c>
      <c r="B2327" t="s">
        <v>10950</v>
      </c>
      <c r="C2327" t="s">
        <v>11056</v>
      </c>
      <c r="D2327" t="e">
        <f>INDEX(Sheet3!$D$1:$D$126,MATCH(DF!F2327,Sheet3!$C$1:$C$126,0))</f>
        <v>#N/A</v>
      </c>
      <c r="E2327" t="e">
        <f>INDEX(Sheet3!$E$1:$E$126,MATCH(DF!F2327,Sheet3!$C$1:$C$126,0))</f>
        <v>#N/A</v>
      </c>
      <c r="F2327" t="s">
        <v>11886</v>
      </c>
      <c r="G2327">
        <v>4.3</v>
      </c>
      <c r="H2327">
        <v>202</v>
      </c>
      <c r="I2327">
        <v>39.99</v>
      </c>
      <c r="J2327" t="s">
        <v>15342</v>
      </c>
      <c r="K2327" t="s">
        <v>15372</v>
      </c>
      <c r="L2327" t="e">
        <f>VLOOKUP(F2327,Sheet3!$B$2:$H$126,7,0)</f>
        <v>#N/A</v>
      </c>
    </row>
    <row r="2328" spans="1:12" hidden="1" x14ac:dyDescent="0.2">
      <c r="A2328" t="s">
        <v>1989</v>
      </c>
      <c r="B2328" t="s">
        <v>10944</v>
      </c>
      <c r="C2328" t="s">
        <v>11036</v>
      </c>
      <c r="D2328" t="e">
        <f>INDEX(Sheet3!$D$1:$D$126,MATCH(DF!F2328,Sheet3!$C$1:$C$126,0))</f>
        <v>#N/A</v>
      </c>
      <c r="E2328" t="e">
        <f>INDEX(Sheet3!$E$1:$E$126,MATCH(DF!F2328,Sheet3!$C$1:$C$126,0))</f>
        <v>#N/A</v>
      </c>
      <c r="F2328" t="s">
        <v>13147</v>
      </c>
      <c r="G2328">
        <v>3.8</v>
      </c>
      <c r="H2328">
        <v>202</v>
      </c>
      <c r="I2328">
        <v>19.5</v>
      </c>
      <c r="J2328" t="s">
        <v>15339</v>
      </c>
      <c r="K2328" t="s">
        <v>15372</v>
      </c>
      <c r="L2328" t="e">
        <f>VLOOKUP(F2328,Sheet3!$B$2:$H$126,7,0)</f>
        <v>#N/A</v>
      </c>
    </row>
    <row r="2329" spans="1:12" hidden="1" x14ac:dyDescent="0.2">
      <c r="A2329" t="s">
        <v>1990</v>
      </c>
      <c r="B2329" t="s">
        <v>10944</v>
      </c>
      <c r="C2329" t="s">
        <v>11362</v>
      </c>
      <c r="D2329" t="e">
        <f>INDEX(Sheet3!$D$1:$D$126,MATCH(DF!F2329,Sheet3!$C$1:$C$126,0))</f>
        <v>#N/A</v>
      </c>
      <c r="E2329" t="e">
        <f>INDEX(Sheet3!$E$1:$E$126,MATCH(DF!F2329,Sheet3!$C$1:$C$126,0))</f>
        <v>#N/A</v>
      </c>
      <c r="F2329" t="s">
        <v>12180</v>
      </c>
      <c r="G2329">
        <v>3.8</v>
      </c>
      <c r="H2329">
        <v>2022</v>
      </c>
      <c r="I2329">
        <v>14.06</v>
      </c>
      <c r="J2329" t="s">
        <v>15342</v>
      </c>
      <c r="K2329" t="s">
        <v>15372</v>
      </c>
      <c r="L2329" t="e">
        <f>VLOOKUP(F2329,Sheet3!$B$2:$H$126,7,0)</f>
        <v>#N/A</v>
      </c>
    </row>
    <row r="2330" spans="1:12" hidden="1" x14ac:dyDescent="0.2">
      <c r="A2330" t="s">
        <v>1991</v>
      </c>
      <c r="B2330" t="s">
        <v>10950</v>
      </c>
      <c r="C2330" t="s">
        <v>11055</v>
      </c>
      <c r="D2330" t="e">
        <f>INDEX(Sheet3!$D$1:$D$126,MATCH(DF!F2330,Sheet3!$C$1:$C$126,0))</f>
        <v>#N/A</v>
      </c>
      <c r="E2330" t="e">
        <f>INDEX(Sheet3!$E$1:$E$126,MATCH(DF!F2330,Sheet3!$C$1:$C$126,0))</f>
        <v>#N/A</v>
      </c>
      <c r="F2330" t="s">
        <v>12201</v>
      </c>
      <c r="G2330">
        <v>4.0999999999999996</v>
      </c>
      <c r="H2330">
        <v>20293</v>
      </c>
      <c r="I2330">
        <v>15.39</v>
      </c>
      <c r="J2330" t="s">
        <v>15343</v>
      </c>
      <c r="K2330" t="s">
        <v>15372</v>
      </c>
      <c r="L2330" t="e">
        <f>VLOOKUP(F2330,Sheet3!$B$2:$H$126,7,0)</f>
        <v>#N/A</v>
      </c>
    </row>
    <row r="2331" spans="1:12" hidden="1" x14ac:dyDescent="0.2">
      <c r="A2331" t="s">
        <v>1992</v>
      </c>
      <c r="B2331" t="s">
        <v>10943</v>
      </c>
      <c r="C2331" t="s">
        <v>11298</v>
      </c>
      <c r="D2331" t="e">
        <f>INDEX(Sheet3!$D$1:$D$126,MATCH(DF!F2331,Sheet3!$C$1:$C$126,0))</f>
        <v>#N/A</v>
      </c>
      <c r="E2331" t="e">
        <f>INDEX(Sheet3!$E$1:$E$126,MATCH(DF!F2331,Sheet3!$C$1:$C$126,0))</f>
        <v>#N/A</v>
      </c>
      <c r="F2331" t="s">
        <v>13148</v>
      </c>
      <c r="G2331">
        <v>4.2</v>
      </c>
      <c r="H2331">
        <v>203</v>
      </c>
      <c r="I2331">
        <v>25.25</v>
      </c>
      <c r="J2331" t="s">
        <v>15343</v>
      </c>
      <c r="K2331" t="s">
        <v>15372</v>
      </c>
      <c r="L2331" t="e">
        <f>VLOOKUP(F2331,Sheet3!$B$2:$H$126,7,0)</f>
        <v>#N/A</v>
      </c>
    </row>
    <row r="2332" spans="1:12" hidden="1" x14ac:dyDescent="0.2">
      <c r="A2332" t="s">
        <v>600</v>
      </c>
      <c r="B2332" t="s">
        <v>10943</v>
      </c>
      <c r="C2332" t="s">
        <v>10999</v>
      </c>
      <c r="D2332" t="e">
        <f>INDEX(Sheet3!$D$1:$D$126,MATCH(DF!F2332,Sheet3!$C$1:$C$126,0))</f>
        <v>#N/A</v>
      </c>
      <c r="E2332" t="e">
        <f>INDEX(Sheet3!$E$1:$E$126,MATCH(DF!F2332,Sheet3!$C$1:$C$126,0))</f>
        <v>#N/A</v>
      </c>
      <c r="F2332" t="s">
        <v>13149</v>
      </c>
      <c r="G2332">
        <v>4.2</v>
      </c>
      <c r="H2332">
        <v>203</v>
      </c>
      <c r="I2332">
        <v>109.95</v>
      </c>
      <c r="J2332" t="s">
        <v>15342</v>
      </c>
      <c r="K2332" t="s">
        <v>15372</v>
      </c>
      <c r="L2332" t="e">
        <f>VLOOKUP(F2332,Sheet3!$B$2:$H$126,7,0)</f>
        <v>#N/A</v>
      </c>
    </row>
    <row r="2333" spans="1:12" hidden="1" x14ac:dyDescent="0.2">
      <c r="A2333" t="s">
        <v>1993</v>
      </c>
      <c r="B2333" t="s">
        <v>10943</v>
      </c>
      <c r="C2333" t="s">
        <v>11144</v>
      </c>
      <c r="D2333" t="e">
        <f>INDEX(Sheet3!$D$1:$D$126,MATCH(DF!F2333,Sheet3!$C$1:$C$126,0))</f>
        <v>#N/A</v>
      </c>
      <c r="E2333" t="e">
        <f>INDEX(Sheet3!$E$1:$E$126,MATCH(DF!F2333,Sheet3!$C$1:$C$126,0))</f>
        <v>#N/A</v>
      </c>
      <c r="F2333" t="s">
        <v>12162</v>
      </c>
      <c r="G2333">
        <v>4.0999999999999996</v>
      </c>
      <c r="H2333">
        <v>203</v>
      </c>
      <c r="I2333">
        <v>55.9</v>
      </c>
      <c r="J2333" t="s">
        <v>15354</v>
      </c>
      <c r="K2333" t="s">
        <v>15372</v>
      </c>
      <c r="L2333" t="e">
        <f>VLOOKUP(F2333,Sheet3!$B$2:$H$126,7,0)</f>
        <v>#N/A</v>
      </c>
    </row>
    <row r="2334" spans="1:12" hidden="1" x14ac:dyDescent="0.2">
      <c r="A2334" t="s">
        <v>1994</v>
      </c>
      <c r="B2334" t="s">
        <v>10944</v>
      </c>
      <c r="C2334" t="s">
        <v>11081</v>
      </c>
      <c r="D2334" t="e">
        <f>INDEX(Sheet3!$D$1:$D$126,MATCH(DF!F2334,Sheet3!$C$1:$C$126,0))</f>
        <v>#N/A</v>
      </c>
      <c r="E2334" t="e">
        <f>INDEX(Sheet3!$E$1:$E$126,MATCH(DF!F2334,Sheet3!$C$1:$C$126,0))</f>
        <v>#N/A</v>
      </c>
      <c r="F2334" t="s">
        <v>12209</v>
      </c>
      <c r="G2334">
        <v>3.7</v>
      </c>
      <c r="H2334">
        <v>203</v>
      </c>
      <c r="I2334">
        <v>11.7</v>
      </c>
      <c r="J2334" t="s">
        <v>15342</v>
      </c>
      <c r="K2334" t="s">
        <v>15372</v>
      </c>
      <c r="L2334" t="e">
        <f>VLOOKUP(F2334,Sheet3!$B$2:$H$126,7,0)</f>
        <v>#N/A</v>
      </c>
    </row>
    <row r="2335" spans="1:12" hidden="1" x14ac:dyDescent="0.2">
      <c r="A2335" t="s">
        <v>1995</v>
      </c>
      <c r="B2335" t="s">
        <v>10943</v>
      </c>
      <c r="C2335" t="s">
        <v>11103</v>
      </c>
      <c r="D2335" t="e">
        <f>INDEX(Sheet3!$D$1:$D$126,MATCH(DF!F2335,Sheet3!$C$1:$C$126,0))</f>
        <v>#N/A</v>
      </c>
      <c r="E2335" t="e">
        <f>INDEX(Sheet3!$E$1:$E$126,MATCH(DF!F2335,Sheet3!$C$1:$C$126,0))</f>
        <v>#N/A</v>
      </c>
      <c r="F2335" t="s">
        <v>12040</v>
      </c>
      <c r="G2335">
        <v>4.3</v>
      </c>
      <c r="H2335">
        <v>203</v>
      </c>
      <c r="I2335">
        <v>209.6</v>
      </c>
      <c r="J2335" t="s">
        <v>15365</v>
      </c>
      <c r="K2335" t="s">
        <v>15372</v>
      </c>
      <c r="L2335" t="e">
        <f>VLOOKUP(F2335,Sheet3!$B$2:$H$126,7,0)</f>
        <v>#N/A</v>
      </c>
    </row>
    <row r="2336" spans="1:12" hidden="1" x14ac:dyDescent="0.2">
      <c r="A2336" t="s">
        <v>1996</v>
      </c>
      <c r="B2336" t="s">
        <v>10950</v>
      </c>
      <c r="C2336" t="s">
        <v>11056</v>
      </c>
      <c r="D2336" t="e">
        <f>INDEX(Sheet3!$D$1:$D$126,MATCH(DF!F2336,Sheet3!$C$1:$C$126,0))</f>
        <v>#N/A</v>
      </c>
      <c r="E2336" t="e">
        <f>INDEX(Sheet3!$E$1:$E$126,MATCH(DF!F2336,Sheet3!$C$1:$C$126,0))</f>
        <v>#N/A</v>
      </c>
      <c r="F2336" t="s">
        <v>13150</v>
      </c>
      <c r="G2336">
        <v>3.8</v>
      </c>
      <c r="H2336">
        <v>203</v>
      </c>
      <c r="I2336">
        <v>16.47</v>
      </c>
      <c r="J2336" t="s">
        <v>15345</v>
      </c>
      <c r="K2336" t="s">
        <v>15372</v>
      </c>
      <c r="L2336" t="e">
        <f>VLOOKUP(F2336,Sheet3!$B$2:$H$126,7,0)</f>
        <v>#N/A</v>
      </c>
    </row>
    <row r="2337" spans="1:12" hidden="1" x14ac:dyDescent="0.2">
      <c r="A2337" t="s">
        <v>1997</v>
      </c>
      <c r="B2337" t="s">
        <v>10943</v>
      </c>
      <c r="C2337" t="s">
        <v>11363</v>
      </c>
      <c r="D2337" t="e">
        <f>INDEX(Sheet3!$D$1:$D$126,MATCH(DF!F2337,Sheet3!$C$1:$C$126,0))</f>
        <v>#N/A</v>
      </c>
      <c r="E2337" t="e">
        <f>INDEX(Sheet3!$E$1:$E$126,MATCH(DF!F2337,Sheet3!$C$1:$C$126,0))</f>
        <v>#N/A</v>
      </c>
      <c r="F2337" t="s">
        <v>12040</v>
      </c>
      <c r="G2337">
        <v>3.9</v>
      </c>
      <c r="H2337">
        <v>203</v>
      </c>
      <c r="I2337">
        <v>39.9</v>
      </c>
      <c r="J2337" t="s">
        <v>15344</v>
      </c>
      <c r="K2337" t="s">
        <v>15372</v>
      </c>
      <c r="L2337" t="e">
        <f>VLOOKUP(F2337,Sheet3!$B$2:$H$126,7,0)</f>
        <v>#N/A</v>
      </c>
    </row>
    <row r="2338" spans="1:12" hidden="1" x14ac:dyDescent="0.2">
      <c r="A2338" t="s">
        <v>1998</v>
      </c>
      <c r="B2338" t="s">
        <v>10943</v>
      </c>
      <c r="C2338" t="s">
        <v>11012</v>
      </c>
      <c r="D2338" t="e">
        <f>INDEX(Sheet3!$D$1:$D$126,MATCH(DF!F2338,Sheet3!$C$1:$C$126,0))</f>
        <v>#N/A</v>
      </c>
      <c r="E2338" t="e">
        <f>INDEX(Sheet3!$E$1:$E$126,MATCH(DF!F2338,Sheet3!$C$1:$C$126,0))</f>
        <v>#N/A</v>
      </c>
      <c r="F2338" t="s">
        <v>12139</v>
      </c>
      <c r="G2338">
        <v>3.8</v>
      </c>
      <c r="H2338">
        <v>203</v>
      </c>
      <c r="I2338">
        <v>19.45</v>
      </c>
      <c r="J2338" t="s">
        <v>15352</v>
      </c>
      <c r="K2338" t="s">
        <v>15372</v>
      </c>
      <c r="L2338" t="e">
        <f>VLOOKUP(F2338,Sheet3!$B$2:$H$126,7,0)</f>
        <v>#N/A</v>
      </c>
    </row>
    <row r="2339" spans="1:12" hidden="1" x14ac:dyDescent="0.2">
      <c r="A2339" t="s">
        <v>615</v>
      </c>
      <c r="B2339" t="s">
        <v>10943</v>
      </c>
      <c r="C2339" t="s">
        <v>11032</v>
      </c>
      <c r="D2339" t="e">
        <f>INDEX(Sheet3!$D$1:$D$126,MATCH(DF!F2339,Sheet3!$C$1:$C$126,0))</f>
        <v>#N/A</v>
      </c>
      <c r="E2339" t="e">
        <f>INDEX(Sheet3!$E$1:$E$126,MATCH(DF!F2339,Sheet3!$C$1:$C$126,0))</f>
        <v>#N/A</v>
      </c>
      <c r="F2339" t="s">
        <v>13151</v>
      </c>
      <c r="G2339">
        <v>4.2</v>
      </c>
      <c r="H2339">
        <v>203</v>
      </c>
      <c r="I2339">
        <v>140.6</v>
      </c>
      <c r="J2339" t="s">
        <v>15342</v>
      </c>
      <c r="K2339" t="s">
        <v>15372</v>
      </c>
      <c r="L2339" t="e">
        <f>VLOOKUP(F2339,Sheet3!$B$2:$H$126,7,0)</f>
        <v>#N/A</v>
      </c>
    </row>
    <row r="2340" spans="1:12" hidden="1" x14ac:dyDescent="0.2">
      <c r="A2340" t="s">
        <v>590</v>
      </c>
      <c r="B2340" t="s">
        <v>10944</v>
      </c>
      <c r="C2340" t="s">
        <v>10988</v>
      </c>
      <c r="D2340" t="e">
        <f>INDEX(Sheet3!$D$1:$D$126,MATCH(DF!F2340,Sheet3!$C$1:$C$126,0))</f>
        <v>#N/A</v>
      </c>
      <c r="E2340" t="e">
        <f>INDEX(Sheet3!$E$1:$E$126,MATCH(DF!F2340,Sheet3!$C$1:$C$126,0))</f>
        <v>#N/A</v>
      </c>
      <c r="F2340" t="s">
        <v>12079</v>
      </c>
      <c r="G2340">
        <v>3.8</v>
      </c>
      <c r="H2340">
        <v>203</v>
      </c>
      <c r="I2340">
        <v>7.49</v>
      </c>
      <c r="J2340" t="s">
        <v>15345</v>
      </c>
      <c r="K2340" t="s">
        <v>15372</v>
      </c>
      <c r="L2340" t="e">
        <f>VLOOKUP(F2340,Sheet3!$B$2:$H$126,7,0)</f>
        <v>#N/A</v>
      </c>
    </row>
    <row r="2341" spans="1:12" hidden="1" x14ac:dyDescent="0.2">
      <c r="A2341" t="s">
        <v>1999</v>
      </c>
      <c r="B2341" t="s">
        <v>10944</v>
      </c>
      <c r="C2341" t="s">
        <v>11364</v>
      </c>
      <c r="D2341" t="e">
        <f>INDEX(Sheet3!$D$1:$D$126,MATCH(DF!F2341,Sheet3!$C$1:$C$126,0))</f>
        <v>#N/A</v>
      </c>
      <c r="E2341" t="e">
        <f>INDEX(Sheet3!$E$1:$E$126,MATCH(DF!F2341,Sheet3!$C$1:$C$126,0))</f>
        <v>#N/A</v>
      </c>
      <c r="F2341" t="s">
        <v>12768</v>
      </c>
      <c r="G2341">
        <v>4.0999999999999996</v>
      </c>
      <c r="H2341">
        <v>203</v>
      </c>
      <c r="I2341">
        <v>21.89</v>
      </c>
      <c r="J2341" t="s">
        <v>15346</v>
      </c>
      <c r="K2341" t="s">
        <v>15372</v>
      </c>
      <c r="L2341" t="e">
        <f>VLOOKUP(F2341,Sheet3!$B$2:$H$126,7,0)</f>
        <v>#N/A</v>
      </c>
    </row>
    <row r="2342" spans="1:12" hidden="1" x14ac:dyDescent="0.2">
      <c r="A2342" t="s">
        <v>2000</v>
      </c>
      <c r="B2342" t="s">
        <v>10955</v>
      </c>
      <c r="C2342" t="s">
        <v>11028</v>
      </c>
      <c r="D2342" t="e">
        <f>INDEX(Sheet3!$D$1:$D$126,MATCH(DF!F2342,Sheet3!$C$1:$C$126,0))</f>
        <v>#N/A</v>
      </c>
      <c r="E2342" t="e">
        <f>INDEX(Sheet3!$E$1:$E$126,MATCH(DF!F2342,Sheet3!$C$1:$C$126,0))</f>
        <v>#N/A</v>
      </c>
      <c r="F2342" t="s">
        <v>12652</v>
      </c>
      <c r="G2342">
        <v>3.7</v>
      </c>
      <c r="H2342">
        <v>2035</v>
      </c>
      <c r="I2342">
        <v>12.5</v>
      </c>
      <c r="J2342" t="s">
        <v>15339</v>
      </c>
      <c r="K2342" t="s">
        <v>15372</v>
      </c>
      <c r="L2342" t="e">
        <f>VLOOKUP(F2342,Sheet3!$B$2:$H$126,7,0)</f>
        <v>#N/A</v>
      </c>
    </row>
    <row r="2343" spans="1:12" hidden="1" x14ac:dyDescent="0.2">
      <c r="A2343" t="s">
        <v>2001</v>
      </c>
      <c r="B2343" t="s">
        <v>10944</v>
      </c>
      <c r="C2343" t="s">
        <v>11114</v>
      </c>
      <c r="D2343" t="e">
        <f>INDEX(Sheet3!$D$1:$D$126,MATCH(DF!F2343,Sheet3!$C$1:$C$126,0))</f>
        <v>#N/A</v>
      </c>
      <c r="E2343" t="e">
        <f>INDEX(Sheet3!$E$1:$E$126,MATCH(DF!F2343,Sheet3!$C$1:$C$126,0))</f>
        <v>#N/A</v>
      </c>
      <c r="F2343" t="s">
        <v>11969</v>
      </c>
      <c r="G2343">
        <v>3.5</v>
      </c>
      <c r="H2343">
        <v>2036</v>
      </c>
      <c r="I2343">
        <v>10.99</v>
      </c>
      <c r="J2343" t="s">
        <v>15345</v>
      </c>
      <c r="K2343" t="s">
        <v>15372</v>
      </c>
      <c r="L2343" t="e">
        <f>VLOOKUP(F2343,Sheet3!$B$2:$H$126,7,0)</f>
        <v>#N/A</v>
      </c>
    </row>
    <row r="2344" spans="1:12" hidden="1" x14ac:dyDescent="0.2">
      <c r="A2344" t="s">
        <v>2002</v>
      </c>
      <c r="B2344" t="s">
        <v>10949</v>
      </c>
      <c r="C2344" t="s">
        <v>10991</v>
      </c>
      <c r="D2344" t="e">
        <f>INDEX(Sheet3!$D$1:$D$126,MATCH(DF!F2344,Sheet3!$C$1:$C$126,0))</f>
        <v>#N/A</v>
      </c>
      <c r="E2344" t="e">
        <f>INDEX(Sheet3!$E$1:$E$126,MATCH(DF!F2344,Sheet3!$C$1:$C$126,0))</f>
        <v>#N/A</v>
      </c>
      <c r="F2344" t="s">
        <v>12157</v>
      </c>
      <c r="G2344">
        <v>3.9</v>
      </c>
      <c r="H2344">
        <v>204</v>
      </c>
      <c r="I2344">
        <v>16.59</v>
      </c>
      <c r="J2344" t="s">
        <v>15342</v>
      </c>
      <c r="K2344" t="s">
        <v>15372</v>
      </c>
      <c r="L2344" t="e">
        <f>VLOOKUP(F2344,Sheet3!$B$2:$H$126,7,0)</f>
        <v>#N/A</v>
      </c>
    </row>
    <row r="2345" spans="1:12" hidden="1" x14ac:dyDescent="0.2">
      <c r="A2345" t="s">
        <v>2003</v>
      </c>
      <c r="B2345" t="s">
        <v>10944</v>
      </c>
      <c r="C2345" t="s">
        <v>11151</v>
      </c>
      <c r="D2345" t="e">
        <f>INDEX(Sheet3!$D$1:$D$126,MATCH(DF!F2345,Sheet3!$C$1:$C$126,0))</f>
        <v>#N/A</v>
      </c>
      <c r="E2345" t="e">
        <f>INDEX(Sheet3!$E$1:$E$126,MATCH(DF!F2345,Sheet3!$C$1:$C$126,0))</f>
        <v>#N/A</v>
      </c>
      <c r="F2345" t="s">
        <v>13152</v>
      </c>
      <c r="G2345">
        <v>4.0999999999999996</v>
      </c>
      <c r="H2345">
        <v>204</v>
      </c>
      <c r="I2345">
        <v>25.89</v>
      </c>
      <c r="J2345" t="s">
        <v>15342</v>
      </c>
      <c r="K2345" t="s">
        <v>15372</v>
      </c>
      <c r="L2345" t="e">
        <f>VLOOKUP(F2345,Sheet3!$B$2:$H$126,7,0)</f>
        <v>#N/A</v>
      </c>
    </row>
    <row r="2346" spans="1:12" hidden="1" x14ac:dyDescent="0.2">
      <c r="A2346" t="s">
        <v>339</v>
      </c>
      <c r="B2346" t="s">
        <v>10943</v>
      </c>
      <c r="C2346" t="s">
        <v>10976</v>
      </c>
      <c r="D2346" t="e">
        <f>INDEX(Sheet3!$D$1:$D$126,MATCH(DF!F2346,Sheet3!$C$1:$C$126,0))</f>
        <v>#N/A</v>
      </c>
      <c r="E2346" t="e">
        <f>INDEX(Sheet3!$E$1:$E$126,MATCH(DF!F2346,Sheet3!$C$1:$C$126,0))</f>
        <v>#N/A</v>
      </c>
      <c r="F2346" t="s">
        <v>13153</v>
      </c>
      <c r="G2346">
        <v>4.7</v>
      </c>
      <c r="H2346">
        <v>204</v>
      </c>
      <c r="I2346">
        <v>3410.79</v>
      </c>
      <c r="J2346" t="s">
        <v>15346</v>
      </c>
      <c r="K2346" t="s">
        <v>15372</v>
      </c>
      <c r="L2346" t="e">
        <f>VLOOKUP(F2346,Sheet3!$B$2:$H$126,7,0)</f>
        <v>#N/A</v>
      </c>
    </row>
    <row r="2347" spans="1:12" hidden="1" x14ac:dyDescent="0.2">
      <c r="A2347" t="s">
        <v>2004</v>
      </c>
      <c r="B2347" t="s">
        <v>10944</v>
      </c>
      <c r="C2347" t="s">
        <v>11356</v>
      </c>
      <c r="D2347" t="e">
        <f>INDEX(Sheet3!$D$1:$D$126,MATCH(DF!F2347,Sheet3!$C$1:$C$126,0))</f>
        <v>#N/A</v>
      </c>
      <c r="E2347" t="e">
        <f>INDEX(Sheet3!$E$1:$E$126,MATCH(DF!F2347,Sheet3!$C$1:$C$126,0))</f>
        <v>#N/A</v>
      </c>
      <c r="F2347" t="s">
        <v>12099</v>
      </c>
      <c r="G2347">
        <v>4.2</v>
      </c>
      <c r="H2347">
        <v>204</v>
      </c>
      <c r="I2347">
        <v>54.21</v>
      </c>
      <c r="J2347" t="s">
        <v>15343</v>
      </c>
      <c r="K2347" t="s">
        <v>15372</v>
      </c>
      <c r="L2347" t="e">
        <f>VLOOKUP(F2347,Sheet3!$B$2:$H$126,7,0)</f>
        <v>#N/A</v>
      </c>
    </row>
    <row r="2348" spans="1:12" hidden="1" x14ac:dyDescent="0.2">
      <c r="A2348" t="s">
        <v>2005</v>
      </c>
      <c r="B2348" t="s">
        <v>10943</v>
      </c>
      <c r="C2348" t="s">
        <v>11349</v>
      </c>
      <c r="D2348" t="e">
        <f>INDEX(Sheet3!$D$1:$D$126,MATCH(DF!F2348,Sheet3!$C$1:$C$126,0))</f>
        <v>#N/A</v>
      </c>
      <c r="E2348" t="e">
        <f>INDEX(Sheet3!$E$1:$E$126,MATCH(DF!F2348,Sheet3!$C$1:$C$126,0))</f>
        <v>#N/A</v>
      </c>
      <c r="F2348" t="s">
        <v>13154</v>
      </c>
      <c r="G2348">
        <v>3.9</v>
      </c>
      <c r="H2348">
        <v>204</v>
      </c>
      <c r="I2348">
        <v>7.95</v>
      </c>
      <c r="J2348" t="s">
        <v>15339</v>
      </c>
      <c r="K2348" t="s">
        <v>15372</v>
      </c>
      <c r="L2348" t="e">
        <f>VLOOKUP(F2348,Sheet3!$B$2:$H$126,7,0)</f>
        <v>#N/A</v>
      </c>
    </row>
    <row r="2349" spans="1:12" hidden="1" x14ac:dyDescent="0.2">
      <c r="A2349" t="s">
        <v>2006</v>
      </c>
      <c r="B2349" t="s">
        <v>10943</v>
      </c>
      <c r="C2349" t="s">
        <v>10976</v>
      </c>
      <c r="D2349" t="e">
        <f>INDEX(Sheet3!$D$1:$D$126,MATCH(DF!F2349,Sheet3!$C$1:$C$126,0))</f>
        <v>#N/A</v>
      </c>
      <c r="E2349" t="e">
        <f>INDEX(Sheet3!$E$1:$E$126,MATCH(DF!F2349,Sheet3!$C$1:$C$126,0))</f>
        <v>#N/A</v>
      </c>
      <c r="F2349" t="s">
        <v>12143</v>
      </c>
      <c r="G2349">
        <v>4.0999999999999996</v>
      </c>
      <c r="H2349">
        <v>204</v>
      </c>
      <c r="I2349">
        <v>63.44</v>
      </c>
      <c r="J2349" t="s">
        <v>15353</v>
      </c>
      <c r="K2349" t="s">
        <v>15372</v>
      </c>
      <c r="L2349" t="e">
        <f>VLOOKUP(F2349,Sheet3!$B$2:$H$126,7,0)</f>
        <v>#N/A</v>
      </c>
    </row>
    <row r="2350" spans="1:12" hidden="1" x14ac:dyDescent="0.2">
      <c r="A2350" t="s">
        <v>2007</v>
      </c>
      <c r="B2350" t="s">
        <v>10950</v>
      </c>
      <c r="C2350" t="s">
        <v>11055</v>
      </c>
      <c r="D2350" t="e">
        <f>INDEX(Sheet3!$D$1:$D$126,MATCH(DF!F2350,Sheet3!$C$1:$C$126,0))</f>
        <v>#N/A</v>
      </c>
      <c r="E2350" t="e">
        <f>INDEX(Sheet3!$E$1:$E$126,MATCH(DF!F2350,Sheet3!$C$1:$C$126,0))</f>
        <v>#N/A</v>
      </c>
      <c r="F2350" t="s">
        <v>12113</v>
      </c>
      <c r="G2350">
        <v>3.4</v>
      </c>
      <c r="H2350">
        <v>204</v>
      </c>
      <c r="I2350">
        <v>5.9</v>
      </c>
      <c r="J2350" t="s">
        <v>15339</v>
      </c>
      <c r="K2350" t="s">
        <v>15372</v>
      </c>
      <c r="L2350" t="e">
        <f>VLOOKUP(F2350,Sheet3!$B$2:$H$126,7,0)</f>
        <v>#N/A</v>
      </c>
    </row>
    <row r="2351" spans="1:12" hidden="1" x14ac:dyDescent="0.2">
      <c r="A2351" t="s">
        <v>198</v>
      </c>
      <c r="B2351" t="s">
        <v>10944</v>
      </c>
      <c r="C2351" t="s">
        <v>11035</v>
      </c>
      <c r="D2351" t="e">
        <f>INDEX(Sheet3!$D$1:$D$126,MATCH(DF!F2351,Sheet3!$C$1:$C$126,0))</f>
        <v>#N/A</v>
      </c>
      <c r="E2351" t="e">
        <f>INDEX(Sheet3!$E$1:$E$126,MATCH(DF!F2351,Sheet3!$C$1:$C$126,0))</f>
        <v>#N/A</v>
      </c>
      <c r="F2351" t="s">
        <v>13155</v>
      </c>
      <c r="G2351">
        <v>3.5</v>
      </c>
      <c r="H2351">
        <v>204</v>
      </c>
      <c r="I2351">
        <v>6.45</v>
      </c>
      <c r="J2351" t="s">
        <v>15339</v>
      </c>
      <c r="K2351" t="s">
        <v>15372</v>
      </c>
      <c r="L2351" t="e">
        <f>VLOOKUP(F2351,Sheet3!$B$2:$H$126,7,0)</f>
        <v>#N/A</v>
      </c>
    </row>
    <row r="2352" spans="1:12" hidden="1" x14ac:dyDescent="0.2">
      <c r="A2352" t="s">
        <v>2008</v>
      </c>
      <c r="B2352" t="s">
        <v>10944</v>
      </c>
      <c r="C2352" t="s">
        <v>11299</v>
      </c>
      <c r="D2352" t="e">
        <f>INDEX(Sheet3!$D$1:$D$126,MATCH(DF!F2352,Sheet3!$C$1:$C$126,0))</f>
        <v>#N/A</v>
      </c>
      <c r="E2352" t="e">
        <f>INDEX(Sheet3!$E$1:$E$126,MATCH(DF!F2352,Sheet3!$C$1:$C$126,0))</f>
        <v>#N/A</v>
      </c>
      <c r="F2352" t="s">
        <v>12278</v>
      </c>
      <c r="G2352">
        <v>3.5</v>
      </c>
      <c r="H2352">
        <v>205</v>
      </c>
      <c r="I2352">
        <v>13.37</v>
      </c>
      <c r="J2352" t="s">
        <v>15342</v>
      </c>
      <c r="K2352" t="s">
        <v>15372</v>
      </c>
      <c r="L2352" t="e">
        <f>VLOOKUP(F2352,Sheet3!$B$2:$H$126,7,0)</f>
        <v>#N/A</v>
      </c>
    </row>
    <row r="2353" spans="1:12" hidden="1" x14ac:dyDescent="0.2">
      <c r="A2353" t="s">
        <v>55</v>
      </c>
      <c r="B2353" t="s">
        <v>10943</v>
      </c>
      <c r="C2353" t="s">
        <v>11012</v>
      </c>
      <c r="D2353" t="e">
        <f>INDEX(Sheet3!$D$1:$D$126,MATCH(DF!F2353,Sheet3!$C$1:$C$126,0))</f>
        <v>#N/A</v>
      </c>
      <c r="E2353" t="e">
        <f>INDEX(Sheet3!$E$1:$E$126,MATCH(DF!F2353,Sheet3!$C$1:$C$126,0))</f>
        <v>#N/A</v>
      </c>
      <c r="F2353" t="s">
        <v>13156</v>
      </c>
      <c r="G2353">
        <v>3.9</v>
      </c>
      <c r="H2353">
        <v>205</v>
      </c>
      <c r="I2353">
        <v>36.950000000000003</v>
      </c>
      <c r="J2353" t="s">
        <v>15349</v>
      </c>
      <c r="K2353" t="s">
        <v>15372</v>
      </c>
      <c r="L2353" t="e">
        <f>VLOOKUP(F2353,Sheet3!$B$2:$H$126,7,0)</f>
        <v>#N/A</v>
      </c>
    </row>
    <row r="2354" spans="1:12" hidden="1" x14ac:dyDescent="0.2">
      <c r="A2354" t="s">
        <v>2009</v>
      </c>
      <c r="B2354" t="s">
        <v>10944</v>
      </c>
      <c r="C2354" t="s">
        <v>10998</v>
      </c>
      <c r="D2354" t="e">
        <f>INDEX(Sheet3!$D$1:$D$126,MATCH(DF!F2354,Sheet3!$C$1:$C$126,0))</f>
        <v>#N/A</v>
      </c>
      <c r="E2354" t="e">
        <f>INDEX(Sheet3!$E$1:$E$126,MATCH(DF!F2354,Sheet3!$C$1:$C$126,0))</f>
        <v>#N/A</v>
      </c>
      <c r="F2354" t="s">
        <v>13157</v>
      </c>
      <c r="G2354">
        <v>3.7</v>
      </c>
      <c r="H2354">
        <v>205</v>
      </c>
      <c r="I2354">
        <v>22</v>
      </c>
      <c r="J2354" t="s">
        <v>15340</v>
      </c>
      <c r="K2354" t="s">
        <v>15372</v>
      </c>
      <c r="L2354" t="e">
        <f>VLOOKUP(F2354,Sheet3!$B$2:$H$126,7,0)</f>
        <v>#N/A</v>
      </c>
    </row>
    <row r="2355" spans="1:12" hidden="1" x14ac:dyDescent="0.2">
      <c r="A2355" t="s">
        <v>2010</v>
      </c>
      <c r="B2355" t="s">
        <v>10944</v>
      </c>
      <c r="C2355" t="s">
        <v>10978</v>
      </c>
      <c r="D2355" t="e">
        <f>INDEX(Sheet3!$D$1:$D$126,MATCH(DF!F2355,Sheet3!$C$1:$C$126,0))</f>
        <v>#N/A</v>
      </c>
      <c r="E2355" t="e">
        <f>INDEX(Sheet3!$E$1:$E$126,MATCH(DF!F2355,Sheet3!$C$1:$C$126,0))</f>
        <v>#N/A</v>
      </c>
      <c r="F2355" t="s">
        <v>12952</v>
      </c>
      <c r="G2355">
        <v>4</v>
      </c>
      <c r="H2355">
        <v>205</v>
      </c>
      <c r="I2355">
        <v>9.65</v>
      </c>
      <c r="J2355" t="s">
        <v>15339</v>
      </c>
      <c r="K2355" t="s">
        <v>15372</v>
      </c>
      <c r="L2355" t="e">
        <f>VLOOKUP(F2355,Sheet3!$B$2:$H$126,7,0)</f>
        <v>#N/A</v>
      </c>
    </row>
    <row r="2356" spans="1:12" x14ac:dyDescent="0.2">
      <c r="A2356" t="s">
        <v>2011</v>
      </c>
      <c r="B2356" t="s">
        <v>10952</v>
      </c>
      <c r="C2356" t="s">
        <v>11200</v>
      </c>
      <c r="D2356" t="str">
        <f>INDEX(Sheet3!$D$1:$D$126,MATCH(DF!F2356,Sheet3!$C$1:$C$126,0))</f>
        <v>ALTO ALENTEJO</v>
      </c>
      <c r="E2356" t="str">
        <f>INDEX(Sheet3!$E$1:$E$126,MATCH(DF!F2356,Sheet3!$C$1:$C$126,0))</f>
        <v>PT186</v>
      </c>
      <c r="F2356" t="s">
        <v>13158</v>
      </c>
      <c r="G2356">
        <v>4.5999999999999996</v>
      </c>
      <c r="H2356">
        <v>205</v>
      </c>
      <c r="I2356">
        <v>136.47</v>
      </c>
      <c r="J2356" t="s">
        <v>15344</v>
      </c>
      <c r="K2356" t="s">
        <v>15372</v>
      </c>
      <c r="L2356" t="str">
        <f>VLOOKUP(F2356,Sheet3!$B$2:$H$126,7,0)</f>
        <v>Mouchão</v>
      </c>
    </row>
    <row r="2357" spans="1:12" hidden="1" x14ac:dyDescent="0.2">
      <c r="A2357" t="s">
        <v>2012</v>
      </c>
      <c r="B2357" t="s">
        <v>10944</v>
      </c>
      <c r="C2357" t="s">
        <v>11365</v>
      </c>
      <c r="D2357" t="e">
        <f>INDEX(Sheet3!$D$1:$D$126,MATCH(DF!F2357,Sheet3!$C$1:$C$126,0))</f>
        <v>#N/A</v>
      </c>
      <c r="E2357" t="e">
        <f>INDEX(Sheet3!$E$1:$E$126,MATCH(DF!F2357,Sheet3!$C$1:$C$126,0))</f>
        <v>#N/A</v>
      </c>
      <c r="F2357" t="s">
        <v>13159</v>
      </c>
      <c r="G2357">
        <v>4.0999999999999996</v>
      </c>
      <c r="H2357">
        <v>205</v>
      </c>
      <c r="I2357">
        <v>26.8</v>
      </c>
      <c r="J2357" t="s">
        <v>15340</v>
      </c>
      <c r="K2357" t="s">
        <v>15372</v>
      </c>
      <c r="L2357" t="e">
        <f>VLOOKUP(F2357,Sheet3!$B$2:$H$126,7,0)</f>
        <v>#N/A</v>
      </c>
    </row>
    <row r="2358" spans="1:12" hidden="1" x14ac:dyDescent="0.2">
      <c r="A2358" t="s">
        <v>888</v>
      </c>
      <c r="B2358" t="s">
        <v>10950</v>
      </c>
      <c r="C2358" t="s">
        <v>11033</v>
      </c>
      <c r="D2358" t="e">
        <f>INDEX(Sheet3!$D$1:$D$126,MATCH(DF!F2358,Sheet3!$C$1:$C$126,0))</f>
        <v>#N/A</v>
      </c>
      <c r="E2358" t="e">
        <f>INDEX(Sheet3!$E$1:$E$126,MATCH(DF!F2358,Sheet3!$C$1:$C$126,0))</f>
        <v>#N/A</v>
      </c>
      <c r="F2358" t="s">
        <v>12994</v>
      </c>
      <c r="G2358">
        <v>4.0999999999999996</v>
      </c>
      <c r="H2358">
        <v>205</v>
      </c>
      <c r="I2358">
        <v>36.99</v>
      </c>
      <c r="J2358" t="s">
        <v>15340</v>
      </c>
      <c r="K2358" t="s">
        <v>15372</v>
      </c>
      <c r="L2358" t="e">
        <f>VLOOKUP(F2358,Sheet3!$B$2:$H$126,7,0)</f>
        <v>#N/A</v>
      </c>
    </row>
    <row r="2359" spans="1:12" hidden="1" x14ac:dyDescent="0.2">
      <c r="A2359" t="s">
        <v>2013</v>
      </c>
      <c r="B2359" t="s">
        <v>10949</v>
      </c>
      <c r="C2359" t="s">
        <v>10991</v>
      </c>
      <c r="D2359" t="e">
        <f>INDEX(Sheet3!$D$1:$D$126,MATCH(DF!F2359,Sheet3!$C$1:$C$126,0))</f>
        <v>#N/A</v>
      </c>
      <c r="E2359" t="e">
        <f>INDEX(Sheet3!$E$1:$E$126,MATCH(DF!F2359,Sheet3!$C$1:$C$126,0))</f>
        <v>#N/A</v>
      </c>
      <c r="F2359" t="s">
        <v>12399</v>
      </c>
      <c r="G2359">
        <v>4.2</v>
      </c>
      <c r="H2359">
        <v>205</v>
      </c>
      <c r="I2359">
        <v>16.88</v>
      </c>
      <c r="J2359" t="s">
        <v>15342</v>
      </c>
      <c r="K2359" t="s">
        <v>15372</v>
      </c>
      <c r="L2359" t="e">
        <f>VLOOKUP(F2359,Sheet3!$B$2:$H$126,7,0)</f>
        <v>#N/A</v>
      </c>
    </row>
    <row r="2360" spans="1:12" hidden="1" x14ac:dyDescent="0.2">
      <c r="A2360" t="s">
        <v>2014</v>
      </c>
      <c r="B2360" t="s">
        <v>10944</v>
      </c>
      <c r="C2360" t="s">
        <v>11152</v>
      </c>
      <c r="D2360" t="e">
        <f>INDEX(Sheet3!$D$1:$D$126,MATCH(DF!F2360,Sheet3!$C$1:$C$126,0))</f>
        <v>#N/A</v>
      </c>
      <c r="E2360" t="e">
        <f>INDEX(Sheet3!$E$1:$E$126,MATCH(DF!F2360,Sheet3!$C$1:$C$126,0))</f>
        <v>#N/A</v>
      </c>
      <c r="F2360" t="s">
        <v>12184</v>
      </c>
      <c r="G2360">
        <v>4.0999999999999996</v>
      </c>
      <c r="H2360">
        <v>205</v>
      </c>
      <c r="I2360">
        <v>32.79</v>
      </c>
      <c r="J2360" t="s">
        <v>15339</v>
      </c>
      <c r="K2360" t="s">
        <v>15372</v>
      </c>
      <c r="L2360" t="e">
        <f>VLOOKUP(F2360,Sheet3!$B$2:$H$126,7,0)</f>
        <v>#N/A</v>
      </c>
    </row>
    <row r="2361" spans="1:12" hidden="1" x14ac:dyDescent="0.2">
      <c r="A2361" t="s">
        <v>2015</v>
      </c>
      <c r="B2361" t="s">
        <v>10944</v>
      </c>
      <c r="C2361" t="s">
        <v>11066</v>
      </c>
      <c r="D2361" t="e">
        <f>INDEX(Sheet3!$D$1:$D$126,MATCH(DF!F2361,Sheet3!$C$1:$C$126,0))</f>
        <v>#N/A</v>
      </c>
      <c r="E2361" t="e">
        <f>INDEX(Sheet3!$E$1:$E$126,MATCH(DF!F2361,Sheet3!$C$1:$C$126,0))</f>
        <v>#N/A</v>
      </c>
      <c r="F2361" t="s">
        <v>12749</v>
      </c>
      <c r="G2361">
        <v>4.3</v>
      </c>
      <c r="H2361">
        <v>205</v>
      </c>
      <c r="I2361">
        <v>56.75</v>
      </c>
      <c r="J2361" t="s">
        <v>15346</v>
      </c>
      <c r="K2361" t="s">
        <v>15372</v>
      </c>
      <c r="L2361" t="e">
        <f>VLOOKUP(F2361,Sheet3!$B$2:$H$126,7,0)</f>
        <v>#N/A</v>
      </c>
    </row>
    <row r="2362" spans="1:12" hidden="1" x14ac:dyDescent="0.2">
      <c r="A2362" t="s">
        <v>2016</v>
      </c>
      <c r="B2362" t="s">
        <v>10944</v>
      </c>
      <c r="C2362" t="s">
        <v>11081</v>
      </c>
      <c r="D2362" t="e">
        <f>INDEX(Sheet3!$D$1:$D$126,MATCH(DF!F2362,Sheet3!$C$1:$C$126,0))</f>
        <v>#N/A</v>
      </c>
      <c r="E2362" t="e">
        <f>INDEX(Sheet3!$E$1:$E$126,MATCH(DF!F2362,Sheet3!$C$1:$C$126,0))</f>
        <v>#N/A</v>
      </c>
      <c r="F2362" t="s">
        <v>13160</v>
      </c>
      <c r="G2362">
        <v>3.8</v>
      </c>
      <c r="H2362">
        <v>205</v>
      </c>
      <c r="I2362">
        <v>17.29</v>
      </c>
      <c r="J2362" t="s">
        <v>15339</v>
      </c>
      <c r="K2362" t="s">
        <v>15372</v>
      </c>
      <c r="L2362" t="e">
        <f>VLOOKUP(F2362,Sheet3!$B$2:$H$126,7,0)</f>
        <v>#N/A</v>
      </c>
    </row>
    <row r="2363" spans="1:12" hidden="1" x14ac:dyDescent="0.2">
      <c r="A2363" t="s">
        <v>2017</v>
      </c>
      <c r="B2363" t="s">
        <v>10944</v>
      </c>
      <c r="C2363" t="s">
        <v>11088</v>
      </c>
      <c r="D2363" t="e">
        <f>INDEX(Sheet3!$D$1:$D$126,MATCH(DF!F2363,Sheet3!$C$1:$C$126,0))</f>
        <v>#N/A</v>
      </c>
      <c r="E2363" t="e">
        <f>INDEX(Sheet3!$E$1:$E$126,MATCH(DF!F2363,Sheet3!$C$1:$C$126,0))</f>
        <v>#N/A</v>
      </c>
      <c r="F2363" t="s">
        <v>12043</v>
      </c>
      <c r="G2363">
        <v>3.6</v>
      </c>
      <c r="H2363">
        <v>206</v>
      </c>
      <c r="I2363">
        <v>8.68</v>
      </c>
      <c r="J2363" t="s">
        <v>15339</v>
      </c>
      <c r="K2363" t="s">
        <v>15372</v>
      </c>
      <c r="L2363" t="e">
        <f>VLOOKUP(F2363,Sheet3!$B$2:$H$126,7,0)</f>
        <v>#N/A</v>
      </c>
    </row>
    <row r="2364" spans="1:12" hidden="1" x14ac:dyDescent="0.2">
      <c r="A2364" t="s">
        <v>2018</v>
      </c>
      <c r="B2364" t="s">
        <v>10951</v>
      </c>
      <c r="C2364" t="s">
        <v>11018</v>
      </c>
      <c r="D2364" t="e">
        <f>INDEX(Sheet3!$D$1:$D$126,MATCH(DF!F2364,Sheet3!$C$1:$C$126,0))</f>
        <v>#N/A</v>
      </c>
      <c r="E2364" t="e">
        <f>INDEX(Sheet3!$E$1:$E$126,MATCH(DF!F2364,Sheet3!$C$1:$C$126,0))</f>
        <v>#N/A</v>
      </c>
      <c r="F2364" t="s">
        <v>13161</v>
      </c>
      <c r="G2364">
        <v>4.5999999999999996</v>
      </c>
      <c r="H2364">
        <v>206</v>
      </c>
      <c r="I2364">
        <v>170.59</v>
      </c>
      <c r="J2364" t="s">
        <v>15339</v>
      </c>
      <c r="K2364" t="s">
        <v>15372</v>
      </c>
      <c r="L2364" t="e">
        <f>VLOOKUP(F2364,Sheet3!$B$2:$H$126,7,0)</f>
        <v>#N/A</v>
      </c>
    </row>
    <row r="2365" spans="1:12" hidden="1" x14ac:dyDescent="0.2">
      <c r="A2365" t="s">
        <v>2019</v>
      </c>
      <c r="B2365" t="s">
        <v>10950</v>
      </c>
      <c r="C2365" t="s">
        <v>11015</v>
      </c>
      <c r="D2365" t="e">
        <f>INDEX(Sheet3!$D$1:$D$126,MATCH(DF!F2365,Sheet3!$C$1:$C$126,0))</f>
        <v>#N/A</v>
      </c>
      <c r="E2365" t="e">
        <f>INDEX(Sheet3!$E$1:$E$126,MATCH(DF!F2365,Sheet3!$C$1:$C$126,0))</f>
        <v>#N/A</v>
      </c>
      <c r="F2365" t="s">
        <v>13162</v>
      </c>
      <c r="G2365">
        <v>3.6</v>
      </c>
      <c r="H2365">
        <v>206</v>
      </c>
      <c r="I2365">
        <v>8.9499999999999993</v>
      </c>
      <c r="J2365" t="s">
        <v>15338</v>
      </c>
      <c r="K2365" t="s">
        <v>15372</v>
      </c>
      <c r="L2365" t="e">
        <f>VLOOKUP(F2365,Sheet3!$B$2:$H$126,7,0)</f>
        <v>#N/A</v>
      </c>
    </row>
    <row r="2366" spans="1:12" hidden="1" x14ac:dyDescent="0.2">
      <c r="A2366" t="s">
        <v>533</v>
      </c>
      <c r="B2366" t="s">
        <v>10944</v>
      </c>
      <c r="C2366" t="s">
        <v>11023</v>
      </c>
      <c r="D2366" t="e">
        <f>INDEX(Sheet3!$D$1:$D$126,MATCH(DF!F2366,Sheet3!$C$1:$C$126,0))</f>
        <v>#N/A</v>
      </c>
      <c r="E2366" t="e">
        <f>INDEX(Sheet3!$E$1:$E$126,MATCH(DF!F2366,Sheet3!$C$1:$C$126,0))</f>
        <v>#N/A</v>
      </c>
      <c r="F2366" t="s">
        <v>12867</v>
      </c>
      <c r="G2366">
        <v>3.7</v>
      </c>
      <c r="H2366">
        <v>206</v>
      </c>
      <c r="I2366">
        <v>12.21</v>
      </c>
      <c r="J2366" t="s">
        <v>15342</v>
      </c>
      <c r="K2366" t="s">
        <v>15372</v>
      </c>
      <c r="L2366" t="e">
        <f>VLOOKUP(F2366,Sheet3!$B$2:$H$126,7,0)</f>
        <v>#N/A</v>
      </c>
    </row>
    <row r="2367" spans="1:12" hidden="1" x14ac:dyDescent="0.2">
      <c r="A2367" t="s">
        <v>2020</v>
      </c>
      <c r="B2367" t="s">
        <v>10944</v>
      </c>
      <c r="C2367" t="s">
        <v>11053</v>
      </c>
      <c r="D2367" t="e">
        <f>INDEX(Sheet3!$D$1:$D$126,MATCH(DF!F2367,Sheet3!$C$1:$C$126,0))</f>
        <v>#N/A</v>
      </c>
      <c r="E2367" t="e">
        <f>INDEX(Sheet3!$E$1:$E$126,MATCH(DF!F2367,Sheet3!$C$1:$C$126,0))</f>
        <v>#N/A</v>
      </c>
      <c r="F2367" t="s">
        <v>13163</v>
      </c>
      <c r="G2367">
        <v>4</v>
      </c>
      <c r="H2367">
        <v>206</v>
      </c>
      <c r="I2367">
        <v>15.85</v>
      </c>
      <c r="J2367" t="s">
        <v>15340</v>
      </c>
      <c r="K2367" t="s">
        <v>15372</v>
      </c>
      <c r="L2367" t="e">
        <f>VLOOKUP(F2367,Sheet3!$B$2:$H$126,7,0)</f>
        <v>#N/A</v>
      </c>
    </row>
    <row r="2368" spans="1:12" hidden="1" x14ac:dyDescent="0.2">
      <c r="A2368" t="s">
        <v>2021</v>
      </c>
      <c r="B2368" t="s">
        <v>10943</v>
      </c>
      <c r="C2368" t="s">
        <v>11103</v>
      </c>
      <c r="D2368" t="e">
        <f>INDEX(Sheet3!$D$1:$D$126,MATCH(DF!F2368,Sheet3!$C$1:$C$126,0))</f>
        <v>#N/A</v>
      </c>
      <c r="E2368" t="e">
        <f>INDEX(Sheet3!$E$1:$E$126,MATCH(DF!F2368,Sheet3!$C$1:$C$126,0))</f>
        <v>#N/A</v>
      </c>
      <c r="F2368" t="s">
        <v>12040</v>
      </c>
      <c r="G2368">
        <v>4.2</v>
      </c>
      <c r="H2368">
        <v>206</v>
      </c>
      <c r="I2368">
        <v>62.08</v>
      </c>
      <c r="J2368" t="s">
        <v>15343</v>
      </c>
      <c r="K2368" t="s">
        <v>15372</v>
      </c>
      <c r="L2368" t="e">
        <f>VLOOKUP(F2368,Sheet3!$B$2:$H$126,7,0)</f>
        <v>#N/A</v>
      </c>
    </row>
    <row r="2369" spans="1:12" hidden="1" x14ac:dyDescent="0.2">
      <c r="A2369" t="s">
        <v>2022</v>
      </c>
      <c r="B2369" t="s">
        <v>10944</v>
      </c>
      <c r="C2369" t="s">
        <v>11171</v>
      </c>
      <c r="D2369" t="e">
        <f>INDEX(Sheet3!$D$1:$D$126,MATCH(DF!F2369,Sheet3!$C$1:$C$126,0))</f>
        <v>#N/A</v>
      </c>
      <c r="E2369" t="e">
        <f>INDEX(Sheet3!$E$1:$E$126,MATCH(DF!F2369,Sheet3!$C$1:$C$126,0))</f>
        <v>#N/A</v>
      </c>
      <c r="F2369" t="s">
        <v>12940</v>
      </c>
      <c r="G2369">
        <v>3.7</v>
      </c>
      <c r="H2369">
        <v>206</v>
      </c>
      <c r="I2369">
        <v>14.5</v>
      </c>
      <c r="J2369" t="s">
        <v>15342</v>
      </c>
      <c r="K2369" t="s">
        <v>15372</v>
      </c>
      <c r="L2369" t="e">
        <f>VLOOKUP(F2369,Sheet3!$B$2:$H$126,7,0)</f>
        <v>#N/A</v>
      </c>
    </row>
    <row r="2370" spans="1:12" hidden="1" x14ac:dyDescent="0.2">
      <c r="A2370" t="s">
        <v>304</v>
      </c>
      <c r="B2370" t="s">
        <v>10951</v>
      </c>
      <c r="C2370" t="s">
        <v>10993</v>
      </c>
      <c r="D2370" t="e">
        <f>INDEX(Sheet3!$D$1:$D$126,MATCH(DF!F2370,Sheet3!$C$1:$C$126,0))</f>
        <v>#N/A</v>
      </c>
      <c r="E2370" t="e">
        <f>INDEX(Sheet3!$E$1:$E$126,MATCH(DF!F2370,Sheet3!$C$1:$C$126,0))</f>
        <v>#N/A</v>
      </c>
      <c r="F2370" t="s">
        <v>13164</v>
      </c>
      <c r="G2370">
        <v>3.5</v>
      </c>
      <c r="H2370">
        <v>206</v>
      </c>
      <c r="I2370">
        <v>7.63</v>
      </c>
      <c r="J2370" t="s">
        <v>15339</v>
      </c>
      <c r="K2370" t="s">
        <v>15372</v>
      </c>
      <c r="L2370" t="e">
        <f>VLOOKUP(F2370,Sheet3!$B$2:$H$126,7,0)</f>
        <v>#N/A</v>
      </c>
    </row>
    <row r="2371" spans="1:12" x14ac:dyDescent="0.2">
      <c r="A2371" t="s">
        <v>2023</v>
      </c>
      <c r="B2371" t="s">
        <v>10952</v>
      </c>
      <c r="C2371" t="s">
        <v>11256</v>
      </c>
      <c r="F2371" t="s">
        <v>13165</v>
      </c>
      <c r="G2371">
        <v>3.5</v>
      </c>
      <c r="H2371">
        <v>206</v>
      </c>
      <c r="I2371">
        <v>16.23</v>
      </c>
      <c r="J2371" t="s">
        <v>15340</v>
      </c>
      <c r="K2371" t="s">
        <v>15372</v>
      </c>
      <c r="L2371" t="str">
        <f>VLOOKUP(F2371,Sheet3!$B$2:$H$126,7,0)</f>
        <v>Quinta de Baixo</v>
      </c>
    </row>
    <row r="2372" spans="1:12" hidden="1" x14ac:dyDescent="0.2">
      <c r="A2372" t="s">
        <v>2024</v>
      </c>
      <c r="B2372" t="s">
        <v>10950</v>
      </c>
      <c r="C2372" t="s">
        <v>11366</v>
      </c>
      <c r="D2372" t="e">
        <f>INDEX(Sheet3!$D$1:$D$126,MATCH(DF!F2372,Sheet3!$C$1:$C$126,0))</f>
        <v>#N/A</v>
      </c>
      <c r="E2372" t="e">
        <f>INDEX(Sheet3!$E$1:$E$126,MATCH(DF!F2372,Sheet3!$C$1:$C$126,0))</f>
        <v>#N/A</v>
      </c>
      <c r="F2372" t="s">
        <v>13166</v>
      </c>
      <c r="G2372">
        <v>3.6</v>
      </c>
      <c r="H2372">
        <v>206</v>
      </c>
      <c r="I2372">
        <v>9.89</v>
      </c>
      <c r="J2372" t="s">
        <v>15342</v>
      </c>
      <c r="K2372" t="s">
        <v>15372</v>
      </c>
      <c r="L2372" t="e">
        <f>VLOOKUP(F2372,Sheet3!$B$2:$H$126,7,0)</f>
        <v>#N/A</v>
      </c>
    </row>
    <row r="2373" spans="1:12" hidden="1" x14ac:dyDescent="0.2">
      <c r="A2373" t="s">
        <v>2025</v>
      </c>
      <c r="B2373" t="s">
        <v>10955</v>
      </c>
      <c r="C2373" t="s">
        <v>11028</v>
      </c>
      <c r="D2373" t="e">
        <f>INDEX(Sheet3!$D$1:$D$126,MATCH(DF!F2373,Sheet3!$C$1:$C$126,0))</f>
        <v>#N/A</v>
      </c>
      <c r="E2373" t="e">
        <f>INDEX(Sheet3!$E$1:$E$126,MATCH(DF!F2373,Sheet3!$C$1:$C$126,0))</f>
        <v>#N/A</v>
      </c>
      <c r="F2373" t="s">
        <v>12220</v>
      </c>
      <c r="G2373">
        <v>4.3</v>
      </c>
      <c r="H2373">
        <v>206</v>
      </c>
      <c r="I2373">
        <v>29.15</v>
      </c>
      <c r="J2373" t="s">
        <v>15340</v>
      </c>
      <c r="K2373" t="s">
        <v>15372</v>
      </c>
      <c r="L2373" t="e">
        <f>VLOOKUP(F2373,Sheet3!$B$2:$H$126,7,0)</f>
        <v>#N/A</v>
      </c>
    </row>
    <row r="2374" spans="1:12" hidden="1" x14ac:dyDescent="0.2">
      <c r="A2374" t="s">
        <v>1205</v>
      </c>
      <c r="B2374" t="s">
        <v>10944</v>
      </c>
      <c r="C2374" t="s">
        <v>11104</v>
      </c>
      <c r="D2374" t="e">
        <f>INDEX(Sheet3!$D$1:$D$126,MATCH(DF!F2374,Sheet3!$C$1:$C$126,0))</f>
        <v>#N/A</v>
      </c>
      <c r="E2374" t="e">
        <f>INDEX(Sheet3!$E$1:$E$126,MATCH(DF!F2374,Sheet3!$C$1:$C$126,0))</f>
        <v>#N/A</v>
      </c>
      <c r="F2374" t="s">
        <v>12382</v>
      </c>
      <c r="G2374">
        <v>3.6</v>
      </c>
      <c r="H2374">
        <v>206</v>
      </c>
      <c r="I2374">
        <v>7.08</v>
      </c>
      <c r="J2374" t="s">
        <v>15345</v>
      </c>
      <c r="K2374" t="s">
        <v>15372</v>
      </c>
      <c r="L2374" t="e">
        <f>VLOOKUP(F2374,Sheet3!$B$2:$H$126,7,0)</f>
        <v>#N/A</v>
      </c>
    </row>
    <row r="2375" spans="1:12" hidden="1" x14ac:dyDescent="0.2">
      <c r="A2375" t="s">
        <v>714</v>
      </c>
      <c r="B2375" t="s">
        <v>10943</v>
      </c>
      <c r="C2375" t="s">
        <v>11049</v>
      </c>
      <c r="D2375" t="e">
        <f>INDEX(Sheet3!$D$1:$D$126,MATCH(DF!F2375,Sheet3!$C$1:$C$126,0))</f>
        <v>#N/A</v>
      </c>
      <c r="E2375" t="e">
        <f>INDEX(Sheet3!$E$1:$E$126,MATCH(DF!F2375,Sheet3!$C$1:$C$126,0))</f>
        <v>#N/A</v>
      </c>
      <c r="F2375" t="s">
        <v>13167</v>
      </c>
      <c r="G2375">
        <v>3.5</v>
      </c>
      <c r="H2375">
        <v>206</v>
      </c>
      <c r="I2375">
        <v>11.99</v>
      </c>
      <c r="J2375" t="s">
        <v>15346</v>
      </c>
      <c r="K2375" t="s">
        <v>15372</v>
      </c>
      <c r="L2375" t="e">
        <f>VLOOKUP(F2375,Sheet3!$B$2:$H$126,7,0)</f>
        <v>#N/A</v>
      </c>
    </row>
    <row r="2376" spans="1:12" hidden="1" x14ac:dyDescent="0.2">
      <c r="A2376" t="s">
        <v>2026</v>
      </c>
      <c r="B2376" t="s">
        <v>10947</v>
      </c>
      <c r="C2376" t="s">
        <v>11106</v>
      </c>
      <c r="D2376" t="e">
        <f>INDEX(Sheet3!$D$1:$D$126,MATCH(DF!F2376,Sheet3!$C$1:$C$126,0))</f>
        <v>#N/A</v>
      </c>
      <c r="E2376" t="e">
        <f>INDEX(Sheet3!$E$1:$E$126,MATCH(DF!F2376,Sheet3!$C$1:$C$126,0))</f>
        <v>#N/A</v>
      </c>
      <c r="F2376" t="s">
        <v>13168</v>
      </c>
      <c r="G2376">
        <v>4.2</v>
      </c>
      <c r="H2376">
        <v>206</v>
      </c>
      <c r="I2376">
        <v>9.5</v>
      </c>
      <c r="J2376" t="s">
        <v>15345</v>
      </c>
      <c r="K2376" t="s">
        <v>15372</v>
      </c>
      <c r="L2376" t="e">
        <f>VLOOKUP(F2376,Sheet3!$B$2:$H$126,7,0)</f>
        <v>#N/A</v>
      </c>
    </row>
    <row r="2377" spans="1:12" hidden="1" x14ac:dyDescent="0.2">
      <c r="A2377" t="s">
        <v>342</v>
      </c>
      <c r="B2377" t="s">
        <v>10943</v>
      </c>
      <c r="C2377" t="s">
        <v>11002</v>
      </c>
      <c r="D2377" t="e">
        <f>INDEX(Sheet3!$D$1:$D$126,MATCH(DF!F2377,Sheet3!$C$1:$C$126,0))</f>
        <v>#N/A</v>
      </c>
      <c r="E2377" t="e">
        <f>INDEX(Sheet3!$E$1:$E$126,MATCH(DF!F2377,Sheet3!$C$1:$C$126,0))</f>
        <v>#N/A</v>
      </c>
      <c r="F2377" t="s">
        <v>13169</v>
      </c>
      <c r="G2377">
        <v>4</v>
      </c>
      <c r="H2377">
        <v>206</v>
      </c>
      <c r="I2377">
        <v>38.9</v>
      </c>
      <c r="J2377" t="s">
        <v>15342</v>
      </c>
      <c r="K2377" t="s">
        <v>15372</v>
      </c>
      <c r="L2377" t="e">
        <f>VLOOKUP(F2377,Sheet3!$B$2:$H$126,7,0)</f>
        <v>#N/A</v>
      </c>
    </row>
    <row r="2378" spans="1:12" hidden="1" x14ac:dyDescent="0.2">
      <c r="A2378" t="s">
        <v>1191</v>
      </c>
      <c r="B2378" t="s">
        <v>10943</v>
      </c>
      <c r="C2378" t="s">
        <v>11025</v>
      </c>
      <c r="D2378" t="e">
        <f>INDEX(Sheet3!$D$1:$D$126,MATCH(DF!F2378,Sheet3!$C$1:$C$126,0))</f>
        <v>#N/A</v>
      </c>
      <c r="E2378" t="e">
        <f>INDEX(Sheet3!$E$1:$E$126,MATCH(DF!F2378,Sheet3!$C$1:$C$126,0))</f>
        <v>#N/A</v>
      </c>
      <c r="F2378" t="s">
        <v>12236</v>
      </c>
      <c r="G2378">
        <v>4.4000000000000004</v>
      </c>
      <c r="H2378">
        <v>2064</v>
      </c>
      <c r="I2378">
        <v>169.95</v>
      </c>
      <c r="J2378" t="s">
        <v>15349</v>
      </c>
      <c r="K2378" t="s">
        <v>15372</v>
      </c>
      <c r="L2378" t="e">
        <f>VLOOKUP(F2378,Sheet3!$B$2:$H$126,7,0)</f>
        <v>#N/A</v>
      </c>
    </row>
    <row r="2379" spans="1:12" hidden="1" x14ac:dyDescent="0.2">
      <c r="A2379" t="s">
        <v>2027</v>
      </c>
      <c r="B2379" t="s">
        <v>10954</v>
      </c>
      <c r="C2379" t="s">
        <v>10997</v>
      </c>
      <c r="D2379" t="e">
        <f>INDEX(Sheet3!$D$1:$D$126,MATCH(DF!F2379,Sheet3!$C$1:$C$126,0))</f>
        <v>#N/A</v>
      </c>
      <c r="E2379" t="e">
        <f>INDEX(Sheet3!$E$1:$E$126,MATCH(DF!F2379,Sheet3!$C$1:$C$126,0))</f>
        <v>#N/A</v>
      </c>
      <c r="F2379" t="s">
        <v>13170</v>
      </c>
      <c r="G2379">
        <v>3.8</v>
      </c>
      <c r="H2379">
        <v>2066</v>
      </c>
      <c r="I2379">
        <v>16.72</v>
      </c>
      <c r="J2379" t="s">
        <v>15346</v>
      </c>
      <c r="K2379" t="s">
        <v>15372</v>
      </c>
      <c r="L2379" t="e">
        <f>VLOOKUP(F2379,Sheet3!$B$2:$H$126,7,0)</f>
        <v>#N/A</v>
      </c>
    </row>
    <row r="2380" spans="1:12" hidden="1" x14ac:dyDescent="0.2">
      <c r="A2380" t="s">
        <v>2028</v>
      </c>
      <c r="B2380" t="s">
        <v>10943</v>
      </c>
      <c r="C2380" t="s">
        <v>11025</v>
      </c>
      <c r="D2380" t="e">
        <f>INDEX(Sheet3!$D$1:$D$126,MATCH(DF!F2380,Sheet3!$C$1:$C$126,0))</f>
        <v>#N/A</v>
      </c>
      <c r="E2380" t="e">
        <f>INDEX(Sheet3!$E$1:$E$126,MATCH(DF!F2380,Sheet3!$C$1:$C$126,0))</f>
        <v>#N/A</v>
      </c>
      <c r="F2380" t="s">
        <v>11891</v>
      </c>
      <c r="G2380">
        <v>4.5999999999999996</v>
      </c>
      <c r="H2380">
        <v>2069</v>
      </c>
      <c r="I2380">
        <v>1168.77</v>
      </c>
      <c r="J2380" t="s">
        <v>15366</v>
      </c>
      <c r="K2380" t="s">
        <v>15372</v>
      </c>
      <c r="L2380" t="e">
        <f>VLOOKUP(F2380,Sheet3!$B$2:$H$126,7,0)</f>
        <v>#N/A</v>
      </c>
    </row>
    <row r="2381" spans="1:12" hidden="1" x14ac:dyDescent="0.2">
      <c r="A2381" t="s">
        <v>2029</v>
      </c>
      <c r="B2381" t="s">
        <v>10951</v>
      </c>
      <c r="C2381" t="s">
        <v>11367</v>
      </c>
      <c r="D2381" t="e">
        <f>INDEX(Sheet3!$D$1:$D$126,MATCH(DF!F2381,Sheet3!$C$1:$C$126,0))</f>
        <v>#N/A</v>
      </c>
      <c r="E2381" t="e">
        <f>INDEX(Sheet3!$E$1:$E$126,MATCH(DF!F2381,Sheet3!$C$1:$C$126,0))</f>
        <v>#N/A</v>
      </c>
      <c r="F2381" t="s">
        <v>12097</v>
      </c>
      <c r="G2381">
        <v>3.8</v>
      </c>
      <c r="H2381">
        <v>207</v>
      </c>
      <c r="I2381">
        <v>25.9</v>
      </c>
      <c r="J2381" t="s">
        <v>15346</v>
      </c>
      <c r="K2381" t="s">
        <v>15372</v>
      </c>
      <c r="L2381" t="e">
        <f>VLOOKUP(F2381,Sheet3!$B$2:$H$126,7,0)</f>
        <v>#N/A</v>
      </c>
    </row>
    <row r="2382" spans="1:12" hidden="1" x14ac:dyDescent="0.2">
      <c r="A2382" t="s">
        <v>2030</v>
      </c>
      <c r="B2382" t="s">
        <v>10948</v>
      </c>
      <c r="C2382" t="s">
        <v>11062</v>
      </c>
      <c r="D2382" t="e">
        <f>INDEX(Sheet3!$D$1:$D$126,MATCH(DF!F2382,Sheet3!$C$1:$C$126,0))</f>
        <v>#N/A</v>
      </c>
      <c r="E2382" t="e">
        <f>INDEX(Sheet3!$E$1:$E$126,MATCH(DF!F2382,Sheet3!$C$1:$C$126,0))</f>
        <v>#N/A</v>
      </c>
      <c r="F2382" t="s">
        <v>11919</v>
      </c>
      <c r="G2382">
        <v>3.8</v>
      </c>
      <c r="H2382">
        <v>207</v>
      </c>
      <c r="I2382">
        <v>24.39</v>
      </c>
      <c r="J2382" t="s">
        <v>15345</v>
      </c>
      <c r="K2382" t="s">
        <v>15372</v>
      </c>
      <c r="L2382" t="e">
        <f>VLOOKUP(F2382,Sheet3!$B$2:$H$126,7,0)</f>
        <v>#N/A</v>
      </c>
    </row>
    <row r="2383" spans="1:12" hidden="1" x14ac:dyDescent="0.2">
      <c r="A2383" t="s">
        <v>2031</v>
      </c>
      <c r="B2383" t="s">
        <v>10944</v>
      </c>
      <c r="C2383" t="s">
        <v>11094</v>
      </c>
      <c r="D2383" t="e">
        <f>INDEX(Sheet3!$D$1:$D$126,MATCH(DF!F2383,Sheet3!$C$1:$C$126,0))</f>
        <v>#N/A</v>
      </c>
      <c r="E2383" t="e">
        <f>INDEX(Sheet3!$E$1:$E$126,MATCH(DF!F2383,Sheet3!$C$1:$C$126,0))</f>
        <v>#N/A</v>
      </c>
      <c r="F2383" t="s">
        <v>12100</v>
      </c>
      <c r="G2383">
        <v>4.7</v>
      </c>
      <c r="H2383">
        <v>207</v>
      </c>
      <c r="I2383">
        <v>272.25</v>
      </c>
      <c r="J2383" t="s">
        <v>15338</v>
      </c>
      <c r="K2383" t="s">
        <v>15372</v>
      </c>
      <c r="L2383" t="e">
        <f>VLOOKUP(F2383,Sheet3!$B$2:$H$126,7,0)</f>
        <v>#N/A</v>
      </c>
    </row>
    <row r="2384" spans="1:12" hidden="1" x14ac:dyDescent="0.2">
      <c r="A2384" t="s">
        <v>2032</v>
      </c>
      <c r="B2384" t="s">
        <v>10951</v>
      </c>
      <c r="C2384" t="s">
        <v>11368</v>
      </c>
      <c r="D2384" t="e">
        <f>INDEX(Sheet3!$D$1:$D$126,MATCH(DF!F2384,Sheet3!$C$1:$C$126,0))</f>
        <v>#N/A</v>
      </c>
      <c r="E2384" t="e">
        <f>INDEX(Sheet3!$E$1:$E$126,MATCH(DF!F2384,Sheet3!$C$1:$C$126,0))</f>
        <v>#N/A</v>
      </c>
      <c r="F2384" t="s">
        <v>13171</v>
      </c>
      <c r="G2384">
        <v>4.0999999999999996</v>
      </c>
      <c r="H2384">
        <v>207</v>
      </c>
      <c r="I2384">
        <v>59</v>
      </c>
      <c r="J2384" t="s">
        <v>15343</v>
      </c>
      <c r="K2384" t="s">
        <v>15372</v>
      </c>
      <c r="L2384" t="e">
        <f>VLOOKUP(F2384,Sheet3!$B$2:$H$126,7,0)</f>
        <v>#N/A</v>
      </c>
    </row>
    <row r="2385" spans="1:12" hidden="1" x14ac:dyDescent="0.2">
      <c r="A2385" t="s">
        <v>2033</v>
      </c>
      <c r="B2385" t="s">
        <v>10944</v>
      </c>
      <c r="C2385" t="s">
        <v>11085</v>
      </c>
      <c r="D2385" t="e">
        <f>INDEX(Sheet3!$D$1:$D$126,MATCH(DF!F2385,Sheet3!$C$1:$C$126,0))</f>
        <v>#N/A</v>
      </c>
      <c r="E2385" t="e">
        <f>INDEX(Sheet3!$E$1:$E$126,MATCH(DF!F2385,Sheet3!$C$1:$C$126,0))</f>
        <v>#N/A</v>
      </c>
      <c r="F2385" t="s">
        <v>12027</v>
      </c>
      <c r="G2385">
        <v>3.7</v>
      </c>
      <c r="H2385">
        <v>207</v>
      </c>
      <c r="I2385">
        <v>6.25</v>
      </c>
      <c r="J2385" t="s">
        <v>15339</v>
      </c>
      <c r="K2385" t="s">
        <v>15372</v>
      </c>
      <c r="L2385" t="e">
        <f>VLOOKUP(F2385,Sheet3!$B$2:$H$126,7,0)</f>
        <v>#N/A</v>
      </c>
    </row>
    <row r="2386" spans="1:12" hidden="1" x14ac:dyDescent="0.2">
      <c r="A2386" t="s">
        <v>2034</v>
      </c>
      <c r="B2386" t="s">
        <v>10950</v>
      </c>
      <c r="C2386" t="s">
        <v>10992</v>
      </c>
      <c r="D2386" t="e">
        <f>INDEX(Sheet3!$D$1:$D$126,MATCH(DF!F2386,Sheet3!$C$1:$C$126,0))</f>
        <v>#N/A</v>
      </c>
      <c r="E2386" t="e">
        <f>INDEX(Sheet3!$E$1:$E$126,MATCH(DF!F2386,Sheet3!$C$1:$C$126,0))</f>
        <v>#N/A</v>
      </c>
      <c r="F2386" t="s">
        <v>13023</v>
      </c>
      <c r="G2386">
        <v>3.6</v>
      </c>
      <c r="H2386">
        <v>207</v>
      </c>
      <c r="I2386">
        <v>12.14</v>
      </c>
      <c r="J2386" t="s">
        <v>15342</v>
      </c>
      <c r="K2386" t="s">
        <v>15372</v>
      </c>
      <c r="L2386" t="e">
        <f>VLOOKUP(F2386,Sheet3!$B$2:$H$126,7,0)</f>
        <v>#N/A</v>
      </c>
    </row>
    <row r="2387" spans="1:12" hidden="1" x14ac:dyDescent="0.2">
      <c r="A2387" t="s">
        <v>2035</v>
      </c>
      <c r="B2387" t="s">
        <v>10943</v>
      </c>
      <c r="C2387" t="s">
        <v>11353</v>
      </c>
      <c r="D2387" t="e">
        <f>INDEX(Sheet3!$D$1:$D$126,MATCH(DF!F2387,Sheet3!$C$1:$C$126,0))</f>
        <v>#N/A</v>
      </c>
      <c r="E2387" t="e">
        <f>INDEX(Sheet3!$E$1:$E$126,MATCH(DF!F2387,Sheet3!$C$1:$C$126,0))</f>
        <v>#N/A</v>
      </c>
      <c r="F2387" t="s">
        <v>12160</v>
      </c>
      <c r="G2387">
        <v>3.8</v>
      </c>
      <c r="H2387">
        <v>207</v>
      </c>
      <c r="I2387">
        <v>22.38</v>
      </c>
      <c r="J2387" t="s">
        <v>15343</v>
      </c>
      <c r="K2387" t="s">
        <v>15372</v>
      </c>
      <c r="L2387" t="e">
        <f>VLOOKUP(F2387,Sheet3!$B$2:$H$126,7,0)</f>
        <v>#N/A</v>
      </c>
    </row>
    <row r="2388" spans="1:12" hidden="1" x14ac:dyDescent="0.2">
      <c r="A2388" t="s">
        <v>2036</v>
      </c>
      <c r="B2388" t="s">
        <v>10944</v>
      </c>
      <c r="C2388" t="s">
        <v>11035</v>
      </c>
      <c r="D2388" t="e">
        <f>INDEX(Sheet3!$D$1:$D$126,MATCH(DF!F2388,Sheet3!$C$1:$C$126,0))</f>
        <v>#N/A</v>
      </c>
      <c r="E2388" t="e">
        <f>INDEX(Sheet3!$E$1:$E$126,MATCH(DF!F2388,Sheet3!$C$1:$C$126,0))</f>
        <v>#N/A</v>
      </c>
      <c r="F2388" t="s">
        <v>11908</v>
      </c>
      <c r="G2388">
        <v>3.6</v>
      </c>
      <c r="H2388">
        <v>207</v>
      </c>
      <c r="I2388">
        <v>11.15</v>
      </c>
      <c r="J2388" t="s">
        <v>15345</v>
      </c>
      <c r="K2388" t="s">
        <v>15372</v>
      </c>
      <c r="L2388" t="e">
        <f>VLOOKUP(F2388,Sheet3!$B$2:$H$126,7,0)</f>
        <v>#N/A</v>
      </c>
    </row>
    <row r="2389" spans="1:12" hidden="1" x14ac:dyDescent="0.2">
      <c r="A2389" t="s">
        <v>2037</v>
      </c>
      <c r="B2389" t="s">
        <v>10943</v>
      </c>
      <c r="C2389" t="s">
        <v>11103</v>
      </c>
      <c r="D2389" t="e">
        <f>INDEX(Sheet3!$D$1:$D$126,MATCH(DF!F2389,Sheet3!$C$1:$C$126,0))</f>
        <v>#N/A</v>
      </c>
      <c r="E2389" t="e">
        <f>INDEX(Sheet3!$E$1:$E$126,MATCH(DF!F2389,Sheet3!$C$1:$C$126,0))</f>
        <v>#N/A</v>
      </c>
      <c r="F2389" t="s">
        <v>12199</v>
      </c>
      <c r="G2389">
        <v>4.3</v>
      </c>
      <c r="H2389">
        <v>207</v>
      </c>
      <c r="I2389">
        <v>48.9</v>
      </c>
      <c r="J2389" t="s">
        <v>15342</v>
      </c>
      <c r="K2389" t="s">
        <v>15372</v>
      </c>
      <c r="L2389" t="e">
        <f>VLOOKUP(F2389,Sheet3!$B$2:$H$126,7,0)</f>
        <v>#N/A</v>
      </c>
    </row>
    <row r="2390" spans="1:12" hidden="1" x14ac:dyDescent="0.2">
      <c r="A2390" t="s">
        <v>2038</v>
      </c>
      <c r="B2390" t="s">
        <v>10943</v>
      </c>
      <c r="C2390" t="s">
        <v>11032</v>
      </c>
      <c r="D2390" t="e">
        <f>INDEX(Sheet3!$D$1:$D$126,MATCH(DF!F2390,Sheet3!$C$1:$C$126,0))</f>
        <v>#N/A</v>
      </c>
      <c r="E2390" t="e">
        <f>INDEX(Sheet3!$E$1:$E$126,MATCH(DF!F2390,Sheet3!$C$1:$C$126,0))</f>
        <v>#N/A</v>
      </c>
      <c r="F2390" t="s">
        <v>12088</v>
      </c>
      <c r="G2390">
        <v>4</v>
      </c>
      <c r="H2390">
        <v>207</v>
      </c>
      <c r="I2390">
        <v>36.11</v>
      </c>
      <c r="J2390" t="s">
        <v>15340</v>
      </c>
      <c r="K2390" t="s">
        <v>15372</v>
      </c>
      <c r="L2390" t="e">
        <f>VLOOKUP(F2390,Sheet3!$B$2:$H$126,7,0)</f>
        <v>#N/A</v>
      </c>
    </row>
    <row r="2391" spans="1:12" hidden="1" x14ac:dyDescent="0.2">
      <c r="A2391" t="s">
        <v>2039</v>
      </c>
      <c r="B2391" t="s">
        <v>10944</v>
      </c>
      <c r="C2391" t="s">
        <v>10978</v>
      </c>
      <c r="D2391" t="e">
        <f>INDEX(Sheet3!$D$1:$D$126,MATCH(DF!F2391,Sheet3!$C$1:$C$126,0))</f>
        <v>#N/A</v>
      </c>
      <c r="E2391" t="e">
        <f>INDEX(Sheet3!$E$1:$E$126,MATCH(DF!F2391,Sheet3!$C$1:$C$126,0))</f>
        <v>#N/A</v>
      </c>
      <c r="F2391" t="s">
        <v>12308</v>
      </c>
      <c r="G2391">
        <v>4</v>
      </c>
      <c r="H2391">
        <v>207</v>
      </c>
      <c r="I2391">
        <v>20.65</v>
      </c>
      <c r="J2391" t="s">
        <v>15339</v>
      </c>
      <c r="K2391" t="s">
        <v>15372</v>
      </c>
      <c r="L2391" t="e">
        <f>VLOOKUP(F2391,Sheet3!$B$2:$H$126,7,0)</f>
        <v>#N/A</v>
      </c>
    </row>
    <row r="2392" spans="1:12" hidden="1" x14ac:dyDescent="0.2">
      <c r="A2392" t="s">
        <v>2040</v>
      </c>
      <c r="B2392" t="s">
        <v>10950</v>
      </c>
      <c r="C2392" t="s">
        <v>11033</v>
      </c>
      <c r="D2392" t="e">
        <f>INDEX(Sheet3!$D$1:$D$126,MATCH(DF!F2392,Sheet3!$C$1:$C$126,0))</f>
        <v>#N/A</v>
      </c>
      <c r="E2392" t="e">
        <f>INDEX(Sheet3!$E$1:$E$126,MATCH(DF!F2392,Sheet3!$C$1:$C$126,0))</f>
        <v>#N/A</v>
      </c>
      <c r="F2392" t="s">
        <v>12506</v>
      </c>
      <c r="G2392">
        <v>4.5999999999999996</v>
      </c>
      <c r="H2392">
        <v>207</v>
      </c>
      <c r="I2392">
        <v>131</v>
      </c>
      <c r="J2392" t="s">
        <v>15340</v>
      </c>
      <c r="K2392" t="s">
        <v>15372</v>
      </c>
      <c r="L2392" t="e">
        <f>VLOOKUP(F2392,Sheet3!$B$2:$H$126,7,0)</f>
        <v>#N/A</v>
      </c>
    </row>
    <row r="2393" spans="1:12" hidden="1" x14ac:dyDescent="0.2">
      <c r="A2393" t="s">
        <v>2041</v>
      </c>
      <c r="B2393" t="s">
        <v>10951</v>
      </c>
      <c r="C2393" t="s">
        <v>11367</v>
      </c>
      <c r="D2393" t="e">
        <f>INDEX(Sheet3!$D$1:$D$126,MATCH(DF!F2393,Sheet3!$C$1:$C$126,0))</f>
        <v>#N/A</v>
      </c>
      <c r="E2393" t="e">
        <f>INDEX(Sheet3!$E$1:$E$126,MATCH(DF!F2393,Sheet3!$C$1:$C$126,0))</f>
        <v>#N/A</v>
      </c>
      <c r="F2393" t="s">
        <v>13172</v>
      </c>
      <c r="G2393">
        <v>4.0999999999999996</v>
      </c>
      <c r="H2393">
        <v>2072</v>
      </c>
      <c r="I2393">
        <v>53.58</v>
      </c>
      <c r="J2393" t="s">
        <v>15344</v>
      </c>
      <c r="K2393" t="s">
        <v>15372</v>
      </c>
      <c r="L2393" t="e">
        <f>VLOOKUP(F2393,Sheet3!$B$2:$H$126,7,0)</f>
        <v>#N/A</v>
      </c>
    </row>
    <row r="2394" spans="1:12" hidden="1" x14ac:dyDescent="0.2">
      <c r="A2394" t="s">
        <v>2042</v>
      </c>
      <c r="B2394" t="s">
        <v>10951</v>
      </c>
      <c r="C2394" t="s">
        <v>11018</v>
      </c>
      <c r="D2394" t="e">
        <f>INDEX(Sheet3!$D$1:$D$126,MATCH(DF!F2394,Sheet3!$C$1:$C$126,0))</f>
        <v>#N/A</v>
      </c>
      <c r="E2394" t="e">
        <f>INDEX(Sheet3!$E$1:$E$126,MATCH(DF!F2394,Sheet3!$C$1:$C$126,0))</f>
        <v>#N/A</v>
      </c>
      <c r="F2394" t="s">
        <v>12321</v>
      </c>
      <c r="G2394">
        <v>4.0999999999999996</v>
      </c>
      <c r="H2394">
        <v>2073</v>
      </c>
      <c r="I2394">
        <v>20.47</v>
      </c>
      <c r="J2394" t="s">
        <v>15339</v>
      </c>
      <c r="K2394" t="s">
        <v>15372</v>
      </c>
      <c r="L2394" t="e">
        <f>VLOOKUP(F2394,Sheet3!$B$2:$H$126,7,0)</f>
        <v>#N/A</v>
      </c>
    </row>
    <row r="2395" spans="1:12" hidden="1" x14ac:dyDescent="0.2">
      <c r="A2395" t="s">
        <v>2043</v>
      </c>
      <c r="B2395" t="s">
        <v>10943</v>
      </c>
      <c r="C2395" t="s">
        <v>10985</v>
      </c>
      <c r="D2395" t="e">
        <f>INDEX(Sheet3!$D$1:$D$126,MATCH(DF!F2395,Sheet3!$C$1:$C$126,0))</f>
        <v>#N/A</v>
      </c>
      <c r="E2395" t="e">
        <f>INDEX(Sheet3!$E$1:$E$126,MATCH(DF!F2395,Sheet3!$C$1:$C$126,0))</f>
        <v>#N/A</v>
      </c>
      <c r="F2395" t="s">
        <v>12845</v>
      </c>
      <c r="G2395">
        <v>3.8</v>
      </c>
      <c r="H2395">
        <v>208</v>
      </c>
      <c r="I2395">
        <v>20.95</v>
      </c>
      <c r="J2395" t="s">
        <v>15342</v>
      </c>
      <c r="K2395" t="s">
        <v>15372</v>
      </c>
      <c r="L2395" t="e">
        <f>VLOOKUP(F2395,Sheet3!$B$2:$H$126,7,0)</f>
        <v>#N/A</v>
      </c>
    </row>
    <row r="2396" spans="1:12" hidden="1" x14ac:dyDescent="0.2">
      <c r="A2396" t="s">
        <v>1057</v>
      </c>
      <c r="B2396" t="s">
        <v>10943</v>
      </c>
      <c r="C2396" t="s">
        <v>10976</v>
      </c>
      <c r="D2396" t="e">
        <f>INDEX(Sheet3!$D$1:$D$126,MATCH(DF!F2396,Sheet3!$C$1:$C$126,0))</f>
        <v>#N/A</v>
      </c>
      <c r="E2396" t="e">
        <f>INDEX(Sheet3!$E$1:$E$126,MATCH(DF!F2396,Sheet3!$C$1:$C$126,0))</f>
        <v>#N/A</v>
      </c>
      <c r="F2396" t="s">
        <v>12775</v>
      </c>
      <c r="G2396">
        <v>4</v>
      </c>
      <c r="H2396">
        <v>208</v>
      </c>
      <c r="I2396">
        <v>35.090000000000003</v>
      </c>
      <c r="J2396" t="s">
        <v>15343</v>
      </c>
      <c r="K2396" t="s">
        <v>15372</v>
      </c>
      <c r="L2396" t="e">
        <f>VLOOKUP(F2396,Sheet3!$B$2:$H$126,7,0)</f>
        <v>#N/A</v>
      </c>
    </row>
    <row r="2397" spans="1:12" hidden="1" x14ac:dyDescent="0.2">
      <c r="A2397" t="s">
        <v>2044</v>
      </c>
      <c r="B2397" t="s">
        <v>10950</v>
      </c>
      <c r="C2397" t="s">
        <v>11055</v>
      </c>
      <c r="D2397" t="e">
        <f>INDEX(Sheet3!$D$1:$D$126,MATCH(DF!F2397,Sheet3!$C$1:$C$126,0))</f>
        <v>#N/A</v>
      </c>
      <c r="E2397" t="e">
        <f>INDEX(Sheet3!$E$1:$E$126,MATCH(DF!F2397,Sheet3!$C$1:$C$126,0))</f>
        <v>#N/A</v>
      </c>
      <c r="F2397" t="s">
        <v>13173</v>
      </c>
      <c r="G2397">
        <v>3.6</v>
      </c>
      <c r="H2397">
        <v>208</v>
      </c>
      <c r="I2397">
        <v>8.75</v>
      </c>
      <c r="J2397" t="s">
        <v>15340</v>
      </c>
      <c r="K2397" t="s">
        <v>15372</v>
      </c>
      <c r="L2397" t="e">
        <f>VLOOKUP(F2397,Sheet3!$B$2:$H$126,7,0)</f>
        <v>#N/A</v>
      </c>
    </row>
    <row r="2398" spans="1:12" hidden="1" x14ac:dyDescent="0.2">
      <c r="A2398" t="s">
        <v>2045</v>
      </c>
      <c r="B2398" t="s">
        <v>10943</v>
      </c>
      <c r="C2398" t="s">
        <v>10999</v>
      </c>
      <c r="D2398" t="e">
        <f>INDEX(Sheet3!$D$1:$D$126,MATCH(DF!F2398,Sheet3!$C$1:$C$126,0))</f>
        <v>#N/A</v>
      </c>
      <c r="E2398" t="e">
        <f>INDEX(Sheet3!$E$1:$E$126,MATCH(DF!F2398,Sheet3!$C$1:$C$126,0))</f>
        <v>#N/A</v>
      </c>
      <c r="F2398" t="s">
        <v>13174</v>
      </c>
      <c r="G2398">
        <v>4</v>
      </c>
      <c r="H2398">
        <v>208</v>
      </c>
      <c r="I2398">
        <v>14.8</v>
      </c>
      <c r="J2398" t="s">
        <v>15339</v>
      </c>
      <c r="K2398" t="s">
        <v>15372</v>
      </c>
      <c r="L2398" t="e">
        <f>VLOOKUP(F2398,Sheet3!$B$2:$H$126,7,0)</f>
        <v>#N/A</v>
      </c>
    </row>
    <row r="2399" spans="1:12" hidden="1" x14ac:dyDescent="0.2">
      <c r="A2399" t="s">
        <v>1296</v>
      </c>
      <c r="B2399" t="s">
        <v>10943</v>
      </c>
      <c r="C2399" t="s">
        <v>11071</v>
      </c>
      <c r="D2399" t="e">
        <f>INDEX(Sheet3!$D$1:$D$126,MATCH(DF!F2399,Sheet3!$C$1:$C$126,0))</f>
        <v>#N/A</v>
      </c>
      <c r="E2399" t="e">
        <f>INDEX(Sheet3!$E$1:$E$126,MATCH(DF!F2399,Sheet3!$C$1:$C$126,0))</f>
        <v>#N/A</v>
      </c>
      <c r="F2399" t="s">
        <v>12322</v>
      </c>
      <c r="G2399">
        <v>3.9</v>
      </c>
      <c r="H2399">
        <v>208</v>
      </c>
      <c r="I2399">
        <v>21.5</v>
      </c>
      <c r="J2399" t="s">
        <v>15340</v>
      </c>
      <c r="K2399" t="s">
        <v>15372</v>
      </c>
      <c r="L2399" t="e">
        <f>VLOOKUP(F2399,Sheet3!$B$2:$H$126,7,0)</f>
        <v>#N/A</v>
      </c>
    </row>
    <row r="2400" spans="1:12" hidden="1" x14ac:dyDescent="0.2">
      <c r="A2400" t="s">
        <v>312</v>
      </c>
      <c r="B2400" t="s">
        <v>10949</v>
      </c>
      <c r="C2400" t="s">
        <v>11180</v>
      </c>
      <c r="D2400" t="e">
        <f>INDEX(Sheet3!$D$1:$D$126,MATCH(DF!F2400,Sheet3!$C$1:$C$126,0))</f>
        <v>#N/A</v>
      </c>
      <c r="E2400" t="e">
        <f>INDEX(Sheet3!$E$1:$E$126,MATCH(DF!F2400,Sheet3!$C$1:$C$126,0))</f>
        <v>#N/A</v>
      </c>
      <c r="F2400" t="s">
        <v>12379</v>
      </c>
      <c r="G2400">
        <v>3.4</v>
      </c>
      <c r="H2400">
        <v>208</v>
      </c>
      <c r="I2400">
        <v>9.44</v>
      </c>
      <c r="J2400" t="s">
        <v>15340</v>
      </c>
      <c r="K2400" t="s">
        <v>15372</v>
      </c>
      <c r="L2400" t="e">
        <f>VLOOKUP(F2400,Sheet3!$B$2:$H$126,7,0)</f>
        <v>#N/A</v>
      </c>
    </row>
    <row r="2401" spans="1:12" hidden="1" x14ac:dyDescent="0.2">
      <c r="A2401" t="s">
        <v>125</v>
      </c>
      <c r="B2401" t="s">
        <v>10943</v>
      </c>
      <c r="C2401" t="s">
        <v>10976</v>
      </c>
      <c r="D2401" t="e">
        <f>INDEX(Sheet3!$D$1:$D$126,MATCH(DF!F2401,Sheet3!$C$1:$C$126,0))</f>
        <v>#N/A</v>
      </c>
      <c r="E2401" t="e">
        <f>INDEX(Sheet3!$E$1:$E$126,MATCH(DF!F2401,Sheet3!$C$1:$C$126,0))</f>
        <v>#N/A</v>
      </c>
      <c r="F2401" t="s">
        <v>12331</v>
      </c>
      <c r="G2401">
        <v>4.3</v>
      </c>
      <c r="H2401">
        <v>208</v>
      </c>
      <c r="I2401">
        <v>109.95</v>
      </c>
      <c r="J2401" t="s">
        <v>15350</v>
      </c>
      <c r="K2401" t="s">
        <v>15372</v>
      </c>
      <c r="L2401" t="e">
        <f>VLOOKUP(F2401,Sheet3!$B$2:$H$126,7,0)</f>
        <v>#N/A</v>
      </c>
    </row>
    <row r="2402" spans="1:12" hidden="1" x14ac:dyDescent="0.2">
      <c r="A2402" t="s">
        <v>200</v>
      </c>
      <c r="B2402" t="s">
        <v>10950</v>
      </c>
      <c r="C2402" t="s">
        <v>11311</v>
      </c>
      <c r="D2402" t="e">
        <f>INDEX(Sheet3!$D$1:$D$126,MATCH(DF!F2402,Sheet3!$C$1:$C$126,0))</f>
        <v>#N/A</v>
      </c>
      <c r="E2402" t="e">
        <f>INDEX(Sheet3!$E$1:$E$126,MATCH(DF!F2402,Sheet3!$C$1:$C$126,0))</f>
        <v>#N/A</v>
      </c>
      <c r="F2402" t="s">
        <v>13175</v>
      </c>
      <c r="G2402">
        <v>3.6</v>
      </c>
      <c r="H2402">
        <v>208</v>
      </c>
      <c r="I2402">
        <v>8.32</v>
      </c>
      <c r="J2402" t="s">
        <v>15345</v>
      </c>
      <c r="K2402" t="s">
        <v>15372</v>
      </c>
      <c r="L2402" t="e">
        <f>VLOOKUP(F2402,Sheet3!$B$2:$H$126,7,0)</f>
        <v>#N/A</v>
      </c>
    </row>
    <row r="2403" spans="1:12" hidden="1" x14ac:dyDescent="0.2">
      <c r="A2403" t="s">
        <v>2046</v>
      </c>
      <c r="B2403" t="s">
        <v>10944</v>
      </c>
      <c r="C2403" t="s">
        <v>10994</v>
      </c>
      <c r="D2403" t="e">
        <f>INDEX(Sheet3!$D$1:$D$126,MATCH(DF!F2403,Sheet3!$C$1:$C$126,0))</f>
        <v>#N/A</v>
      </c>
      <c r="E2403" t="e">
        <f>INDEX(Sheet3!$E$1:$E$126,MATCH(DF!F2403,Sheet3!$C$1:$C$126,0))</f>
        <v>#N/A</v>
      </c>
      <c r="F2403" t="s">
        <v>11884</v>
      </c>
      <c r="G2403">
        <v>3.9</v>
      </c>
      <c r="H2403">
        <v>208</v>
      </c>
      <c r="I2403">
        <v>7.25</v>
      </c>
      <c r="J2403" t="s">
        <v>15342</v>
      </c>
      <c r="K2403" t="s">
        <v>15372</v>
      </c>
      <c r="L2403" t="e">
        <f>VLOOKUP(F2403,Sheet3!$B$2:$H$126,7,0)</f>
        <v>#N/A</v>
      </c>
    </row>
    <row r="2404" spans="1:12" hidden="1" x14ac:dyDescent="0.2">
      <c r="A2404" t="s">
        <v>2047</v>
      </c>
      <c r="B2404" t="s">
        <v>10963</v>
      </c>
      <c r="C2404" t="s">
        <v>11215</v>
      </c>
      <c r="D2404" t="e">
        <f>INDEX(Sheet3!$D$1:$D$126,MATCH(DF!F2404,Sheet3!$C$1:$C$126,0))</f>
        <v>#N/A</v>
      </c>
      <c r="E2404" t="e">
        <f>INDEX(Sheet3!$E$1:$E$126,MATCH(DF!F2404,Sheet3!$C$1:$C$126,0))</f>
        <v>#N/A</v>
      </c>
      <c r="F2404" t="s">
        <v>13176</v>
      </c>
      <c r="G2404">
        <v>3.4</v>
      </c>
      <c r="H2404">
        <v>208</v>
      </c>
      <c r="I2404">
        <v>12.14</v>
      </c>
      <c r="J2404" t="s">
        <v>15339</v>
      </c>
      <c r="K2404" t="s">
        <v>15372</v>
      </c>
      <c r="L2404" t="e">
        <f>VLOOKUP(F2404,Sheet3!$B$2:$H$126,7,0)</f>
        <v>#N/A</v>
      </c>
    </row>
    <row r="2405" spans="1:12" hidden="1" x14ac:dyDescent="0.2">
      <c r="A2405" t="s">
        <v>2048</v>
      </c>
      <c r="B2405" t="s">
        <v>10944</v>
      </c>
      <c r="C2405" t="s">
        <v>11151</v>
      </c>
      <c r="D2405" t="e">
        <f>INDEX(Sheet3!$D$1:$D$126,MATCH(DF!F2405,Sheet3!$C$1:$C$126,0))</f>
        <v>#N/A</v>
      </c>
      <c r="E2405" t="e">
        <f>INDEX(Sheet3!$E$1:$E$126,MATCH(DF!F2405,Sheet3!$C$1:$C$126,0))</f>
        <v>#N/A</v>
      </c>
      <c r="F2405" t="s">
        <v>13152</v>
      </c>
      <c r="G2405">
        <v>3.6</v>
      </c>
      <c r="H2405">
        <v>208</v>
      </c>
      <c r="I2405">
        <v>6.9</v>
      </c>
      <c r="J2405" t="s">
        <v>15339</v>
      </c>
      <c r="K2405" t="s">
        <v>15372</v>
      </c>
      <c r="L2405" t="e">
        <f>VLOOKUP(F2405,Sheet3!$B$2:$H$126,7,0)</f>
        <v>#N/A</v>
      </c>
    </row>
    <row r="2406" spans="1:12" hidden="1" x14ac:dyDescent="0.2">
      <c r="A2406" t="s">
        <v>2049</v>
      </c>
      <c r="B2406" t="s">
        <v>10944</v>
      </c>
      <c r="C2406" t="s">
        <v>11111</v>
      </c>
      <c r="D2406" t="e">
        <f>INDEX(Sheet3!$D$1:$D$126,MATCH(DF!F2406,Sheet3!$C$1:$C$126,0))</f>
        <v>#N/A</v>
      </c>
      <c r="E2406" t="e">
        <f>INDEX(Sheet3!$E$1:$E$126,MATCH(DF!F2406,Sheet3!$C$1:$C$126,0))</f>
        <v>#N/A</v>
      </c>
      <c r="F2406" t="s">
        <v>12668</v>
      </c>
      <c r="G2406">
        <v>4.5999999999999996</v>
      </c>
      <c r="H2406">
        <v>2080</v>
      </c>
      <c r="I2406">
        <v>30.9</v>
      </c>
      <c r="J2406" t="s">
        <v>15355</v>
      </c>
      <c r="K2406" t="s">
        <v>15372</v>
      </c>
      <c r="L2406" t="e">
        <f>VLOOKUP(F2406,Sheet3!$B$2:$H$126,7,0)</f>
        <v>#N/A</v>
      </c>
    </row>
    <row r="2407" spans="1:12" hidden="1" x14ac:dyDescent="0.2">
      <c r="A2407" t="s">
        <v>2050</v>
      </c>
      <c r="B2407" t="s">
        <v>10950</v>
      </c>
      <c r="C2407" t="s">
        <v>11369</v>
      </c>
      <c r="D2407" t="e">
        <f>INDEX(Sheet3!$D$1:$D$126,MATCH(DF!F2407,Sheet3!$C$1:$C$126,0))</f>
        <v>#N/A</v>
      </c>
      <c r="E2407" t="e">
        <f>INDEX(Sheet3!$E$1:$E$126,MATCH(DF!F2407,Sheet3!$C$1:$C$126,0))</f>
        <v>#N/A</v>
      </c>
      <c r="F2407" t="s">
        <v>12544</v>
      </c>
      <c r="G2407">
        <v>4.3</v>
      </c>
      <c r="H2407">
        <v>2084</v>
      </c>
      <c r="I2407">
        <v>23.3</v>
      </c>
      <c r="J2407" t="s">
        <v>15342</v>
      </c>
      <c r="K2407" t="s">
        <v>15372</v>
      </c>
      <c r="L2407" t="e">
        <f>VLOOKUP(F2407,Sheet3!$B$2:$H$126,7,0)</f>
        <v>#N/A</v>
      </c>
    </row>
    <row r="2408" spans="1:12" hidden="1" x14ac:dyDescent="0.2">
      <c r="A2408" t="s">
        <v>2051</v>
      </c>
      <c r="B2408" t="s">
        <v>10950</v>
      </c>
      <c r="C2408" t="s">
        <v>11020</v>
      </c>
      <c r="D2408" t="e">
        <f>INDEX(Sheet3!$D$1:$D$126,MATCH(DF!F2408,Sheet3!$C$1:$C$126,0))</f>
        <v>#N/A</v>
      </c>
      <c r="E2408" t="e">
        <f>INDEX(Sheet3!$E$1:$E$126,MATCH(DF!F2408,Sheet3!$C$1:$C$126,0))</f>
        <v>#N/A</v>
      </c>
      <c r="F2408" t="s">
        <v>12416</v>
      </c>
      <c r="G2408">
        <v>3.3</v>
      </c>
      <c r="H2408">
        <v>209</v>
      </c>
      <c r="I2408">
        <v>6.99</v>
      </c>
      <c r="J2408" t="s">
        <v>15340</v>
      </c>
      <c r="K2408" t="s">
        <v>15372</v>
      </c>
      <c r="L2408" t="e">
        <f>VLOOKUP(F2408,Sheet3!$B$2:$H$126,7,0)</f>
        <v>#N/A</v>
      </c>
    </row>
    <row r="2409" spans="1:12" hidden="1" x14ac:dyDescent="0.2">
      <c r="A2409" t="s">
        <v>2052</v>
      </c>
      <c r="B2409" t="s">
        <v>10944</v>
      </c>
      <c r="C2409" t="s">
        <v>11075</v>
      </c>
      <c r="D2409" t="e">
        <f>INDEX(Sheet3!$D$1:$D$126,MATCH(DF!F2409,Sheet3!$C$1:$C$126,0))</f>
        <v>#N/A</v>
      </c>
      <c r="E2409" t="e">
        <f>INDEX(Sheet3!$E$1:$E$126,MATCH(DF!F2409,Sheet3!$C$1:$C$126,0))</f>
        <v>#N/A</v>
      </c>
      <c r="F2409" t="s">
        <v>12314</v>
      </c>
      <c r="G2409">
        <v>4.2</v>
      </c>
      <c r="H2409">
        <v>209</v>
      </c>
      <c r="I2409">
        <v>38.5</v>
      </c>
      <c r="J2409" t="s">
        <v>15342</v>
      </c>
      <c r="K2409" t="s">
        <v>15372</v>
      </c>
      <c r="L2409" t="e">
        <f>VLOOKUP(F2409,Sheet3!$B$2:$H$126,7,0)</f>
        <v>#N/A</v>
      </c>
    </row>
    <row r="2410" spans="1:12" hidden="1" x14ac:dyDescent="0.2">
      <c r="A2410" t="s">
        <v>2053</v>
      </c>
      <c r="B2410" t="s">
        <v>10950</v>
      </c>
      <c r="C2410" t="s">
        <v>11074</v>
      </c>
      <c r="D2410" t="e">
        <f>INDEX(Sheet3!$D$1:$D$126,MATCH(DF!F2410,Sheet3!$C$1:$C$126,0))</f>
        <v>#N/A</v>
      </c>
      <c r="E2410" t="e">
        <f>INDEX(Sheet3!$E$1:$E$126,MATCH(DF!F2410,Sheet3!$C$1:$C$126,0))</f>
        <v>#N/A</v>
      </c>
      <c r="F2410" t="s">
        <v>11972</v>
      </c>
      <c r="G2410">
        <v>3.9</v>
      </c>
      <c r="H2410">
        <v>209</v>
      </c>
      <c r="I2410">
        <v>11.65</v>
      </c>
      <c r="J2410" t="s">
        <v>15344</v>
      </c>
      <c r="K2410" t="s">
        <v>15372</v>
      </c>
      <c r="L2410" t="e">
        <f>VLOOKUP(F2410,Sheet3!$B$2:$H$126,7,0)</f>
        <v>#N/A</v>
      </c>
    </row>
    <row r="2411" spans="1:12" hidden="1" x14ac:dyDescent="0.2">
      <c r="A2411" t="s">
        <v>2054</v>
      </c>
      <c r="B2411" t="s">
        <v>10943</v>
      </c>
      <c r="C2411" t="s">
        <v>11370</v>
      </c>
      <c r="D2411" t="e">
        <f>INDEX(Sheet3!$D$1:$D$126,MATCH(DF!F2411,Sheet3!$C$1:$C$126,0))</f>
        <v>#N/A</v>
      </c>
      <c r="E2411" t="e">
        <f>INDEX(Sheet3!$E$1:$E$126,MATCH(DF!F2411,Sheet3!$C$1:$C$126,0))</f>
        <v>#N/A</v>
      </c>
      <c r="F2411" t="s">
        <v>13177</v>
      </c>
      <c r="G2411">
        <v>3.7</v>
      </c>
      <c r="H2411">
        <v>209</v>
      </c>
      <c r="I2411">
        <v>8.5</v>
      </c>
      <c r="J2411" t="s">
        <v>15342</v>
      </c>
      <c r="K2411" t="s">
        <v>15372</v>
      </c>
      <c r="L2411" t="e">
        <f>VLOOKUP(F2411,Sheet3!$B$2:$H$126,7,0)</f>
        <v>#N/A</v>
      </c>
    </row>
    <row r="2412" spans="1:12" hidden="1" x14ac:dyDescent="0.2">
      <c r="A2412" t="s">
        <v>2055</v>
      </c>
      <c r="B2412" t="s">
        <v>10943</v>
      </c>
      <c r="C2412" t="s">
        <v>11213</v>
      </c>
      <c r="D2412" t="e">
        <f>INDEX(Sheet3!$D$1:$D$126,MATCH(DF!F2412,Sheet3!$C$1:$C$126,0))</f>
        <v>#N/A</v>
      </c>
      <c r="E2412" t="e">
        <f>INDEX(Sheet3!$E$1:$E$126,MATCH(DF!F2412,Sheet3!$C$1:$C$126,0))</f>
        <v>#N/A</v>
      </c>
      <c r="F2412" t="s">
        <v>13178</v>
      </c>
      <c r="G2412">
        <v>4</v>
      </c>
      <c r="H2412">
        <v>209</v>
      </c>
      <c r="I2412">
        <v>17.899999999999999</v>
      </c>
      <c r="J2412" t="s">
        <v>15345</v>
      </c>
      <c r="K2412" t="s">
        <v>15372</v>
      </c>
      <c r="L2412" t="e">
        <f>VLOOKUP(F2412,Sheet3!$B$2:$H$126,7,0)</f>
        <v>#N/A</v>
      </c>
    </row>
    <row r="2413" spans="1:12" hidden="1" x14ac:dyDescent="0.2">
      <c r="A2413" t="s">
        <v>2056</v>
      </c>
      <c r="B2413" t="s">
        <v>10957</v>
      </c>
      <c r="C2413" t="s">
        <v>11063</v>
      </c>
      <c r="D2413" t="e">
        <f>INDEX(Sheet3!$D$1:$D$126,MATCH(DF!F2413,Sheet3!$C$1:$C$126,0))</f>
        <v>#N/A</v>
      </c>
      <c r="E2413" t="e">
        <f>INDEX(Sheet3!$E$1:$E$126,MATCH(DF!F2413,Sheet3!$C$1:$C$126,0))</f>
        <v>#N/A</v>
      </c>
      <c r="F2413" t="s">
        <v>13179</v>
      </c>
      <c r="G2413">
        <v>3.9</v>
      </c>
      <c r="H2413">
        <v>209</v>
      </c>
      <c r="I2413">
        <v>9.5</v>
      </c>
      <c r="J2413" t="s">
        <v>15339</v>
      </c>
      <c r="K2413" t="s">
        <v>15372</v>
      </c>
      <c r="L2413" t="e">
        <f>VLOOKUP(F2413,Sheet3!$B$2:$H$126,7,0)</f>
        <v>#N/A</v>
      </c>
    </row>
    <row r="2414" spans="1:12" hidden="1" x14ac:dyDescent="0.2">
      <c r="A2414" t="s">
        <v>2057</v>
      </c>
      <c r="B2414" t="s">
        <v>10944</v>
      </c>
      <c r="C2414" t="s">
        <v>11066</v>
      </c>
      <c r="D2414" t="e">
        <f>INDEX(Sheet3!$D$1:$D$126,MATCH(DF!F2414,Sheet3!$C$1:$C$126,0))</f>
        <v>#N/A</v>
      </c>
      <c r="E2414" t="e">
        <f>INDEX(Sheet3!$E$1:$E$126,MATCH(DF!F2414,Sheet3!$C$1:$C$126,0))</f>
        <v>#N/A</v>
      </c>
      <c r="F2414" t="s">
        <v>11955</v>
      </c>
      <c r="G2414">
        <v>4.5</v>
      </c>
      <c r="H2414">
        <v>209</v>
      </c>
      <c r="I2414">
        <v>115.43</v>
      </c>
      <c r="J2414" t="s">
        <v>15347</v>
      </c>
      <c r="K2414" t="s">
        <v>15372</v>
      </c>
      <c r="L2414" t="e">
        <f>VLOOKUP(F2414,Sheet3!$B$2:$H$126,7,0)</f>
        <v>#N/A</v>
      </c>
    </row>
    <row r="2415" spans="1:12" hidden="1" x14ac:dyDescent="0.2">
      <c r="A2415" t="s">
        <v>119</v>
      </c>
      <c r="B2415" t="s">
        <v>10950</v>
      </c>
      <c r="C2415" t="s">
        <v>11055</v>
      </c>
      <c r="D2415" t="e">
        <f>INDEX(Sheet3!$D$1:$D$126,MATCH(DF!F2415,Sheet3!$C$1:$C$126,0))</f>
        <v>#N/A</v>
      </c>
      <c r="E2415" t="e">
        <f>INDEX(Sheet3!$E$1:$E$126,MATCH(DF!F2415,Sheet3!$C$1:$C$126,0))</f>
        <v>#N/A</v>
      </c>
      <c r="F2415" t="s">
        <v>13180</v>
      </c>
      <c r="G2415">
        <v>3.9</v>
      </c>
      <c r="H2415">
        <v>2093</v>
      </c>
      <c r="I2415">
        <v>10.5</v>
      </c>
      <c r="J2415" t="s">
        <v>15342</v>
      </c>
      <c r="K2415" t="s">
        <v>15372</v>
      </c>
      <c r="L2415" t="e">
        <f>VLOOKUP(F2415,Sheet3!$B$2:$H$126,7,0)</f>
        <v>#N/A</v>
      </c>
    </row>
    <row r="2416" spans="1:12" hidden="1" x14ac:dyDescent="0.2">
      <c r="A2416" t="s">
        <v>142</v>
      </c>
      <c r="B2416" t="s">
        <v>10943</v>
      </c>
      <c r="C2416" t="s">
        <v>11005</v>
      </c>
      <c r="D2416" t="e">
        <f>INDEX(Sheet3!$D$1:$D$126,MATCH(DF!F2416,Sheet3!$C$1:$C$126,0))</f>
        <v>#N/A</v>
      </c>
      <c r="E2416" t="e">
        <f>INDEX(Sheet3!$E$1:$E$126,MATCH(DF!F2416,Sheet3!$C$1:$C$126,0))</f>
        <v>#N/A</v>
      </c>
      <c r="F2416" t="s">
        <v>12968</v>
      </c>
      <c r="G2416">
        <v>4.2</v>
      </c>
      <c r="H2416">
        <v>2094</v>
      </c>
      <c r="I2416">
        <v>83.9</v>
      </c>
      <c r="J2416" t="s">
        <v>15338</v>
      </c>
      <c r="K2416" t="s">
        <v>15372</v>
      </c>
      <c r="L2416" t="e">
        <f>VLOOKUP(F2416,Sheet3!$B$2:$H$126,7,0)</f>
        <v>#N/A</v>
      </c>
    </row>
    <row r="2417" spans="1:12" hidden="1" x14ac:dyDescent="0.2">
      <c r="A2417" t="s">
        <v>2058</v>
      </c>
      <c r="B2417" t="s">
        <v>10943</v>
      </c>
      <c r="C2417" t="s">
        <v>11103</v>
      </c>
      <c r="D2417" t="e">
        <f>INDEX(Sheet3!$D$1:$D$126,MATCH(DF!F2417,Sheet3!$C$1:$C$126,0))</f>
        <v>#N/A</v>
      </c>
      <c r="E2417" t="e">
        <f>INDEX(Sheet3!$E$1:$E$126,MATCH(DF!F2417,Sheet3!$C$1:$C$126,0))</f>
        <v>#N/A</v>
      </c>
      <c r="F2417" t="s">
        <v>11956</v>
      </c>
      <c r="G2417">
        <v>4.2</v>
      </c>
      <c r="H2417">
        <v>210</v>
      </c>
      <c r="I2417">
        <v>60.92</v>
      </c>
      <c r="J2417" t="s">
        <v>15343</v>
      </c>
      <c r="K2417" t="s">
        <v>15372</v>
      </c>
      <c r="L2417" t="e">
        <f>VLOOKUP(F2417,Sheet3!$B$2:$H$126,7,0)</f>
        <v>#N/A</v>
      </c>
    </row>
    <row r="2418" spans="1:12" hidden="1" x14ac:dyDescent="0.2">
      <c r="A2418" t="s">
        <v>2059</v>
      </c>
      <c r="B2418" t="s">
        <v>10944</v>
      </c>
      <c r="C2418" t="s">
        <v>11241</v>
      </c>
      <c r="D2418" t="e">
        <f>INDEX(Sheet3!$D$1:$D$126,MATCH(DF!F2418,Sheet3!$C$1:$C$126,0))</f>
        <v>#N/A</v>
      </c>
      <c r="E2418" t="e">
        <f>INDEX(Sheet3!$E$1:$E$126,MATCH(DF!F2418,Sheet3!$C$1:$C$126,0))</f>
        <v>#N/A</v>
      </c>
      <c r="F2418" t="s">
        <v>13181</v>
      </c>
      <c r="G2418">
        <v>3.8</v>
      </c>
      <c r="H2418">
        <v>210</v>
      </c>
      <c r="I2418">
        <v>14.9</v>
      </c>
      <c r="J2418" t="s">
        <v>15339</v>
      </c>
      <c r="K2418" t="s">
        <v>15372</v>
      </c>
      <c r="L2418" t="e">
        <f>VLOOKUP(F2418,Sheet3!$B$2:$H$126,7,0)</f>
        <v>#N/A</v>
      </c>
    </row>
    <row r="2419" spans="1:12" hidden="1" x14ac:dyDescent="0.2">
      <c r="A2419" t="s">
        <v>2060</v>
      </c>
      <c r="B2419" t="s">
        <v>10943</v>
      </c>
      <c r="C2419" t="s">
        <v>11298</v>
      </c>
      <c r="D2419" t="e">
        <f>INDEX(Sheet3!$D$1:$D$126,MATCH(DF!F2419,Sheet3!$C$1:$C$126,0))</f>
        <v>#N/A</v>
      </c>
      <c r="E2419" t="e">
        <f>INDEX(Sheet3!$E$1:$E$126,MATCH(DF!F2419,Sheet3!$C$1:$C$126,0))</f>
        <v>#N/A</v>
      </c>
      <c r="F2419" t="s">
        <v>12795</v>
      </c>
      <c r="G2419">
        <v>3.7</v>
      </c>
      <c r="H2419">
        <v>210</v>
      </c>
      <c r="I2419">
        <v>8.5</v>
      </c>
      <c r="J2419" t="s">
        <v>15340</v>
      </c>
      <c r="K2419" t="s">
        <v>15372</v>
      </c>
      <c r="L2419" t="e">
        <f>VLOOKUP(F2419,Sheet3!$B$2:$H$126,7,0)</f>
        <v>#N/A</v>
      </c>
    </row>
    <row r="2420" spans="1:12" hidden="1" x14ac:dyDescent="0.2">
      <c r="A2420" t="s">
        <v>9</v>
      </c>
      <c r="B2420" t="s">
        <v>10943</v>
      </c>
      <c r="C2420" t="s">
        <v>10976</v>
      </c>
      <c r="D2420" t="e">
        <f>INDEX(Sheet3!$D$1:$D$126,MATCH(DF!F2420,Sheet3!$C$1:$C$126,0))</f>
        <v>#N/A</v>
      </c>
      <c r="E2420" t="e">
        <f>INDEX(Sheet3!$E$1:$E$126,MATCH(DF!F2420,Sheet3!$C$1:$C$126,0))</f>
        <v>#N/A</v>
      </c>
      <c r="F2420" t="s">
        <v>12641</v>
      </c>
      <c r="G2420">
        <v>4.2</v>
      </c>
      <c r="H2420">
        <v>210</v>
      </c>
      <c r="I2420">
        <v>90.54</v>
      </c>
      <c r="J2420" t="s">
        <v>15338</v>
      </c>
      <c r="K2420" t="s">
        <v>15372</v>
      </c>
      <c r="L2420" t="e">
        <f>VLOOKUP(F2420,Sheet3!$B$2:$H$126,7,0)</f>
        <v>#N/A</v>
      </c>
    </row>
    <row r="2421" spans="1:12" hidden="1" x14ac:dyDescent="0.2">
      <c r="A2421" t="s">
        <v>2061</v>
      </c>
      <c r="B2421" t="s">
        <v>10944</v>
      </c>
      <c r="C2421" t="s">
        <v>11101</v>
      </c>
      <c r="D2421" t="e">
        <f>INDEX(Sheet3!$D$1:$D$126,MATCH(DF!F2421,Sheet3!$C$1:$C$126,0))</f>
        <v>#N/A</v>
      </c>
      <c r="E2421" t="e">
        <f>INDEX(Sheet3!$E$1:$E$126,MATCH(DF!F2421,Sheet3!$C$1:$C$126,0))</f>
        <v>#N/A</v>
      </c>
      <c r="F2421" t="s">
        <v>13014</v>
      </c>
      <c r="G2421">
        <v>3.8</v>
      </c>
      <c r="H2421">
        <v>210</v>
      </c>
      <c r="I2421">
        <v>23.68</v>
      </c>
      <c r="J2421" t="s">
        <v>15346</v>
      </c>
      <c r="K2421" t="s">
        <v>15372</v>
      </c>
      <c r="L2421" t="e">
        <f>VLOOKUP(F2421,Sheet3!$B$2:$H$126,7,0)</f>
        <v>#N/A</v>
      </c>
    </row>
    <row r="2422" spans="1:12" hidden="1" x14ac:dyDescent="0.2">
      <c r="A2422" t="s">
        <v>2062</v>
      </c>
      <c r="B2422" t="s">
        <v>10944</v>
      </c>
      <c r="C2422" t="s">
        <v>10988</v>
      </c>
      <c r="D2422" t="e">
        <f>INDEX(Sheet3!$D$1:$D$126,MATCH(DF!F2422,Sheet3!$C$1:$C$126,0))</f>
        <v>#N/A</v>
      </c>
      <c r="E2422" t="e">
        <f>INDEX(Sheet3!$E$1:$E$126,MATCH(DF!F2422,Sheet3!$C$1:$C$126,0))</f>
        <v>#N/A</v>
      </c>
      <c r="F2422" t="s">
        <v>13182</v>
      </c>
      <c r="G2422">
        <v>4</v>
      </c>
      <c r="H2422">
        <v>210</v>
      </c>
      <c r="I2422">
        <v>7.9</v>
      </c>
      <c r="J2422" t="s">
        <v>15345</v>
      </c>
      <c r="K2422" t="s">
        <v>15372</v>
      </c>
      <c r="L2422" t="e">
        <f>VLOOKUP(F2422,Sheet3!$B$2:$H$126,7,0)</f>
        <v>#N/A</v>
      </c>
    </row>
    <row r="2423" spans="1:12" hidden="1" x14ac:dyDescent="0.2">
      <c r="A2423" t="s">
        <v>2063</v>
      </c>
      <c r="B2423" t="s">
        <v>10944</v>
      </c>
      <c r="C2423" t="s">
        <v>11111</v>
      </c>
      <c r="D2423" t="e">
        <f>INDEX(Sheet3!$D$1:$D$126,MATCH(DF!F2423,Sheet3!$C$1:$C$126,0))</f>
        <v>#N/A</v>
      </c>
      <c r="E2423" t="e">
        <f>INDEX(Sheet3!$E$1:$E$126,MATCH(DF!F2423,Sheet3!$C$1:$C$126,0))</f>
        <v>#N/A</v>
      </c>
      <c r="F2423" t="s">
        <v>12668</v>
      </c>
      <c r="G2423">
        <v>4</v>
      </c>
      <c r="H2423">
        <v>210</v>
      </c>
      <c r="I2423">
        <v>8.9</v>
      </c>
      <c r="J2423" t="s">
        <v>15345</v>
      </c>
      <c r="K2423" t="s">
        <v>15372</v>
      </c>
      <c r="L2423" t="e">
        <f>VLOOKUP(F2423,Sheet3!$B$2:$H$126,7,0)</f>
        <v>#N/A</v>
      </c>
    </row>
    <row r="2424" spans="1:12" hidden="1" x14ac:dyDescent="0.2">
      <c r="A2424" t="s">
        <v>632</v>
      </c>
      <c r="B2424" t="s">
        <v>10944</v>
      </c>
      <c r="C2424" t="s">
        <v>11024</v>
      </c>
      <c r="D2424" t="e">
        <f>INDEX(Sheet3!$D$1:$D$126,MATCH(DF!F2424,Sheet3!$C$1:$C$126,0))</f>
        <v>#N/A</v>
      </c>
      <c r="E2424" t="e">
        <f>INDEX(Sheet3!$E$1:$E$126,MATCH(DF!F2424,Sheet3!$C$1:$C$126,0))</f>
        <v>#N/A</v>
      </c>
      <c r="F2424" t="s">
        <v>12533</v>
      </c>
      <c r="G2424">
        <v>4.3</v>
      </c>
      <c r="H2424">
        <v>210</v>
      </c>
      <c r="I2424">
        <v>60.63</v>
      </c>
      <c r="J2424" t="s">
        <v>15344</v>
      </c>
      <c r="K2424" t="s">
        <v>15372</v>
      </c>
      <c r="L2424" t="e">
        <f>VLOOKUP(F2424,Sheet3!$B$2:$H$126,7,0)</f>
        <v>#N/A</v>
      </c>
    </row>
    <row r="2425" spans="1:12" hidden="1" x14ac:dyDescent="0.2">
      <c r="A2425" t="s">
        <v>2064</v>
      </c>
      <c r="B2425" t="s">
        <v>10949</v>
      </c>
      <c r="C2425" t="s">
        <v>11118</v>
      </c>
      <c r="D2425" t="e">
        <f>INDEX(Sheet3!$D$1:$D$126,MATCH(DF!F2425,Sheet3!$C$1:$C$126,0))</f>
        <v>#N/A</v>
      </c>
      <c r="E2425" t="e">
        <f>INDEX(Sheet3!$E$1:$E$126,MATCH(DF!F2425,Sheet3!$C$1:$C$126,0))</f>
        <v>#N/A</v>
      </c>
      <c r="F2425" t="s">
        <v>12618</v>
      </c>
      <c r="G2425">
        <v>3.7</v>
      </c>
      <c r="H2425">
        <v>210</v>
      </c>
      <c r="I2425">
        <v>9.99</v>
      </c>
      <c r="J2425" t="s">
        <v>15345</v>
      </c>
      <c r="K2425" t="s">
        <v>15372</v>
      </c>
      <c r="L2425" t="e">
        <f>VLOOKUP(F2425,Sheet3!$B$2:$H$126,7,0)</f>
        <v>#N/A</v>
      </c>
    </row>
    <row r="2426" spans="1:12" hidden="1" x14ac:dyDescent="0.2">
      <c r="A2426" t="s">
        <v>2065</v>
      </c>
      <c r="B2426" t="s">
        <v>10943</v>
      </c>
      <c r="C2426" t="s">
        <v>11047</v>
      </c>
      <c r="D2426" t="e">
        <f>INDEX(Sheet3!$D$1:$D$126,MATCH(DF!F2426,Sheet3!$C$1:$C$126,0))</f>
        <v>#N/A</v>
      </c>
      <c r="E2426" t="e">
        <f>INDEX(Sheet3!$E$1:$E$126,MATCH(DF!F2426,Sheet3!$C$1:$C$126,0))</f>
        <v>#N/A</v>
      </c>
      <c r="F2426" t="s">
        <v>12183</v>
      </c>
      <c r="G2426">
        <v>3.3</v>
      </c>
      <c r="H2426">
        <v>210</v>
      </c>
      <c r="I2426">
        <v>6.73</v>
      </c>
      <c r="J2426" t="s">
        <v>15345</v>
      </c>
      <c r="K2426" t="s">
        <v>15372</v>
      </c>
      <c r="L2426" t="e">
        <f>VLOOKUP(F2426,Sheet3!$B$2:$H$126,7,0)</f>
        <v>#N/A</v>
      </c>
    </row>
    <row r="2427" spans="1:12" hidden="1" x14ac:dyDescent="0.2">
      <c r="A2427" t="s">
        <v>876</v>
      </c>
      <c r="B2427" t="s">
        <v>10943</v>
      </c>
      <c r="C2427" t="s">
        <v>10999</v>
      </c>
      <c r="D2427" t="e">
        <f>INDEX(Sheet3!$D$1:$D$126,MATCH(DF!F2427,Sheet3!$C$1:$C$126,0))</f>
        <v>#N/A</v>
      </c>
      <c r="E2427" t="e">
        <f>INDEX(Sheet3!$E$1:$E$126,MATCH(DF!F2427,Sheet3!$C$1:$C$126,0))</f>
        <v>#N/A</v>
      </c>
      <c r="F2427" t="s">
        <v>13136</v>
      </c>
      <c r="G2427">
        <v>4</v>
      </c>
      <c r="H2427">
        <v>210</v>
      </c>
      <c r="I2427">
        <v>54.95</v>
      </c>
      <c r="J2427" t="s">
        <v>15347</v>
      </c>
      <c r="K2427" t="s">
        <v>15372</v>
      </c>
      <c r="L2427" t="e">
        <f>VLOOKUP(F2427,Sheet3!$B$2:$H$126,7,0)</f>
        <v>#N/A</v>
      </c>
    </row>
    <row r="2428" spans="1:12" hidden="1" x14ac:dyDescent="0.2">
      <c r="A2428" t="s">
        <v>2066</v>
      </c>
      <c r="B2428" t="s">
        <v>10944</v>
      </c>
      <c r="C2428" t="s">
        <v>11104</v>
      </c>
      <c r="D2428" t="e">
        <f>INDEX(Sheet3!$D$1:$D$126,MATCH(DF!F2428,Sheet3!$C$1:$C$126,0))</f>
        <v>#N/A</v>
      </c>
      <c r="E2428" t="e">
        <f>INDEX(Sheet3!$E$1:$E$126,MATCH(DF!F2428,Sheet3!$C$1:$C$126,0))</f>
        <v>#N/A</v>
      </c>
      <c r="F2428" t="s">
        <v>12382</v>
      </c>
      <c r="G2428">
        <v>3.5</v>
      </c>
      <c r="H2428">
        <v>210</v>
      </c>
      <c r="I2428">
        <v>10.93</v>
      </c>
      <c r="J2428" t="s">
        <v>15339</v>
      </c>
      <c r="K2428" t="s">
        <v>15372</v>
      </c>
      <c r="L2428" t="e">
        <f>VLOOKUP(F2428,Sheet3!$B$2:$H$126,7,0)</f>
        <v>#N/A</v>
      </c>
    </row>
    <row r="2429" spans="1:12" hidden="1" x14ac:dyDescent="0.2">
      <c r="A2429" t="s">
        <v>2067</v>
      </c>
      <c r="B2429" t="s">
        <v>10944</v>
      </c>
      <c r="C2429" t="s">
        <v>11000</v>
      </c>
      <c r="D2429" t="e">
        <f>INDEX(Sheet3!$D$1:$D$126,MATCH(DF!F2429,Sheet3!$C$1:$C$126,0))</f>
        <v>#N/A</v>
      </c>
      <c r="E2429" t="e">
        <f>INDEX(Sheet3!$E$1:$E$126,MATCH(DF!F2429,Sheet3!$C$1:$C$126,0))</f>
        <v>#N/A</v>
      </c>
      <c r="F2429" t="s">
        <v>12012</v>
      </c>
      <c r="G2429">
        <v>4.2</v>
      </c>
      <c r="H2429">
        <v>210</v>
      </c>
      <c r="I2429">
        <v>66.45</v>
      </c>
      <c r="J2429" t="s">
        <v>15347</v>
      </c>
      <c r="K2429" t="s">
        <v>15372</v>
      </c>
      <c r="L2429" t="e">
        <f>VLOOKUP(F2429,Sheet3!$B$2:$H$126,7,0)</f>
        <v>#N/A</v>
      </c>
    </row>
    <row r="2430" spans="1:12" hidden="1" x14ac:dyDescent="0.2">
      <c r="A2430" t="s">
        <v>2068</v>
      </c>
      <c r="B2430" t="s">
        <v>10944</v>
      </c>
      <c r="C2430" t="s">
        <v>11340</v>
      </c>
      <c r="D2430" t="e">
        <f>INDEX(Sheet3!$D$1:$D$126,MATCH(DF!F2430,Sheet3!$C$1:$C$126,0))</f>
        <v>#N/A</v>
      </c>
      <c r="E2430" t="e">
        <f>INDEX(Sheet3!$E$1:$E$126,MATCH(DF!F2430,Sheet3!$C$1:$C$126,0))</f>
        <v>#N/A</v>
      </c>
      <c r="F2430" t="s">
        <v>13047</v>
      </c>
      <c r="G2430">
        <v>3.8</v>
      </c>
      <c r="H2430">
        <v>210</v>
      </c>
      <c r="I2430">
        <v>15.44</v>
      </c>
      <c r="J2430" t="s">
        <v>15342</v>
      </c>
      <c r="K2430" t="s">
        <v>15372</v>
      </c>
      <c r="L2430" t="e">
        <f>VLOOKUP(F2430,Sheet3!$B$2:$H$126,7,0)</f>
        <v>#N/A</v>
      </c>
    </row>
    <row r="2431" spans="1:12" hidden="1" x14ac:dyDescent="0.2">
      <c r="A2431" t="s">
        <v>1261</v>
      </c>
      <c r="B2431" t="s">
        <v>10943</v>
      </c>
      <c r="C2431" t="s">
        <v>11076</v>
      </c>
      <c r="D2431" t="e">
        <f>INDEX(Sheet3!$D$1:$D$126,MATCH(DF!F2431,Sheet3!$C$1:$C$126,0))</f>
        <v>#N/A</v>
      </c>
      <c r="E2431" t="e">
        <f>INDEX(Sheet3!$E$1:$E$126,MATCH(DF!F2431,Sheet3!$C$1:$C$126,0))</f>
        <v>#N/A</v>
      </c>
      <c r="F2431" t="s">
        <v>13183</v>
      </c>
      <c r="G2431">
        <v>4.2</v>
      </c>
      <c r="H2431">
        <v>210</v>
      </c>
      <c r="I2431">
        <v>44.79</v>
      </c>
      <c r="J2431" t="s">
        <v>15342</v>
      </c>
      <c r="K2431" t="s">
        <v>15372</v>
      </c>
      <c r="L2431" t="e">
        <f>VLOOKUP(F2431,Sheet3!$B$2:$H$126,7,0)</f>
        <v>#N/A</v>
      </c>
    </row>
    <row r="2432" spans="1:12" hidden="1" x14ac:dyDescent="0.2">
      <c r="A2432" t="s">
        <v>2069</v>
      </c>
      <c r="B2432" t="s">
        <v>10944</v>
      </c>
      <c r="C2432" t="s">
        <v>11165</v>
      </c>
      <c r="D2432" t="e">
        <f>INDEX(Sheet3!$D$1:$D$126,MATCH(DF!F2432,Sheet3!$C$1:$C$126,0))</f>
        <v>#N/A</v>
      </c>
      <c r="E2432" t="e">
        <f>INDEX(Sheet3!$E$1:$E$126,MATCH(DF!F2432,Sheet3!$C$1:$C$126,0))</f>
        <v>#N/A</v>
      </c>
      <c r="F2432" t="s">
        <v>12433</v>
      </c>
      <c r="G2432">
        <v>3.8</v>
      </c>
      <c r="H2432">
        <v>210</v>
      </c>
      <c r="I2432">
        <v>14.53</v>
      </c>
      <c r="J2432" t="s">
        <v>15345</v>
      </c>
      <c r="K2432" t="s">
        <v>15372</v>
      </c>
      <c r="L2432" t="e">
        <f>VLOOKUP(F2432,Sheet3!$B$2:$H$126,7,0)</f>
        <v>#N/A</v>
      </c>
    </row>
    <row r="2433" spans="1:12" hidden="1" x14ac:dyDescent="0.2">
      <c r="A2433" t="s">
        <v>2070</v>
      </c>
      <c r="B2433" t="s">
        <v>10947</v>
      </c>
      <c r="C2433" t="s">
        <v>11124</v>
      </c>
      <c r="D2433" t="e">
        <f>INDEX(Sheet3!$D$1:$D$126,MATCH(DF!F2433,Sheet3!$C$1:$C$126,0))</f>
        <v>#N/A</v>
      </c>
      <c r="E2433" t="e">
        <f>INDEX(Sheet3!$E$1:$E$126,MATCH(DF!F2433,Sheet3!$C$1:$C$126,0))</f>
        <v>#N/A</v>
      </c>
      <c r="F2433" t="s">
        <v>12934</v>
      </c>
      <c r="G2433">
        <v>4.3</v>
      </c>
      <c r="H2433">
        <v>2101</v>
      </c>
      <c r="I2433">
        <v>63.39</v>
      </c>
      <c r="J2433" t="s">
        <v>15346</v>
      </c>
      <c r="K2433" t="s">
        <v>15372</v>
      </c>
      <c r="L2433" t="e">
        <f>VLOOKUP(F2433,Sheet3!$B$2:$H$126,7,0)</f>
        <v>#N/A</v>
      </c>
    </row>
    <row r="2434" spans="1:12" hidden="1" x14ac:dyDescent="0.2">
      <c r="A2434" t="s">
        <v>2071</v>
      </c>
      <c r="B2434" t="s">
        <v>10944</v>
      </c>
      <c r="C2434" t="s">
        <v>10978</v>
      </c>
      <c r="D2434" t="e">
        <f>INDEX(Sheet3!$D$1:$D$126,MATCH(DF!F2434,Sheet3!$C$1:$C$126,0))</f>
        <v>#N/A</v>
      </c>
      <c r="E2434" t="e">
        <f>INDEX(Sheet3!$E$1:$E$126,MATCH(DF!F2434,Sheet3!$C$1:$C$126,0))</f>
        <v>#N/A</v>
      </c>
      <c r="F2434" t="s">
        <v>12370</v>
      </c>
      <c r="G2434">
        <v>3.8</v>
      </c>
      <c r="H2434">
        <v>2104</v>
      </c>
      <c r="I2434">
        <v>37.79</v>
      </c>
      <c r="J2434" t="s">
        <v>15344</v>
      </c>
      <c r="K2434" t="s">
        <v>15372</v>
      </c>
      <c r="L2434" t="e">
        <f>VLOOKUP(F2434,Sheet3!$B$2:$H$126,7,0)</f>
        <v>#N/A</v>
      </c>
    </row>
    <row r="2435" spans="1:12" hidden="1" x14ac:dyDescent="0.2">
      <c r="A2435" t="s">
        <v>2072</v>
      </c>
      <c r="B2435" t="s">
        <v>10948</v>
      </c>
      <c r="C2435" t="s">
        <v>11062</v>
      </c>
      <c r="D2435" t="e">
        <f>INDEX(Sheet3!$D$1:$D$126,MATCH(DF!F2435,Sheet3!$C$1:$C$126,0))</f>
        <v>#N/A</v>
      </c>
      <c r="E2435" t="e">
        <f>INDEX(Sheet3!$E$1:$E$126,MATCH(DF!F2435,Sheet3!$C$1:$C$126,0))</f>
        <v>#N/A</v>
      </c>
      <c r="F2435" t="s">
        <v>11919</v>
      </c>
      <c r="G2435">
        <v>4.3</v>
      </c>
      <c r="H2435">
        <v>2105</v>
      </c>
      <c r="I2435">
        <v>69.290000000000006</v>
      </c>
      <c r="J2435" t="s">
        <v>15342</v>
      </c>
      <c r="K2435" t="s">
        <v>15372</v>
      </c>
      <c r="L2435" t="e">
        <f>VLOOKUP(F2435,Sheet3!$B$2:$H$126,7,0)</f>
        <v>#N/A</v>
      </c>
    </row>
    <row r="2436" spans="1:12" hidden="1" x14ac:dyDescent="0.2">
      <c r="A2436" t="s">
        <v>2073</v>
      </c>
      <c r="B2436" t="s">
        <v>10951</v>
      </c>
      <c r="C2436" t="s">
        <v>11134</v>
      </c>
      <c r="D2436" t="e">
        <f>INDEX(Sheet3!$D$1:$D$126,MATCH(DF!F2436,Sheet3!$C$1:$C$126,0))</f>
        <v>#N/A</v>
      </c>
      <c r="E2436" t="e">
        <f>INDEX(Sheet3!$E$1:$E$126,MATCH(DF!F2436,Sheet3!$C$1:$C$126,0))</f>
        <v>#N/A</v>
      </c>
      <c r="F2436" t="s">
        <v>12010</v>
      </c>
      <c r="G2436">
        <v>3.8</v>
      </c>
      <c r="H2436">
        <v>2109</v>
      </c>
      <c r="I2436">
        <v>10.99</v>
      </c>
      <c r="J2436" t="s">
        <v>15340</v>
      </c>
      <c r="K2436" t="s">
        <v>15372</v>
      </c>
      <c r="L2436" t="e">
        <f>VLOOKUP(F2436,Sheet3!$B$2:$H$126,7,0)</f>
        <v>#N/A</v>
      </c>
    </row>
    <row r="2437" spans="1:12" hidden="1" x14ac:dyDescent="0.2">
      <c r="A2437" t="s">
        <v>2074</v>
      </c>
      <c r="B2437" t="s">
        <v>10943</v>
      </c>
      <c r="C2437" t="s">
        <v>11008</v>
      </c>
      <c r="D2437" t="e">
        <f>INDEX(Sheet3!$D$1:$D$126,MATCH(DF!F2437,Sheet3!$C$1:$C$126,0))</f>
        <v>#N/A</v>
      </c>
      <c r="E2437" t="e">
        <f>INDEX(Sheet3!$E$1:$E$126,MATCH(DF!F2437,Sheet3!$C$1:$C$126,0))</f>
        <v>#N/A</v>
      </c>
      <c r="F2437" t="s">
        <v>13184</v>
      </c>
      <c r="G2437">
        <v>3.7</v>
      </c>
      <c r="H2437">
        <v>211</v>
      </c>
      <c r="I2437">
        <v>9.99</v>
      </c>
      <c r="J2437" t="s">
        <v>15340</v>
      </c>
      <c r="K2437" t="s">
        <v>15372</v>
      </c>
      <c r="L2437" t="e">
        <f>VLOOKUP(F2437,Sheet3!$B$2:$H$126,7,0)</f>
        <v>#N/A</v>
      </c>
    </row>
    <row r="2438" spans="1:12" hidden="1" x14ac:dyDescent="0.2">
      <c r="A2438" t="s">
        <v>952</v>
      </c>
      <c r="B2438" t="s">
        <v>10944</v>
      </c>
      <c r="C2438" t="s">
        <v>11070</v>
      </c>
      <c r="D2438" t="e">
        <f>INDEX(Sheet3!$D$1:$D$126,MATCH(DF!F2438,Sheet3!$C$1:$C$126,0))</f>
        <v>#N/A</v>
      </c>
      <c r="E2438" t="e">
        <f>INDEX(Sheet3!$E$1:$E$126,MATCH(DF!F2438,Sheet3!$C$1:$C$126,0))</f>
        <v>#N/A</v>
      </c>
      <c r="F2438" t="s">
        <v>12382</v>
      </c>
      <c r="G2438">
        <v>3.7</v>
      </c>
      <c r="H2438">
        <v>211</v>
      </c>
      <c r="I2438">
        <v>16.98</v>
      </c>
      <c r="J2438" t="s">
        <v>15343</v>
      </c>
      <c r="K2438" t="s">
        <v>15372</v>
      </c>
      <c r="L2438" t="e">
        <f>VLOOKUP(F2438,Sheet3!$B$2:$H$126,7,0)</f>
        <v>#N/A</v>
      </c>
    </row>
    <row r="2439" spans="1:12" hidden="1" x14ac:dyDescent="0.2">
      <c r="A2439" t="s">
        <v>2075</v>
      </c>
      <c r="B2439" t="s">
        <v>10949</v>
      </c>
      <c r="C2439" t="s">
        <v>10991</v>
      </c>
      <c r="D2439" t="e">
        <f>INDEX(Sheet3!$D$1:$D$126,MATCH(DF!F2439,Sheet3!$C$1:$C$126,0))</f>
        <v>#N/A</v>
      </c>
      <c r="E2439" t="e">
        <f>INDEX(Sheet3!$E$1:$E$126,MATCH(DF!F2439,Sheet3!$C$1:$C$126,0))</f>
        <v>#N/A</v>
      </c>
      <c r="F2439" t="s">
        <v>12107</v>
      </c>
      <c r="G2439">
        <v>4.0999999999999996</v>
      </c>
      <c r="H2439">
        <v>211</v>
      </c>
      <c r="I2439">
        <v>19.8</v>
      </c>
      <c r="J2439" t="s">
        <v>15340</v>
      </c>
      <c r="K2439" t="s">
        <v>15372</v>
      </c>
      <c r="L2439" t="e">
        <f>VLOOKUP(F2439,Sheet3!$B$2:$H$126,7,0)</f>
        <v>#N/A</v>
      </c>
    </row>
    <row r="2440" spans="1:12" hidden="1" x14ac:dyDescent="0.2">
      <c r="A2440" t="s">
        <v>62</v>
      </c>
      <c r="B2440" t="s">
        <v>10943</v>
      </c>
      <c r="C2440" t="s">
        <v>11022</v>
      </c>
      <c r="D2440" t="e">
        <f>INDEX(Sheet3!$D$1:$D$126,MATCH(DF!F2440,Sheet3!$C$1:$C$126,0))</f>
        <v>#N/A</v>
      </c>
      <c r="E2440" t="e">
        <f>INDEX(Sheet3!$E$1:$E$126,MATCH(DF!F2440,Sheet3!$C$1:$C$126,0))</f>
        <v>#N/A</v>
      </c>
      <c r="F2440" t="s">
        <v>11887</v>
      </c>
      <c r="G2440">
        <v>3.7</v>
      </c>
      <c r="H2440">
        <v>211</v>
      </c>
      <c r="I2440">
        <v>5.5</v>
      </c>
      <c r="J2440" t="s">
        <v>15345</v>
      </c>
      <c r="K2440" t="s">
        <v>15372</v>
      </c>
      <c r="L2440" t="e">
        <f>VLOOKUP(F2440,Sheet3!$B$2:$H$126,7,0)</f>
        <v>#N/A</v>
      </c>
    </row>
    <row r="2441" spans="1:12" hidden="1" x14ac:dyDescent="0.2">
      <c r="A2441" t="s">
        <v>90</v>
      </c>
      <c r="B2441" t="s">
        <v>10943</v>
      </c>
      <c r="C2441" t="s">
        <v>10999</v>
      </c>
      <c r="D2441" t="e">
        <f>INDEX(Sheet3!$D$1:$D$126,MATCH(DF!F2441,Sheet3!$C$1:$C$126,0))</f>
        <v>#N/A</v>
      </c>
      <c r="E2441" t="e">
        <f>INDEX(Sheet3!$E$1:$E$126,MATCH(DF!F2441,Sheet3!$C$1:$C$126,0))</f>
        <v>#N/A</v>
      </c>
      <c r="F2441" t="s">
        <v>13185</v>
      </c>
      <c r="G2441">
        <v>3.6</v>
      </c>
      <c r="H2441">
        <v>211</v>
      </c>
      <c r="I2441">
        <v>21.95</v>
      </c>
      <c r="J2441" t="s">
        <v>15340</v>
      </c>
      <c r="K2441" t="s">
        <v>15372</v>
      </c>
      <c r="L2441" t="e">
        <f>VLOOKUP(F2441,Sheet3!$B$2:$H$126,7,0)</f>
        <v>#N/A</v>
      </c>
    </row>
    <row r="2442" spans="1:12" hidden="1" x14ac:dyDescent="0.2">
      <c r="A2442" t="s">
        <v>2076</v>
      </c>
      <c r="B2442" t="s">
        <v>10944</v>
      </c>
      <c r="C2442" t="s">
        <v>11007</v>
      </c>
      <c r="D2442" t="e">
        <f>INDEX(Sheet3!$D$1:$D$126,MATCH(DF!F2442,Sheet3!$C$1:$C$126,0))</f>
        <v>#N/A</v>
      </c>
      <c r="E2442" t="e">
        <f>INDEX(Sheet3!$E$1:$E$126,MATCH(DF!F2442,Sheet3!$C$1:$C$126,0))</f>
        <v>#N/A</v>
      </c>
      <c r="F2442" t="s">
        <v>12918</v>
      </c>
      <c r="G2442">
        <v>4.3</v>
      </c>
      <c r="H2442">
        <v>211</v>
      </c>
      <c r="I2442">
        <v>39.47</v>
      </c>
      <c r="J2442" t="s">
        <v>15340</v>
      </c>
      <c r="K2442" t="s">
        <v>15372</v>
      </c>
      <c r="L2442" t="e">
        <f>VLOOKUP(F2442,Sheet3!$B$2:$H$126,7,0)</f>
        <v>#N/A</v>
      </c>
    </row>
    <row r="2443" spans="1:12" hidden="1" x14ac:dyDescent="0.2">
      <c r="A2443" t="s">
        <v>2077</v>
      </c>
      <c r="B2443" t="s">
        <v>10950</v>
      </c>
      <c r="C2443" t="s">
        <v>11015</v>
      </c>
      <c r="D2443" t="e">
        <f>INDEX(Sheet3!$D$1:$D$126,MATCH(DF!F2443,Sheet3!$C$1:$C$126,0))</f>
        <v>#N/A</v>
      </c>
      <c r="E2443" t="e">
        <f>INDEX(Sheet3!$E$1:$E$126,MATCH(DF!F2443,Sheet3!$C$1:$C$126,0))</f>
        <v>#N/A</v>
      </c>
      <c r="F2443" t="s">
        <v>12544</v>
      </c>
      <c r="G2443">
        <v>4.5</v>
      </c>
      <c r="H2443">
        <v>211</v>
      </c>
      <c r="I2443">
        <v>106.25</v>
      </c>
      <c r="J2443" t="s">
        <v>15343</v>
      </c>
      <c r="K2443" t="s">
        <v>15372</v>
      </c>
      <c r="L2443" t="e">
        <f>VLOOKUP(F2443,Sheet3!$B$2:$H$126,7,0)</f>
        <v>#N/A</v>
      </c>
    </row>
    <row r="2444" spans="1:12" hidden="1" x14ac:dyDescent="0.2">
      <c r="A2444" t="s">
        <v>2078</v>
      </c>
      <c r="B2444" t="s">
        <v>10944</v>
      </c>
      <c r="C2444" t="s">
        <v>10998</v>
      </c>
      <c r="D2444" t="e">
        <f>INDEX(Sheet3!$D$1:$D$126,MATCH(DF!F2444,Sheet3!$C$1:$C$126,0))</f>
        <v>#N/A</v>
      </c>
      <c r="E2444" t="e">
        <f>INDEX(Sheet3!$E$1:$E$126,MATCH(DF!F2444,Sheet3!$C$1:$C$126,0))</f>
        <v>#N/A</v>
      </c>
      <c r="F2444" t="s">
        <v>13186</v>
      </c>
      <c r="G2444">
        <v>3.7</v>
      </c>
      <c r="H2444">
        <v>211</v>
      </c>
      <c r="I2444">
        <v>20.5</v>
      </c>
      <c r="J2444" t="s">
        <v>15338</v>
      </c>
      <c r="K2444" t="s">
        <v>15372</v>
      </c>
      <c r="L2444" t="e">
        <f>VLOOKUP(F2444,Sheet3!$B$2:$H$126,7,0)</f>
        <v>#N/A</v>
      </c>
    </row>
    <row r="2445" spans="1:12" hidden="1" x14ac:dyDescent="0.2">
      <c r="A2445" t="s">
        <v>2079</v>
      </c>
      <c r="B2445" t="s">
        <v>10944</v>
      </c>
      <c r="C2445" t="s">
        <v>11111</v>
      </c>
      <c r="D2445" t="e">
        <f>INDEX(Sheet3!$D$1:$D$126,MATCH(DF!F2445,Sheet3!$C$1:$C$126,0))</f>
        <v>#N/A</v>
      </c>
      <c r="E2445" t="e">
        <f>INDEX(Sheet3!$E$1:$E$126,MATCH(DF!F2445,Sheet3!$C$1:$C$126,0))</f>
        <v>#N/A</v>
      </c>
      <c r="F2445" t="s">
        <v>13187</v>
      </c>
      <c r="G2445">
        <v>3.8</v>
      </c>
      <c r="H2445">
        <v>211</v>
      </c>
      <c r="I2445">
        <v>10.28</v>
      </c>
      <c r="J2445" t="s">
        <v>15340</v>
      </c>
      <c r="K2445" t="s">
        <v>15372</v>
      </c>
      <c r="L2445" t="e">
        <f>VLOOKUP(F2445,Sheet3!$B$2:$H$126,7,0)</f>
        <v>#N/A</v>
      </c>
    </row>
    <row r="2446" spans="1:12" hidden="1" x14ac:dyDescent="0.2">
      <c r="A2446" t="s">
        <v>1092</v>
      </c>
      <c r="B2446" t="s">
        <v>10943</v>
      </c>
      <c r="C2446" t="s">
        <v>11008</v>
      </c>
      <c r="D2446" t="e">
        <f>INDEX(Sheet3!$D$1:$D$126,MATCH(DF!F2446,Sheet3!$C$1:$C$126,0))</f>
        <v>#N/A</v>
      </c>
      <c r="E2446" t="e">
        <f>INDEX(Sheet3!$E$1:$E$126,MATCH(DF!F2446,Sheet3!$C$1:$C$126,0))</f>
        <v>#N/A</v>
      </c>
      <c r="F2446" t="s">
        <v>13188</v>
      </c>
      <c r="G2446">
        <v>3.4</v>
      </c>
      <c r="H2446">
        <v>211</v>
      </c>
      <c r="I2446">
        <v>7.5</v>
      </c>
      <c r="J2446" t="s">
        <v>15342</v>
      </c>
      <c r="K2446" t="s">
        <v>15372</v>
      </c>
      <c r="L2446" t="e">
        <f>VLOOKUP(F2446,Sheet3!$B$2:$H$126,7,0)</f>
        <v>#N/A</v>
      </c>
    </row>
    <row r="2447" spans="1:12" hidden="1" x14ac:dyDescent="0.2">
      <c r="A2447" t="s">
        <v>537</v>
      </c>
      <c r="B2447" t="s">
        <v>10950</v>
      </c>
      <c r="C2447" t="s">
        <v>11055</v>
      </c>
      <c r="D2447" t="e">
        <f>INDEX(Sheet3!$D$1:$D$126,MATCH(DF!F2447,Sheet3!$C$1:$C$126,0))</f>
        <v>#N/A</v>
      </c>
      <c r="E2447" t="e">
        <f>INDEX(Sheet3!$E$1:$E$126,MATCH(DF!F2447,Sheet3!$C$1:$C$126,0))</f>
        <v>#N/A</v>
      </c>
      <c r="F2447" t="s">
        <v>13189</v>
      </c>
      <c r="G2447">
        <v>3.9</v>
      </c>
      <c r="H2447">
        <v>2112</v>
      </c>
      <c r="I2447">
        <v>18.45</v>
      </c>
      <c r="J2447" t="s">
        <v>15338</v>
      </c>
      <c r="K2447" t="s">
        <v>15372</v>
      </c>
      <c r="L2447" t="e">
        <f>VLOOKUP(F2447,Sheet3!$B$2:$H$126,7,0)</f>
        <v>#N/A</v>
      </c>
    </row>
    <row r="2448" spans="1:12" hidden="1" x14ac:dyDescent="0.2">
      <c r="A2448" t="s">
        <v>742</v>
      </c>
      <c r="B2448" t="s">
        <v>10944</v>
      </c>
      <c r="C2448" t="s">
        <v>10998</v>
      </c>
      <c r="D2448" t="e">
        <f>INDEX(Sheet3!$D$1:$D$126,MATCH(DF!F2448,Sheet3!$C$1:$C$126,0))</f>
        <v>#N/A</v>
      </c>
      <c r="E2448" t="e">
        <f>INDEX(Sheet3!$E$1:$E$126,MATCH(DF!F2448,Sheet3!$C$1:$C$126,0))</f>
        <v>#N/A</v>
      </c>
      <c r="F2448" t="s">
        <v>12054</v>
      </c>
      <c r="G2448">
        <v>3.9</v>
      </c>
      <c r="H2448">
        <v>2115</v>
      </c>
      <c r="I2448">
        <v>21.24</v>
      </c>
      <c r="J2448" t="s">
        <v>15340</v>
      </c>
      <c r="K2448" t="s">
        <v>15372</v>
      </c>
      <c r="L2448" t="e">
        <f>VLOOKUP(F2448,Sheet3!$B$2:$H$126,7,0)</f>
        <v>#N/A</v>
      </c>
    </row>
    <row r="2449" spans="1:12" hidden="1" x14ac:dyDescent="0.2">
      <c r="A2449" t="s">
        <v>304</v>
      </c>
      <c r="B2449" t="s">
        <v>10951</v>
      </c>
      <c r="C2449" t="s">
        <v>10993</v>
      </c>
      <c r="D2449" t="e">
        <f>INDEX(Sheet3!$D$1:$D$126,MATCH(DF!F2449,Sheet3!$C$1:$C$126,0))</f>
        <v>#N/A</v>
      </c>
      <c r="E2449" t="e">
        <f>INDEX(Sheet3!$E$1:$E$126,MATCH(DF!F2449,Sheet3!$C$1:$C$126,0))</f>
        <v>#N/A</v>
      </c>
      <c r="F2449" t="s">
        <v>11902</v>
      </c>
      <c r="G2449">
        <v>3.7</v>
      </c>
      <c r="H2449">
        <v>2118</v>
      </c>
      <c r="I2449">
        <v>16.75</v>
      </c>
      <c r="J2449" t="s">
        <v>15339</v>
      </c>
      <c r="K2449" t="s">
        <v>15372</v>
      </c>
      <c r="L2449" t="e">
        <f>VLOOKUP(F2449,Sheet3!$B$2:$H$126,7,0)</f>
        <v>#N/A</v>
      </c>
    </row>
    <row r="2450" spans="1:12" hidden="1" x14ac:dyDescent="0.2">
      <c r="A2450" t="s">
        <v>176</v>
      </c>
      <c r="B2450" t="s">
        <v>10943</v>
      </c>
      <c r="C2450" t="s">
        <v>10976</v>
      </c>
      <c r="D2450" t="e">
        <f>INDEX(Sheet3!$D$1:$D$126,MATCH(DF!F2450,Sheet3!$C$1:$C$126,0))</f>
        <v>#N/A</v>
      </c>
      <c r="E2450" t="e">
        <f>INDEX(Sheet3!$E$1:$E$126,MATCH(DF!F2450,Sheet3!$C$1:$C$126,0))</f>
        <v>#N/A</v>
      </c>
      <c r="F2450" t="s">
        <v>11950</v>
      </c>
      <c r="G2450">
        <v>4.2</v>
      </c>
      <c r="H2450">
        <v>212</v>
      </c>
      <c r="I2450">
        <v>68.81</v>
      </c>
      <c r="J2450" t="s">
        <v>15340</v>
      </c>
      <c r="K2450" t="s">
        <v>15372</v>
      </c>
      <c r="L2450" t="e">
        <f>VLOOKUP(F2450,Sheet3!$B$2:$H$126,7,0)</f>
        <v>#N/A</v>
      </c>
    </row>
    <row r="2451" spans="1:12" hidden="1" x14ac:dyDescent="0.2">
      <c r="A2451" t="s">
        <v>351</v>
      </c>
      <c r="B2451" t="s">
        <v>10951</v>
      </c>
      <c r="C2451" t="s">
        <v>10993</v>
      </c>
      <c r="D2451" t="e">
        <f>INDEX(Sheet3!$D$1:$D$126,MATCH(DF!F2451,Sheet3!$C$1:$C$126,0))</f>
        <v>#N/A</v>
      </c>
      <c r="E2451" t="e">
        <f>INDEX(Sheet3!$E$1:$E$126,MATCH(DF!F2451,Sheet3!$C$1:$C$126,0))</f>
        <v>#N/A</v>
      </c>
      <c r="F2451" t="s">
        <v>13190</v>
      </c>
      <c r="G2451">
        <v>3.4</v>
      </c>
      <c r="H2451">
        <v>212</v>
      </c>
      <c r="I2451">
        <v>9.26</v>
      </c>
      <c r="J2451" t="s">
        <v>15342</v>
      </c>
      <c r="K2451" t="s">
        <v>15372</v>
      </c>
      <c r="L2451" t="e">
        <f>VLOOKUP(F2451,Sheet3!$B$2:$H$126,7,0)</f>
        <v>#N/A</v>
      </c>
    </row>
    <row r="2452" spans="1:12" hidden="1" x14ac:dyDescent="0.2">
      <c r="A2452" t="s">
        <v>2080</v>
      </c>
      <c r="B2452" t="s">
        <v>10945</v>
      </c>
      <c r="C2452" t="s">
        <v>11040</v>
      </c>
      <c r="D2452" t="e">
        <f>INDEX(Sheet3!$D$1:$D$126,MATCH(DF!F2452,Sheet3!$C$1:$C$126,0))</f>
        <v>#N/A</v>
      </c>
      <c r="E2452" t="e">
        <f>INDEX(Sheet3!$E$1:$E$126,MATCH(DF!F2452,Sheet3!$C$1:$C$126,0))</f>
        <v>#N/A</v>
      </c>
      <c r="F2452" t="s">
        <v>13191</v>
      </c>
      <c r="G2452">
        <v>3.6</v>
      </c>
      <c r="H2452">
        <v>212</v>
      </c>
      <c r="I2452">
        <v>8.6999999999999993</v>
      </c>
      <c r="J2452" t="s">
        <v>15339</v>
      </c>
      <c r="K2452" t="s">
        <v>15372</v>
      </c>
      <c r="L2452" t="e">
        <f>VLOOKUP(F2452,Sheet3!$B$2:$H$126,7,0)</f>
        <v>#N/A</v>
      </c>
    </row>
    <row r="2453" spans="1:12" hidden="1" x14ac:dyDescent="0.2">
      <c r="A2453" t="s">
        <v>2081</v>
      </c>
      <c r="B2453" t="s">
        <v>10950</v>
      </c>
      <c r="C2453" t="s">
        <v>10992</v>
      </c>
      <c r="D2453" t="e">
        <f>INDEX(Sheet3!$D$1:$D$126,MATCH(DF!F2453,Sheet3!$C$1:$C$126,0))</f>
        <v>#N/A</v>
      </c>
      <c r="E2453" t="e">
        <f>INDEX(Sheet3!$E$1:$E$126,MATCH(DF!F2453,Sheet3!$C$1:$C$126,0))</f>
        <v>#N/A</v>
      </c>
      <c r="F2453" t="s">
        <v>13192</v>
      </c>
      <c r="G2453">
        <v>3.5</v>
      </c>
      <c r="H2453">
        <v>212</v>
      </c>
      <c r="I2453">
        <v>5.99</v>
      </c>
      <c r="J2453" t="s">
        <v>15339</v>
      </c>
      <c r="K2453" t="s">
        <v>15372</v>
      </c>
      <c r="L2453" t="e">
        <f>VLOOKUP(F2453,Sheet3!$B$2:$H$126,7,0)</f>
        <v>#N/A</v>
      </c>
    </row>
    <row r="2454" spans="1:12" hidden="1" x14ac:dyDescent="0.2">
      <c r="A2454" t="s">
        <v>2082</v>
      </c>
      <c r="B2454" t="s">
        <v>10943</v>
      </c>
      <c r="C2454" t="s">
        <v>11080</v>
      </c>
      <c r="D2454" t="e">
        <f>INDEX(Sheet3!$D$1:$D$126,MATCH(DF!F2454,Sheet3!$C$1:$C$126,0))</f>
        <v>#N/A</v>
      </c>
      <c r="E2454" t="e">
        <f>INDEX(Sheet3!$E$1:$E$126,MATCH(DF!F2454,Sheet3!$C$1:$C$126,0))</f>
        <v>#N/A</v>
      </c>
      <c r="F2454" t="s">
        <v>11982</v>
      </c>
      <c r="G2454">
        <v>3.8</v>
      </c>
      <c r="H2454">
        <v>212</v>
      </c>
      <c r="I2454">
        <v>7.75</v>
      </c>
      <c r="J2454" t="s">
        <v>15344</v>
      </c>
      <c r="K2454" t="s">
        <v>15372</v>
      </c>
      <c r="L2454" t="e">
        <f>VLOOKUP(F2454,Sheet3!$B$2:$H$126,7,0)</f>
        <v>#N/A</v>
      </c>
    </row>
    <row r="2455" spans="1:12" hidden="1" x14ac:dyDescent="0.2">
      <c r="A2455" t="s">
        <v>2083</v>
      </c>
      <c r="B2455" t="s">
        <v>10951</v>
      </c>
      <c r="C2455" t="s">
        <v>11179</v>
      </c>
      <c r="D2455" t="e">
        <f>INDEX(Sheet3!$D$1:$D$126,MATCH(DF!F2455,Sheet3!$C$1:$C$126,0))</f>
        <v>#N/A</v>
      </c>
      <c r="E2455" t="e">
        <f>INDEX(Sheet3!$E$1:$E$126,MATCH(DF!F2455,Sheet3!$C$1:$C$126,0))</f>
        <v>#N/A</v>
      </c>
      <c r="F2455" t="s">
        <v>13193</v>
      </c>
      <c r="G2455">
        <v>4.5999999999999996</v>
      </c>
      <c r="H2455">
        <v>212</v>
      </c>
      <c r="I2455">
        <v>268.07</v>
      </c>
      <c r="J2455" t="s">
        <v>15342</v>
      </c>
      <c r="K2455" t="s">
        <v>15372</v>
      </c>
      <c r="L2455" t="e">
        <f>VLOOKUP(F2455,Sheet3!$B$2:$H$126,7,0)</f>
        <v>#N/A</v>
      </c>
    </row>
    <row r="2456" spans="1:12" hidden="1" x14ac:dyDescent="0.2">
      <c r="A2456" t="s">
        <v>2084</v>
      </c>
      <c r="B2456" t="s">
        <v>10943</v>
      </c>
      <c r="C2456" t="s">
        <v>10999</v>
      </c>
      <c r="D2456" t="e">
        <f>INDEX(Sheet3!$D$1:$D$126,MATCH(DF!F2456,Sheet3!$C$1:$C$126,0))</f>
        <v>#N/A</v>
      </c>
      <c r="E2456" t="e">
        <f>INDEX(Sheet3!$E$1:$E$126,MATCH(DF!F2456,Sheet3!$C$1:$C$126,0))</f>
        <v>#N/A</v>
      </c>
      <c r="F2456" t="s">
        <v>13194</v>
      </c>
      <c r="G2456">
        <v>3.9</v>
      </c>
      <c r="H2456">
        <v>212</v>
      </c>
      <c r="I2456">
        <v>27.3</v>
      </c>
      <c r="J2456" t="s">
        <v>15353</v>
      </c>
      <c r="K2456" t="s">
        <v>15372</v>
      </c>
      <c r="L2456" t="e">
        <f>VLOOKUP(F2456,Sheet3!$B$2:$H$126,7,0)</f>
        <v>#N/A</v>
      </c>
    </row>
    <row r="2457" spans="1:12" hidden="1" x14ac:dyDescent="0.2">
      <c r="A2457" t="s">
        <v>2085</v>
      </c>
      <c r="B2457" t="s">
        <v>10950</v>
      </c>
      <c r="C2457" t="s">
        <v>11060</v>
      </c>
      <c r="D2457" t="e">
        <f>INDEX(Sheet3!$D$1:$D$126,MATCH(DF!F2457,Sheet3!$C$1:$C$126,0))</f>
        <v>#N/A</v>
      </c>
      <c r="E2457" t="e">
        <f>INDEX(Sheet3!$E$1:$E$126,MATCH(DF!F2457,Sheet3!$C$1:$C$126,0))</f>
        <v>#N/A</v>
      </c>
      <c r="F2457" t="s">
        <v>13195</v>
      </c>
      <c r="G2457">
        <v>3.5</v>
      </c>
      <c r="H2457">
        <v>212</v>
      </c>
      <c r="I2457">
        <v>4.3099999999999996</v>
      </c>
      <c r="J2457" t="s">
        <v>15345</v>
      </c>
      <c r="K2457" t="s">
        <v>15372</v>
      </c>
      <c r="L2457" t="e">
        <f>VLOOKUP(F2457,Sheet3!$B$2:$H$126,7,0)</f>
        <v>#N/A</v>
      </c>
    </row>
    <row r="2458" spans="1:12" hidden="1" x14ac:dyDescent="0.2">
      <c r="A2458" t="s">
        <v>2086</v>
      </c>
      <c r="B2458" t="s">
        <v>10944</v>
      </c>
      <c r="C2458" t="s">
        <v>10998</v>
      </c>
      <c r="D2458" t="e">
        <f>INDEX(Sheet3!$D$1:$D$126,MATCH(DF!F2458,Sheet3!$C$1:$C$126,0))</f>
        <v>#N/A</v>
      </c>
      <c r="E2458" t="e">
        <f>INDEX(Sheet3!$E$1:$E$126,MATCH(DF!F2458,Sheet3!$C$1:$C$126,0))</f>
        <v>#N/A</v>
      </c>
      <c r="F2458" t="s">
        <v>11983</v>
      </c>
      <c r="G2458">
        <v>3.8</v>
      </c>
      <c r="H2458">
        <v>212</v>
      </c>
      <c r="I2458">
        <v>31.85</v>
      </c>
      <c r="J2458" t="s">
        <v>15344</v>
      </c>
      <c r="K2458" t="s">
        <v>15372</v>
      </c>
      <c r="L2458" t="e">
        <f>VLOOKUP(F2458,Sheet3!$B$2:$H$126,7,0)</f>
        <v>#N/A</v>
      </c>
    </row>
    <row r="2459" spans="1:12" hidden="1" x14ac:dyDescent="0.2">
      <c r="A2459" t="s">
        <v>295</v>
      </c>
      <c r="B2459" t="s">
        <v>10943</v>
      </c>
      <c r="C2459" t="s">
        <v>11127</v>
      </c>
      <c r="D2459" t="e">
        <f>INDEX(Sheet3!$D$1:$D$126,MATCH(DF!F2459,Sheet3!$C$1:$C$126,0))</f>
        <v>#N/A</v>
      </c>
      <c r="E2459" t="e">
        <f>INDEX(Sheet3!$E$1:$E$126,MATCH(DF!F2459,Sheet3!$C$1:$C$126,0))</f>
        <v>#N/A</v>
      </c>
      <c r="F2459" t="s">
        <v>13196</v>
      </c>
      <c r="G2459">
        <v>3.6</v>
      </c>
      <c r="H2459">
        <v>212</v>
      </c>
      <c r="I2459">
        <v>10.93</v>
      </c>
      <c r="J2459" t="s">
        <v>15339</v>
      </c>
      <c r="K2459" t="s">
        <v>15372</v>
      </c>
      <c r="L2459" t="e">
        <f>VLOOKUP(F2459,Sheet3!$B$2:$H$126,7,0)</f>
        <v>#N/A</v>
      </c>
    </row>
    <row r="2460" spans="1:12" hidden="1" x14ac:dyDescent="0.2">
      <c r="A2460" t="s">
        <v>119</v>
      </c>
      <c r="B2460" t="s">
        <v>10950</v>
      </c>
      <c r="C2460" t="s">
        <v>11055</v>
      </c>
      <c r="D2460" t="e">
        <f>INDEX(Sheet3!$D$1:$D$126,MATCH(DF!F2460,Sheet3!$C$1:$C$126,0))</f>
        <v>#N/A</v>
      </c>
      <c r="E2460" t="e">
        <f>INDEX(Sheet3!$E$1:$E$126,MATCH(DF!F2460,Sheet3!$C$1:$C$126,0))</f>
        <v>#N/A</v>
      </c>
      <c r="F2460" t="s">
        <v>12431</v>
      </c>
      <c r="G2460">
        <v>3.8</v>
      </c>
      <c r="H2460">
        <v>2123</v>
      </c>
      <c r="I2460">
        <v>8.85</v>
      </c>
      <c r="J2460" t="s">
        <v>15342</v>
      </c>
      <c r="K2460" t="s">
        <v>15372</v>
      </c>
      <c r="L2460" t="e">
        <f>VLOOKUP(F2460,Sheet3!$B$2:$H$126,7,0)</f>
        <v>#N/A</v>
      </c>
    </row>
    <row r="2461" spans="1:12" hidden="1" x14ac:dyDescent="0.2">
      <c r="A2461" t="s">
        <v>27</v>
      </c>
      <c r="B2461" t="s">
        <v>10951</v>
      </c>
      <c r="C2461" t="s">
        <v>11371</v>
      </c>
      <c r="D2461" t="e">
        <f>INDEX(Sheet3!$D$1:$D$126,MATCH(DF!F2461,Sheet3!$C$1:$C$126,0))</f>
        <v>#N/A</v>
      </c>
      <c r="E2461" t="e">
        <f>INDEX(Sheet3!$E$1:$E$126,MATCH(DF!F2461,Sheet3!$C$1:$C$126,0))</f>
        <v>#N/A</v>
      </c>
      <c r="F2461" t="s">
        <v>13197</v>
      </c>
      <c r="G2461">
        <v>4</v>
      </c>
      <c r="H2461">
        <v>2123</v>
      </c>
      <c r="I2461">
        <v>14.95</v>
      </c>
      <c r="J2461" t="s">
        <v>15340</v>
      </c>
      <c r="K2461" t="s">
        <v>15372</v>
      </c>
      <c r="L2461" t="e">
        <f>VLOOKUP(F2461,Sheet3!$B$2:$H$126,7,0)</f>
        <v>#N/A</v>
      </c>
    </row>
    <row r="2462" spans="1:12" hidden="1" x14ac:dyDescent="0.2">
      <c r="A2462" t="s">
        <v>2087</v>
      </c>
      <c r="B2462" t="s">
        <v>10944</v>
      </c>
      <c r="C2462" t="s">
        <v>11066</v>
      </c>
      <c r="D2462" t="e">
        <f>INDEX(Sheet3!$D$1:$D$126,MATCH(DF!F2462,Sheet3!$C$1:$C$126,0))</f>
        <v>#N/A</v>
      </c>
      <c r="E2462" t="e">
        <f>INDEX(Sheet3!$E$1:$E$126,MATCH(DF!F2462,Sheet3!$C$1:$C$126,0))</f>
        <v>#N/A</v>
      </c>
      <c r="F2462" t="s">
        <v>11961</v>
      </c>
      <c r="G2462">
        <v>4.3</v>
      </c>
      <c r="H2462">
        <v>213</v>
      </c>
      <c r="I2462">
        <v>159</v>
      </c>
      <c r="J2462" t="s">
        <v>15352</v>
      </c>
      <c r="K2462" t="s">
        <v>15372</v>
      </c>
      <c r="L2462" t="e">
        <f>VLOOKUP(F2462,Sheet3!$B$2:$H$126,7,0)</f>
        <v>#N/A</v>
      </c>
    </row>
    <row r="2463" spans="1:12" x14ac:dyDescent="0.2">
      <c r="A2463" t="s">
        <v>2088</v>
      </c>
      <c r="B2463" t="s">
        <v>10952</v>
      </c>
      <c r="C2463" t="s">
        <v>11256</v>
      </c>
      <c r="F2463" t="s">
        <v>13165</v>
      </c>
      <c r="G2463">
        <v>3.8</v>
      </c>
      <c r="H2463">
        <v>213</v>
      </c>
      <c r="I2463">
        <v>17.5</v>
      </c>
      <c r="J2463" t="s">
        <v>15342</v>
      </c>
      <c r="K2463" t="s">
        <v>15372</v>
      </c>
      <c r="L2463" t="str">
        <f>VLOOKUP(F2463,Sheet3!$B$2:$H$126,7,0)</f>
        <v>Quinta de Baixo</v>
      </c>
    </row>
    <row r="2464" spans="1:12" hidden="1" x14ac:dyDescent="0.2">
      <c r="A2464" t="s">
        <v>2089</v>
      </c>
      <c r="B2464" t="s">
        <v>10944</v>
      </c>
      <c r="C2464" t="s">
        <v>11036</v>
      </c>
      <c r="D2464" t="e">
        <f>INDEX(Sheet3!$D$1:$D$126,MATCH(DF!F2464,Sheet3!$C$1:$C$126,0))</f>
        <v>#N/A</v>
      </c>
      <c r="E2464" t="e">
        <f>INDEX(Sheet3!$E$1:$E$126,MATCH(DF!F2464,Sheet3!$C$1:$C$126,0))</f>
        <v>#N/A</v>
      </c>
      <c r="F2464" t="s">
        <v>12938</v>
      </c>
      <c r="G2464">
        <v>3.9</v>
      </c>
      <c r="H2464">
        <v>213</v>
      </c>
      <c r="I2464">
        <v>24.27</v>
      </c>
      <c r="J2464" t="s">
        <v>15338</v>
      </c>
      <c r="K2464" t="s">
        <v>15372</v>
      </c>
      <c r="L2464" t="e">
        <f>VLOOKUP(F2464,Sheet3!$B$2:$H$126,7,0)</f>
        <v>#N/A</v>
      </c>
    </row>
    <row r="2465" spans="1:12" hidden="1" x14ac:dyDescent="0.2">
      <c r="A2465" t="s">
        <v>2090</v>
      </c>
      <c r="B2465" t="s">
        <v>10944</v>
      </c>
      <c r="C2465" t="s">
        <v>11088</v>
      </c>
      <c r="D2465" t="e">
        <f>INDEX(Sheet3!$D$1:$D$126,MATCH(DF!F2465,Sheet3!$C$1:$C$126,0))</f>
        <v>#N/A</v>
      </c>
      <c r="E2465" t="e">
        <f>INDEX(Sheet3!$E$1:$E$126,MATCH(DF!F2465,Sheet3!$C$1:$C$126,0))</f>
        <v>#N/A</v>
      </c>
      <c r="F2465" t="s">
        <v>12173</v>
      </c>
      <c r="G2465">
        <v>3.4</v>
      </c>
      <c r="H2465">
        <v>213</v>
      </c>
      <c r="I2465">
        <v>9.9</v>
      </c>
      <c r="J2465" t="s">
        <v>15339</v>
      </c>
      <c r="K2465" t="s">
        <v>15372</v>
      </c>
      <c r="L2465" t="e">
        <f>VLOOKUP(F2465,Sheet3!$B$2:$H$126,7,0)</f>
        <v>#N/A</v>
      </c>
    </row>
    <row r="2466" spans="1:12" hidden="1" x14ac:dyDescent="0.2">
      <c r="A2466" t="s">
        <v>2091</v>
      </c>
      <c r="B2466" t="s">
        <v>10944</v>
      </c>
      <c r="C2466" t="s">
        <v>10988</v>
      </c>
      <c r="D2466" t="e">
        <f>INDEX(Sheet3!$D$1:$D$126,MATCH(DF!F2466,Sheet3!$C$1:$C$126,0))</f>
        <v>#N/A</v>
      </c>
      <c r="E2466" t="e">
        <f>INDEX(Sheet3!$E$1:$E$126,MATCH(DF!F2466,Sheet3!$C$1:$C$126,0))</f>
        <v>#N/A</v>
      </c>
      <c r="F2466" t="s">
        <v>13198</v>
      </c>
      <c r="G2466">
        <v>3.9</v>
      </c>
      <c r="H2466">
        <v>213</v>
      </c>
      <c r="I2466">
        <v>12.03</v>
      </c>
      <c r="J2466" t="s">
        <v>15342</v>
      </c>
      <c r="K2466" t="s">
        <v>15372</v>
      </c>
      <c r="L2466" t="e">
        <f>VLOOKUP(F2466,Sheet3!$B$2:$H$126,7,0)</f>
        <v>#N/A</v>
      </c>
    </row>
    <row r="2467" spans="1:12" hidden="1" x14ac:dyDescent="0.2">
      <c r="A2467" t="s">
        <v>2092</v>
      </c>
      <c r="B2467" t="s">
        <v>10958</v>
      </c>
      <c r="C2467" t="s">
        <v>11372</v>
      </c>
      <c r="D2467" t="e">
        <f>INDEX(Sheet3!$D$1:$D$126,MATCH(DF!F2467,Sheet3!$C$1:$C$126,0))</f>
        <v>#N/A</v>
      </c>
      <c r="E2467" t="e">
        <f>INDEX(Sheet3!$E$1:$E$126,MATCH(DF!F2467,Sheet3!$C$1:$C$126,0))</f>
        <v>#N/A</v>
      </c>
      <c r="F2467" t="s">
        <v>13199</v>
      </c>
      <c r="G2467">
        <v>3.5</v>
      </c>
      <c r="H2467">
        <v>213</v>
      </c>
      <c r="I2467">
        <v>9.6999999999999993</v>
      </c>
      <c r="J2467" t="s">
        <v>15354</v>
      </c>
      <c r="K2467" t="s">
        <v>15372</v>
      </c>
      <c r="L2467" t="e">
        <f>VLOOKUP(F2467,Sheet3!$B$2:$H$126,7,0)</f>
        <v>#N/A</v>
      </c>
    </row>
    <row r="2468" spans="1:12" hidden="1" x14ac:dyDescent="0.2">
      <c r="A2468" t="s">
        <v>2093</v>
      </c>
      <c r="B2468" t="s">
        <v>10943</v>
      </c>
      <c r="C2468" t="s">
        <v>11170</v>
      </c>
      <c r="D2468" t="e">
        <f>INDEX(Sheet3!$D$1:$D$126,MATCH(DF!F2468,Sheet3!$C$1:$C$126,0))</f>
        <v>#N/A</v>
      </c>
      <c r="E2468" t="e">
        <f>INDEX(Sheet3!$E$1:$E$126,MATCH(DF!F2468,Sheet3!$C$1:$C$126,0))</f>
        <v>#N/A</v>
      </c>
      <c r="F2468" t="s">
        <v>13200</v>
      </c>
      <c r="G2468">
        <v>4.2</v>
      </c>
      <c r="H2468">
        <v>213</v>
      </c>
      <c r="I2468">
        <v>68.95</v>
      </c>
      <c r="J2468" t="s">
        <v>15340</v>
      </c>
      <c r="K2468" t="s">
        <v>15372</v>
      </c>
      <c r="L2468" t="e">
        <f>VLOOKUP(F2468,Sheet3!$B$2:$H$126,7,0)</f>
        <v>#N/A</v>
      </c>
    </row>
    <row r="2469" spans="1:12" hidden="1" x14ac:dyDescent="0.2">
      <c r="A2469" t="s">
        <v>2094</v>
      </c>
      <c r="B2469" t="s">
        <v>10943</v>
      </c>
      <c r="C2469" t="s">
        <v>11272</v>
      </c>
      <c r="D2469" t="e">
        <f>INDEX(Sheet3!$D$1:$D$126,MATCH(DF!F2469,Sheet3!$C$1:$C$126,0))</f>
        <v>#N/A</v>
      </c>
      <c r="E2469" t="e">
        <f>INDEX(Sheet3!$E$1:$E$126,MATCH(DF!F2469,Sheet3!$C$1:$C$126,0))</f>
        <v>#N/A</v>
      </c>
      <c r="F2469" t="s">
        <v>12873</v>
      </c>
      <c r="G2469">
        <v>3.7</v>
      </c>
      <c r="H2469">
        <v>213</v>
      </c>
      <c r="I2469">
        <v>15.95</v>
      </c>
      <c r="J2469" t="s">
        <v>15342</v>
      </c>
      <c r="K2469" t="s">
        <v>15372</v>
      </c>
      <c r="L2469" t="e">
        <f>VLOOKUP(F2469,Sheet3!$B$2:$H$126,7,0)</f>
        <v>#N/A</v>
      </c>
    </row>
    <row r="2470" spans="1:12" hidden="1" x14ac:dyDescent="0.2">
      <c r="A2470" t="s">
        <v>701</v>
      </c>
      <c r="B2470" t="s">
        <v>10949</v>
      </c>
      <c r="C2470" t="s">
        <v>10991</v>
      </c>
      <c r="D2470" t="e">
        <f>INDEX(Sheet3!$D$1:$D$126,MATCH(DF!F2470,Sheet3!$C$1:$C$126,0))</f>
        <v>#N/A</v>
      </c>
      <c r="E2470" t="e">
        <f>INDEX(Sheet3!$E$1:$E$126,MATCH(DF!F2470,Sheet3!$C$1:$C$126,0))</f>
        <v>#N/A</v>
      </c>
      <c r="F2470" t="s">
        <v>12712</v>
      </c>
      <c r="G2470">
        <v>3.9</v>
      </c>
      <c r="H2470">
        <v>213</v>
      </c>
      <c r="I2470">
        <v>12.5</v>
      </c>
      <c r="J2470" t="s">
        <v>15339</v>
      </c>
      <c r="K2470" t="s">
        <v>15372</v>
      </c>
      <c r="L2470" t="e">
        <f>VLOOKUP(F2470,Sheet3!$B$2:$H$126,7,0)</f>
        <v>#N/A</v>
      </c>
    </row>
    <row r="2471" spans="1:12" hidden="1" x14ac:dyDescent="0.2">
      <c r="A2471" t="s">
        <v>224</v>
      </c>
      <c r="B2471" t="s">
        <v>10945</v>
      </c>
      <c r="C2471" t="s">
        <v>11040</v>
      </c>
      <c r="D2471" t="e">
        <f>INDEX(Sheet3!$D$1:$D$126,MATCH(DF!F2471,Sheet3!$C$1:$C$126,0))</f>
        <v>#N/A</v>
      </c>
      <c r="E2471" t="e">
        <f>INDEX(Sheet3!$E$1:$E$126,MATCH(DF!F2471,Sheet3!$C$1:$C$126,0))</f>
        <v>#N/A</v>
      </c>
      <c r="F2471" t="s">
        <v>12921</v>
      </c>
      <c r="G2471">
        <v>3.9</v>
      </c>
      <c r="H2471">
        <v>213</v>
      </c>
      <c r="I2471">
        <v>25.83</v>
      </c>
      <c r="J2471" t="s">
        <v>15340</v>
      </c>
      <c r="K2471" t="s">
        <v>15372</v>
      </c>
      <c r="L2471" t="e">
        <f>VLOOKUP(F2471,Sheet3!$B$2:$H$126,7,0)</f>
        <v>#N/A</v>
      </c>
    </row>
    <row r="2472" spans="1:12" hidden="1" x14ac:dyDescent="0.2">
      <c r="A2472" t="s">
        <v>2095</v>
      </c>
      <c r="B2472" t="s">
        <v>10944</v>
      </c>
      <c r="C2472" t="s">
        <v>11209</v>
      </c>
      <c r="D2472" t="e">
        <f>INDEX(Sheet3!$D$1:$D$126,MATCH(DF!F2472,Sheet3!$C$1:$C$126,0))</f>
        <v>#N/A</v>
      </c>
      <c r="E2472" t="e">
        <f>INDEX(Sheet3!$E$1:$E$126,MATCH(DF!F2472,Sheet3!$C$1:$C$126,0))</f>
        <v>#N/A</v>
      </c>
      <c r="F2472" t="s">
        <v>13201</v>
      </c>
      <c r="G2472">
        <v>3.9</v>
      </c>
      <c r="H2472">
        <v>213</v>
      </c>
      <c r="I2472">
        <v>31.99</v>
      </c>
      <c r="J2472" t="s">
        <v>15342</v>
      </c>
      <c r="K2472" t="s">
        <v>15372</v>
      </c>
      <c r="L2472" t="e">
        <f>VLOOKUP(F2472,Sheet3!$B$2:$H$126,7,0)</f>
        <v>#N/A</v>
      </c>
    </row>
    <row r="2473" spans="1:12" hidden="1" x14ac:dyDescent="0.2">
      <c r="A2473" t="s">
        <v>2096</v>
      </c>
      <c r="B2473" t="s">
        <v>10949</v>
      </c>
      <c r="C2473" t="s">
        <v>10991</v>
      </c>
      <c r="D2473" t="e">
        <f>INDEX(Sheet3!$D$1:$D$126,MATCH(DF!F2473,Sheet3!$C$1:$C$126,0))</f>
        <v>#N/A</v>
      </c>
      <c r="E2473" t="e">
        <f>INDEX(Sheet3!$E$1:$E$126,MATCH(DF!F2473,Sheet3!$C$1:$C$126,0))</f>
        <v>#N/A</v>
      </c>
      <c r="F2473" t="s">
        <v>12361</v>
      </c>
      <c r="G2473">
        <v>4.5999999999999996</v>
      </c>
      <c r="H2473">
        <v>213</v>
      </c>
      <c r="I2473">
        <v>179</v>
      </c>
      <c r="J2473" t="s">
        <v>15339</v>
      </c>
      <c r="K2473" t="s">
        <v>15372</v>
      </c>
      <c r="L2473" t="e">
        <f>VLOOKUP(F2473,Sheet3!$B$2:$H$126,7,0)</f>
        <v>#N/A</v>
      </c>
    </row>
    <row r="2474" spans="1:12" hidden="1" x14ac:dyDescent="0.2">
      <c r="A2474" t="s">
        <v>2097</v>
      </c>
      <c r="B2474" t="s">
        <v>10944</v>
      </c>
      <c r="C2474" t="s">
        <v>11036</v>
      </c>
      <c r="D2474" t="e">
        <f>INDEX(Sheet3!$D$1:$D$126,MATCH(DF!F2474,Sheet3!$C$1:$C$126,0))</f>
        <v>#N/A</v>
      </c>
      <c r="E2474" t="e">
        <f>INDEX(Sheet3!$E$1:$E$126,MATCH(DF!F2474,Sheet3!$C$1:$C$126,0))</f>
        <v>#N/A</v>
      </c>
      <c r="F2474" t="s">
        <v>13202</v>
      </c>
      <c r="G2474">
        <v>3.6</v>
      </c>
      <c r="H2474">
        <v>213</v>
      </c>
      <c r="I2474">
        <v>13.53</v>
      </c>
      <c r="J2474" t="s">
        <v>15338</v>
      </c>
      <c r="K2474" t="s">
        <v>15372</v>
      </c>
      <c r="L2474" t="e">
        <f>VLOOKUP(F2474,Sheet3!$B$2:$H$126,7,0)</f>
        <v>#N/A</v>
      </c>
    </row>
    <row r="2475" spans="1:12" hidden="1" x14ac:dyDescent="0.2">
      <c r="A2475" t="s">
        <v>2098</v>
      </c>
      <c r="B2475" t="s">
        <v>10950</v>
      </c>
      <c r="C2475" t="s">
        <v>11090</v>
      </c>
      <c r="D2475" t="e">
        <f>INDEX(Sheet3!$D$1:$D$126,MATCH(DF!F2475,Sheet3!$C$1:$C$126,0))</f>
        <v>#N/A</v>
      </c>
      <c r="E2475" t="e">
        <f>INDEX(Sheet3!$E$1:$E$126,MATCH(DF!F2475,Sheet3!$C$1:$C$126,0))</f>
        <v>#N/A</v>
      </c>
      <c r="F2475" t="s">
        <v>11886</v>
      </c>
      <c r="G2475">
        <v>4.3</v>
      </c>
      <c r="H2475">
        <v>2135</v>
      </c>
      <c r="I2475">
        <v>63.05</v>
      </c>
      <c r="J2475" t="s">
        <v>15344</v>
      </c>
      <c r="K2475" t="s">
        <v>15372</v>
      </c>
      <c r="L2475" t="e">
        <f>VLOOKUP(F2475,Sheet3!$B$2:$H$126,7,0)</f>
        <v>#N/A</v>
      </c>
    </row>
    <row r="2476" spans="1:12" hidden="1" x14ac:dyDescent="0.2">
      <c r="A2476" t="s">
        <v>2099</v>
      </c>
      <c r="B2476" t="s">
        <v>10947</v>
      </c>
      <c r="C2476" t="s">
        <v>11183</v>
      </c>
      <c r="D2476" t="e">
        <f>INDEX(Sheet3!$D$1:$D$126,MATCH(DF!F2476,Sheet3!$C$1:$C$126,0))</f>
        <v>#N/A</v>
      </c>
      <c r="E2476" t="e">
        <f>INDEX(Sheet3!$E$1:$E$126,MATCH(DF!F2476,Sheet3!$C$1:$C$126,0))</f>
        <v>#N/A</v>
      </c>
      <c r="F2476" t="s">
        <v>13203</v>
      </c>
      <c r="G2476">
        <v>3.5</v>
      </c>
      <c r="H2476">
        <v>2135</v>
      </c>
      <c r="I2476">
        <v>8.4499999999999993</v>
      </c>
      <c r="J2476" t="s">
        <v>15345</v>
      </c>
      <c r="K2476" t="s">
        <v>15372</v>
      </c>
      <c r="L2476" t="e">
        <f>VLOOKUP(F2476,Sheet3!$B$2:$H$126,7,0)</f>
        <v>#N/A</v>
      </c>
    </row>
    <row r="2477" spans="1:12" hidden="1" x14ac:dyDescent="0.2">
      <c r="A2477" t="s">
        <v>2100</v>
      </c>
      <c r="B2477" t="s">
        <v>10944</v>
      </c>
      <c r="C2477" t="s">
        <v>11091</v>
      </c>
      <c r="D2477" t="e">
        <f>INDEX(Sheet3!$D$1:$D$126,MATCH(DF!F2477,Sheet3!$C$1:$C$126,0))</f>
        <v>#N/A</v>
      </c>
      <c r="E2477" t="e">
        <f>INDEX(Sheet3!$E$1:$E$126,MATCH(DF!F2477,Sheet3!$C$1:$C$126,0))</f>
        <v>#N/A</v>
      </c>
      <c r="F2477" t="s">
        <v>12804</v>
      </c>
      <c r="G2477">
        <v>4.3</v>
      </c>
      <c r="H2477">
        <v>214</v>
      </c>
      <c r="I2477">
        <v>69.900000000000006</v>
      </c>
      <c r="J2477" t="s">
        <v>15352</v>
      </c>
      <c r="K2477" t="s">
        <v>15372</v>
      </c>
      <c r="L2477" t="e">
        <f>VLOOKUP(F2477,Sheet3!$B$2:$H$126,7,0)</f>
        <v>#N/A</v>
      </c>
    </row>
    <row r="2478" spans="1:12" hidden="1" x14ac:dyDescent="0.2">
      <c r="A2478" t="s">
        <v>2101</v>
      </c>
      <c r="B2478" t="s">
        <v>10950</v>
      </c>
      <c r="C2478" t="s">
        <v>11270</v>
      </c>
      <c r="D2478" t="e">
        <f>INDEX(Sheet3!$D$1:$D$126,MATCH(DF!F2478,Sheet3!$C$1:$C$126,0))</f>
        <v>#N/A</v>
      </c>
      <c r="E2478" t="e">
        <f>INDEX(Sheet3!$E$1:$E$126,MATCH(DF!F2478,Sheet3!$C$1:$C$126,0))</f>
        <v>#N/A</v>
      </c>
      <c r="F2478" t="s">
        <v>12747</v>
      </c>
      <c r="G2478">
        <v>4.2</v>
      </c>
      <c r="H2478">
        <v>214</v>
      </c>
      <c r="I2478">
        <v>28.7</v>
      </c>
      <c r="J2478" t="s">
        <v>15340</v>
      </c>
      <c r="K2478" t="s">
        <v>15372</v>
      </c>
      <c r="L2478" t="e">
        <f>VLOOKUP(F2478,Sheet3!$B$2:$H$126,7,0)</f>
        <v>#N/A</v>
      </c>
    </row>
    <row r="2479" spans="1:12" hidden="1" x14ac:dyDescent="0.2">
      <c r="A2479" t="s">
        <v>2102</v>
      </c>
      <c r="B2479" t="s">
        <v>10943</v>
      </c>
      <c r="C2479" t="s">
        <v>11032</v>
      </c>
      <c r="D2479" t="e">
        <f>INDEX(Sheet3!$D$1:$D$126,MATCH(DF!F2479,Sheet3!$C$1:$C$126,0))</f>
        <v>#N/A</v>
      </c>
      <c r="E2479" t="e">
        <f>INDEX(Sheet3!$E$1:$E$126,MATCH(DF!F2479,Sheet3!$C$1:$C$126,0))</f>
        <v>#N/A</v>
      </c>
      <c r="F2479" t="s">
        <v>12088</v>
      </c>
      <c r="G2479">
        <v>3.9</v>
      </c>
      <c r="H2479">
        <v>214</v>
      </c>
      <c r="I2479">
        <v>28.65</v>
      </c>
      <c r="J2479" t="s">
        <v>15343</v>
      </c>
      <c r="K2479" t="s">
        <v>15372</v>
      </c>
      <c r="L2479" t="e">
        <f>VLOOKUP(F2479,Sheet3!$B$2:$H$126,7,0)</f>
        <v>#N/A</v>
      </c>
    </row>
    <row r="2480" spans="1:12" hidden="1" x14ac:dyDescent="0.2">
      <c r="A2480" t="s">
        <v>90</v>
      </c>
      <c r="B2480" t="s">
        <v>10943</v>
      </c>
      <c r="C2480" t="s">
        <v>10999</v>
      </c>
      <c r="D2480" t="e">
        <f>INDEX(Sheet3!$D$1:$D$126,MATCH(DF!F2480,Sheet3!$C$1:$C$126,0))</f>
        <v>#N/A</v>
      </c>
      <c r="E2480" t="e">
        <f>INDEX(Sheet3!$E$1:$E$126,MATCH(DF!F2480,Sheet3!$C$1:$C$126,0))</f>
        <v>#N/A</v>
      </c>
      <c r="F2480" t="s">
        <v>13204</v>
      </c>
      <c r="G2480">
        <v>4.0999999999999996</v>
      </c>
      <c r="H2480">
        <v>214</v>
      </c>
      <c r="I2480">
        <v>21.57</v>
      </c>
      <c r="J2480" t="s">
        <v>15340</v>
      </c>
      <c r="K2480" t="s">
        <v>15372</v>
      </c>
      <c r="L2480" t="e">
        <f>VLOOKUP(F2480,Sheet3!$B$2:$H$126,7,0)</f>
        <v>#N/A</v>
      </c>
    </row>
    <row r="2481" spans="1:12" hidden="1" x14ac:dyDescent="0.2">
      <c r="A2481" t="s">
        <v>2103</v>
      </c>
      <c r="B2481" t="s">
        <v>10951</v>
      </c>
      <c r="C2481" t="s">
        <v>11018</v>
      </c>
      <c r="D2481" t="e">
        <f>INDEX(Sheet3!$D$1:$D$126,MATCH(DF!F2481,Sheet3!$C$1:$C$126,0))</f>
        <v>#N/A</v>
      </c>
      <c r="E2481" t="e">
        <f>INDEX(Sheet3!$E$1:$E$126,MATCH(DF!F2481,Sheet3!$C$1:$C$126,0))</f>
        <v>#N/A</v>
      </c>
      <c r="F2481" t="s">
        <v>13205</v>
      </c>
      <c r="G2481">
        <v>4</v>
      </c>
      <c r="H2481">
        <v>214</v>
      </c>
      <c r="I2481">
        <v>42.89</v>
      </c>
      <c r="J2481" t="s">
        <v>15340</v>
      </c>
      <c r="K2481" t="s">
        <v>15372</v>
      </c>
      <c r="L2481" t="e">
        <f>VLOOKUP(F2481,Sheet3!$B$2:$H$126,7,0)</f>
        <v>#N/A</v>
      </c>
    </row>
    <row r="2482" spans="1:12" hidden="1" x14ac:dyDescent="0.2">
      <c r="A2482" t="s">
        <v>2104</v>
      </c>
      <c r="B2482" t="s">
        <v>10951</v>
      </c>
      <c r="C2482" t="s">
        <v>11373</v>
      </c>
      <c r="D2482" t="e">
        <f>INDEX(Sheet3!$D$1:$D$126,MATCH(DF!F2482,Sheet3!$C$1:$C$126,0))</f>
        <v>#N/A</v>
      </c>
      <c r="E2482" t="e">
        <f>INDEX(Sheet3!$E$1:$E$126,MATCH(DF!F2482,Sheet3!$C$1:$C$126,0))</f>
        <v>#N/A</v>
      </c>
      <c r="F2482" t="s">
        <v>13206</v>
      </c>
      <c r="G2482">
        <v>4.3</v>
      </c>
      <c r="H2482">
        <v>214</v>
      </c>
      <c r="I2482">
        <v>75</v>
      </c>
      <c r="J2482" t="s">
        <v>15340</v>
      </c>
      <c r="K2482" t="s">
        <v>15372</v>
      </c>
      <c r="L2482" t="e">
        <f>VLOOKUP(F2482,Sheet3!$B$2:$H$126,7,0)</f>
        <v>#N/A</v>
      </c>
    </row>
    <row r="2483" spans="1:12" x14ac:dyDescent="0.2">
      <c r="A2483" t="s">
        <v>2105</v>
      </c>
      <c r="B2483" t="s">
        <v>10952</v>
      </c>
      <c r="C2483" t="s">
        <v>11200</v>
      </c>
      <c r="D2483" t="str">
        <f>INDEX(Sheet3!$D$1:$D$126,MATCH(DF!F2483,Sheet3!$C$1:$C$126,0))</f>
        <v>BAIXO ALENTEJO</v>
      </c>
      <c r="E2483" t="str">
        <f>INDEX(Sheet3!$E$1:$E$126,MATCH(DF!F2483,Sheet3!$C$1:$C$126,0))</f>
        <v>PT184</v>
      </c>
      <c r="F2483" t="s">
        <v>11986</v>
      </c>
      <c r="G2483">
        <v>4.2</v>
      </c>
      <c r="H2483">
        <v>214</v>
      </c>
      <c r="I2483">
        <v>21.45</v>
      </c>
      <c r="J2483" t="s">
        <v>15340</v>
      </c>
      <c r="K2483" t="s">
        <v>15372</v>
      </c>
      <c r="L2483" t="str">
        <f>VLOOKUP(F2483,Sheet3!$B$2:$H$126,7,0)</f>
        <v>Cortes de Cima</v>
      </c>
    </row>
    <row r="2484" spans="1:12" hidden="1" x14ac:dyDescent="0.2">
      <c r="A2484" t="s">
        <v>2106</v>
      </c>
      <c r="B2484" t="s">
        <v>10944</v>
      </c>
      <c r="C2484" t="s">
        <v>10978</v>
      </c>
      <c r="D2484" t="e">
        <f>INDEX(Sheet3!$D$1:$D$126,MATCH(DF!F2484,Sheet3!$C$1:$C$126,0))</f>
        <v>#N/A</v>
      </c>
      <c r="E2484" t="e">
        <f>INDEX(Sheet3!$E$1:$E$126,MATCH(DF!F2484,Sheet3!$C$1:$C$126,0))</f>
        <v>#N/A</v>
      </c>
      <c r="F2484" t="s">
        <v>13126</v>
      </c>
      <c r="G2484">
        <v>3.4</v>
      </c>
      <c r="H2484">
        <v>214</v>
      </c>
      <c r="I2484">
        <v>7.27</v>
      </c>
      <c r="J2484" t="s">
        <v>15345</v>
      </c>
      <c r="K2484" t="s">
        <v>15372</v>
      </c>
      <c r="L2484" t="e">
        <f>VLOOKUP(F2484,Sheet3!$B$2:$H$126,7,0)</f>
        <v>#N/A</v>
      </c>
    </row>
    <row r="2485" spans="1:12" hidden="1" x14ac:dyDescent="0.2">
      <c r="A2485" t="s">
        <v>2107</v>
      </c>
      <c r="B2485" t="s">
        <v>10951</v>
      </c>
      <c r="C2485" t="s">
        <v>11374</v>
      </c>
      <c r="D2485" t="e">
        <f>INDEX(Sheet3!$D$1:$D$126,MATCH(DF!F2485,Sheet3!$C$1:$C$126,0))</f>
        <v>#N/A</v>
      </c>
      <c r="E2485" t="e">
        <f>INDEX(Sheet3!$E$1:$E$126,MATCH(DF!F2485,Sheet3!$C$1:$C$126,0))</f>
        <v>#N/A</v>
      </c>
      <c r="F2485" t="s">
        <v>13207</v>
      </c>
      <c r="G2485">
        <v>4</v>
      </c>
      <c r="H2485">
        <v>214</v>
      </c>
      <c r="I2485">
        <v>66.930000000000007</v>
      </c>
      <c r="J2485" t="s">
        <v>15340</v>
      </c>
      <c r="K2485" t="s">
        <v>15372</v>
      </c>
      <c r="L2485" t="e">
        <f>VLOOKUP(F2485,Sheet3!$B$2:$H$126,7,0)</f>
        <v>#N/A</v>
      </c>
    </row>
    <row r="2486" spans="1:12" hidden="1" x14ac:dyDescent="0.2">
      <c r="A2486" t="s">
        <v>2108</v>
      </c>
      <c r="B2486" t="s">
        <v>10943</v>
      </c>
      <c r="C2486" t="s">
        <v>11161</v>
      </c>
      <c r="D2486" t="e">
        <f>INDEX(Sheet3!$D$1:$D$126,MATCH(DF!F2486,Sheet3!$C$1:$C$126,0))</f>
        <v>#N/A</v>
      </c>
      <c r="E2486" t="e">
        <f>INDEX(Sheet3!$E$1:$E$126,MATCH(DF!F2486,Sheet3!$C$1:$C$126,0))</f>
        <v>#N/A</v>
      </c>
      <c r="F2486" t="s">
        <v>13117</v>
      </c>
      <c r="G2486">
        <v>3.8</v>
      </c>
      <c r="H2486">
        <v>214</v>
      </c>
      <c r="I2486">
        <v>17.059999999999999</v>
      </c>
      <c r="J2486" t="s">
        <v>15339</v>
      </c>
      <c r="K2486" t="s">
        <v>15372</v>
      </c>
      <c r="L2486" t="e">
        <f>VLOOKUP(F2486,Sheet3!$B$2:$H$126,7,0)</f>
        <v>#N/A</v>
      </c>
    </row>
    <row r="2487" spans="1:12" hidden="1" x14ac:dyDescent="0.2">
      <c r="A2487" t="s">
        <v>2109</v>
      </c>
      <c r="B2487" t="s">
        <v>10955</v>
      </c>
      <c r="C2487" t="s">
        <v>11142</v>
      </c>
      <c r="D2487" t="e">
        <f>INDEX(Sheet3!$D$1:$D$126,MATCH(DF!F2487,Sheet3!$C$1:$C$126,0))</f>
        <v>#N/A</v>
      </c>
      <c r="E2487" t="e">
        <f>INDEX(Sheet3!$E$1:$E$126,MATCH(DF!F2487,Sheet3!$C$1:$C$126,0))</f>
        <v>#N/A</v>
      </c>
      <c r="F2487" t="s">
        <v>11954</v>
      </c>
      <c r="G2487">
        <v>4.3</v>
      </c>
      <c r="H2487">
        <v>2143</v>
      </c>
      <c r="I2487">
        <v>33.99</v>
      </c>
      <c r="J2487" t="s">
        <v>15342</v>
      </c>
      <c r="K2487" t="s">
        <v>15372</v>
      </c>
      <c r="L2487" t="e">
        <f>VLOOKUP(F2487,Sheet3!$B$2:$H$126,7,0)</f>
        <v>#N/A</v>
      </c>
    </row>
    <row r="2488" spans="1:12" hidden="1" x14ac:dyDescent="0.2">
      <c r="A2488" t="s">
        <v>2110</v>
      </c>
      <c r="B2488" t="s">
        <v>10943</v>
      </c>
      <c r="C2488" t="s">
        <v>11032</v>
      </c>
      <c r="D2488" t="e">
        <f>INDEX(Sheet3!$D$1:$D$126,MATCH(DF!F2488,Sheet3!$C$1:$C$126,0))</f>
        <v>#N/A</v>
      </c>
      <c r="E2488" t="e">
        <f>INDEX(Sheet3!$E$1:$E$126,MATCH(DF!F2488,Sheet3!$C$1:$C$126,0))</f>
        <v>#N/A</v>
      </c>
      <c r="F2488" t="s">
        <v>12437</v>
      </c>
      <c r="G2488">
        <v>4.2</v>
      </c>
      <c r="H2488">
        <v>2148</v>
      </c>
      <c r="I2488">
        <v>57.51</v>
      </c>
      <c r="J2488" t="s">
        <v>15346</v>
      </c>
      <c r="K2488" t="s">
        <v>15372</v>
      </c>
      <c r="L2488" t="e">
        <f>VLOOKUP(F2488,Sheet3!$B$2:$H$126,7,0)</f>
        <v>#N/A</v>
      </c>
    </row>
    <row r="2489" spans="1:12" hidden="1" x14ac:dyDescent="0.2">
      <c r="A2489" t="s">
        <v>2111</v>
      </c>
      <c r="B2489" t="s">
        <v>10950</v>
      </c>
      <c r="C2489" t="s">
        <v>11292</v>
      </c>
      <c r="D2489" t="e">
        <f>INDEX(Sheet3!$D$1:$D$126,MATCH(DF!F2489,Sheet3!$C$1:$C$126,0))</f>
        <v>#N/A</v>
      </c>
      <c r="E2489" t="e">
        <f>INDEX(Sheet3!$E$1:$E$126,MATCH(DF!F2489,Sheet3!$C$1:$C$126,0))</f>
        <v>#N/A</v>
      </c>
      <c r="F2489" t="s">
        <v>12799</v>
      </c>
      <c r="G2489">
        <v>4.2</v>
      </c>
      <c r="H2489">
        <v>215</v>
      </c>
      <c r="I2489">
        <v>26.9</v>
      </c>
      <c r="J2489" t="s">
        <v>15343</v>
      </c>
      <c r="K2489" t="s">
        <v>15372</v>
      </c>
      <c r="L2489" t="e">
        <f>VLOOKUP(F2489,Sheet3!$B$2:$H$126,7,0)</f>
        <v>#N/A</v>
      </c>
    </row>
    <row r="2490" spans="1:12" hidden="1" x14ac:dyDescent="0.2">
      <c r="A2490" t="s">
        <v>2112</v>
      </c>
      <c r="B2490" t="s">
        <v>10950</v>
      </c>
      <c r="C2490" t="s">
        <v>11055</v>
      </c>
      <c r="D2490" t="e">
        <f>INDEX(Sheet3!$D$1:$D$126,MATCH(DF!F2490,Sheet3!$C$1:$C$126,0))</f>
        <v>#N/A</v>
      </c>
      <c r="E2490" t="e">
        <f>INDEX(Sheet3!$E$1:$E$126,MATCH(DF!F2490,Sheet3!$C$1:$C$126,0))</f>
        <v>#N/A</v>
      </c>
      <c r="F2490" t="s">
        <v>13208</v>
      </c>
      <c r="G2490">
        <v>3.5</v>
      </c>
      <c r="H2490">
        <v>215</v>
      </c>
      <c r="I2490">
        <v>6.49</v>
      </c>
      <c r="J2490" t="s">
        <v>15342</v>
      </c>
      <c r="K2490" t="s">
        <v>15372</v>
      </c>
      <c r="L2490" t="e">
        <f>VLOOKUP(F2490,Sheet3!$B$2:$H$126,7,0)</f>
        <v>#N/A</v>
      </c>
    </row>
    <row r="2491" spans="1:12" hidden="1" x14ac:dyDescent="0.2">
      <c r="A2491" t="s">
        <v>2113</v>
      </c>
      <c r="B2491" t="s">
        <v>10945</v>
      </c>
      <c r="C2491" t="s">
        <v>11150</v>
      </c>
      <c r="D2491" t="e">
        <f>INDEX(Sheet3!$D$1:$D$126,MATCH(DF!F2491,Sheet3!$C$1:$C$126,0))</f>
        <v>#N/A</v>
      </c>
      <c r="E2491" t="e">
        <f>INDEX(Sheet3!$E$1:$E$126,MATCH(DF!F2491,Sheet3!$C$1:$C$126,0))</f>
        <v>#N/A</v>
      </c>
      <c r="F2491" t="s">
        <v>12602</v>
      </c>
      <c r="G2491">
        <v>3.9</v>
      </c>
      <c r="H2491">
        <v>215</v>
      </c>
      <c r="I2491">
        <v>12.87</v>
      </c>
      <c r="J2491" t="s">
        <v>15339</v>
      </c>
      <c r="K2491" t="s">
        <v>15372</v>
      </c>
      <c r="L2491" t="e">
        <f>VLOOKUP(F2491,Sheet3!$B$2:$H$126,7,0)</f>
        <v>#N/A</v>
      </c>
    </row>
    <row r="2492" spans="1:12" hidden="1" x14ac:dyDescent="0.2">
      <c r="A2492" t="s">
        <v>2114</v>
      </c>
      <c r="B2492" t="s">
        <v>10944</v>
      </c>
      <c r="C2492" t="s">
        <v>10998</v>
      </c>
      <c r="D2492" t="e">
        <f>INDEX(Sheet3!$D$1:$D$126,MATCH(DF!F2492,Sheet3!$C$1:$C$126,0))</f>
        <v>#N/A</v>
      </c>
      <c r="E2492" t="e">
        <f>INDEX(Sheet3!$E$1:$E$126,MATCH(DF!F2492,Sheet3!$C$1:$C$126,0))</f>
        <v>#N/A</v>
      </c>
      <c r="F2492" t="s">
        <v>12660</v>
      </c>
      <c r="G2492">
        <v>3.7</v>
      </c>
      <c r="H2492">
        <v>215</v>
      </c>
      <c r="I2492">
        <v>25.83</v>
      </c>
      <c r="J2492" t="s">
        <v>15340</v>
      </c>
      <c r="K2492" t="s">
        <v>15372</v>
      </c>
      <c r="L2492" t="e">
        <f>VLOOKUP(F2492,Sheet3!$B$2:$H$126,7,0)</f>
        <v>#N/A</v>
      </c>
    </row>
    <row r="2493" spans="1:12" hidden="1" x14ac:dyDescent="0.2">
      <c r="A2493" t="s">
        <v>2115</v>
      </c>
      <c r="B2493" t="s">
        <v>10944</v>
      </c>
      <c r="C2493" t="s">
        <v>11278</v>
      </c>
      <c r="D2493" t="e">
        <f>INDEX(Sheet3!$D$1:$D$126,MATCH(DF!F2493,Sheet3!$C$1:$C$126,0))</f>
        <v>#N/A</v>
      </c>
      <c r="E2493" t="e">
        <f>INDEX(Sheet3!$E$1:$E$126,MATCH(DF!F2493,Sheet3!$C$1:$C$126,0))</f>
        <v>#N/A</v>
      </c>
      <c r="F2493" t="s">
        <v>12147</v>
      </c>
      <c r="G2493">
        <v>4</v>
      </c>
      <c r="H2493">
        <v>215</v>
      </c>
      <c r="I2493">
        <v>61.35</v>
      </c>
      <c r="J2493" t="s">
        <v>15340</v>
      </c>
      <c r="K2493" t="s">
        <v>15372</v>
      </c>
      <c r="L2493" t="e">
        <f>VLOOKUP(F2493,Sheet3!$B$2:$H$126,7,0)</f>
        <v>#N/A</v>
      </c>
    </row>
    <row r="2494" spans="1:12" hidden="1" x14ac:dyDescent="0.2">
      <c r="A2494" t="s">
        <v>2116</v>
      </c>
      <c r="B2494" t="s">
        <v>10944</v>
      </c>
      <c r="C2494" t="s">
        <v>11024</v>
      </c>
      <c r="D2494" t="e">
        <f>INDEX(Sheet3!$D$1:$D$126,MATCH(DF!F2494,Sheet3!$C$1:$C$126,0))</f>
        <v>#N/A</v>
      </c>
      <c r="E2494" t="e">
        <f>INDEX(Sheet3!$E$1:$E$126,MATCH(DF!F2494,Sheet3!$C$1:$C$126,0))</f>
        <v>#N/A</v>
      </c>
      <c r="F2494" t="s">
        <v>11987</v>
      </c>
      <c r="G2494">
        <v>4.0999999999999996</v>
      </c>
      <c r="H2494">
        <v>215</v>
      </c>
      <c r="I2494">
        <v>46.79</v>
      </c>
      <c r="J2494" t="s">
        <v>15342</v>
      </c>
      <c r="K2494" t="s">
        <v>15372</v>
      </c>
      <c r="L2494" t="e">
        <f>VLOOKUP(F2494,Sheet3!$B$2:$H$126,7,0)</f>
        <v>#N/A</v>
      </c>
    </row>
    <row r="2495" spans="1:12" hidden="1" x14ac:dyDescent="0.2">
      <c r="A2495" t="s">
        <v>2117</v>
      </c>
      <c r="B2495" t="s">
        <v>10955</v>
      </c>
      <c r="C2495" t="s">
        <v>11375</v>
      </c>
      <c r="D2495" t="e">
        <f>INDEX(Sheet3!$D$1:$D$126,MATCH(DF!F2495,Sheet3!$C$1:$C$126,0))</f>
        <v>#N/A</v>
      </c>
      <c r="E2495" t="e">
        <f>INDEX(Sheet3!$E$1:$E$126,MATCH(DF!F2495,Sheet3!$C$1:$C$126,0))</f>
        <v>#N/A</v>
      </c>
      <c r="F2495" t="s">
        <v>12077</v>
      </c>
      <c r="G2495">
        <v>3.3</v>
      </c>
      <c r="H2495">
        <v>215</v>
      </c>
      <c r="I2495">
        <v>7</v>
      </c>
      <c r="J2495" t="s">
        <v>15343</v>
      </c>
      <c r="K2495" t="s">
        <v>15372</v>
      </c>
      <c r="L2495" t="e">
        <f>VLOOKUP(F2495,Sheet3!$B$2:$H$126,7,0)</f>
        <v>#N/A</v>
      </c>
    </row>
    <row r="2496" spans="1:12" hidden="1" x14ac:dyDescent="0.2">
      <c r="A2496" t="s">
        <v>2118</v>
      </c>
      <c r="B2496" t="s">
        <v>10950</v>
      </c>
      <c r="C2496" t="s">
        <v>11055</v>
      </c>
      <c r="D2496" t="e">
        <f>INDEX(Sheet3!$D$1:$D$126,MATCH(DF!F2496,Sheet3!$C$1:$C$126,0))</f>
        <v>#N/A</v>
      </c>
      <c r="E2496" t="e">
        <f>INDEX(Sheet3!$E$1:$E$126,MATCH(DF!F2496,Sheet3!$C$1:$C$126,0))</f>
        <v>#N/A</v>
      </c>
      <c r="F2496" t="s">
        <v>12614</v>
      </c>
      <c r="G2496">
        <v>4.5</v>
      </c>
      <c r="H2496">
        <v>216</v>
      </c>
      <c r="I2496">
        <v>193.99</v>
      </c>
      <c r="J2496" t="s">
        <v>15342</v>
      </c>
      <c r="K2496" t="s">
        <v>15372</v>
      </c>
      <c r="L2496" t="e">
        <f>VLOOKUP(F2496,Sheet3!$B$2:$H$126,7,0)</f>
        <v>#N/A</v>
      </c>
    </row>
    <row r="2497" spans="1:12" hidden="1" x14ac:dyDescent="0.2">
      <c r="A2497" t="s">
        <v>544</v>
      </c>
      <c r="B2497" t="s">
        <v>10944</v>
      </c>
      <c r="C2497" t="s">
        <v>10998</v>
      </c>
      <c r="D2497" t="e">
        <f>INDEX(Sheet3!$D$1:$D$126,MATCH(DF!F2497,Sheet3!$C$1:$C$126,0))</f>
        <v>#N/A</v>
      </c>
      <c r="E2497" t="e">
        <f>INDEX(Sheet3!$E$1:$E$126,MATCH(DF!F2497,Sheet3!$C$1:$C$126,0))</f>
        <v>#N/A</v>
      </c>
      <c r="F2497" t="s">
        <v>12555</v>
      </c>
      <c r="G2497">
        <v>3.7</v>
      </c>
      <c r="H2497">
        <v>216</v>
      </c>
      <c r="I2497">
        <v>29.48</v>
      </c>
      <c r="J2497" t="s">
        <v>15344</v>
      </c>
      <c r="K2497" t="s">
        <v>15372</v>
      </c>
      <c r="L2497" t="e">
        <f>VLOOKUP(F2497,Sheet3!$B$2:$H$126,7,0)</f>
        <v>#N/A</v>
      </c>
    </row>
    <row r="2498" spans="1:12" hidden="1" x14ac:dyDescent="0.2">
      <c r="A2498" t="s">
        <v>2119</v>
      </c>
      <c r="B2498" t="s">
        <v>10950</v>
      </c>
      <c r="C2498" t="s">
        <v>11015</v>
      </c>
      <c r="D2498" t="e">
        <f>INDEX(Sheet3!$D$1:$D$126,MATCH(DF!F2498,Sheet3!$C$1:$C$126,0))</f>
        <v>#N/A</v>
      </c>
      <c r="E2498" t="e">
        <f>INDEX(Sheet3!$E$1:$E$126,MATCH(DF!F2498,Sheet3!$C$1:$C$126,0))</f>
        <v>#N/A</v>
      </c>
      <c r="F2498" t="s">
        <v>13209</v>
      </c>
      <c r="G2498">
        <v>3.9</v>
      </c>
      <c r="H2498">
        <v>216</v>
      </c>
      <c r="I2498">
        <v>7.9</v>
      </c>
      <c r="J2498" t="s">
        <v>15342</v>
      </c>
      <c r="K2498" t="s">
        <v>15372</v>
      </c>
      <c r="L2498" t="e">
        <f>VLOOKUP(F2498,Sheet3!$B$2:$H$126,7,0)</f>
        <v>#N/A</v>
      </c>
    </row>
    <row r="2499" spans="1:12" hidden="1" x14ac:dyDescent="0.2">
      <c r="A2499" t="s">
        <v>918</v>
      </c>
      <c r="B2499" t="s">
        <v>10943</v>
      </c>
      <c r="C2499" t="s">
        <v>11247</v>
      </c>
      <c r="D2499" t="e">
        <f>INDEX(Sheet3!$D$1:$D$126,MATCH(DF!F2499,Sheet3!$C$1:$C$126,0))</f>
        <v>#N/A</v>
      </c>
      <c r="E2499" t="e">
        <f>INDEX(Sheet3!$E$1:$E$126,MATCH(DF!F2499,Sheet3!$C$1:$C$126,0))</f>
        <v>#N/A</v>
      </c>
      <c r="F2499" t="s">
        <v>11980</v>
      </c>
      <c r="G2499">
        <v>4.0999999999999996</v>
      </c>
      <c r="H2499">
        <v>216</v>
      </c>
      <c r="I2499">
        <v>58.19</v>
      </c>
      <c r="J2499" t="s">
        <v>15340</v>
      </c>
      <c r="K2499" t="s">
        <v>15372</v>
      </c>
      <c r="L2499" t="e">
        <f>VLOOKUP(F2499,Sheet3!$B$2:$H$126,7,0)</f>
        <v>#N/A</v>
      </c>
    </row>
    <row r="2500" spans="1:12" hidden="1" x14ac:dyDescent="0.2">
      <c r="A2500" t="s">
        <v>2120</v>
      </c>
      <c r="B2500" t="s">
        <v>10948</v>
      </c>
      <c r="C2500" t="s">
        <v>11062</v>
      </c>
      <c r="D2500" t="e">
        <f>INDEX(Sheet3!$D$1:$D$126,MATCH(DF!F2500,Sheet3!$C$1:$C$126,0))</f>
        <v>#N/A</v>
      </c>
      <c r="E2500" t="e">
        <f>INDEX(Sheet3!$E$1:$E$126,MATCH(DF!F2500,Sheet3!$C$1:$C$126,0))</f>
        <v>#N/A</v>
      </c>
      <c r="F2500" t="s">
        <v>11919</v>
      </c>
      <c r="G2500">
        <v>4.5999999999999996</v>
      </c>
      <c r="H2500">
        <v>216</v>
      </c>
      <c r="I2500">
        <v>730.12</v>
      </c>
      <c r="J2500" t="s">
        <v>15340</v>
      </c>
      <c r="K2500" t="s">
        <v>15372</v>
      </c>
      <c r="L2500" t="e">
        <f>VLOOKUP(F2500,Sheet3!$B$2:$H$126,7,0)</f>
        <v>#N/A</v>
      </c>
    </row>
    <row r="2501" spans="1:12" hidden="1" x14ac:dyDescent="0.2">
      <c r="A2501" t="s">
        <v>2121</v>
      </c>
      <c r="B2501" t="s">
        <v>10943</v>
      </c>
      <c r="C2501" t="s">
        <v>11376</v>
      </c>
      <c r="D2501" t="e">
        <f>INDEX(Sheet3!$D$1:$D$126,MATCH(DF!F2501,Sheet3!$C$1:$C$126,0))</f>
        <v>#N/A</v>
      </c>
      <c r="E2501" t="e">
        <f>INDEX(Sheet3!$E$1:$E$126,MATCH(DF!F2501,Sheet3!$C$1:$C$126,0))</f>
        <v>#N/A</v>
      </c>
      <c r="F2501" t="s">
        <v>13210</v>
      </c>
      <c r="G2501">
        <v>3.6</v>
      </c>
      <c r="H2501">
        <v>216</v>
      </c>
      <c r="I2501">
        <v>27.29</v>
      </c>
      <c r="J2501" t="s">
        <v>15340</v>
      </c>
      <c r="K2501" t="s">
        <v>15372</v>
      </c>
      <c r="L2501" t="e">
        <f>VLOOKUP(F2501,Sheet3!$B$2:$H$126,7,0)</f>
        <v>#N/A</v>
      </c>
    </row>
    <row r="2502" spans="1:12" hidden="1" x14ac:dyDescent="0.2">
      <c r="A2502" t="s">
        <v>454</v>
      </c>
      <c r="B2502" t="s">
        <v>10943</v>
      </c>
      <c r="C2502" t="s">
        <v>10976</v>
      </c>
      <c r="D2502" t="e">
        <f>INDEX(Sheet3!$D$1:$D$126,MATCH(DF!F2502,Sheet3!$C$1:$C$126,0))</f>
        <v>#N/A</v>
      </c>
      <c r="E2502" t="e">
        <f>INDEX(Sheet3!$E$1:$E$126,MATCH(DF!F2502,Sheet3!$C$1:$C$126,0))</f>
        <v>#N/A</v>
      </c>
      <c r="F2502" t="s">
        <v>12689</v>
      </c>
      <c r="G2502">
        <v>4.2</v>
      </c>
      <c r="H2502">
        <v>216</v>
      </c>
      <c r="I2502">
        <v>138.6</v>
      </c>
      <c r="J2502" t="s">
        <v>15342</v>
      </c>
      <c r="K2502" t="s">
        <v>15372</v>
      </c>
      <c r="L2502" t="e">
        <f>VLOOKUP(F2502,Sheet3!$B$2:$H$126,7,0)</f>
        <v>#N/A</v>
      </c>
    </row>
    <row r="2503" spans="1:12" hidden="1" x14ac:dyDescent="0.2">
      <c r="A2503" t="s">
        <v>2122</v>
      </c>
      <c r="B2503" t="s">
        <v>10945</v>
      </c>
      <c r="C2503" t="s">
        <v>11040</v>
      </c>
      <c r="D2503" t="e">
        <f>INDEX(Sheet3!$D$1:$D$126,MATCH(DF!F2503,Sheet3!$C$1:$C$126,0))</f>
        <v>#N/A</v>
      </c>
      <c r="E2503" t="e">
        <f>INDEX(Sheet3!$E$1:$E$126,MATCH(DF!F2503,Sheet3!$C$1:$C$126,0))</f>
        <v>#N/A</v>
      </c>
      <c r="F2503" t="s">
        <v>13211</v>
      </c>
      <c r="G2503">
        <v>4.3</v>
      </c>
      <c r="H2503">
        <v>216</v>
      </c>
      <c r="I2503">
        <v>81.36</v>
      </c>
      <c r="J2503" t="s">
        <v>15344</v>
      </c>
      <c r="K2503" t="s">
        <v>15372</v>
      </c>
      <c r="L2503" t="e">
        <f>VLOOKUP(F2503,Sheet3!$B$2:$H$126,7,0)</f>
        <v>#N/A</v>
      </c>
    </row>
    <row r="2504" spans="1:12" hidden="1" x14ac:dyDescent="0.2">
      <c r="A2504" t="s">
        <v>2123</v>
      </c>
      <c r="B2504" t="s">
        <v>10947</v>
      </c>
      <c r="C2504" t="s">
        <v>11148</v>
      </c>
      <c r="D2504" t="e">
        <f>INDEX(Sheet3!$D$1:$D$126,MATCH(DF!F2504,Sheet3!$C$1:$C$126,0))</f>
        <v>#N/A</v>
      </c>
      <c r="E2504" t="e">
        <f>INDEX(Sheet3!$E$1:$E$126,MATCH(DF!F2504,Sheet3!$C$1:$C$126,0))</f>
        <v>#N/A</v>
      </c>
      <c r="F2504" t="s">
        <v>12172</v>
      </c>
      <c r="G2504">
        <v>4.3</v>
      </c>
      <c r="H2504">
        <v>216</v>
      </c>
      <c r="I2504">
        <v>57.42</v>
      </c>
      <c r="J2504" t="s">
        <v>15352</v>
      </c>
      <c r="K2504" t="s">
        <v>15372</v>
      </c>
      <c r="L2504" t="e">
        <f>VLOOKUP(F2504,Sheet3!$B$2:$H$126,7,0)</f>
        <v>#N/A</v>
      </c>
    </row>
    <row r="2505" spans="1:12" hidden="1" x14ac:dyDescent="0.2">
      <c r="A2505" t="s">
        <v>2124</v>
      </c>
      <c r="B2505" t="s">
        <v>10943</v>
      </c>
      <c r="C2505" t="s">
        <v>11174</v>
      </c>
      <c r="D2505" t="e">
        <f>INDEX(Sheet3!$D$1:$D$126,MATCH(DF!F2505,Sheet3!$C$1:$C$126,0))</f>
        <v>#N/A</v>
      </c>
      <c r="E2505" t="e">
        <f>INDEX(Sheet3!$E$1:$E$126,MATCH(DF!F2505,Sheet3!$C$1:$C$126,0))</f>
        <v>#N/A</v>
      </c>
      <c r="F2505" t="s">
        <v>12105</v>
      </c>
      <c r="G2505">
        <v>3.8</v>
      </c>
      <c r="H2505">
        <v>216</v>
      </c>
      <c r="I2505">
        <v>22</v>
      </c>
      <c r="J2505" t="s">
        <v>15342</v>
      </c>
      <c r="K2505" t="s">
        <v>15372</v>
      </c>
      <c r="L2505" t="e">
        <f>VLOOKUP(F2505,Sheet3!$B$2:$H$126,7,0)</f>
        <v>#N/A</v>
      </c>
    </row>
    <row r="2506" spans="1:12" hidden="1" x14ac:dyDescent="0.2">
      <c r="A2506" t="s">
        <v>2125</v>
      </c>
      <c r="B2506" t="s">
        <v>10950</v>
      </c>
      <c r="C2506" t="s">
        <v>11033</v>
      </c>
      <c r="D2506" t="e">
        <f>INDEX(Sheet3!$D$1:$D$126,MATCH(DF!F2506,Sheet3!$C$1:$C$126,0))</f>
        <v>#N/A</v>
      </c>
      <c r="E2506" t="e">
        <f>INDEX(Sheet3!$E$1:$E$126,MATCH(DF!F2506,Sheet3!$C$1:$C$126,0))</f>
        <v>#N/A</v>
      </c>
      <c r="F2506" t="s">
        <v>13212</v>
      </c>
      <c r="G2506">
        <v>3.8</v>
      </c>
      <c r="H2506">
        <v>216</v>
      </c>
      <c r="I2506">
        <v>9.65</v>
      </c>
      <c r="J2506" t="s">
        <v>15342</v>
      </c>
      <c r="K2506" t="s">
        <v>15372</v>
      </c>
      <c r="L2506" t="e">
        <f>VLOOKUP(F2506,Sheet3!$B$2:$H$126,7,0)</f>
        <v>#N/A</v>
      </c>
    </row>
    <row r="2507" spans="1:12" hidden="1" x14ac:dyDescent="0.2">
      <c r="A2507" t="s">
        <v>2126</v>
      </c>
      <c r="B2507" t="s">
        <v>10944</v>
      </c>
      <c r="C2507" t="s">
        <v>11075</v>
      </c>
      <c r="D2507" t="e">
        <f>INDEX(Sheet3!$D$1:$D$126,MATCH(DF!F2507,Sheet3!$C$1:$C$126,0))</f>
        <v>#N/A</v>
      </c>
      <c r="E2507" t="e">
        <f>INDEX(Sheet3!$E$1:$E$126,MATCH(DF!F2507,Sheet3!$C$1:$C$126,0))</f>
        <v>#N/A</v>
      </c>
      <c r="F2507" t="s">
        <v>12567</v>
      </c>
      <c r="G2507">
        <v>3.9</v>
      </c>
      <c r="H2507">
        <v>216</v>
      </c>
      <c r="I2507">
        <v>19.39</v>
      </c>
      <c r="J2507" t="s">
        <v>15342</v>
      </c>
      <c r="K2507" t="s">
        <v>15372</v>
      </c>
      <c r="L2507" t="e">
        <f>VLOOKUP(F2507,Sheet3!$B$2:$H$126,7,0)</f>
        <v>#N/A</v>
      </c>
    </row>
    <row r="2508" spans="1:12" hidden="1" x14ac:dyDescent="0.2">
      <c r="A2508" t="s">
        <v>2127</v>
      </c>
      <c r="B2508" t="s">
        <v>10944</v>
      </c>
      <c r="C2508" t="s">
        <v>11081</v>
      </c>
      <c r="D2508" t="e">
        <f>INDEX(Sheet3!$D$1:$D$126,MATCH(DF!F2508,Sheet3!$C$1:$C$126,0))</f>
        <v>#N/A</v>
      </c>
      <c r="E2508" t="e">
        <f>INDEX(Sheet3!$E$1:$E$126,MATCH(DF!F2508,Sheet3!$C$1:$C$126,0))</f>
        <v>#N/A</v>
      </c>
      <c r="F2508" t="s">
        <v>13213</v>
      </c>
      <c r="G2508">
        <v>3.9</v>
      </c>
      <c r="H2508">
        <v>216</v>
      </c>
      <c r="I2508">
        <v>15.95</v>
      </c>
      <c r="J2508" t="s">
        <v>15342</v>
      </c>
      <c r="K2508" t="s">
        <v>15372</v>
      </c>
      <c r="L2508" t="e">
        <f>VLOOKUP(F2508,Sheet3!$B$2:$H$126,7,0)</f>
        <v>#N/A</v>
      </c>
    </row>
    <row r="2509" spans="1:12" hidden="1" x14ac:dyDescent="0.2">
      <c r="A2509" t="s">
        <v>848</v>
      </c>
      <c r="B2509" t="s">
        <v>10944</v>
      </c>
      <c r="C2509" t="s">
        <v>11151</v>
      </c>
      <c r="D2509" t="e">
        <f>INDEX(Sheet3!$D$1:$D$126,MATCH(DF!F2509,Sheet3!$C$1:$C$126,0))</f>
        <v>#N/A</v>
      </c>
      <c r="E2509" t="e">
        <f>INDEX(Sheet3!$E$1:$E$126,MATCH(DF!F2509,Sheet3!$C$1:$C$126,0))</f>
        <v>#N/A</v>
      </c>
      <c r="F2509" t="s">
        <v>13152</v>
      </c>
      <c r="G2509">
        <v>3.6</v>
      </c>
      <c r="H2509">
        <v>216</v>
      </c>
      <c r="I2509">
        <v>5.89</v>
      </c>
      <c r="J2509" t="s">
        <v>15345</v>
      </c>
      <c r="K2509" t="s">
        <v>15372</v>
      </c>
      <c r="L2509" t="e">
        <f>VLOOKUP(F2509,Sheet3!$B$2:$H$126,7,0)</f>
        <v>#N/A</v>
      </c>
    </row>
    <row r="2510" spans="1:12" hidden="1" x14ac:dyDescent="0.2">
      <c r="A2510" t="s">
        <v>2128</v>
      </c>
      <c r="B2510" t="s">
        <v>10943</v>
      </c>
      <c r="C2510" t="s">
        <v>11076</v>
      </c>
      <c r="D2510" t="e">
        <f>INDEX(Sheet3!$D$1:$D$126,MATCH(DF!F2510,Sheet3!$C$1:$C$126,0))</f>
        <v>#N/A</v>
      </c>
      <c r="E2510" t="e">
        <f>INDEX(Sheet3!$E$1:$E$126,MATCH(DF!F2510,Sheet3!$C$1:$C$126,0))</f>
        <v>#N/A</v>
      </c>
      <c r="F2510" t="s">
        <v>11993</v>
      </c>
      <c r="G2510">
        <v>4.2</v>
      </c>
      <c r="H2510">
        <v>2161</v>
      </c>
      <c r="I2510">
        <v>30.74</v>
      </c>
      <c r="J2510" t="s">
        <v>15339</v>
      </c>
      <c r="K2510" t="s">
        <v>15372</v>
      </c>
      <c r="L2510" t="e">
        <f>VLOOKUP(F2510,Sheet3!$B$2:$H$126,7,0)</f>
        <v>#N/A</v>
      </c>
    </row>
    <row r="2511" spans="1:12" hidden="1" x14ac:dyDescent="0.2">
      <c r="A2511" t="s">
        <v>119</v>
      </c>
      <c r="B2511" t="s">
        <v>10950</v>
      </c>
      <c r="C2511" t="s">
        <v>11055</v>
      </c>
      <c r="D2511" t="e">
        <f>INDEX(Sheet3!$D$1:$D$126,MATCH(DF!F2511,Sheet3!$C$1:$C$126,0))</f>
        <v>#N/A</v>
      </c>
      <c r="E2511" t="e">
        <f>INDEX(Sheet3!$E$1:$E$126,MATCH(DF!F2511,Sheet3!$C$1:$C$126,0))</f>
        <v>#N/A</v>
      </c>
      <c r="F2511" t="s">
        <v>12513</v>
      </c>
      <c r="G2511">
        <v>3.6</v>
      </c>
      <c r="H2511">
        <v>2165</v>
      </c>
      <c r="I2511">
        <v>6.7</v>
      </c>
      <c r="J2511" t="s">
        <v>15342</v>
      </c>
      <c r="K2511" t="s">
        <v>15372</v>
      </c>
      <c r="L2511" t="e">
        <f>VLOOKUP(F2511,Sheet3!$B$2:$H$126,7,0)</f>
        <v>#N/A</v>
      </c>
    </row>
    <row r="2512" spans="1:12" hidden="1" x14ac:dyDescent="0.2">
      <c r="A2512" t="s">
        <v>1412</v>
      </c>
      <c r="B2512" t="s">
        <v>10955</v>
      </c>
      <c r="C2512" t="s">
        <v>11173</v>
      </c>
      <c r="D2512" t="e">
        <f>INDEX(Sheet3!$D$1:$D$126,MATCH(DF!F2512,Sheet3!$C$1:$C$126,0))</f>
        <v>#N/A</v>
      </c>
      <c r="E2512" t="e">
        <f>INDEX(Sheet3!$E$1:$E$126,MATCH(DF!F2512,Sheet3!$C$1:$C$126,0))</f>
        <v>#N/A</v>
      </c>
      <c r="F2512" t="s">
        <v>13214</v>
      </c>
      <c r="G2512">
        <v>3.9</v>
      </c>
      <c r="H2512">
        <v>2169</v>
      </c>
      <c r="I2512">
        <v>18.989999999999998</v>
      </c>
      <c r="J2512" t="s">
        <v>15342</v>
      </c>
      <c r="K2512" t="s">
        <v>15372</v>
      </c>
      <c r="L2512" t="e">
        <f>VLOOKUP(F2512,Sheet3!$B$2:$H$126,7,0)</f>
        <v>#N/A</v>
      </c>
    </row>
    <row r="2513" spans="1:12" hidden="1" x14ac:dyDescent="0.2">
      <c r="A2513" t="s">
        <v>1248</v>
      </c>
      <c r="B2513" t="s">
        <v>10950</v>
      </c>
      <c r="C2513" t="s">
        <v>11015</v>
      </c>
      <c r="D2513" t="e">
        <f>INDEX(Sheet3!$D$1:$D$126,MATCH(DF!F2513,Sheet3!$C$1:$C$126,0))</f>
        <v>#N/A</v>
      </c>
      <c r="E2513" t="e">
        <f>INDEX(Sheet3!$E$1:$E$126,MATCH(DF!F2513,Sheet3!$C$1:$C$126,0))</f>
        <v>#N/A</v>
      </c>
      <c r="F2513" t="s">
        <v>12116</v>
      </c>
      <c r="G2513">
        <v>3.7</v>
      </c>
      <c r="H2513">
        <v>217</v>
      </c>
      <c r="I2513">
        <v>8.8699999999999992</v>
      </c>
      <c r="J2513" t="s">
        <v>15344</v>
      </c>
      <c r="K2513" t="s">
        <v>15372</v>
      </c>
      <c r="L2513" t="e">
        <f>VLOOKUP(F2513,Sheet3!$B$2:$H$126,7,0)</f>
        <v>#N/A</v>
      </c>
    </row>
    <row r="2514" spans="1:12" hidden="1" x14ac:dyDescent="0.2">
      <c r="A2514" t="s">
        <v>2129</v>
      </c>
      <c r="B2514" t="s">
        <v>10943</v>
      </c>
      <c r="C2514" t="s">
        <v>11363</v>
      </c>
      <c r="D2514" t="e">
        <f>INDEX(Sheet3!$D$1:$D$126,MATCH(DF!F2514,Sheet3!$C$1:$C$126,0))</f>
        <v>#N/A</v>
      </c>
      <c r="E2514" t="e">
        <f>INDEX(Sheet3!$E$1:$E$126,MATCH(DF!F2514,Sheet3!$C$1:$C$126,0))</f>
        <v>#N/A</v>
      </c>
      <c r="F2514" t="s">
        <v>13215</v>
      </c>
      <c r="G2514">
        <v>4.0999999999999996</v>
      </c>
      <c r="H2514">
        <v>217</v>
      </c>
      <c r="I2514">
        <v>58</v>
      </c>
      <c r="J2514" t="s">
        <v>15343</v>
      </c>
      <c r="K2514" t="s">
        <v>15372</v>
      </c>
      <c r="L2514" t="e">
        <f>VLOOKUP(F2514,Sheet3!$B$2:$H$126,7,0)</f>
        <v>#N/A</v>
      </c>
    </row>
    <row r="2515" spans="1:12" hidden="1" x14ac:dyDescent="0.2">
      <c r="A2515" t="s">
        <v>2130</v>
      </c>
      <c r="B2515" t="s">
        <v>10951</v>
      </c>
      <c r="C2515" t="s">
        <v>10993</v>
      </c>
      <c r="D2515" t="e">
        <f>INDEX(Sheet3!$D$1:$D$126,MATCH(DF!F2515,Sheet3!$C$1:$C$126,0))</f>
        <v>#N/A</v>
      </c>
      <c r="E2515" t="e">
        <f>INDEX(Sheet3!$E$1:$E$126,MATCH(DF!F2515,Sheet3!$C$1:$C$126,0))</f>
        <v>#N/A</v>
      </c>
      <c r="F2515" t="s">
        <v>12163</v>
      </c>
      <c r="G2515">
        <v>3.3</v>
      </c>
      <c r="H2515">
        <v>217</v>
      </c>
      <c r="I2515">
        <v>8.7899999999999991</v>
      </c>
      <c r="J2515" t="s">
        <v>15339</v>
      </c>
      <c r="K2515" t="s">
        <v>15372</v>
      </c>
      <c r="L2515" t="e">
        <f>VLOOKUP(F2515,Sheet3!$B$2:$H$126,7,0)</f>
        <v>#N/A</v>
      </c>
    </row>
    <row r="2516" spans="1:12" hidden="1" x14ac:dyDescent="0.2">
      <c r="A2516" t="s">
        <v>2131</v>
      </c>
      <c r="B2516" t="s">
        <v>10944</v>
      </c>
      <c r="C2516" t="s">
        <v>11240</v>
      </c>
      <c r="D2516" t="e">
        <f>INDEX(Sheet3!$D$1:$D$126,MATCH(DF!F2516,Sheet3!$C$1:$C$126,0))</f>
        <v>#N/A</v>
      </c>
      <c r="E2516" t="e">
        <f>INDEX(Sheet3!$E$1:$E$126,MATCH(DF!F2516,Sheet3!$C$1:$C$126,0))</f>
        <v>#N/A</v>
      </c>
      <c r="F2516" t="s">
        <v>12542</v>
      </c>
      <c r="G2516">
        <v>3.8</v>
      </c>
      <c r="H2516">
        <v>217</v>
      </c>
      <c r="I2516">
        <v>11.86</v>
      </c>
      <c r="J2516" t="s">
        <v>15340</v>
      </c>
      <c r="K2516" t="s">
        <v>15372</v>
      </c>
      <c r="L2516" t="e">
        <f>VLOOKUP(F2516,Sheet3!$B$2:$H$126,7,0)</f>
        <v>#N/A</v>
      </c>
    </row>
    <row r="2517" spans="1:12" hidden="1" x14ac:dyDescent="0.2">
      <c r="A2517" t="s">
        <v>2132</v>
      </c>
      <c r="B2517" t="s">
        <v>10950</v>
      </c>
      <c r="C2517" t="s">
        <v>11089</v>
      </c>
      <c r="D2517" t="e">
        <f>INDEX(Sheet3!$D$1:$D$126,MATCH(DF!F2517,Sheet3!$C$1:$C$126,0))</f>
        <v>#N/A</v>
      </c>
      <c r="E2517" t="e">
        <f>INDEX(Sheet3!$E$1:$E$126,MATCH(DF!F2517,Sheet3!$C$1:$C$126,0))</f>
        <v>#N/A</v>
      </c>
      <c r="F2517" t="s">
        <v>13216</v>
      </c>
      <c r="G2517">
        <v>3.6</v>
      </c>
      <c r="H2517">
        <v>217</v>
      </c>
      <c r="I2517">
        <v>7.66</v>
      </c>
      <c r="J2517" t="s">
        <v>15342</v>
      </c>
      <c r="K2517" t="s">
        <v>15372</v>
      </c>
      <c r="L2517" t="e">
        <f>VLOOKUP(F2517,Sheet3!$B$2:$H$126,7,0)</f>
        <v>#N/A</v>
      </c>
    </row>
    <row r="2518" spans="1:12" hidden="1" x14ac:dyDescent="0.2">
      <c r="A2518" t="s">
        <v>2133</v>
      </c>
      <c r="B2518" t="s">
        <v>10944</v>
      </c>
      <c r="C2518" t="s">
        <v>11023</v>
      </c>
      <c r="D2518" t="e">
        <f>INDEX(Sheet3!$D$1:$D$126,MATCH(DF!F2518,Sheet3!$C$1:$C$126,0))</f>
        <v>#N/A</v>
      </c>
      <c r="E2518" t="e">
        <f>INDEX(Sheet3!$E$1:$E$126,MATCH(DF!F2518,Sheet3!$C$1:$C$126,0))</f>
        <v>#N/A</v>
      </c>
      <c r="F2518" t="s">
        <v>12435</v>
      </c>
      <c r="G2518">
        <v>3.8</v>
      </c>
      <c r="H2518">
        <v>217</v>
      </c>
      <c r="I2518">
        <v>17.36</v>
      </c>
      <c r="J2518" t="s">
        <v>15346</v>
      </c>
      <c r="K2518" t="s">
        <v>15372</v>
      </c>
      <c r="L2518" t="e">
        <f>VLOOKUP(F2518,Sheet3!$B$2:$H$126,7,0)</f>
        <v>#N/A</v>
      </c>
    </row>
    <row r="2519" spans="1:12" hidden="1" x14ac:dyDescent="0.2">
      <c r="A2519" t="s">
        <v>2134</v>
      </c>
      <c r="B2519" t="s">
        <v>10944</v>
      </c>
      <c r="C2519" t="s">
        <v>11066</v>
      </c>
      <c r="D2519" t="e">
        <f>INDEX(Sheet3!$D$1:$D$126,MATCH(DF!F2519,Sheet3!$C$1:$C$126,0))</f>
        <v>#N/A</v>
      </c>
      <c r="E2519" t="e">
        <f>INDEX(Sheet3!$E$1:$E$126,MATCH(DF!F2519,Sheet3!$C$1:$C$126,0))</f>
        <v>#N/A</v>
      </c>
      <c r="F2519" t="s">
        <v>12154</v>
      </c>
      <c r="G2519">
        <v>4.5999999999999996</v>
      </c>
      <c r="H2519">
        <v>217</v>
      </c>
      <c r="I2519">
        <v>632.64</v>
      </c>
      <c r="J2519" t="s">
        <v>15367</v>
      </c>
      <c r="K2519" t="s">
        <v>15372</v>
      </c>
      <c r="L2519" t="e">
        <f>VLOOKUP(F2519,Sheet3!$B$2:$H$126,7,0)</f>
        <v>#N/A</v>
      </c>
    </row>
    <row r="2520" spans="1:12" hidden="1" x14ac:dyDescent="0.2">
      <c r="A2520" t="s">
        <v>2135</v>
      </c>
      <c r="B2520" t="s">
        <v>10944</v>
      </c>
      <c r="C2520" t="s">
        <v>11066</v>
      </c>
      <c r="D2520" t="e">
        <f>INDEX(Sheet3!$D$1:$D$126,MATCH(DF!F2520,Sheet3!$C$1:$C$126,0))</f>
        <v>#N/A</v>
      </c>
      <c r="E2520" t="e">
        <f>INDEX(Sheet3!$E$1:$E$126,MATCH(DF!F2520,Sheet3!$C$1:$C$126,0))</f>
        <v>#N/A</v>
      </c>
      <c r="F2520" t="s">
        <v>13217</v>
      </c>
      <c r="G2520">
        <v>4.3</v>
      </c>
      <c r="H2520">
        <v>217</v>
      </c>
      <c r="I2520">
        <v>30.99</v>
      </c>
      <c r="J2520" t="s">
        <v>15344</v>
      </c>
      <c r="K2520" t="s">
        <v>15372</v>
      </c>
      <c r="L2520" t="e">
        <f>VLOOKUP(F2520,Sheet3!$B$2:$H$126,7,0)</f>
        <v>#N/A</v>
      </c>
    </row>
    <row r="2521" spans="1:12" x14ac:dyDescent="0.2">
      <c r="A2521" t="s">
        <v>2136</v>
      </c>
      <c r="B2521" t="s">
        <v>10952</v>
      </c>
      <c r="C2521" t="s">
        <v>10995</v>
      </c>
      <c r="D2521" t="str">
        <f>INDEX(Sheet3!$D$1:$D$126,MATCH(DF!F2521,Sheet3!$C$1:$C$126,0))</f>
        <v>REGIÃO DE LEIRIA</v>
      </c>
      <c r="E2521" t="str">
        <f>INDEX(Sheet3!$E$1:$E$126,MATCH(DF!F2521,Sheet3!$C$1:$C$126,0))</f>
        <v>PT16F</v>
      </c>
      <c r="F2521" t="s">
        <v>12975</v>
      </c>
      <c r="G2521">
        <v>4.5</v>
      </c>
      <c r="H2521">
        <v>218</v>
      </c>
      <c r="I2521">
        <v>61.81</v>
      </c>
      <c r="J2521" t="s">
        <v>15340</v>
      </c>
      <c r="K2521" t="s">
        <v>15372</v>
      </c>
      <c r="L2521" t="str">
        <f>VLOOKUP(F2521,Sheet3!$B$2:$H$126,7,0)</f>
        <v>Vale D. Maria</v>
      </c>
    </row>
    <row r="2522" spans="1:12" hidden="1" x14ac:dyDescent="0.2">
      <c r="A2522" t="s">
        <v>2137</v>
      </c>
      <c r="B2522" t="s">
        <v>10950</v>
      </c>
      <c r="C2522" t="s">
        <v>11292</v>
      </c>
      <c r="D2522" t="e">
        <f>INDEX(Sheet3!$D$1:$D$126,MATCH(DF!F2522,Sheet3!$C$1:$C$126,0))</f>
        <v>#N/A</v>
      </c>
      <c r="E2522" t="e">
        <f>INDEX(Sheet3!$E$1:$E$126,MATCH(DF!F2522,Sheet3!$C$1:$C$126,0))</f>
        <v>#N/A</v>
      </c>
      <c r="F2522" t="s">
        <v>12799</v>
      </c>
      <c r="G2522">
        <v>3.7</v>
      </c>
      <c r="H2522">
        <v>218</v>
      </c>
      <c r="I2522">
        <v>18.5</v>
      </c>
      <c r="J2522" t="s">
        <v>15343</v>
      </c>
      <c r="K2522" t="s">
        <v>15372</v>
      </c>
      <c r="L2522" t="e">
        <f>VLOOKUP(F2522,Sheet3!$B$2:$H$126,7,0)</f>
        <v>#N/A</v>
      </c>
    </row>
    <row r="2523" spans="1:12" hidden="1" x14ac:dyDescent="0.2">
      <c r="A2523" t="s">
        <v>616</v>
      </c>
      <c r="B2523" t="s">
        <v>10949</v>
      </c>
      <c r="C2523" t="s">
        <v>11039</v>
      </c>
      <c r="D2523" t="e">
        <f>INDEX(Sheet3!$D$1:$D$126,MATCH(DF!F2523,Sheet3!$C$1:$C$126,0))</f>
        <v>#N/A</v>
      </c>
      <c r="E2523" t="e">
        <f>INDEX(Sheet3!$E$1:$E$126,MATCH(DF!F2523,Sheet3!$C$1:$C$126,0))</f>
        <v>#N/A</v>
      </c>
      <c r="F2523" t="s">
        <v>12962</v>
      </c>
      <c r="G2523">
        <v>3.8</v>
      </c>
      <c r="H2523">
        <v>218</v>
      </c>
      <c r="I2523">
        <v>9.75</v>
      </c>
      <c r="J2523" t="s">
        <v>15345</v>
      </c>
      <c r="K2523" t="s">
        <v>15372</v>
      </c>
      <c r="L2523" t="e">
        <f>VLOOKUP(F2523,Sheet3!$B$2:$H$126,7,0)</f>
        <v>#N/A</v>
      </c>
    </row>
    <row r="2524" spans="1:12" hidden="1" x14ac:dyDescent="0.2">
      <c r="A2524" t="s">
        <v>2138</v>
      </c>
      <c r="B2524" t="s">
        <v>10944</v>
      </c>
      <c r="C2524" t="s">
        <v>10994</v>
      </c>
      <c r="D2524" t="e">
        <f>INDEX(Sheet3!$D$1:$D$126,MATCH(DF!F2524,Sheet3!$C$1:$C$126,0))</f>
        <v>#N/A</v>
      </c>
      <c r="E2524" t="e">
        <f>INDEX(Sheet3!$E$1:$E$126,MATCH(DF!F2524,Sheet3!$C$1:$C$126,0))</f>
        <v>#N/A</v>
      </c>
      <c r="F2524" t="s">
        <v>13218</v>
      </c>
      <c r="G2524">
        <v>4.3</v>
      </c>
      <c r="H2524">
        <v>218</v>
      </c>
      <c r="I2524">
        <v>9.26</v>
      </c>
      <c r="J2524" t="s">
        <v>15345</v>
      </c>
      <c r="K2524" t="s">
        <v>15372</v>
      </c>
      <c r="L2524" t="e">
        <f>VLOOKUP(F2524,Sheet3!$B$2:$H$126,7,0)</f>
        <v>#N/A</v>
      </c>
    </row>
    <row r="2525" spans="1:12" hidden="1" x14ac:dyDescent="0.2">
      <c r="A2525" t="s">
        <v>2139</v>
      </c>
      <c r="B2525" t="s">
        <v>10949</v>
      </c>
      <c r="C2525" t="s">
        <v>11064</v>
      </c>
      <c r="D2525" t="e">
        <f>INDEX(Sheet3!$D$1:$D$126,MATCH(DF!F2525,Sheet3!$C$1:$C$126,0))</f>
        <v>#N/A</v>
      </c>
      <c r="E2525" t="e">
        <f>INDEX(Sheet3!$E$1:$E$126,MATCH(DF!F2525,Sheet3!$C$1:$C$126,0))</f>
        <v>#N/A</v>
      </c>
      <c r="F2525" t="s">
        <v>12993</v>
      </c>
      <c r="G2525">
        <v>3.4</v>
      </c>
      <c r="H2525">
        <v>218</v>
      </c>
      <c r="I2525">
        <v>6.3</v>
      </c>
      <c r="J2525" t="s">
        <v>15345</v>
      </c>
      <c r="K2525" t="s">
        <v>15372</v>
      </c>
      <c r="L2525" t="e">
        <f>VLOOKUP(F2525,Sheet3!$B$2:$H$126,7,0)</f>
        <v>#N/A</v>
      </c>
    </row>
    <row r="2526" spans="1:12" hidden="1" x14ac:dyDescent="0.2">
      <c r="A2526" t="s">
        <v>2140</v>
      </c>
      <c r="B2526" t="s">
        <v>10947</v>
      </c>
      <c r="C2526" t="s">
        <v>11377</v>
      </c>
      <c r="D2526" t="e">
        <f>INDEX(Sheet3!$D$1:$D$126,MATCH(DF!F2526,Sheet3!$C$1:$C$126,0))</f>
        <v>#N/A</v>
      </c>
      <c r="E2526" t="e">
        <f>INDEX(Sheet3!$E$1:$E$126,MATCH(DF!F2526,Sheet3!$C$1:$C$126,0))</f>
        <v>#N/A</v>
      </c>
      <c r="F2526" t="s">
        <v>12172</v>
      </c>
      <c r="G2526">
        <v>4</v>
      </c>
      <c r="H2526">
        <v>218</v>
      </c>
      <c r="I2526">
        <v>19.899999999999999</v>
      </c>
      <c r="J2526" t="s">
        <v>15343</v>
      </c>
      <c r="K2526" t="s">
        <v>15372</v>
      </c>
      <c r="L2526" t="e">
        <f>VLOOKUP(F2526,Sheet3!$B$2:$H$126,7,0)</f>
        <v>#N/A</v>
      </c>
    </row>
    <row r="2527" spans="1:12" hidden="1" x14ac:dyDescent="0.2">
      <c r="A2527" t="s">
        <v>326</v>
      </c>
      <c r="B2527" t="s">
        <v>10951</v>
      </c>
      <c r="C2527" t="s">
        <v>11097</v>
      </c>
      <c r="D2527" t="e">
        <f>INDEX(Sheet3!$D$1:$D$126,MATCH(DF!F2527,Sheet3!$C$1:$C$126,0))</f>
        <v>#N/A</v>
      </c>
      <c r="E2527" t="e">
        <f>INDEX(Sheet3!$E$1:$E$126,MATCH(DF!F2527,Sheet3!$C$1:$C$126,0))</f>
        <v>#N/A</v>
      </c>
      <c r="F2527" t="s">
        <v>12057</v>
      </c>
      <c r="G2527">
        <v>3.7</v>
      </c>
      <c r="H2527">
        <v>218</v>
      </c>
      <c r="I2527">
        <v>15.77</v>
      </c>
      <c r="J2527" t="s">
        <v>15340</v>
      </c>
      <c r="K2527" t="s">
        <v>15372</v>
      </c>
      <c r="L2527" t="e">
        <f>VLOOKUP(F2527,Sheet3!$B$2:$H$126,7,0)</f>
        <v>#N/A</v>
      </c>
    </row>
    <row r="2528" spans="1:12" hidden="1" x14ac:dyDescent="0.2">
      <c r="A2528" t="s">
        <v>1868</v>
      </c>
      <c r="B2528" t="s">
        <v>10943</v>
      </c>
      <c r="C2528" t="s">
        <v>11032</v>
      </c>
      <c r="D2528" t="e">
        <f>INDEX(Sheet3!$D$1:$D$126,MATCH(DF!F2528,Sheet3!$C$1:$C$126,0))</f>
        <v>#N/A</v>
      </c>
      <c r="E2528" t="e">
        <f>INDEX(Sheet3!$E$1:$E$126,MATCH(DF!F2528,Sheet3!$C$1:$C$126,0))</f>
        <v>#N/A</v>
      </c>
      <c r="F2528" t="s">
        <v>13219</v>
      </c>
      <c r="G2528">
        <v>4.4000000000000004</v>
      </c>
      <c r="H2528">
        <v>218</v>
      </c>
      <c r="I2528">
        <v>287.56</v>
      </c>
      <c r="J2528" t="s">
        <v>15343</v>
      </c>
      <c r="K2528" t="s">
        <v>15372</v>
      </c>
      <c r="L2528" t="e">
        <f>VLOOKUP(F2528,Sheet3!$B$2:$H$126,7,0)</f>
        <v>#N/A</v>
      </c>
    </row>
    <row r="2529" spans="1:12" hidden="1" x14ac:dyDescent="0.2">
      <c r="A2529" t="s">
        <v>2141</v>
      </c>
      <c r="B2529" t="s">
        <v>10944</v>
      </c>
      <c r="C2529" t="s">
        <v>11101</v>
      </c>
      <c r="D2529" t="e">
        <f>INDEX(Sheet3!$D$1:$D$126,MATCH(DF!F2529,Sheet3!$C$1:$C$126,0))</f>
        <v>#N/A</v>
      </c>
      <c r="E2529" t="e">
        <f>INDEX(Sheet3!$E$1:$E$126,MATCH(DF!F2529,Sheet3!$C$1:$C$126,0))</f>
        <v>#N/A</v>
      </c>
      <c r="F2529" t="s">
        <v>12826</v>
      </c>
      <c r="G2529">
        <v>4.2</v>
      </c>
      <c r="H2529">
        <v>218</v>
      </c>
      <c r="I2529">
        <v>69.900000000000006</v>
      </c>
      <c r="J2529" t="s">
        <v>15338</v>
      </c>
      <c r="K2529" t="s">
        <v>15372</v>
      </c>
      <c r="L2529" t="e">
        <f>VLOOKUP(F2529,Sheet3!$B$2:$H$126,7,0)</f>
        <v>#N/A</v>
      </c>
    </row>
    <row r="2530" spans="1:12" hidden="1" x14ac:dyDescent="0.2">
      <c r="A2530" t="s">
        <v>2142</v>
      </c>
      <c r="B2530" t="s">
        <v>10944</v>
      </c>
      <c r="C2530" t="s">
        <v>11185</v>
      </c>
      <c r="D2530" t="e">
        <f>INDEX(Sheet3!$D$1:$D$126,MATCH(DF!F2530,Sheet3!$C$1:$C$126,0))</f>
        <v>#N/A</v>
      </c>
      <c r="E2530" t="e">
        <f>INDEX(Sheet3!$E$1:$E$126,MATCH(DF!F2530,Sheet3!$C$1:$C$126,0))</f>
        <v>#N/A</v>
      </c>
      <c r="F2530" t="s">
        <v>12293</v>
      </c>
      <c r="G2530">
        <v>4.2</v>
      </c>
      <c r="H2530">
        <v>218</v>
      </c>
      <c r="I2530">
        <v>32.69</v>
      </c>
      <c r="J2530" t="s">
        <v>15343</v>
      </c>
      <c r="K2530" t="s">
        <v>15372</v>
      </c>
      <c r="L2530" t="e">
        <f>VLOOKUP(F2530,Sheet3!$B$2:$H$126,7,0)</f>
        <v>#N/A</v>
      </c>
    </row>
    <row r="2531" spans="1:12" hidden="1" x14ac:dyDescent="0.2">
      <c r="A2531" t="s">
        <v>2143</v>
      </c>
      <c r="B2531" t="s">
        <v>10943</v>
      </c>
      <c r="C2531" t="s">
        <v>11158</v>
      </c>
      <c r="D2531" t="e">
        <f>INDEX(Sheet3!$D$1:$D$126,MATCH(DF!F2531,Sheet3!$C$1:$C$126,0))</f>
        <v>#N/A</v>
      </c>
      <c r="E2531" t="e">
        <f>INDEX(Sheet3!$E$1:$E$126,MATCH(DF!F2531,Sheet3!$C$1:$C$126,0))</f>
        <v>#N/A</v>
      </c>
      <c r="F2531" t="s">
        <v>13220</v>
      </c>
      <c r="G2531">
        <v>3.9</v>
      </c>
      <c r="H2531">
        <v>218</v>
      </c>
      <c r="I2531">
        <v>21</v>
      </c>
      <c r="J2531" t="s">
        <v>15342</v>
      </c>
      <c r="K2531" t="s">
        <v>15372</v>
      </c>
      <c r="L2531" t="e">
        <f>VLOOKUP(F2531,Sheet3!$B$2:$H$126,7,0)</f>
        <v>#N/A</v>
      </c>
    </row>
    <row r="2532" spans="1:12" hidden="1" x14ac:dyDescent="0.2">
      <c r="A2532" t="s">
        <v>62</v>
      </c>
      <c r="B2532" t="s">
        <v>10943</v>
      </c>
      <c r="C2532" t="s">
        <v>11022</v>
      </c>
      <c r="D2532" t="e">
        <f>INDEX(Sheet3!$D$1:$D$126,MATCH(DF!F2532,Sheet3!$C$1:$C$126,0))</f>
        <v>#N/A</v>
      </c>
      <c r="E2532" t="e">
        <f>INDEX(Sheet3!$E$1:$E$126,MATCH(DF!F2532,Sheet3!$C$1:$C$126,0))</f>
        <v>#N/A</v>
      </c>
      <c r="F2532" t="s">
        <v>12128</v>
      </c>
      <c r="G2532">
        <v>3.4</v>
      </c>
      <c r="H2532">
        <v>218</v>
      </c>
      <c r="I2532">
        <v>8.7799999999999994</v>
      </c>
      <c r="J2532" t="s">
        <v>15345</v>
      </c>
      <c r="K2532" t="s">
        <v>15372</v>
      </c>
      <c r="L2532" t="e">
        <f>VLOOKUP(F2532,Sheet3!$B$2:$H$126,7,0)</f>
        <v>#N/A</v>
      </c>
    </row>
    <row r="2533" spans="1:12" hidden="1" x14ac:dyDescent="0.2">
      <c r="A2533" t="s">
        <v>1008</v>
      </c>
      <c r="B2533" t="s">
        <v>10943</v>
      </c>
      <c r="C2533" t="s">
        <v>11072</v>
      </c>
      <c r="D2533" t="e">
        <f>INDEX(Sheet3!$D$1:$D$126,MATCH(DF!F2533,Sheet3!$C$1:$C$126,0))</f>
        <v>#N/A</v>
      </c>
      <c r="E2533" t="e">
        <f>INDEX(Sheet3!$E$1:$E$126,MATCH(DF!F2533,Sheet3!$C$1:$C$126,0))</f>
        <v>#N/A</v>
      </c>
      <c r="F2533" t="s">
        <v>13221</v>
      </c>
      <c r="G2533">
        <v>4</v>
      </c>
      <c r="H2533">
        <v>218</v>
      </c>
      <c r="I2533">
        <v>63.77</v>
      </c>
      <c r="J2533" t="s">
        <v>15342</v>
      </c>
      <c r="K2533" t="s">
        <v>15372</v>
      </c>
      <c r="L2533" t="e">
        <f>VLOOKUP(F2533,Sheet3!$B$2:$H$126,7,0)</f>
        <v>#N/A</v>
      </c>
    </row>
    <row r="2534" spans="1:12" hidden="1" x14ac:dyDescent="0.2">
      <c r="A2534" t="s">
        <v>2144</v>
      </c>
      <c r="B2534" t="s">
        <v>10944</v>
      </c>
      <c r="C2534" t="s">
        <v>11058</v>
      </c>
      <c r="D2534" t="e">
        <f>INDEX(Sheet3!$D$1:$D$126,MATCH(DF!F2534,Sheet3!$C$1:$C$126,0))</f>
        <v>#N/A</v>
      </c>
      <c r="E2534" t="e">
        <f>INDEX(Sheet3!$E$1:$E$126,MATCH(DF!F2534,Sheet3!$C$1:$C$126,0))</f>
        <v>#N/A</v>
      </c>
      <c r="F2534" t="s">
        <v>12754</v>
      </c>
      <c r="G2534">
        <v>3.8</v>
      </c>
      <c r="H2534">
        <v>218</v>
      </c>
      <c r="I2534">
        <v>7.27</v>
      </c>
      <c r="J2534" t="s">
        <v>15345</v>
      </c>
      <c r="K2534" t="s">
        <v>15372</v>
      </c>
      <c r="L2534" t="e">
        <f>VLOOKUP(F2534,Sheet3!$B$2:$H$126,7,0)</f>
        <v>#N/A</v>
      </c>
    </row>
    <row r="2535" spans="1:12" hidden="1" x14ac:dyDescent="0.2">
      <c r="A2535" t="s">
        <v>2145</v>
      </c>
      <c r="B2535" t="s">
        <v>10949</v>
      </c>
      <c r="C2535" t="s">
        <v>10991</v>
      </c>
      <c r="D2535" t="e">
        <f>INDEX(Sheet3!$D$1:$D$126,MATCH(DF!F2535,Sheet3!$C$1:$C$126,0))</f>
        <v>#N/A</v>
      </c>
      <c r="E2535" t="e">
        <f>INDEX(Sheet3!$E$1:$E$126,MATCH(DF!F2535,Sheet3!$C$1:$C$126,0))</f>
        <v>#N/A</v>
      </c>
      <c r="F2535" t="s">
        <v>12909</v>
      </c>
      <c r="G2535">
        <v>3.8</v>
      </c>
      <c r="H2535">
        <v>218</v>
      </c>
      <c r="I2535">
        <v>14.5</v>
      </c>
      <c r="J2535" t="s">
        <v>15339</v>
      </c>
      <c r="K2535" t="s">
        <v>15372</v>
      </c>
      <c r="L2535" t="e">
        <f>VLOOKUP(F2535,Sheet3!$B$2:$H$126,7,0)</f>
        <v>#N/A</v>
      </c>
    </row>
    <row r="2536" spans="1:12" hidden="1" x14ac:dyDescent="0.2">
      <c r="A2536" t="s">
        <v>2146</v>
      </c>
      <c r="B2536" t="s">
        <v>10943</v>
      </c>
      <c r="C2536" t="s">
        <v>11027</v>
      </c>
      <c r="D2536" t="e">
        <f>INDEX(Sheet3!$D$1:$D$126,MATCH(DF!F2536,Sheet3!$C$1:$C$126,0))</f>
        <v>#N/A</v>
      </c>
      <c r="E2536" t="e">
        <f>INDEX(Sheet3!$E$1:$E$126,MATCH(DF!F2536,Sheet3!$C$1:$C$126,0))</f>
        <v>#N/A</v>
      </c>
      <c r="F2536" t="s">
        <v>11956</v>
      </c>
      <c r="G2536">
        <v>4.2</v>
      </c>
      <c r="H2536">
        <v>218</v>
      </c>
      <c r="I2536">
        <v>67.02</v>
      </c>
      <c r="J2536" t="s">
        <v>15338</v>
      </c>
      <c r="K2536" t="s">
        <v>15372</v>
      </c>
      <c r="L2536" t="e">
        <f>VLOOKUP(F2536,Sheet3!$B$2:$H$126,7,0)</f>
        <v>#N/A</v>
      </c>
    </row>
    <row r="2537" spans="1:12" hidden="1" x14ac:dyDescent="0.2">
      <c r="A2537" t="s">
        <v>361</v>
      </c>
      <c r="B2537" t="s">
        <v>10943</v>
      </c>
      <c r="C2537" t="s">
        <v>10976</v>
      </c>
      <c r="D2537" t="e">
        <f>INDEX(Sheet3!$D$1:$D$126,MATCH(DF!F2537,Sheet3!$C$1:$C$126,0))</f>
        <v>#N/A</v>
      </c>
      <c r="E2537" t="e">
        <f>INDEX(Sheet3!$E$1:$E$126,MATCH(DF!F2537,Sheet3!$C$1:$C$126,0))</f>
        <v>#N/A</v>
      </c>
      <c r="F2537" t="s">
        <v>13135</v>
      </c>
      <c r="G2537">
        <v>3.9</v>
      </c>
      <c r="H2537">
        <v>218</v>
      </c>
      <c r="I2537">
        <v>38.020000000000003</v>
      </c>
      <c r="J2537" t="s">
        <v>15344</v>
      </c>
      <c r="K2537" t="s">
        <v>15372</v>
      </c>
      <c r="L2537" t="e">
        <f>VLOOKUP(F2537,Sheet3!$B$2:$H$126,7,0)</f>
        <v>#N/A</v>
      </c>
    </row>
    <row r="2538" spans="1:12" hidden="1" x14ac:dyDescent="0.2">
      <c r="A2538" t="s">
        <v>2147</v>
      </c>
      <c r="B2538" t="s">
        <v>10944</v>
      </c>
      <c r="C2538" t="s">
        <v>11024</v>
      </c>
      <c r="D2538" t="e">
        <f>INDEX(Sheet3!$D$1:$D$126,MATCH(DF!F2538,Sheet3!$C$1:$C$126,0))</f>
        <v>#N/A</v>
      </c>
      <c r="E2538" t="e">
        <f>INDEX(Sheet3!$E$1:$E$126,MATCH(DF!F2538,Sheet3!$C$1:$C$126,0))</f>
        <v>#N/A</v>
      </c>
      <c r="F2538" t="s">
        <v>12046</v>
      </c>
      <c r="G2538">
        <v>3.9</v>
      </c>
      <c r="H2538">
        <v>218</v>
      </c>
      <c r="I2538">
        <v>49.95</v>
      </c>
      <c r="J2538" t="s">
        <v>15343</v>
      </c>
      <c r="K2538" t="s">
        <v>15372</v>
      </c>
      <c r="L2538" t="e">
        <f>VLOOKUP(F2538,Sheet3!$B$2:$H$126,7,0)</f>
        <v>#N/A</v>
      </c>
    </row>
    <row r="2539" spans="1:12" hidden="1" x14ac:dyDescent="0.2">
      <c r="A2539" t="s">
        <v>2148</v>
      </c>
      <c r="B2539" t="s">
        <v>10950</v>
      </c>
      <c r="C2539" t="s">
        <v>11046</v>
      </c>
      <c r="D2539" t="e">
        <f>INDEX(Sheet3!$D$1:$D$126,MATCH(DF!F2539,Sheet3!$C$1:$C$126,0))</f>
        <v>#N/A</v>
      </c>
      <c r="E2539" t="e">
        <f>INDEX(Sheet3!$E$1:$E$126,MATCH(DF!F2539,Sheet3!$C$1:$C$126,0))</f>
        <v>#N/A</v>
      </c>
      <c r="F2539" t="s">
        <v>11921</v>
      </c>
      <c r="G2539">
        <v>3.6</v>
      </c>
      <c r="H2539">
        <v>218</v>
      </c>
      <c r="I2539">
        <v>6.77</v>
      </c>
      <c r="J2539" t="s">
        <v>15339</v>
      </c>
      <c r="K2539" t="s">
        <v>15372</v>
      </c>
      <c r="L2539" t="e">
        <f>VLOOKUP(F2539,Sheet3!$B$2:$H$126,7,0)</f>
        <v>#N/A</v>
      </c>
    </row>
    <row r="2540" spans="1:12" hidden="1" x14ac:dyDescent="0.2">
      <c r="A2540" t="s">
        <v>2149</v>
      </c>
      <c r="B2540" t="s">
        <v>10944</v>
      </c>
      <c r="C2540" t="s">
        <v>11281</v>
      </c>
      <c r="D2540" t="e">
        <f>INDEX(Sheet3!$D$1:$D$126,MATCH(DF!F2540,Sheet3!$C$1:$C$126,0))</f>
        <v>#N/A</v>
      </c>
      <c r="E2540" t="e">
        <f>INDEX(Sheet3!$E$1:$E$126,MATCH(DF!F2540,Sheet3!$C$1:$C$126,0))</f>
        <v>#N/A</v>
      </c>
      <c r="F2540" t="s">
        <v>12284</v>
      </c>
      <c r="G2540">
        <v>4.3</v>
      </c>
      <c r="H2540">
        <v>218</v>
      </c>
      <c r="I2540">
        <v>55</v>
      </c>
      <c r="J2540" t="s">
        <v>15340</v>
      </c>
      <c r="K2540" t="s">
        <v>15372</v>
      </c>
      <c r="L2540" t="e">
        <f>VLOOKUP(F2540,Sheet3!$B$2:$H$126,7,0)</f>
        <v>#N/A</v>
      </c>
    </row>
    <row r="2541" spans="1:12" hidden="1" x14ac:dyDescent="0.2">
      <c r="A2541" t="s">
        <v>2150</v>
      </c>
      <c r="B2541" t="s">
        <v>10949</v>
      </c>
      <c r="C2541" t="s">
        <v>11064</v>
      </c>
      <c r="D2541" t="e">
        <f>INDEX(Sheet3!$D$1:$D$126,MATCH(DF!F2541,Sheet3!$C$1:$C$126,0))</f>
        <v>#N/A</v>
      </c>
      <c r="E2541" t="e">
        <f>INDEX(Sheet3!$E$1:$E$126,MATCH(DF!F2541,Sheet3!$C$1:$C$126,0))</f>
        <v>#N/A</v>
      </c>
      <c r="F2541" t="s">
        <v>12319</v>
      </c>
      <c r="G2541">
        <v>3.2</v>
      </c>
      <c r="H2541">
        <v>218</v>
      </c>
      <c r="I2541">
        <v>6.7</v>
      </c>
      <c r="J2541" t="s">
        <v>15339</v>
      </c>
      <c r="K2541" t="s">
        <v>15372</v>
      </c>
      <c r="L2541" t="e">
        <f>VLOOKUP(F2541,Sheet3!$B$2:$H$126,7,0)</f>
        <v>#N/A</v>
      </c>
    </row>
    <row r="2542" spans="1:12" hidden="1" x14ac:dyDescent="0.2">
      <c r="A2542" t="s">
        <v>345</v>
      </c>
      <c r="B2542" t="s">
        <v>10943</v>
      </c>
      <c r="C2542" t="s">
        <v>11032</v>
      </c>
      <c r="D2542" t="e">
        <f>INDEX(Sheet3!$D$1:$D$126,MATCH(DF!F2542,Sheet3!$C$1:$C$126,0))</f>
        <v>#N/A</v>
      </c>
      <c r="E2542" t="e">
        <f>INDEX(Sheet3!$E$1:$E$126,MATCH(DF!F2542,Sheet3!$C$1:$C$126,0))</f>
        <v>#N/A</v>
      </c>
      <c r="F2542" t="s">
        <v>12437</v>
      </c>
      <c r="G2542">
        <v>4.3</v>
      </c>
      <c r="H2542">
        <v>2182</v>
      </c>
      <c r="I2542">
        <v>82.37</v>
      </c>
      <c r="J2542" t="s">
        <v>15347</v>
      </c>
      <c r="K2542" t="s">
        <v>15372</v>
      </c>
      <c r="L2542" t="e">
        <f>VLOOKUP(F2542,Sheet3!$B$2:$H$126,7,0)</f>
        <v>#N/A</v>
      </c>
    </row>
    <row r="2543" spans="1:12" hidden="1" x14ac:dyDescent="0.2">
      <c r="A2543" t="s">
        <v>2151</v>
      </c>
      <c r="B2543" t="s">
        <v>10944</v>
      </c>
      <c r="C2543" t="s">
        <v>10998</v>
      </c>
      <c r="D2543" t="e">
        <f>INDEX(Sheet3!$D$1:$D$126,MATCH(DF!F2543,Sheet3!$C$1:$C$126,0))</f>
        <v>#N/A</v>
      </c>
      <c r="E2543" t="e">
        <f>INDEX(Sheet3!$E$1:$E$126,MATCH(DF!F2543,Sheet3!$C$1:$C$126,0))</f>
        <v>#N/A</v>
      </c>
      <c r="F2543" t="s">
        <v>12223</v>
      </c>
      <c r="G2543">
        <v>3.8</v>
      </c>
      <c r="H2543">
        <v>2182</v>
      </c>
      <c r="I2543">
        <v>34.5</v>
      </c>
      <c r="J2543" t="s">
        <v>15344</v>
      </c>
      <c r="K2543" t="s">
        <v>15372</v>
      </c>
      <c r="L2543" t="e">
        <f>VLOOKUP(F2543,Sheet3!$B$2:$H$126,7,0)</f>
        <v>#N/A</v>
      </c>
    </row>
    <row r="2544" spans="1:12" hidden="1" x14ac:dyDescent="0.2">
      <c r="A2544" t="s">
        <v>2152</v>
      </c>
      <c r="B2544" t="s">
        <v>10943</v>
      </c>
      <c r="C2544" t="s">
        <v>11127</v>
      </c>
      <c r="D2544" t="e">
        <f>INDEX(Sheet3!$D$1:$D$126,MATCH(DF!F2544,Sheet3!$C$1:$C$126,0))</f>
        <v>#N/A</v>
      </c>
      <c r="E2544" t="e">
        <f>INDEX(Sheet3!$E$1:$E$126,MATCH(DF!F2544,Sheet3!$C$1:$C$126,0))</f>
        <v>#N/A</v>
      </c>
      <c r="F2544" t="s">
        <v>13222</v>
      </c>
      <c r="G2544">
        <v>3.9</v>
      </c>
      <c r="H2544">
        <v>219</v>
      </c>
      <c r="I2544">
        <v>11.5</v>
      </c>
      <c r="J2544" t="s">
        <v>15340</v>
      </c>
      <c r="K2544" t="s">
        <v>15372</v>
      </c>
      <c r="L2544" t="e">
        <f>VLOOKUP(F2544,Sheet3!$B$2:$H$126,7,0)</f>
        <v>#N/A</v>
      </c>
    </row>
    <row r="2545" spans="1:12" hidden="1" x14ac:dyDescent="0.2">
      <c r="A2545" t="s">
        <v>2153</v>
      </c>
      <c r="B2545" t="s">
        <v>10944</v>
      </c>
      <c r="C2545" t="s">
        <v>11094</v>
      </c>
      <c r="D2545" t="e">
        <f>INDEX(Sheet3!$D$1:$D$126,MATCH(DF!F2545,Sheet3!$C$1:$C$126,0))</f>
        <v>#N/A</v>
      </c>
      <c r="E2545" t="e">
        <f>INDEX(Sheet3!$E$1:$E$126,MATCH(DF!F2545,Sheet3!$C$1:$C$126,0))</f>
        <v>#N/A</v>
      </c>
      <c r="F2545" t="s">
        <v>13015</v>
      </c>
      <c r="G2545">
        <v>4.2</v>
      </c>
      <c r="H2545">
        <v>219</v>
      </c>
      <c r="I2545">
        <v>39</v>
      </c>
      <c r="J2545" t="s">
        <v>15344</v>
      </c>
      <c r="K2545" t="s">
        <v>15372</v>
      </c>
      <c r="L2545" t="e">
        <f>VLOOKUP(F2545,Sheet3!$B$2:$H$126,7,0)</f>
        <v>#N/A</v>
      </c>
    </row>
    <row r="2546" spans="1:12" hidden="1" x14ac:dyDescent="0.2">
      <c r="A2546" t="s">
        <v>2154</v>
      </c>
      <c r="B2546" t="s">
        <v>10944</v>
      </c>
      <c r="C2546" t="s">
        <v>11000</v>
      </c>
      <c r="D2546" t="e">
        <f>INDEX(Sheet3!$D$1:$D$126,MATCH(DF!F2546,Sheet3!$C$1:$C$126,0))</f>
        <v>#N/A</v>
      </c>
      <c r="E2546" t="e">
        <f>INDEX(Sheet3!$E$1:$E$126,MATCH(DF!F2546,Sheet3!$C$1:$C$126,0))</f>
        <v>#N/A</v>
      </c>
      <c r="F2546" t="s">
        <v>12012</v>
      </c>
      <c r="G2546">
        <v>4.2</v>
      </c>
      <c r="H2546">
        <v>219</v>
      </c>
      <c r="I2546">
        <v>28.03</v>
      </c>
      <c r="J2546" t="s">
        <v>15338</v>
      </c>
      <c r="K2546" t="s">
        <v>15372</v>
      </c>
      <c r="L2546" t="e">
        <f>VLOOKUP(F2546,Sheet3!$B$2:$H$126,7,0)</f>
        <v>#N/A</v>
      </c>
    </row>
    <row r="2547" spans="1:12" hidden="1" x14ac:dyDescent="0.2">
      <c r="A2547" t="s">
        <v>1109</v>
      </c>
      <c r="B2547" t="s">
        <v>10944</v>
      </c>
      <c r="C2547" t="s">
        <v>11066</v>
      </c>
      <c r="D2547" t="e">
        <f>INDEX(Sheet3!$D$1:$D$126,MATCH(DF!F2547,Sheet3!$C$1:$C$126,0))</f>
        <v>#N/A</v>
      </c>
      <c r="E2547" t="e">
        <f>INDEX(Sheet3!$E$1:$E$126,MATCH(DF!F2547,Sheet3!$C$1:$C$126,0))</f>
        <v>#N/A</v>
      </c>
      <c r="F2547" t="s">
        <v>13223</v>
      </c>
      <c r="G2547">
        <v>4.2</v>
      </c>
      <c r="H2547">
        <v>219</v>
      </c>
      <c r="I2547">
        <v>49.9</v>
      </c>
      <c r="J2547" t="s">
        <v>15338</v>
      </c>
      <c r="K2547" t="s">
        <v>15372</v>
      </c>
      <c r="L2547" t="e">
        <f>VLOOKUP(F2547,Sheet3!$B$2:$H$126,7,0)</f>
        <v>#N/A</v>
      </c>
    </row>
    <row r="2548" spans="1:12" hidden="1" x14ac:dyDescent="0.2">
      <c r="A2548" t="s">
        <v>2031</v>
      </c>
      <c r="B2548" t="s">
        <v>10944</v>
      </c>
      <c r="C2548" t="s">
        <v>11094</v>
      </c>
      <c r="D2548" t="e">
        <f>INDEX(Sheet3!$D$1:$D$126,MATCH(DF!F2548,Sheet3!$C$1:$C$126,0))</f>
        <v>#N/A</v>
      </c>
      <c r="E2548" t="e">
        <f>INDEX(Sheet3!$E$1:$E$126,MATCH(DF!F2548,Sheet3!$C$1:$C$126,0))</f>
        <v>#N/A</v>
      </c>
      <c r="F2548" t="s">
        <v>13224</v>
      </c>
      <c r="G2548">
        <v>4</v>
      </c>
      <c r="H2548">
        <v>219</v>
      </c>
      <c r="I2548">
        <v>92.15</v>
      </c>
      <c r="J2548" t="s">
        <v>15338</v>
      </c>
      <c r="K2548" t="s">
        <v>15372</v>
      </c>
      <c r="L2548" t="e">
        <f>VLOOKUP(F2548,Sheet3!$B$2:$H$126,7,0)</f>
        <v>#N/A</v>
      </c>
    </row>
    <row r="2549" spans="1:12" hidden="1" x14ac:dyDescent="0.2">
      <c r="A2549" t="s">
        <v>2155</v>
      </c>
      <c r="B2549" t="s">
        <v>10944</v>
      </c>
      <c r="C2549" t="s">
        <v>11024</v>
      </c>
      <c r="D2549" t="e">
        <f>INDEX(Sheet3!$D$1:$D$126,MATCH(DF!F2549,Sheet3!$C$1:$C$126,0))</f>
        <v>#N/A</v>
      </c>
      <c r="E2549" t="e">
        <f>INDEX(Sheet3!$E$1:$E$126,MATCH(DF!F2549,Sheet3!$C$1:$C$126,0))</f>
        <v>#N/A</v>
      </c>
      <c r="F2549" t="s">
        <v>12540</v>
      </c>
      <c r="G2549">
        <v>3.9</v>
      </c>
      <c r="H2549">
        <v>219</v>
      </c>
      <c r="I2549">
        <v>38.89</v>
      </c>
      <c r="J2549" t="s">
        <v>15340</v>
      </c>
      <c r="K2549" t="s">
        <v>15372</v>
      </c>
      <c r="L2549" t="e">
        <f>VLOOKUP(F2549,Sheet3!$B$2:$H$126,7,0)</f>
        <v>#N/A</v>
      </c>
    </row>
    <row r="2550" spans="1:12" hidden="1" x14ac:dyDescent="0.2">
      <c r="A2550" t="s">
        <v>2156</v>
      </c>
      <c r="B2550" t="s">
        <v>10944</v>
      </c>
      <c r="C2550" t="s">
        <v>11066</v>
      </c>
      <c r="D2550" t="e">
        <f>INDEX(Sheet3!$D$1:$D$126,MATCH(DF!F2550,Sheet3!$C$1:$C$126,0))</f>
        <v>#N/A</v>
      </c>
      <c r="E2550" t="e">
        <f>INDEX(Sheet3!$E$1:$E$126,MATCH(DF!F2550,Sheet3!$C$1:$C$126,0))</f>
        <v>#N/A</v>
      </c>
      <c r="F2550" t="s">
        <v>13225</v>
      </c>
      <c r="G2550">
        <v>4.5</v>
      </c>
      <c r="H2550">
        <v>219</v>
      </c>
      <c r="I2550">
        <v>39.950000000000003</v>
      </c>
      <c r="J2550" t="s">
        <v>15344</v>
      </c>
      <c r="K2550" t="s">
        <v>15372</v>
      </c>
      <c r="L2550" t="e">
        <f>VLOOKUP(F2550,Sheet3!$B$2:$H$126,7,0)</f>
        <v>#N/A</v>
      </c>
    </row>
    <row r="2551" spans="1:12" hidden="1" x14ac:dyDescent="0.2">
      <c r="A2551" t="s">
        <v>2157</v>
      </c>
      <c r="B2551" t="s">
        <v>10943</v>
      </c>
      <c r="C2551" t="s">
        <v>11047</v>
      </c>
      <c r="D2551" t="e">
        <f>INDEX(Sheet3!$D$1:$D$126,MATCH(DF!F2551,Sheet3!$C$1:$C$126,0))</f>
        <v>#N/A</v>
      </c>
      <c r="E2551" t="e">
        <f>INDEX(Sheet3!$E$1:$E$126,MATCH(DF!F2551,Sheet3!$C$1:$C$126,0))</f>
        <v>#N/A</v>
      </c>
      <c r="F2551" t="s">
        <v>12845</v>
      </c>
      <c r="G2551">
        <v>3.7</v>
      </c>
      <c r="H2551">
        <v>219</v>
      </c>
      <c r="I2551">
        <v>14.65</v>
      </c>
      <c r="J2551" t="s">
        <v>15342</v>
      </c>
      <c r="K2551" t="s">
        <v>15372</v>
      </c>
      <c r="L2551" t="e">
        <f>VLOOKUP(F2551,Sheet3!$B$2:$H$126,7,0)</f>
        <v>#N/A</v>
      </c>
    </row>
    <row r="2552" spans="1:12" x14ac:dyDescent="0.2">
      <c r="A2552" t="s">
        <v>2158</v>
      </c>
      <c r="B2552" t="s">
        <v>10952</v>
      </c>
      <c r="C2552" t="s">
        <v>11228</v>
      </c>
      <c r="D2552" t="str">
        <f>INDEX(Sheet3!$D$1:$D$126,MATCH(DF!F2552,Sheet3!$C$1:$C$126,0))</f>
        <v>VISEU DÃO-LAFÕES</v>
      </c>
      <c r="E2552" t="str">
        <f>INDEX(Sheet3!$E$1:$E$126,MATCH(DF!F2552,Sheet3!$C$1:$C$126,0))</f>
        <v>PT16G</v>
      </c>
      <c r="F2552" t="s">
        <v>13226</v>
      </c>
      <c r="G2552">
        <v>3.9</v>
      </c>
      <c r="H2552">
        <v>219</v>
      </c>
      <c r="I2552">
        <v>16.989999999999998</v>
      </c>
      <c r="J2552" t="s">
        <v>15343</v>
      </c>
      <c r="K2552" t="s">
        <v>15372</v>
      </c>
      <c r="L2552" t="str">
        <f>VLOOKUP(F2552,Sheet3!$B$2:$H$126,7,0)</f>
        <v>Casa de Santar</v>
      </c>
    </row>
    <row r="2553" spans="1:12" hidden="1" x14ac:dyDescent="0.2">
      <c r="A2553" t="s">
        <v>2159</v>
      </c>
      <c r="B2553" t="s">
        <v>10943</v>
      </c>
      <c r="C2553" t="s">
        <v>11021</v>
      </c>
      <c r="D2553" t="e">
        <f>INDEX(Sheet3!$D$1:$D$126,MATCH(DF!F2553,Sheet3!$C$1:$C$126,0))</f>
        <v>#N/A</v>
      </c>
      <c r="E2553" t="e">
        <f>INDEX(Sheet3!$E$1:$E$126,MATCH(DF!F2553,Sheet3!$C$1:$C$126,0))</f>
        <v>#N/A</v>
      </c>
      <c r="F2553" t="s">
        <v>13227</v>
      </c>
      <c r="G2553">
        <v>3.6</v>
      </c>
      <c r="H2553">
        <v>219</v>
      </c>
      <c r="I2553">
        <v>9.6199999999999992</v>
      </c>
      <c r="J2553" t="s">
        <v>15339</v>
      </c>
      <c r="K2553" t="s">
        <v>15372</v>
      </c>
      <c r="L2553" t="e">
        <f>VLOOKUP(F2553,Sheet3!$B$2:$H$126,7,0)</f>
        <v>#N/A</v>
      </c>
    </row>
    <row r="2554" spans="1:12" hidden="1" x14ac:dyDescent="0.2">
      <c r="A2554" t="s">
        <v>2160</v>
      </c>
      <c r="B2554" t="s">
        <v>10944</v>
      </c>
      <c r="C2554" t="s">
        <v>11171</v>
      </c>
      <c r="D2554" t="e">
        <f>INDEX(Sheet3!$D$1:$D$126,MATCH(DF!F2554,Sheet3!$C$1:$C$126,0))</f>
        <v>#N/A</v>
      </c>
      <c r="E2554" t="e">
        <f>INDEX(Sheet3!$E$1:$E$126,MATCH(DF!F2554,Sheet3!$C$1:$C$126,0))</f>
        <v>#N/A</v>
      </c>
      <c r="F2554" t="s">
        <v>13228</v>
      </c>
      <c r="G2554">
        <v>3.5</v>
      </c>
      <c r="H2554">
        <v>219</v>
      </c>
      <c r="I2554">
        <v>10.66</v>
      </c>
      <c r="J2554" t="s">
        <v>15342</v>
      </c>
      <c r="K2554" t="s">
        <v>15372</v>
      </c>
      <c r="L2554" t="e">
        <f>VLOOKUP(F2554,Sheet3!$B$2:$H$126,7,0)</f>
        <v>#N/A</v>
      </c>
    </row>
    <row r="2555" spans="1:12" hidden="1" x14ac:dyDescent="0.2">
      <c r="A2555" t="s">
        <v>2161</v>
      </c>
      <c r="B2555" t="s">
        <v>10944</v>
      </c>
      <c r="C2555" t="s">
        <v>11073</v>
      </c>
      <c r="D2555" t="e">
        <f>INDEX(Sheet3!$D$1:$D$126,MATCH(DF!F2555,Sheet3!$C$1:$C$126,0))</f>
        <v>#N/A</v>
      </c>
      <c r="E2555" t="e">
        <f>INDEX(Sheet3!$E$1:$E$126,MATCH(DF!F2555,Sheet3!$C$1:$C$126,0))</f>
        <v>#N/A</v>
      </c>
      <c r="F2555" t="s">
        <v>13229</v>
      </c>
      <c r="G2555">
        <v>4.3</v>
      </c>
      <c r="H2555">
        <v>220</v>
      </c>
      <c r="I2555">
        <v>29.5</v>
      </c>
      <c r="J2555" t="s">
        <v>15342</v>
      </c>
      <c r="K2555" t="s">
        <v>15372</v>
      </c>
      <c r="L2555" t="e">
        <f>VLOOKUP(F2555,Sheet3!$B$2:$H$126,7,0)</f>
        <v>#N/A</v>
      </c>
    </row>
    <row r="2556" spans="1:12" hidden="1" x14ac:dyDescent="0.2">
      <c r="A2556" t="s">
        <v>2162</v>
      </c>
      <c r="B2556" t="s">
        <v>10944</v>
      </c>
      <c r="C2556" t="s">
        <v>10978</v>
      </c>
      <c r="D2556" t="e">
        <f>INDEX(Sheet3!$D$1:$D$126,MATCH(DF!F2556,Sheet3!$C$1:$C$126,0))</f>
        <v>#N/A</v>
      </c>
      <c r="E2556" t="e">
        <f>INDEX(Sheet3!$E$1:$E$126,MATCH(DF!F2556,Sheet3!$C$1:$C$126,0))</f>
        <v>#N/A</v>
      </c>
      <c r="F2556" t="s">
        <v>12687</v>
      </c>
      <c r="G2556">
        <v>4.4000000000000004</v>
      </c>
      <c r="H2556">
        <v>220</v>
      </c>
      <c r="I2556">
        <v>193.03</v>
      </c>
      <c r="J2556" t="s">
        <v>15346</v>
      </c>
      <c r="K2556" t="s">
        <v>15372</v>
      </c>
      <c r="L2556" t="e">
        <f>VLOOKUP(F2556,Sheet3!$B$2:$H$126,7,0)</f>
        <v>#N/A</v>
      </c>
    </row>
    <row r="2557" spans="1:12" hidden="1" x14ac:dyDescent="0.2">
      <c r="A2557" t="s">
        <v>2163</v>
      </c>
      <c r="B2557" t="s">
        <v>10951</v>
      </c>
      <c r="C2557" t="s">
        <v>11018</v>
      </c>
      <c r="D2557" t="e">
        <f>INDEX(Sheet3!$D$1:$D$126,MATCH(DF!F2557,Sheet3!$C$1:$C$126,0))</f>
        <v>#N/A</v>
      </c>
      <c r="E2557" t="e">
        <f>INDEX(Sheet3!$E$1:$E$126,MATCH(DF!F2557,Sheet3!$C$1:$C$126,0))</f>
        <v>#N/A</v>
      </c>
      <c r="F2557" t="s">
        <v>13205</v>
      </c>
      <c r="G2557">
        <v>4.0999999999999996</v>
      </c>
      <c r="H2557">
        <v>220</v>
      </c>
      <c r="I2557">
        <v>86.76</v>
      </c>
      <c r="J2557" t="s">
        <v>15342</v>
      </c>
      <c r="K2557" t="s">
        <v>15372</v>
      </c>
      <c r="L2557" t="e">
        <f>VLOOKUP(F2557,Sheet3!$B$2:$H$126,7,0)</f>
        <v>#N/A</v>
      </c>
    </row>
    <row r="2558" spans="1:12" hidden="1" x14ac:dyDescent="0.2">
      <c r="A2558" t="s">
        <v>2164</v>
      </c>
      <c r="B2558" t="s">
        <v>10944</v>
      </c>
      <c r="C2558" t="s">
        <v>10998</v>
      </c>
      <c r="D2558" t="e">
        <f>INDEX(Sheet3!$D$1:$D$126,MATCH(DF!F2558,Sheet3!$C$1:$C$126,0))</f>
        <v>#N/A</v>
      </c>
      <c r="E2558" t="e">
        <f>INDEX(Sheet3!$E$1:$E$126,MATCH(DF!F2558,Sheet3!$C$1:$C$126,0))</f>
        <v>#N/A</v>
      </c>
      <c r="F2558" t="s">
        <v>13230</v>
      </c>
      <c r="G2558">
        <v>3.3</v>
      </c>
      <c r="H2558">
        <v>220</v>
      </c>
      <c r="I2558">
        <v>8.49</v>
      </c>
      <c r="J2558" t="s">
        <v>15346</v>
      </c>
      <c r="K2558" t="s">
        <v>15372</v>
      </c>
      <c r="L2558" t="e">
        <f>VLOOKUP(F2558,Sheet3!$B$2:$H$126,7,0)</f>
        <v>#N/A</v>
      </c>
    </row>
    <row r="2559" spans="1:12" hidden="1" x14ac:dyDescent="0.2">
      <c r="A2559" t="s">
        <v>2165</v>
      </c>
      <c r="B2559" t="s">
        <v>10944</v>
      </c>
      <c r="C2559" t="s">
        <v>11035</v>
      </c>
      <c r="D2559" t="e">
        <f>INDEX(Sheet3!$D$1:$D$126,MATCH(DF!F2559,Sheet3!$C$1:$C$126,0))</f>
        <v>#N/A</v>
      </c>
      <c r="E2559" t="e">
        <f>INDEX(Sheet3!$E$1:$E$126,MATCH(DF!F2559,Sheet3!$C$1:$C$126,0))</f>
        <v>#N/A</v>
      </c>
      <c r="F2559" t="s">
        <v>12599</v>
      </c>
      <c r="G2559">
        <v>3.5</v>
      </c>
      <c r="H2559">
        <v>220</v>
      </c>
      <c r="I2559">
        <v>9.7799999999999994</v>
      </c>
      <c r="J2559" t="s">
        <v>15339</v>
      </c>
      <c r="K2559" t="s">
        <v>15372</v>
      </c>
      <c r="L2559" t="e">
        <f>VLOOKUP(F2559,Sheet3!$B$2:$H$126,7,0)</f>
        <v>#N/A</v>
      </c>
    </row>
    <row r="2560" spans="1:12" hidden="1" x14ac:dyDescent="0.2">
      <c r="A2560" t="s">
        <v>2166</v>
      </c>
      <c r="B2560" t="s">
        <v>10957</v>
      </c>
      <c r="C2560" t="s">
        <v>11048</v>
      </c>
      <c r="D2560" t="e">
        <f>INDEX(Sheet3!$D$1:$D$126,MATCH(DF!F2560,Sheet3!$C$1:$C$126,0))</f>
        <v>#N/A</v>
      </c>
      <c r="E2560" t="e">
        <f>INDEX(Sheet3!$E$1:$E$126,MATCH(DF!F2560,Sheet3!$C$1:$C$126,0))</f>
        <v>#N/A</v>
      </c>
      <c r="F2560" t="s">
        <v>12589</v>
      </c>
      <c r="G2560">
        <v>4.0999999999999996</v>
      </c>
      <c r="H2560">
        <v>220</v>
      </c>
      <c r="I2560">
        <v>19.5</v>
      </c>
      <c r="J2560" t="s">
        <v>15342</v>
      </c>
      <c r="K2560" t="s">
        <v>15372</v>
      </c>
      <c r="L2560" t="e">
        <f>VLOOKUP(F2560,Sheet3!$B$2:$H$126,7,0)</f>
        <v>#N/A</v>
      </c>
    </row>
    <row r="2561" spans="1:12" hidden="1" x14ac:dyDescent="0.2">
      <c r="A2561" t="s">
        <v>2167</v>
      </c>
      <c r="B2561" t="s">
        <v>10944</v>
      </c>
      <c r="C2561" t="s">
        <v>11094</v>
      </c>
      <c r="D2561" t="e">
        <f>INDEX(Sheet3!$D$1:$D$126,MATCH(DF!F2561,Sheet3!$C$1:$C$126,0))</f>
        <v>#N/A</v>
      </c>
      <c r="E2561" t="e">
        <f>INDEX(Sheet3!$E$1:$E$126,MATCH(DF!F2561,Sheet3!$C$1:$C$126,0))</f>
        <v>#N/A</v>
      </c>
      <c r="F2561" t="s">
        <v>13231</v>
      </c>
      <c r="G2561">
        <v>4.0999999999999996</v>
      </c>
      <c r="H2561">
        <v>220</v>
      </c>
      <c r="I2561">
        <v>39</v>
      </c>
      <c r="J2561" t="s">
        <v>15346</v>
      </c>
      <c r="K2561" t="s">
        <v>15372</v>
      </c>
      <c r="L2561" t="e">
        <f>VLOOKUP(F2561,Sheet3!$B$2:$H$126,7,0)</f>
        <v>#N/A</v>
      </c>
    </row>
    <row r="2562" spans="1:12" hidden="1" x14ac:dyDescent="0.2">
      <c r="A2562" t="s">
        <v>196</v>
      </c>
      <c r="B2562" t="s">
        <v>10944</v>
      </c>
      <c r="C2562" t="s">
        <v>11066</v>
      </c>
      <c r="D2562" t="e">
        <f>INDEX(Sheet3!$D$1:$D$126,MATCH(DF!F2562,Sheet3!$C$1:$C$126,0))</f>
        <v>#N/A</v>
      </c>
      <c r="E2562" t="e">
        <f>INDEX(Sheet3!$E$1:$E$126,MATCH(DF!F2562,Sheet3!$C$1:$C$126,0))</f>
        <v>#N/A</v>
      </c>
      <c r="F2562" t="s">
        <v>13232</v>
      </c>
      <c r="G2562">
        <v>4.5999999999999996</v>
      </c>
      <c r="H2562">
        <v>220</v>
      </c>
      <c r="I2562">
        <v>159.08000000000001</v>
      </c>
      <c r="J2562" t="s">
        <v>15344</v>
      </c>
      <c r="K2562" t="s">
        <v>15372</v>
      </c>
      <c r="L2562" t="e">
        <f>VLOOKUP(F2562,Sheet3!$B$2:$H$126,7,0)</f>
        <v>#N/A</v>
      </c>
    </row>
    <row r="2563" spans="1:12" hidden="1" x14ac:dyDescent="0.2">
      <c r="A2563" t="s">
        <v>2168</v>
      </c>
      <c r="B2563" t="s">
        <v>10955</v>
      </c>
      <c r="C2563" t="s">
        <v>11378</v>
      </c>
      <c r="D2563" t="e">
        <f>INDEX(Sheet3!$D$1:$D$126,MATCH(DF!F2563,Sheet3!$C$1:$C$126,0))</f>
        <v>#N/A</v>
      </c>
      <c r="E2563" t="e">
        <f>INDEX(Sheet3!$E$1:$E$126,MATCH(DF!F2563,Sheet3!$C$1:$C$126,0))</f>
        <v>#N/A</v>
      </c>
      <c r="F2563" t="s">
        <v>12193</v>
      </c>
      <c r="G2563">
        <v>4.2</v>
      </c>
      <c r="H2563">
        <v>2202</v>
      </c>
      <c r="I2563">
        <v>19.399999999999999</v>
      </c>
      <c r="J2563" t="s">
        <v>15342</v>
      </c>
      <c r="K2563" t="s">
        <v>15372</v>
      </c>
      <c r="L2563" t="e">
        <f>VLOOKUP(F2563,Sheet3!$B$2:$H$126,7,0)</f>
        <v>#N/A</v>
      </c>
    </row>
    <row r="2564" spans="1:12" hidden="1" x14ac:dyDescent="0.2">
      <c r="A2564" t="s">
        <v>2169</v>
      </c>
      <c r="B2564" t="s">
        <v>10950</v>
      </c>
      <c r="C2564" t="s">
        <v>11056</v>
      </c>
      <c r="D2564" t="e">
        <f>INDEX(Sheet3!$D$1:$D$126,MATCH(DF!F2564,Sheet3!$C$1:$C$126,0))</f>
        <v>#N/A</v>
      </c>
      <c r="E2564" t="e">
        <f>INDEX(Sheet3!$E$1:$E$126,MATCH(DF!F2564,Sheet3!$C$1:$C$126,0))</f>
        <v>#N/A</v>
      </c>
      <c r="F2564" t="s">
        <v>12108</v>
      </c>
      <c r="G2564">
        <v>4</v>
      </c>
      <c r="H2564">
        <v>2206</v>
      </c>
      <c r="I2564">
        <v>16.899999999999999</v>
      </c>
      <c r="J2564" t="s">
        <v>15345</v>
      </c>
      <c r="K2564" t="s">
        <v>15372</v>
      </c>
      <c r="L2564" t="e">
        <f>VLOOKUP(F2564,Sheet3!$B$2:$H$126,7,0)</f>
        <v>#N/A</v>
      </c>
    </row>
    <row r="2565" spans="1:12" hidden="1" x14ac:dyDescent="0.2">
      <c r="A2565" t="s">
        <v>2170</v>
      </c>
      <c r="B2565" t="s">
        <v>10965</v>
      </c>
      <c r="C2565" t="s">
        <v>11243</v>
      </c>
      <c r="D2565" t="e">
        <f>INDEX(Sheet3!$D$1:$D$126,MATCH(DF!F2565,Sheet3!$C$1:$C$126,0))</f>
        <v>#N/A</v>
      </c>
      <c r="E2565" t="e">
        <f>INDEX(Sheet3!$E$1:$E$126,MATCH(DF!F2565,Sheet3!$C$1:$C$126,0))</f>
        <v>#N/A</v>
      </c>
      <c r="F2565" t="s">
        <v>12559</v>
      </c>
      <c r="G2565">
        <v>4.3</v>
      </c>
      <c r="H2565">
        <v>2208</v>
      </c>
      <c r="I2565">
        <v>37.92</v>
      </c>
      <c r="J2565" t="s">
        <v>15360</v>
      </c>
      <c r="K2565" t="s">
        <v>15372</v>
      </c>
      <c r="L2565" t="e">
        <f>VLOOKUP(F2565,Sheet3!$B$2:$H$126,7,0)</f>
        <v>#N/A</v>
      </c>
    </row>
    <row r="2566" spans="1:12" hidden="1" x14ac:dyDescent="0.2">
      <c r="A2566" t="s">
        <v>2171</v>
      </c>
      <c r="B2566" t="s">
        <v>10951</v>
      </c>
      <c r="C2566" t="s">
        <v>11379</v>
      </c>
      <c r="D2566" t="e">
        <f>INDEX(Sheet3!$D$1:$D$126,MATCH(DF!F2566,Sheet3!$C$1:$C$126,0))</f>
        <v>#N/A</v>
      </c>
      <c r="E2566" t="e">
        <f>INDEX(Sheet3!$E$1:$E$126,MATCH(DF!F2566,Sheet3!$C$1:$C$126,0))</f>
        <v>#N/A</v>
      </c>
      <c r="F2566" t="s">
        <v>12808</v>
      </c>
      <c r="G2566">
        <v>4.5</v>
      </c>
      <c r="H2566">
        <v>221</v>
      </c>
      <c r="I2566">
        <v>208.2</v>
      </c>
      <c r="J2566" t="s">
        <v>15342</v>
      </c>
      <c r="K2566" t="s">
        <v>15372</v>
      </c>
      <c r="L2566" t="e">
        <f>VLOOKUP(F2566,Sheet3!$B$2:$H$126,7,0)</f>
        <v>#N/A</v>
      </c>
    </row>
    <row r="2567" spans="1:12" hidden="1" x14ac:dyDescent="0.2">
      <c r="A2567" t="s">
        <v>2172</v>
      </c>
      <c r="B2567" t="s">
        <v>10950</v>
      </c>
      <c r="C2567" t="s">
        <v>11248</v>
      </c>
      <c r="D2567" t="e">
        <f>INDEX(Sheet3!$D$1:$D$126,MATCH(DF!F2567,Sheet3!$C$1:$C$126,0))</f>
        <v>#N/A</v>
      </c>
      <c r="E2567" t="e">
        <f>INDEX(Sheet3!$E$1:$E$126,MATCH(DF!F2567,Sheet3!$C$1:$C$126,0))</f>
        <v>#N/A</v>
      </c>
      <c r="F2567" t="s">
        <v>12990</v>
      </c>
      <c r="G2567">
        <v>3.6</v>
      </c>
      <c r="H2567">
        <v>221</v>
      </c>
      <c r="I2567">
        <v>4.74</v>
      </c>
      <c r="J2567" t="s">
        <v>15339</v>
      </c>
      <c r="K2567" t="s">
        <v>15372</v>
      </c>
      <c r="L2567" t="e">
        <f>VLOOKUP(F2567,Sheet3!$B$2:$H$126,7,0)</f>
        <v>#N/A</v>
      </c>
    </row>
    <row r="2568" spans="1:12" hidden="1" x14ac:dyDescent="0.2">
      <c r="A2568" t="s">
        <v>2173</v>
      </c>
      <c r="B2568" t="s">
        <v>10943</v>
      </c>
      <c r="C2568" t="s">
        <v>11317</v>
      </c>
      <c r="D2568" t="e">
        <f>INDEX(Sheet3!$D$1:$D$126,MATCH(DF!F2568,Sheet3!$C$1:$C$126,0))</f>
        <v>#N/A</v>
      </c>
      <c r="E2568" t="e">
        <f>INDEX(Sheet3!$E$1:$E$126,MATCH(DF!F2568,Sheet3!$C$1:$C$126,0))</f>
        <v>#N/A</v>
      </c>
      <c r="F2568" t="s">
        <v>13233</v>
      </c>
      <c r="G2568">
        <v>3.9</v>
      </c>
      <c r="H2568">
        <v>221</v>
      </c>
      <c r="I2568">
        <v>18.47</v>
      </c>
      <c r="J2568" t="s">
        <v>15342</v>
      </c>
      <c r="K2568" t="s">
        <v>15372</v>
      </c>
      <c r="L2568" t="e">
        <f>VLOOKUP(F2568,Sheet3!$B$2:$H$126,7,0)</f>
        <v>#N/A</v>
      </c>
    </row>
    <row r="2569" spans="1:12" hidden="1" x14ac:dyDescent="0.2">
      <c r="A2569" t="s">
        <v>948</v>
      </c>
      <c r="B2569" t="s">
        <v>10943</v>
      </c>
      <c r="C2569" t="s">
        <v>11049</v>
      </c>
      <c r="D2569" t="e">
        <f>INDEX(Sheet3!$D$1:$D$126,MATCH(DF!F2569,Sheet3!$C$1:$C$126,0))</f>
        <v>#N/A</v>
      </c>
      <c r="E2569" t="e">
        <f>INDEX(Sheet3!$E$1:$E$126,MATCH(DF!F2569,Sheet3!$C$1:$C$126,0))</f>
        <v>#N/A</v>
      </c>
      <c r="F2569" t="s">
        <v>12444</v>
      </c>
      <c r="G2569">
        <v>4</v>
      </c>
      <c r="H2569">
        <v>221</v>
      </c>
      <c r="I2569">
        <v>45.5</v>
      </c>
      <c r="J2569" t="s">
        <v>15342</v>
      </c>
      <c r="K2569" t="s">
        <v>15372</v>
      </c>
      <c r="L2569" t="e">
        <f>VLOOKUP(F2569,Sheet3!$B$2:$H$126,7,0)</f>
        <v>#N/A</v>
      </c>
    </row>
    <row r="2570" spans="1:12" x14ac:dyDescent="0.2">
      <c r="A2570" t="s">
        <v>2174</v>
      </c>
      <c r="B2570" t="s">
        <v>10952</v>
      </c>
      <c r="C2570" t="s">
        <v>11200</v>
      </c>
      <c r="D2570" t="str">
        <f>INDEX(Sheet3!$D$1:$D$126,MATCH(DF!F2570,Sheet3!$C$1:$C$126,0))</f>
        <v>ALENTEJO CENTRAL</v>
      </c>
      <c r="E2570" t="str">
        <f>INDEX(Sheet3!$E$1:$E$126,MATCH(DF!F2570,Sheet3!$C$1:$C$126,0))</f>
        <v>PT187</v>
      </c>
      <c r="F2570" t="s">
        <v>13234</v>
      </c>
      <c r="G2570">
        <v>3.8</v>
      </c>
      <c r="H2570">
        <v>221</v>
      </c>
      <c r="I2570">
        <v>5.98</v>
      </c>
      <c r="J2570" t="s">
        <v>15345</v>
      </c>
      <c r="K2570" t="s">
        <v>15372</v>
      </c>
      <c r="L2570" t="str">
        <f>VLOOKUP(F2570,Sheet3!$B$2:$H$126,7,0)</f>
        <v>Monte da Ravasqueira</v>
      </c>
    </row>
    <row r="2571" spans="1:12" hidden="1" x14ac:dyDescent="0.2">
      <c r="A2571" t="s">
        <v>1443</v>
      </c>
      <c r="B2571" t="s">
        <v>10943</v>
      </c>
      <c r="C2571" t="s">
        <v>11025</v>
      </c>
      <c r="D2571" t="e">
        <f>INDEX(Sheet3!$D$1:$D$126,MATCH(DF!F2571,Sheet3!$C$1:$C$126,0))</f>
        <v>#N/A</v>
      </c>
      <c r="E2571" t="e">
        <f>INDEX(Sheet3!$E$1:$E$126,MATCH(DF!F2571,Sheet3!$C$1:$C$126,0))</f>
        <v>#N/A</v>
      </c>
      <c r="F2571" t="s">
        <v>12236</v>
      </c>
      <c r="G2571">
        <v>4.5</v>
      </c>
      <c r="H2571">
        <v>221</v>
      </c>
      <c r="I2571">
        <v>219.33</v>
      </c>
      <c r="J2571" t="s">
        <v>15342</v>
      </c>
      <c r="K2571" t="s">
        <v>15372</v>
      </c>
      <c r="L2571" t="e">
        <f>VLOOKUP(F2571,Sheet3!$B$2:$H$126,7,0)</f>
        <v>#N/A</v>
      </c>
    </row>
    <row r="2572" spans="1:12" hidden="1" x14ac:dyDescent="0.2">
      <c r="A2572" t="s">
        <v>2175</v>
      </c>
      <c r="B2572" t="s">
        <v>10948</v>
      </c>
      <c r="C2572" t="s">
        <v>11204</v>
      </c>
      <c r="D2572" t="e">
        <f>INDEX(Sheet3!$D$1:$D$126,MATCH(DF!F2572,Sheet3!$C$1:$C$126,0))</f>
        <v>#N/A</v>
      </c>
      <c r="E2572" t="e">
        <f>INDEX(Sheet3!$E$1:$E$126,MATCH(DF!F2572,Sheet3!$C$1:$C$126,0))</f>
        <v>#N/A</v>
      </c>
      <c r="F2572" t="s">
        <v>12383</v>
      </c>
      <c r="G2572">
        <v>4.3</v>
      </c>
      <c r="H2572">
        <v>221</v>
      </c>
      <c r="I2572">
        <v>20</v>
      </c>
      <c r="J2572" t="s">
        <v>15342</v>
      </c>
      <c r="K2572" t="s">
        <v>15372</v>
      </c>
      <c r="L2572" t="e">
        <f>VLOOKUP(F2572,Sheet3!$B$2:$H$126,7,0)</f>
        <v>#N/A</v>
      </c>
    </row>
    <row r="2573" spans="1:12" hidden="1" x14ac:dyDescent="0.2">
      <c r="A2573" t="s">
        <v>326</v>
      </c>
      <c r="B2573" t="s">
        <v>10949</v>
      </c>
      <c r="C2573" t="s">
        <v>10991</v>
      </c>
      <c r="D2573" t="e">
        <f>INDEX(Sheet3!$D$1:$D$126,MATCH(DF!F2573,Sheet3!$C$1:$C$126,0))</f>
        <v>#N/A</v>
      </c>
      <c r="E2573" t="e">
        <f>INDEX(Sheet3!$E$1:$E$126,MATCH(DF!F2573,Sheet3!$C$1:$C$126,0))</f>
        <v>#N/A</v>
      </c>
      <c r="F2573" t="s">
        <v>13235</v>
      </c>
      <c r="G2573">
        <v>3.8</v>
      </c>
      <c r="H2573">
        <v>221</v>
      </c>
      <c r="I2573">
        <v>18.95</v>
      </c>
      <c r="J2573" t="s">
        <v>15340</v>
      </c>
      <c r="K2573" t="s">
        <v>15372</v>
      </c>
      <c r="L2573" t="e">
        <f>VLOOKUP(F2573,Sheet3!$B$2:$H$126,7,0)</f>
        <v>#N/A</v>
      </c>
    </row>
    <row r="2574" spans="1:12" hidden="1" x14ac:dyDescent="0.2">
      <c r="A2574" t="s">
        <v>2176</v>
      </c>
      <c r="B2574" t="s">
        <v>10944</v>
      </c>
      <c r="C2574" t="s">
        <v>11052</v>
      </c>
      <c r="D2574" t="e">
        <f>INDEX(Sheet3!$D$1:$D$126,MATCH(DF!F2574,Sheet3!$C$1:$C$126,0))</f>
        <v>#N/A</v>
      </c>
      <c r="E2574" t="e">
        <f>INDEX(Sheet3!$E$1:$E$126,MATCH(DF!F2574,Sheet3!$C$1:$C$126,0))</f>
        <v>#N/A</v>
      </c>
      <c r="F2574" t="s">
        <v>13236</v>
      </c>
      <c r="G2574">
        <v>4</v>
      </c>
      <c r="H2574">
        <v>221</v>
      </c>
      <c r="I2574">
        <v>28.17</v>
      </c>
      <c r="J2574" t="s">
        <v>15340</v>
      </c>
      <c r="K2574" t="s">
        <v>15372</v>
      </c>
      <c r="L2574" t="e">
        <f>VLOOKUP(F2574,Sheet3!$B$2:$H$126,7,0)</f>
        <v>#N/A</v>
      </c>
    </row>
    <row r="2575" spans="1:12" hidden="1" x14ac:dyDescent="0.2">
      <c r="A2575" t="s">
        <v>436</v>
      </c>
      <c r="B2575" t="s">
        <v>10943</v>
      </c>
      <c r="C2575" t="s">
        <v>10999</v>
      </c>
      <c r="D2575" t="e">
        <f>INDEX(Sheet3!$D$1:$D$126,MATCH(DF!F2575,Sheet3!$C$1:$C$126,0))</f>
        <v>#N/A</v>
      </c>
      <c r="E2575" t="e">
        <f>INDEX(Sheet3!$E$1:$E$126,MATCH(DF!F2575,Sheet3!$C$1:$C$126,0))</f>
        <v>#N/A</v>
      </c>
      <c r="F2575" t="s">
        <v>13237</v>
      </c>
      <c r="G2575">
        <v>3.8</v>
      </c>
      <c r="H2575">
        <v>221</v>
      </c>
      <c r="I2575">
        <v>19.399999999999999</v>
      </c>
      <c r="J2575" t="s">
        <v>15338</v>
      </c>
      <c r="K2575" t="s">
        <v>15372</v>
      </c>
      <c r="L2575" t="e">
        <f>VLOOKUP(F2575,Sheet3!$B$2:$H$126,7,0)</f>
        <v>#N/A</v>
      </c>
    </row>
    <row r="2576" spans="1:12" hidden="1" x14ac:dyDescent="0.2">
      <c r="A2576" t="s">
        <v>351</v>
      </c>
      <c r="B2576" t="s">
        <v>10951</v>
      </c>
      <c r="C2576" t="s">
        <v>11018</v>
      </c>
      <c r="D2576" t="e">
        <f>INDEX(Sheet3!$D$1:$D$126,MATCH(DF!F2576,Sheet3!$C$1:$C$126,0))</f>
        <v>#N/A</v>
      </c>
      <c r="E2576" t="e">
        <f>INDEX(Sheet3!$E$1:$E$126,MATCH(DF!F2576,Sheet3!$C$1:$C$126,0))</f>
        <v>#N/A</v>
      </c>
      <c r="F2576" t="s">
        <v>13238</v>
      </c>
      <c r="G2576">
        <v>4.0999999999999996</v>
      </c>
      <c r="H2576">
        <v>2216</v>
      </c>
      <c r="I2576">
        <v>30.43</v>
      </c>
      <c r="J2576" t="s">
        <v>15342</v>
      </c>
      <c r="K2576" t="s">
        <v>15372</v>
      </c>
      <c r="L2576" t="e">
        <f>VLOOKUP(F2576,Sheet3!$B$2:$H$126,7,0)</f>
        <v>#N/A</v>
      </c>
    </row>
    <row r="2577" spans="1:12" hidden="1" x14ac:dyDescent="0.2">
      <c r="A2577" t="s">
        <v>498</v>
      </c>
      <c r="B2577" t="s">
        <v>10944</v>
      </c>
      <c r="C2577" t="s">
        <v>10984</v>
      </c>
      <c r="D2577" t="e">
        <f>INDEX(Sheet3!$D$1:$D$126,MATCH(DF!F2577,Sheet3!$C$1:$C$126,0))</f>
        <v>#N/A</v>
      </c>
      <c r="E2577" t="e">
        <f>INDEX(Sheet3!$E$1:$E$126,MATCH(DF!F2577,Sheet3!$C$1:$C$126,0))</f>
        <v>#N/A</v>
      </c>
      <c r="F2577" t="s">
        <v>12308</v>
      </c>
      <c r="G2577">
        <v>3.7</v>
      </c>
      <c r="H2577">
        <v>2218</v>
      </c>
      <c r="I2577">
        <v>9.59</v>
      </c>
      <c r="J2577" t="s">
        <v>15345</v>
      </c>
      <c r="K2577" t="s">
        <v>15372</v>
      </c>
      <c r="L2577" t="e">
        <f>VLOOKUP(F2577,Sheet3!$B$2:$H$126,7,0)</f>
        <v>#N/A</v>
      </c>
    </row>
    <row r="2578" spans="1:12" hidden="1" x14ac:dyDescent="0.2">
      <c r="A2578" t="s">
        <v>2177</v>
      </c>
      <c r="B2578" t="s">
        <v>10950</v>
      </c>
      <c r="C2578" t="s">
        <v>11055</v>
      </c>
      <c r="D2578" t="e">
        <f>INDEX(Sheet3!$D$1:$D$126,MATCH(DF!F2578,Sheet3!$C$1:$C$126,0))</f>
        <v>#N/A</v>
      </c>
      <c r="E2578" t="e">
        <f>INDEX(Sheet3!$E$1:$E$126,MATCH(DF!F2578,Sheet3!$C$1:$C$126,0))</f>
        <v>#N/A</v>
      </c>
      <c r="F2578" t="s">
        <v>13239</v>
      </c>
      <c r="G2578">
        <v>3.9</v>
      </c>
      <c r="H2578">
        <v>2218</v>
      </c>
      <c r="I2578">
        <v>17.739999999999998</v>
      </c>
      <c r="J2578" t="s">
        <v>15338</v>
      </c>
      <c r="K2578" t="s">
        <v>15372</v>
      </c>
      <c r="L2578" t="e">
        <f>VLOOKUP(F2578,Sheet3!$B$2:$H$126,7,0)</f>
        <v>#N/A</v>
      </c>
    </row>
    <row r="2579" spans="1:12" hidden="1" x14ac:dyDescent="0.2">
      <c r="A2579" t="s">
        <v>269</v>
      </c>
      <c r="B2579" t="s">
        <v>10949</v>
      </c>
      <c r="C2579" t="s">
        <v>11380</v>
      </c>
      <c r="D2579" t="e">
        <f>INDEX(Sheet3!$D$1:$D$126,MATCH(DF!F2579,Sheet3!$C$1:$C$126,0))</f>
        <v>#N/A</v>
      </c>
      <c r="E2579" t="e">
        <f>INDEX(Sheet3!$E$1:$E$126,MATCH(DF!F2579,Sheet3!$C$1:$C$126,0))</f>
        <v>#N/A</v>
      </c>
      <c r="F2579" t="s">
        <v>13240</v>
      </c>
      <c r="G2579">
        <v>4.2</v>
      </c>
      <c r="H2579">
        <v>222</v>
      </c>
      <c r="I2579">
        <v>25.8</v>
      </c>
      <c r="J2579" t="s">
        <v>15339</v>
      </c>
      <c r="K2579" t="s">
        <v>15372</v>
      </c>
      <c r="L2579" t="e">
        <f>VLOOKUP(F2579,Sheet3!$B$2:$H$126,7,0)</f>
        <v>#N/A</v>
      </c>
    </row>
    <row r="2580" spans="1:12" hidden="1" x14ac:dyDescent="0.2">
      <c r="A2580" t="s">
        <v>2178</v>
      </c>
      <c r="B2580" t="s">
        <v>10943</v>
      </c>
      <c r="C2580" t="s">
        <v>11144</v>
      </c>
      <c r="D2580" t="e">
        <f>INDEX(Sheet3!$D$1:$D$126,MATCH(DF!F2580,Sheet3!$C$1:$C$126,0))</f>
        <v>#N/A</v>
      </c>
      <c r="E2580" t="e">
        <f>INDEX(Sheet3!$E$1:$E$126,MATCH(DF!F2580,Sheet3!$C$1:$C$126,0))</f>
        <v>#N/A</v>
      </c>
      <c r="F2580" t="s">
        <v>12787</v>
      </c>
      <c r="G2580">
        <v>3.8</v>
      </c>
      <c r="H2580">
        <v>222</v>
      </c>
      <c r="I2580">
        <v>28.95</v>
      </c>
      <c r="J2580" t="s">
        <v>15344</v>
      </c>
      <c r="K2580" t="s">
        <v>15372</v>
      </c>
      <c r="L2580" t="e">
        <f>VLOOKUP(F2580,Sheet3!$B$2:$H$126,7,0)</f>
        <v>#N/A</v>
      </c>
    </row>
    <row r="2581" spans="1:12" hidden="1" x14ac:dyDescent="0.2">
      <c r="A2581" t="s">
        <v>2179</v>
      </c>
      <c r="B2581" t="s">
        <v>10950</v>
      </c>
      <c r="C2581" t="s">
        <v>11082</v>
      </c>
      <c r="D2581" t="e">
        <f>INDEX(Sheet3!$D$1:$D$126,MATCH(DF!F2581,Sheet3!$C$1:$C$126,0))</f>
        <v>#N/A</v>
      </c>
      <c r="E2581" t="e">
        <f>INDEX(Sheet3!$E$1:$E$126,MATCH(DF!F2581,Sheet3!$C$1:$C$126,0))</f>
        <v>#N/A</v>
      </c>
      <c r="F2581" t="s">
        <v>12008</v>
      </c>
      <c r="G2581">
        <v>4</v>
      </c>
      <c r="H2581">
        <v>222</v>
      </c>
      <c r="I2581">
        <v>18.3</v>
      </c>
      <c r="J2581" t="s">
        <v>15339</v>
      </c>
      <c r="K2581" t="s">
        <v>15372</v>
      </c>
      <c r="L2581" t="e">
        <f>VLOOKUP(F2581,Sheet3!$B$2:$H$126,7,0)</f>
        <v>#N/A</v>
      </c>
    </row>
    <row r="2582" spans="1:12" x14ac:dyDescent="0.2">
      <c r="A2582" t="s">
        <v>2180</v>
      </c>
      <c r="B2582" t="s">
        <v>10952</v>
      </c>
      <c r="C2582" t="s">
        <v>10995</v>
      </c>
      <c r="D2582" t="str">
        <f>INDEX(Sheet3!$D$1:$D$126,MATCH(DF!F2582,Sheet3!$C$1:$C$126,0))</f>
        <v>DOURO</v>
      </c>
      <c r="E2582" t="str">
        <f>INDEX(Sheet3!$E$1:$E$126,MATCH(DF!F2582,Sheet3!$C$1:$C$126,0))</f>
        <v>PT11D</v>
      </c>
      <c r="F2582" t="s">
        <v>12714</v>
      </c>
      <c r="G2582">
        <v>3.9</v>
      </c>
      <c r="H2582">
        <v>222</v>
      </c>
      <c r="I2582">
        <v>9.9</v>
      </c>
      <c r="J2582" t="s">
        <v>15339</v>
      </c>
      <c r="K2582" t="s">
        <v>15372</v>
      </c>
      <c r="L2582" t="str">
        <f>VLOOKUP(F2582,Sheet3!$B$2:$H$126,7,0)</f>
        <v>Prats &amp; Symington (P+S)</v>
      </c>
    </row>
    <row r="2583" spans="1:12" hidden="1" x14ac:dyDescent="0.2">
      <c r="A2583" t="s">
        <v>2181</v>
      </c>
      <c r="B2583" t="s">
        <v>10950</v>
      </c>
      <c r="C2583" t="s">
        <v>10992</v>
      </c>
      <c r="D2583" t="e">
        <f>INDEX(Sheet3!$D$1:$D$126,MATCH(DF!F2583,Sheet3!$C$1:$C$126,0))</f>
        <v>#N/A</v>
      </c>
      <c r="E2583" t="e">
        <f>INDEX(Sheet3!$E$1:$E$126,MATCH(DF!F2583,Sheet3!$C$1:$C$126,0))</f>
        <v>#N/A</v>
      </c>
      <c r="F2583" t="s">
        <v>13241</v>
      </c>
      <c r="G2583">
        <v>3.7</v>
      </c>
      <c r="H2583">
        <v>222</v>
      </c>
      <c r="I2583">
        <v>15.18</v>
      </c>
      <c r="J2583" t="s">
        <v>15345</v>
      </c>
      <c r="K2583" t="s">
        <v>15372</v>
      </c>
      <c r="L2583" t="e">
        <f>VLOOKUP(F2583,Sheet3!$B$2:$H$126,7,0)</f>
        <v>#N/A</v>
      </c>
    </row>
    <row r="2584" spans="1:12" hidden="1" x14ac:dyDescent="0.2">
      <c r="A2584" t="s">
        <v>269</v>
      </c>
      <c r="B2584" t="s">
        <v>10949</v>
      </c>
      <c r="C2584" t="s">
        <v>11381</v>
      </c>
      <c r="D2584" t="e">
        <f>INDEX(Sheet3!$D$1:$D$126,MATCH(DF!F2584,Sheet3!$C$1:$C$126,0))</f>
        <v>#N/A</v>
      </c>
      <c r="E2584" t="e">
        <f>INDEX(Sheet3!$E$1:$E$126,MATCH(DF!F2584,Sheet3!$C$1:$C$126,0))</f>
        <v>#N/A</v>
      </c>
      <c r="F2584" t="s">
        <v>13242</v>
      </c>
      <c r="G2584">
        <v>4.3</v>
      </c>
      <c r="H2584">
        <v>222</v>
      </c>
      <c r="I2584">
        <v>26.2</v>
      </c>
      <c r="J2584" t="s">
        <v>15339</v>
      </c>
      <c r="K2584" t="s">
        <v>15372</v>
      </c>
      <c r="L2584" t="e">
        <f>VLOOKUP(F2584,Sheet3!$B$2:$H$126,7,0)</f>
        <v>#N/A</v>
      </c>
    </row>
    <row r="2585" spans="1:12" hidden="1" x14ac:dyDescent="0.2">
      <c r="A2585" t="s">
        <v>2182</v>
      </c>
      <c r="B2585" t="s">
        <v>10944</v>
      </c>
      <c r="C2585" t="s">
        <v>11035</v>
      </c>
      <c r="D2585" t="e">
        <f>INDEX(Sheet3!$D$1:$D$126,MATCH(DF!F2585,Sheet3!$C$1:$C$126,0))</f>
        <v>#N/A</v>
      </c>
      <c r="E2585" t="e">
        <f>INDEX(Sheet3!$E$1:$E$126,MATCH(DF!F2585,Sheet3!$C$1:$C$126,0))</f>
        <v>#N/A</v>
      </c>
      <c r="F2585" t="s">
        <v>13243</v>
      </c>
      <c r="G2585">
        <v>3.7</v>
      </c>
      <c r="H2585">
        <v>222</v>
      </c>
      <c r="I2585">
        <v>6.32</v>
      </c>
      <c r="J2585" t="s">
        <v>15345</v>
      </c>
      <c r="K2585" t="s">
        <v>15372</v>
      </c>
      <c r="L2585" t="e">
        <f>VLOOKUP(F2585,Sheet3!$B$2:$H$126,7,0)</f>
        <v>#N/A</v>
      </c>
    </row>
    <row r="2586" spans="1:12" hidden="1" x14ac:dyDescent="0.2">
      <c r="A2586" t="s">
        <v>2183</v>
      </c>
      <c r="B2586" t="s">
        <v>10944</v>
      </c>
      <c r="C2586" t="s">
        <v>10978</v>
      </c>
      <c r="D2586" t="e">
        <f>INDEX(Sheet3!$D$1:$D$126,MATCH(DF!F2586,Sheet3!$C$1:$C$126,0))</f>
        <v>#N/A</v>
      </c>
      <c r="E2586" t="e">
        <f>INDEX(Sheet3!$E$1:$E$126,MATCH(DF!F2586,Sheet3!$C$1:$C$126,0))</f>
        <v>#N/A</v>
      </c>
      <c r="F2586" t="s">
        <v>12485</v>
      </c>
      <c r="G2586">
        <v>4.0999999999999996</v>
      </c>
      <c r="H2586">
        <v>222</v>
      </c>
      <c r="I2586">
        <v>39.5</v>
      </c>
      <c r="J2586" t="s">
        <v>15342</v>
      </c>
      <c r="K2586" t="s">
        <v>15372</v>
      </c>
      <c r="L2586" t="e">
        <f>VLOOKUP(F2586,Sheet3!$B$2:$H$126,7,0)</f>
        <v>#N/A</v>
      </c>
    </row>
    <row r="2587" spans="1:12" hidden="1" x14ac:dyDescent="0.2">
      <c r="A2587" t="s">
        <v>24</v>
      </c>
      <c r="B2587" t="s">
        <v>10949</v>
      </c>
      <c r="C2587" t="s">
        <v>10991</v>
      </c>
      <c r="D2587" t="e">
        <f>INDEX(Sheet3!$D$1:$D$126,MATCH(DF!F2587,Sheet3!$C$1:$C$126,0))</f>
        <v>#N/A</v>
      </c>
      <c r="E2587" t="e">
        <f>INDEX(Sheet3!$E$1:$E$126,MATCH(DF!F2587,Sheet3!$C$1:$C$126,0))</f>
        <v>#N/A</v>
      </c>
      <c r="F2587" t="s">
        <v>13244</v>
      </c>
      <c r="G2587">
        <v>3.6</v>
      </c>
      <c r="H2587">
        <v>222</v>
      </c>
      <c r="I2587">
        <v>11.5</v>
      </c>
      <c r="J2587" t="s">
        <v>15345</v>
      </c>
      <c r="K2587" t="s">
        <v>15372</v>
      </c>
      <c r="L2587" t="e">
        <f>VLOOKUP(F2587,Sheet3!$B$2:$H$126,7,0)</f>
        <v>#N/A</v>
      </c>
    </row>
    <row r="2588" spans="1:12" hidden="1" x14ac:dyDescent="0.2">
      <c r="A2588" t="s">
        <v>2184</v>
      </c>
      <c r="B2588" t="s">
        <v>10943</v>
      </c>
      <c r="C2588" t="s">
        <v>11260</v>
      </c>
      <c r="D2588" t="e">
        <f>INDEX(Sheet3!$D$1:$D$126,MATCH(DF!F2588,Sheet3!$C$1:$C$126,0))</f>
        <v>#N/A</v>
      </c>
      <c r="E2588" t="e">
        <f>INDEX(Sheet3!$E$1:$E$126,MATCH(DF!F2588,Sheet3!$C$1:$C$126,0))</f>
        <v>#N/A</v>
      </c>
      <c r="F2588" t="s">
        <v>12638</v>
      </c>
      <c r="G2588">
        <v>3.9</v>
      </c>
      <c r="H2588">
        <v>222</v>
      </c>
      <c r="I2588">
        <v>11.9</v>
      </c>
      <c r="J2588" t="s">
        <v>15339</v>
      </c>
      <c r="K2588" t="s">
        <v>15372</v>
      </c>
      <c r="L2588" t="e">
        <f>VLOOKUP(F2588,Sheet3!$B$2:$H$126,7,0)</f>
        <v>#N/A</v>
      </c>
    </row>
    <row r="2589" spans="1:12" hidden="1" x14ac:dyDescent="0.2">
      <c r="A2589" t="s">
        <v>615</v>
      </c>
      <c r="B2589" t="s">
        <v>10943</v>
      </c>
      <c r="C2589" t="s">
        <v>11032</v>
      </c>
      <c r="D2589" t="e">
        <f>INDEX(Sheet3!$D$1:$D$126,MATCH(DF!F2589,Sheet3!$C$1:$C$126,0))</f>
        <v>#N/A</v>
      </c>
      <c r="E2589" t="e">
        <f>INDEX(Sheet3!$E$1:$E$126,MATCH(DF!F2589,Sheet3!$C$1:$C$126,0))</f>
        <v>#N/A</v>
      </c>
      <c r="F2589" t="s">
        <v>13245</v>
      </c>
      <c r="G2589">
        <v>4.0999999999999996</v>
      </c>
      <c r="H2589">
        <v>222</v>
      </c>
      <c r="I2589">
        <v>68.14</v>
      </c>
      <c r="J2589" t="s">
        <v>15342</v>
      </c>
      <c r="K2589" t="s">
        <v>15372</v>
      </c>
      <c r="L2589" t="e">
        <f>VLOOKUP(F2589,Sheet3!$B$2:$H$126,7,0)</f>
        <v>#N/A</v>
      </c>
    </row>
    <row r="2590" spans="1:12" hidden="1" x14ac:dyDescent="0.2">
      <c r="A2590" t="s">
        <v>1994</v>
      </c>
      <c r="B2590" t="s">
        <v>10944</v>
      </c>
      <c r="C2590" t="s">
        <v>11081</v>
      </c>
      <c r="D2590" t="e">
        <f>INDEX(Sheet3!$D$1:$D$126,MATCH(DF!F2590,Sheet3!$C$1:$C$126,0))</f>
        <v>#N/A</v>
      </c>
      <c r="E2590" t="e">
        <f>INDEX(Sheet3!$E$1:$E$126,MATCH(DF!F2590,Sheet3!$C$1:$C$126,0))</f>
        <v>#N/A</v>
      </c>
      <c r="F2590" t="s">
        <v>13224</v>
      </c>
      <c r="G2590">
        <v>3.8</v>
      </c>
      <c r="H2590">
        <v>2226</v>
      </c>
      <c r="I2590">
        <v>12.55</v>
      </c>
      <c r="J2590" t="s">
        <v>15342</v>
      </c>
      <c r="K2590" t="s">
        <v>15372</v>
      </c>
      <c r="L2590" t="e">
        <f>VLOOKUP(F2590,Sheet3!$B$2:$H$126,7,0)</f>
        <v>#N/A</v>
      </c>
    </row>
    <row r="2591" spans="1:12" hidden="1" x14ac:dyDescent="0.2">
      <c r="A2591" t="s">
        <v>119</v>
      </c>
      <c r="B2591" t="s">
        <v>10950</v>
      </c>
      <c r="C2591" t="s">
        <v>11055</v>
      </c>
      <c r="D2591" t="e">
        <f>INDEX(Sheet3!$D$1:$D$126,MATCH(DF!F2591,Sheet3!$C$1:$C$126,0))</f>
        <v>#N/A</v>
      </c>
      <c r="E2591" t="e">
        <f>INDEX(Sheet3!$E$1:$E$126,MATCH(DF!F2591,Sheet3!$C$1:$C$126,0))</f>
        <v>#N/A</v>
      </c>
      <c r="F2591" t="s">
        <v>12560</v>
      </c>
      <c r="G2591">
        <v>3.6</v>
      </c>
      <c r="H2591">
        <v>2227</v>
      </c>
      <c r="I2591">
        <v>7.6</v>
      </c>
      <c r="J2591" t="s">
        <v>15342</v>
      </c>
      <c r="K2591" t="s">
        <v>15372</v>
      </c>
      <c r="L2591" t="e">
        <f>VLOOKUP(F2591,Sheet3!$B$2:$H$126,7,0)</f>
        <v>#N/A</v>
      </c>
    </row>
    <row r="2592" spans="1:12" hidden="1" x14ac:dyDescent="0.2">
      <c r="A2592" t="s">
        <v>2185</v>
      </c>
      <c r="B2592" t="s">
        <v>10944</v>
      </c>
      <c r="C2592" t="s">
        <v>11231</v>
      </c>
      <c r="D2592" t="e">
        <f>INDEX(Sheet3!$D$1:$D$126,MATCH(DF!F2592,Sheet3!$C$1:$C$126,0))</f>
        <v>#N/A</v>
      </c>
      <c r="E2592" t="e">
        <f>INDEX(Sheet3!$E$1:$E$126,MATCH(DF!F2592,Sheet3!$C$1:$C$126,0))</f>
        <v>#N/A</v>
      </c>
      <c r="F2592" t="s">
        <v>12491</v>
      </c>
      <c r="G2592">
        <v>3.5</v>
      </c>
      <c r="H2592">
        <v>223</v>
      </c>
      <c r="I2592">
        <v>13.15</v>
      </c>
      <c r="J2592" t="s">
        <v>15340</v>
      </c>
      <c r="K2592" t="s">
        <v>15372</v>
      </c>
      <c r="L2592" t="e">
        <f>VLOOKUP(F2592,Sheet3!$B$2:$H$126,7,0)</f>
        <v>#N/A</v>
      </c>
    </row>
    <row r="2593" spans="1:12" hidden="1" x14ac:dyDescent="0.2">
      <c r="A2593" t="s">
        <v>2186</v>
      </c>
      <c r="B2593" t="s">
        <v>10944</v>
      </c>
      <c r="C2593" t="s">
        <v>11382</v>
      </c>
      <c r="D2593" t="e">
        <f>INDEX(Sheet3!$D$1:$D$126,MATCH(DF!F2593,Sheet3!$C$1:$C$126,0))</f>
        <v>#N/A</v>
      </c>
      <c r="E2593" t="e">
        <f>INDEX(Sheet3!$E$1:$E$126,MATCH(DF!F2593,Sheet3!$C$1:$C$126,0))</f>
        <v>#N/A</v>
      </c>
      <c r="F2593" t="s">
        <v>12203</v>
      </c>
      <c r="G2593">
        <v>3.8</v>
      </c>
      <c r="H2593">
        <v>223</v>
      </c>
      <c r="I2593">
        <v>20.29</v>
      </c>
      <c r="J2593" t="s">
        <v>15343</v>
      </c>
      <c r="K2593" t="s">
        <v>15372</v>
      </c>
      <c r="L2593" t="e">
        <f>VLOOKUP(F2593,Sheet3!$B$2:$H$126,7,0)</f>
        <v>#N/A</v>
      </c>
    </row>
    <row r="2594" spans="1:12" hidden="1" x14ac:dyDescent="0.2">
      <c r="A2594" t="s">
        <v>2187</v>
      </c>
      <c r="B2594" t="s">
        <v>10943</v>
      </c>
      <c r="C2594" t="s">
        <v>11049</v>
      </c>
      <c r="D2594" t="e">
        <f>INDEX(Sheet3!$D$1:$D$126,MATCH(DF!F2594,Sheet3!$C$1:$C$126,0))</f>
        <v>#N/A</v>
      </c>
      <c r="E2594" t="e">
        <f>INDEX(Sheet3!$E$1:$E$126,MATCH(DF!F2594,Sheet3!$C$1:$C$126,0))</f>
        <v>#N/A</v>
      </c>
      <c r="F2594" t="s">
        <v>12591</v>
      </c>
      <c r="G2594">
        <v>3.3</v>
      </c>
      <c r="H2594">
        <v>223</v>
      </c>
      <c r="I2594">
        <v>17.95</v>
      </c>
      <c r="J2594" t="s">
        <v>15340</v>
      </c>
      <c r="K2594" t="s">
        <v>15372</v>
      </c>
      <c r="L2594" t="e">
        <f>VLOOKUP(F2594,Sheet3!$B$2:$H$126,7,0)</f>
        <v>#N/A</v>
      </c>
    </row>
    <row r="2595" spans="1:12" hidden="1" x14ac:dyDescent="0.2">
      <c r="A2595" t="s">
        <v>238</v>
      </c>
      <c r="B2595" t="s">
        <v>10943</v>
      </c>
      <c r="C2595" t="s">
        <v>11072</v>
      </c>
      <c r="D2595" t="e">
        <f>INDEX(Sheet3!$D$1:$D$126,MATCH(DF!F2595,Sheet3!$C$1:$C$126,0))</f>
        <v>#N/A</v>
      </c>
      <c r="E2595" t="e">
        <f>INDEX(Sheet3!$E$1:$E$126,MATCH(DF!F2595,Sheet3!$C$1:$C$126,0))</f>
        <v>#N/A</v>
      </c>
      <c r="F2595" t="s">
        <v>12716</v>
      </c>
      <c r="G2595">
        <v>4.0999999999999996</v>
      </c>
      <c r="H2595">
        <v>223</v>
      </c>
      <c r="I2595">
        <v>49.95</v>
      </c>
      <c r="J2595" t="s">
        <v>15349</v>
      </c>
      <c r="K2595" t="s">
        <v>15372</v>
      </c>
      <c r="L2595" t="e">
        <f>VLOOKUP(F2595,Sheet3!$B$2:$H$126,7,0)</f>
        <v>#N/A</v>
      </c>
    </row>
    <row r="2596" spans="1:12" hidden="1" x14ac:dyDescent="0.2">
      <c r="A2596" t="s">
        <v>352</v>
      </c>
      <c r="B2596" t="s">
        <v>10943</v>
      </c>
      <c r="C2596" t="s">
        <v>10999</v>
      </c>
      <c r="D2596" t="e">
        <f>INDEX(Sheet3!$D$1:$D$126,MATCH(DF!F2596,Sheet3!$C$1:$C$126,0))</f>
        <v>#N/A</v>
      </c>
      <c r="E2596" t="e">
        <f>INDEX(Sheet3!$E$1:$E$126,MATCH(DF!F2596,Sheet3!$C$1:$C$126,0))</f>
        <v>#N/A</v>
      </c>
      <c r="F2596" t="s">
        <v>12910</v>
      </c>
      <c r="G2596">
        <v>4.2</v>
      </c>
      <c r="H2596">
        <v>223</v>
      </c>
      <c r="I2596">
        <v>64.95</v>
      </c>
      <c r="J2596" t="s">
        <v>15349</v>
      </c>
      <c r="K2596" t="s">
        <v>15372</v>
      </c>
      <c r="L2596" t="e">
        <f>VLOOKUP(F2596,Sheet3!$B$2:$H$126,7,0)</f>
        <v>#N/A</v>
      </c>
    </row>
    <row r="2597" spans="1:12" hidden="1" x14ac:dyDescent="0.2">
      <c r="A2597" t="s">
        <v>2188</v>
      </c>
      <c r="B2597" t="s">
        <v>10944</v>
      </c>
      <c r="C2597" t="s">
        <v>11271</v>
      </c>
      <c r="D2597" t="e">
        <f>INDEX(Sheet3!$D$1:$D$126,MATCH(DF!F2597,Sheet3!$C$1:$C$126,0))</f>
        <v>#N/A</v>
      </c>
      <c r="E2597" t="e">
        <f>INDEX(Sheet3!$E$1:$E$126,MATCH(DF!F2597,Sheet3!$C$1:$C$126,0))</f>
        <v>#N/A</v>
      </c>
      <c r="F2597" t="s">
        <v>13246</v>
      </c>
      <c r="G2597">
        <v>3.4</v>
      </c>
      <c r="H2597">
        <v>223</v>
      </c>
      <c r="I2597">
        <v>7.02</v>
      </c>
      <c r="J2597" t="s">
        <v>15345</v>
      </c>
      <c r="K2597" t="s">
        <v>15372</v>
      </c>
      <c r="L2597" t="e">
        <f>VLOOKUP(F2597,Sheet3!$B$2:$H$126,7,0)</f>
        <v>#N/A</v>
      </c>
    </row>
    <row r="2598" spans="1:12" hidden="1" x14ac:dyDescent="0.2">
      <c r="A2598" t="s">
        <v>2189</v>
      </c>
      <c r="B2598" t="s">
        <v>10950</v>
      </c>
      <c r="C2598" t="s">
        <v>11055</v>
      </c>
      <c r="D2598" t="e">
        <f>INDEX(Sheet3!$D$1:$D$126,MATCH(DF!F2598,Sheet3!$C$1:$C$126,0))</f>
        <v>#N/A</v>
      </c>
      <c r="E2598" t="e">
        <f>INDEX(Sheet3!$E$1:$E$126,MATCH(DF!F2598,Sheet3!$C$1:$C$126,0))</f>
        <v>#N/A</v>
      </c>
      <c r="F2598" t="s">
        <v>12431</v>
      </c>
      <c r="G2598">
        <v>4</v>
      </c>
      <c r="H2598">
        <v>2230</v>
      </c>
      <c r="I2598">
        <v>13.99</v>
      </c>
      <c r="J2598" t="s">
        <v>15344</v>
      </c>
      <c r="K2598" t="s">
        <v>15372</v>
      </c>
      <c r="L2598" t="e">
        <f>VLOOKUP(F2598,Sheet3!$B$2:$H$126,7,0)</f>
        <v>#N/A</v>
      </c>
    </row>
    <row r="2599" spans="1:12" hidden="1" x14ac:dyDescent="0.2">
      <c r="A2599" t="s">
        <v>2190</v>
      </c>
      <c r="B2599" t="s">
        <v>10947</v>
      </c>
      <c r="C2599" t="s">
        <v>11016</v>
      </c>
      <c r="D2599" t="e">
        <f>INDEX(Sheet3!$D$1:$D$126,MATCH(DF!F2599,Sheet3!$C$1:$C$126,0))</f>
        <v>#N/A</v>
      </c>
      <c r="E2599" t="e">
        <f>INDEX(Sheet3!$E$1:$E$126,MATCH(DF!F2599,Sheet3!$C$1:$C$126,0))</f>
        <v>#N/A</v>
      </c>
      <c r="F2599" t="s">
        <v>12535</v>
      </c>
      <c r="G2599">
        <v>3.3</v>
      </c>
      <c r="H2599">
        <v>2237</v>
      </c>
      <c r="I2599">
        <v>6.5</v>
      </c>
      <c r="J2599" t="s">
        <v>15340</v>
      </c>
      <c r="K2599" t="s">
        <v>15372</v>
      </c>
      <c r="L2599" t="e">
        <f>VLOOKUP(F2599,Sheet3!$B$2:$H$126,7,0)</f>
        <v>#N/A</v>
      </c>
    </row>
    <row r="2600" spans="1:12" hidden="1" x14ac:dyDescent="0.2">
      <c r="A2600" t="s">
        <v>891</v>
      </c>
      <c r="B2600" t="s">
        <v>10944</v>
      </c>
      <c r="C2600" t="s">
        <v>11066</v>
      </c>
      <c r="D2600" t="e">
        <f>INDEX(Sheet3!$D$1:$D$126,MATCH(DF!F2600,Sheet3!$C$1:$C$126,0))</f>
        <v>#N/A</v>
      </c>
      <c r="E2600" t="e">
        <f>INDEX(Sheet3!$E$1:$E$126,MATCH(DF!F2600,Sheet3!$C$1:$C$126,0))</f>
        <v>#N/A</v>
      </c>
      <c r="F2600" t="s">
        <v>12986</v>
      </c>
      <c r="G2600">
        <v>4.2</v>
      </c>
      <c r="H2600">
        <v>224</v>
      </c>
      <c r="I2600">
        <v>35.840000000000003</v>
      </c>
      <c r="J2600" t="s">
        <v>15340</v>
      </c>
      <c r="K2600" t="s">
        <v>15372</v>
      </c>
      <c r="L2600" t="e">
        <f>VLOOKUP(F2600,Sheet3!$B$2:$H$126,7,0)</f>
        <v>#N/A</v>
      </c>
    </row>
    <row r="2601" spans="1:12" hidden="1" x14ac:dyDescent="0.2">
      <c r="A2601" t="s">
        <v>90</v>
      </c>
      <c r="B2601" t="s">
        <v>10943</v>
      </c>
      <c r="C2601" t="s">
        <v>10999</v>
      </c>
      <c r="D2601" t="e">
        <f>INDEX(Sheet3!$D$1:$D$126,MATCH(DF!F2601,Sheet3!$C$1:$C$126,0))</f>
        <v>#N/A</v>
      </c>
      <c r="E2601" t="e">
        <f>INDEX(Sheet3!$E$1:$E$126,MATCH(DF!F2601,Sheet3!$C$1:$C$126,0))</f>
        <v>#N/A</v>
      </c>
      <c r="F2601" t="s">
        <v>12812</v>
      </c>
      <c r="G2601">
        <v>3.8</v>
      </c>
      <c r="H2601">
        <v>224</v>
      </c>
      <c r="I2601">
        <v>25.9</v>
      </c>
      <c r="J2601" t="s">
        <v>15340</v>
      </c>
      <c r="K2601" t="s">
        <v>15372</v>
      </c>
      <c r="L2601" t="e">
        <f>VLOOKUP(F2601,Sheet3!$B$2:$H$126,7,0)</f>
        <v>#N/A</v>
      </c>
    </row>
    <row r="2602" spans="1:12" hidden="1" x14ac:dyDescent="0.2">
      <c r="A2602" t="s">
        <v>2191</v>
      </c>
      <c r="B2602" t="s">
        <v>10943</v>
      </c>
      <c r="C2602" t="s">
        <v>11005</v>
      </c>
      <c r="D2602" t="e">
        <f>INDEX(Sheet3!$D$1:$D$126,MATCH(DF!F2602,Sheet3!$C$1:$C$126,0))</f>
        <v>#N/A</v>
      </c>
      <c r="E2602" t="e">
        <f>INDEX(Sheet3!$E$1:$E$126,MATCH(DF!F2602,Sheet3!$C$1:$C$126,0))</f>
        <v>#N/A</v>
      </c>
      <c r="F2602" t="s">
        <v>12968</v>
      </c>
      <c r="G2602">
        <v>4.0999999999999996</v>
      </c>
      <c r="H2602">
        <v>224</v>
      </c>
      <c r="I2602">
        <v>116.95</v>
      </c>
      <c r="J2602" t="s">
        <v>15349</v>
      </c>
      <c r="K2602" t="s">
        <v>15372</v>
      </c>
      <c r="L2602" t="e">
        <f>VLOOKUP(F2602,Sheet3!$B$2:$H$126,7,0)</f>
        <v>#N/A</v>
      </c>
    </row>
    <row r="2603" spans="1:12" hidden="1" x14ac:dyDescent="0.2">
      <c r="A2603" t="s">
        <v>2192</v>
      </c>
      <c r="B2603" t="s">
        <v>10944</v>
      </c>
      <c r="C2603" t="s">
        <v>11104</v>
      </c>
      <c r="D2603" t="e">
        <f>INDEX(Sheet3!$D$1:$D$126,MATCH(DF!F2603,Sheet3!$C$1:$C$126,0))</f>
        <v>#N/A</v>
      </c>
      <c r="E2603" t="e">
        <f>INDEX(Sheet3!$E$1:$E$126,MATCH(DF!F2603,Sheet3!$C$1:$C$126,0))</f>
        <v>#N/A</v>
      </c>
      <c r="F2603" t="s">
        <v>12533</v>
      </c>
      <c r="G2603">
        <v>3.6</v>
      </c>
      <c r="H2603">
        <v>224</v>
      </c>
      <c r="I2603">
        <v>14.36</v>
      </c>
      <c r="J2603" t="s">
        <v>15342</v>
      </c>
      <c r="K2603" t="s">
        <v>15372</v>
      </c>
      <c r="L2603" t="e">
        <f>VLOOKUP(F2603,Sheet3!$B$2:$H$126,7,0)</f>
        <v>#N/A</v>
      </c>
    </row>
    <row r="2604" spans="1:12" hidden="1" x14ac:dyDescent="0.2">
      <c r="A2604" t="s">
        <v>2193</v>
      </c>
      <c r="B2604" t="s">
        <v>10947</v>
      </c>
      <c r="C2604" t="s">
        <v>11016</v>
      </c>
      <c r="D2604" t="e">
        <f>INDEX(Sheet3!$D$1:$D$126,MATCH(DF!F2604,Sheet3!$C$1:$C$126,0))</f>
        <v>#N/A</v>
      </c>
      <c r="E2604" t="e">
        <f>INDEX(Sheet3!$E$1:$E$126,MATCH(DF!F2604,Sheet3!$C$1:$C$126,0))</f>
        <v>#N/A</v>
      </c>
      <c r="F2604" t="s">
        <v>12610</v>
      </c>
      <c r="G2604">
        <v>3.4</v>
      </c>
      <c r="H2604">
        <v>224</v>
      </c>
      <c r="I2604">
        <v>6.2</v>
      </c>
      <c r="J2604" t="s">
        <v>15339</v>
      </c>
      <c r="K2604" t="s">
        <v>15372</v>
      </c>
      <c r="L2604" t="e">
        <f>VLOOKUP(F2604,Sheet3!$B$2:$H$126,7,0)</f>
        <v>#N/A</v>
      </c>
    </row>
    <row r="2605" spans="1:12" hidden="1" x14ac:dyDescent="0.2">
      <c r="A2605" t="s">
        <v>2194</v>
      </c>
      <c r="B2605" t="s">
        <v>10944</v>
      </c>
      <c r="C2605" t="s">
        <v>11088</v>
      </c>
      <c r="D2605" t="e">
        <f>INDEX(Sheet3!$D$1:$D$126,MATCH(DF!F2605,Sheet3!$C$1:$C$126,0))</f>
        <v>#N/A</v>
      </c>
      <c r="E2605" t="e">
        <f>INDEX(Sheet3!$E$1:$E$126,MATCH(DF!F2605,Sheet3!$C$1:$C$126,0))</f>
        <v>#N/A</v>
      </c>
      <c r="F2605" t="s">
        <v>13015</v>
      </c>
      <c r="G2605">
        <v>4</v>
      </c>
      <c r="H2605">
        <v>224</v>
      </c>
      <c r="I2605">
        <v>17.5</v>
      </c>
      <c r="J2605" t="s">
        <v>15342</v>
      </c>
      <c r="K2605" t="s">
        <v>15372</v>
      </c>
      <c r="L2605" t="e">
        <f>VLOOKUP(F2605,Sheet3!$B$2:$H$126,7,0)</f>
        <v>#N/A</v>
      </c>
    </row>
    <row r="2606" spans="1:12" hidden="1" x14ac:dyDescent="0.2">
      <c r="A2606" t="s">
        <v>2195</v>
      </c>
      <c r="B2606" t="s">
        <v>10943</v>
      </c>
      <c r="C2606" t="s">
        <v>10981</v>
      </c>
      <c r="D2606" t="e">
        <f>INDEX(Sheet3!$D$1:$D$126,MATCH(DF!F2606,Sheet3!$C$1:$C$126,0))</f>
        <v>#N/A</v>
      </c>
      <c r="E2606" t="e">
        <f>INDEX(Sheet3!$E$1:$E$126,MATCH(DF!F2606,Sheet3!$C$1:$C$126,0))</f>
        <v>#N/A</v>
      </c>
      <c r="F2606" t="s">
        <v>12051</v>
      </c>
      <c r="G2606">
        <v>3.8</v>
      </c>
      <c r="H2606">
        <v>224</v>
      </c>
      <c r="I2606">
        <v>19.95</v>
      </c>
      <c r="J2606" t="s">
        <v>15340</v>
      </c>
      <c r="K2606" t="s">
        <v>15372</v>
      </c>
      <c r="L2606" t="e">
        <f>VLOOKUP(F2606,Sheet3!$B$2:$H$126,7,0)</f>
        <v>#N/A</v>
      </c>
    </row>
    <row r="2607" spans="1:12" hidden="1" x14ac:dyDescent="0.2">
      <c r="A2607" t="s">
        <v>2196</v>
      </c>
      <c r="B2607" t="s">
        <v>10945</v>
      </c>
      <c r="C2607" t="s">
        <v>11254</v>
      </c>
      <c r="D2607" t="e">
        <f>INDEX(Sheet3!$D$1:$D$126,MATCH(DF!F2607,Sheet3!$C$1:$C$126,0))</f>
        <v>#N/A</v>
      </c>
      <c r="E2607" t="e">
        <f>INDEX(Sheet3!$E$1:$E$126,MATCH(DF!F2607,Sheet3!$C$1:$C$126,0))</f>
        <v>#N/A</v>
      </c>
      <c r="F2607" t="s">
        <v>12954</v>
      </c>
      <c r="G2607">
        <v>3.9</v>
      </c>
      <c r="H2607">
        <v>224</v>
      </c>
      <c r="I2607">
        <v>25.24</v>
      </c>
      <c r="J2607" t="s">
        <v>15339</v>
      </c>
      <c r="K2607" t="s">
        <v>15372</v>
      </c>
      <c r="L2607" t="e">
        <f>VLOOKUP(F2607,Sheet3!$B$2:$H$126,7,0)</f>
        <v>#N/A</v>
      </c>
    </row>
    <row r="2608" spans="1:12" hidden="1" x14ac:dyDescent="0.2">
      <c r="A2608" t="s">
        <v>2197</v>
      </c>
      <c r="B2608" t="s">
        <v>10943</v>
      </c>
      <c r="C2608" t="s">
        <v>11002</v>
      </c>
      <c r="D2608" t="e">
        <f>INDEX(Sheet3!$D$1:$D$126,MATCH(DF!F2608,Sheet3!$C$1:$C$126,0))</f>
        <v>#N/A</v>
      </c>
      <c r="E2608" t="e">
        <f>INDEX(Sheet3!$E$1:$E$126,MATCH(DF!F2608,Sheet3!$C$1:$C$126,0))</f>
        <v>#N/A</v>
      </c>
      <c r="F2608" t="s">
        <v>12718</v>
      </c>
      <c r="G2608">
        <v>4.2</v>
      </c>
      <c r="H2608">
        <v>224</v>
      </c>
      <c r="I2608">
        <v>43.77</v>
      </c>
      <c r="J2608" t="s">
        <v>15342</v>
      </c>
      <c r="K2608" t="s">
        <v>15372</v>
      </c>
      <c r="L2608" t="e">
        <f>VLOOKUP(F2608,Sheet3!$B$2:$H$126,7,0)</f>
        <v>#N/A</v>
      </c>
    </row>
    <row r="2609" spans="1:12" hidden="1" x14ac:dyDescent="0.2">
      <c r="A2609" t="s">
        <v>2198</v>
      </c>
      <c r="B2609" t="s">
        <v>10944</v>
      </c>
      <c r="C2609" t="s">
        <v>11066</v>
      </c>
      <c r="D2609" t="e">
        <f>INDEX(Sheet3!$D$1:$D$126,MATCH(DF!F2609,Sheet3!$C$1:$C$126,0))</f>
        <v>#N/A</v>
      </c>
      <c r="E2609" t="e">
        <f>INDEX(Sheet3!$E$1:$E$126,MATCH(DF!F2609,Sheet3!$C$1:$C$126,0))</f>
        <v>#N/A</v>
      </c>
      <c r="F2609" t="s">
        <v>13247</v>
      </c>
      <c r="G2609">
        <v>4.2</v>
      </c>
      <c r="H2609">
        <v>224</v>
      </c>
      <c r="I2609">
        <v>34.5</v>
      </c>
      <c r="J2609" t="s">
        <v>15344</v>
      </c>
      <c r="K2609" t="s">
        <v>15372</v>
      </c>
      <c r="L2609" t="e">
        <f>VLOOKUP(F2609,Sheet3!$B$2:$H$126,7,0)</f>
        <v>#N/A</v>
      </c>
    </row>
    <row r="2610" spans="1:12" hidden="1" x14ac:dyDescent="0.2">
      <c r="A2610" t="s">
        <v>2199</v>
      </c>
      <c r="B2610" t="s">
        <v>10955</v>
      </c>
      <c r="C2610" t="s">
        <v>11028</v>
      </c>
      <c r="D2610" t="e">
        <f>INDEX(Sheet3!$D$1:$D$126,MATCH(DF!F2610,Sheet3!$C$1:$C$126,0))</f>
        <v>#N/A</v>
      </c>
      <c r="E2610" t="e">
        <f>INDEX(Sheet3!$E$1:$E$126,MATCH(DF!F2610,Sheet3!$C$1:$C$126,0))</f>
        <v>#N/A</v>
      </c>
      <c r="F2610" t="s">
        <v>11895</v>
      </c>
      <c r="G2610">
        <v>4.2</v>
      </c>
      <c r="H2610">
        <v>224</v>
      </c>
      <c r="I2610">
        <v>31.9</v>
      </c>
      <c r="J2610" t="s">
        <v>15340</v>
      </c>
      <c r="K2610" t="s">
        <v>15372</v>
      </c>
      <c r="L2610" t="e">
        <f>VLOOKUP(F2610,Sheet3!$B$2:$H$126,7,0)</f>
        <v>#N/A</v>
      </c>
    </row>
    <row r="2611" spans="1:12" hidden="1" x14ac:dyDescent="0.2">
      <c r="A2611" t="s">
        <v>888</v>
      </c>
      <c r="B2611" t="s">
        <v>10950</v>
      </c>
      <c r="C2611" t="s">
        <v>11033</v>
      </c>
      <c r="D2611" t="e">
        <f>INDEX(Sheet3!$D$1:$D$126,MATCH(DF!F2611,Sheet3!$C$1:$C$126,0))</f>
        <v>#N/A</v>
      </c>
      <c r="E2611" t="e">
        <f>INDEX(Sheet3!$E$1:$E$126,MATCH(DF!F2611,Sheet3!$C$1:$C$126,0))</f>
        <v>#N/A</v>
      </c>
      <c r="F2611" t="s">
        <v>13138</v>
      </c>
      <c r="G2611">
        <v>4.4000000000000004</v>
      </c>
      <c r="H2611">
        <v>224</v>
      </c>
      <c r="I2611">
        <v>48.55</v>
      </c>
      <c r="J2611" t="s">
        <v>15340</v>
      </c>
      <c r="K2611" t="s">
        <v>15372</v>
      </c>
      <c r="L2611" t="e">
        <f>VLOOKUP(F2611,Sheet3!$B$2:$H$126,7,0)</f>
        <v>#N/A</v>
      </c>
    </row>
    <row r="2612" spans="1:12" hidden="1" x14ac:dyDescent="0.2">
      <c r="A2612" t="s">
        <v>2200</v>
      </c>
      <c r="B2612" t="s">
        <v>10944</v>
      </c>
      <c r="C2612" t="s">
        <v>11314</v>
      </c>
      <c r="D2612" t="e">
        <f>INDEX(Sheet3!$D$1:$D$126,MATCH(DF!F2612,Sheet3!$C$1:$C$126,0))</f>
        <v>#N/A</v>
      </c>
      <c r="E2612" t="e">
        <f>INDEX(Sheet3!$E$1:$E$126,MATCH(DF!F2612,Sheet3!$C$1:$C$126,0))</f>
        <v>#N/A</v>
      </c>
      <c r="F2612" t="s">
        <v>12929</v>
      </c>
      <c r="G2612">
        <v>3.8</v>
      </c>
      <c r="H2612">
        <v>224</v>
      </c>
      <c r="I2612">
        <v>13.53</v>
      </c>
      <c r="J2612" t="s">
        <v>15345</v>
      </c>
      <c r="K2612" t="s">
        <v>15372</v>
      </c>
      <c r="L2612" t="e">
        <f>VLOOKUP(F2612,Sheet3!$B$2:$H$126,7,0)</f>
        <v>#N/A</v>
      </c>
    </row>
    <row r="2613" spans="1:12" hidden="1" x14ac:dyDescent="0.2">
      <c r="A2613" t="s">
        <v>2201</v>
      </c>
      <c r="B2613" t="s">
        <v>10943</v>
      </c>
      <c r="C2613" t="s">
        <v>11008</v>
      </c>
      <c r="D2613" t="e">
        <f>INDEX(Sheet3!$D$1:$D$126,MATCH(DF!F2613,Sheet3!$C$1:$C$126,0))</f>
        <v>#N/A</v>
      </c>
      <c r="E2613" t="e">
        <f>INDEX(Sheet3!$E$1:$E$126,MATCH(DF!F2613,Sheet3!$C$1:$C$126,0))</f>
        <v>#N/A</v>
      </c>
      <c r="F2613" t="s">
        <v>13248</v>
      </c>
      <c r="G2613">
        <v>3.5</v>
      </c>
      <c r="H2613">
        <v>2243</v>
      </c>
      <c r="I2613">
        <v>10.5</v>
      </c>
      <c r="J2613" t="s">
        <v>15339</v>
      </c>
      <c r="K2613" t="s">
        <v>15372</v>
      </c>
      <c r="L2613" t="e">
        <f>VLOOKUP(F2613,Sheet3!$B$2:$H$126,7,0)</f>
        <v>#N/A</v>
      </c>
    </row>
    <row r="2614" spans="1:12" hidden="1" x14ac:dyDescent="0.2">
      <c r="A2614" t="s">
        <v>2202</v>
      </c>
      <c r="B2614" t="s">
        <v>10944</v>
      </c>
      <c r="C2614" t="s">
        <v>11101</v>
      </c>
      <c r="D2614" t="e">
        <f>INDEX(Sheet3!$D$1:$D$126,MATCH(DF!F2614,Sheet3!$C$1:$C$126,0))</f>
        <v>#N/A</v>
      </c>
      <c r="E2614" t="e">
        <f>INDEX(Sheet3!$E$1:$E$126,MATCH(DF!F2614,Sheet3!$C$1:$C$126,0))</f>
        <v>#N/A</v>
      </c>
      <c r="F2614" t="s">
        <v>12826</v>
      </c>
      <c r="G2614">
        <v>3.9</v>
      </c>
      <c r="H2614">
        <v>2245</v>
      </c>
      <c r="I2614">
        <v>17.739999999999998</v>
      </c>
      <c r="J2614" t="s">
        <v>15343</v>
      </c>
      <c r="K2614" t="s">
        <v>15372</v>
      </c>
      <c r="L2614" t="e">
        <f>VLOOKUP(F2614,Sheet3!$B$2:$H$126,7,0)</f>
        <v>#N/A</v>
      </c>
    </row>
    <row r="2615" spans="1:12" hidden="1" x14ac:dyDescent="0.2">
      <c r="A2615" t="s">
        <v>2203</v>
      </c>
      <c r="B2615" t="s">
        <v>10944</v>
      </c>
      <c r="C2615" t="s">
        <v>11054</v>
      </c>
      <c r="D2615" t="e">
        <f>INDEX(Sheet3!$D$1:$D$126,MATCH(DF!F2615,Sheet3!$C$1:$C$126,0))</f>
        <v>#N/A</v>
      </c>
      <c r="E2615" t="e">
        <f>INDEX(Sheet3!$E$1:$E$126,MATCH(DF!F2615,Sheet3!$C$1:$C$126,0))</f>
        <v>#N/A</v>
      </c>
      <c r="F2615" t="s">
        <v>12673</v>
      </c>
      <c r="G2615">
        <v>4.4000000000000004</v>
      </c>
      <c r="H2615">
        <v>2246</v>
      </c>
      <c r="I2615">
        <v>17.5</v>
      </c>
      <c r="J2615" t="s">
        <v>15342</v>
      </c>
      <c r="K2615" t="s">
        <v>15372</v>
      </c>
      <c r="L2615" t="e">
        <f>VLOOKUP(F2615,Sheet3!$B$2:$H$126,7,0)</f>
        <v>#N/A</v>
      </c>
    </row>
    <row r="2616" spans="1:12" hidden="1" x14ac:dyDescent="0.2">
      <c r="A2616" t="s">
        <v>912</v>
      </c>
      <c r="B2616" t="s">
        <v>10943</v>
      </c>
      <c r="C2616" t="s">
        <v>11025</v>
      </c>
      <c r="D2616" t="e">
        <f>INDEX(Sheet3!$D$1:$D$126,MATCH(DF!F2616,Sheet3!$C$1:$C$126,0))</f>
        <v>#N/A</v>
      </c>
      <c r="E2616" t="e">
        <f>INDEX(Sheet3!$E$1:$E$126,MATCH(DF!F2616,Sheet3!$C$1:$C$126,0))</f>
        <v>#N/A</v>
      </c>
      <c r="F2616" t="s">
        <v>12549</v>
      </c>
      <c r="G2616">
        <v>4.5</v>
      </c>
      <c r="H2616">
        <v>2248</v>
      </c>
      <c r="I2616">
        <v>385</v>
      </c>
      <c r="J2616" t="s">
        <v>15356</v>
      </c>
      <c r="K2616" t="s">
        <v>15372</v>
      </c>
      <c r="L2616" t="e">
        <f>VLOOKUP(F2616,Sheet3!$B$2:$H$126,7,0)</f>
        <v>#N/A</v>
      </c>
    </row>
    <row r="2617" spans="1:12" hidden="1" x14ac:dyDescent="0.2">
      <c r="A2617" t="s">
        <v>2204</v>
      </c>
      <c r="B2617" t="s">
        <v>10944</v>
      </c>
      <c r="C2617" t="s">
        <v>11030</v>
      </c>
      <c r="D2617" t="e">
        <f>INDEX(Sheet3!$D$1:$D$126,MATCH(DF!F2617,Sheet3!$C$1:$C$126,0))</f>
        <v>#N/A</v>
      </c>
      <c r="E2617" t="e">
        <f>INDEX(Sheet3!$E$1:$E$126,MATCH(DF!F2617,Sheet3!$C$1:$C$126,0))</f>
        <v>#N/A</v>
      </c>
      <c r="F2617" t="s">
        <v>12472</v>
      </c>
      <c r="G2617">
        <v>3.9</v>
      </c>
      <c r="H2617">
        <v>225</v>
      </c>
      <c r="I2617">
        <v>32</v>
      </c>
      <c r="J2617" t="s">
        <v>15340</v>
      </c>
      <c r="K2617" t="s">
        <v>15372</v>
      </c>
      <c r="L2617" t="e">
        <f>VLOOKUP(F2617,Sheet3!$B$2:$H$126,7,0)</f>
        <v>#N/A</v>
      </c>
    </row>
    <row r="2618" spans="1:12" hidden="1" x14ac:dyDescent="0.2">
      <c r="A2618" t="s">
        <v>2205</v>
      </c>
      <c r="B2618" t="s">
        <v>10950</v>
      </c>
      <c r="C2618" t="s">
        <v>11089</v>
      </c>
      <c r="D2618" t="e">
        <f>INDEX(Sheet3!$D$1:$D$126,MATCH(DF!F2618,Sheet3!$C$1:$C$126,0))</f>
        <v>#N/A</v>
      </c>
      <c r="E2618" t="e">
        <f>INDEX(Sheet3!$E$1:$E$126,MATCH(DF!F2618,Sheet3!$C$1:$C$126,0))</f>
        <v>#N/A</v>
      </c>
      <c r="F2618" t="s">
        <v>12724</v>
      </c>
      <c r="G2618">
        <v>4.0999999999999996</v>
      </c>
      <c r="H2618">
        <v>225</v>
      </c>
      <c r="I2618">
        <v>7.9</v>
      </c>
      <c r="J2618" t="s">
        <v>15345</v>
      </c>
      <c r="K2618" t="s">
        <v>15372</v>
      </c>
      <c r="L2618" t="e">
        <f>VLOOKUP(F2618,Sheet3!$B$2:$H$126,7,0)</f>
        <v>#N/A</v>
      </c>
    </row>
    <row r="2619" spans="1:12" hidden="1" x14ac:dyDescent="0.2">
      <c r="A2619" t="s">
        <v>2206</v>
      </c>
      <c r="B2619" t="s">
        <v>10944</v>
      </c>
      <c r="C2619" t="s">
        <v>11070</v>
      </c>
      <c r="D2619" t="e">
        <f>INDEX(Sheet3!$D$1:$D$126,MATCH(DF!F2619,Sheet3!$C$1:$C$126,0))</f>
        <v>#N/A</v>
      </c>
      <c r="E2619" t="e">
        <f>INDEX(Sheet3!$E$1:$E$126,MATCH(DF!F2619,Sheet3!$C$1:$C$126,0))</f>
        <v>#N/A</v>
      </c>
      <c r="F2619" t="s">
        <v>12047</v>
      </c>
      <c r="G2619">
        <v>3.8</v>
      </c>
      <c r="H2619">
        <v>225</v>
      </c>
      <c r="I2619">
        <v>26.89</v>
      </c>
      <c r="J2619" t="s">
        <v>15339</v>
      </c>
      <c r="K2619" t="s">
        <v>15372</v>
      </c>
      <c r="L2619" t="e">
        <f>VLOOKUP(F2619,Sheet3!$B$2:$H$126,7,0)</f>
        <v>#N/A</v>
      </c>
    </row>
    <row r="2620" spans="1:12" hidden="1" x14ac:dyDescent="0.2">
      <c r="A2620" t="s">
        <v>2207</v>
      </c>
      <c r="B2620" t="s">
        <v>10950</v>
      </c>
      <c r="C2620" t="s">
        <v>11015</v>
      </c>
      <c r="D2620" t="e">
        <f>INDEX(Sheet3!$D$1:$D$126,MATCH(DF!F2620,Sheet3!$C$1:$C$126,0))</f>
        <v>#N/A</v>
      </c>
      <c r="E2620" t="e">
        <f>INDEX(Sheet3!$E$1:$E$126,MATCH(DF!F2620,Sheet3!$C$1:$C$126,0))</f>
        <v>#N/A</v>
      </c>
      <c r="F2620" t="s">
        <v>13249</v>
      </c>
      <c r="G2620">
        <v>3.8</v>
      </c>
      <c r="H2620">
        <v>225</v>
      </c>
      <c r="I2620">
        <v>17.989999999999998</v>
      </c>
      <c r="J2620" t="s">
        <v>15342</v>
      </c>
      <c r="K2620" t="s">
        <v>15372</v>
      </c>
      <c r="L2620" t="e">
        <f>VLOOKUP(F2620,Sheet3!$B$2:$H$126,7,0)</f>
        <v>#N/A</v>
      </c>
    </row>
    <row r="2621" spans="1:12" hidden="1" x14ac:dyDescent="0.2">
      <c r="A2621" t="s">
        <v>2208</v>
      </c>
      <c r="B2621" t="s">
        <v>10944</v>
      </c>
      <c r="C2621" t="s">
        <v>11066</v>
      </c>
      <c r="D2621" t="e">
        <f>INDEX(Sheet3!$D$1:$D$126,MATCH(DF!F2621,Sheet3!$C$1:$C$126,0))</f>
        <v>#N/A</v>
      </c>
      <c r="E2621" t="e">
        <f>INDEX(Sheet3!$E$1:$E$126,MATCH(DF!F2621,Sheet3!$C$1:$C$126,0))</f>
        <v>#N/A</v>
      </c>
      <c r="F2621" t="s">
        <v>11961</v>
      </c>
      <c r="G2621">
        <v>4.5999999999999996</v>
      </c>
      <c r="H2621">
        <v>225</v>
      </c>
      <c r="I2621">
        <v>149</v>
      </c>
      <c r="J2621" t="s">
        <v>15338</v>
      </c>
      <c r="K2621" t="s">
        <v>15372</v>
      </c>
      <c r="L2621" t="e">
        <f>VLOOKUP(F2621,Sheet3!$B$2:$H$126,7,0)</f>
        <v>#N/A</v>
      </c>
    </row>
    <row r="2622" spans="1:12" hidden="1" x14ac:dyDescent="0.2">
      <c r="A2622" t="s">
        <v>2209</v>
      </c>
      <c r="B2622" t="s">
        <v>10943</v>
      </c>
      <c r="C2622" t="s">
        <v>11295</v>
      </c>
      <c r="D2622" t="e">
        <f>INDEX(Sheet3!$D$1:$D$126,MATCH(DF!F2622,Sheet3!$C$1:$C$126,0))</f>
        <v>#N/A</v>
      </c>
      <c r="E2622" t="e">
        <f>INDEX(Sheet3!$E$1:$E$126,MATCH(DF!F2622,Sheet3!$C$1:$C$126,0))</f>
        <v>#N/A</v>
      </c>
      <c r="F2622" t="s">
        <v>13250</v>
      </c>
      <c r="G2622">
        <v>3.9</v>
      </c>
      <c r="H2622">
        <v>225</v>
      </c>
      <c r="I2622">
        <v>23.88</v>
      </c>
      <c r="J2622" t="s">
        <v>15338</v>
      </c>
      <c r="K2622" t="s">
        <v>15372</v>
      </c>
      <c r="L2622" t="e">
        <f>VLOOKUP(F2622,Sheet3!$B$2:$H$126,7,0)</f>
        <v>#N/A</v>
      </c>
    </row>
    <row r="2623" spans="1:12" hidden="1" x14ac:dyDescent="0.2">
      <c r="A2623" t="s">
        <v>2210</v>
      </c>
      <c r="B2623" t="s">
        <v>10950</v>
      </c>
      <c r="C2623" t="s">
        <v>11015</v>
      </c>
      <c r="D2623" t="e">
        <f>INDEX(Sheet3!$D$1:$D$126,MATCH(DF!F2623,Sheet3!$C$1:$C$126,0))</f>
        <v>#N/A</v>
      </c>
      <c r="E2623" t="e">
        <f>INDEX(Sheet3!$E$1:$E$126,MATCH(DF!F2623,Sheet3!$C$1:$C$126,0))</f>
        <v>#N/A</v>
      </c>
      <c r="F2623" t="s">
        <v>13251</v>
      </c>
      <c r="G2623">
        <v>3.8</v>
      </c>
      <c r="H2623">
        <v>225</v>
      </c>
      <c r="I2623">
        <v>9.85</v>
      </c>
      <c r="J2623" t="s">
        <v>15339</v>
      </c>
      <c r="K2623" t="s">
        <v>15372</v>
      </c>
      <c r="L2623" t="e">
        <f>VLOOKUP(F2623,Sheet3!$B$2:$H$126,7,0)</f>
        <v>#N/A</v>
      </c>
    </row>
    <row r="2624" spans="1:12" hidden="1" x14ac:dyDescent="0.2">
      <c r="A2624" t="s">
        <v>2211</v>
      </c>
      <c r="B2624" t="s">
        <v>10943</v>
      </c>
      <c r="C2624" t="s">
        <v>11072</v>
      </c>
      <c r="D2624" t="e">
        <f>INDEX(Sheet3!$D$1:$D$126,MATCH(DF!F2624,Sheet3!$C$1:$C$126,0))</f>
        <v>#N/A</v>
      </c>
      <c r="E2624" t="e">
        <f>INDEX(Sheet3!$E$1:$E$126,MATCH(DF!F2624,Sheet3!$C$1:$C$126,0))</f>
        <v>#N/A</v>
      </c>
      <c r="F2624" t="s">
        <v>13252</v>
      </c>
      <c r="G2624">
        <v>4.2</v>
      </c>
      <c r="H2624">
        <v>225</v>
      </c>
      <c r="I2624">
        <v>129.94999999999999</v>
      </c>
      <c r="J2624" t="s">
        <v>15349</v>
      </c>
      <c r="K2624" t="s">
        <v>15372</v>
      </c>
      <c r="L2624" t="e">
        <f>VLOOKUP(F2624,Sheet3!$B$2:$H$126,7,0)</f>
        <v>#N/A</v>
      </c>
    </row>
    <row r="2625" spans="1:12" hidden="1" x14ac:dyDescent="0.2">
      <c r="A2625" t="s">
        <v>2212</v>
      </c>
      <c r="B2625" t="s">
        <v>10944</v>
      </c>
      <c r="C2625" t="s">
        <v>11023</v>
      </c>
      <c r="D2625" t="e">
        <f>INDEX(Sheet3!$D$1:$D$126,MATCH(DF!F2625,Sheet3!$C$1:$C$126,0))</f>
        <v>#N/A</v>
      </c>
      <c r="E2625" t="e">
        <f>INDEX(Sheet3!$E$1:$E$126,MATCH(DF!F2625,Sheet3!$C$1:$C$126,0))</f>
        <v>#N/A</v>
      </c>
      <c r="F2625" t="s">
        <v>12047</v>
      </c>
      <c r="G2625">
        <v>3.8</v>
      </c>
      <c r="H2625">
        <v>225</v>
      </c>
      <c r="I2625">
        <v>22.99</v>
      </c>
      <c r="J2625" t="s">
        <v>15339</v>
      </c>
      <c r="K2625" t="s">
        <v>15372</v>
      </c>
      <c r="L2625" t="e">
        <f>VLOOKUP(F2625,Sheet3!$B$2:$H$126,7,0)</f>
        <v>#N/A</v>
      </c>
    </row>
    <row r="2626" spans="1:12" hidden="1" x14ac:dyDescent="0.2">
      <c r="A2626" t="s">
        <v>100</v>
      </c>
      <c r="B2626" t="s">
        <v>10943</v>
      </c>
      <c r="C2626" t="s">
        <v>11049</v>
      </c>
      <c r="D2626" t="e">
        <f>INDEX(Sheet3!$D$1:$D$126,MATCH(DF!F2626,Sheet3!$C$1:$C$126,0))</f>
        <v>#N/A</v>
      </c>
      <c r="E2626" t="e">
        <f>INDEX(Sheet3!$E$1:$E$126,MATCH(DF!F2626,Sheet3!$C$1:$C$126,0))</f>
        <v>#N/A</v>
      </c>
      <c r="F2626" t="s">
        <v>13253</v>
      </c>
      <c r="G2626">
        <v>3.7</v>
      </c>
      <c r="H2626">
        <v>225</v>
      </c>
      <c r="I2626">
        <v>22.32</v>
      </c>
      <c r="J2626" t="s">
        <v>15340</v>
      </c>
      <c r="K2626" t="s">
        <v>15372</v>
      </c>
      <c r="L2626" t="e">
        <f>VLOOKUP(F2626,Sheet3!$B$2:$H$126,7,0)</f>
        <v>#N/A</v>
      </c>
    </row>
    <row r="2627" spans="1:12" hidden="1" x14ac:dyDescent="0.2">
      <c r="A2627" t="s">
        <v>2213</v>
      </c>
      <c r="B2627" t="s">
        <v>10944</v>
      </c>
      <c r="C2627" t="s">
        <v>10998</v>
      </c>
      <c r="D2627" t="e">
        <f>INDEX(Sheet3!$D$1:$D$126,MATCH(DF!F2627,Sheet3!$C$1:$C$126,0))</f>
        <v>#N/A</v>
      </c>
      <c r="E2627" t="e">
        <f>INDEX(Sheet3!$E$1:$E$126,MATCH(DF!F2627,Sheet3!$C$1:$C$126,0))</f>
        <v>#N/A</v>
      </c>
      <c r="F2627" t="s">
        <v>12165</v>
      </c>
      <c r="G2627">
        <v>3.8</v>
      </c>
      <c r="H2627">
        <v>2256</v>
      </c>
      <c r="I2627">
        <v>19.899999999999999</v>
      </c>
      <c r="J2627" t="s">
        <v>15340</v>
      </c>
      <c r="K2627" t="s">
        <v>15372</v>
      </c>
      <c r="L2627" t="e">
        <f>VLOOKUP(F2627,Sheet3!$B$2:$H$126,7,0)</f>
        <v>#N/A</v>
      </c>
    </row>
    <row r="2628" spans="1:12" hidden="1" x14ac:dyDescent="0.2">
      <c r="A2628" t="s">
        <v>2214</v>
      </c>
      <c r="B2628" t="s">
        <v>10947</v>
      </c>
      <c r="C2628" t="s">
        <v>11148</v>
      </c>
      <c r="D2628" t="e">
        <f>INDEX(Sheet3!$D$1:$D$126,MATCH(DF!F2628,Sheet3!$C$1:$C$126,0))</f>
        <v>#N/A</v>
      </c>
      <c r="E2628" t="e">
        <f>INDEX(Sheet3!$E$1:$E$126,MATCH(DF!F2628,Sheet3!$C$1:$C$126,0))</f>
        <v>#N/A</v>
      </c>
      <c r="F2628" t="s">
        <v>12172</v>
      </c>
      <c r="G2628">
        <v>3.9</v>
      </c>
      <c r="H2628">
        <v>2259</v>
      </c>
      <c r="I2628">
        <v>14.53</v>
      </c>
      <c r="J2628" t="s">
        <v>15342</v>
      </c>
      <c r="K2628" t="s">
        <v>15372</v>
      </c>
      <c r="L2628" t="e">
        <f>VLOOKUP(F2628,Sheet3!$B$2:$H$126,7,0)</f>
        <v>#N/A</v>
      </c>
    </row>
    <row r="2629" spans="1:12" hidden="1" x14ac:dyDescent="0.2">
      <c r="A2629" t="s">
        <v>2215</v>
      </c>
      <c r="B2629" t="s">
        <v>10949</v>
      </c>
      <c r="C2629" t="s">
        <v>11064</v>
      </c>
      <c r="D2629" t="e">
        <f>INDEX(Sheet3!$D$1:$D$126,MATCH(DF!F2629,Sheet3!$C$1:$C$126,0))</f>
        <v>#N/A</v>
      </c>
      <c r="E2629" t="e">
        <f>INDEX(Sheet3!$E$1:$E$126,MATCH(DF!F2629,Sheet3!$C$1:$C$126,0))</f>
        <v>#N/A</v>
      </c>
      <c r="F2629" t="s">
        <v>12347</v>
      </c>
      <c r="G2629">
        <v>3.8</v>
      </c>
      <c r="H2629">
        <v>226</v>
      </c>
      <c r="I2629">
        <v>8.5</v>
      </c>
      <c r="J2629" t="s">
        <v>15339</v>
      </c>
      <c r="K2629" t="s">
        <v>15372</v>
      </c>
      <c r="L2629" t="e">
        <f>VLOOKUP(F2629,Sheet3!$B$2:$H$126,7,0)</f>
        <v>#N/A</v>
      </c>
    </row>
    <row r="2630" spans="1:12" hidden="1" x14ac:dyDescent="0.2">
      <c r="A2630" t="s">
        <v>2216</v>
      </c>
      <c r="B2630" t="s">
        <v>10957</v>
      </c>
      <c r="C2630" t="s">
        <v>11048</v>
      </c>
      <c r="D2630" t="e">
        <f>INDEX(Sheet3!$D$1:$D$126,MATCH(DF!F2630,Sheet3!$C$1:$C$126,0))</f>
        <v>#N/A</v>
      </c>
      <c r="E2630" t="e">
        <f>INDEX(Sheet3!$E$1:$E$126,MATCH(DF!F2630,Sheet3!$C$1:$C$126,0))</f>
        <v>#N/A</v>
      </c>
      <c r="F2630" t="s">
        <v>13254</v>
      </c>
      <c r="G2630">
        <v>3.5</v>
      </c>
      <c r="H2630">
        <v>226</v>
      </c>
      <c r="I2630">
        <v>5.9</v>
      </c>
      <c r="J2630" t="s">
        <v>15345</v>
      </c>
      <c r="K2630" t="s">
        <v>15372</v>
      </c>
      <c r="L2630" t="e">
        <f>VLOOKUP(F2630,Sheet3!$B$2:$H$126,7,0)</f>
        <v>#N/A</v>
      </c>
    </row>
    <row r="2631" spans="1:12" hidden="1" x14ac:dyDescent="0.2">
      <c r="A2631" t="s">
        <v>911</v>
      </c>
      <c r="B2631" t="s">
        <v>10951</v>
      </c>
      <c r="C2631" t="s">
        <v>11259</v>
      </c>
      <c r="D2631" t="e">
        <f>INDEX(Sheet3!$D$1:$D$126,MATCH(DF!F2631,Sheet3!$C$1:$C$126,0))</f>
        <v>#N/A</v>
      </c>
      <c r="E2631" t="e">
        <f>INDEX(Sheet3!$E$1:$E$126,MATCH(DF!F2631,Sheet3!$C$1:$C$126,0))</f>
        <v>#N/A</v>
      </c>
      <c r="F2631" t="s">
        <v>12822</v>
      </c>
      <c r="G2631">
        <v>4.4000000000000004</v>
      </c>
      <c r="H2631">
        <v>226</v>
      </c>
      <c r="I2631">
        <v>72.13</v>
      </c>
      <c r="J2631" t="s">
        <v>15343</v>
      </c>
      <c r="K2631" t="s">
        <v>15372</v>
      </c>
      <c r="L2631" t="e">
        <f>VLOOKUP(F2631,Sheet3!$B$2:$H$126,7,0)</f>
        <v>#N/A</v>
      </c>
    </row>
    <row r="2632" spans="1:12" hidden="1" x14ac:dyDescent="0.2">
      <c r="A2632" t="s">
        <v>2217</v>
      </c>
      <c r="B2632" t="s">
        <v>10963</v>
      </c>
      <c r="C2632" t="s">
        <v>11215</v>
      </c>
      <c r="D2632" t="e">
        <f>INDEX(Sheet3!$D$1:$D$126,MATCH(DF!F2632,Sheet3!$C$1:$C$126,0))</f>
        <v>#N/A</v>
      </c>
      <c r="E2632" t="e">
        <f>INDEX(Sheet3!$E$1:$E$126,MATCH(DF!F2632,Sheet3!$C$1:$C$126,0))</f>
        <v>#N/A</v>
      </c>
      <c r="F2632" t="s">
        <v>13176</v>
      </c>
      <c r="G2632">
        <v>3.7</v>
      </c>
      <c r="H2632">
        <v>226</v>
      </c>
      <c r="I2632">
        <v>9.9499999999999993</v>
      </c>
      <c r="J2632" t="s">
        <v>15341</v>
      </c>
      <c r="K2632" t="s">
        <v>15372</v>
      </c>
      <c r="L2632" t="e">
        <f>VLOOKUP(F2632,Sheet3!$B$2:$H$126,7,0)</f>
        <v>#N/A</v>
      </c>
    </row>
    <row r="2633" spans="1:12" hidden="1" x14ac:dyDescent="0.2">
      <c r="A2633" t="s">
        <v>2218</v>
      </c>
      <c r="B2633" t="s">
        <v>10950</v>
      </c>
      <c r="C2633" t="s">
        <v>11089</v>
      </c>
      <c r="D2633" t="e">
        <f>INDEX(Sheet3!$D$1:$D$126,MATCH(DF!F2633,Sheet3!$C$1:$C$126,0))</f>
        <v>#N/A</v>
      </c>
      <c r="E2633" t="e">
        <f>INDEX(Sheet3!$E$1:$E$126,MATCH(DF!F2633,Sheet3!$C$1:$C$126,0))</f>
        <v>#N/A</v>
      </c>
      <c r="F2633" t="s">
        <v>12756</v>
      </c>
      <c r="G2633">
        <v>4</v>
      </c>
      <c r="H2633">
        <v>2263</v>
      </c>
      <c r="I2633">
        <v>19.45</v>
      </c>
      <c r="J2633" t="s">
        <v>15339</v>
      </c>
      <c r="K2633" t="s">
        <v>15372</v>
      </c>
      <c r="L2633" t="e">
        <f>VLOOKUP(F2633,Sheet3!$B$2:$H$126,7,0)</f>
        <v>#N/A</v>
      </c>
    </row>
    <row r="2634" spans="1:12" hidden="1" x14ac:dyDescent="0.2">
      <c r="A2634" t="s">
        <v>2219</v>
      </c>
      <c r="B2634" t="s">
        <v>10943</v>
      </c>
      <c r="C2634" t="s">
        <v>11157</v>
      </c>
      <c r="D2634" t="e">
        <f>INDEX(Sheet3!$D$1:$D$126,MATCH(DF!F2634,Sheet3!$C$1:$C$126,0))</f>
        <v>#N/A</v>
      </c>
      <c r="E2634" t="e">
        <f>INDEX(Sheet3!$E$1:$E$126,MATCH(DF!F2634,Sheet3!$C$1:$C$126,0))</f>
        <v>#N/A</v>
      </c>
      <c r="F2634" t="s">
        <v>11957</v>
      </c>
      <c r="G2634">
        <v>3.9</v>
      </c>
      <c r="H2634">
        <v>227</v>
      </c>
      <c r="I2634">
        <v>18.5</v>
      </c>
      <c r="J2634" t="s">
        <v>15340</v>
      </c>
      <c r="K2634" t="s">
        <v>15372</v>
      </c>
      <c r="L2634" t="e">
        <f>VLOOKUP(F2634,Sheet3!$B$2:$H$126,7,0)</f>
        <v>#N/A</v>
      </c>
    </row>
    <row r="2635" spans="1:12" hidden="1" x14ac:dyDescent="0.2">
      <c r="A2635" t="s">
        <v>2220</v>
      </c>
      <c r="B2635" t="s">
        <v>10944</v>
      </c>
      <c r="C2635" t="s">
        <v>11129</v>
      </c>
      <c r="D2635" t="e">
        <f>INDEX(Sheet3!$D$1:$D$126,MATCH(DF!F2635,Sheet3!$C$1:$C$126,0))</f>
        <v>#N/A</v>
      </c>
      <c r="E2635" t="e">
        <f>INDEX(Sheet3!$E$1:$E$126,MATCH(DF!F2635,Sheet3!$C$1:$C$126,0))</f>
        <v>#N/A</v>
      </c>
      <c r="F2635" t="s">
        <v>13255</v>
      </c>
      <c r="G2635">
        <v>3.9</v>
      </c>
      <c r="H2635">
        <v>227</v>
      </c>
      <c r="I2635">
        <v>23.25</v>
      </c>
      <c r="J2635" t="s">
        <v>15342</v>
      </c>
      <c r="K2635" t="s">
        <v>15372</v>
      </c>
      <c r="L2635" t="e">
        <f>VLOOKUP(F2635,Sheet3!$B$2:$H$126,7,0)</f>
        <v>#N/A</v>
      </c>
    </row>
    <row r="2636" spans="1:12" hidden="1" x14ac:dyDescent="0.2">
      <c r="A2636" t="s">
        <v>2221</v>
      </c>
      <c r="B2636" t="s">
        <v>10951</v>
      </c>
      <c r="C2636" t="s">
        <v>11134</v>
      </c>
      <c r="D2636" t="e">
        <f>INDEX(Sheet3!$D$1:$D$126,MATCH(DF!F2636,Sheet3!$C$1:$C$126,0))</f>
        <v>#N/A</v>
      </c>
      <c r="E2636" t="e">
        <f>INDEX(Sheet3!$E$1:$E$126,MATCH(DF!F2636,Sheet3!$C$1:$C$126,0))</f>
        <v>#N/A</v>
      </c>
      <c r="F2636" t="s">
        <v>12010</v>
      </c>
      <c r="G2636">
        <v>3.7</v>
      </c>
      <c r="H2636">
        <v>227</v>
      </c>
      <c r="I2636">
        <v>14.04</v>
      </c>
      <c r="J2636" t="s">
        <v>15344</v>
      </c>
      <c r="K2636" t="s">
        <v>15372</v>
      </c>
      <c r="L2636" t="e">
        <f>VLOOKUP(F2636,Sheet3!$B$2:$H$126,7,0)</f>
        <v>#N/A</v>
      </c>
    </row>
    <row r="2637" spans="1:12" hidden="1" x14ac:dyDescent="0.2">
      <c r="A2637" t="s">
        <v>2222</v>
      </c>
      <c r="B2637" t="s">
        <v>10944</v>
      </c>
      <c r="C2637" t="s">
        <v>11171</v>
      </c>
      <c r="D2637" t="e">
        <f>INDEX(Sheet3!$D$1:$D$126,MATCH(DF!F2637,Sheet3!$C$1:$C$126,0))</f>
        <v>#N/A</v>
      </c>
      <c r="E2637" t="e">
        <f>INDEX(Sheet3!$E$1:$E$126,MATCH(DF!F2637,Sheet3!$C$1:$C$126,0))</f>
        <v>#N/A</v>
      </c>
      <c r="F2637" t="s">
        <v>12485</v>
      </c>
      <c r="G2637">
        <v>3.5</v>
      </c>
      <c r="H2637">
        <v>227</v>
      </c>
      <c r="I2637">
        <v>10.9</v>
      </c>
      <c r="J2637" t="s">
        <v>15339</v>
      </c>
      <c r="K2637" t="s">
        <v>15372</v>
      </c>
      <c r="L2637" t="e">
        <f>VLOOKUP(F2637,Sheet3!$B$2:$H$126,7,0)</f>
        <v>#N/A</v>
      </c>
    </row>
    <row r="2638" spans="1:12" hidden="1" x14ac:dyDescent="0.2">
      <c r="A2638" t="s">
        <v>2223</v>
      </c>
      <c r="B2638" t="s">
        <v>10949</v>
      </c>
      <c r="C2638" t="s">
        <v>11132</v>
      </c>
      <c r="D2638" t="e">
        <f>INDEX(Sheet3!$D$1:$D$126,MATCH(DF!F2638,Sheet3!$C$1:$C$126,0))</f>
        <v>#N/A</v>
      </c>
      <c r="E2638" t="e">
        <f>INDEX(Sheet3!$E$1:$E$126,MATCH(DF!F2638,Sheet3!$C$1:$C$126,0))</f>
        <v>#N/A</v>
      </c>
      <c r="F2638" t="s">
        <v>13256</v>
      </c>
      <c r="G2638">
        <v>3.7</v>
      </c>
      <c r="H2638">
        <v>227</v>
      </c>
      <c r="I2638">
        <v>5.95</v>
      </c>
      <c r="J2638" t="s">
        <v>15341</v>
      </c>
      <c r="K2638" t="s">
        <v>15372</v>
      </c>
      <c r="L2638" t="e">
        <f>VLOOKUP(F2638,Sheet3!$B$2:$H$126,7,0)</f>
        <v>#N/A</v>
      </c>
    </row>
    <row r="2639" spans="1:12" hidden="1" x14ac:dyDescent="0.2">
      <c r="A2639" t="s">
        <v>215</v>
      </c>
      <c r="B2639" t="s">
        <v>10944</v>
      </c>
      <c r="C2639" t="s">
        <v>11101</v>
      </c>
      <c r="D2639" t="e">
        <f>INDEX(Sheet3!$D$1:$D$126,MATCH(DF!F2639,Sheet3!$C$1:$C$126,0))</f>
        <v>#N/A</v>
      </c>
      <c r="E2639" t="e">
        <f>INDEX(Sheet3!$E$1:$E$126,MATCH(DF!F2639,Sheet3!$C$1:$C$126,0))</f>
        <v>#N/A</v>
      </c>
      <c r="F2639" t="s">
        <v>13257</v>
      </c>
      <c r="G2639">
        <v>3.9</v>
      </c>
      <c r="H2639">
        <v>2279</v>
      </c>
      <c r="I2639">
        <v>19.5</v>
      </c>
      <c r="J2639" t="s">
        <v>15342</v>
      </c>
      <c r="K2639" t="s">
        <v>15372</v>
      </c>
      <c r="L2639" t="e">
        <f>VLOOKUP(F2639,Sheet3!$B$2:$H$126,7,0)</f>
        <v>#N/A</v>
      </c>
    </row>
    <row r="2640" spans="1:12" hidden="1" x14ac:dyDescent="0.2">
      <c r="A2640" t="s">
        <v>2224</v>
      </c>
      <c r="B2640" t="s">
        <v>10944</v>
      </c>
      <c r="C2640" t="s">
        <v>11023</v>
      </c>
      <c r="D2640" t="e">
        <f>INDEX(Sheet3!$D$1:$D$126,MATCH(DF!F2640,Sheet3!$C$1:$C$126,0))</f>
        <v>#N/A</v>
      </c>
      <c r="E2640" t="e">
        <f>INDEX(Sheet3!$E$1:$E$126,MATCH(DF!F2640,Sheet3!$C$1:$C$126,0))</f>
        <v>#N/A</v>
      </c>
      <c r="F2640" t="s">
        <v>13042</v>
      </c>
      <c r="G2640">
        <v>3.9</v>
      </c>
      <c r="H2640">
        <v>228</v>
      </c>
      <c r="I2640">
        <v>19.5</v>
      </c>
      <c r="J2640" t="s">
        <v>15342</v>
      </c>
      <c r="K2640" t="s">
        <v>15372</v>
      </c>
      <c r="L2640" t="e">
        <f>VLOOKUP(F2640,Sheet3!$B$2:$H$126,7,0)</f>
        <v>#N/A</v>
      </c>
    </row>
    <row r="2641" spans="1:12" hidden="1" x14ac:dyDescent="0.2">
      <c r="A2641" t="s">
        <v>352</v>
      </c>
      <c r="B2641" t="s">
        <v>10943</v>
      </c>
      <c r="C2641" t="s">
        <v>10999</v>
      </c>
      <c r="D2641" t="e">
        <f>INDEX(Sheet3!$D$1:$D$126,MATCH(DF!F2641,Sheet3!$C$1:$C$126,0))</f>
        <v>#N/A</v>
      </c>
      <c r="E2641" t="e">
        <f>INDEX(Sheet3!$E$1:$E$126,MATCH(DF!F2641,Sheet3!$C$1:$C$126,0))</f>
        <v>#N/A</v>
      </c>
      <c r="F2641" t="s">
        <v>13258</v>
      </c>
      <c r="G2641">
        <v>3.9</v>
      </c>
      <c r="H2641">
        <v>228</v>
      </c>
      <c r="I2641">
        <v>54.95</v>
      </c>
      <c r="J2641" t="s">
        <v>15349</v>
      </c>
      <c r="K2641" t="s">
        <v>15372</v>
      </c>
      <c r="L2641" t="e">
        <f>VLOOKUP(F2641,Sheet3!$B$2:$H$126,7,0)</f>
        <v>#N/A</v>
      </c>
    </row>
    <row r="2642" spans="1:12" hidden="1" x14ac:dyDescent="0.2">
      <c r="A2642" t="s">
        <v>2225</v>
      </c>
      <c r="B2642" t="s">
        <v>10943</v>
      </c>
      <c r="C2642" t="s">
        <v>10999</v>
      </c>
      <c r="D2642" t="e">
        <f>INDEX(Sheet3!$D$1:$D$126,MATCH(DF!F2642,Sheet3!$C$1:$C$126,0))</f>
        <v>#N/A</v>
      </c>
      <c r="E2642" t="e">
        <f>INDEX(Sheet3!$E$1:$E$126,MATCH(DF!F2642,Sheet3!$C$1:$C$126,0))</f>
        <v>#N/A</v>
      </c>
      <c r="F2642" t="s">
        <v>12737</v>
      </c>
      <c r="G2642">
        <v>4.3</v>
      </c>
      <c r="H2642">
        <v>228</v>
      </c>
      <c r="I2642">
        <v>68.92</v>
      </c>
      <c r="J2642" t="s">
        <v>15338</v>
      </c>
      <c r="K2642" t="s">
        <v>15372</v>
      </c>
      <c r="L2642" t="e">
        <f>VLOOKUP(F2642,Sheet3!$B$2:$H$126,7,0)</f>
        <v>#N/A</v>
      </c>
    </row>
    <row r="2643" spans="1:12" hidden="1" x14ac:dyDescent="0.2">
      <c r="A2643" t="s">
        <v>2226</v>
      </c>
      <c r="B2643" t="s">
        <v>10943</v>
      </c>
      <c r="C2643" t="s">
        <v>10985</v>
      </c>
      <c r="D2643" t="e">
        <f>INDEX(Sheet3!$D$1:$D$126,MATCH(DF!F2643,Sheet3!$C$1:$C$126,0))</f>
        <v>#N/A</v>
      </c>
      <c r="E2643" t="e">
        <f>INDEX(Sheet3!$E$1:$E$126,MATCH(DF!F2643,Sheet3!$C$1:$C$126,0))</f>
        <v>#N/A</v>
      </c>
      <c r="F2643" t="s">
        <v>12103</v>
      </c>
      <c r="G2643">
        <v>3.8</v>
      </c>
      <c r="H2643">
        <v>228</v>
      </c>
      <c r="I2643">
        <v>9.99</v>
      </c>
      <c r="J2643" t="s">
        <v>15339</v>
      </c>
      <c r="K2643" t="s">
        <v>15372</v>
      </c>
      <c r="L2643" t="e">
        <f>VLOOKUP(F2643,Sheet3!$B$2:$H$126,7,0)</f>
        <v>#N/A</v>
      </c>
    </row>
    <row r="2644" spans="1:12" hidden="1" x14ac:dyDescent="0.2">
      <c r="A2644" t="s">
        <v>2227</v>
      </c>
      <c r="B2644" t="s">
        <v>10965</v>
      </c>
      <c r="C2644" t="s">
        <v>11243</v>
      </c>
      <c r="D2644" t="e">
        <f>INDEX(Sheet3!$D$1:$D$126,MATCH(DF!F2644,Sheet3!$C$1:$C$126,0))</f>
        <v>#N/A</v>
      </c>
      <c r="E2644" t="e">
        <f>INDEX(Sheet3!$E$1:$E$126,MATCH(DF!F2644,Sheet3!$C$1:$C$126,0))</f>
        <v>#N/A</v>
      </c>
      <c r="F2644" t="s">
        <v>12559</v>
      </c>
      <c r="G2644">
        <v>3.8</v>
      </c>
      <c r="H2644">
        <v>228</v>
      </c>
      <c r="I2644">
        <v>34.020000000000003</v>
      </c>
      <c r="J2644" t="s">
        <v>15344</v>
      </c>
      <c r="K2644" t="s">
        <v>15372</v>
      </c>
      <c r="L2644" t="e">
        <f>VLOOKUP(F2644,Sheet3!$B$2:$H$126,7,0)</f>
        <v>#N/A</v>
      </c>
    </row>
    <row r="2645" spans="1:12" x14ac:dyDescent="0.2">
      <c r="A2645" t="s">
        <v>2228</v>
      </c>
      <c r="B2645" t="s">
        <v>10952</v>
      </c>
      <c r="C2645" t="s">
        <v>11200</v>
      </c>
      <c r="D2645" t="str">
        <f>INDEX(Sheet3!$D$1:$D$126,MATCH(DF!F2645,Sheet3!$C$1:$C$126,0))</f>
        <v>ALTO ALENTEJO</v>
      </c>
      <c r="E2645" t="str">
        <f>INDEX(Sheet3!$E$1:$E$126,MATCH(DF!F2645,Sheet3!$C$1:$C$126,0))</f>
        <v>PT186</v>
      </c>
      <c r="F2645" t="s">
        <v>12769</v>
      </c>
      <c r="G2645">
        <v>3.9</v>
      </c>
      <c r="H2645">
        <v>228</v>
      </c>
      <c r="I2645">
        <v>14.62</v>
      </c>
      <c r="J2645" t="s">
        <v>15343</v>
      </c>
      <c r="K2645" t="s">
        <v>15372</v>
      </c>
      <c r="L2645" t="str">
        <f>VLOOKUP(F2645,Sheet3!$B$2:$H$126,7,0)</f>
        <v>Herdade do Perdigão</v>
      </c>
    </row>
    <row r="2646" spans="1:12" hidden="1" x14ac:dyDescent="0.2">
      <c r="A2646" t="s">
        <v>2229</v>
      </c>
      <c r="B2646" t="s">
        <v>10950</v>
      </c>
      <c r="C2646" t="s">
        <v>11004</v>
      </c>
      <c r="D2646" t="e">
        <f>INDEX(Sheet3!$D$1:$D$126,MATCH(DF!F2646,Sheet3!$C$1:$C$126,0))</f>
        <v>#N/A</v>
      </c>
      <c r="E2646" t="e">
        <f>INDEX(Sheet3!$E$1:$E$126,MATCH(DF!F2646,Sheet3!$C$1:$C$126,0))</f>
        <v>#N/A</v>
      </c>
      <c r="F2646" t="s">
        <v>13259</v>
      </c>
      <c r="G2646">
        <v>3.3</v>
      </c>
      <c r="H2646">
        <v>228</v>
      </c>
      <c r="I2646">
        <v>4.3</v>
      </c>
      <c r="J2646" t="s">
        <v>15345</v>
      </c>
      <c r="K2646" t="s">
        <v>15372</v>
      </c>
      <c r="L2646" t="e">
        <f>VLOOKUP(F2646,Sheet3!$B$2:$H$126,7,0)</f>
        <v>#N/A</v>
      </c>
    </row>
    <row r="2647" spans="1:12" hidden="1" x14ac:dyDescent="0.2">
      <c r="A2647" t="s">
        <v>247</v>
      </c>
      <c r="B2647" t="s">
        <v>10946</v>
      </c>
      <c r="C2647" t="s">
        <v>11037</v>
      </c>
      <c r="D2647" t="e">
        <f>INDEX(Sheet3!$D$1:$D$126,MATCH(DF!F2647,Sheet3!$C$1:$C$126,0))</f>
        <v>#N/A</v>
      </c>
      <c r="E2647" t="e">
        <f>INDEX(Sheet3!$E$1:$E$126,MATCH(DF!F2647,Sheet3!$C$1:$C$126,0))</f>
        <v>#N/A</v>
      </c>
      <c r="F2647" t="s">
        <v>13260</v>
      </c>
      <c r="G2647">
        <v>3.7</v>
      </c>
      <c r="H2647">
        <v>228</v>
      </c>
      <c r="I2647">
        <v>15.95</v>
      </c>
      <c r="J2647" t="s">
        <v>15345</v>
      </c>
      <c r="K2647" t="s">
        <v>15372</v>
      </c>
      <c r="L2647" t="e">
        <f>VLOOKUP(F2647,Sheet3!$B$2:$H$126,7,0)</f>
        <v>#N/A</v>
      </c>
    </row>
    <row r="2648" spans="1:12" hidden="1" x14ac:dyDescent="0.2">
      <c r="A2648" t="s">
        <v>557</v>
      </c>
      <c r="B2648" t="s">
        <v>10943</v>
      </c>
      <c r="C2648" t="s">
        <v>11032</v>
      </c>
      <c r="D2648" t="e">
        <f>INDEX(Sheet3!$D$1:$D$126,MATCH(DF!F2648,Sheet3!$C$1:$C$126,0))</f>
        <v>#N/A</v>
      </c>
      <c r="E2648" t="e">
        <f>INDEX(Sheet3!$E$1:$E$126,MATCH(DF!F2648,Sheet3!$C$1:$C$126,0))</f>
        <v>#N/A</v>
      </c>
      <c r="F2648" t="s">
        <v>12899</v>
      </c>
      <c r="G2648">
        <v>4.0999999999999996</v>
      </c>
      <c r="H2648">
        <v>228</v>
      </c>
      <c r="I2648">
        <v>47.95</v>
      </c>
      <c r="J2648" t="s">
        <v>15349</v>
      </c>
      <c r="K2648" t="s">
        <v>15372</v>
      </c>
      <c r="L2648" t="e">
        <f>VLOOKUP(F2648,Sheet3!$B$2:$H$126,7,0)</f>
        <v>#N/A</v>
      </c>
    </row>
    <row r="2649" spans="1:12" hidden="1" x14ac:dyDescent="0.2">
      <c r="A2649" t="s">
        <v>97</v>
      </c>
      <c r="B2649" t="s">
        <v>10946</v>
      </c>
      <c r="C2649" t="s">
        <v>11037</v>
      </c>
      <c r="D2649" t="e">
        <f>INDEX(Sheet3!$D$1:$D$126,MATCH(DF!F2649,Sheet3!$C$1:$C$126,0))</f>
        <v>#N/A</v>
      </c>
      <c r="E2649" t="e">
        <f>INDEX(Sheet3!$E$1:$E$126,MATCH(DF!F2649,Sheet3!$C$1:$C$126,0))</f>
        <v>#N/A</v>
      </c>
      <c r="F2649" t="s">
        <v>13261</v>
      </c>
      <c r="G2649">
        <v>3.8</v>
      </c>
      <c r="H2649">
        <v>228</v>
      </c>
      <c r="I2649">
        <v>22.5</v>
      </c>
      <c r="J2649" t="s">
        <v>15340</v>
      </c>
      <c r="K2649" t="s">
        <v>15372</v>
      </c>
      <c r="L2649" t="e">
        <f>VLOOKUP(F2649,Sheet3!$B$2:$H$126,7,0)</f>
        <v>#N/A</v>
      </c>
    </row>
    <row r="2650" spans="1:12" hidden="1" x14ac:dyDescent="0.2">
      <c r="A2650" t="s">
        <v>2230</v>
      </c>
      <c r="B2650" t="s">
        <v>10944</v>
      </c>
      <c r="C2650" t="s">
        <v>11035</v>
      </c>
      <c r="D2650" t="e">
        <f>INDEX(Sheet3!$D$1:$D$126,MATCH(DF!F2650,Sheet3!$C$1:$C$126,0))</f>
        <v>#N/A</v>
      </c>
      <c r="E2650" t="e">
        <f>INDEX(Sheet3!$E$1:$E$126,MATCH(DF!F2650,Sheet3!$C$1:$C$126,0))</f>
        <v>#N/A</v>
      </c>
      <c r="F2650" t="s">
        <v>11992</v>
      </c>
      <c r="G2650">
        <v>4</v>
      </c>
      <c r="H2650">
        <v>2280</v>
      </c>
      <c r="I2650">
        <v>8.2899999999999991</v>
      </c>
      <c r="J2650" t="s">
        <v>15345</v>
      </c>
      <c r="K2650" t="s">
        <v>15372</v>
      </c>
      <c r="L2650" t="e">
        <f>VLOOKUP(F2650,Sheet3!$B$2:$H$126,7,0)</f>
        <v>#N/A</v>
      </c>
    </row>
    <row r="2651" spans="1:12" hidden="1" x14ac:dyDescent="0.2">
      <c r="A2651" t="s">
        <v>102</v>
      </c>
      <c r="B2651" t="s">
        <v>10951</v>
      </c>
      <c r="C2651" t="s">
        <v>11383</v>
      </c>
      <c r="D2651" t="e">
        <f>INDEX(Sheet3!$D$1:$D$126,MATCH(DF!F2651,Sheet3!$C$1:$C$126,0))</f>
        <v>#N/A</v>
      </c>
      <c r="E2651" t="e">
        <f>INDEX(Sheet3!$E$1:$E$126,MATCH(DF!F2651,Sheet3!$C$1:$C$126,0))</f>
        <v>#N/A</v>
      </c>
      <c r="F2651" t="s">
        <v>12460</v>
      </c>
      <c r="G2651">
        <v>3.8</v>
      </c>
      <c r="H2651">
        <v>2287</v>
      </c>
      <c r="I2651">
        <v>19.850000000000001</v>
      </c>
      <c r="J2651" t="s">
        <v>15339</v>
      </c>
      <c r="K2651" t="s">
        <v>15372</v>
      </c>
      <c r="L2651" t="e">
        <f>VLOOKUP(F2651,Sheet3!$B$2:$H$126,7,0)</f>
        <v>#N/A</v>
      </c>
    </row>
    <row r="2652" spans="1:12" hidden="1" x14ac:dyDescent="0.2">
      <c r="A2652" t="s">
        <v>668</v>
      </c>
      <c r="B2652" t="s">
        <v>10950</v>
      </c>
      <c r="C2652" t="s">
        <v>11055</v>
      </c>
      <c r="D2652" t="e">
        <f>INDEX(Sheet3!$D$1:$D$126,MATCH(DF!F2652,Sheet3!$C$1:$C$126,0))</f>
        <v>#N/A</v>
      </c>
      <c r="E2652" t="e">
        <f>INDEX(Sheet3!$E$1:$E$126,MATCH(DF!F2652,Sheet3!$C$1:$C$126,0))</f>
        <v>#N/A</v>
      </c>
      <c r="F2652" t="s">
        <v>11944</v>
      </c>
      <c r="G2652">
        <v>3.4</v>
      </c>
      <c r="H2652">
        <v>229</v>
      </c>
      <c r="I2652">
        <v>10.8</v>
      </c>
      <c r="J2652" t="s">
        <v>15343</v>
      </c>
      <c r="K2652" t="s">
        <v>15372</v>
      </c>
      <c r="L2652" t="e">
        <f>VLOOKUP(F2652,Sheet3!$B$2:$H$126,7,0)</f>
        <v>#N/A</v>
      </c>
    </row>
    <row r="2653" spans="1:12" hidden="1" x14ac:dyDescent="0.2">
      <c r="A2653" t="s">
        <v>2231</v>
      </c>
      <c r="B2653" t="s">
        <v>10947</v>
      </c>
      <c r="C2653" t="s">
        <v>11067</v>
      </c>
      <c r="D2653" t="e">
        <f>INDEX(Sheet3!$D$1:$D$126,MATCH(DF!F2653,Sheet3!$C$1:$C$126,0))</f>
        <v>#N/A</v>
      </c>
      <c r="E2653" t="e">
        <f>INDEX(Sheet3!$E$1:$E$126,MATCH(DF!F2653,Sheet3!$C$1:$C$126,0))</f>
        <v>#N/A</v>
      </c>
      <c r="F2653" t="s">
        <v>12609</v>
      </c>
      <c r="G2653">
        <v>3.8</v>
      </c>
      <c r="H2653">
        <v>229</v>
      </c>
      <c r="I2653">
        <v>15.13</v>
      </c>
      <c r="J2653" t="s">
        <v>15342</v>
      </c>
      <c r="K2653" t="s">
        <v>15372</v>
      </c>
      <c r="L2653" t="e">
        <f>VLOOKUP(F2653,Sheet3!$B$2:$H$126,7,0)</f>
        <v>#N/A</v>
      </c>
    </row>
    <row r="2654" spans="1:12" hidden="1" x14ac:dyDescent="0.2">
      <c r="A2654" t="s">
        <v>1377</v>
      </c>
      <c r="B2654" t="s">
        <v>10950</v>
      </c>
      <c r="C2654" t="s">
        <v>11033</v>
      </c>
      <c r="D2654" t="e">
        <f>INDEX(Sheet3!$D$1:$D$126,MATCH(DF!F2654,Sheet3!$C$1:$C$126,0))</f>
        <v>#N/A</v>
      </c>
      <c r="E2654" t="e">
        <f>INDEX(Sheet3!$E$1:$E$126,MATCH(DF!F2654,Sheet3!$C$1:$C$126,0))</f>
        <v>#N/A</v>
      </c>
      <c r="F2654" t="s">
        <v>12198</v>
      </c>
      <c r="G2654">
        <v>3.7</v>
      </c>
      <c r="H2654">
        <v>229</v>
      </c>
      <c r="I2654">
        <v>8.75</v>
      </c>
      <c r="J2654" t="s">
        <v>15342</v>
      </c>
      <c r="K2654" t="s">
        <v>15372</v>
      </c>
      <c r="L2654" t="e">
        <f>VLOOKUP(F2654,Sheet3!$B$2:$H$126,7,0)</f>
        <v>#N/A</v>
      </c>
    </row>
    <row r="2655" spans="1:12" hidden="1" x14ac:dyDescent="0.2">
      <c r="A2655" t="s">
        <v>2232</v>
      </c>
      <c r="B2655" t="s">
        <v>10944</v>
      </c>
      <c r="C2655" t="s">
        <v>11123</v>
      </c>
      <c r="D2655" t="e">
        <f>INDEX(Sheet3!$D$1:$D$126,MATCH(DF!F2655,Sheet3!$C$1:$C$126,0))</f>
        <v>#N/A</v>
      </c>
      <c r="E2655" t="e">
        <f>INDEX(Sheet3!$E$1:$E$126,MATCH(DF!F2655,Sheet3!$C$1:$C$126,0))</f>
        <v>#N/A</v>
      </c>
      <c r="F2655" t="s">
        <v>12022</v>
      </c>
      <c r="G2655">
        <v>4</v>
      </c>
      <c r="H2655">
        <v>229</v>
      </c>
      <c r="I2655">
        <v>45</v>
      </c>
      <c r="J2655" t="s">
        <v>15346</v>
      </c>
      <c r="K2655" t="s">
        <v>15372</v>
      </c>
      <c r="L2655" t="e">
        <f>VLOOKUP(F2655,Sheet3!$B$2:$H$126,7,0)</f>
        <v>#N/A</v>
      </c>
    </row>
    <row r="2656" spans="1:12" hidden="1" x14ac:dyDescent="0.2">
      <c r="A2656" t="s">
        <v>2233</v>
      </c>
      <c r="B2656" t="s">
        <v>10947</v>
      </c>
      <c r="C2656" t="s">
        <v>11124</v>
      </c>
      <c r="D2656" t="e">
        <f>INDEX(Sheet3!$D$1:$D$126,MATCH(DF!F2656,Sheet3!$C$1:$C$126,0))</f>
        <v>#N/A</v>
      </c>
      <c r="E2656" t="e">
        <f>INDEX(Sheet3!$E$1:$E$126,MATCH(DF!F2656,Sheet3!$C$1:$C$126,0))</f>
        <v>#N/A</v>
      </c>
      <c r="F2656" t="s">
        <v>12101</v>
      </c>
      <c r="G2656">
        <v>3.5</v>
      </c>
      <c r="H2656">
        <v>229</v>
      </c>
      <c r="I2656">
        <v>6.54</v>
      </c>
      <c r="J2656" t="s">
        <v>15339</v>
      </c>
      <c r="K2656" t="s">
        <v>15372</v>
      </c>
      <c r="L2656" t="e">
        <f>VLOOKUP(F2656,Sheet3!$B$2:$H$126,7,0)</f>
        <v>#N/A</v>
      </c>
    </row>
    <row r="2657" spans="1:12" hidden="1" x14ac:dyDescent="0.2">
      <c r="A2657" t="s">
        <v>2234</v>
      </c>
      <c r="B2657" t="s">
        <v>10944</v>
      </c>
      <c r="C2657" t="s">
        <v>11362</v>
      </c>
      <c r="D2657" t="e">
        <f>INDEX(Sheet3!$D$1:$D$126,MATCH(DF!F2657,Sheet3!$C$1:$C$126,0))</f>
        <v>#N/A</v>
      </c>
      <c r="E2657" t="e">
        <f>INDEX(Sheet3!$E$1:$E$126,MATCH(DF!F2657,Sheet3!$C$1:$C$126,0))</f>
        <v>#N/A</v>
      </c>
      <c r="F2657" t="s">
        <v>13262</v>
      </c>
      <c r="G2657">
        <v>3.7</v>
      </c>
      <c r="H2657">
        <v>229</v>
      </c>
      <c r="I2657">
        <v>12.6</v>
      </c>
      <c r="J2657" t="s">
        <v>15345</v>
      </c>
      <c r="K2657" t="s">
        <v>15372</v>
      </c>
      <c r="L2657" t="e">
        <f>VLOOKUP(F2657,Sheet3!$B$2:$H$126,7,0)</f>
        <v>#N/A</v>
      </c>
    </row>
    <row r="2658" spans="1:12" hidden="1" x14ac:dyDescent="0.2">
      <c r="A2658" t="s">
        <v>342</v>
      </c>
      <c r="B2658" t="s">
        <v>10943</v>
      </c>
      <c r="C2658" t="s">
        <v>11002</v>
      </c>
      <c r="D2658" t="e">
        <f>INDEX(Sheet3!$D$1:$D$126,MATCH(DF!F2658,Sheet3!$C$1:$C$126,0))</f>
        <v>#N/A</v>
      </c>
      <c r="E2658" t="e">
        <f>INDEX(Sheet3!$E$1:$E$126,MATCH(DF!F2658,Sheet3!$C$1:$C$126,0))</f>
        <v>#N/A</v>
      </c>
      <c r="F2658" t="s">
        <v>13263</v>
      </c>
      <c r="G2658">
        <v>3.8</v>
      </c>
      <c r="H2658">
        <v>229</v>
      </c>
      <c r="I2658">
        <v>39</v>
      </c>
      <c r="J2658" t="s">
        <v>15342</v>
      </c>
      <c r="K2658" t="s">
        <v>15372</v>
      </c>
      <c r="L2658" t="e">
        <f>VLOOKUP(F2658,Sheet3!$B$2:$H$126,7,0)</f>
        <v>#N/A</v>
      </c>
    </row>
    <row r="2659" spans="1:12" hidden="1" x14ac:dyDescent="0.2">
      <c r="A2659" t="s">
        <v>2235</v>
      </c>
      <c r="B2659" t="s">
        <v>10944</v>
      </c>
      <c r="C2659" t="s">
        <v>11036</v>
      </c>
      <c r="D2659" t="e">
        <f>INDEX(Sheet3!$D$1:$D$126,MATCH(DF!F2659,Sheet3!$C$1:$C$126,0))</f>
        <v>#N/A</v>
      </c>
      <c r="E2659" t="e">
        <f>INDEX(Sheet3!$E$1:$E$126,MATCH(DF!F2659,Sheet3!$C$1:$C$126,0))</f>
        <v>#N/A</v>
      </c>
      <c r="F2659" t="s">
        <v>12678</v>
      </c>
      <c r="G2659">
        <v>3.7</v>
      </c>
      <c r="H2659">
        <v>229</v>
      </c>
      <c r="I2659">
        <v>22</v>
      </c>
      <c r="J2659" t="s">
        <v>15339</v>
      </c>
      <c r="K2659" t="s">
        <v>15372</v>
      </c>
      <c r="L2659" t="e">
        <f>VLOOKUP(F2659,Sheet3!$B$2:$H$126,7,0)</f>
        <v>#N/A</v>
      </c>
    </row>
    <row r="2660" spans="1:12" hidden="1" x14ac:dyDescent="0.2">
      <c r="A2660" t="s">
        <v>2236</v>
      </c>
      <c r="B2660" t="s">
        <v>10944</v>
      </c>
      <c r="C2660" t="s">
        <v>11054</v>
      </c>
      <c r="D2660" t="e">
        <f>INDEX(Sheet3!$D$1:$D$126,MATCH(DF!F2660,Sheet3!$C$1:$C$126,0))</f>
        <v>#N/A</v>
      </c>
      <c r="E2660" t="e">
        <f>INDEX(Sheet3!$E$1:$E$126,MATCH(DF!F2660,Sheet3!$C$1:$C$126,0))</f>
        <v>#N/A</v>
      </c>
      <c r="F2660" t="s">
        <v>12984</v>
      </c>
      <c r="G2660">
        <v>4.0999999999999996</v>
      </c>
      <c r="H2660">
        <v>229</v>
      </c>
      <c r="I2660">
        <v>8.66</v>
      </c>
      <c r="J2660" t="s">
        <v>15342</v>
      </c>
      <c r="K2660" t="s">
        <v>15372</v>
      </c>
      <c r="L2660" t="e">
        <f>VLOOKUP(F2660,Sheet3!$B$2:$H$126,7,0)</f>
        <v>#N/A</v>
      </c>
    </row>
    <row r="2661" spans="1:12" hidden="1" x14ac:dyDescent="0.2">
      <c r="A2661" t="s">
        <v>2237</v>
      </c>
      <c r="B2661" t="s">
        <v>10944</v>
      </c>
      <c r="C2661" t="s">
        <v>10984</v>
      </c>
      <c r="D2661" t="e">
        <f>INDEX(Sheet3!$D$1:$D$126,MATCH(DF!F2661,Sheet3!$C$1:$C$126,0))</f>
        <v>#N/A</v>
      </c>
      <c r="E2661" t="e">
        <f>INDEX(Sheet3!$E$1:$E$126,MATCH(DF!F2661,Sheet3!$C$1:$C$126,0))</f>
        <v>#N/A</v>
      </c>
      <c r="F2661" t="s">
        <v>12480</v>
      </c>
      <c r="G2661">
        <v>3.3</v>
      </c>
      <c r="H2661">
        <v>229</v>
      </c>
      <c r="I2661">
        <v>12.28</v>
      </c>
      <c r="J2661" t="s">
        <v>15340</v>
      </c>
      <c r="K2661" t="s">
        <v>15372</v>
      </c>
      <c r="L2661" t="e">
        <f>VLOOKUP(F2661,Sheet3!$B$2:$H$126,7,0)</f>
        <v>#N/A</v>
      </c>
    </row>
    <row r="2662" spans="1:12" hidden="1" x14ac:dyDescent="0.2">
      <c r="A2662" t="s">
        <v>2238</v>
      </c>
      <c r="B2662" t="s">
        <v>10943</v>
      </c>
      <c r="C2662" t="s">
        <v>11384</v>
      </c>
      <c r="D2662" t="e">
        <f>INDEX(Sheet3!$D$1:$D$126,MATCH(DF!F2662,Sheet3!$C$1:$C$126,0))</f>
        <v>#N/A</v>
      </c>
      <c r="E2662" t="e">
        <f>INDEX(Sheet3!$E$1:$E$126,MATCH(DF!F2662,Sheet3!$C$1:$C$126,0))</f>
        <v>#N/A</v>
      </c>
      <c r="F2662" t="s">
        <v>12075</v>
      </c>
      <c r="G2662">
        <v>3.9</v>
      </c>
      <c r="H2662">
        <v>229</v>
      </c>
      <c r="I2662">
        <v>17.5</v>
      </c>
      <c r="J2662" t="s">
        <v>15339</v>
      </c>
      <c r="K2662" t="s">
        <v>15372</v>
      </c>
      <c r="L2662" t="e">
        <f>VLOOKUP(F2662,Sheet3!$B$2:$H$126,7,0)</f>
        <v>#N/A</v>
      </c>
    </row>
    <row r="2663" spans="1:12" hidden="1" x14ac:dyDescent="0.2">
      <c r="A2663" t="s">
        <v>2239</v>
      </c>
      <c r="B2663" t="s">
        <v>10944</v>
      </c>
      <c r="C2663" t="s">
        <v>11007</v>
      </c>
      <c r="D2663" t="e">
        <f>INDEX(Sheet3!$D$1:$D$126,MATCH(DF!F2663,Sheet3!$C$1:$C$126,0))</f>
        <v>#N/A</v>
      </c>
      <c r="E2663" t="e">
        <f>INDEX(Sheet3!$E$1:$E$126,MATCH(DF!F2663,Sheet3!$C$1:$C$126,0))</f>
        <v>#N/A</v>
      </c>
      <c r="F2663" t="s">
        <v>12918</v>
      </c>
      <c r="G2663">
        <v>3.8</v>
      </c>
      <c r="H2663">
        <v>2290</v>
      </c>
      <c r="I2663">
        <v>6.95</v>
      </c>
      <c r="J2663" t="s">
        <v>15342</v>
      </c>
      <c r="K2663" t="s">
        <v>15372</v>
      </c>
      <c r="L2663" t="e">
        <f>VLOOKUP(F2663,Sheet3!$B$2:$H$126,7,0)</f>
        <v>#N/A</v>
      </c>
    </row>
    <row r="2664" spans="1:12" hidden="1" x14ac:dyDescent="0.2">
      <c r="A2664" t="s">
        <v>2240</v>
      </c>
      <c r="B2664" t="s">
        <v>10957</v>
      </c>
      <c r="C2664" t="s">
        <v>11187</v>
      </c>
      <c r="D2664" t="e">
        <f>INDEX(Sheet3!$D$1:$D$126,MATCH(DF!F2664,Sheet3!$C$1:$C$126,0))</f>
        <v>#N/A</v>
      </c>
      <c r="E2664" t="e">
        <f>INDEX(Sheet3!$E$1:$E$126,MATCH(DF!F2664,Sheet3!$C$1:$C$126,0))</f>
        <v>#N/A</v>
      </c>
      <c r="F2664" t="s">
        <v>12300</v>
      </c>
      <c r="G2664">
        <v>3.9</v>
      </c>
      <c r="H2664">
        <v>230</v>
      </c>
      <c r="I2664">
        <v>15.5</v>
      </c>
      <c r="J2664" t="s">
        <v>15342</v>
      </c>
      <c r="K2664" t="s">
        <v>15372</v>
      </c>
      <c r="L2664" t="e">
        <f>VLOOKUP(F2664,Sheet3!$B$2:$H$126,7,0)</f>
        <v>#N/A</v>
      </c>
    </row>
    <row r="2665" spans="1:12" hidden="1" x14ac:dyDescent="0.2">
      <c r="A2665" t="s">
        <v>2241</v>
      </c>
      <c r="B2665" t="s">
        <v>10950</v>
      </c>
      <c r="C2665" t="s">
        <v>11055</v>
      </c>
      <c r="D2665" t="e">
        <f>INDEX(Sheet3!$D$1:$D$126,MATCH(DF!F2665,Sheet3!$C$1:$C$126,0))</f>
        <v>#N/A</v>
      </c>
      <c r="E2665" t="e">
        <f>INDEX(Sheet3!$E$1:$E$126,MATCH(DF!F2665,Sheet3!$C$1:$C$126,0))</f>
        <v>#N/A</v>
      </c>
      <c r="F2665" t="s">
        <v>12011</v>
      </c>
      <c r="G2665">
        <v>3.4</v>
      </c>
      <c r="H2665">
        <v>230</v>
      </c>
      <c r="I2665">
        <v>7.9</v>
      </c>
      <c r="J2665" t="s">
        <v>15342</v>
      </c>
      <c r="K2665" t="s">
        <v>15372</v>
      </c>
      <c r="L2665" t="e">
        <f>VLOOKUP(F2665,Sheet3!$B$2:$H$126,7,0)</f>
        <v>#N/A</v>
      </c>
    </row>
    <row r="2666" spans="1:12" hidden="1" x14ac:dyDescent="0.2">
      <c r="A2666" t="s">
        <v>2242</v>
      </c>
      <c r="B2666" t="s">
        <v>10944</v>
      </c>
      <c r="C2666" t="s">
        <v>11340</v>
      </c>
      <c r="D2666" t="e">
        <f>INDEX(Sheet3!$D$1:$D$126,MATCH(DF!F2666,Sheet3!$C$1:$C$126,0))</f>
        <v>#N/A</v>
      </c>
      <c r="E2666" t="e">
        <f>INDEX(Sheet3!$E$1:$E$126,MATCH(DF!F2666,Sheet3!$C$1:$C$126,0))</f>
        <v>#N/A</v>
      </c>
      <c r="F2666" t="s">
        <v>13047</v>
      </c>
      <c r="G2666">
        <v>3.9</v>
      </c>
      <c r="H2666">
        <v>230</v>
      </c>
      <c r="I2666">
        <v>28.17</v>
      </c>
      <c r="J2666" t="s">
        <v>15344</v>
      </c>
      <c r="K2666" t="s">
        <v>15372</v>
      </c>
      <c r="L2666" t="e">
        <f>VLOOKUP(F2666,Sheet3!$B$2:$H$126,7,0)</f>
        <v>#N/A</v>
      </c>
    </row>
    <row r="2667" spans="1:12" hidden="1" x14ac:dyDescent="0.2">
      <c r="A2667" t="s">
        <v>2243</v>
      </c>
      <c r="B2667" t="s">
        <v>10944</v>
      </c>
      <c r="C2667" t="s">
        <v>11075</v>
      </c>
      <c r="D2667" t="e">
        <f>INDEX(Sheet3!$D$1:$D$126,MATCH(DF!F2667,Sheet3!$C$1:$C$126,0))</f>
        <v>#N/A</v>
      </c>
      <c r="E2667" t="e">
        <f>INDEX(Sheet3!$E$1:$E$126,MATCH(DF!F2667,Sheet3!$C$1:$C$126,0))</f>
        <v>#N/A</v>
      </c>
      <c r="F2667" t="s">
        <v>13264</v>
      </c>
      <c r="G2667">
        <v>3.7</v>
      </c>
      <c r="H2667">
        <v>230</v>
      </c>
      <c r="I2667">
        <v>16.55</v>
      </c>
      <c r="J2667" t="s">
        <v>15345</v>
      </c>
      <c r="K2667" t="s">
        <v>15372</v>
      </c>
      <c r="L2667" t="e">
        <f>VLOOKUP(F2667,Sheet3!$B$2:$H$126,7,0)</f>
        <v>#N/A</v>
      </c>
    </row>
    <row r="2668" spans="1:12" hidden="1" x14ac:dyDescent="0.2">
      <c r="A2668" t="s">
        <v>2244</v>
      </c>
      <c r="B2668" t="s">
        <v>10951</v>
      </c>
      <c r="C2668" t="s">
        <v>11320</v>
      </c>
      <c r="D2668" t="e">
        <f>INDEX(Sheet3!$D$1:$D$126,MATCH(DF!F2668,Sheet3!$C$1:$C$126,0))</f>
        <v>#N/A</v>
      </c>
      <c r="E2668" t="e">
        <f>INDEX(Sheet3!$E$1:$E$126,MATCH(DF!F2668,Sheet3!$C$1:$C$126,0))</f>
        <v>#N/A</v>
      </c>
      <c r="F2668" t="s">
        <v>13265</v>
      </c>
      <c r="G2668">
        <v>3.8</v>
      </c>
      <c r="H2668">
        <v>230</v>
      </c>
      <c r="I2668">
        <v>28.35</v>
      </c>
      <c r="J2668" t="s">
        <v>15343</v>
      </c>
      <c r="K2668" t="s">
        <v>15372</v>
      </c>
      <c r="L2668" t="e">
        <f>VLOOKUP(F2668,Sheet3!$B$2:$H$126,7,0)</f>
        <v>#N/A</v>
      </c>
    </row>
    <row r="2669" spans="1:12" x14ac:dyDescent="0.2">
      <c r="A2669" t="s">
        <v>2245</v>
      </c>
      <c r="B2669" t="s">
        <v>10952</v>
      </c>
      <c r="C2669" t="s">
        <v>10995</v>
      </c>
      <c r="D2669" t="str">
        <f>INDEX(Sheet3!$D$1:$D$126,MATCH(DF!F2669,Sheet3!$C$1:$C$126,0))</f>
        <v>ÁREA METROPOLITANA DO PORTO</v>
      </c>
      <c r="E2669" t="str">
        <f>INDEX(Sheet3!$E$1:$E$126,MATCH(DF!F2669,Sheet3!$C$1:$C$126,0))</f>
        <v>PT11A</v>
      </c>
      <c r="F2669" t="s">
        <v>13266</v>
      </c>
      <c r="G2669">
        <v>3.3</v>
      </c>
      <c r="H2669">
        <v>230</v>
      </c>
      <c r="I2669">
        <v>8.33</v>
      </c>
      <c r="J2669" t="s">
        <v>15342</v>
      </c>
      <c r="K2669" t="s">
        <v>15372</v>
      </c>
      <c r="L2669" t="str">
        <f>VLOOKUP(F2669,Sheet3!$B$2:$H$126,7,0)</f>
        <v>Burmester</v>
      </c>
    </row>
    <row r="2670" spans="1:12" hidden="1" x14ac:dyDescent="0.2">
      <c r="A2670" t="s">
        <v>2246</v>
      </c>
      <c r="B2670" t="s">
        <v>10944</v>
      </c>
      <c r="C2670" t="s">
        <v>10978</v>
      </c>
      <c r="D2670" t="e">
        <f>INDEX(Sheet3!$D$1:$D$126,MATCH(DF!F2670,Sheet3!$C$1:$C$126,0))</f>
        <v>#N/A</v>
      </c>
      <c r="E2670" t="e">
        <f>INDEX(Sheet3!$E$1:$E$126,MATCH(DF!F2670,Sheet3!$C$1:$C$126,0))</f>
        <v>#N/A</v>
      </c>
      <c r="F2670" t="s">
        <v>12687</v>
      </c>
      <c r="G2670">
        <v>3.8</v>
      </c>
      <c r="H2670">
        <v>230</v>
      </c>
      <c r="I2670">
        <v>24.74</v>
      </c>
      <c r="J2670" t="s">
        <v>15340</v>
      </c>
      <c r="K2670" t="s">
        <v>15372</v>
      </c>
      <c r="L2670" t="e">
        <f>VLOOKUP(F2670,Sheet3!$B$2:$H$126,7,0)</f>
        <v>#N/A</v>
      </c>
    </row>
    <row r="2671" spans="1:12" hidden="1" x14ac:dyDescent="0.2">
      <c r="A2671" t="s">
        <v>2247</v>
      </c>
      <c r="B2671" t="s">
        <v>10944</v>
      </c>
      <c r="C2671" t="s">
        <v>10978</v>
      </c>
      <c r="D2671" t="e">
        <f>INDEX(Sheet3!$D$1:$D$126,MATCH(DF!F2671,Sheet3!$C$1:$C$126,0))</f>
        <v>#N/A</v>
      </c>
      <c r="E2671" t="e">
        <f>INDEX(Sheet3!$E$1:$E$126,MATCH(DF!F2671,Sheet3!$C$1:$C$126,0))</f>
        <v>#N/A</v>
      </c>
      <c r="F2671" t="s">
        <v>13126</v>
      </c>
      <c r="G2671">
        <v>4.2</v>
      </c>
      <c r="H2671">
        <v>230</v>
      </c>
      <c r="I2671">
        <v>17.059999999999999</v>
      </c>
      <c r="J2671" t="s">
        <v>15339</v>
      </c>
      <c r="K2671" t="s">
        <v>15372</v>
      </c>
      <c r="L2671" t="e">
        <f>VLOOKUP(F2671,Sheet3!$B$2:$H$126,7,0)</f>
        <v>#N/A</v>
      </c>
    </row>
    <row r="2672" spans="1:12" hidden="1" x14ac:dyDescent="0.2">
      <c r="A2672" t="s">
        <v>304</v>
      </c>
      <c r="B2672" t="s">
        <v>10947</v>
      </c>
      <c r="C2672" t="s">
        <v>11124</v>
      </c>
      <c r="D2672" t="e">
        <f>INDEX(Sheet3!$D$1:$D$126,MATCH(DF!F2672,Sheet3!$C$1:$C$126,0))</f>
        <v>#N/A</v>
      </c>
      <c r="E2672" t="e">
        <f>INDEX(Sheet3!$E$1:$E$126,MATCH(DF!F2672,Sheet3!$C$1:$C$126,0))</f>
        <v>#N/A</v>
      </c>
      <c r="F2672" t="s">
        <v>12934</v>
      </c>
      <c r="G2672">
        <v>3.9</v>
      </c>
      <c r="H2672">
        <v>2300</v>
      </c>
      <c r="I2672">
        <v>12.94</v>
      </c>
      <c r="J2672" t="s">
        <v>15339</v>
      </c>
      <c r="K2672" t="s">
        <v>15372</v>
      </c>
      <c r="L2672" t="e">
        <f>VLOOKUP(F2672,Sheet3!$B$2:$H$126,7,0)</f>
        <v>#N/A</v>
      </c>
    </row>
    <row r="2673" spans="1:12" hidden="1" x14ac:dyDescent="0.2">
      <c r="A2673" t="s">
        <v>2202</v>
      </c>
      <c r="B2673" t="s">
        <v>10944</v>
      </c>
      <c r="C2673" t="s">
        <v>11101</v>
      </c>
      <c r="D2673" t="e">
        <f>INDEX(Sheet3!$D$1:$D$126,MATCH(DF!F2673,Sheet3!$C$1:$C$126,0))</f>
        <v>#N/A</v>
      </c>
      <c r="E2673" t="e">
        <f>INDEX(Sheet3!$E$1:$E$126,MATCH(DF!F2673,Sheet3!$C$1:$C$126,0))</f>
        <v>#N/A</v>
      </c>
      <c r="F2673" t="s">
        <v>13257</v>
      </c>
      <c r="G2673">
        <v>3.8</v>
      </c>
      <c r="H2673">
        <v>2302</v>
      </c>
      <c r="I2673">
        <v>23.95</v>
      </c>
      <c r="J2673" t="s">
        <v>15343</v>
      </c>
      <c r="K2673" t="s">
        <v>15372</v>
      </c>
      <c r="L2673" t="e">
        <f>VLOOKUP(F2673,Sheet3!$B$2:$H$126,7,0)</f>
        <v>#N/A</v>
      </c>
    </row>
    <row r="2674" spans="1:12" hidden="1" x14ac:dyDescent="0.2">
      <c r="A2674" t="s">
        <v>2248</v>
      </c>
      <c r="B2674" t="s">
        <v>10950</v>
      </c>
      <c r="C2674" t="s">
        <v>11003</v>
      </c>
      <c r="D2674" t="e">
        <f>INDEX(Sheet3!$D$1:$D$126,MATCH(DF!F2674,Sheet3!$C$1:$C$126,0))</f>
        <v>#N/A</v>
      </c>
      <c r="E2674" t="e">
        <f>INDEX(Sheet3!$E$1:$E$126,MATCH(DF!F2674,Sheet3!$C$1:$C$126,0))</f>
        <v>#N/A</v>
      </c>
      <c r="F2674" t="s">
        <v>11864</v>
      </c>
      <c r="G2674">
        <v>3.7</v>
      </c>
      <c r="H2674">
        <v>2306</v>
      </c>
      <c r="I2674">
        <v>14.52</v>
      </c>
      <c r="J2674" t="s">
        <v>15340</v>
      </c>
      <c r="K2674" t="s">
        <v>15372</v>
      </c>
      <c r="L2674" t="e">
        <f>VLOOKUP(F2674,Sheet3!$B$2:$H$126,7,0)</f>
        <v>#N/A</v>
      </c>
    </row>
    <row r="2675" spans="1:12" hidden="1" x14ac:dyDescent="0.2">
      <c r="A2675" t="s">
        <v>2249</v>
      </c>
      <c r="B2675" t="s">
        <v>10944</v>
      </c>
      <c r="C2675" t="s">
        <v>10998</v>
      </c>
      <c r="D2675" t="e">
        <f>INDEX(Sheet3!$D$1:$D$126,MATCH(DF!F2675,Sheet3!$C$1:$C$126,0))</f>
        <v>#N/A</v>
      </c>
      <c r="E2675" t="e">
        <f>INDEX(Sheet3!$E$1:$E$126,MATCH(DF!F2675,Sheet3!$C$1:$C$126,0))</f>
        <v>#N/A</v>
      </c>
      <c r="F2675" t="s">
        <v>11859</v>
      </c>
      <c r="G2675">
        <v>4.3</v>
      </c>
      <c r="H2675">
        <v>2308</v>
      </c>
      <c r="I2675">
        <v>34.89</v>
      </c>
      <c r="J2675" t="s">
        <v>15342</v>
      </c>
      <c r="K2675" t="s">
        <v>15372</v>
      </c>
      <c r="L2675" t="e">
        <f>VLOOKUP(F2675,Sheet3!$B$2:$H$126,7,0)</f>
        <v>#N/A</v>
      </c>
    </row>
    <row r="2676" spans="1:12" hidden="1" x14ac:dyDescent="0.2">
      <c r="A2676" t="s">
        <v>2250</v>
      </c>
      <c r="B2676" t="s">
        <v>10944</v>
      </c>
      <c r="C2676" t="s">
        <v>10998</v>
      </c>
      <c r="D2676" t="e">
        <f>INDEX(Sheet3!$D$1:$D$126,MATCH(DF!F2676,Sheet3!$C$1:$C$126,0))</f>
        <v>#N/A</v>
      </c>
      <c r="E2676" t="e">
        <f>INDEX(Sheet3!$E$1:$E$126,MATCH(DF!F2676,Sheet3!$C$1:$C$126,0))</f>
        <v>#N/A</v>
      </c>
      <c r="F2676" t="s">
        <v>12271</v>
      </c>
      <c r="G2676">
        <v>3.9</v>
      </c>
      <c r="H2676">
        <v>231</v>
      </c>
      <c r="I2676">
        <v>23.65</v>
      </c>
      <c r="J2676" t="s">
        <v>15344</v>
      </c>
      <c r="K2676" t="s">
        <v>15372</v>
      </c>
      <c r="L2676" t="e">
        <f>VLOOKUP(F2676,Sheet3!$B$2:$H$126,7,0)</f>
        <v>#N/A</v>
      </c>
    </row>
    <row r="2677" spans="1:12" hidden="1" x14ac:dyDescent="0.2">
      <c r="A2677" t="s">
        <v>2251</v>
      </c>
      <c r="B2677" t="s">
        <v>10943</v>
      </c>
      <c r="C2677" t="s">
        <v>11008</v>
      </c>
      <c r="D2677" t="e">
        <f>INDEX(Sheet3!$D$1:$D$126,MATCH(DF!F2677,Sheet3!$C$1:$C$126,0))</f>
        <v>#N/A</v>
      </c>
      <c r="E2677" t="e">
        <f>INDEX(Sheet3!$E$1:$E$126,MATCH(DF!F2677,Sheet3!$C$1:$C$126,0))</f>
        <v>#N/A</v>
      </c>
      <c r="F2677" t="s">
        <v>12245</v>
      </c>
      <c r="G2677">
        <v>3.4</v>
      </c>
      <c r="H2677">
        <v>231</v>
      </c>
      <c r="I2677">
        <v>11.95</v>
      </c>
      <c r="J2677" t="s">
        <v>15343</v>
      </c>
      <c r="K2677" t="s">
        <v>15372</v>
      </c>
      <c r="L2677" t="e">
        <f>VLOOKUP(F2677,Sheet3!$B$2:$H$126,7,0)</f>
        <v>#N/A</v>
      </c>
    </row>
    <row r="2678" spans="1:12" hidden="1" x14ac:dyDescent="0.2">
      <c r="A2678" t="s">
        <v>1939</v>
      </c>
      <c r="B2678" t="s">
        <v>10950</v>
      </c>
      <c r="C2678" t="s">
        <v>11033</v>
      </c>
      <c r="D2678" t="e">
        <f>INDEX(Sheet3!$D$1:$D$126,MATCH(DF!F2678,Sheet3!$C$1:$C$126,0))</f>
        <v>#N/A</v>
      </c>
      <c r="E2678" t="e">
        <f>INDEX(Sheet3!$E$1:$E$126,MATCH(DF!F2678,Sheet3!$C$1:$C$126,0))</f>
        <v>#N/A</v>
      </c>
      <c r="F2678" t="s">
        <v>12273</v>
      </c>
      <c r="G2678">
        <v>4.4000000000000004</v>
      </c>
      <c r="H2678">
        <v>231</v>
      </c>
      <c r="I2678">
        <v>29.89</v>
      </c>
      <c r="J2678" t="s">
        <v>15342</v>
      </c>
      <c r="K2678" t="s">
        <v>15372</v>
      </c>
      <c r="L2678" t="e">
        <f>VLOOKUP(F2678,Sheet3!$B$2:$H$126,7,0)</f>
        <v>#N/A</v>
      </c>
    </row>
    <row r="2679" spans="1:12" hidden="1" x14ac:dyDescent="0.2">
      <c r="A2679" t="s">
        <v>1687</v>
      </c>
      <c r="B2679" t="s">
        <v>10943</v>
      </c>
      <c r="C2679" t="s">
        <v>10999</v>
      </c>
      <c r="D2679" t="e">
        <f>INDEX(Sheet3!$D$1:$D$126,MATCH(DF!F2679,Sheet3!$C$1:$C$126,0))</f>
        <v>#N/A</v>
      </c>
      <c r="E2679" t="e">
        <f>INDEX(Sheet3!$E$1:$E$126,MATCH(DF!F2679,Sheet3!$C$1:$C$126,0))</f>
        <v>#N/A</v>
      </c>
      <c r="F2679" t="s">
        <v>13267</v>
      </c>
      <c r="G2679">
        <v>4.0999999999999996</v>
      </c>
      <c r="H2679">
        <v>231</v>
      </c>
      <c r="I2679">
        <v>49.95</v>
      </c>
      <c r="J2679" t="s">
        <v>15352</v>
      </c>
      <c r="K2679" t="s">
        <v>15372</v>
      </c>
      <c r="L2679" t="e">
        <f>VLOOKUP(F2679,Sheet3!$B$2:$H$126,7,0)</f>
        <v>#N/A</v>
      </c>
    </row>
    <row r="2680" spans="1:12" hidden="1" x14ac:dyDescent="0.2">
      <c r="A2680" t="s">
        <v>2252</v>
      </c>
      <c r="B2680" t="s">
        <v>10956</v>
      </c>
      <c r="C2680" t="s">
        <v>11042</v>
      </c>
      <c r="D2680" t="e">
        <f>INDEX(Sheet3!$D$1:$D$126,MATCH(DF!F2680,Sheet3!$C$1:$C$126,0))</f>
        <v>#N/A</v>
      </c>
      <c r="E2680" t="e">
        <f>INDEX(Sheet3!$E$1:$E$126,MATCH(DF!F2680,Sheet3!$C$1:$C$126,0))</f>
        <v>#N/A</v>
      </c>
      <c r="F2680" t="s">
        <v>11917</v>
      </c>
      <c r="G2680">
        <v>4</v>
      </c>
      <c r="H2680">
        <v>231</v>
      </c>
      <c r="I2680">
        <v>19.2</v>
      </c>
      <c r="J2680" t="s">
        <v>15342</v>
      </c>
      <c r="K2680" t="s">
        <v>15372</v>
      </c>
      <c r="L2680" t="e">
        <f>VLOOKUP(F2680,Sheet3!$B$2:$H$126,7,0)</f>
        <v>#N/A</v>
      </c>
    </row>
    <row r="2681" spans="1:12" hidden="1" x14ac:dyDescent="0.2">
      <c r="A2681" t="s">
        <v>2253</v>
      </c>
      <c r="B2681" t="s">
        <v>10948</v>
      </c>
      <c r="C2681" t="s">
        <v>11044</v>
      </c>
      <c r="D2681" t="e">
        <f>INDEX(Sheet3!$D$1:$D$126,MATCH(DF!F2681,Sheet3!$C$1:$C$126,0))</f>
        <v>#N/A</v>
      </c>
      <c r="E2681" t="e">
        <f>INDEX(Sheet3!$E$1:$E$126,MATCH(DF!F2681,Sheet3!$C$1:$C$126,0))</f>
        <v>#N/A</v>
      </c>
      <c r="F2681" t="s">
        <v>11845</v>
      </c>
      <c r="G2681">
        <v>4.0999999999999996</v>
      </c>
      <c r="H2681">
        <v>231</v>
      </c>
      <c r="I2681">
        <v>48.37</v>
      </c>
      <c r="J2681" t="s">
        <v>15339</v>
      </c>
      <c r="K2681" t="s">
        <v>15372</v>
      </c>
      <c r="L2681" t="e">
        <f>VLOOKUP(F2681,Sheet3!$B$2:$H$126,7,0)</f>
        <v>#N/A</v>
      </c>
    </row>
    <row r="2682" spans="1:12" hidden="1" x14ac:dyDescent="0.2">
      <c r="A2682" t="s">
        <v>2254</v>
      </c>
      <c r="B2682" t="s">
        <v>10944</v>
      </c>
      <c r="C2682" t="s">
        <v>10994</v>
      </c>
      <c r="D2682" t="e">
        <f>INDEX(Sheet3!$D$1:$D$126,MATCH(DF!F2682,Sheet3!$C$1:$C$126,0))</f>
        <v>#N/A</v>
      </c>
      <c r="E2682" t="e">
        <f>INDEX(Sheet3!$E$1:$E$126,MATCH(DF!F2682,Sheet3!$C$1:$C$126,0))</f>
        <v>#N/A</v>
      </c>
      <c r="F2682" t="s">
        <v>12217</v>
      </c>
      <c r="G2682">
        <v>3.8</v>
      </c>
      <c r="H2682">
        <v>231</v>
      </c>
      <c r="I2682">
        <v>6.99</v>
      </c>
      <c r="J2682" t="s">
        <v>15345</v>
      </c>
      <c r="K2682" t="s">
        <v>15372</v>
      </c>
      <c r="L2682" t="e">
        <f>VLOOKUP(F2682,Sheet3!$B$2:$H$126,7,0)</f>
        <v>#N/A</v>
      </c>
    </row>
    <row r="2683" spans="1:12" hidden="1" x14ac:dyDescent="0.2">
      <c r="A2683" t="s">
        <v>2255</v>
      </c>
      <c r="B2683" t="s">
        <v>10944</v>
      </c>
      <c r="C2683" t="s">
        <v>10984</v>
      </c>
      <c r="D2683" t="e">
        <f>INDEX(Sheet3!$D$1:$D$126,MATCH(DF!F2683,Sheet3!$C$1:$C$126,0))</f>
        <v>#N/A</v>
      </c>
      <c r="E2683" t="e">
        <f>INDEX(Sheet3!$E$1:$E$126,MATCH(DF!F2683,Sheet3!$C$1:$C$126,0))</f>
        <v>#N/A</v>
      </c>
      <c r="F2683" t="s">
        <v>12480</v>
      </c>
      <c r="G2683">
        <v>3.6</v>
      </c>
      <c r="H2683">
        <v>231</v>
      </c>
      <c r="I2683">
        <v>12.28</v>
      </c>
      <c r="J2683" t="s">
        <v>15342</v>
      </c>
      <c r="K2683" t="s">
        <v>15372</v>
      </c>
      <c r="L2683" t="e">
        <f>VLOOKUP(F2683,Sheet3!$B$2:$H$126,7,0)</f>
        <v>#N/A</v>
      </c>
    </row>
    <row r="2684" spans="1:12" hidden="1" x14ac:dyDescent="0.2">
      <c r="A2684" t="s">
        <v>2256</v>
      </c>
      <c r="B2684" t="s">
        <v>10943</v>
      </c>
      <c r="C2684" t="s">
        <v>11032</v>
      </c>
      <c r="D2684" t="e">
        <f>INDEX(Sheet3!$D$1:$D$126,MATCH(DF!F2684,Sheet3!$C$1:$C$126,0))</f>
        <v>#N/A</v>
      </c>
      <c r="E2684" t="e">
        <f>INDEX(Sheet3!$E$1:$E$126,MATCH(DF!F2684,Sheet3!$C$1:$C$126,0))</f>
        <v>#N/A</v>
      </c>
      <c r="F2684" t="s">
        <v>12899</v>
      </c>
      <c r="G2684">
        <v>3.8</v>
      </c>
      <c r="H2684">
        <v>231</v>
      </c>
      <c r="I2684">
        <v>34.07</v>
      </c>
      <c r="J2684" t="s">
        <v>15338</v>
      </c>
      <c r="K2684" t="s">
        <v>15372</v>
      </c>
      <c r="L2684" t="e">
        <f>VLOOKUP(F2684,Sheet3!$B$2:$H$126,7,0)</f>
        <v>#N/A</v>
      </c>
    </row>
    <row r="2685" spans="1:12" hidden="1" x14ac:dyDescent="0.2">
      <c r="A2685" t="s">
        <v>590</v>
      </c>
      <c r="B2685" t="s">
        <v>10944</v>
      </c>
      <c r="C2685" t="s">
        <v>10988</v>
      </c>
      <c r="D2685" t="e">
        <f>INDEX(Sheet3!$D$1:$D$126,MATCH(DF!F2685,Sheet3!$C$1:$C$126,0))</f>
        <v>#N/A</v>
      </c>
      <c r="E2685" t="e">
        <f>INDEX(Sheet3!$E$1:$E$126,MATCH(DF!F2685,Sheet3!$C$1:$C$126,0))</f>
        <v>#N/A</v>
      </c>
      <c r="F2685" t="s">
        <v>13182</v>
      </c>
      <c r="G2685">
        <v>4</v>
      </c>
      <c r="H2685">
        <v>231</v>
      </c>
      <c r="I2685">
        <v>8.9</v>
      </c>
      <c r="J2685" t="s">
        <v>15345</v>
      </c>
      <c r="K2685" t="s">
        <v>15372</v>
      </c>
      <c r="L2685" t="e">
        <f>VLOOKUP(F2685,Sheet3!$B$2:$H$126,7,0)</f>
        <v>#N/A</v>
      </c>
    </row>
    <row r="2686" spans="1:12" hidden="1" x14ac:dyDescent="0.2">
      <c r="A2686" t="s">
        <v>2257</v>
      </c>
      <c r="B2686" t="s">
        <v>10944</v>
      </c>
      <c r="C2686" t="s">
        <v>11081</v>
      </c>
      <c r="D2686" t="e">
        <f>INDEX(Sheet3!$D$1:$D$126,MATCH(DF!F2686,Sheet3!$C$1:$C$126,0))</f>
        <v>#N/A</v>
      </c>
      <c r="E2686" t="e">
        <f>INDEX(Sheet3!$E$1:$E$126,MATCH(DF!F2686,Sheet3!$C$1:$C$126,0))</f>
        <v>#N/A</v>
      </c>
      <c r="F2686" t="s">
        <v>12777</v>
      </c>
      <c r="G2686">
        <v>4.2</v>
      </c>
      <c r="H2686">
        <v>231</v>
      </c>
      <c r="I2686">
        <v>20.27</v>
      </c>
      <c r="J2686" t="s">
        <v>15340</v>
      </c>
      <c r="K2686" t="s">
        <v>15372</v>
      </c>
      <c r="L2686" t="e">
        <f>VLOOKUP(F2686,Sheet3!$B$2:$H$126,7,0)</f>
        <v>#N/A</v>
      </c>
    </row>
    <row r="2687" spans="1:12" hidden="1" x14ac:dyDescent="0.2">
      <c r="A2687" t="s">
        <v>2258</v>
      </c>
      <c r="B2687" t="s">
        <v>10947</v>
      </c>
      <c r="C2687" t="s">
        <v>11106</v>
      </c>
      <c r="D2687" t="e">
        <f>INDEX(Sheet3!$D$1:$D$126,MATCH(DF!F2687,Sheet3!$C$1:$C$126,0))</f>
        <v>#N/A</v>
      </c>
      <c r="E2687" t="e">
        <f>INDEX(Sheet3!$E$1:$E$126,MATCH(DF!F2687,Sheet3!$C$1:$C$126,0))</f>
        <v>#N/A</v>
      </c>
      <c r="F2687" t="s">
        <v>12609</v>
      </c>
      <c r="G2687">
        <v>3.8</v>
      </c>
      <c r="H2687">
        <v>231</v>
      </c>
      <c r="I2687">
        <v>16.48</v>
      </c>
      <c r="J2687" t="s">
        <v>15340</v>
      </c>
      <c r="K2687" t="s">
        <v>15372</v>
      </c>
      <c r="L2687" t="e">
        <f>VLOOKUP(F2687,Sheet3!$B$2:$H$126,7,0)</f>
        <v>#N/A</v>
      </c>
    </row>
    <row r="2688" spans="1:12" hidden="1" x14ac:dyDescent="0.2">
      <c r="A2688" t="s">
        <v>2259</v>
      </c>
      <c r="B2688" t="s">
        <v>10944</v>
      </c>
      <c r="C2688" t="s">
        <v>11278</v>
      </c>
      <c r="D2688" t="e">
        <f>INDEX(Sheet3!$D$1:$D$126,MATCH(DF!F2688,Sheet3!$C$1:$C$126,0))</f>
        <v>#N/A</v>
      </c>
      <c r="E2688" t="e">
        <f>INDEX(Sheet3!$E$1:$E$126,MATCH(DF!F2688,Sheet3!$C$1:$C$126,0))</f>
        <v>#N/A</v>
      </c>
      <c r="F2688" t="s">
        <v>12147</v>
      </c>
      <c r="G2688">
        <v>4</v>
      </c>
      <c r="H2688">
        <v>2315</v>
      </c>
      <c r="I2688">
        <v>13.55</v>
      </c>
      <c r="J2688" t="s">
        <v>15342</v>
      </c>
      <c r="K2688" t="s">
        <v>15372</v>
      </c>
      <c r="L2688" t="e">
        <f>VLOOKUP(F2688,Sheet3!$B$2:$H$126,7,0)</f>
        <v>#N/A</v>
      </c>
    </row>
    <row r="2689" spans="1:12" hidden="1" x14ac:dyDescent="0.2">
      <c r="A2689" t="s">
        <v>2260</v>
      </c>
      <c r="B2689" t="s">
        <v>10948</v>
      </c>
      <c r="C2689" t="s">
        <v>11044</v>
      </c>
      <c r="D2689" t="e">
        <f>INDEX(Sheet3!$D$1:$D$126,MATCH(DF!F2689,Sheet3!$C$1:$C$126,0))</f>
        <v>#N/A</v>
      </c>
      <c r="E2689" t="e">
        <f>INDEX(Sheet3!$E$1:$E$126,MATCH(DF!F2689,Sheet3!$C$1:$C$126,0))</f>
        <v>#N/A</v>
      </c>
      <c r="F2689" t="s">
        <v>11919</v>
      </c>
      <c r="G2689">
        <v>4.0999999999999996</v>
      </c>
      <c r="H2689">
        <v>2315</v>
      </c>
      <c r="I2689">
        <v>42.5</v>
      </c>
      <c r="J2689" t="s">
        <v>15342</v>
      </c>
      <c r="K2689" t="s">
        <v>15372</v>
      </c>
      <c r="L2689" t="e">
        <f>VLOOKUP(F2689,Sheet3!$B$2:$H$126,7,0)</f>
        <v>#N/A</v>
      </c>
    </row>
    <row r="2690" spans="1:12" hidden="1" x14ac:dyDescent="0.2">
      <c r="A2690" t="s">
        <v>2261</v>
      </c>
      <c r="B2690" t="s">
        <v>10944</v>
      </c>
      <c r="C2690" t="s">
        <v>11101</v>
      </c>
      <c r="D2690" t="e">
        <f>INDEX(Sheet3!$D$1:$D$126,MATCH(DF!F2690,Sheet3!$C$1:$C$126,0))</f>
        <v>#N/A</v>
      </c>
      <c r="E2690" t="e">
        <f>INDEX(Sheet3!$E$1:$E$126,MATCH(DF!F2690,Sheet3!$C$1:$C$126,0))</f>
        <v>#N/A</v>
      </c>
      <c r="F2690" t="s">
        <v>12665</v>
      </c>
      <c r="G2690">
        <v>3.8</v>
      </c>
      <c r="H2690">
        <v>232</v>
      </c>
      <c r="I2690">
        <v>17.45</v>
      </c>
      <c r="J2690" t="s">
        <v>15344</v>
      </c>
      <c r="K2690" t="s">
        <v>15372</v>
      </c>
      <c r="L2690" t="e">
        <f>VLOOKUP(F2690,Sheet3!$B$2:$H$126,7,0)</f>
        <v>#N/A</v>
      </c>
    </row>
    <row r="2691" spans="1:12" hidden="1" x14ac:dyDescent="0.2">
      <c r="A2691" t="s">
        <v>2262</v>
      </c>
      <c r="B2691" t="s">
        <v>10944</v>
      </c>
      <c r="C2691" t="s">
        <v>11362</v>
      </c>
      <c r="D2691" t="e">
        <f>INDEX(Sheet3!$D$1:$D$126,MATCH(DF!F2691,Sheet3!$C$1:$C$126,0))</f>
        <v>#N/A</v>
      </c>
      <c r="E2691" t="e">
        <f>INDEX(Sheet3!$E$1:$E$126,MATCH(DF!F2691,Sheet3!$C$1:$C$126,0))</f>
        <v>#N/A</v>
      </c>
      <c r="F2691" t="s">
        <v>12180</v>
      </c>
      <c r="G2691">
        <v>3.8</v>
      </c>
      <c r="H2691">
        <v>232</v>
      </c>
      <c r="I2691">
        <v>18.899999999999999</v>
      </c>
      <c r="J2691" t="s">
        <v>15342</v>
      </c>
      <c r="K2691" t="s">
        <v>15372</v>
      </c>
      <c r="L2691" t="e">
        <f>VLOOKUP(F2691,Sheet3!$B$2:$H$126,7,0)</f>
        <v>#N/A</v>
      </c>
    </row>
    <row r="2692" spans="1:12" hidden="1" x14ac:dyDescent="0.2">
      <c r="A2692" t="s">
        <v>1443</v>
      </c>
      <c r="B2692" t="s">
        <v>10943</v>
      </c>
      <c r="C2692" t="s">
        <v>11025</v>
      </c>
      <c r="D2692" t="e">
        <f>INDEX(Sheet3!$D$1:$D$126,MATCH(DF!F2692,Sheet3!$C$1:$C$126,0))</f>
        <v>#N/A</v>
      </c>
      <c r="E2692" t="e">
        <f>INDEX(Sheet3!$E$1:$E$126,MATCH(DF!F2692,Sheet3!$C$1:$C$126,0))</f>
        <v>#N/A</v>
      </c>
      <c r="F2692" t="s">
        <v>13268</v>
      </c>
      <c r="G2692">
        <v>4</v>
      </c>
      <c r="H2692">
        <v>232</v>
      </c>
      <c r="I2692">
        <v>96.85</v>
      </c>
      <c r="J2692" t="s">
        <v>15342</v>
      </c>
      <c r="K2692" t="s">
        <v>15372</v>
      </c>
      <c r="L2692" t="e">
        <f>VLOOKUP(F2692,Sheet3!$B$2:$H$126,7,0)</f>
        <v>#N/A</v>
      </c>
    </row>
    <row r="2693" spans="1:12" hidden="1" x14ac:dyDescent="0.2">
      <c r="A2693" t="s">
        <v>2263</v>
      </c>
      <c r="B2693" t="s">
        <v>10943</v>
      </c>
      <c r="C2693" t="s">
        <v>11234</v>
      </c>
      <c r="D2693" t="e">
        <f>INDEX(Sheet3!$D$1:$D$126,MATCH(DF!F2693,Sheet3!$C$1:$C$126,0))</f>
        <v>#N/A</v>
      </c>
      <c r="E2693" t="e">
        <f>INDEX(Sheet3!$E$1:$E$126,MATCH(DF!F2693,Sheet3!$C$1:$C$126,0))</f>
        <v>#N/A</v>
      </c>
      <c r="F2693" t="s">
        <v>12516</v>
      </c>
      <c r="G2693">
        <v>3.7</v>
      </c>
      <c r="H2693">
        <v>232</v>
      </c>
      <c r="I2693">
        <v>30</v>
      </c>
      <c r="J2693" t="s">
        <v>15340</v>
      </c>
      <c r="K2693" t="s">
        <v>15372</v>
      </c>
      <c r="L2693" t="e">
        <f>VLOOKUP(F2693,Sheet3!$B$2:$H$126,7,0)</f>
        <v>#N/A</v>
      </c>
    </row>
    <row r="2694" spans="1:12" hidden="1" x14ac:dyDescent="0.2">
      <c r="A2694" t="s">
        <v>2264</v>
      </c>
      <c r="B2694" t="s">
        <v>10943</v>
      </c>
      <c r="C2694" t="s">
        <v>11078</v>
      </c>
      <c r="D2694" t="e">
        <f>INDEX(Sheet3!$D$1:$D$126,MATCH(DF!F2694,Sheet3!$C$1:$C$126,0))</f>
        <v>#N/A</v>
      </c>
      <c r="E2694" t="e">
        <f>INDEX(Sheet3!$E$1:$E$126,MATCH(DF!F2694,Sheet3!$C$1:$C$126,0))</f>
        <v>#N/A</v>
      </c>
      <c r="F2694" t="s">
        <v>12160</v>
      </c>
      <c r="G2694">
        <v>4</v>
      </c>
      <c r="H2694">
        <v>232</v>
      </c>
      <c r="I2694">
        <v>23.29</v>
      </c>
      <c r="J2694" t="s">
        <v>15342</v>
      </c>
      <c r="K2694" t="s">
        <v>15372</v>
      </c>
      <c r="L2694" t="e">
        <f>VLOOKUP(F2694,Sheet3!$B$2:$H$126,7,0)</f>
        <v>#N/A</v>
      </c>
    </row>
    <row r="2695" spans="1:12" hidden="1" x14ac:dyDescent="0.2">
      <c r="A2695" t="s">
        <v>2265</v>
      </c>
      <c r="B2695" t="s">
        <v>10950</v>
      </c>
      <c r="C2695" t="s">
        <v>11270</v>
      </c>
      <c r="D2695" t="e">
        <f>INDEX(Sheet3!$D$1:$D$126,MATCH(DF!F2695,Sheet3!$C$1:$C$126,0))</f>
        <v>#N/A</v>
      </c>
      <c r="E2695" t="e">
        <f>INDEX(Sheet3!$E$1:$E$126,MATCH(DF!F2695,Sheet3!$C$1:$C$126,0))</f>
        <v>#N/A</v>
      </c>
      <c r="F2695" t="s">
        <v>12041</v>
      </c>
      <c r="G2695">
        <v>3.8</v>
      </c>
      <c r="H2695">
        <v>232</v>
      </c>
      <c r="I2695">
        <v>11.02</v>
      </c>
      <c r="J2695" t="s">
        <v>15339</v>
      </c>
      <c r="K2695" t="s">
        <v>15372</v>
      </c>
      <c r="L2695" t="e">
        <f>VLOOKUP(F2695,Sheet3!$B$2:$H$126,7,0)</f>
        <v>#N/A</v>
      </c>
    </row>
    <row r="2696" spans="1:12" hidden="1" x14ac:dyDescent="0.2">
      <c r="A2696" t="s">
        <v>2266</v>
      </c>
      <c r="B2696" t="s">
        <v>10950</v>
      </c>
      <c r="C2696" t="s">
        <v>11292</v>
      </c>
      <c r="D2696" t="e">
        <f>INDEX(Sheet3!$D$1:$D$126,MATCH(DF!F2696,Sheet3!$C$1:$C$126,0))</f>
        <v>#N/A</v>
      </c>
      <c r="E2696" t="e">
        <f>INDEX(Sheet3!$E$1:$E$126,MATCH(DF!F2696,Sheet3!$C$1:$C$126,0))</f>
        <v>#N/A</v>
      </c>
      <c r="F2696" t="s">
        <v>12799</v>
      </c>
      <c r="G2696">
        <v>4.0999999999999996</v>
      </c>
      <c r="H2696">
        <v>232</v>
      </c>
      <c r="I2696">
        <v>19.45</v>
      </c>
      <c r="J2696" t="s">
        <v>15349</v>
      </c>
      <c r="K2696" t="s">
        <v>15372</v>
      </c>
      <c r="L2696" t="e">
        <f>VLOOKUP(F2696,Sheet3!$B$2:$H$126,7,0)</f>
        <v>#N/A</v>
      </c>
    </row>
    <row r="2697" spans="1:12" hidden="1" x14ac:dyDescent="0.2">
      <c r="A2697" t="s">
        <v>255</v>
      </c>
      <c r="B2697" t="s">
        <v>10943</v>
      </c>
      <c r="C2697" t="s">
        <v>10981</v>
      </c>
      <c r="D2697" t="e">
        <f>INDEX(Sheet3!$D$1:$D$126,MATCH(DF!F2697,Sheet3!$C$1:$C$126,0))</f>
        <v>#N/A</v>
      </c>
      <c r="E2697" t="e">
        <f>INDEX(Sheet3!$E$1:$E$126,MATCH(DF!F2697,Sheet3!$C$1:$C$126,0))</f>
        <v>#N/A</v>
      </c>
      <c r="F2697" t="s">
        <v>12105</v>
      </c>
      <c r="G2697">
        <v>3.9</v>
      </c>
      <c r="H2697">
        <v>232</v>
      </c>
      <c r="I2697">
        <v>33</v>
      </c>
      <c r="J2697" t="s">
        <v>15339</v>
      </c>
      <c r="K2697" t="s">
        <v>15372</v>
      </c>
      <c r="L2697" t="e">
        <f>VLOOKUP(F2697,Sheet3!$B$2:$H$126,7,0)</f>
        <v>#N/A</v>
      </c>
    </row>
    <row r="2698" spans="1:12" hidden="1" x14ac:dyDescent="0.2">
      <c r="A2698" t="s">
        <v>97</v>
      </c>
      <c r="B2698" t="s">
        <v>10947</v>
      </c>
      <c r="C2698" t="s">
        <v>11258</v>
      </c>
      <c r="D2698" t="e">
        <f>INDEX(Sheet3!$D$1:$D$126,MATCH(DF!F2698,Sheet3!$C$1:$C$126,0))</f>
        <v>#N/A</v>
      </c>
      <c r="E2698" t="e">
        <f>INDEX(Sheet3!$E$1:$E$126,MATCH(DF!F2698,Sheet3!$C$1:$C$126,0))</f>
        <v>#N/A</v>
      </c>
      <c r="F2698" t="s">
        <v>13269</v>
      </c>
      <c r="G2698">
        <v>3.8</v>
      </c>
      <c r="H2698">
        <v>2323</v>
      </c>
      <c r="I2698">
        <v>15.69</v>
      </c>
      <c r="J2698" t="s">
        <v>15340</v>
      </c>
      <c r="K2698" t="s">
        <v>15372</v>
      </c>
      <c r="L2698" t="e">
        <f>VLOOKUP(F2698,Sheet3!$B$2:$H$126,7,0)</f>
        <v>#N/A</v>
      </c>
    </row>
    <row r="2699" spans="1:12" hidden="1" x14ac:dyDescent="0.2">
      <c r="A2699" t="s">
        <v>2267</v>
      </c>
      <c r="B2699" t="s">
        <v>10944</v>
      </c>
      <c r="C2699" t="s">
        <v>11024</v>
      </c>
      <c r="D2699" t="e">
        <f>INDEX(Sheet3!$D$1:$D$126,MATCH(DF!F2699,Sheet3!$C$1:$C$126,0))</f>
        <v>#N/A</v>
      </c>
      <c r="E2699" t="e">
        <f>INDEX(Sheet3!$E$1:$E$126,MATCH(DF!F2699,Sheet3!$C$1:$C$126,0))</f>
        <v>#N/A</v>
      </c>
      <c r="F2699" t="s">
        <v>12455</v>
      </c>
      <c r="G2699">
        <v>4.2</v>
      </c>
      <c r="H2699">
        <v>233</v>
      </c>
      <c r="I2699">
        <v>38.700000000000003</v>
      </c>
      <c r="J2699" t="s">
        <v>15338</v>
      </c>
      <c r="K2699" t="s">
        <v>15372</v>
      </c>
      <c r="L2699" t="e">
        <f>VLOOKUP(F2699,Sheet3!$B$2:$H$126,7,0)</f>
        <v>#N/A</v>
      </c>
    </row>
    <row r="2700" spans="1:12" hidden="1" x14ac:dyDescent="0.2">
      <c r="A2700" t="s">
        <v>1443</v>
      </c>
      <c r="B2700" t="s">
        <v>10943</v>
      </c>
      <c r="C2700" t="s">
        <v>11025</v>
      </c>
      <c r="D2700" t="e">
        <f>INDEX(Sheet3!$D$1:$D$126,MATCH(DF!F2700,Sheet3!$C$1:$C$126,0))</f>
        <v>#N/A</v>
      </c>
      <c r="E2700" t="e">
        <f>INDEX(Sheet3!$E$1:$E$126,MATCH(DF!F2700,Sheet3!$C$1:$C$126,0))</f>
        <v>#N/A</v>
      </c>
      <c r="F2700" t="s">
        <v>12725</v>
      </c>
      <c r="G2700">
        <v>4.5</v>
      </c>
      <c r="H2700">
        <v>233</v>
      </c>
      <c r="I2700">
        <v>166.45</v>
      </c>
      <c r="J2700" t="s">
        <v>15342</v>
      </c>
      <c r="K2700" t="s">
        <v>15372</v>
      </c>
      <c r="L2700" t="e">
        <f>VLOOKUP(F2700,Sheet3!$B$2:$H$126,7,0)</f>
        <v>#N/A</v>
      </c>
    </row>
    <row r="2701" spans="1:12" hidden="1" x14ac:dyDescent="0.2">
      <c r="A2701" t="s">
        <v>2268</v>
      </c>
      <c r="B2701" t="s">
        <v>10947</v>
      </c>
      <c r="C2701" t="s">
        <v>11106</v>
      </c>
      <c r="D2701" t="e">
        <f>INDEX(Sheet3!$D$1:$D$126,MATCH(DF!F2701,Sheet3!$C$1:$C$126,0))</f>
        <v>#N/A</v>
      </c>
      <c r="E2701" t="e">
        <f>INDEX(Sheet3!$E$1:$E$126,MATCH(DF!F2701,Sheet3!$C$1:$C$126,0))</f>
        <v>#N/A</v>
      </c>
      <c r="F2701" t="s">
        <v>12341</v>
      </c>
      <c r="G2701">
        <v>3.6</v>
      </c>
      <c r="H2701">
        <v>233</v>
      </c>
      <c r="I2701">
        <v>9.9499999999999993</v>
      </c>
      <c r="J2701" t="s">
        <v>15340</v>
      </c>
      <c r="K2701" t="s">
        <v>15372</v>
      </c>
      <c r="L2701" t="e">
        <f>VLOOKUP(F2701,Sheet3!$B$2:$H$126,7,0)</f>
        <v>#N/A</v>
      </c>
    </row>
    <row r="2702" spans="1:12" hidden="1" x14ac:dyDescent="0.2">
      <c r="A2702" t="s">
        <v>2269</v>
      </c>
      <c r="B2702" t="s">
        <v>10944</v>
      </c>
      <c r="C2702" t="s">
        <v>10978</v>
      </c>
      <c r="D2702" t="e">
        <f>INDEX(Sheet3!$D$1:$D$126,MATCH(DF!F2702,Sheet3!$C$1:$C$126,0))</f>
        <v>#N/A</v>
      </c>
      <c r="E2702" t="e">
        <f>INDEX(Sheet3!$E$1:$E$126,MATCH(DF!F2702,Sheet3!$C$1:$C$126,0))</f>
        <v>#N/A</v>
      </c>
      <c r="F2702" t="s">
        <v>12342</v>
      </c>
      <c r="G2702">
        <v>4</v>
      </c>
      <c r="H2702">
        <v>233</v>
      </c>
      <c r="I2702">
        <v>23.18</v>
      </c>
      <c r="J2702" t="s">
        <v>15342</v>
      </c>
      <c r="K2702" t="s">
        <v>15372</v>
      </c>
      <c r="L2702" t="e">
        <f>VLOOKUP(F2702,Sheet3!$B$2:$H$126,7,0)</f>
        <v>#N/A</v>
      </c>
    </row>
    <row r="2703" spans="1:12" hidden="1" x14ac:dyDescent="0.2">
      <c r="A2703" t="s">
        <v>2270</v>
      </c>
      <c r="B2703" t="s">
        <v>10945</v>
      </c>
      <c r="C2703" t="s">
        <v>11040</v>
      </c>
      <c r="D2703" t="e">
        <f>INDEX(Sheet3!$D$1:$D$126,MATCH(DF!F2703,Sheet3!$C$1:$C$126,0))</f>
        <v>#N/A</v>
      </c>
      <c r="E2703" t="e">
        <f>INDEX(Sheet3!$E$1:$E$126,MATCH(DF!F2703,Sheet3!$C$1:$C$126,0))</f>
        <v>#N/A</v>
      </c>
      <c r="F2703" t="s">
        <v>12770</v>
      </c>
      <c r="G2703">
        <v>4.4000000000000004</v>
      </c>
      <c r="H2703">
        <v>233</v>
      </c>
      <c r="I2703">
        <v>77</v>
      </c>
      <c r="J2703" t="s">
        <v>15346</v>
      </c>
      <c r="K2703" t="s">
        <v>15372</v>
      </c>
      <c r="L2703" t="e">
        <f>VLOOKUP(F2703,Sheet3!$B$2:$H$126,7,0)</f>
        <v>#N/A</v>
      </c>
    </row>
    <row r="2704" spans="1:12" hidden="1" x14ac:dyDescent="0.2">
      <c r="A2704" t="s">
        <v>2271</v>
      </c>
      <c r="B2704" t="s">
        <v>10955</v>
      </c>
      <c r="C2704" t="s">
        <v>11336</v>
      </c>
      <c r="D2704" t="e">
        <f>INDEX(Sheet3!$D$1:$D$126,MATCH(DF!F2704,Sheet3!$C$1:$C$126,0))</f>
        <v>#N/A</v>
      </c>
      <c r="E2704" t="e">
        <f>INDEX(Sheet3!$E$1:$E$126,MATCH(DF!F2704,Sheet3!$C$1:$C$126,0))</f>
        <v>#N/A</v>
      </c>
      <c r="F2704" t="s">
        <v>12809</v>
      </c>
      <c r="G2704">
        <v>4.3</v>
      </c>
      <c r="H2704">
        <v>233</v>
      </c>
      <c r="I2704">
        <v>102.41</v>
      </c>
      <c r="J2704" t="s">
        <v>15343</v>
      </c>
      <c r="K2704" t="s">
        <v>15372</v>
      </c>
      <c r="L2704" t="e">
        <f>VLOOKUP(F2704,Sheet3!$B$2:$H$126,7,0)</f>
        <v>#N/A</v>
      </c>
    </row>
    <row r="2705" spans="1:12" hidden="1" x14ac:dyDescent="0.2">
      <c r="A2705" t="s">
        <v>2272</v>
      </c>
      <c r="B2705" t="s">
        <v>10943</v>
      </c>
      <c r="C2705" t="s">
        <v>10999</v>
      </c>
      <c r="D2705" t="e">
        <f>INDEX(Sheet3!$D$1:$D$126,MATCH(DF!F2705,Sheet3!$C$1:$C$126,0))</f>
        <v>#N/A</v>
      </c>
      <c r="E2705" t="e">
        <f>INDEX(Sheet3!$E$1:$E$126,MATCH(DF!F2705,Sheet3!$C$1:$C$126,0))</f>
        <v>#N/A</v>
      </c>
      <c r="F2705" t="s">
        <v>12806</v>
      </c>
      <c r="G2705">
        <v>4.5999999999999996</v>
      </c>
      <c r="H2705">
        <v>233</v>
      </c>
      <c r="I2705">
        <v>1190</v>
      </c>
      <c r="J2705" t="s">
        <v>15347</v>
      </c>
      <c r="K2705" t="s">
        <v>15372</v>
      </c>
      <c r="L2705" t="e">
        <f>VLOOKUP(F2705,Sheet3!$B$2:$H$126,7,0)</f>
        <v>#N/A</v>
      </c>
    </row>
    <row r="2706" spans="1:12" hidden="1" x14ac:dyDescent="0.2">
      <c r="A2706" t="s">
        <v>2273</v>
      </c>
      <c r="B2706" t="s">
        <v>10954</v>
      </c>
      <c r="C2706" t="s">
        <v>10997</v>
      </c>
      <c r="D2706" t="e">
        <f>INDEX(Sheet3!$D$1:$D$126,MATCH(DF!F2706,Sheet3!$C$1:$C$126,0))</f>
        <v>#N/A</v>
      </c>
      <c r="E2706" t="e">
        <f>INDEX(Sheet3!$E$1:$E$126,MATCH(DF!F2706,Sheet3!$C$1:$C$126,0))</f>
        <v>#N/A</v>
      </c>
      <c r="F2706" t="s">
        <v>13270</v>
      </c>
      <c r="G2706">
        <v>3.8</v>
      </c>
      <c r="H2706">
        <v>233</v>
      </c>
      <c r="I2706">
        <v>37.5</v>
      </c>
      <c r="J2706" t="s">
        <v>15349</v>
      </c>
      <c r="K2706" t="s">
        <v>15372</v>
      </c>
      <c r="L2706" t="e">
        <f>VLOOKUP(F2706,Sheet3!$B$2:$H$126,7,0)</f>
        <v>#N/A</v>
      </c>
    </row>
    <row r="2707" spans="1:12" hidden="1" x14ac:dyDescent="0.2">
      <c r="A2707" t="s">
        <v>2274</v>
      </c>
      <c r="B2707" t="s">
        <v>10950</v>
      </c>
      <c r="C2707" t="s">
        <v>11055</v>
      </c>
      <c r="D2707" t="e">
        <f>INDEX(Sheet3!$D$1:$D$126,MATCH(DF!F2707,Sheet3!$C$1:$C$126,0))</f>
        <v>#N/A</v>
      </c>
      <c r="E2707" t="e">
        <f>INDEX(Sheet3!$E$1:$E$126,MATCH(DF!F2707,Sheet3!$C$1:$C$126,0))</f>
        <v>#N/A</v>
      </c>
      <c r="F2707" t="s">
        <v>12413</v>
      </c>
      <c r="G2707">
        <v>4.3</v>
      </c>
      <c r="H2707">
        <v>2330</v>
      </c>
      <c r="I2707">
        <v>53.42</v>
      </c>
      <c r="J2707" t="s">
        <v>15347</v>
      </c>
      <c r="K2707" t="s">
        <v>15372</v>
      </c>
      <c r="L2707" t="e">
        <f>VLOOKUP(F2707,Sheet3!$B$2:$H$126,7,0)</f>
        <v>#N/A</v>
      </c>
    </row>
    <row r="2708" spans="1:12" hidden="1" x14ac:dyDescent="0.2">
      <c r="A2708" t="s">
        <v>196</v>
      </c>
      <c r="B2708" t="s">
        <v>10944</v>
      </c>
      <c r="C2708" t="s">
        <v>11066</v>
      </c>
      <c r="D2708" t="e">
        <f>INDEX(Sheet3!$D$1:$D$126,MATCH(DF!F2708,Sheet3!$C$1:$C$126,0))</f>
        <v>#N/A</v>
      </c>
      <c r="E2708" t="e">
        <f>INDEX(Sheet3!$E$1:$E$126,MATCH(DF!F2708,Sheet3!$C$1:$C$126,0))</f>
        <v>#N/A</v>
      </c>
      <c r="F2708" t="s">
        <v>12538</v>
      </c>
      <c r="G2708">
        <v>4.0999999999999996</v>
      </c>
      <c r="H2708">
        <v>2332</v>
      </c>
      <c r="I2708">
        <v>26.09</v>
      </c>
      <c r="J2708" t="s">
        <v>15344</v>
      </c>
      <c r="K2708" t="s">
        <v>15372</v>
      </c>
      <c r="L2708" t="e">
        <f>VLOOKUP(F2708,Sheet3!$B$2:$H$126,7,0)</f>
        <v>#N/A</v>
      </c>
    </row>
    <row r="2709" spans="1:12" hidden="1" x14ac:dyDescent="0.2">
      <c r="A2709" t="s">
        <v>2275</v>
      </c>
      <c r="B2709" t="s">
        <v>10965</v>
      </c>
      <c r="C2709" t="s">
        <v>11243</v>
      </c>
      <c r="D2709" t="e">
        <f>INDEX(Sheet3!$D$1:$D$126,MATCH(DF!F2709,Sheet3!$C$1:$C$126,0))</f>
        <v>#N/A</v>
      </c>
      <c r="E2709" t="e">
        <f>INDEX(Sheet3!$E$1:$E$126,MATCH(DF!F2709,Sheet3!$C$1:$C$126,0))</f>
        <v>#N/A</v>
      </c>
      <c r="F2709" t="s">
        <v>12559</v>
      </c>
      <c r="G2709">
        <v>4.2</v>
      </c>
      <c r="H2709">
        <v>2333</v>
      </c>
      <c r="I2709">
        <v>35.97</v>
      </c>
      <c r="J2709" t="s">
        <v>15358</v>
      </c>
      <c r="K2709" t="s">
        <v>15372</v>
      </c>
      <c r="L2709" t="e">
        <f>VLOOKUP(F2709,Sheet3!$B$2:$H$126,7,0)</f>
        <v>#N/A</v>
      </c>
    </row>
    <row r="2710" spans="1:12" hidden="1" x14ac:dyDescent="0.2">
      <c r="A2710" t="s">
        <v>1627</v>
      </c>
      <c r="B2710" t="s">
        <v>10944</v>
      </c>
      <c r="C2710" t="s">
        <v>10994</v>
      </c>
      <c r="D2710" t="e">
        <f>INDEX(Sheet3!$D$1:$D$126,MATCH(DF!F2710,Sheet3!$C$1:$C$126,0))</f>
        <v>#N/A</v>
      </c>
      <c r="E2710" t="e">
        <f>INDEX(Sheet3!$E$1:$E$126,MATCH(DF!F2710,Sheet3!$C$1:$C$126,0))</f>
        <v>#N/A</v>
      </c>
      <c r="F2710" t="s">
        <v>12621</v>
      </c>
      <c r="G2710">
        <v>3.9</v>
      </c>
      <c r="H2710">
        <v>234</v>
      </c>
      <c r="I2710">
        <v>7.5</v>
      </c>
      <c r="J2710" t="s">
        <v>15345</v>
      </c>
      <c r="K2710" t="s">
        <v>15372</v>
      </c>
      <c r="L2710" t="e">
        <f>VLOOKUP(F2710,Sheet3!$B$2:$H$126,7,0)</f>
        <v>#N/A</v>
      </c>
    </row>
    <row r="2711" spans="1:12" hidden="1" x14ac:dyDescent="0.2">
      <c r="A2711" t="s">
        <v>2276</v>
      </c>
      <c r="B2711" t="s">
        <v>10950</v>
      </c>
      <c r="C2711" t="s">
        <v>11055</v>
      </c>
      <c r="D2711" t="e">
        <f>INDEX(Sheet3!$D$1:$D$126,MATCH(DF!F2711,Sheet3!$C$1:$C$126,0))</f>
        <v>#N/A</v>
      </c>
      <c r="E2711" t="e">
        <f>INDEX(Sheet3!$E$1:$E$126,MATCH(DF!F2711,Sheet3!$C$1:$C$126,0))</f>
        <v>#N/A</v>
      </c>
      <c r="F2711" t="s">
        <v>12520</v>
      </c>
      <c r="G2711">
        <v>3.7</v>
      </c>
      <c r="H2711">
        <v>234</v>
      </c>
      <c r="I2711">
        <v>9.5</v>
      </c>
      <c r="J2711" t="s">
        <v>15342</v>
      </c>
      <c r="K2711" t="s">
        <v>15372</v>
      </c>
      <c r="L2711" t="e">
        <f>VLOOKUP(F2711,Sheet3!$B$2:$H$126,7,0)</f>
        <v>#N/A</v>
      </c>
    </row>
    <row r="2712" spans="1:12" hidden="1" x14ac:dyDescent="0.2">
      <c r="A2712" t="s">
        <v>1461</v>
      </c>
      <c r="B2712" t="s">
        <v>10943</v>
      </c>
      <c r="C2712" t="s">
        <v>10999</v>
      </c>
      <c r="D2712" t="e">
        <f>INDEX(Sheet3!$D$1:$D$126,MATCH(DF!F2712,Sheet3!$C$1:$C$126,0))</f>
        <v>#N/A</v>
      </c>
      <c r="E2712" t="e">
        <f>INDEX(Sheet3!$E$1:$E$126,MATCH(DF!F2712,Sheet3!$C$1:$C$126,0))</f>
        <v>#N/A</v>
      </c>
      <c r="F2712" t="s">
        <v>13271</v>
      </c>
      <c r="G2712">
        <v>4.0999999999999996</v>
      </c>
      <c r="H2712">
        <v>234</v>
      </c>
      <c r="I2712">
        <v>49.5</v>
      </c>
      <c r="J2712" t="s">
        <v>15340</v>
      </c>
      <c r="K2712" t="s">
        <v>15372</v>
      </c>
      <c r="L2712" t="e">
        <f>VLOOKUP(F2712,Sheet3!$B$2:$H$126,7,0)</f>
        <v>#N/A</v>
      </c>
    </row>
    <row r="2713" spans="1:12" hidden="1" x14ac:dyDescent="0.2">
      <c r="A2713" t="s">
        <v>2277</v>
      </c>
      <c r="B2713" t="s">
        <v>10944</v>
      </c>
      <c r="C2713" t="s">
        <v>10994</v>
      </c>
      <c r="D2713" t="e">
        <f>INDEX(Sheet3!$D$1:$D$126,MATCH(DF!F2713,Sheet3!$C$1:$C$126,0))</f>
        <v>#N/A</v>
      </c>
      <c r="E2713" t="e">
        <f>INDEX(Sheet3!$E$1:$E$126,MATCH(DF!F2713,Sheet3!$C$1:$C$126,0))</f>
        <v>#N/A</v>
      </c>
      <c r="F2713" t="s">
        <v>12099</v>
      </c>
      <c r="G2713">
        <v>3.7</v>
      </c>
      <c r="H2713">
        <v>234</v>
      </c>
      <c r="I2713">
        <v>15.51</v>
      </c>
      <c r="J2713" t="s">
        <v>15346</v>
      </c>
      <c r="K2713" t="s">
        <v>15372</v>
      </c>
      <c r="L2713" t="e">
        <f>VLOOKUP(F2713,Sheet3!$B$2:$H$126,7,0)</f>
        <v>#N/A</v>
      </c>
    </row>
    <row r="2714" spans="1:12" hidden="1" x14ac:dyDescent="0.2">
      <c r="A2714" t="s">
        <v>2278</v>
      </c>
      <c r="B2714" t="s">
        <v>10949</v>
      </c>
      <c r="C2714" t="s">
        <v>11064</v>
      </c>
      <c r="D2714" t="e">
        <f>INDEX(Sheet3!$D$1:$D$126,MATCH(DF!F2714,Sheet3!$C$1:$C$126,0))</f>
        <v>#N/A</v>
      </c>
      <c r="E2714" t="e">
        <f>INDEX(Sheet3!$E$1:$E$126,MATCH(DF!F2714,Sheet3!$C$1:$C$126,0))</f>
        <v>#N/A</v>
      </c>
      <c r="F2714" t="s">
        <v>12319</v>
      </c>
      <c r="G2714">
        <v>3.3</v>
      </c>
      <c r="H2714">
        <v>234</v>
      </c>
      <c r="I2714">
        <v>6.69</v>
      </c>
      <c r="J2714" t="s">
        <v>15345</v>
      </c>
      <c r="K2714" t="s">
        <v>15372</v>
      </c>
      <c r="L2714" t="e">
        <f>VLOOKUP(F2714,Sheet3!$B$2:$H$126,7,0)</f>
        <v>#N/A</v>
      </c>
    </row>
    <row r="2715" spans="1:12" hidden="1" x14ac:dyDescent="0.2">
      <c r="A2715" t="s">
        <v>2279</v>
      </c>
      <c r="B2715" t="s">
        <v>10947</v>
      </c>
      <c r="C2715" t="s">
        <v>11124</v>
      </c>
      <c r="D2715" t="e">
        <f>INDEX(Sheet3!$D$1:$D$126,MATCH(DF!F2715,Sheet3!$C$1:$C$126,0))</f>
        <v>#N/A</v>
      </c>
      <c r="E2715" t="e">
        <f>INDEX(Sheet3!$E$1:$E$126,MATCH(DF!F2715,Sheet3!$C$1:$C$126,0))</f>
        <v>#N/A</v>
      </c>
      <c r="F2715" t="s">
        <v>12101</v>
      </c>
      <c r="G2715">
        <v>3.9</v>
      </c>
      <c r="H2715">
        <v>234</v>
      </c>
      <c r="I2715">
        <v>11.9</v>
      </c>
      <c r="J2715" t="s">
        <v>15342</v>
      </c>
      <c r="K2715" t="s">
        <v>15372</v>
      </c>
      <c r="L2715" t="e">
        <f>VLOOKUP(F2715,Sheet3!$B$2:$H$126,7,0)</f>
        <v>#N/A</v>
      </c>
    </row>
    <row r="2716" spans="1:12" hidden="1" x14ac:dyDescent="0.2">
      <c r="A2716" t="s">
        <v>446</v>
      </c>
      <c r="B2716" t="s">
        <v>10949</v>
      </c>
      <c r="C2716" t="s">
        <v>10991</v>
      </c>
      <c r="D2716" t="e">
        <f>INDEX(Sheet3!$D$1:$D$126,MATCH(DF!F2716,Sheet3!$C$1:$C$126,0))</f>
        <v>#N/A</v>
      </c>
      <c r="E2716" t="e">
        <f>INDEX(Sheet3!$E$1:$E$126,MATCH(DF!F2716,Sheet3!$C$1:$C$126,0))</f>
        <v>#N/A</v>
      </c>
      <c r="F2716" t="s">
        <v>12157</v>
      </c>
      <c r="G2716">
        <v>4.0999999999999996</v>
      </c>
      <c r="H2716">
        <v>234</v>
      </c>
      <c r="I2716">
        <v>20.170000000000002</v>
      </c>
      <c r="J2716" t="s">
        <v>15342</v>
      </c>
      <c r="K2716" t="s">
        <v>15372</v>
      </c>
      <c r="L2716" t="e">
        <f>VLOOKUP(F2716,Sheet3!$B$2:$H$126,7,0)</f>
        <v>#N/A</v>
      </c>
    </row>
    <row r="2717" spans="1:12" hidden="1" x14ac:dyDescent="0.2">
      <c r="A2717" t="s">
        <v>2280</v>
      </c>
      <c r="B2717" t="s">
        <v>10943</v>
      </c>
      <c r="C2717" t="s">
        <v>11298</v>
      </c>
      <c r="D2717" t="e">
        <f>INDEX(Sheet3!$D$1:$D$126,MATCH(DF!F2717,Sheet3!$C$1:$C$126,0))</f>
        <v>#N/A</v>
      </c>
      <c r="E2717" t="e">
        <f>INDEX(Sheet3!$E$1:$E$126,MATCH(DF!F2717,Sheet3!$C$1:$C$126,0))</f>
        <v>#N/A</v>
      </c>
      <c r="F2717" t="s">
        <v>13272</v>
      </c>
      <c r="G2717">
        <v>3.7</v>
      </c>
      <c r="H2717">
        <v>234</v>
      </c>
      <c r="I2717">
        <v>15.5</v>
      </c>
      <c r="J2717" t="s">
        <v>15343</v>
      </c>
      <c r="K2717" t="s">
        <v>15372</v>
      </c>
      <c r="L2717" t="e">
        <f>VLOOKUP(F2717,Sheet3!$B$2:$H$126,7,0)</f>
        <v>#N/A</v>
      </c>
    </row>
    <row r="2718" spans="1:12" hidden="1" x14ac:dyDescent="0.2">
      <c r="A2718" t="s">
        <v>2281</v>
      </c>
      <c r="B2718" t="s">
        <v>10950</v>
      </c>
      <c r="C2718" t="s">
        <v>11038</v>
      </c>
      <c r="D2718" t="e">
        <f>INDEX(Sheet3!$D$1:$D$126,MATCH(DF!F2718,Sheet3!$C$1:$C$126,0))</f>
        <v>#N/A</v>
      </c>
      <c r="E2718" t="e">
        <f>INDEX(Sheet3!$E$1:$E$126,MATCH(DF!F2718,Sheet3!$C$1:$C$126,0))</f>
        <v>#N/A</v>
      </c>
      <c r="F2718" t="s">
        <v>12449</v>
      </c>
      <c r="G2718">
        <v>3.8</v>
      </c>
      <c r="H2718">
        <v>234</v>
      </c>
      <c r="I2718">
        <v>19.489999999999998</v>
      </c>
      <c r="J2718" t="s">
        <v>15343</v>
      </c>
      <c r="K2718" t="s">
        <v>15372</v>
      </c>
      <c r="L2718" t="e">
        <f>VLOOKUP(F2718,Sheet3!$B$2:$H$126,7,0)</f>
        <v>#N/A</v>
      </c>
    </row>
    <row r="2719" spans="1:12" hidden="1" x14ac:dyDescent="0.2">
      <c r="A2719" t="s">
        <v>2282</v>
      </c>
      <c r="B2719" t="s">
        <v>10950</v>
      </c>
      <c r="C2719" t="s">
        <v>11385</v>
      </c>
      <c r="D2719" t="e">
        <f>INDEX(Sheet3!$D$1:$D$126,MATCH(DF!F2719,Sheet3!$C$1:$C$126,0))</f>
        <v>#N/A</v>
      </c>
      <c r="E2719" t="e">
        <f>INDEX(Sheet3!$E$1:$E$126,MATCH(DF!F2719,Sheet3!$C$1:$C$126,0))</f>
        <v>#N/A</v>
      </c>
      <c r="F2719" t="s">
        <v>13273</v>
      </c>
      <c r="G2719">
        <v>3.4</v>
      </c>
      <c r="H2719">
        <v>234</v>
      </c>
      <c r="I2719">
        <v>5.5</v>
      </c>
      <c r="J2719" t="s">
        <v>15345</v>
      </c>
      <c r="K2719" t="s">
        <v>15372</v>
      </c>
      <c r="L2719" t="e">
        <f>VLOOKUP(F2719,Sheet3!$B$2:$H$126,7,0)</f>
        <v>#N/A</v>
      </c>
    </row>
    <row r="2720" spans="1:12" hidden="1" x14ac:dyDescent="0.2">
      <c r="A2720" t="s">
        <v>2283</v>
      </c>
      <c r="B2720" t="s">
        <v>10955</v>
      </c>
      <c r="C2720" t="s">
        <v>11028</v>
      </c>
      <c r="D2720" t="e">
        <f>INDEX(Sheet3!$D$1:$D$126,MATCH(DF!F2720,Sheet3!$C$1:$C$126,0))</f>
        <v>#N/A</v>
      </c>
      <c r="E2720" t="e">
        <f>INDEX(Sheet3!$E$1:$E$126,MATCH(DF!F2720,Sheet3!$C$1:$C$126,0))</f>
        <v>#N/A</v>
      </c>
      <c r="F2720" t="s">
        <v>13274</v>
      </c>
      <c r="G2720">
        <v>4.0999999999999996</v>
      </c>
      <c r="H2720">
        <v>234</v>
      </c>
      <c r="I2720">
        <v>24.49</v>
      </c>
      <c r="J2720" t="s">
        <v>15343</v>
      </c>
      <c r="K2720" t="s">
        <v>15372</v>
      </c>
      <c r="L2720" t="e">
        <f>VLOOKUP(F2720,Sheet3!$B$2:$H$126,7,0)</f>
        <v>#N/A</v>
      </c>
    </row>
    <row r="2721" spans="1:12" hidden="1" x14ac:dyDescent="0.2">
      <c r="A2721" t="s">
        <v>2284</v>
      </c>
      <c r="B2721" t="s">
        <v>10944</v>
      </c>
      <c r="C2721" t="s">
        <v>11007</v>
      </c>
      <c r="D2721" t="e">
        <f>INDEX(Sheet3!$D$1:$D$126,MATCH(DF!F2721,Sheet3!$C$1:$C$126,0))</f>
        <v>#N/A</v>
      </c>
      <c r="E2721" t="e">
        <f>INDEX(Sheet3!$E$1:$E$126,MATCH(DF!F2721,Sheet3!$C$1:$C$126,0))</f>
        <v>#N/A</v>
      </c>
      <c r="F2721" t="s">
        <v>12490</v>
      </c>
      <c r="G2721">
        <v>4.4000000000000004</v>
      </c>
      <c r="H2721">
        <v>234</v>
      </c>
      <c r="I2721">
        <v>65</v>
      </c>
      <c r="J2721" t="s">
        <v>15340</v>
      </c>
      <c r="K2721" t="s">
        <v>15372</v>
      </c>
      <c r="L2721" t="e">
        <f>VLOOKUP(F2721,Sheet3!$B$2:$H$126,7,0)</f>
        <v>#N/A</v>
      </c>
    </row>
    <row r="2722" spans="1:12" hidden="1" x14ac:dyDescent="0.2">
      <c r="A2722" t="s">
        <v>2285</v>
      </c>
      <c r="B2722" t="s">
        <v>10944</v>
      </c>
      <c r="C2722" t="s">
        <v>11129</v>
      </c>
      <c r="D2722" t="e">
        <f>INDEX(Sheet3!$D$1:$D$126,MATCH(DF!F2722,Sheet3!$C$1:$C$126,0))</f>
        <v>#N/A</v>
      </c>
      <c r="E2722" t="e">
        <f>INDEX(Sheet3!$E$1:$E$126,MATCH(DF!F2722,Sheet3!$C$1:$C$126,0))</f>
        <v>#N/A</v>
      </c>
      <c r="F2722" t="s">
        <v>13088</v>
      </c>
      <c r="G2722">
        <v>4.3</v>
      </c>
      <c r="H2722">
        <v>234</v>
      </c>
      <c r="I2722">
        <v>65</v>
      </c>
      <c r="J2722" t="s">
        <v>15342</v>
      </c>
      <c r="K2722" t="s">
        <v>15372</v>
      </c>
      <c r="L2722" t="e">
        <f>VLOOKUP(F2722,Sheet3!$B$2:$H$126,7,0)</f>
        <v>#N/A</v>
      </c>
    </row>
    <row r="2723" spans="1:12" hidden="1" x14ac:dyDescent="0.2">
      <c r="A2723" t="s">
        <v>2286</v>
      </c>
      <c r="B2723" t="s">
        <v>10955</v>
      </c>
      <c r="C2723" t="s">
        <v>11142</v>
      </c>
      <c r="D2723" t="e">
        <f>INDEX(Sheet3!$D$1:$D$126,MATCH(DF!F2723,Sheet3!$C$1:$C$126,0))</f>
        <v>#N/A</v>
      </c>
      <c r="E2723" t="e">
        <f>INDEX(Sheet3!$E$1:$E$126,MATCH(DF!F2723,Sheet3!$C$1:$C$126,0))</f>
        <v>#N/A</v>
      </c>
      <c r="F2723" t="s">
        <v>12928</v>
      </c>
      <c r="G2723">
        <v>3.9</v>
      </c>
      <c r="H2723">
        <v>234</v>
      </c>
      <c r="I2723">
        <v>33</v>
      </c>
      <c r="J2723" t="s">
        <v>15343</v>
      </c>
      <c r="K2723" t="s">
        <v>15372</v>
      </c>
      <c r="L2723" t="e">
        <f>VLOOKUP(F2723,Sheet3!$B$2:$H$126,7,0)</f>
        <v>#N/A</v>
      </c>
    </row>
    <row r="2724" spans="1:12" hidden="1" x14ac:dyDescent="0.2">
      <c r="A2724" t="s">
        <v>2287</v>
      </c>
      <c r="B2724" t="s">
        <v>10950</v>
      </c>
      <c r="C2724" t="s">
        <v>11055</v>
      </c>
      <c r="D2724" t="e">
        <f>INDEX(Sheet3!$D$1:$D$126,MATCH(DF!F2724,Sheet3!$C$1:$C$126,0))</f>
        <v>#N/A</v>
      </c>
      <c r="E2724" t="e">
        <f>INDEX(Sheet3!$E$1:$E$126,MATCH(DF!F2724,Sheet3!$C$1:$C$126,0))</f>
        <v>#N/A</v>
      </c>
      <c r="F2724" t="s">
        <v>12870</v>
      </c>
      <c r="G2724">
        <v>4.0999999999999996</v>
      </c>
      <c r="H2724">
        <v>2342</v>
      </c>
      <c r="I2724">
        <v>28.95</v>
      </c>
      <c r="J2724" t="s">
        <v>15348</v>
      </c>
      <c r="K2724" t="s">
        <v>15372</v>
      </c>
      <c r="L2724" t="e">
        <f>VLOOKUP(F2724,Sheet3!$B$2:$H$126,7,0)</f>
        <v>#N/A</v>
      </c>
    </row>
    <row r="2725" spans="1:12" hidden="1" x14ac:dyDescent="0.2">
      <c r="A2725" t="s">
        <v>2288</v>
      </c>
      <c r="B2725" t="s">
        <v>10949</v>
      </c>
      <c r="C2725" t="s">
        <v>10991</v>
      </c>
      <c r="D2725" t="e">
        <f>INDEX(Sheet3!$D$1:$D$126,MATCH(DF!F2725,Sheet3!$C$1:$C$126,0))</f>
        <v>#N/A</v>
      </c>
      <c r="E2725" t="e">
        <f>INDEX(Sheet3!$E$1:$E$126,MATCH(DF!F2725,Sheet3!$C$1:$C$126,0))</f>
        <v>#N/A</v>
      </c>
      <c r="F2725" t="s">
        <v>11968</v>
      </c>
      <c r="G2725">
        <v>4.0999999999999996</v>
      </c>
      <c r="H2725">
        <v>235</v>
      </c>
      <c r="I2725">
        <v>16.989999999999998</v>
      </c>
      <c r="J2725" t="s">
        <v>15342</v>
      </c>
      <c r="K2725" t="s">
        <v>15372</v>
      </c>
      <c r="L2725" t="e">
        <f>VLOOKUP(F2725,Sheet3!$B$2:$H$126,7,0)</f>
        <v>#N/A</v>
      </c>
    </row>
    <row r="2726" spans="1:12" hidden="1" x14ac:dyDescent="0.2">
      <c r="A2726" t="s">
        <v>2289</v>
      </c>
      <c r="B2726" t="s">
        <v>10944</v>
      </c>
      <c r="C2726" t="s">
        <v>11066</v>
      </c>
      <c r="D2726" t="e">
        <f>INDEX(Sheet3!$D$1:$D$126,MATCH(DF!F2726,Sheet3!$C$1:$C$126,0))</f>
        <v>#N/A</v>
      </c>
      <c r="E2726" t="e">
        <f>INDEX(Sheet3!$E$1:$E$126,MATCH(DF!F2726,Sheet3!$C$1:$C$126,0))</f>
        <v>#N/A</v>
      </c>
      <c r="F2726" t="s">
        <v>12465</v>
      </c>
      <c r="G2726">
        <v>3.9</v>
      </c>
      <c r="H2726">
        <v>235</v>
      </c>
      <c r="I2726">
        <v>38.01</v>
      </c>
      <c r="J2726" t="s">
        <v>15338</v>
      </c>
      <c r="K2726" t="s">
        <v>15372</v>
      </c>
      <c r="L2726" t="e">
        <f>VLOOKUP(F2726,Sheet3!$B$2:$H$126,7,0)</f>
        <v>#N/A</v>
      </c>
    </row>
    <row r="2727" spans="1:12" hidden="1" x14ac:dyDescent="0.2">
      <c r="A2727" t="s">
        <v>2290</v>
      </c>
      <c r="B2727" t="s">
        <v>10950</v>
      </c>
      <c r="C2727" t="s">
        <v>11082</v>
      </c>
      <c r="D2727" t="e">
        <f>INDEX(Sheet3!$D$1:$D$126,MATCH(DF!F2727,Sheet3!$C$1:$C$126,0))</f>
        <v>#N/A</v>
      </c>
      <c r="E2727" t="e">
        <f>INDEX(Sheet3!$E$1:$E$126,MATCH(DF!F2727,Sheet3!$C$1:$C$126,0))</f>
        <v>#N/A</v>
      </c>
      <c r="F2727" t="s">
        <v>11985</v>
      </c>
      <c r="G2727">
        <v>3.7</v>
      </c>
      <c r="H2727">
        <v>235</v>
      </c>
      <c r="I2727">
        <v>7.36</v>
      </c>
      <c r="J2727" t="s">
        <v>15342</v>
      </c>
      <c r="K2727" t="s">
        <v>15372</v>
      </c>
      <c r="L2727" t="e">
        <f>VLOOKUP(F2727,Sheet3!$B$2:$H$126,7,0)</f>
        <v>#N/A</v>
      </c>
    </row>
    <row r="2728" spans="1:12" hidden="1" x14ac:dyDescent="0.2">
      <c r="A2728" t="s">
        <v>2291</v>
      </c>
      <c r="B2728" t="s">
        <v>10948</v>
      </c>
      <c r="C2728" t="s">
        <v>11226</v>
      </c>
      <c r="D2728" t="e">
        <f>INDEX(Sheet3!$D$1:$D$126,MATCH(DF!F2728,Sheet3!$C$1:$C$126,0))</f>
        <v>#N/A</v>
      </c>
      <c r="E2728" t="e">
        <f>INDEX(Sheet3!$E$1:$E$126,MATCH(DF!F2728,Sheet3!$C$1:$C$126,0))</f>
        <v>#N/A</v>
      </c>
      <c r="F2728" t="s">
        <v>12470</v>
      </c>
      <c r="G2728">
        <v>3.6</v>
      </c>
      <c r="H2728">
        <v>235</v>
      </c>
      <c r="I2728">
        <v>12.52</v>
      </c>
      <c r="J2728" t="s">
        <v>15345</v>
      </c>
      <c r="K2728" t="s">
        <v>15372</v>
      </c>
      <c r="L2728" t="e">
        <f>VLOOKUP(F2728,Sheet3!$B$2:$H$126,7,0)</f>
        <v>#N/A</v>
      </c>
    </row>
    <row r="2729" spans="1:12" hidden="1" x14ac:dyDescent="0.2">
      <c r="A2729" t="s">
        <v>2292</v>
      </c>
      <c r="B2729" t="s">
        <v>10951</v>
      </c>
      <c r="C2729" t="s">
        <v>11169</v>
      </c>
      <c r="D2729" t="e">
        <f>INDEX(Sheet3!$D$1:$D$126,MATCH(DF!F2729,Sheet3!$C$1:$C$126,0))</f>
        <v>#N/A</v>
      </c>
      <c r="E2729" t="e">
        <f>INDEX(Sheet3!$E$1:$E$126,MATCH(DF!F2729,Sheet3!$C$1:$C$126,0))</f>
        <v>#N/A</v>
      </c>
      <c r="F2729" t="s">
        <v>12244</v>
      </c>
      <c r="G2729">
        <v>4.3</v>
      </c>
      <c r="H2729">
        <v>235</v>
      </c>
      <c r="I2729">
        <v>59</v>
      </c>
      <c r="J2729" t="s">
        <v>15340</v>
      </c>
      <c r="K2729" t="s">
        <v>15372</v>
      </c>
      <c r="L2729" t="e">
        <f>VLOOKUP(F2729,Sheet3!$B$2:$H$126,7,0)</f>
        <v>#N/A</v>
      </c>
    </row>
    <row r="2730" spans="1:12" hidden="1" x14ac:dyDescent="0.2">
      <c r="A2730" t="s">
        <v>2293</v>
      </c>
      <c r="B2730" t="s">
        <v>10944</v>
      </c>
      <c r="C2730" t="s">
        <v>10978</v>
      </c>
      <c r="D2730" t="e">
        <f>INDEX(Sheet3!$D$1:$D$126,MATCH(DF!F2730,Sheet3!$C$1:$C$126,0))</f>
        <v>#N/A</v>
      </c>
      <c r="E2730" t="e">
        <f>INDEX(Sheet3!$E$1:$E$126,MATCH(DF!F2730,Sheet3!$C$1:$C$126,0))</f>
        <v>#N/A</v>
      </c>
      <c r="F2730" t="s">
        <v>12315</v>
      </c>
      <c r="G2730">
        <v>3.6</v>
      </c>
      <c r="H2730">
        <v>235</v>
      </c>
      <c r="I2730">
        <v>8.19</v>
      </c>
      <c r="J2730" t="s">
        <v>15342</v>
      </c>
      <c r="K2730" t="s">
        <v>15372</v>
      </c>
      <c r="L2730" t="e">
        <f>VLOOKUP(F2730,Sheet3!$B$2:$H$126,7,0)</f>
        <v>#N/A</v>
      </c>
    </row>
    <row r="2731" spans="1:12" hidden="1" x14ac:dyDescent="0.2">
      <c r="A2731" t="s">
        <v>2294</v>
      </c>
      <c r="B2731" t="s">
        <v>10943</v>
      </c>
      <c r="C2731" t="s">
        <v>11363</v>
      </c>
      <c r="D2731" t="e">
        <f>INDEX(Sheet3!$D$1:$D$126,MATCH(DF!F2731,Sheet3!$C$1:$C$126,0))</f>
        <v>#N/A</v>
      </c>
      <c r="E2731" t="e">
        <f>INDEX(Sheet3!$E$1:$E$126,MATCH(DF!F2731,Sheet3!$C$1:$C$126,0))</f>
        <v>#N/A</v>
      </c>
      <c r="F2731" t="s">
        <v>12075</v>
      </c>
      <c r="G2731">
        <v>4</v>
      </c>
      <c r="H2731">
        <v>235</v>
      </c>
      <c r="I2731">
        <v>45.29</v>
      </c>
      <c r="J2731" t="s">
        <v>15342</v>
      </c>
      <c r="K2731" t="s">
        <v>15372</v>
      </c>
      <c r="L2731" t="e">
        <f>VLOOKUP(F2731,Sheet3!$B$2:$H$126,7,0)</f>
        <v>#N/A</v>
      </c>
    </row>
    <row r="2732" spans="1:12" hidden="1" x14ac:dyDescent="0.2">
      <c r="A2732" t="s">
        <v>2295</v>
      </c>
      <c r="B2732" t="s">
        <v>10948</v>
      </c>
      <c r="C2732" t="s">
        <v>11062</v>
      </c>
      <c r="D2732" t="e">
        <f>INDEX(Sheet3!$D$1:$D$126,MATCH(DF!F2732,Sheet3!$C$1:$C$126,0))</f>
        <v>#N/A</v>
      </c>
      <c r="E2732" t="e">
        <f>INDEX(Sheet3!$E$1:$E$126,MATCH(DF!F2732,Sheet3!$C$1:$C$126,0))</f>
        <v>#N/A</v>
      </c>
      <c r="F2732" t="s">
        <v>12501</v>
      </c>
      <c r="G2732">
        <v>3.2</v>
      </c>
      <c r="H2732">
        <v>235</v>
      </c>
      <c r="I2732">
        <v>9.4</v>
      </c>
      <c r="J2732" t="s">
        <v>15345</v>
      </c>
      <c r="K2732" t="s">
        <v>15372</v>
      </c>
      <c r="L2732" t="e">
        <f>VLOOKUP(F2732,Sheet3!$B$2:$H$126,7,0)</f>
        <v>#N/A</v>
      </c>
    </row>
    <row r="2733" spans="1:12" hidden="1" x14ac:dyDescent="0.2">
      <c r="A2733" t="s">
        <v>2296</v>
      </c>
      <c r="B2733" t="s">
        <v>10944</v>
      </c>
      <c r="C2733" t="s">
        <v>11075</v>
      </c>
      <c r="D2733" t="e">
        <f>INDEX(Sheet3!$D$1:$D$126,MATCH(DF!F2733,Sheet3!$C$1:$C$126,0))</f>
        <v>#N/A</v>
      </c>
      <c r="E2733" t="e">
        <f>INDEX(Sheet3!$E$1:$E$126,MATCH(DF!F2733,Sheet3!$C$1:$C$126,0))</f>
        <v>#N/A</v>
      </c>
      <c r="F2733" t="s">
        <v>13275</v>
      </c>
      <c r="G2733">
        <v>4</v>
      </c>
      <c r="H2733">
        <v>235</v>
      </c>
      <c r="I2733">
        <v>22.37</v>
      </c>
      <c r="J2733" t="s">
        <v>15344</v>
      </c>
      <c r="K2733" t="s">
        <v>15372</v>
      </c>
      <c r="L2733" t="e">
        <f>VLOOKUP(F2733,Sheet3!$B$2:$H$126,7,0)</f>
        <v>#N/A</v>
      </c>
    </row>
    <row r="2734" spans="1:12" hidden="1" x14ac:dyDescent="0.2">
      <c r="A2734" t="s">
        <v>2297</v>
      </c>
      <c r="B2734" t="s">
        <v>10944</v>
      </c>
      <c r="C2734" t="s">
        <v>10994</v>
      </c>
      <c r="D2734" t="e">
        <f>INDEX(Sheet3!$D$1:$D$126,MATCH(DF!F2734,Sheet3!$C$1:$C$126,0))</f>
        <v>#N/A</v>
      </c>
      <c r="E2734" t="e">
        <f>INDEX(Sheet3!$E$1:$E$126,MATCH(DF!F2734,Sheet3!$C$1:$C$126,0))</f>
        <v>#N/A</v>
      </c>
      <c r="F2734" t="s">
        <v>13276</v>
      </c>
      <c r="G2734">
        <v>3.7</v>
      </c>
      <c r="H2734">
        <v>235</v>
      </c>
      <c r="I2734">
        <v>8.8000000000000007</v>
      </c>
      <c r="J2734" t="s">
        <v>15342</v>
      </c>
      <c r="K2734" t="s">
        <v>15372</v>
      </c>
      <c r="L2734" t="e">
        <f>VLOOKUP(F2734,Sheet3!$B$2:$H$126,7,0)</f>
        <v>#N/A</v>
      </c>
    </row>
    <row r="2735" spans="1:12" hidden="1" x14ac:dyDescent="0.2">
      <c r="A2735" t="s">
        <v>2298</v>
      </c>
      <c r="B2735" t="s">
        <v>10969</v>
      </c>
      <c r="C2735" t="s">
        <v>11386</v>
      </c>
      <c r="D2735" t="e">
        <f>INDEX(Sheet3!$D$1:$D$126,MATCH(DF!F2735,Sheet3!$C$1:$C$126,0))</f>
        <v>#N/A</v>
      </c>
      <c r="E2735" t="e">
        <f>INDEX(Sheet3!$E$1:$E$126,MATCH(DF!F2735,Sheet3!$C$1:$C$126,0))</f>
        <v>#N/A</v>
      </c>
      <c r="F2735" t="s">
        <v>13277</v>
      </c>
      <c r="G2735">
        <v>2.9</v>
      </c>
      <c r="H2735">
        <v>235</v>
      </c>
      <c r="I2735">
        <v>35</v>
      </c>
      <c r="J2735" t="s">
        <v>15342</v>
      </c>
      <c r="K2735" t="s">
        <v>15372</v>
      </c>
      <c r="L2735" t="e">
        <f>VLOOKUP(F2735,Sheet3!$B$2:$H$126,7,0)</f>
        <v>#N/A</v>
      </c>
    </row>
    <row r="2736" spans="1:12" hidden="1" x14ac:dyDescent="0.2">
      <c r="A2736" t="s">
        <v>2299</v>
      </c>
      <c r="B2736" t="s">
        <v>10944</v>
      </c>
      <c r="C2736" t="s">
        <v>11081</v>
      </c>
      <c r="D2736" t="e">
        <f>INDEX(Sheet3!$D$1:$D$126,MATCH(DF!F2736,Sheet3!$C$1:$C$126,0))</f>
        <v>#N/A</v>
      </c>
      <c r="E2736" t="e">
        <f>INDEX(Sheet3!$E$1:$E$126,MATCH(DF!F2736,Sheet3!$C$1:$C$126,0))</f>
        <v>#N/A</v>
      </c>
      <c r="F2736" t="s">
        <v>12209</v>
      </c>
      <c r="G2736">
        <v>4</v>
      </c>
      <c r="H2736">
        <v>2350</v>
      </c>
      <c r="I2736">
        <v>11.49</v>
      </c>
      <c r="J2736" t="s">
        <v>15339</v>
      </c>
      <c r="K2736" t="s">
        <v>15372</v>
      </c>
      <c r="L2736" t="e">
        <f>VLOOKUP(F2736,Sheet3!$B$2:$H$126,7,0)</f>
        <v>#N/A</v>
      </c>
    </row>
    <row r="2737" spans="1:12" hidden="1" x14ac:dyDescent="0.2">
      <c r="A2737" t="s">
        <v>2300</v>
      </c>
      <c r="B2737" t="s">
        <v>10944</v>
      </c>
      <c r="C2737" t="s">
        <v>10978</v>
      </c>
      <c r="D2737" t="e">
        <f>INDEX(Sheet3!$D$1:$D$126,MATCH(DF!F2737,Sheet3!$C$1:$C$126,0))</f>
        <v>#N/A</v>
      </c>
      <c r="E2737" t="e">
        <f>INDEX(Sheet3!$E$1:$E$126,MATCH(DF!F2737,Sheet3!$C$1:$C$126,0))</f>
        <v>#N/A</v>
      </c>
      <c r="F2737" t="s">
        <v>13126</v>
      </c>
      <c r="G2737">
        <v>3.5</v>
      </c>
      <c r="H2737">
        <v>236</v>
      </c>
      <c r="I2737">
        <v>10.69</v>
      </c>
      <c r="J2737" t="s">
        <v>15339</v>
      </c>
      <c r="K2737" t="s">
        <v>15372</v>
      </c>
      <c r="L2737" t="e">
        <f>VLOOKUP(F2737,Sheet3!$B$2:$H$126,7,0)</f>
        <v>#N/A</v>
      </c>
    </row>
    <row r="2738" spans="1:12" hidden="1" x14ac:dyDescent="0.2">
      <c r="A2738" t="s">
        <v>1870</v>
      </c>
      <c r="B2738" t="s">
        <v>10943</v>
      </c>
      <c r="C2738" t="s">
        <v>11072</v>
      </c>
      <c r="D2738" t="e">
        <f>INDEX(Sheet3!$D$1:$D$126,MATCH(DF!F2738,Sheet3!$C$1:$C$126,0))</f>
        <v>#N/A</v>
      </c>
      <c r="E2738" t="e">
        <f>INDEX(Sheet3!$E$1:$E$126,MATCH(DF!F2738,Sheet3!$C$1:$C$126,0))</f>
        <v>#N/A</v>
      </c>
      <c r="F2738" t="s">
        <v>13278</v>
      </c>
      <c r="G2738">
        <v>3.9</v>
      </c>
      <c r="H2738">
        <v>236</v>
      </c>
      <c r="I2738">
        <v>19.95</v>
      </c>
      <c r="J2738" t="s">
        <v>15342</v>
      </c>
      <c r="K2738" t="s">
        <v>15372</v>
      </c>
      <c r="L2738" t="e">
        <f>VLOOKUP(F2738,Sheet3!$B$2:$H$126,7,0)</f>
        <v>#N/A</v>
      </c>
    </row>
    <row r="2739" spans="1:12" hidden="1" x14ac:dyDescent="0.2">
      <c r="A2739" t="s">
        <v>2301</v>
      </c>
      <c r="B2739" t="s">
        <v>10943</v>
      </c>
      <c r="C2739" t="s">
        <v>10999</v>
      </c>
      <c r="D2739" t="e">
        <f>INDEX(Sheet3!$D$1:$D$126,MATCH(DF!F2739,Sheet3!$C$1:$C$126,0))</f>
        <v>#N/A</v>
      </c>
      <c r="E2739" t="e">
        <f>INDEX(Sheet3!$E$1:$E$126,MATCH(DF!F2739,Sheet3!$C$1:$C$126,0))</f>
        <v>#N/A</v>
      </c>
      <c r="F2739" t="s">
        <v>13279</v>
      </c>
      <c r="G2739">
        <v>3.8</v>
      </c>
      <c r="H2739">
        <v>236</v>
      </c>
      <c r="I2739">
        <v>44.95</v>
      </c>
      <c r="J2739" t="s">
        <v>15347</v>
      </c>
      <c r="K2739" t="s">
        <v>15372</v>
      </c>
      <c r="L2739" t="e">
        <f>VLOOKUP(F2739,Sheet3!$B$2:$H$126,7,0)</f>
        <v>#N/A</v>
      </c>
    </row>
    <row r="2740" spans="1:12" hidden="1" x14ac:dyDescent="0.2">
      <c r="A2740" t="s">
        <v>1343</v>
      </c>
      <c r="B2740" t="s">
        <v>10943</v>
      </c>
      <c r="C2740" t="s">
        <v>11125</v>
      </c>
      <c r="D2740" t="e">
        <f>INDEX(Sheet3!$D$1:$D$126,MATCH(DF!F2740,Sheet3!$C$1:$C$126,0))</f>
        <v>#N/A</v>
      </c>
      <c r="E2740" t="e">
        <f>INDEX(Sheet3!$E$1:$E$126,MATCH(DF!F2740,Sheet3!$C$1:$C$126,0))</f>
        <v>#N/A</v>
      </c>
      <c r="F2740" t="s">
        <v>13280</v>
      </c>
      <c r="G2740">
        <v>3.8</v>
      </c>
      <c r="H2740">
        <v>236</v>
      </c>
      <c r="I2740">
        <v>23.34</v>
      </c>
      <c r="J2740" t="s">
        <v>15340</v>
      </c>
      <c r="K2740" t="s">
        <v>15372</v>
      </c>
      <c r="L2740" t="e">
        <f>VLOOKUP(F2740,Sheet3!$B$2:$H$126,7,0)</f>
        <v>#N/A</v>
      </c>
    </row>
    <row r="2741" spans="1:12" x14ac:dyDescent="0.2">
      <c r="A2741" t="s">
        <v>2302</v>
      </c>
      <c r="B2741" t="s">
        <v>10952</v>
      </c>
      <c r="C2741" t="s">
        <v>11200</v>
      </c>
      <c r="D2741" t="str">
        <f>INDEX(Sheet3!$D$1:$D$126,MATCH(DF!F2741,Sheet3!$C$1:$C$126,0))</f>
        <v>ALENTEJO CENTRAL</v>
      </c>
      <c r="E2741" t="str">
        <f>INDEX(Sheet3!$E$1:$E$126,MATCH(DF!F2741,Sheet3!$C$1:$C$126,0))</f>
        <v>P187</v>
      </c>
      <c r="F2741" t="s">
        <v>12371</v>
      </c>
      <c r="G2741">
        <v>3.7</v>
      </c>
      <c r="H2741">
        <v>236</v>
      </c>
      <c r="I2741">
        <v>11.7</v>
      </c>
      <c r="J2741" t="s">
        <v>15340</v>
      </c>
      <c r="K2741" t="s">
        <v>15372</v>
      </c>
      <c r="L2741" t="str">
        <f>VLOOKUP(F2741,Sheet3!$B$2:$H$126,7,0)</f>
        <v>Herdade da Calada</v>
      </c>
    </row>
    <row r="2742" spans="1:12" hidden="1" x14ac:dyDescent="0.2">
      <c r="A2742" t="s">
        <v>2303</v>
      </c>
      <c r="B2742" t="s">
        <v>10944</v>
      </c>
      <c r="C2742" t="s">
        <v>11035</v>
      </c>
      <c r="D2742" t="e">
        <f>INDEX(Sheet3!$D$1:$D$126,MATCH(DF!F2742,Sheet3!$C$1:$C$126,0))</f>
        <v>#N/A</v>
      </c>
      <c r="E2742" t="e">
        <f>INDEX(Sheet3!$E$1:$E$126,MATCH(DF!F2742,Sheet3!$C$1:$C$126,0))</f>
        <v>#N/A</v>
      </c>
      <c r="F2742" t="s">
        <v>13281</v>
      </c>
      <c r="G2742">
        <v>3.4</v>
      </c>
      <c r="H2742">
        <v>236</v>
      </c>
      <c r="I2742">
        <v>4.95</v>
      </c>
      <c r="J2742" t="s">
        <v>15342</v>
      </c>
      <c r="K2742" t="s">
        <v>15372</v>
      </c>
      <c r="L2742" t="e">
        <f>VLOOKUP(F2742,Sheet3!$B$2:$H$126,7,0)</f>
        <v>#N/A</v>
      </c>
    </row>
    <row r="2743" spans="1:12" hidden="1" x14ac:dyDescent="0.2">
      <c r="A2743" t="s">
        <v>402</v>
      </c>
      <c r="B2743" t="s">
        <v>10943</v>
      </c>
      <c r="C2743" t="s">
        <v>11071</v>
      </c>
      <c r="D2743" t="e">
        <f>INDEX(Sheet3!$D$1:$D$126,MATCH(DF!F2743,Sheet3!$C$1:$C$126,0))</f>
        <v>#N/A</v>
      </c>
      <c r="E2743" t="e">
        <f>INDEX(Sheet3!$E$1:$E$126,MATCH(DF!F2743,Sheet3!$C$1:$C$126,0))</f>
        <v>#N/A</v>
      </c>
      <c r="F2743" t="s">
        <v>13282</v>
      </c>
      <c r="G2743">
        <v>3.8</v>
      </c>
      <c r="H2743">
        <v>236</v>
      </c>
      <c r="I2743">
        <v>23.23</v>
      </c>
      <c r="J2743" t="s">
        <v>15343</v>
      </c>
      <c r="K2743" t="s">
        <v>15372</v>
      </c>
      <c r="L2743" t="e">
        <f>VLOOKUP(F2743,Sheet3!$B$2:$H$126,7,0)</f>
        <v>#N/A</v>
      </c>
    </row>
    <row r="2744" spans="1:12" hidden="1" x14ac:dyDescent="0.2">
      <c r="A2744" t="s">
        <v>1079</v>
      </c>
      <c r="B2744" t="s">
        <v>10943</v>
      </c>
      <c r="C2744" t="s">
        <v>10999</v>
      </c>
      <c r="D2744" t="e">
        <f>INDEX(Sheet3!$D$1:$D$126,MATCH(DF!F2744,Sheet3!$C$1:$C$126,0))</f>
        <v>#N/A</v>
      </c>
      <c r="E2744" t="e">
        <f>INDEX(Sheet3!$E$1:$E$126,MATCH(DF!F2744,Sheet3!$C$1:$C$126,0))</f>
        <v>#N/A</v>
      </c>
      <c r="F2744" t="s">
        <v>13283</v>
      </c>
      <c r="G2744">
        <v>3.9</v>
      </c>
      <c r="H2744">
        <v>236</v>
      </c>
      <c r="I2744">
        <v>16.36</v>
      </c>
      <c r="J2744" t="s">
        <v>15342</v>
      </c>
      <c r="K2744" t="s">
        <v>15372</v>
      </c>
      <c r="L2744" t="e">
        <f>VLOOKUP(F2744,Sheet3!$B$2:$H$126,7,0)</f>
        <v>#N/A</v>
      </c>
    </row>
    <row r="2745" spans="1:12" hidden="1" x14ac:dyDescent="0.2">
      <c r="A2745" t="s">
        <v>2304</v>
      </c>
      <c r="B2745" t="s">
        <v>10951</v>
      </c>
      <c r="C2745" t="s">
        <v>10993</v>
      </c>
      <c r="D2745" t="e">
        <f>INDEX(Sheet3!$D$1:$D$126,MATCH(DF!F2745,Sheet3!$C$1:$C$126,0))</f>
        <v>#N/A</v>
      </c>
      <c r="E2745" t="e">
        <f>INDEX(Sheet3!$E$1:$E$126,MATCH(DF!F2745,Sheet3!$C$1:$C$126,0))</f>
        <v>#N/A</v>
      </c>
      <c r="F2745" t="s">
        <v>12097</v>
      </c>
      <c r="G2745">
        <v>4.2</v>
      </c>
      <c r="H2745">
        <v>236</v>
      </c>
      <c r="I2745">
        <v>64.209999999999994</v>
      </c>
      <c r="J2745" t="s">
        <v>15344</v>
      </c>
      <c r="K2745" t="s">
        <v>15372</v>
      </c>
      <c r="L2745" t="e">
        <f>VLOOKUP(F2745,Sheet3!$B$2:$H$126,7,0)</f>
        <v>#N/A</v>
      </c>
    </row>
    <row r="2746" spans="1:12" hidden="1" x14ac:dyDescent="0.2">
      <c r="A2746" t="s">
        <v>2305</v>
      </c>
      <c r="B2746" t="s">
        <v>10948</v>
      </c>
      <c r="C2746" t="s">
        <v>11044</v>
      </c>
      <c r="D2746" t="e">
        <f>INDEX(Sheet3!$D$1:$D$126,MATCH(DF!F2746,Sheet3!$C$1:$C$126,0))</f>
        <v>#N/A</v>
      </c>
      <c r="E2746" t="e">
        <f>INDEX(Sheet3!$E$1:$E$126,MATCH(DF!F2746,Sheet3!$C$1:$C$126,0))</f>
        <v>#N/A</v>
      </c>
      <c r="F2746" t="s">
        <v>12353</v>
      </c>
      <c r="G2746">
        <v>4.4000000000000004</v>
      </c>
      <c r="H2746">
        <v>236</v>
      </c>
      <c r="I2746">
        <v>47.69</v>
      </c>
      <c r="J2746" t="s">
        <v>15340</v>
      </c>
      <c r="K2746" t="s">
        <v>15372</v>
      </c>
      <c r="L2746" t="e">
        <f>VLOOKUP(F2746,Sheet3!$B$2:$H$126,7,0)</f>
        <v>#N/A</v>
      </c>
    </row>
    <row r="2747" spans="1:12" hidden="1" x14ac:dyDescent="0.2">
      <c r="A2747" t="s">
        <v>2306</v>
      </c>
      <c r="B2747" t="s">
        <v>10950</v>
      </c>
      <c r="C2747" t="s">
        <v>11056</v>
      </c>
      <c r="D2747" t="e">
        <f>INDEX(Sheet3!$D$1:$D$126,MATCH(DF!F2747,Sheet3!$C$1:$C$126,0))</f>
        <v>#N/A</v>
      </c>
      <c r="E2747" t="e">
        <f>INDEX(Sheet3!$E$1:$E$126,MATCH(DF!F2747,Sheet3!$C$1:$C$126,0))</f>
        <v>#N/A</v>
      </c>
      <c r="F2747" t="s">
        <v>13036</v>
      </c>
      <c r="G2747">
        <v>4.2</v>
      </c>
      <c r="H2747">
        <v>236</v>
      </c>
      <c r="I2747">
        <v>41.71</v>
      </c>
      <c r="J2747" t="s">
        <v>15344</v>
      </c>
      <c r="K2747" t="s">
        <v>15372</v>
      </c>
      <c r="L2747" t="e">
        <f>VLOOKUP(F2747,Sheet3!$B$2:$H$126,7,0)</f>
        <v>#N/A</v>
      </c>
    </row>
    <row r="2748" spans="1:12" hidden="1" x14ac:dyDescent="0.2">
      <c r="A2748" t="s">
        <v>1122</v>
      </c>
      <c r="B2748" t="s">
        <v>10949</v>
      </c>
      <c r="C2748" t="s">
        <v>10991</v>
      </c>
      <c r="D2748" t="e">
        <f>INDEX(Sheet3!$D$1:$D$126,MATCH(DF!F2748,Sheet3!$C$1:$C$126,0))</f>
        <v>#N/A</v>
      </c>
      <c r="E2748" t="e">
        <f>INDEX(Sheet3!$E$1:$E$126,MATCH(DF!F2748,Sheet3!$C$1:$C$126,0))</f>
        <v>#N/A</v>
      </c>
      <c r="F2748" t="s">
        <v>13124</v>
      </c>
      <c r="G2748">
        <v>4.0999999999999996</v>
      </c>
      <c r="H2748">
        <v>237</v>
      </c>
      <c r="I2748">
        <v>22.9</v>
      </c>
      <c r="J2748" t="s">
        <v>15339</v>
      </c>
      <c r="K2748" t="s">
        <v>15372</v>
      </c>
      <c r="L2748" t="e">
        <f>VLOOKUP(F2748,Sheet3!$B$2:$H$126,7,0)</f>
        <v>#N/A</v>
      </c>
    </row>
    <row r="2749" spans="1:12" hidden="1" x14ac:dyDescent="0.2">
      <c r="A2749" t="s">
        <v>2307</v>
      </c>
      <c r="B2749" t="s">
        <v>10943</v>
      </c>
      <c r="C2749" t="s">
        <v>10976</v>
      </c>
      <c r="D2749" t="e">
        <f>INDEX(Sheet3!$D$1:$D$126,MATCH(DF!F2749,Sheet3!$C$1:$C$126,0))</f>
        <v>#N/A</v>
      </c>
      <c r="E2749" t="e">
        <f>INDEX(Sheet3!$E$1:$E$126,MATCH(DF!F2749,Sheet3!$C$1:$C$126,0))</f>
        <v>#N/A</v>
      </c>
      <c r="F2749" t="s">
        <v>12689</v>
      </c>
      <c r="G2749">
        <v>3.8</v>
      </c>
      <c r="H2749">
        <v>237</v>
      </c>
      <c r="I2749">
        <v>32.07</v>
      </c>
      <c r="J2749" t="s">
        <v>15344</v>
      </c>
      <c r="K2749" t="s">
        <v>15372</v>
      </c>
      <c r="L2749" t="e">
        <f>VLOOKUP(F2749,Sheet3!$B$2:$H$126,7,0)</f>
        <v>#N/A</v>
      </c>
    </row>
    <row r="2750" spans="1:12" hidden="1" x14ac:dyDescent="0.2">
      <c r="A2750" t="s">
        <v>2308</v>
      </c>
      <c r="B2750" t="s">
        <v>10944</v>
      </c>
      <c r="C2750" t="s">
        <v>11151</v>
      </c>
      <c r="D2750" t="e">
        <f>INDEX(Sheet3!$D$1:$D$126,MATCH(DF!F2750,Sheet3!$C$1:$C$126,0))</f>
        <v>#N/A</v>
      </c>
      <c r="E2750" t="e">
        <f>INDEX(Sheet3!$E$1:$E$126,MATCH(DF!F2750,Sheet3!$C$1:$C$126,0))</f>
        <v>#N/A</v>
      </c>
      <c r="F2750" t="s">
        <v>13284</v>
      </c>
      <c r="G2750">
        <v>3.7</v>
      </c>
      <c r="H2750">
        <v>237</v>
      </c>
      <c r="I2750">
        <v>8.33</v>
      </c>
      <c r="J2750" t="s">
        <v>15342</v>
      </c>
      <c r="K2750" t="s">
        <v>15372</v>
      </c>
      <c r="L2750" t="e">
        <f>VLOOKUP(F2750,Sheet3!$B$2:$H$126,7,0)</f>
        <v>#N/A</v>
      </c>
    </row>
    <row r="2751" spans="1:12" hidden="1" x14ac:dyDescent="0.2">
      <c r="A2751" t="s">
        <v>2309</v>
      </c>
      <c r="B2751" t="s">
        <v>10943</v>
      </c>
      <c r="C2751" t="s">
        <v>11008</v>
      </c>
      <c r="D2751" t="e">
        <f>INDEX(Sheet3!$D$1:$D$126,MATCH(DF!F2751,Sheet3!$C$1:$C$126,0))</f>
        <v>#N/A</v>
      </c>
      <c r="E2751" t="e">
        <f>INDEX(Sheet3!$E$1:$E$126,MATCH(DF!F2751,Sheet3!$C$1:$C$126,0))</f>
        <v>#N/A</v>
      </c>
      <c r="F2751" t="s">
        <v>12245</v>
      </c>
      <c r="G2751">
        <v>3.8</v>
      </c>
      <c r="H2751">
        <v>237</v>
      </c>
      <c r="I2751">
        <v>9.9</v>
      </c>
      <c r="J2751" t="s">
        <v>15339</v>
      </c>
      <c r="K2751" t="s">
        <v>15372</v>
      </c>
      <c r="L2751" t="e">
        <f>VLOOKUP(F2751,Sheet3!$B$2:$H$126,7,0)</f>
        <v>#N/A</v>
      </c>
    </row>
    <row r="2752" spans="1:12" hidden="1" x14ac:dyDescent="0.2">
      <c r="A2752" t="s">
        <v>2310</v>
      </c>
      <c r="B2752" t="s">
        <v>10950</v>
      </c>
      <c r="C2752" t="s">
        <v>11311</v>
      </c>
      <c r="D2752" t="e">
        <f>INDEX(Sheet3!$D$1:$D$126,MATCH(DF!F2752,Sheet3!$C$1:$C$126,0))</f>
        <v>#N/A</v>
      </c>
      <c r="E2752" t="e">
        <f>INDEX(Sheet3!$E$1:$E$126,MATCH(DF!F2752,Sheet3!$C$1:$C$126,0))</f>
        <v>#N/A</v>
      </c>
      <c r="F2752" t="s">
        <v>11886</v>
      </c>
      <c r="G2752">
        <v>4.0999999999999996</v>
      </c>
      <c r="H2752">
        <v>237</v>
      </c>
      <c r="I2752">
        <v>35.99</v>
      </c>
      <c r="J2752" t="s">
        <v>15342</v>
      </c>
      <c r="K2752" t="s">
        <v>15372</v>
      </c>
      <c r="L2752" t="e">
        <f>VLOOKUP(F2752,Sheet3!$B$2:$H$126,7,0)</f>
        <v>#N/A</v>
      </c>
    </row>
    <row r="2753" spans="1:12" hidden="1" x14ac:dyDescent="0.2">
      <c r="A2753" t="s">
        <v>2311</v>
      </c>
      <c r="B2753" t="s">
        <v>10944</v>
      </c>
      <c r="C2753" t="s">
        <v>11081</v>
      </c>
      <c r="D2753" t="e">
        <f>INDEX(Sheet3!$D$1:$D$126,MATCH(DF!F2753,Sheet3!$C$1:$C$126,0))</f>
        <v>#N/A</v>
      </c>
      <c r="E2753" t="e">
        <f>INDEX(Sheet3!$E$1:$E$126,MATCH(DF!F2753,Sheet3!$C$1:$C$126,0))</f>
        <v>#N/A</v>
      </c>
      <c r="F2753" t="s">
        <v>13224</v>
      </c>
      <c r="G2753">
        <v>3.8</v>
      </c>
      <c r="H2753">
        <v>237</v>
      </c>
      <c r="I2753">
        <v>12.95</v>
      </c>
      <c r="J2753" t="s">
        <v>15345</v>
      </c>
      <c r="K2753" t="s">
        <v>15372</v>
      </c>
      <c r="L2753" t="e">
        <f>VLOOKUP(F2753,Sheet3!$B$2:$H$126,7,0)</f>
        <v>#N/A</v>
      </c>
    </row>
    <row r="2754" spans="1:12" x14ac:dyDescent="0.2">
      <c r="A2754" t="s">
        <v>2312</v>
      </c>
      <c r="B2754" t="s">
        <v>10952</v>
      </c>
      <c r="C2754" t="s">
        <v>11200</v>
      </c>
      <c r="D2754" t="str">
        <f>INDEX(Sheet3!$D$1:$D$126,MATCH(DF!F2754,Sheet3!$C$1:$C$126,0))</f>
        <v>BAIXO ALENTEJO</v>
      </c>
      <c r="E2754" t="str">
        <f>INDEX(Sheet3!$E$1:$E$126,MATCH(DF!F2754,Sheet3!$C$1:$C$126,0))</f>
        <v>PT184</v>
      </c>
      <c r="F2754" t="s">
        <v>13285</v>
      </c>
      <c r="G2754">
        <v>4</v>
      </c>
      <c r="H2754">
        <v>237</v>
      </c>
      <c r="I2754">
        <v>14.62</v>
      </c>
      <c r="J2754" t="s">
        <v>15343</v>
      </c>
      <c r="K2754" t="s">
        <v>15372</v>
      </c>
      <c r="L2754" t="str">
        <f>VLOOKUP(F2754,Sheet3!$B$2:$H$126,7,0)</f>
        <v>Herdade do Rocim</v>
      </c>
    </row>
    <row r="2755" spans="1:12" hidden="1" x14ac:dyDescent="0.2">
      <c r="A2755" t="s">
        <v>2313</v>
      </c>
      <c r="B2755" t="s">
        <v>10949</v>
      </c>
      <c r="C2755" t="s">
        <v>10991</v>
      </c>
      <c r="D2755" t="e">
        <f>INDEX(Sheet3!$D$1:$D$126,MATCH(DF!F2755,Sheet3!$C$1:$C$126,0))</f>
        <v>#N/A</v>
      </c>
      <c r="E2755" t="e">
        <f>INDEX(Sheet3!$E$1:$E$126,MATCH(DF!F2755,Sheet3!$C$1:$C$126,0))</f>
        <v>#N/A</v>
      </c>
      <c r="F2755" t="s">
        <v>12107</v>
      </c>
      <c r="G2755">
        <v>3.8</v>
      </c>
      <c r="H2755">
        <v>237</v>
      </c>
      <c r="I2755">
        <v>12.18</v>
      </c>
      <c r="J2755" t="s">
        <v>15342</v>
      </c>
      <c r="K2755" t="s">
        <v>15372</v>
      </c>
      <c r="L2755" t="e">
        <f>VLOOKUP(F2755,Sheet3!$B$2:$H$126,7,0)</f>
        <v>#N/A</v>
      </c>
    </row>
    <row r="2756" spans="1:12" x14ac:dyDescent="0.2">
      <c r="A2756" t="s">
        <v>2314</v>
      </c>
      <c r="B2756" t="s">
        <v>10952</v>
      </c>
      <c r="C2756" t="s">
        <v>11228</v>
      </c>
      <c r="D2756" t="str">
        <f>INDEX(Sheet3!$D$1:$D$126,MATCH(DF!F2756,Sheet3!$C$1:$C$126,0))</f>
        <v>VISEU DÃO-LAFÕES</v>
      </c>
      <c r="E2756" t="str">
        <f>INDEX(Sheet3!$E$1:$E$126,MATCH(DF!F2756,Sheet3!$C$1:$C$126,0))</f>
        <v>PT16G</v>
      </c>
      <c r="F2756" t="s">
        <v>13286</v>
      </c>
      <c r="G2756">
        <v>3.6</v>
      </c>
      <c r="H2756">
        <v>237</v>
      </c>
      <c r="I2756">
        <v>7.27</v>
      </c>
      <c r="J2756" t="s">
        <v>15339</v>
      </c>
      <c r="K2756" t="s">
        <v>15372</v>
      </c>
      <c r="L2756" t="str">
        <f>VLOOKUP(F2756,Sheet3!$B$2:$H$126,7,0)</f>
        <v>Cabriz</v>
      </c>
    </row>
    <row r="2757" spans="1:12" hidden="1" x14ac:dyDescent="0.2">
      <c r="A2757" t="s">
        <v>446</v>
      </c>
      <c r="B2757" t="s">
        <v>10951</v>
      </c>
      <c r="C2757" t="s">
        <v>10993</v>
      </c>
      <c r="D2757" t="e">
        <f>INDEX(Sheet3!$D$1:$D$126,MATCH(DF!F2757,Sheet3!$C$1:$C$126,0))</f>
        <v>#N/A</v>
      </c>
      <c r="E2757" t="e">
        <f>INDEX(Sheet3!$E$1:$E$126,MATCH(DF!F2757,Sheet3!$C$1:$C$126,0))</f>
        <v>#N/A</v>
      </c>
      <c r="F2757" t="s">
        <v>12647</v>
      </c>
      <c r="G2757">
        <v>3.6</v>
      </c>
      <c r="H2757">
        <v>237</v>
      </c>
      <c r="I2757">
        <v>12.25</v>
      </c>
      <c r="J2757" t="s">
        <v>15342</v>
      </c>
      <c r="K2757" t="s">
        <v>15372</v>
      </c>
      <c r="L2757" t="e">
        <f>VLOOKUP(F2757,Sheet3!$B$2:$H$126,7,0)</f>
        <v>#N/A</v>
      </c>
    </row>
    <row r="2758" spans="1:12" hidden="1" x14ac:dyDescent="0.2">
      <c r="A2758" t="s">
        <v>2315</v>
      </c>
      <c r="B2758" t="s">
        <v>10948</v>
      </c>
      <c r="C2758" t="s">
        <v>11181</v>
      </c>
      <c r="D2758" t="e">
        <f>INDEX(Sheet3!$D$1:$D$126,MATCH(DF!F2758,Sheet3!$C$1:$C$126,0))</f>
        <v>#N/A</v>
      </c>
      <c r="E2758" t="e">
        <f>INDEX(Sheet3!$E$1:$E$126,MATCH(DF!F2758,Sheet3!$C$1:$C$126,0))</f>
        <v>#N/A</v>
      </c>
      <c r="F2758" t="s">
        <v>12281</v>
      </c>
      <c r="G2758">
        <v>4.3</v>
      </c>
      <c r="H2758">
        <v>237</v>
      </c>
      <c r="I2758">
        <v>169</v>
      </c>
      <c r="J2758" t="s">
        <v>15344</v>
      </c>
      <c r="K2758" t="s">
        <v>15372</v>
      </c>
      <c r="L2758" t="e">
        <f>VLOOKUP(F2758,Sheet3!$B$2:$H$126,7,0)</f>
        <v>#N/A</v>
      </c>
    </row>
    <row r="2759" spans="1:12" hidden="1" x14ac:dyDescent="0.2">
      <c r="A2759" t="s">
        <v>2316</v>
      </c>
      <c r="B2759" t="s">
        <v>10957</v>
      </c>
      <c r="C2759" t="s">
        <v>11063</v>
      </c>
      <c r="D2759" t="e">
        <f>INDEX(Sheet3!$D$1:$D$126,MATCH(DF!F2759,Sheet3!$C$1:$C$126,0))</f>
        <v>#N/A</v>
      </c>
      <c r="E2759" t="e">
        <f>INDEX(Sheet3!$E$1:$E$126,MATCH(DF!F2759,Sheet3!$C$1:$C$126,0))</f>
        <v>#N/A</v>
      </c>
      <c r="F2759" t="s">
        <v>12780</v>
      </c>
      <c r="G2759">
        <v>3.6</v>
      </c>
      <c r="H2759">
        <v>237</v>
      </c>
      <c r="I2759">
        <v>8.9</v>
      </c>
      <c r="J2759" t="s">
        <v>15342</v>
      </c>
      <c r="K2759" t="s">
        <v>15372</v>
      </c>
      <c r="L2759" t="e">
        <f>VLOOKUP(F2759,Sheet3!$B$2:$H$126,7,0)</f>
        <v>#N/A</v>
      </c>
    </row>
    <row r="2760" spans="1:12" hidden="1" x14ac:dyDescent="0.2">
      <c r="A2760" t="s">
        <v>2317</v>
      </c>
      <c r="B2760" t="s">
        <v>10950</v>
      </c>
      <c r="C2760" t="s">
        <v>11090</v>
      </c>
      <c r="D2760" t="e">
        <f>INDEX(Sheet3!$D$1:$D$126,MATCH(DF!F2760,Sheet3!$C$1:$C$126,0))</f>
        <v>#N/A</v>
      </c>
      <c r="E2760" t="e">
        <f>INDEX(Sheet3!$E$1:$E$126,MATCH(DF!F2760,Sheet3!$C$1:$C$126,0))</f>
        <v>#N/A</v>
      </c>
      <c r="F2760" t="s">
        <v>11886</v>
      </c>
      <c r="G2760">
        <v>3.9</v>
      </c>
      <c r="H2760">
        <v>237</v>
      </c>
      <c r="I2760">
        <v>99</v>
      </c>
      <c r="J2760" t="s">
        <v>15338</v>
      </c>
      <c r="K2760" t="s">
        <v>15372</v>
      </c>
      <c r="L2760" t="e">
        <f>VLOOKUP(F2760,Sheet3!$B$2:$H$126,7,0)</f>
        <v>#N/A</v>
      </c>
    </row>
    <row r="2761" spans="1:12" hidden="1" x14ac:dyDescent="0.2">
      <c r="A2761" t="s">
        <v>352</v>
      </c>
      <c r="B2761" t="s">
        <v>10943</v>
      </c>
      <c r="C2761" t="s">
        <v>10999</v>
      </c>
      <c r="D2761" t="e">
        <f>INDEX(Sheet3!$D$1:$D$126,MATCH(DF!F2761,Sheet3!$C$1:$C$126,0))</f>
        <v>#N/A</v>
      </c>
      <c r="E2761" t="e">
        <f>INDEX(Sheet3!$E$1:$E$126,MATCH(DF!F2761,Sheet3!$C$1:$C$126,0))</f>
        <v>#N/A</v>
      </c>
      <c r="F2761" t="s">
        <v>13287</v>
      </c>
      <c r="G2761">
        <v>4.3</v>
      </c>
      <c r="H2761">
        <v>237</v>
      </c>
      <c r="I2761">
        <v>96.95</v>
      </c>
      <c r="J2761" t="s">
        <v>15349</v>
      </c>
      <c r="K2761" t="s">
        <v>15372</v>
      </c>
      <c r="L2761" t="e">
        <f>VLOOKUP(F2761,Sheet3!$B$2:$H$126,7,0)</f>
        <v>#N/A</v>
      </c>
    </row>
    <row r="2762" spans="1:12" hidden="1" x14ac:dyDescent="0.2">
      <c r="A2762" t="s">
        <v>304</v>
      </c>
      <c r="B2762" t="s">
        <v>10951</v>
      </c>
      <c r="C2762" t="s">
        <v>10993</v>
      </c>
      <c r="D2762" t="e">
        <f>INDEX(Sheet3!$D$1:$D$126,MATCH(DF!F2762,Sheet3!$C$1:$C$126,0))</f>
        <v>#N/A</v>
      </c>
      <c r="E2762" t="e">
        <f>INDEX(Sheet3!$E$1:$E$126,MATCH(DF!F2762,Sheet3!$C$1:$C$126,0))</f>
        <v>#N/A</v>
      </c>
      <c r="F2762" t="s">
        <v>12774</v>
      </c>
      <c r="G2762">
        <v>3.6</v>
      </c>
      <c r="H2762">
        <v>2376</v>
      </c>
      <c r="I2762">
        <v>7.96</v>
      </c>
      <c r="J2762" t="s">
        <v>15339</v>
      </c>
      <c r="K2762" t="s">
        <v>15372</v>
      </c>
      <c r="L2762" t="e">
        <f>VLOOKUP(F2762,Sheet3!$B$2:$H$126,7,0)</f>
        <v>#N/A</v>
      </c>
    </row>
    <row r="2763" spans="1:12" hidden="1" x14ac:dyDescent="0.2">
      <c r="A2763" t="s">
        <v>200</v>
      </c>
      <c r="B2763" t="s">
        <v>10950</v>
      </c>
      <c r="C2763" t="s">
        <v>11055</v>
      </c>
      <c r="D2763" t="e">
        <f>INDEX(Sheet3!$D$1:$D$126,MATCH(DF!F2763,Sheet3!$C$1:$C$126,0))</f>
        <v>#N/A</v>
      </c>
      <c r="E2763" t="e">
        <f>INDEX(Sheet3!$E$1:$E$126,MATCH(DF!F2763,Sheet3!$C$1:$C$126,0))</f>
        <v>#N/A</v>
      </c>
      <c r="F2763" t="s">
        <v>12431</v>
      </c>
      <c r="G2763">
        <v>3.4</v>
      </c>
      <c r="H2763">
        <v>238</v>
      </c>
      <c r="I2763">
        <v>5.49</v>
      </c>
      <c r="J2763" t="s">
        <v>15345</v>
      </c>
      <c r="K2763" t="s">
        <v>15372</v>
      </c>
      <c r="L2763" t="e">
        <f>VLOOKUP(F2763,Sheet3!$B$2:$H$126,7,0)</f>
        <v>#N/A</v>
      </c>
    </row>
    <row r="2764" spans="1:12" hidden="1" x14ac:dyDescent="0.2">
      <c r="A2764" t="s">
        <v>2318</v>
      </c>
      <c r="B2764" t="s">
        <v>10944</v>
      </c>
      <c r="C2764" t="s">
        <v>11024</v>
      </c>
      <c r="D2764" t="e">
        <f>INDEX(Sheet3!$D$1:$D$126,MATCH(DF!F2764,Sheet3!$C$1:$C$126,0))</f>
        <v>#N/A</v>
      </c>
      <c r="E2764" t="e">
        <f>INDEX(Sheet3!$E$1:$E$126,MATCH(DF!F2764,Sheet3!$C$1:$C$126,0))</f>
        <v>#N/A</v>
      </c>
      <c r="F2764" t="s">
        <v>12563</v>
      </c>
      <c r="G2764">
        <v>4.0999999999999996</v>
      </c>
      <c r="H2764">
        <v>238</v>
      </c>
      <c r="I2764">
        <v>51.41</v>
      </c>
      <c r="J2764" t="s">
        <v>15347</v>
      </c>
      <c r="K2764" t="s">
        <v>15372</v>
      </c>
      <c r="L2764" t="e">
        <f>VLOOKUP(F2764,Sheet3!$B$2:$H$126,7,0)</f>
        <v>#N/A</v>
      </c>
    </row>
    <row r="2765" spans="1:12" hidden="1" x14ac:dyDescent="0.2">
      <c r="A2765" t="s">
        <v>2319</v>
      </c>
      <c r="B2765" t="s">
        <v>10950</v>
      </c>
      <c r="C2765" t="s">
        <v>11188</v>
      </c>
      <c r="D2765" t="e">
        <f>INDEX(Sheet3!$D$1:$D$126,MATCH(DF!F2765,Sheet3!$C$1:$C$126,0))</f>
        <v>#N/A</v>
      </c>
      <c r="E2765" t="e">
        <f>INDEX(Sheet3!$E$1:$E$126,MATCH(DF!F2765,Sheet3!$C$1:$C$126,0))</f>
        <v>#N/A</v>
      </c>
      <c r="F2765" t="s">
        <v>13288</v>
      </c>
      <c r="G2765">
        <v>3.5</v>
      </c>
      <c r="H2765">
        <v>238</v>
      </c>
      <c r="I2765">
        <v>6.68</v>
      </c>
      <c r="J2765" t="s">
        <v>15344</v>
      </c>
      <c r="K2765" t="s">
        <v>15372</v>
      </c>
      <c r="L2765" t="e">
        <f>VLOOKUP(F2765,Sheet3!$B$2:$H$126,7,0)</f>
        <v>#N/A</v>
      </c>
    </row>
    <row r="2766" spans="1:12" hidden="1" x14ac:dyDescent="0.2">
      <c r="A2766" t="s">
        <v>1440</v>
      </c>
      <c r="B2766" t="s">
        <v>10950</v>
      </c>
      <c r="C2766" t="s">
        <v>11060</v>
      </c>
      <c r="D2766" t="e">
        <f>INDEX(Sheet3!$D$1:$D$126,MATCH(DF!F2766,Sheet3!$C$1:$C$126,0))</f>
        <v>#N/A</v>
      </c>
      <c r="E2766" t="e">
        <f>INDEX(Sheet3!$E$1:$E$126,MATCH(DF!F2766,Sheet3!$C$1:$C$126,0))</f>
        <v>#N/A</v>
      </c>
      <c r="F2766" t="s">
        <v>11946</v>
      </c>
      <c r="G2766">
        <v>3.5</v>
      </c>
      <c r="H2766">
        <v>238</v>
      </c>
      <c r="I2766">
        <v>9.5</v>
      </c>
      <c r="J2766" t="s">
        <v>15344</v>
      </c>
      <c r="K2766" t="s">
        <v>15372</v>
      </c>
      <c r="L2766" t="e">
        <f>VLOOKUP(F2766,Sheet3!$B$2:$H$126,7,0)</f>
        <v>#N/A</v>
      </c>
    </row>
    <row r="2767" spans="1:12" hidden="1" x14ac:dyDescent="0.2">
      <c r="A2767" t="s">
        <v>2320</v>
      </c>
      <c r="B2767" t="s">
        <v>10944</v>
      </c>
      <c r="C2767" t="s">
        <v>11000</v>
      </c>
      <c r="D2767" t="e">
        <f>INDEX(Sheet3!$D$1:$D$126,MATCH(DF!F2767,Sheet3!$C$1:$C$126,0))</f>
        <v>#N/A</v>
      </c>
      <c r="E2767" t="e">
        <f>INDEX(Sheet3!$E$1:$E$126,MATCH(DF!F2767,Sheet3!$C$1:$C$126,0))</f>
        <v>#N/A</v>
      </c>
      <c r="F2767" t="s">
        <v>12100</v>
      </c>
      <c r="G2767">
        <v>4.5999999999999996</v>
      </c>
      <c r="H2767">
        <v>238</v>
      </c>
      <c r="I2767">
        <v>349</v>
      </c>
      <c r="J2767" t="s">
        <v>15348</v>
      </c>
      <c r="K2767" t="s">
        <v>15372</v>
      </c>
      <c r="L2767" t="e">
        <f>VLOOKUP(F2767,Sheet3!$B$2:$H$126,7,0)</f>
        <v>#N/A</v>
      </c>
    </row>
    <row r="2768" spans="1:12" hidden="1" x14ac:dyDescent="0.2">
      <c r="A2768" t="s">
        <v>2321</v>
      </c>
      <c r="B2768" t="s">
        <v>10966</v>
      </c>
      <c r="C2768" t="s">
        <v>11387</v>
      </c>
      <c r="D2768" t="e">
        <f>INDEX(Sheet3!$D$1:$D$126,MATCH(DF!F2768,Sheet3!$C$1:$C$126,0))</f>
        <v>#N/A</v>
      </c>
      <c r="E2768" t="e">
        <f>INDEX(Sheet3!$E$1:$E$126,MATCH(DF!F2768,Sheet3!$C$1:$C$126,0))</f>
        <v>#N/A</v>
      </c>
      <c r="F2768" t="s">
        <v>12662</v>
      </c>
      <c r="G2768">
        <v>3.8</v>
      </c>
      <c r="H2768">
        <v>238</v>
      </c>
      <c r="I2768">
        <v>14.29</v>
      </c>
      <c r="J2768" t="s">
        <v>15342</v>
      </c>
      <c r="K2768" t="s">
        <v>15372</v>
      </c>
      <c r="L2768" t="e">
        <f>VLOOKUP(F2768,Sheet3!$B$2:$H$126,7,0)</f>
        <v>#N/A</v>
      </c>
    </row>
    <row r="2769" spans="1:12" hidden="1" x14ac:dyDescent="0.2">
      <c r="A2769" t="s">
        <v>269</v>
      </c>
      <c r="B2769" t="s">
        <v>10948</v>
      </c>
      <c r="C2769" t="s">
        <v>11326</v>
      </c>
      <c r="D2769" t="e">
        <f>INDEX(Sheet3!$D$1:$D$126,MATCH(DF!F2769,Sheet3!$C$1:$C$126,0))</f>
        <v>#N/A</v>
      </c>
      <c r="E2769" t="e">
        <f>INDEX(Sheet3!$E$1:$E$126,MATCH(DF!F2769,Sheet3!$C$1:$C$126,0))</f>
        <v>#N/A</v>
      </c>
      <c r="F2769" t="s">
        <v>12955</v>
      </c>
      <c r="G2769">
        <v>3.4</v>
      </c>
      <c r="H2769">
        <v>238</v>
      </c>
      <c r="I2769">
        <v>9.23</v>
      </c>
      <c r="J2769" t="s">
        <v>15339</v>
      </c>
      <c r="K2769" t="s">
        <v>15372</v>
      </c>
      <c r="L2769" t="e">
        <f>VLOOKUP(F2769,Sheet3!$B$2:$H$126,7,0)</f>
        <v>#N/A</v>
      </c>
    </row>
    <row r="2770" spans="1:12" hidden="1" x14ac:dyDescent="0.2">
      <c r="A2770" t="s">
        <v>2322</v>
      </c>
      <c r="B2770" t="s">
        <v>10949</v>
      </c>
      <c r="C2770" t="s">
        <v>11274</v>
      </c>
      <c r="D2770" t="e">
        <f>INDEX(Sheet3!$D$1:$D$126,MATCH(DF!F2770,Sheet3!$C$1:$C$126,0))</f>
        <v>#N/A</v>
      </c>
      <c r="E2770" t="e">
        <f>INDEX(Sheet3!$E$1:$E$126,MATCH(DF!F2770,Sheet3!$C$1:$C$126,0))</f>
        <v>#N/A</v>
      </c>
      <c r="F2770" t="s">
        <v>13037</v>
      </c>
      <c r="G2770">
        <v>4</v>
      </c>
      <c r="H2770">
        <v>238</v>
      </c>
      <c r="I2770">
        <v>16.47</v>
      </c>
      <c r="J2770" t="s">
        <v>15342</v>
      </c>
      <c r="K2770" t="s">
        <v>15372</v>
      </c>
      <c r="L2770" t="e">
        <f>VLOOKUP(F2770,Sheet3!$B$2:$H$126,7,0)</f>
        <v>#N/A</v>
      </c>
    </row>
    <row r="2771" spans="1:12" x14ac:dyDescent="0.2">
      <c r="A2771" t="s">
        <v>2323</v>
      </c>
      <c r="B2771" t="s">
        <v>10952</v>
      </c>
      <c r="C2771" t="s">
        <v>10995</v>
      </c>
      <c r="D2771" t="str">
        <f>INDEX(Sheet3!$D$1:$D$126,MATCH(DF!F2771,Sheet3!$C$1:$C$126,0))</f>
        <v>REGIÃO DE LEIRIA</v>
      </c>
      <c r="E2771" t="str">
        <f>INDEX(Sheet3!$E$1:$E$126,MATCH(DF!F2771,Sheet3!$C$1:$C$126,0))</f>
        <v>PT16F</v>
      </c>
      <c r="F2771" t="s">
        <v>12975</v>
      </c>
      <c r="G2771">
        <v>3.7</v>
      </c>
      <c r="H2771">
        <v>238</v>
      </c>
      <c r="I2771">
        <v>9.25</v>
      </c>
      <c r="J2771" t="s">
        <v>15339</v>
      </c>
      <c r="K2771" t="s">
        <v>15372</v>
      </c>
      <c r="L2771" t="str">
        <f>VLOOKUP(F2771,Sheet3!$B$2:$H$126,7,0)</f>
        <v>Vale D. Maria</v>
      </c>
    </row>
    <row r="2772" spans="1:12" hidden="1" x14ac:dyDescent="0.2">
      <c r="A2772" t="s">
        <v>2324</v>
      </c>
      <c r="B2772" t="s">
        <v>10950</v>
      </c>
      <c r="C2772" t="s">
        <v>11055</v>
      </c>
      <c r="D2772" t="e">
        <f>INDEX(Sheet3!$D$1:$D$126,MATCH(DF!F2772,Sheet3!$C$1:$C$126,0))</f>
        <v>#N/A</v>
      </c>
      <c r="E2772" t="e">
        <f>INDEX(Sheet3!$E$1:$E$126,MATCH(DF!F2772,Sheet3!$C$1:$C$126,0))</f>
        <v>#N/A</v>
      </c>
      <c r="F2772" t="s">
        <v>12201</v>
      </c>
      <c r="G2772">
        <v>4.4000000000000004</v>
      </c>
      <c r="H2772">
        <v>238</v>
      </c>
      <c r="I2772">
        <v>72.75</v>
      </c>
      <c r="J2772" t="s">
        <v>15344</v>
      </c>
      <c r="K2772" t="s">
        <v>15372</v>
      </c>
      <c r="L2772" t="e">
        <f>VLOOKUP(F2772,Sheet3!$B$2:$H$126,7,0)</f>
        <v>#N/A</v>
      </c>
    </row>
    <row r="2773" spans="1:12" hidden="1" x14ac:dyDescent="0.2">
      <c r="A2773" t="s">
        <v>2325</v>
      </c>
      <c r="B2773" t="s">
        <v>10950</v>
      </c>
      <c r="C2773" t="s">
        <v>11055</v>
      </c>
      <c r="D2773" t="e">
        <f>INDEX(Sheet3!$D$1:$D$126,MATCH(DF!F2773,Sheet3!$C$1:$C$126,0))</f>
        <v>#N/A</v>
      </c>
      <c r="E2773" t="e">
        <f>INDEX(Sheet3!$E$1:$E$126,MATCH(DF!F2773,Sheet3!$C$1:$C$126,0))</f>
        <v>#N/A</v>
      </c>
      <c r="F2773" t="s">
        <v>13289</v>
      </c>
      <c r="G2773">
        <v>4.0999999999999996</v>
      </c>
      <c r="H2773">
        <v>238</v>
      </c>
      <c r="I2773">
        <v>21.93</v>
      </c>
      <c r="J2773" t="s">
        <v>15340</v>
      </c>
      <c r="K2773" t="s">
        <v>15372</v>
      </c>
      <c r="L2773" t="e">
        <f>VLOOKUP(F2773,Sheet3!$B$2:$H$126,7,0)</f>
        <v>#N/A</v>
      </c>
    </row>
    <row r="2774" spans="1:12" hidden="1" x14ac:dyDescent="0.2">
      <c r="A2774" t="s">
        <v>304</v>
      </c>
      <c r="B2774" t="s">
        <v>10949</v>
      </c>
      <c r="C2774" t="s">
        <v>11235</v>
      </c>
      <c r="D2774" t="e">
        <f>INDEX(Sheet3!$D$1:$D$126,MATCH(DF!F2774,Sheet3!$C$1:$C$126,0))</f>
        <v>#N/A</v>
      </c>
      <c r="E2774" t="e">
        <f>INDEX(Sheet3!$E$1:$E$126,MATCH(DF!F2774,Sheet3!$C$1:$C$126,0))</f>
        <v>#N/A</v>
      </c>
      <c r="F2774" t="s">
        <v>13290</v>
      </c>
      <c r="G2774">
        <v>3.6</v>
      </c>
      <c r="H2774">
        <v>2380</v>
      </c>
      <c r="I2774">
        <v>12.99</v>
      </c>
      <c r="J2774" t="s">
        <v>15339</v>
      </c>
      <c r="K2774" t="s">
        <v>15372</v>
      </c>
      <c r="L2774" t="e">
        <f>VLOOKUP(F2774,Sheet3!$B$2:$H$126,7,0)</f>
        <v>#N/A</v>
      </c>
    </row>
    <row r="2775" spans="1:12" hidden="1" x14ac:dyDescent="0.2">
      <c r="A2775" t="s">
        <v>2326</v>
      </c>
      <c r="B2775" t="s">
        <v>10951</v>
      </c>
      <c r="C2775" t="s">
        <v>11018</v>
      </c>
      <c r="D2775" t="e">
        <f>INDEX(Sheet3!$D$1:$D$126,MATCH(DF!F2775,Sheet3!$C$1:$C$126,0))</f>
        <v>#N/A</v>
      </c>
      <c r="E2775" t="e">
        <f>INDEX(Sheet3!$E$1:$E$126,MATCH(DF!F2775,Sheet3!$C$1:$C$126,0))</f>
        <v>#N/A</v>
      </c>
      <c r="F2775" t="s">
        <v>13291</v>
      </c>
      <c r="G2775">
        <v>4.2</v>
      </c>
      <c r="H2775">
        <v>2381</v>
      </c>
      <c r="I2775">
        <v>25.5</v>
      </c>
      <c r="J2775" t="s">
        <v>15339</v>
      </c>
      <c r="K2775" t="s">
        <v>15372</v>
      </c>
      <c r="L2775" t="e">
        <f>VLOOKUP(F2775,Sheet3!$B$2:$H$126,7,0)</f>
        <v>#N/A</v>
      </c>
    </row>
    <row r="2776" spans="1:12" hidden="1" x14ac:dyDescent="0.2">
      <c r="A2776" t="s">
        <v>2327</v>
      </c>
      <c r="B2776" t="s">
        <v>10955</v>
      </c>
      <c r="C2776" t="s">
        <v>11028</v>
      </c>
      <c r="D2776" t="e">
        <f>INDEX(Sheet3!$D$1:$D$126,MATCH(DF!F2776,Sheet3!$C$1:$C$126,0))</f>
        <v>#N/A</v>
      </c>
      <c r="E2776" t="e">
        <f>INDEX(Sheet3!$E$1:$E$126,MATCH(DF!F2776,Sheet3!$C$1:$C$126,0))</f>
        <v>#N/A</v>
      </c>
      <c r="F2776" t="s">
        <v>13292</v>
      </c>
      <c r="G2776">
        <v>3.8</v>
      </c>
      <c r="H2776">
        <v>239</v>
      </c>
      <c r="I2776">
        <v>9.9499999999999993</v>
      </c>
      <c r="J2776" t="s">
        <v>15345</v>
      </c>
      <c r="K2776" t="s">
        <v>15372</v>
      </c>
      <c r="L2776" t="e">
        <f>VLOOKUP(F2776,Sheet3!$B$2:$H$126,7,0)</f>
        <v>#N/A</v>
      </c>
    </row>
    <row r="2777" spans="1:12" hidden="1" x14ac:dyDescent="0.2">
      <c r="A2777" t="s">
        <v>2328</v>
      </c>
      <c r="B2777" t="s">
        <v>10947</v>
      </c>
      <c r="C2777" t="s">
        <v>11106</v>
      </c>
      <c r="D2777" t="e">
        <f>INDEX(Sheet3!$D$1:$D$126,MATCH(DF!F2777,Sheet3!$C$1:$C$126,0))</f>
        <v>#N/A</v>
      </c>
      <c r="E2777" t="e">
        <f>INDEX(Sheet3!$E$1:$E$126,MATCH(DF!F2777,Sheet3!$C$1:$C$126,0))</f>
        <v>#N/A</v>
      </c>
      <c r="F2777" t="s">
        <v>12400</v>
      </c>
      <c r="G2777">
        <v>4</v>
      </c>
      <c r="H2777">
        <v>239</v>
      </c>
      <c r="I2777">
        <v>25.13</v>
      </c>
      <c r="J2777" t="s">
        <v>15338</v>
      </c>
      <c r="K2777" t="s">
        <v>15372</v>
      </c>
      <c r="L2777" t="e">
        <f>VLOOKUP(F2777,Sheet3!$B$2:$H$126,7,0)</f>
        <v>#N/A</v>
      </c>
    </row>
    <row r="2778" spans="1:12" hidden="1" x14ac:dyDescent="0.2">
      <c r="A2778" t="s">
        <v>2329</v>
      </c>
      <c r="B2778" t="s">
        <v>10944</v>
      </c>
      <c r="C2778" t="s">
        <v>11239</v>
      </c>
      <c r="D2778" t="e">
        <f>INDEX(Sheet3!$D$1:$D$126,MATCH(DF!F2778,Sheet3!$C$1:$C$126,0))</f>
        <v>#N/A</v>
      </c>
      <c r="E2778" t="e">
        <f>INDEX(Sheet3!$E$1:$E$126,MATCH(DF!F2778,Sheet3!$C$1:$C$126,0))</f>
        <v>#N/A</v>
      </c>
      <c r="F2778" t="s">
        <v>11969</v>
      </c>
      <c r="G2778">
        <v>3.6</v>
      </c>
      <c r="H2778">
        <v>239</v>
      </c>
      <c r="I2778">
        <v>11.44</v>
      </c>
      <c r="J2778" t="s">
        <v>15342</v>
      </c>
      <c r="K2778" t="s">
        <v>15372</v>
      </c>
      <c r="L2778" t="e">
        <f>VLOOKUP(F2778,Sheet3!$B$2:$H$126,7,0)</f>
        <v>#N/A</v>
      </c>
    </row>
    <row r="2779" spans="1:12" hidden="1" x14ac:dyDescent="0.2">
      <c r="A2779" t="s">
        <v>2330</v>
      </c>
      <c r="B2779" t="s">
        <v>10955</v>
      </c>
      <c r="C2779" t="s">
        <v>11192</v>
      </c>
      <c r="D2779" t="e">
        <f>INDEX(Sheet3!$D$1:$D$126,MATCH(DF!F2779,Sheet3!$C$1:$C$126,0))</f>
        <v>#N/A</v>
      </c>
      <c r="E2779" t="e">
        <f>INDEX(Sheet3!$E$1:$E$126,MATCH(DF!F2779,Sheet3!$C$1:$C$126,0))</f>
        <v>#N/A</v>
      </c>
      <c r="F2779" t="s">
        <v>11895</v>
      </c>
      <c r="G2779">
        <v>3.6</v>
      </c>
      <c r="H2779">
        <v>239</v>
      </c>
      <c r="I2779">
        <v>10.5</v>
      </c>
      <c r="J2779" t="s">
        <v>15339</v>
      </c>
      <c r="K2779" t="s">
        <v>15372</v>
      </c>
      <c r="L2779" t="e">
        <f>VLOOKUP(F2779,Sheet3!$B$2:$H$126,7,0)</f>
        <v>#N/A</v>
      </c>
    </row>
    <row r="2780" spans="1:12" hidden="1" x14ac:dyDescent="0.2">
      <c r="A2780" t="s">
        <v>2331</v>
      </c>
      <c r="B2780" t="s">
        <v>10944</v>
      </c>
      <c r="C2780" t="s">
        <v>11111</v>
      </c>
      <c r="D2780" t="e">
        <f>INDEX(Sheet3!$D$1:$D$126,MATCH(DF!F2780,Sheet3!$C$1:$C$126,0))</f>
        <v>#N/A</v>
      </c>
      <c r="E2780" t="e">
        <f>INDEX(Sheet3!$E$1:$E$126,MATCH(DF!F2780,Sheet3!$C$1:$C$126,0))</f>
        <v>#N/A</v>
      </c>
      <c r="F2780" t="s">
        <v>13293</v>
      </c>
      <c r="G2780">
        <v>4.0999999999999996</v>
      </c>
      <c r="H2780">
        <v>239</v>
      </c>
      <c r="I2780">
        <v>17.5</v>
      </c>
      <c r="J2780" t="s">
        <v>15342</v>
      </c>
      <c r="K2780" t="s">
        <v>15372</v>
      </c>
      <c r="L2780" t="e">
        <f>VLOOKUP(F2780,Sheet3!$B$2:$H$126,7,0)</f>
        <v>#N/A</v>
      </c>
    </row>
    <row r="2781" spans="1:12" hidden="1" x14ac:dyDescent="0.2">
      <c r="A2781" t="s">
        <v>2332</v>
      </c>
      <c r="B2781" t="s">
        <v>10944</v>
      </c>
      <c r="C2781" t="s">
        <v>11052</v>
      </c>
      <c r="D2781" t="e">
        <f>INDEX(Sheet3!$D$1:$D$126,MATCH(DF!F2781,Sheet3!$C$1:$C$126,0))</f>
        <v>#N/A</v>
      </c>
      <c r="E2781" t="e">
        <f>INDEX(Sheet3!$E$1:$E$126,MATCH(DF!F2781,Sheet3!$C$1:$C$126,0))</f>
        <v>#N/A</v>
      </c>
      <c r="F2781" t="s">
        <v>12260</v>
      </c>
      <c r="G2781">
        <v>3.7</v>
      </c>
      <c r="H2781">
        <v>239</v>
      </c>
      <c r="I2781">
        <v>14.9</v>
      </c>
      <c r="J2781" t="s">
        <v>15340</v>
      </c>
      <c r="K2781" t="s">
        <v>15372</v>
      </c>
      <c r="L2781" t="e">
        <f>VLOOKUP(F2781,Sheet3!$B$2:$H$126,7,0)</f>
        <v>#N/A</v>
      </c>
    </row>
    <row r="2782" spans="1:12" hidden="1" x14ac:dyDescent="0.2">
      <c r="A2782" t="s">
        <v>2333</v>
      </c>
      <c r="B2782" t="s">
        <v>10943</v>
      </c>
      <c r="C2782" t="s">
        <v>11298</v>
      </c>
      <c r="D2782" t="e">
        <f>INDEX(Sheet3!$D$1:$D$126,MATCH(DF!F2782,Sheet3!$C$1:$C$126,0))</f>
        <v>#N/A</v>
      </c>
      <c r="E2782" t="e">
        <f>INDEX(Sheet3!$E$1:$E$126,MATCH(DF!F2782,Sheet3!$C$1:$C$126,0))</f>
        <v>#N/A</v>
      </c>
      <c r="F2782" t="s">
        <v>12795</v>
      </c>
      <c r="G2782">
        <v>4</v>
      </c>
      <c r="H2782">
        <v>239</v>
      </c>
      <c r="I2782">
        <v>36</v>
      </c>
      <c r="J2782" t="s">
        <v>15343</v>
      </c>
      <c r="K2782" t="s">
        <v>15372</v>
      </c>
      <c r="L2782" t="e">
        <f>VLOOKUP(F2782,Sheet3!$B$2:$H$126,7,0)</f>
        <v>#N/A</v>
      </c>
    </row>
    <row r="2783" spans="1:12" hidden="1" x14ac:dyDescent="0.2">
      <c r="A2783" t="s">
        <v>2334</v>
      </c>
      <c r="B2783" t="s">
        <v>10948</v>
      </c>
      <c r="C2783" t="s">
        <v>11388</v>
      </c>
      <c r="D2783" t="e">
        <f>INDEX(Sheet3!$D$1:$D$126,MATCH(DF!F2783,Sheet3!$C$1:$C$126,0))</f>
        <v>#N/A</v>
      </c>
      <c r="E2783" t="e">
        <f>INDEX(Sheet3!$E$1:$E$126,MATCH(DF!F2783,Sheet3!$C$1:$C$126,0))</f>
        <v>#N/A</v>
      </c>
      <c r="F2783" t="s">
        <v>13294</v>
      </c>
      <c r="G2783">
        <v>3.8</v>
      </c>
      <c r="H2783">
        <v>239</v>
      </c>
      <c r="I2783">
        <v>9.5</v>
      </c>
      <c r="J2783" t="s">
        <v>15342</v>
      </c>
      <c r="K2783" t="s">
        <v>15372</v>
      </c>
      <c r="L2783" t="e">
        <f>VLOOKUP(F2783,Sheet3!$B$2:$H$126,7,0)</f>
        <v>#N/A</v>
      </c>
    </row>
    <row r="2784" spans="1:12" hidden="1" x14ac:dyDescent="0.2">
      <c r="A2784" t="s">
        <v>2335</v>
      </c>
      <c r="B2784" t="s">
        <v>10950</v>
      </c>
      <c r="C2784" t="s">
        <v>11285</v>
      </c>
      <c r="D2784" t="e">
        <f>INDEX(Sheet3!$D$1:$D$126,MATCH(DF!F2784,Sheet3!$C$1:$C$126,0))</f>
        <v>#N/A</v>
      </c>
      <c r="E2784" t="e">
        <f>INDEX(Sheet3!$E$1:$E$126,MATCH(DF!F2784,Sheet3!$C$1:$C$126,0))</f>
        <v>#N/A</v>
      </c>
      <c r="F2784" t="s">
        <v>12731</v>
      </c>
      <c r="G2784">
        <v>4</v>
      </c>
      <c r="H2784">
        <v>2390</v>
      </c>
      <c r="I2784">
        <v>13.45</v>
      </c>
      <c r="J2784" t="s">
        <v>15340</v>
      </c>
      <c r="K2784" t="s">
        <v>15372</v>
      </c>
      <c r="L2784" t="e">
        <f>VLOOKUP(F2784,Sheet3!$B$2:$H$126,7,0)</f>
        <v>#N/A</v>
      </c>
    </row>
    <row r="2785" spans="1:12" hidden="1" x14ac:dyDescent="0.2">
      <c r="A2785" t="s">
        <v>2336</v>
      </c>
      <c r="B2785" t="s">
        <v>10944</v>
      </c>
      <c r="C2785" t="s">
        <v>11310</v>
      </c>
      <c r="D2785" t="e">
        <f>INDEX(Sheet3!$D$1:$D$126,MATCH(DF!F2785,Sheet3!$C$1:$C$126,0))</f>
        <v>#N/A</v>
      </c>
      <c r="E2785" t="e">
        <f>INDEX(Sheet3!$E$1:$E$126,MATCH(DF!F2785,Sheet3!$C$1:$C$126,0))</f>
        <v>#N/A</v>
      </c>
      <c r="F2785" t="s">
        <v>12872</v>
      </c>
      <c r="G2785">
        <v>4.5999999999999996</v>
      </c>
      <c r="H2785">
        <v>2397</v>
      </c>
      <c r="I2785">
        <v>564.4</v>
      </c>
      <c r="J2785" t="s">
        <v>15349</v>
      </c>
      <c r="K2785" t="s">
        <v>15372</v>
      </c>
      <c r="L2785" t="e">
        <f>VLOOKUP(F2785,Sheet3!$B$2:$H$126,7,0)</f>
        <v>#N/A</v>
      </c>
    </row>
    <row r="2786" spans="1:12" hidden="1" x14ac:dyDescent="0.2">
      <c r="A2786" t="s">
        <v>2337</v>
      </c>
      <c r="B2786" t="s">
        <v>10944</v>
      </c>
      <c r="C2786" t="s">
        <v>11171</v>
      </c>
      <c r="D2786" t="e">
        <f>INDEX(Sheet3!$D$1:$D$126,MATCH(DF!F2786,Sheet3!$C$1:$C$126,0))</f>
        <v>#N/A</v>
      </c>
      <c r="E2786" t="e">
        <f>INDEX(Sheet3!$E$1:$E$126,MATCH(DF!F2786,Sheet3!$C$1:$C$126,0))</f>
        <v>#N/A</v>
      </c>
      <c r="F2786" t="s">
        <v>13255</v>
      </c>
      <c r="G2786">
        <v>3.9</v>
      </c>
      <c r="H2786">
        <v>240</v>
      </c>
      <c r="I2786">
        <v>24.57</v>
      </c>
      <c r="J2786" t="s">
        <v>15344</v>
      </c>
      <c r="K2786" t="s">
        <v>15372</v>
      </c>
      <c r="L2786" t="e">
        <f>VLOOKUP(F2786,Sheet3!$B$2:$H$126,7,0)</f>
        <v>#N/A</v>
      </c>
    </row>
    <row r="2787" spans="1:12" hidden="1" x14ac:dyDescent="0.2">
      <c r="A2787" t="s">
        <v>2338</v>
      </c>
      <c r="B2787" t="s">
        <v>10943</v>
      </c>
      <c r="C2787" t="s">
        <v>11008</v>
      </c>
      <c r="D2787" t="e">
        <f>INDEX(Sheet3!$D$1:$D$126,MATCH(DF!F2787,Sheet3!$C$1:$C$126,0))</f>
        <v>#N/A</v>
      </c>
      <c r="E2787" t="e">
        <f>INDEX(Sheet3!$E$1:$E$126,MATCH(DF!F2787,Sheet3!$C$1:$C$126,0))</f>
        <v>#N/A</v>
      </c>
      <c r="F2787" t="s">
        <v>13295</v>
      </c>
      <c r="G2787">
        <v>3.3</v>
      </c>
      <c r="H2787">
        <v>240</v>
      </c>
      <c r="I2787">
        <v>8.9</v>
      </c>
      <c r="J2787" t="s">
        <v>15342</v>
      </c>
      <c r="K2787" t="s">
        <v>15372</v>
      </c>
      <c r="L2787" t="e">
        <f>VLOOKUP(F2787,Sheet3!$B$2:$H$126,7,0)</f>
        <v>#N/A</v>
      </c>
    </row>
    <row r="2788" spans="1:12" hidden="1" x14ac:dyDescent="0.2">
      <c r="A2788" t="s">
        <v>2339</v>
      </c>
      <c r="B2788" t="s">
        <v>10943</v>
      </c>
      <c r="C2788" t="s">
        <v>11032</v>
      </c>
      <c r="D2788" t="e">
        <f>INDEX(Sheet3!$D$1:$D$126,MATCH(DF!F2788,Sheet3!$C$1:$C$126,0))</f>
        <v>#N/A</v>
      </c>
      <c r="E2788" t="e">
        <f>INDEX(Sheet3!$E$1:$E$126,MATCH(DF!F2788,Sheet3!$C$1:$C$126,0))</f>
        <v>#N/A</v>
      </c>
      <c r="F2788" t="s">
        <v>13296</v>
      </c>
      <c r="G2788">
        <v>3.8</v>
      </c>
      <c r="H2788">
        <v>240</v>
      </c>
      <c r="I2788">
        <v>26.9</v>
      </c>
      <c r="J2788" t="s">
        <v>15343</v>
      </c>
      <c r="K2788" t="s">
        <v>15372</v>
      </c>
      <c r="L2788" t="e">
        <f>VLOOKUP(F2788,Sheet3!$B$2:$H$126,7,0)</f>
        <v>#N/A</v>
      </c>
    </row>
    <row r="2789" spans="1:12" x14ac:dyDescent="0.2">
      <c r="A2789" t="s">
        <v>2340</v>
      </c>
      <c r="B2789" t="s">
        <v>10952</v>
      </c>
      <c r="C2789" t="s">
        <v>10995</v>
      </c>
      <c r="D2789" t="str">
        <f>INDEX(Sheet3!$D$1:$D$126,MATCH(DF!F2789,Sheet3!$C$1:$C$126,0))</f>
        <v>DOURO</v>
      </c>
      <c r="E2789" t="str">
        <f>INDEX(Sheet3!$E$1:$E$126,MATCH(DF!F2789,Sheet3!$C$1:$C$126,0))</f>
        <v>PT11D</v>
      </c>
      <c r="F2789" t="s">
        <v>12714</v>
      </c>
      <c r="G2789">
        <v>4.2</v>
      </c>
      <c r="H2789">
        <v>240</v>
      </c>
      <c r="I2789">
        <v>19.5</v>
      </c>
      <c r="J2789" t="s">
        <v>15345</v>
      </c>
      <c r="K2789" t="s">
        <v>15372</v>
      </c>
      <c r="L2789" t="str">
        <f>VLOOKUP(F2789,Sheet3!$B$2:$H$126,7,0)</f>
        <v>Prats &amp; Symington (P+S)</v>
      </c>
    </row>
    <row r="2790" spans="1:12" hidden="1" x14ac:dyDescent="0.2">
      <c r="A2790" t="s">
        <v>2341</v>
      </c>
      <c r="B2790" t="s">
        <v>10948</v>
      </c>
      <c r="C2790" t="s">
        <v>10990</v>
      </c>
      <c r="D2790" t="e">
        <f>INDEX(Sheet3!$D$1:$D$126,MATCH(DF!F2790,Sheet3!$C$1:$C$126,0))</f>
        <v>#N/A</v>
      </c>
      <c r="E2790" t="e">
        <f>INDEX(Sheet3!$E$1:$E$126,MATCH(DF!F2790,Sheet3!$C$1:$C$126,0))</f>
        <v>#N/A</v>
      </c>
      <c r="F2790" t="s">
        <v>13297</v>
      </c>
      <c r="G2790">
        <v>3.5</v>
      </c>
      <c r="H2790">
        <v>240</v>
      </c>
      <c r="I2790">
        <v>5.79</v>
      </c>
      <c r="J2790" t="s">
        <v>15345</v>
      </c>
      <c r="K2790" t="s">
        <v>15372</v>
      </c>
      <c r="L2790" t="e">
        <f>VLOOKUP(F2790,Sheet3!$B$2:$H$126,7,0)</f>
        <v>#N/A</v>
      </c>
    </row>
    <row r="2791" spans="1:12" hidden="1" x14ac:dyDescent="0.2">
      <c r="A2791" t="s">
        <v>2342</v>
      </c>
      <c r="B2791" t="s">
        <v>10943</v>
      </c>
      <c r="C2791" t="s">
        <v>11076</v>
      </c>
      <c r="D2791" t="e">
        <f>INDEX(Sheet3!$D$1:$D$126,MATCH(DF!F2791,Sheet3!$C$1:$C$126,0))</f>
        <v>#N/A</v>
      </c>
      <c r="E2791" t="e">
        <f>INDEX(Sheet3!$E$1:$E$126,MATCH(DF!F2791,Sheet3!$C$1:$C$126,0))</f>
        <v>#N/A</v>
      </c>
      <c r="F2791" t="s">
        <v>12405</v>
      </c>
      <c r="G2791">
        <v>4.4000000000000004</v>
      </c>
      <c r="H2791">
        <v>240</v>
      </c>
      <c r="I2791">
        <v>189</v>
      </c>
      <c r="J2791" t="s">
        <v>15347</v>
      </c>
      <c r="K2791" t="s">
        <v>15372</v>
      </c>
      <c r="L2791" t="e">
        <f>VLOOKUP(F2791,Sheet3!$B$2:$H$126,7,0)</f>
        <v>#N/A</v>
      </c>
    </row>
    <row r="2792" spans="1:12" hidden="1" x14ac:dyDescent="0.2">
      <c r="A2792" t="s">
        <v>2343</v>
      </c>
      <c r="B2792" t="s">
        <v>10944</v>
      </c>
      <c r="C2792" t="s">
        <v>11165</v>
      </c>
      <c r="D2792" t="e">
        <f>INDEX(Sheet3!$D$1:$D$126,MATCH(DF!F2792,Sheet3!$C$1:$C$126,0))</f>
        <v>#N/A</v>
      </c>
      <c r="E2792" t="e">
        <f>INDEX(Sheet3!$E$1:$E$126,MATCH(DF!F2792,Sheet3!$C$1:$C$126,0))</f>
        <v>#N/A</v>
      </c>
      <c r="F2792" t="s">
        <v>12682</v>
      </c>
      <c r="G2792">
        <v>3.5</v>
      </c>
      <c r="H2792">
        <v>240</v>
      </c>
      <c r="I2792">
        <v>24.59</v>
      </c>
      <c r="J2792" t="s">
        <v>15343</v>
      </c>
      <c r="K2792" t="s">
        <v>15372</v>
      </c>
      <c r="L2792" t="e">
        <f>VLOOKUP(F2792,Sheet3!$B$2:$H$126,7,0)</f>
        <v>#N/A</v>
      </c>
    </row>
    <row r="2793" spans="1:12" hidden="1" x14ac:dyDescent="0.2">
      <c r="A2793" t="s">
        <v>2344</v>
      </c>
      <c r="B2793" t="s">
        <v>10965</v>
      </c>
      <c r="C2793" t="s">
        <v>11243</v>
      </c>
      <c r="D2793" t="e">
        <f>INDEX(Sheet3!$D$1:$D$126,MATCH(DF!F2793,Sheet3!$C$1:$C$126,0))</f>
        <v>#N/A</v>
      </c>
      <c r="E2793" t="e">
        <f>INDEX(Sheet3!$E$1:$E$126,MATCH(DF!F2793,Sheet3!$C$1:$C$126,0))</f>
        <v>#N/A</v>
      </c>
      <c r="F2793" t="s">
        <v>12559</v>
      </c>
      <c r="G2793">
        <v>4.3</v>
      </c>
      <c r="H2793">
        <v>2403</v>
      </c>
      <c r="I2793">
        <v>33.630000000000003</v>
      </c>
      <c r="J2793" t="s">
        <v>15346</v>
      </c>
      <c r="K2793" t="s">
        <v>15372</v>
      </c>
      <c r="L2793" t="e">
        <f>VLOOKUP(F2793,Sheet3!$B$2:$H$126,7,0)</f>
        <v>#N/A</v>
      </c>
    </row>
    <row r="2794" spans="1:12" hidden="1" x14ac:dyDescent="0.2">
      <c r="A2794" t="s">
        <v>2345</v>
      </c>
      <c r="B2794" t="s">
        <v>10951</v>
      </c>
      <c r="C2794" t="s">
        <v>11097</v>
      </c>
      <c r="D2794" t="e">
        <f>INDEX(Sheet3!$D$1:$D$126,MATCH(DF!F2794,Sheet3!$C$1:$C$126,0))</f>
        <v>#N/A</v>
      </c>
      <c r="E2794" t="e">
        <f>INDEX(Sheet3!$E$1:$E$126,MATCH(DF!F2794,Sheet3!$C$1:$C$126,0))</f>
        <v>#N/A</v>
      </c>
      <c r="F2794" t="s">
        <v>12149</v>
      </c>
      <c r="G2794">
        <v>3.6</v>
      </c>
      <c r="H2794">
        <v>2403</v>
      </c>
      <c r="I2794">
        <v>13.16</v>
      </c>
      <c r="J2794" t="s">
        <v>15342</v>
      </c>
      <c r="K2794" t="s">
        <v>15372</v>
      </c>
      <c r="L2794" t="e">
        <f>VLOOKUP(F2794,Sheet3!$B$2:$H$126,7,0)</f>
        <v>#N/A</v>
      </c>
    </row>
    <row r="2795" spans="1:12" hidden="1" x14ac:dyDescent="0.2">
      <c r="A2795" t="s">
        <v>1143</v>
      </c>
      <c r="B2795" t="s">
        <v>10943</v>
      </c>
      <c r="C2795" t="s">
        <v>11008</v>
      </c>
      <c r="D2795" t="e">
        <f>INDEX(Sheet3!$D$1:$D$126,MATCH(DF!F2795,Sheet3!$C$1:$C$126,0))</f>
        <v>#N/A</v>
      </c>
      <c r="E2795" t="e">
        <f>INDEX(Sheet3!$E$1:$E$126,MATCH(DF!F2795,Sheet3!$C$1:$C$126,0))</f>
        <v>#N/A</v>
      </c>
      <c r="F2795" t="s">
        <v>13298</v>
      </c>
      <c r="G2795">
        <v>3.8</v>
      </c>
      <c r="H2795">
        <v>241</v>
      </c>
      <c r="I2795">
        <v>10.75</v>
      </c>
      <c r="J2795" t="s">
        <v>15339</v>
      </c>
      <c r="K2795" t="s">
        <v>15372</v>
      </c>
      <c r="L2795" t="e">
        <f>VLOOKUP(F2795,Sheet3!$B$2:$H$126,7,0)</f>
        <v>#N/A</v>
      </c>
    </row>
    <row r="2796" spans="1:12" hidden="1" x14ac:dyDescent="0.2">
      <c r="A2796" t="s">
        <v>2346</v>
      </c>
      <c r="B2796" t="s">
        <v>10944</v>
      </c>
      <c r="C2796" t="s">
        <v>11024</v>
      </c>
      <c r="D2796" t="e">
        <f>INDEX(Sheet3!$D$1:$D$126,MATCH(DF!F2796,Sheet3!$C$1:$C$126,0))</f>
        <v>#N/A</v>
      </c>
      <c r="E2796" t="e">
        <f>INDEX(Sheet3!$E$1:$E$126,MATCH(DF!F2796,Sheet3!$C$1:$C$126,0))</f>
        <v>#N/A</v>
      </c>
      <c r="F2796" t="s">
        <v>12919</v>
      </c>
      <c r="G2796">
        <v>3.8</v>
      </c>
      <c r="H2796">
        <v>241</v>
      </c>
      <c r="I2796">
        <v>34.99</v>
      </c>
      <c r="J2796" t="s">
        <v>15340</v>
      </c>
      <c r="K2796" t="s">
        <v>15372</v>
      </c>
      <c r="L2796" t="e">
        <f>VLOOKUP(F2796,Sheet3!$B$2:$H$126,7,0)</f>
        <v>#N/A</v>
      </c>
    </row>
    <row r="2797" spans="1:12" hidden="1" x14ac:dyDescent="0.2">
      <c r="A2797" t="s">
        <v>2347</v>
      </c>
      <c r="B2797" t="s">
        <v>10950</v>
      </c>
      <c r="C2797" t="s">
        <v>11033</v>
      </c>
      <c r="D2797" t="e">
        <f>INDEX(Sheet3!$D$1:$D$126,MATCH(DF!F2797,Sheet3!$C$1:$C$126,0))</f>
        <v>#N/A</v>
      </c>
      <c r="E2797" t="e">
        <f>INDEX(Sheet3!$E$1:$E$126,MATCH(DF!F2797,Sheet3!$C$1:$C$126,0))</f>
        <v>#N/A</v>
      </c>
      <c r="F2797" t="s">
        <v>12502</v>
      </c>
      <c r="G2797">
        <v>4.2</v>
      </c>
      <c r="H2797">
        <v>241</v>
      </c>
      <c r="I2797">
        <v>24.85</v>
      </c>
      <c r="J2797" t="s">
        <v>15345</v>
      </c>
      <c r="K2797" t="s">
        <v>15372</v>
      </c>
      <c r="L2797" t="e">
        <f>VLOOKUP(F2797,Sheet3!$B$2:$H$126,7,0)</f>
        <v>#N/A</v>
      </c>
    </row>
    <row r="2798" spans="1:12" hidden="1" x14ac:dyDescent="0.2">
      <c r="A2798" t="s">
        <v>2348</v>
      </c>
      <c r="B2798" t="s">
        <v>10950</v>
      </c>
      <c r="C2798" t="s">
        <v>11060</v>
      </c>
      <c r="D2798" t="e">
        <f>INDEX(Sheet3!$D$1:$D$126,MATCH(DF!F2798,Sheet3!$C$1:$C$126,0))</f>
        <v>#N/A</v>
      </c>
      <c r="E2798" t="e">
        <f>INDEX(Sheet3!$E$1:$E$126,MATCH(DF!F2798,Sheet3!$C$1:$C$126,0))</f>
        <v>#N/A</v>
      </c>
      <c r="F2798" t="s">
        <v>13299</v>
      </c>
      <c r="G2798">
        <v>3.9</v>
      </c>
      <c r="H2798">
        <v>241</v>
      </c>
      <c r="I2798">
        <v>11</v>
      </c>
      <c r="J2798" t="s">
        <v>15339</v>
      </c>
      <c r="K2798" t="s">
        <v>15372</v>
      </c>
      <c r="L2798" t="e">
        <f>VLOOKUP(F2798,Sheet3!$B$2:$H$126,7,0)</f>
        <v>#N/A</v>
      </c>
    </row>
    <row r="2799" spans="1:12" hidden="1" x14ac:dyDescent="0.2">
      <c r="A2799" t="s">
        <v>234</v>
      </c>
      <c r="B2799" t="s">
        <v>10944</v>
      </c>
      <c r="C2799" t="s">
        <v>11107</v>
      </c>
      <c r="D2799" t="e">
        <f>INDEX(Sheet3!$D$1:$D$126,MATCH(DF!F2799,Sheet3!$C$1:$C$126,0))</f>
        <v>#N/A</v>
      </c>
      <c r="E2799" t="e">
        <f>INDEX(Sheet3!$E$1:$E$126,MATCH(DF!F2799,Sheet3!$C$1:$C$126,0))</f>
        <v>#N/A</v>
      </c>
      <c r="F2799" t="s">
        <v>12079</v>
      </c>
      <c r="G2799">
        <v>3.8</v>
      </c>
      <c r="H2799">
        <v>241</v>
      </c>
      <c r="I2799">
        <v>6.45</v>
      </c>
      <c r="J2799" t="s">
        <v>15342</v>
      </c>
      <c r="K2799" t="s">
        <v>15372</v>
      </c>
      <c r="L2799" t="e">
        <f>VLOOKUP(F2799,Sheet3!$B$2:$H$126,7,0)</f>
        <v>#N/A</v>
      </c>
    </row>
    <row r="2800" spans="1:12" hidden="1" x14ac:dyDescent="0.2">
      <c r="A2800" t="s">
        <v>2349</v>
      </c>
      <c r="B2800" t="s">
        <v>10944</v>
      </c>
      <c r="C2800" t="s">
        <v>11024</v>
      </c>
      <c r="D2800" t="e">
        <f>INDEX(Sheet3!$D$1:$D$126,MATCH(DF!F2800,Sheet3!$C$1:$C$126,0))</f>
        <v>#N/A</v>
      </c>
      <c r="E2800" t="e">
        <f>INDEX(Sheet3!$E$1:$E$126,MATCH(DF!F2800,Sheet3!$C$1:$C$126,0))</f>
        <v>#N/A</v>
      </c>
      <c r="F2800" t="s">
        <v>13300</v>
      </c>
      <c r="G2800">
        <v>4.2</v>
      </c>
      <c r="H2800">
        <v>241</v>
      </c>
      <c r="I2800">
        <v>63.26</v>
      </c>
      <c r="J2800" t="s">
        <v>15344</v>
      </c>
      <c r="K2800" t="s">
        <v>15372</v>
      </c>
      <c r="L2800" t="e">
        <f>VLOOKUP(F2800,Sheet3!$B$2:$H$126,7,0)</f>
        <v>#N/A</v>
      </c>
    </row>
    <row r="2801" spans="1:12" hidden="1" x14ac:dyDescent="0.2">
      <c r="A2801" t="s">
        <v>2350</v>
      </c>
      <c r="B2801" t="s">
        <v>10950</v>
      </c>
      <c r="C2801" t="s">
        <v>11060</v>
      </c>
      <c r="D2801" t="e">
        <f>INDEX(Sheet3!$D$1:$D$126,MATCH(DF!F2801,Sheet3!$C$1:$C$126,0))</f>
        <v>#N/A</v>
      </c>
      <c r="E2801" t="e">
        <f>INDEX(Sheet3!$E$1:$E$126,MATCH(DF!F2801,Sheet3!$C$1:$C$126,0))</f>
        <v>#N/A</v>
      </c>
      <c r="F2801" t="s">
        <v>13301</v>
      </c>
      <c r="G2801">
        <v>3.9</v>
      </c>
      <c r="H2801">
        <v>241</v>
      </c>
      <c r="I2801">
        <v>18.5</v>
      </c>
      <c r="J2801" t="s">
        <v>15343</v>
      </c>
      <c r="K2801" t="s">
        <v>15372</v>
      </c>
      <c r="L2801" t="e">
        <f>VLOOKUP(F2801,Sheet3!$B$2:$H$126,7,0)</f>
        <v>#N/A</v>
      </c>
    </row>
    <row r="2802" spans="1:12" hidden="1" x14ac:dyDescent="0.2">
      <c r="A2802" t="s">
        <v>2351</v>
      </c>
      <c r="B2802" t="s">
        <v>10943</v>
      </c>
      <c r="C2802" t="s">
        <v>11338</v>
      </c>
      <c r="D2802" t="e">
        <f>INDEX(Sheet3!$D$1:$D$126,MATCH(DF!F2802,Sheet3!$C$1:$C$126,0))</f>
        <v>#N/A</v>
      </c>
      <c r="E2802" t="e">
        <f>INDEX(Sheet3!$E$1:$E$126,MATCH(DF!F2802,Sheet3!$C$1:$C$126,0))</f>
        <v>#N/A</v>
      </c>
      <c r="F2802" t="s">
        <v>11993</v>
      </c>
      <c r="G2802">
        <v>3.8</v>
      </c>
      <c r="H2802">
        <v>241</v>
      </c>
      <c r="I2802">
        <v>17</v>
      </c>
      <c r="J2802" t="s">
        <v>15340</v>
      </c>
      <c r="K2802" t="s">
        <v>15372</v>
      </c>
      <c r="L2802" t="e">
        <f>VLOOKUP(F2802,Sheet3!$B$2:$H$126,7,0)</f>
        <v>#N/A</v>
      </c>
    </row>
    <row r="2803" spans="1:12" hidden="1" x14ac:dyDescent="0.2">
      <c r="A2803" t="s">
        <v>325</v>
      </c>
      <c r="B2803" t="s">
        <v>10943</v>
      </c>
      <c r="C2803" t="s">
        <v>11047</v>
      </c>
      <c r="D2803" t="e">
        <f>INDEX(Sheet3!$D$1:$D$126,MATCH(DF!F2803,Sheet3!$C$1:$C$126,0))</f>
        <v>#N/A</v>
      </c>
      <c r="E2803" t="e">
        <f>INDEX(Sheet3!$E$1:$E$126,MATCH(DF!F2803,Sheet3!$C$1:$C$126,0))</f>
        <v>#N/A</v>
      </c>
      <c r="F2803" t="s">
        <v>13302</v>
      </c>
      <c r="G2803">
        <v>3.8</v>
      </c>
      <c r="H2803">
        <v>241</v>
      </c>
      <c r="I2803">
        <v>8.19</v>
      </c>
      <c r="J2803" t="s">
        <v>15345</v>
      </c>
      <c r="K2803" t="s">
        <v>15372</v>
      </c>
      <c r="L2803" t="e">
        <f>VLOOKUP(F2803,Sheet3!$B$2:$H$126,7,0)</f>
        <v>#N/A</v>
      </c>
    </row>
    <row r="2804" spans="1:12" hidden="1" x14ac:dyDescent="0.2">
      <c r="A2804" t="s">
        <v>2352</v>
      </c>
      <c r="B2804" t="s">
        <v>10944</v>
      </c>
      <c r="C2804" t="s">
        <v>10998</v>
      </c>
      <c r="D2804" t="e">
        <f>INDEX(Sheet3!$D$1:$D$126,MATCH(DF!F2804,Sheet3!$C$1:$C$126,0))</f>
        <v>#N/A</v>
      </c>
      <c r="E2804" t="e">
        <f>INDEX(Sheet3!$E$1:$E$126,MATCH(DF!F2804,Sheet3!$C$1:$C$126,0))</f>
        <v>#N/A</v>
      </c>
      <c r="F2804" t="s">
        <v>12165</v>
      </c>
      <c r="G2804">
        <v>3.7</v>
      </c>
      <c r="H2804">
        <v>2410</v>
      </c>
      <c r="I2804">
        <v>36</v>
      </c>
      <c r="J2804" t="s">
        <v>15340</v>
      </c>
      <c r="K2804" t="s">
        <v>15372</v>
      </c>
      <c r="L2804" t="e">
        <f>VLOOKUP(F2804,Sheet3!$B$2:$H$126,7,0)</f>
        <v>#N/A</v>
      </c>
    </row>
    <row r="2805" spans="1:12" hidden="1" x14ac:dyDescent="0.2">
      <c r="A2805" t="s">
        <v>1443</v>
      </c>
      <c r="B2805" t="s">
        <v>10943</v>
      </c>
      <c r="C2805" t="s">
        <v>11025</v>
      </c>
      <c r="D2805" t="e">
        <f>INDEX(Sheet3!$D$1:$D$126,MATCH(DF!F2805,Sheet3!$C$1:$C$126,0))</f>
        <v>#N/A</v>
      </c>
      <c r="E2805" t="e">
        <f>INDEX(Sheet3!$E$1:$E$126,MATCH(DF!F2805,Sheet3!$C$1:$C$126,0))</f>
        <v>#N/A</v>
      </c>
      <c r="F2805" t="s">
        <v>13303</v>
      </c>
      <c r="G2805">
        <v>4.2</v>
      </c>
      <c r="H2805">
        <v>242</v>
      </c>
      <c r="I2805">
        <v>44.95</v>
      </c>
      <c r="J2805" t="s">
        <v>15342</v>
      </c>
      <c r="K2805" t="s">
        <v>15372</v>
      </c>
      <c r="L2805" t="e">
        <f>VLOOKUP(F2805,Sheet3!$B$2:$H$126,7,0)</f>
        <v>#N/A</v>
      </c>
    </row>
    <row r="2806" spans="1:12" hidden="1" x14ac:dyDescent="0.2">
      <c r="A2806" t="s">
        <v>2353</v>
      </c>
      <c r="B2806" t="s">
        <v>10945</v>
      </c>
      <c r="C2806" t="s">
        <v>11219</v>
      </c>
      <c r="D2806" t="e">
        <f>INDEX(Sheet3!$D$1:$D$126,MATCH(DF!F2806,Sheet3!$C$1:$C$126,0))</f>
        <v>#N/A</v>
      </c>
      <c r="E2806" t="e">
        <f>INDEX(Sheet3!$E$1:$E$126,MATCH(DF!F2806,Sheet3!$C$1:$C$126,0))</f>
        <v>#N/A</v>
      </c>
      <c r="F2806" t="s">
        <v>13304</v>
      </c>
      <c r="G2806">
        <v>3.8</v>
      </c>
      <c r="H2806">
        <v>242</v>
      </c>
      <c r="I2806">
        <v>8.69</v>
      </c>
      <c r="J2806" t="s">
        <v>15339</v>
      </c>
      <c r="K2806" t="s">
        <v>15372</v>
      </c>
      <c r="L2806" t="e">
        <f>VLOOKUP(F2806,Sheet3!$B$2:$H$126,7,0)</f>
        <v>#N/A</v>
      </c>
    </row>
    <row r="2807" spans="1:12" hidden="1" x14ac:dyDescent="0.2">
      <c r="A2807" t="s">
        <v>1434</v>
      </c>
      <c r="B2807" t="s">
        <v>10944</v>
      </c>
      <c r="C2807" t="s">
        <v>11111</v>
      </c>
      <c r="D2807" t="e">
        <f>INDEX(Sheet3!$D$1:$D$126,MATCH(DF!F2807,Sheet3!$C$1:$C$126,0))</f>
        <v>#N/A</v>
      </c>
      <c r="E2807" t="e">
        <f>INDEX(Sheet3!$E$1:$E$126,MATCH(DF!F2807,Sheet3!$C$1:$C$126,0))</f>
        <v>#N/A</v>
      </c>
      <c r="F2807" t="s">
        <v>13305</v>
      </c>
      <c r="G2807">
        <v>3.2</v>
      </c>
      <c r="H2807">
        <v>242</v>
      </c>
      <c r="I2807">
        <v>6</v>
      </c>
      <c r="J2807" t="s">
        <v>15339</v>
      </c>
      <c r="K2807" t="s">
        <v>15372</v>
      </c>
      <c r="L2807" t="e">
        <f>VLOOKUP(F2807,Sheet3!$B$2:$H$126,7,0)</f>
        <v>#N/A</v>
      </c>
    </row>
    <row r="2808" spans="1:12" hidden="1" x14ac:dyDescent="0.2">
      <c r="A2808" t="s">
        <v>2354</v>
      </c>
      <c r="B2808" t="s">
        <v>10943</v>
      </c>
      <c r="C2808" t="s">
        <v>11338</v>
      </c>
      <c r="D2808" t="e">
        <f>INDEX(Sheet3!$D$1:$D$126,MATCH(DF!F2808,Sheet3!$C$1:$C$126,0))</f>
        <v>#N/A</v>
      </c>
      <c r="E2808" t="e">
        <f>INDEX(Sheet3!$E$1:$E$126,MATCH(DF!F2808,Sheet3!$C$1:$C$126,0))</f>
        <v>#N/A</v>
      </c>
      <c r="F2808" t="s">
        <v>11993</v>
      </c>
      <c r="G2808">
        <v>3.9</v>
      </c>
      <c r="H2808">
        <v>242</v>
      </c>
      <c r="I2808">
        <v>15.9</v>
      </c>
      <c r="J2808" t="s">
        <v>15339</v>
      </c>
      <c r="K2808" t="s">
        <v>15372</v>
      </c>
      <c r="L2808" t="e">
        <f>VLOOKUP(F2808,Sheet3!$B$2:$H$126,7,0)</f>
        <v>#N/A</v>
      </c>
    </row>
    <row r="2809" spans="1:12" hidden="1" x14ac:dyDescent="0.2">
      <c r="A2809" t="s">
        <v>2355</v>
      </c>
      <c r="B2809" t="s">
        <v>10944</v>
      </c>
      <c r="C2809" t="s">
        <v>10998</v>
      </c>
      <c r="D2809" t="e">
        <f>INDEX(Sheet3!$D$1:$D$126,MATCH(DF!F2809,Sheet3!$C$1:$C$126,0))</f>
        <v>#N/A</v>
      </c>
      <c r="E2809" t="e">
        <f>INDEX(Sheet3!$E$1:$E$126,MATCH(DF!F2809,Sheet3!$C$1:$C$126,0))</f>
        <v>#N/A</v>
      </c>
      <c r="F2809" t="s">
        <v>13306</v>
      </c>
      <c r="G2809">
        <v>4.0999999999999996</v>
      </c>
      <c r="H2809">
        <v>242</v>
      </c>
      <c r="I2809">
        <v>19.399999999999999</v>
      </c>
      <c r="J2809" t="s">
        <v>15342</v>
      </c>
      <c r="K2809" t="s">
        <v>15372</v>
      </c>
      <c r="L2809" t="e">
        <f>VLOOKUP(F2809,Sheet3!$B$2:$H$126,7,0)</f>
        <v>#N/A</v>
      </c>
    </row>
    <row r="2810" spans="1:12" hidden="1" x14ac:dyDescent="0.2">
      <c r="A2810" t="s">
        <v>2356</v>
      </c>
      <c r="B2810" t="s">
        <v>10944</v>
      </c>
      <c r="C2810" t="s">
        <v>11007</v>
      </c>
      <c r="D2810" t="e">
        <f>INDEX(Sheet3!$D$1:$D$126,MATCH(DF!F2810,Sheet3!$C$1:$C$126,0))</f>
        <v>#N/A</v>
      </c>
      <c r="E2810" t="e">
        <f>INDEX(Sheet3!$E$1:$E$126,MATCH(DF!F2810,Sheet3!$C$1:$C$126,0))</f>
        <v>#N/A</v>
      </c>
      <c r="F2810" t="s">
        <v>12499</v>
      </c>
      <c r="G2810">
        <v>3.9</v>
      </c>
      <c r="H2810">
        <v>242</v>
      </c>
      <c r="I2810">
        <v>15.11</v>
      </c>
      <c r="J2810" t="s">
        <v>15339</v>
      </c>
      <c r="K2810" t="s">
        <v>15372</v>
      </c>
      <c r="L2810" t="e">
        <f>VLOOKUP(F2810,Sheet3!$B$2:$H$126,7,0)</f>
        <v>#N/A</v>
      </c>
    </row>
    <row r="2811" spans="1:12" hidden="1" x14ac:dyDescent="0.2">
      <c r="A2811" t="s">
        <v>100</v>
      </c>
      <c r="B2811" t="s">
        <v>10943</v>
      </c>
      <c r="C2811" t="s">
        <v>11049</v>
      </c>
      <c r="D2811" t="e">
        <f>INDEX(Sheet3!$D$1:$D$126,MATCH(DF!F2811,Sheet3!$C$1:$C$126,0))</f>
        <v>#N/A</v>
      </c>
      <c r="E2811" t="e">
        <f>INDEX(Sheet3!$E$1:$E$126,MATCH(DF!F2811,Sheet3!$C$1:$C$126,0))</f>
        <v>#N/A</v>
      </c>
      <c r="F2811" t="s">
        <v>13307</v>
      </c>
      <c r="G2811">
        <v>3.7</v>
      </c>
      <c r="H2811">
        <v>242</v>
      </c>
      <c r="I2811">
        <v>16.73</v>
      </c>
      <c r="J2811" t="s">
        <v>15340</v>
      </c>
      <c r="K2811" t="s">
        <v>15372</v>
      </c>
      <c r="L2811" t="e">
        <f>VLOOKUP(F2811,Sheet3!$B$2:$H$126,7,0)</f>
        <v>#N/A</v>
      </c>
    </row>
    <row r="2812" spans="1:12" hidden="1" x14ac:dyDescent="0.2">
      <c r="A2812" t="s">
        <v>2357</v>
      </c>
      <c r="B2812" t="s">
        <v>10944</v>
      </c>
      <c r="C2812" t="s">
        <v>11024</v>
      </c>
      <c r="D2812" t="e">
        <f>INDEX(Sheet3!$D$1:$D$126,MATCH(DF!F2812,Sheet3!$C$1:$C$126,0))</f>
        <v>#N/A</v>
      </c>
      <c r="E2812" t="e">
        <f>INDEX(Sheet3!$E$1:$E$126,MATCH(DF!F2812,Sheet3!$C$1:$C$126,0))</f>
        <v>#N/A</v>
      </c>
      <c r="F2812" t="s">
        <v>12435</v>
      </c>
      <c r="G2812">
        <v>4.4000000000000004</v>
      </c>
      <c r="H2812">
        <v>242</v>
      </c>
      <c r="I2812">
        <v>106.7</v>
      </c>
      <c r="J2812" t="s">
        <v>15348</v>
      </c>
      <c r="K2812" t="s">
        <v>15372</v>
      </c>
      <c r="L2812" t="e">
        <f>VLOOKUP(F2812,Sheet3!$B$2:$H$126,7,0)</f>
        <v>#N/A</v>
      </c>
    </row>
    <row r="2813" spans="1:12" hidden="1" x14ac:dyDescent="0.2">
      <c r="A2813" t="s">
        <v>2358</v>
      </c>
      <c r="B2813" t="s">
        <v>10951</v>
      </c>
      <c r="C2813" t="s">
        <v>11320</v>
      </c>
      <c r="D2813" t="e">
        <f>INDEX(Sheet3!$D$1:$D$126,MATCH(DF!F2813,Sheet3!$C$1:$C$126,0))</f>
        <v>#N/A</v>
      </c>
      <c r="E2813" t="e">
        <f>INDEX(Sheet3!$E$1:$E$126,MATCH(DF!F2813,Sheet3!$C$1:$C$126,0))</f>
        <v>#N/A</v>
      </c>
      <c r="F2813" t="s">
        <v>13265</v>
      </c>
      <c r="G2813">
        <v>3.9</v>
      </c>
      <c r="H2813">
        <v>242</v>
      </c>
      <c r="I2813">
        <v>28.99</v>
      </c>
      <c r="J2813" t="s">
        <v>15340</v>
      </c>
      <c r="K2813" t="s">
        <v>15372</v>
      </c>
      <c r="L2813" t="e">
        <f>VLOOKUP(F2813,Sheet3!$B$2:$H$126,7,0)</f>
        <v>#N/A</v>
      </c>
    </row>
    <row r="2814" spans="1:12" hidden="1" x14ac:dyDescent="0.2">
      <c r="A2814" t="s">
        <v>2359</v>
      </c>
      <c r="B2814" t="s">
        <v>10943</v>
      </c>
      <c r="C2814" t="s">
        <v>11005</v>
      </c>
      <c r="D2814" t="e">
        <f>INDEX(Sheet3!$D$1:$D$126,MATCH(DF!F2814,Sheet3!$C$1:$C$126,0))</f>
        <v>#N/A</v>
      </c>
      <c r="E2814" t="e">
        <f>INDEX(Sheet3!$E$1:$E$126,MATCH(DF!F2814,Sheet3!$C$1:$C$126,0))</f>
        <v>#N/A</v>
      </c>
      <c r="F2814" t="s">
        <v>12679</v>
      </c>
      <c r="G2814">
        <v>4.2</v>
      </c>
      <c r="H2814">
        <v>242</v>
      </c>
      <c r="I2814">
        <v>101.5</v>
      </c>
      <c r="J2814" t="s">
        <v>15344</v>
      </c>
      <c r="K2814" t="s">
        <v>15372</v>
      </c>
      <c r="L2814" t="e">
        <f>VLOOKUP(F2814,Sheet3!$B$2:$H$126,7,0)</f>
        <v>#N/A</v>
      </c>
    </row>
    <row r="2815" spans="1:12" hidden="1" x14ac:dyDescent="0.2">
      <c r="A2815" t="s">
        <v>88</v>
      </c>
      <c r="B2815" t="s">
        <v>10947</v>
      </c>
      <c r="C2815" t="s">
        <v>11148</v>
      </c>
      <c r="D2815" t="e">
        <f>INDEX(Sheet3!$D$1:$D$126,MATCH(DF!F2815,Sheet3!$C$1:$C$126,0))</f>
        <v>#N/A</v>
      </c>
      <c r="E2815" t="e">
        <f>INDEX(Sheet3!$E$1:$E$126,MATCH(DF!F2815,Sheet3!$C$1:$C$126,0))</f>
        <v>#N/A</v>
      </c>
      <c r="F2815" t="s">
        <v>12487</v>
      </c>
      <c r="G2815">
        <v>3.8</v>
      </c>
      <c r="H2815">
        <v>242</v>
      </c>
      <c r="I2815">
        <v>18.41</v>
      </c>
      <c r="J2815" t="s">
        <v>15339</v>
      </c>
      <c r="K2815" t="s">
        <v>15372</v>
      </c>
      <c r="L2815" t="e">
        <f>VLOOKUP(F2815,Sheet3!$B$2:$H$126,7,0)</f>
        <v>#N/A</v>
      </c>
    </row>
    <row r="2816" spans="1:12" hidden="1" x14ac:dyDescent="0.2">
      <c r="A2816" t="s">
        <v>911</v>
      </c>
      <c r="B2816" t="s">
        <v>10951</v>
      </c>
      <c r="C2816" t="s">
        <v>11389</v>
      </c>
      <c r="D2816" t="e">
        <f>INDEX(Sheet3!$D$1:$D$126,MATCH(DF!F2816,Sheet3!$C$1:$C$126,0))</f>
        <v>#N/A</v>
      </c>
      <c r="E2816" t="e">
        <f>INDEX(Sheet3!$E$1:$E$126,MATCH(DF!F2816,Sheet3!$C$1:$C$126,0))</f>
        <v>#N/A</v>
      </c>
      <c r="F2816" t="s">
        <v>13308</v>
      </c>
      <c r="G2816">
        <v>3.8</v>
      </c>
      <c r="H2816">
        <v>242</v>
      </c>
      <c r="I2816">
        <v>40.26</v>
      </c>
      <c r="J2816" t="s">
        <v>15343</v>
      </c>
      <c r="K2816" t="s">
        <v>15372</v>
      </c>
      <c r="L2816" t="e">
        <f>VLOOKUP(F2816,Sheet3!$B$2:$H$126,7,0)</f>
        <v>#N/A</v>
      </c>
    </row>
    <row r="2817" spans="1:12" hidden="1" x14ac:dyDescent="0.2">
      <c r="A2817" t="s">
        <v>2360</v>
      </c>
      <c r="B2817" t="s">
        <v>10943</v>
      </c>
      <c r="C2817" t="s">
        <v>11047</v>
      </c>
      <c r="D2817" t="e">
        <f>INDEX(Sheet3!$D$1:$D$126,MATCH(DF!F2817,Sheet3!$C$1:$C$126,0))</f>
        <v>#N/A</v>
      </c>
      <c r="E2817" t="e">
        <f>INDEX(Sheet3!$E$1:$E$126,MATCH(DF!F2817,Sheet3!$C$1:$C$126,0))</f>
        <v>#N/A</v>
      </c>
      <c r="F2817" t="s">
        <v>11893</v>
      </c>
      <c r="G2817">
        <v>3.8</v>
      </c>
      <c r="H2817">
        <v>242</v>
      </c>
      <c r="I2817">
        <v>11.9</v>
      </c>
      <c r="J2817" t="s">
        <v>15339</v>
      </c>
      <c r="K2817" t="s">
        <v>15372</v>
      </c>
      <c r="L2817" t="e">
        <f>VLOOKUP(F2817,Sheet3!$B$2:$H$126,7,0)</f>
        <v>#N/A</v>
      </c>
    </row>
    <row r="2818" spans="1:12" hidden="1" x14ac:dyDescent="0.2">
      <c r="A2818" t="s">
        <v>2361</v>
      </c>
      <c r="B2818" t="s">
        <v>10944</v>
      </c>
      <c r="C2818" t="s">
        <v>11324</v>
      </c>
      <c r="D2818" t="e">
        <f>INDEX(Sheet3!$D$1:$D$126,MATCH(DF!F2818,Sheet3!$C$1:$C$126,0))</f>
        <v>#N/A</v>
      </c>
      <c r="E2818" t="e">
        <f>INDEX(Sheet3!$E$1:$E$126,MATCH(DF!F2818,Sheet3!$C$1:$C$126,0))</f>
        <v>#N/A</v>
      </c>
      <c r="F2818" t="s">
        <v>11859</v>
      </c>
      <c r="G2818">
        <v>4.2</v>
      </c>
      <c r="H2818">
        <v>242</v>
      </c>
      <c r="I2818">
        <v>56</v>
      </c>
      <c r="J2818" t="s">
        <v>15342</v>
      </c>
      <c r="K2818" t="s">
        <v>15372</v>
      </c>
      <c r="L2818" t="e">
        <f>VLOOKUP(F2818,Sheet3!$B$2:$H$126,7,0)</f>
        <v>#N/A</v>
      </c>
    </row>
    <row r="2819" spans="1:12" hidden="1" x14ac:dyDescent="0.2">
      <c r="A2819" t="s">
        <v>2362</v>
      </c>
      <c r="B2819" t="s">
        <v>10944</v>
      </c>
      <c r="C2819" t="s">
        <v>10998</v>
      </c>
      <c r="D2819" t="e">
        <f>INDEX(Sheet3!$D$1:$D$126,MATCH(DF!F2819,Sheet3!$C$1:$C$126,0))</f>
        <v>#N/A</v>
      </c>
      <c r="E2819" t="e">
        <f>INDEX(Sheet3!$E$1:$E$126,MATCH(DF!F2819,Sheet3!$C$1:$C$126,0))</f>
        <v>#N/A</v>
      </c>
      <c r="F2819" t="s">
        <v>13309</v>
      </c>
      <c r="G2819">
        <v>3.9</v>
      </c>
      <c r="H2819">
        <v>242</v>
      </c>
      <c r="I2819">
        <v>13.95</v>
      </c>
      <c r="J2819" t="s">
        <v>15343</v>
      </c>
      <c r="K2819" t="s">
        <v>15372</v>
      </c>
      <c r="L2819" t="e">
        <f>VLOOKUP(F2819,Sheet3!$B$2:$H$126,7,0)</f>
        <v>#N/A</v>
      </c>
    </row>
    <row r="2820" spans="1:12" hidden="1" x14ac:dyDescent="0.2">
      <c r="A2820" t="s">
        <v>2363</v>
      </c>
      <c r="B2820" t="s">
        <v>10944</v>
      </c>
      <c r="C2820" t="s">
        <v>10994</v>
      </c>
      <c r="D2820" t="e">
        <f>INDEX(Sheet3!$D$1:$D$126,MATCH(DF!F2820,Sheet3!$C$1:$C$126,0))</f>
        <v>#N/A</v>
      </c>
      <c r="E2820" t="e">
        <f>INDEX(Sheet3!$E$1:$E$126,MATCH(DF!F2820,Sheet3!$C$1:$C$126,0))</f>
        <v>#N/A</v>
      </c>
      <c r="F2820" t="s">
        <v>12014</v>
      </c>
      <c r="G2820">
        <v>3.5</v>
      </c>
      <c r="H2820">
        <v>243</v>
      </c>
      <c r="I2820">
        <v>6.72</v>
      </c>
      <c r="J2820" t="s">
        <v>15342</v>
      </c>
      <c r="K2820" t="s">
        <v>15372</v>
      </c>
      <c r="L2820" t="e">
        <f>VLOOKUP(F2820,Sheet3!$B$2:$H$126,7,0)</f>
        <v>#N/A</v>
      </c>
    </row>
    <row r="2821" spans="1:12" hidden="1" x14ac:dyDescent="0.2">
      <c r="A2821" t="s">
        <v>2364</v>
      </c>
      <c r="B2821" t="s">
        <v>10948</v>
      </c>
      <c r="C2821" t="s">
        <v>11226</v>
      </c>
      <c r="D2821" t="e">
        <f>INDEX(Sheet3!$D$1:$D$126,MATCH(DF!F2821,Sheet3!$C$1:$C$126,0))</f>
        <v>#N/A</v>
      </c>
      <c r="E2821" t="e">
        <f>INDEX(Sheet3!$E$1:$E$126,MATCH(DF!F2821,Sheet3!$C$1:$C$126,0))</f>
        <v>#N/A</v>
      </c>
      <c r="F2821" t="s">
        <v>13310</v>
      </c>
      <c r="G2821">
        <v>4</v>
      </c>
      <c r="H2821">
        <v>243</v>
      </c>
      <c r="I2821">
        <v>25.45</v>
      </c>
      <c r="J2821" t="s">
        <v>15339</v>
      </c>
      <c r="K2821" t="s">
        <v>15372</v>
      </c>
      <c r="L2821" t="e">
        <f>VLOOKUP(F2821,Sheet3!$B$2:$H$126,7,0)</f>
        <v>#N/A</v>
      </c>
    </row>
    <row r="2822" spans="1:12" hidden="1" x14ac:dyDescent="0.2">
      <c r="A2822" t="s">
        <v>2365</v>
      </c>
      <c r="B2822" t="s">
        <v>10944</v>
      </c>
      <c r="C2822" t="s">
        <v>10984</v>
      </c>
      <c r="D2822" t="e">
        <f>INDEX(Sheet3!$D$1:$D$126,MATCH(DF!F2822,Sheet3!$C$1:$C$126,0))</f>
        <v>#N/A</v>
      </c>
      <c r="E2822" t="e">
        <f>INDEX(Sheet3!$E$1:$E$126,MATCH(DF!F2822,Sheet3!$C$1:$C$126,0))</f>
        <v>#N/A</v>
      </c>
      <c r="F2822" t="s">
        <v>12226</v>
      </c>
      <c r="G2822">
        <v>3.2</v>
      </c>
      <c r="H2822">
        <v>243</v>
      </c>
      <c r="I2822">
        <v>6.97</v>
      </c>
      <c r="J2822" t="s">
        <v>15342</v>
      </c>
      <c r="K2822" t="s">
        <v>15372</v>
      </c>
      <c r="L2822" t="e">
        <f>VLOOKUP(F2822,Sheet3!$B$2:$H$126,7,0)</f>
        <v>#N/A</v>
      </c>
    </row>
    <row r="2823" spans="1:12" hidden="1" x14ac:dyDescent="0.2">
      <c r="A2823" t="s">
        <v>2366</v>
      </c>
      <c r="B2823" t="s">
        <v>10949</v>
      </c>
      <c r="C2823" t="s">
        <v>11180</v>
      </c>
      <c r="D2823" t="e">
        <f>INDEX(Sheet3!$D$1:$D$126,MATCH(DF!F2823,Sheet3!$C$1:$C$126,0))</f>
        <v>#N/A</v>
      </c>
      <c r="E2823" t="e">
        <f>INDEX(Sheet3!$E$1:$E$126,MATCH(DF!F2823,Sheet3!$C$1:$C$126,0))</f>
        <v>#N/A</v>
      </c>
      <c r="F2823" t="s">
        <v>12323</v>
      </c>
      <c r="G2823">
        <v>3.5</v>
      </c>
      <c r="H2823">
        <v>243</v>
      </c>
      <c r="I2823">
        <v>6.5</v>
      </c>
      <c r="J2823" t="s">
        <v>15345</v>
      </c>
      <c r="K2823" t="s">
        <v>15372</v>
      </c>
      <c r="L2823" t="e">
        <f>VLOOKUP(F2823,Sheet3!$B$2:$H$126,7,0)</f>
        <v>#N/A</v>
      </c>
    </row>
    <row r="2824" spans="1:12" hidden="1" x14ac:dyDescent="0.2">
      <c r="A2824" t="s">
        <v>2367</v>
      </c>
      <c r="B2824" t="s">
        <v>10944</v>
      </c>
      <c r="C2824" t="s">
        <v>11165</v>
      </c>
      <c r="D2824" t="e">
        <f>INDEX(Sheet3!$D$1:$D$126,MATCH(DF!F2824,Sheet3!$C$1:$C$126,0))</f>
        <v>#N/A</v>
      </c>
      <c r="E2824" t="e">
        <f>INDEX(Sheet3!$E$1:$E$126,MATCH(DF!F2824,Sheet3!$C$1:$C$126,0))</f>
        <v>#N/A</v>
      </c>
      <c r="F2824" t="s">
        <v>13311</v>
      </c>
      <c r="G2824">
        <v>4</v>
      </c>
      <c r="H2824">
        <v>243</v>
      </c>
      <c r="I2824">
        <v>11.6</v>
      </c>
      <c r="J2824" t="s">
        <v>15342</v>
      </c>
      <c r="K2824" t="s">
        <v>15372</v>
      </c>
      <c r="L2824" t="e">
        <f>VLOOKUP(F2824,Sheet3!$B$2:$H$126,7,0)</f>
        <v>#N/A</v>
      </c>
    </row>
    <row r="2825" spans="1:12" hidden="1" x14ac:dyDescent="0.2">
      <c r="A2825" t="s">
        <v>2368</v>
      </c>
      <c r="B2825" t="s">
        <v>10950</v>
      </c>
      <c r="C2825" t="s">
        <v>11055</v>
      </c>
      <c r="D2825" t="e">
        <f>INDEX(Sheet3!$D$1:$D$126,MATCH(DF!F2825,Sheet3!$C$1:$C$126,0))</f>
        <v>#N/A</v>
      </c>
      <c r="E2825" t="e">
        <f>INDEX(Sheet3!$E$1:$E$126,MATCH(DF!F2825,Sheet3!$C$1:$C$126,0))</f>
        <v>#N/A</v>
      </c>
      <c r="F2825" t="s">
        <v>12337</v>
      </c>
      <c r="G2825">
        <v>4.3</v>
      </c>
      <c r="H2825">
        <v>243</v>
      </c>
      <c r="I2825">
        <v>37.299999999999997</v>
      </c>
      <c r="J2825" t="s">
        <v>15343</v>
      </c>
      <c r="K2825" t="s">
        <v>15372</v>
      </c>
      <c r="L2825" t="e">
        <f>VLOOKUP(F2825,Sheet3!$B$2:$H$126,7,0)</f>
        <v>#N/A</v>
      </c>
    </row>
    <row r="2826" spans="1:12" hidden="1" x14ac:dyDescent="0.2">
      <c r="A2826" t="s">
        <v>2369</v>
      </c>
      <c r="B2826" t="s">
        <v>10950</v>
      </c>
      <c r="C2826" t="s">
        <v>11057</v>
      </c>
      <c r="D2826" t="e">
        <f>INDEX(Sheet3!$D$1:$D$126,MATCH(DF!F2826,Sheet3!$C$1:$C$126,0))</f>
        <v>#N/A</v>
      </c>
      <c r="E2826" t="e">
        <f>INDEX(Sheet3!$E$1:$E$126,MATCH(DF!F2826,Sheet3!$C$1:$C$126,0))</f>
        <v>#N/A</v>
      </c>
      <c r="F2826" t="s">
        <v>13312</v>
      </c>
      <c r="G2826">
        <v>3.3</v>
      </c>
      <c r="H2826">
        <v>243</v>
      </c>
      <c r="I2826">
        <v>5.72</v>
      </c>
      <c r="J2826" t="s">
        <v>15345</v>
      </c>
      <c r="K2826" t="s">
        <v>15372</v>
      </c>
      <c r="L2826" t="e">
        <f>VLOOKUP(F2826,Sheet3!$B$2:$H$126,7,0)</f>
        <v>#N/A</v>
      </c>
    </row>
    <row r="2827" spans="1:12" hidden="1" x14ac:dyDescent="0.2">
      <c r="A2827" t="s">
        <v>2370</v>
      </c>
      <c r="B2827" t="s">
        <v>10950</v>
      </c>
      <c r="C2827" t="s">
        <v>11188</v>
      </c>
      <c r="D2827" t="e">
        <f>INDEX(Sheet3!$D$1:$D$126,MATCH(DF!F2827,Sheet3!$C$1:$C$126,0))</f>
        <v>#N/A</v>
      </c>
      <c r="E2827" t="e">
        <f>INDEX(Sheet3!$E$1:$E$126,MATCH(DF!F2827,Sheet3!$C$1:$C$126,0))</f>
        <v>#N/A</v>
      </c>
      <c r="F2827" t="s">
        <v>12303</v>
      </c>
      <c r="G2827">
        <v>3.5</v>
      </c>
      <c r="H2827">
        <v>243</v>
      </c>
      <c r="I2827">
        <v>5.99</v>
      </c>
      <c r="J2827" t="s">
        <v>15339</v>
      </c>
      <c r="K2827" t="s">
        <v>15372</v>
      </c>
      <c r="L2827" t="e">
        <f>VLOOKUP(F2827,Sheet3!$B$2:$H$126,7,0)</f>
        <v>#N/A</v>
      </c>
    </row>
    <row r="2828" spans="1:12" hidden="1" x14ac:dyDescent="0.2">
      <c r="A2828" t="s">
        <v>2371</v>
      </c>
      <c r="B2828" t="s">
        <v>10950</v>
      </c>
      <c r="C2828" t="s">
        <v>11033</v>
      </c>
      <c r="D2828" t="e">
        <f>INDEX(Sheet3!$D$1:$D$126,MATCH(DF!F2828,Sheet3!$C$1:$C$126,0))</f>
        <v>#N/A</v>
      </c>
      <c r="E2828" t="e">
        <f>INDEX(Sheet3!$E$1:$E$126,MATCH(DF!F2828,Sheet3!$C$1:$C$126,0))</f>
        <v>#N/A</v>
      </c>
      <c r="F2828" t="s">
        <v>12874</v>
      </c>
      <c r="G2828">
        <v>3.9</v>
      </c>
      <c r="H2828">
        <v>243</v>
      </c>
      <c r="I2828">
        <v>32</v>
      </c>
      <c r="J2828" t="s">
        <v>15340</v>
      </c>
      <c r="K2828" t="s">
        <v>15372</v>
      </c>
      <c r="L2828" t="e">
        <f>VLOOKUP(F2828,Sheet3!$B$2:$H$126,7,0)</f>
        <v>#N/A</v>
      </c>
    </row>
    <row r="2829" spans="1:12" hidden="1" x14ac:dyDescent="0.2">
      <c r="A2829" t="s">
        <v>2372</v>
      </c>
      <c r="B2829" t="s">
        <v>10955</v>
      </c>
      <c r="C2829" t="s">
        <v>11028</v>
      </c>
      <c r="D2829" t="e">
        <f>INDEX(Sheet3!$D$1:$D$126,MATCH(DF!F2829,Sheet3!$C$1:$C$126,0))</f>
        <v>#N/A</v>
      </c>
      <c r="E2829" t="e">
        <f>INDEX(Sheet3!$E$1:$E$126,MATCH(DF!F2829,Sheet3!$C$1:$C$126,0))</f>
        <v>#N/A</v>
      </c>
      <c r="F2829" t="s">
        <v>12311</v>
      </c>
      <c r="G2829">
        <v>3.8</v>
      </c>
      <c r="H2829">
        <v>243</v>
      </c>
      <c r="I2829">
        <v>16.95</v>
      </c>
      <c r="J2829" t="s">
        <v>15339</v>
      </c>
      <c r="K2829" t="s">
        <v>15372</v>
      </c>
      <c r="L2829" t="e">
        <f>VLOOKUP(F2829,Sheet3!$B$2:$H$126,7,0)</f>
        <v>#N/A</v>
      </c>
    </row>
    <row r="2830" spans="1:12" hidden="1" x14ac:dyDescent="0.2">
      <c r="A2830" t="s">
        <v>2373</v>
      </c>
      <c r="B2830" t="s">
        <v>10946</v>
      </c>
      <c r="C2830" t="s">
        <v>11037</v>
      </c>
      <c r="D2830" t="e">
        <f>INDEX(Sheet3!$D$1:$D$126,MATCH(DF!F2830,Sheet3!$C$1:$C$126,0))</f>
        <v>#N/A</v>
      </c>
      <c r="E2830" t="e">
        <f>INDEX(Sheet3!$E$1:$E$126,MATCH(DF!F2830,Sheet3!$C$1:$C$126,0))</f>
        <v>#N/A</v>
      </c>
      <c r="F2830" t="s">
        <v>13313</v>
      </c>
      <c r="G2830">
        <v>3.7</v>
      </c>
      <c r="H2830">
        <v>243</v>
      </c>
      <c r="I2830">
        <v>22.5</v>
      </c>
      <c r="J2830" t="s">
        <v>15342</v>
      </c>
      <c r="K2830" t="s">
        <v>15372</v>
      </c>
      <c r="L2830" t="e">
        <f>VLOOKUP(F2830,Sheet3!$B$2:$H$126,7,0)</f>
        <v>#N/A</v>
      </c>
    </row>
    <row r="2831" spans="1:12" hidden="1" x14ac:dyDescent="0.2">
      <c r="A2831" t="s">
        <v>2374</v>
      </c>
      <c r="B2831" t="s">
        <v>10944</v>
      </c>
      <c r="C2831" t="s">
        <v>11390</v>
      </c>
      <c r="D2831" t="e">
        <f>INDEX(Sheet3!$D$1:$D$126,MATCH(DF!F2831,Sheet3!$C$1:$C$126,0))</f>
        <v>#N/A</v>
      </c>
      <c r="E2831" t="e">
        <f>INDEX(Sheet3!$E$1:$E$126,MATCH(DF!F2831,Sheet3!$C$1:$C$126,0))</f>
        <v>#N/A</v>
      </c>
      <c r="F2831" t="s">
        <v>12877</v>
      </c>
      <c r="G2831">
        <v>3.4</v>
      </c>
      <c r="H2831">
        <v>243</v>
      </c>
      <c r="I2831">
        <v>5.14</v>
      </c>
      <c r="J2831" t="s">
        <v>15342</v>
      </c>
      <c r="K2831" t="s">
        <v>15372</v>
      </c>
      <c r="L2831" t="e">
        <f>VLOOKUP(F2831,Sheet3!$B$2:$H$126,7,0)</f>
        <v>#N/A</v>
      </c>
    </row>
    <row r="2832" spans="1:12" hidden="1" x14ac:dyDescent="0.2">
      <c r="A2832" t="s">
        <v>2375</v>
      </c>
      <c r="B2832" t="s">
        <v>10944</v>
      </c>
      <c r="C2832" t="s">
        <v>10978</v>
      </c>
      <c r="D2832" t="e">
        <f>INDEX(Sheet3!$D$1:$D$126,MATCH(DF!F2832,Sheet3!$C$1:$C$126,0))</f>
        <v>#N/A</v>
      </c>
      <c r="E2832" t="e">
        <f>INDEX(Sheet3!$E$1:$E$126,MATCH(DF!F2832,Sheet3!$C$1:$C$126,0))</f>
        <v>#N/A</v>
      </c>
      <c r="F2832" t="s">
        <v>13021</v>
      </c>
      <c r="G2832">
        <v>4.3</v>
      </c>
      <c r="H2832">
        <v>243</v>
      </c>
      <c r="I2832">
        <v>44.9</v>
      </c>
      <c r="J2832" t="s">
        <v>15344</v>
      </c>
      <c r="K2832" t="s">
        <v>15372</v>
      </c>
      <c r="L2832" t="e">
        <f>VLOOKUP(F2832,Sheet3!$B$2:$H$126,7,0)</f>
        <v>#N/A</v>
      </c>
    </row>
    <row r="2833" spans="1:12" hidden="1" x14ac:dyDescent="0.2">
      <c r="A2833" t="s">
        <v>2376</v>
      </c>
      <c r="B2833" t="s">
        <v>10943</v>
      </c>
      <c r="C2833" t="s">
        <v>11076</v>
      </c>
      <c r="D2833" t="e">
        <f>INDEX(Sheet3!$D$1:$D$126,MATCH(DF!F2833,Sheet3!$C$1:$C$126,0))</f>
        <v>#N/A</v>
      </c>
      <c r="E2833" t="e">
        <f>INDEX(Sheet3!$E$1:$E$126,MATCH(DF!F2833,Sheet3!$C$1:$C$126,0))</f>
        <v>#N/A</v>
      </c>
      <c r="F2833" t="s">
        <v>12051</v>
      </c>
      <c r="G2833">
        <v>4</v>
      </c>
      <c r="H2833">
        <v>243</v>
      </c>
      <c r="I2833">
        <v>39.950000000000003</v>
      </c>
      <c r="J2833" t="s">
        <v>15342</v>
      </c>
      <c r="K2833" t="s">
        <v>15372</v>
      </c>
      <c r="L2833" t="e">
        <f>VLOOKUP(F2833,Sheet3!$B$2:$H$126,7,0)</f>
        <v>#N/A</v>
      </c>
    </row>
    <row r="2834" spans="1:12" hidden="1" x14ac:dyDescent="0.2">
      <c r="A2834" t="s">
        <v>196</v>
      </c>
      <c r="B2834" t="s">
        <v>10944</v>
      </c>
      <c r="C2834" t="s">
        <v>11066</v>
      </c>
      <c r="D2834" t="e">
        <f>INDEX(Sheet3!$D$1:$D$126,MATCH(DF!F2834,Sheet3!$C$1:$C$126,0))</f>
        <v>#N/A</v>
      </c>
      <c r="E2834" t="e">
        <f>INDEX(Sheet3!$E$1:$E$126,MATCH(DF!F2834,Sheet3!$C$1:$C$126,0))</f>
        <v>#N/A</v>
      </c>
      <c r="F2834" t="s">
        <v>12536</v>
      </c>
      <c r="G2834">
        <v>4.3</v>
      </c>
      <c r="H2834">
        <v>243</v>
      </c>
      <c r="I2834">
        <v>67.3</v>
      </c>
      <c r="J2834" t="s">
        <v>15344</v>
      </c>
      <c r="K2834" t="s">
        <v>15372</v>
      </c>
      <c r="L2834" t="e">
        <f>VLOOKUP(F2834,Sheet3!$B$2:$H$126,7,0)</f>
        <v>#N/A</v>
      </c>
    </row>
    <row r="2835" spans="1:12" hidden="1" x14ac:dyDescent="0.2">
      <c r="A2835" t="s">
        <v>2377</v>
      </c>
      <c r="B2835" t="s">
        <v>10944</v>
      </c>
      <c r="C2835" t="s">
        <v>10978</v>
      </c>
      <c r="D2835" t="e">
        <f>INDEX(Sheet3!$D$1:$D$126,MATCH(DF!F2835,Sheet3!$C$1:$C$126,0))</f>
        <v>#N/A</v>
      </c>
      <c r="E2835" t="e">
        <f>INDEX(Sheet3!$E$1:$E$126,MATCH(DF!F2835,Sheet3!$C$1:$C$126,0))</f>
        <v>#N/A</v>
      </c>
      <c r="F2835" t="s">
        <v>13314</v>
      </c>
      <c r="G2835">
        <v>3.4</v>
      </c>
      <c r="H2835">
        <v>243</v>
      </c>
      <c r="I2835">
        <v>9.99</v>
      </c>
      <c r="J2835" t="s">
        <v>15342</v>
      </c>
      <c r="K2835" t="s">
        <v>15372</v>
      </c>
      <c r="L2835" t="e">
        <f>VLOOKUP(F2835,Sheet3!$B$2:$H$126,7,0)</f>
        <v>#N/A</v>
      </c>
    </row>
    <row r="2836" spans="1:12" hidden="1" x14ac:dyDescent="0.2">
      <c r="A2836" t="s">
        <v>2378</v>
      </c>
      <c r="B2836" t="s">
        <v>10947</v>
      </c>
      <c r="C2836" t="s">
        <v>11391</v>
      </c>
      <c r="D2836" t="e">
        <f>INDEX(Sheet3!$D$1:$D$126,MATCH(DF!F2836,Sheet3!$C$1:$C$126,0))</f>
        <v>#N/A</v>
      </c>
      <c r="E2836" t="e">
        <f>INDEX(Sheet3!$E$1:$E$126,MATCH(DF!F2836,Sheet3!$C$1:$C$126,0))</f>
        <v>#N/A</v>
      </c>
      <c r="F2836" t="s">
        <v>13315</v>
      </c>
      <c r="G2836">
        <v>4.0999999999999996</v>
      </c>
      <c r="H2836">
        <v>2433</v>
      </c>
      <c r="I2836">
        <v>15.9</v>
      </c>
      <c r="J2836" t="s">
        <v>15339</v>
      </c>
      <c r="K2836" t="s">
        <v>15372</v>
      </c>
      <c r="L2836" t="e">
        <f>VLOOKUP(F2836,Sheet3!$B$2:$H$126,7,0)</f>
        <v>#N/A</v>
      </c>
    </row>
    <row r="2837" spans="1:12" hidden="1" x14ac:dyDescent="0.2">
      <c r="A2837" t="s">
        <v>2379</v>
      </c>
      <c r="B2837" t="s">
        <v>10947</v>
      </c>
      <c r="C2837" t="s">
        <v>11124</v>
      </c>
      <c r="D2837" t="e">
        <f>INDEX(Sheet3!$D$1:$D$126,MATCH(DF!F2837,Sheet3!$C$1:$C$126,0))</f>
        <v>#N/A</v>
      </c>
      <c r="E2837" t="e">
        <f>INDEX(Sheet3!$E$1:$E$126,MATCH(DF!F2837,Sheet3!$C$1:$C$126,0))</f>
        <v>#N/A</v>
      </c>
      <c r="F2837" t="s">
        <v>12255</v>
      </c>
      <c r="G2837">
        <v>3.8</v>
      </c>
      <c r="H2837">
        <v>2434</v>
      </c>
      <c r="I2837">
        <v>14.9</v>
      </c>
      <c r="J2837" t="s">
        <v>15343</v>
      </c>
      <c r="K2837" t="s">
        <v>15372</v>
      </c>
      <c r="L2837" t="e">
        <f>VLOOKUP(F2837,Sheet3!$B$2:$H$126,7,0)</f>
        <v>#N/A</v>
      </c>
    </row>
    <row r="2838" spans="1:12" hidden="1" x14ac:dyDescent="0.2">
      <c r="A2838" t="s">
        <v>2380</v>
      </c>
      <c r="B2838" t="s">
        <v>10950</v>
      </c>
      <c r="C2838" t="s">
        <v>11188</v>
      </c>
      <c r="D2838" t="e">
        <f>INDEX(Sheet3!$D$1:$D$126,MATCH(DF!F2838,Sheet3!$C$1:$C$126,0))</f>
        <v>#N/A</v>
      </c>
      <c r="E2838" t="e">
        <f>INDEX(Sheet3!$E$1:$E$126,MATCH(DF!F2838,Sheet3!$C$1:$C$126,0))</f>
        <v>#N/A</v>
      </c>
      <c r="F2838" t="s">
        <v>13288</v>
      </c>
      <c r="G2838">
        <v>3.6</v>
      </c>
      <c r="H2838">
        <v>2439</v>
      </c>
      <c r="I2838">
        <v>6.3</v>
      </c>
      <c r="J2838" t="s">
        <v>15347</v>
      </c>
      <c r="K2838" t="s">
        <v>15372</v>
      </c>
      <c r="L2838" t="e">
        <f>VLOOKUP(F2838,Sheet3!$B$2:$H$126,7,0)</f>
        <v>#N/A</v>
      </c>
    </row>
    <row r="2839" spans="1:12" hidden="1" x14ac:dyDescent="0.2">
      <c r="A2839" t="s">
        <v>2381</v>
      </c>
      <c r="B2839" t="s">
        <v>10944</v>
      </c>
      <c r="C2839" t="s">
        <v>11052</v>
      </c>
      <c r="D2839" t="e">
        <f>INDEX(Sheet3!$D$1:$D$126,MATCH(DF!F2839,Sheet3!$C$1:$C$126,0))</f>
        <v>#N/A</v>
      </c>
      <c r="E2839" t="e">
        <f>INDEX(Sheet3!$E$1:$E$126,MATCH(DF!F2839,Sheet3!$C$1:$C$126,0))</f>
        <v>#N/A</v>
      </c>
      <c r="F2839" t="s">
        <v>12465</v>
      </c>
      <c r="G2839">
        <v>4</v>
      </c>
      <c r="H2839">
        <v>244</v>
      </c>
      <c r="I2839">
        <v>27.5</v>
      </c>
      <c r="J2839" t="s">
        <v>15342</v>
      </c>
      <c r="K2839" t="s">
        <v>15372</v>
      </c>
      <c r="L2839" t="e">
        <f>VLOOKUP(F2839,Sheet3!$B$2:$H$126,7,0)</f>
        <v>#N/A</v>
      </c>
    </row>
    <row r="2840" spans="1:12" hidden="1" x14ac:dyDescent="0.2">
      <c r="A2840" t="s">
        <v>1306</v>
      </c>
      <c r="B2840" t="s">
        <v>10943</v>
      </c>
      <c r="C2840" t="s">
        <v>10999</v>
      </c>
      <c r="D2840" t="e">
        <f>INDEX(Sheet3!$D$1:$D$126,MATCH(DF!F2840,Sheet3!$C$1:$C$126,0))</f>
        <v>#N/A</v>
      </c>
      <c r="E2840" t="e">
        <f>INDEX(Sheet3!$E$1:$E$126,MATCH(DF!F2840,Sheet3!$C$1:$C$126,0))</f>
        <v>#N/A</v>
      </c>
      <c r="F2840" t="s">
        <v>13149</v>
      </c>
      <c r="G2840">
        <v>4.2</v>
      </c>
      <c r="H2840">
        <v>244</v>
      </c>
      <c r="I2840">
        <v>70.19</v>
      </c>
      <c r="J2840" t="s">
        <v>15344</v>
      </c>
      <c r="K2840" t="s">
        <v>15372</v>
      </c>
      <c r="L2840" t="e">
        <f>VLOOKUP(F2840,Sheet3!$B$2:$H$126,7,0)</f>
        <v>#N/A</v>
      </c>
    </row>
    <row r="2841" spans="1:12" hidden="1" x14ac:dyDescent="0.2">
      <c r="A2841" t="s">
        <v>2382</v>
      </c>
      <c r="B2841" t="s">
        <v>10947</v>
      </c>
      <c r="C2841" t="s">
        <v>11106</v>
      </c>
      <c r="D2841" t="e">
        <f>INDEX(Sheet3!$D$1:$D$126,MATCH(DF!F2841,Sheet3!$C$1:$C$126,0))</f>
        <v>#N/A</v>
      </c>
      <c r="E2841" t="e">
        <f>INDEX(Sheet3!$E$1:$E$126,MATCH(DF!F2841,Sheet3!$C$1:$C$126,0))</f>
        <v>#N/A</v>
      </c>
      <c r="F2841" t="s">
        <v>12400</v>
      </c>
      <c r="G2841">
        <v>4.3</v>
      </c>
      <c r="H2841">
        <v>244</v>
      </c>
      <c r="I2841">
        <v>79.34</v>
      </c>
      <c r="J2841" t="s">
        <v>15354</v>
      </c>
      <c r="K2841" t="s">
        <v>15372</v>
      </c>
      <c r="L2841" t="e">
        <f>VLOOKUP(F2841,Sheet3!$B$2:$H$126,7,0)</f>
        <v>#N/A</v>
      </c>
    </row>
    <row r="2842" spans="1:12" x14ac:dyDescent="0.2">
      <c r="A2842" t="s">
        <v>230</v>
      </c>
      <c r="B2842" t="s">
        <v>10952</v>
      </c>
      <c r="C2842" t="s">
        <v>11256</v>
      </c>
      <c r="D2842" t="str">
        <f>INDEX(Sheet3!$D$1:$D$126,MATCH(DF!F2842,Sheet3!$C$1:$C$126,0))</f>
        <v>REGIÃO DE AVEIRO</v>
      </c>
      <c r="E2842" t="str">
        <f>INDEX(Sheet3!$E$1:$E$126,MATCH(DF!F2842,Sheet3!$C$1:$C$126,0))</f>
        <v>PT16D</v>
      </c>
      <c r="F2842" t="s">
        <v>12626</v>
      </c>
      <c r="G2842">
        <v>3.8</v>
      </c>
      <c r="H2842">
        <v>244</v>
      </c>
      <c r="I2842">
        <v>13.9</v>
      </c>
      <c r="J2842" t="s">
        <v>15340</v>
      </c>
      <c r="K2842" t="s">
        <v>15372</v>
      </c>
      <c r="L2842" t="str">
        <f>VLOOKUP(F2842,Sheet3!$B$2:$H$126,7,0)</f>
        <v>Vadio</v>
      </c>
    </row>
    <row r="2843" spans="1:12" hidden="1" x14ac:dyDescent="0.2">
      <c r="A2843" t="s">
        <v>2383</v>
      </c>
      <c r="B2843" t="s">
        <v>10944</v>
      </c>
      <c r="C2843" t="s">
        <v>10978</v>
      </c>
      <c r="D2843" t="e">
        <f>INDEX(Sheet3!$D$1:$D$126,MATCH(DF!F2843,Sheet3!$C$1:$C$126,0))</f>
        <v>#N/A</v>
      </c>
      <c r="E2843" t="e">
        <f>INDEX(Sheet3!$E$1:$E$126,MATCH(DF!F2843,Sheet3!$C$1:$C$126,0))</f>
        <v>#N/A</v>
      </c>
      <c r="F2843" t="s">
        <v>12365</v>
      </c>
      <c r="G2843">
        <v>4.2</v>
      </c>
      <c r="H2843">
        <v>244</v>
      </c>
      <c r="I2843">
        <v>38.020000000000003</v>
      </c>
      <c r="J2843" t="s">
        <v>15342</v>
      </c>
      <c r="K2843" t="s">
        <v>15372</v>
      </c>
      <c r="L2843" t="e">
        <f>VLOOKUP(F2843,Sheet3!$B$2:$H$126,7,0)</f>
        <v>#N/A</v>
      </c>
    </row>
    <row r="2844" spans="1:12" hidden="1" x14ac:dyDescent="0.2">
      <c r="A2844" t="s">
        <v>952</v>
      </c>
      <c r="B2844" t="s">
        <v>10944</v>
      </c>
      <c r="C2844" t="s">
        <v>11070</v>
      </c>
      <c r="D2844" t="e">
        <f>INDEX(Sheet3!$D$1:$D$126,MATCH(DF!F2844,Sheet3!$C$1:$C$126,0))</f>
        <v>#N/A</v>
      </c>
      <c r="E2844" t="e">
        <f>INDEX(Sheet3!$E$1:$E$126,MATCH(DF!F2844,Sheet3!$C$1:$C$126,0))</f>
        <v>#N/A</v>
      </c>
      <c r="F2844" t="s">
        <v>12316</v>
      </c>
      <c r="G2844">
        <v>3.9</v>
      </c>
      <c r="H2844">
        <v>244</v>
      </c>
      <c r="I2844">
        <v>43.6</v>
      </c>
      <c r="J2844" t="s">
        <v>15343</v>
      </c>
      <c r="K2844" t="s">
        <v>15372</v>
      </c>
      <c r="L2844" t="e">
        <f>VLOOKUP(F2844,Sheet3!$B$2:$H$126,7,0)</f>
        <v>#N/A</v>
      </c>
    </row>
    <row r="2845" spans="1:12" hidden="1" x14ac:dyDescent="0.2">
      <c r="A2845" t="s">
        <v>701</v>
      </c>
      <c r="B2845" t="s">
        <v>10949</v>
      </c>
      <c r="C2845" t="s">
        <v>11039</v>
      </c>
      <c r="D2845" t="e">
        <f>INDEX(Sheet3!$D$1:$D$126,MATCH(DF!F2845,Sheet3!$C$1:$C$126,0))</f>
        <v>#N/A</v>
      </c>
      <c r="E2845" t="e">
        <f>INDEX(Sheet3!$E$1:$E$126,MATCH(DF!F2845,Sheet3!$C$1:$C$126,0))</f>
        <v>#N/A</v>
      </c>
      <c r="F2845" t="s">
        <v>12962</v>
      </c>
      <c r="G2845">
        <v>3.6</v>
      </c>
      <c r="H2845">
        <v>244</v>
      </c>
      <c r="I2845">
        <v>10.25</v>
      </c>
      <c r="J2845" t="s">
        <v>15339</v>
      </c>
      <c r="K2845" t="s">
        <v>15372</v>
      </c>
      <c r="L2845" t="e">
        <f>VLOOKUP(F2845,Sheet3!$B$2:$H$126,7,0)</f>
        <v>#N/A</v>
      </c>
    </row>
    <row r="2846" spans="1:12" hidden="1" x14ac:dyDescent="0.2">
      <c r="A2846" t="s">
        <v>306</v>
      </c>
      <c r="B2846" t="s">
        <v>10950</v>
      </c>
      <c r="C2846" t="s">
        <v>11033</v>
      </c>
      <c r="D2846" t="e">
        <f>INDEX(Sheet3!$D$1:$D$126,MATCH(DF!F2846,Sheet3!$C$1:$C$126,0))</f>
        <v>#N/A</v>
      </c>
      <c r="E2846" t="e">
        <f>INDEX(Sheet3!$E$1:$E$126,MATCH(DF!F2846,Sheet3!$C$1:$C$126,0))</f>
        <v>#N/A</v>
      </c>
      <c r="F2846" t="s">
        <v>12608</v>
      </c>
      <c r="G2846">
        <v>4.0999999999999996</v>
      </c>
      <c r="H2846">
        <v>2443</v>
      </c>
      <c r="I2846">
        <v>25.9</v>
      </c>
      <c r="J2846" t="s">
        <v>15346</v>
      </c>
      <c r="K2846" t="s">
        <v>15372</v>
      </c>
      <c r="L2846" t="e">
        <f>VLOOKUP(F2846,Sheet3!$B$2:$H$126,7,0)</f>
        <v>#N/A</v>
      </c>
    </row>
    <row r="2847" spans="1:12" hidden="1" x14ac:dyDescent="0.2">
      <c r="A2847" t="s">
        <v>2384</v>
      </c>
      <c r="B2847" t="s">
        <v>10955</v>
      </c>
      <c r="C2847" t="s">
        <v>11028</v>
      </c>
      <c r="D2847" t="e">
        <f>INDEX(Sheet3!$D$1:$D$126,MATCH(DF!F2847,Sheet3!$C$1:$C$126,0))</f>
        <v>#N/A</v>
      </c>
      <c r="E2847" t="e">
        <f>INDEX(Sheet3!$E$1:$E$126,MATCH(DF!F2847,Sheet3!$C$1:$C$126,0))</f>
        <v>#N/A</v>
      </c>
      <c r="F2847" t="s">
        <v>12928</v>
      </c>
      <c r="G2847">
        <v>4</v>
      </c>
      <c r="H2847">
        <v>245</v>
      </c>
      <c r="I2847">
        <v>8.99</v>
      </c>
      <c r="J2847" t="s">
        <v>15341</v>
      </c>
      <c r="K2847" t="s">
        <v>15372</v>
      </c>
      <c r="L2847" t="e">
        <f>VLOOKUP(F2847,Sheet3!$B$2:$H$126,7,0)</f>
        <v>#N/A</v>
      </c>
    </row>
    <row r="2848" spans="1:12" hidden="1" x14ac:dyDescent="0.2">
      <c r="A2848" t="s">
        <v>2385</v>
      </c>
      <c r="B2848" t="s">
        <v>10948</v>
      </c>
      <c r="C2848" t="s">
        <v>10986</v>
      </c>
      <c r="D2848" t="e">
        <f>INDEX(Sheet3!$D$1:$D$126,MATCH(DF!F2848,Sheet3!$C$1:$C$126,0))</f>
        <v>#N/A</v>
      </c>
      <c r="E2848" t="e">
        <f>INDEX(Sheet3!$E$1:$E$126,MATCH(DF!F2848,Sheet3!$C$1:$C$126,0))</f>
        <v>#N/A</v>
      </c>
      <c r="F2848" t="s">
        <v>12016</v>
      </c>
      <c r="G2848">
        <v>4.0999999999999996</v>
      </c>
      <c r="H2848">
        <v>245</v>
      </c>
      <c r="I2848">
        <v>33.590000000000003</v>
      </c>
      <c r="J2848" t="s">
        <v>15343</v>
      </c>
      <c r="K2848" t="s">
        <v>15372</v>
      </c>
      <c r="L2848" t="e">
        <f>VLOOKUP(F2848,Sheet3!$B$2:$H$126,7,0)</f>
        <v>#N/A</v>
      </c>
    </row>
    <row r="2849" spans="1:12" hidden="1" x14ac:dyDescent="0.2">
      <c r="A2849" t="s">
        <v>2386</v>
      </c>
      <c r="B2849" t="s">
        <v>10951</v>
      </c>
      <c r="C2849" t="s">
        <v>11018</v>
      </c>
      <c r="D2849" t="e">
        <f>INDEX(Sheet3!$D$1:$D$126,MATCH(DF!F2849,Sheet3!$C$1:$C$126,0))</f>
        <v>#N/A</v>
      </c>
      <c r="E2849" t="e">
        <f>INDEX(Sheet3!$E$1:$E$126,MATCH(DF!F2849,Sheet3!$C$1:$C$126,0))</f>
        <v>#N/A</v>
      </c>
      <c r="F2849" t="s">
        <v>13205</v>
      </c>
      <c r="G2849">
        <v>4.5</v>
      </c>
      <c r="H2849">
        <v>245</v>
      </c>
      <c r="I2849">
        <v>355.8</v>
      </c>
      <c r="J2849" t="s">
        <v>15342</v>
      </c>
      <c r="K2849" t="s">
        <v>15372</v>
      </c>
      <c r="L2849" t="e">
        <f>VLOOKUP(F2849,Sheet3!$B$2:$H$126,7,0)</f>
        <v>#N/A</v>
      </c>
    </row>
    <row r="2850" spans="1:12" hidden="1" x14ac:dyDescent="0.2">
      <c r="A2850" t="s">
        <v>2387</v>
      </c>
      <c r="B2850" t="s">
        <v>10949</v>
      </c>
      <c r="C2850" t="s">
        <v>11180</v>
      </c>
      <c r="D2850" t="e">
        <f>INDEX(Sheet3!$D$1:$D$126,MATCH(DF!F2850,Sheet3!$C$1:$C$126,0))</f>
        <v>#N/A</v>
      </c>
      <c r="E2850" t="e">
        <f>INDEX(Sheet3!$E$1:$E$126,MATCH(DF!F2850,Sheet3!$C$1:$C$126,0))</f>
        <v>#N/A</v>
      </c>
      <c r="F2850" t="s">
        <v>13316</v>
      </c>
      <c r="G2850">
        <v>4.4000000000000004</v>
      </c>
      <c r="H2850">
        <v>245</v>
      </c>
      <c r="I2850">
        <v>21.63</v>
      </c>
      <c r="J2850" t="s">
        <v>15339</v>
      </c>
      <c r="K2850" t="s">
        <v>15372</v>
      </c>
      <c r="L2850" t="e">
        <f>VLOOKUP(F2850,Sheet3!$B$2:$H$126,7,0)</f>
        <v>#N/A</v>
      </c>
    </row>
    <row r="2851" spans="1:12" hidden="1" x14ac:dyDescent="0.2">
      <c r="A2851" t="s">
        <v>2388</v>
      </c>
      <c r="B2851" t="s">
        <v>10944</v>
      </c>
      <c r="C2851" t="s">
        <v>11030</v>
      </c>
      <c r="D2851" t="e">
        <f>INDEX(Sheet3!$D$1:$D$126,MATCH(DF!F2851,Sheet3!$C$1:$C$126,0))</f>
        <v>#N/A</v>
      </c>
      <c r="E2851" t="e">
        <f>INDEX(Sheet3!$E$1:$E$126,MATCH(DF!F2851,Sheet3!$C$1:$C$126,0))</f>
        <v>#N/A</v>
      </c>
      <c r="F2851" t="s">
        <v>12472</v>
      </c>
      <c r="G2851">
        <v>3.9</v>
      </c>
      <c r="H2851">
        <v>245</v>
      </c>
      <c r="I2851">
        <v>13.8</v>
      </c>
      <c r="J2851" t="s">
        <v>15341</v>
      </c>
      <c r="K2851" t="s">
        <v>15372</v>
      </c>
      <c r="L2851" t="e">
        <f>VLOOKUP(F2851,Sheet3!$B$2:$H$126,7,0)</f>
        <v>#N/A</v>
      </c>
    </row>
    <row r="2852" spans="1:12" hidden="1" x14ac:dyDescent="0.2">
      <c r="A2852" t="s">
        <v>2389</v>
      </c>
      <c r="B2852" t="s">
        <v>10950</v>
      </c>
      <c r="C2852" t="s">
        <v>11060</v>
      </c>
      <c r="D2852" t="e">
        <f>INDEX(Sheet3!$D$1:$D$126,MATCH(DF!F2852,Sheet3!$C$1:$C$126,0))</f>
        <v>#N/A</v>
      </c>
      <c r="E2852" t="e">
        <f>INDEX(Sheet3!$E$1:$E$126,MATCH(DF!F2852,Sheet3!$C$1:$C$126,0))</f>
        <v>#N/A</v>
      </c>
      <c r="F2852" t="s">
        <v>13317</v>
      </c>
      <c r="G2852">
        <v>3.7</v>
      </c>
      <c r="H2852">
        <v>245</v>
      </c>
      <c r="I2852">
        <v>12.66</v>
      </c>
      <c r="J2852" t="s">
        <v>15343</v>
      </c>
      <c r="K2852" t="s">
        <v>15372</v>
      </c>
      <c r="L2852" t="e">
        <f>VLOOKUP(F2852,Sheet3!$B$2:$H$126,7,0)</f>
        <v>#N/A</v>
      </c>
    </row>
    <row r="2853" spans="1:12" hidden="1" x14ac:dyDescent="0.2">
      <c r="A2853" t="s">
        <v>2390</v>
      </c>
      <c r="B2853" t="s">
        <v>10948</v>
      </c>
      <c r="C2853" t="s">
        <v>11010</v>
      </c>
      <c r="D2853" t="e">
        <f>INDEX(Sheet3!$D$1:$D$126,MATCH(DF!F2853,Sheet3!$C$1:$C$126,0))</f>
        <v>#N/A</v>
      </c>
      <c r="E2853" t="e">
        <f>INDEX(Sheet3!$E$1:$E$126,MATCH(DF!F2853,Sheet3!$C$1:$C$126,0))</f>
        <v>#N/A</v>
      </c>
      <c r="F2853" t="s">
        <v>12309</v>
      </c>
      <c r="G2853">
        <v>3.7</v>
      </c>
      <c r="H2853">
        <v>245</v>
      </c>
      <c r="I2853">
        <v>14.63</v>
      </c>
      <c r="J2853" t="s">
        <v>15342</v>
      </c>
      <c r="K2853" t="s">
        <v>15372</v>
      </c>
      <c r="L2853" t="e">
        <f>VLOOKUP(F2853,Sheet3!$B$2:$H$126,7,0)</f>
        <v>#N/A</v>
      </c>
    </row>
    <row r="2854" spans="1:12" hidden="1" x14ac:dyDescent="0.2">
      <c r="A2854" t="s">
        <v>569</v>
      </c>
      <c r="B2854" t="s">
        <v>10943</v>
      </c>
      <c r="C2854" t="s">
        <v>10976</v>
      </c>
      <c r="D2854" t="e">
        <f>INDEX(Sheet3!$D$1:$D$126,MATCH(DF!F2854,Sheet3!$C$1:$C$126,0))</f>
        <v>#N/A</v>
      </c>
      <c r="E2854" t="e">
        <f>INDEX(Sheet3!$E$1:$E$126,MATCH(DF!F2854,Sheet3!$C$1:$C$126,0))</f>
        <v>#N/A</v>
      </c>
      <c r="F2854" t="s">
        <v>13109</v>
      </c>
      <c r="G2854">
        <v>4.2</v>
      </c>
      <c r="H2854">
        <v>245</v>
      </c>
      <c r="I2854">
        <v>94.95</v>
      </c>
      <c r="J2854" t="s">
        <v>15349</v>
      </c>
      <c r="K2854" t="s">
        <v>15372</v>
      </c>
      <c r="L2854" t="e">
        <f>VLOOKUP(F2854,Sheet3!$B$2:$H$126,7,0)</f>
        <v>#N/A</v>
      </c>
    </row>
    <row r="2855" spans="1:12" hidden="1" x14ac:dyDescent="0.2">
      <c r="A2855" t="s">
        <v>2391</v>
      </c>
      <c r="B2855" t="s">
        <v>10943</v>
      </c>
      <c r="C2855" t="s">
        <v>10989</v>
      </c>
      <c r="D2855" t="e">
        <f>INDEX(Sheet3!$D$1:$D$126,MATCH(DF!F2855,Sheet3!$C$1:$C$126,0))</f>
        <v>#N/A</v>
      </c>
      <c r="E2855" t="e">
        <f>INDEX(Sheet3!$E$1:$E$126,MATCH(DF!F2855,Sheet3!$C$1:$C$126,0))</f>
        <v>#N/A</v>
      </c>
      <c r="F2855" t="s">
        <v>11993</v>
      </c>
      <c r="G2855">
        <v>3.7</v>
      </c>
      <c r="H2855">
        <v>2455</v>
      </c>
      <c r="I2855">
        <v>8.9</v>
      </c>
      <c r="J2855" t="s">
        <v>15339</v>
      </c>
      <c r="K2855" t="s">
        <v>15372</v>
      </c>
      <c r="L2855" t="e">
        <f>VLOOKUP(F2855,Sheet3!$B$2:$H$126,7,0)</f>
        <v>#N/A</v>
      </c>
    </row>
    <row r="2856" spans="1:12" hidden="1" x14ac:dyDescent="0.2">
      <c r="A2856" t="s">
        <v>2392</v>
      </c>
      <c r="B2856" t="s">
        <v>10948</v>
      </c>
      <c r="C2856" t="s">
        <v>11044</v>
      </c>
      <c r="D2856" t="e">
        <f>INDEX(Sheet3!$D$1:$D$126,MATCH(DF!F2856,Sheet3!$C$1:$C$126,0))</f>
        <v>#N/A</v>
      </c>
      <c r="E2856" t="e">
        <f>INDEX(Sheet3!$E$1:$E$126,MATCH(DF!F2856,Sheet3!$C$1:$C$126,0))</f>
        <v>#N/A</v>
      </c>
      <c r="F2856" t="s">
        <v>11845</v>
      </c>
      <c r="G2856">
        <v>4</v>
      </c>
      <c r="H2856">
        <v>246</v>
      </c>
      <c r="I2856">
        <v>17.79</v>
      </c>
      <c r="J2856" t="s">
        <v>15339</v>
      </c>
      <c r="K2856" t="s">
        <v>15372</v>
      </c>
      <c r="L2856" t="e">
        <f>VLOOKUP(F2856,Sheet3!$B$2:$H$126,7,0)</f>
        <v>#N/A</v>
      </c>
    </row>
    <row r="2857" spans="1:12" hidden="1" x14ac:dyDescent="0.2">
      <c r="A2857" t="s">
        <v>2393</v>
      </c>
      <c r="B2857" t="s">
        <v>10948</v>
      </c>
      <c r="C2857" t="s">
        <v>11318</v>
      </c>
      <c r="D2857" t="e">
        <f>INDEX(Sheet3!$D$1:$D$126,MATCH(DF!F2857,Sheet3!$C$1:$C$126,0))</f>
        <v>#N/A</v>
      </c>
      <c r="E2857" t="e">
        <f>INDEX(Sheet3!$E$1:$E$126,MATCH(DF!F2857,Sheet3!$C$1:$C$126,0))</f>
        <v>#N/A</v>
      </c>
      <c r="F2857" t="s">
        <v>13318</v>
      </c>
      <c r="G2857">
        <v>4.2</v>
      </c>
      <c r="H2857">
        <v>246</v>
      </c>
      <c r="I2857">
        <v>115</v>
      </c>
      <c r="J2857" t="s">
        <v>15343</v>
      </c>
      <c r="K2857" t="s">
        <v>15372</v>
      </c>
      <c r="L2857" t="e">
        <f>VLOOKUP(F2857,Sheet3!$B$2:$H$126,7,0)</f>
        <v>#N/A</v>
      </c>
    </row>
    <row r="2858" spans="1:12" hidden="1" x14ac:dyDescent="0.2">
      <c r="A2858" t="s">
        <v>352</v>
      </c>
      <c r="B2858" t="s">
        <v>10943</v>
      </c>
      <c r="C2858" t="s">
        <v>10999</v>
      </c>
      <c r="D2858" t="e">
        <f>INDEX(Sheet3!$D$1:$D$126,MATCH(DF!F2858,Sheet3!$C$1:$C$126,0))</f>
        <v>#N/A</v>
      </c>
      <c r="E2858" t="e">
        <f>INDEX(Sheet3!$E$1:$E$126,MATCH(DF!F2858,Sheet3!$C$1:$C$126,0))</f>
        <v>#N/A</v>
      </c>
      <c r="F2858" t="s">
        <v>13279</v>
      </c>
      <c r="G2858">
        <v>4</v>
      </c>
      <c r="H2858">
        <v>246</v>
      </c>
      <c r="I2858">
        <v>49.95</v>
      </c>
      <c r="J2858" t="s">
        <v>15349</v>
      </c>
      <c r="K2858" t="s">
        <v>15372</v>
      </c>
      <c r="L2858" t="e">
        <f>VLOOKUP(F2858,Sheet3!$B$2:$H$126,7,0)</f>
        <v>#N/A</v>
      </c>
    </row>
    <row r="2859" spans="1:12" hidden="1" x14ac:dyDescent="0.2">
      <c r="A2859" t="s">
        <v>2394</v>
      </c>
      <c r="B2859" t="s">
        <v>10950</v>
      </c>
      <c r="C2859" t="s">
        <v>11090</v>
      </c>
      <c r="D2859" t="e">
        <f>INDEX(Sheet3!$D$1:$D$126,MATCH(DF!F2859,Sheet3!$C$1:$C$126,0))</f>
        <v>#N/A</v>
      </c>
      <c r="E2859" t="e">
        <f>INDEX(Sheet3!$E$1:$E$126,MATCH(DF!F2859,Sheet3!$C$1:$C$126,0))</f>
        <v>#N/A</v>
      </c>
      <c r="F2859" t="s">
        <v>11886</v>
      </c>
      <c r="G2859">
        <v>4.3</v>
      </c>
      <c r="H2859">
        <v>246</v>
      </c>
      <c r="I2859">
        <v>46.29</v>
      </c>
      <c r="J2859" t="s">
        <v>15351</v>
      </c>
      <c r="K2859" t="s">
        <v>15372</v>
      </c>
      <c r="L2859" t="e">
        <f>VLOOKUP(F2859,Sheet3!$B$2:$H$126,7,0)</f>
        <v>#N/A</v>
      </c>
    </row>
    <row r="2860" spans="1:12" hidden="1" x14ac:dyDescent="0.2">
      <c r="A2860" t="s">
        <v>616</v>
      </c>
      <c r="B2860" t="s">
        <v>10949</v>
      </c>
      <c r="C2860" t="s">
        <v>10991</v>
      </c>
      <c r="D2860" t="e">
        <f>INDEX(Sheet3!$D$1:$D$126,MATCH(DF!F2860,Sheet3!$C$1:$C$126,0))</f>
        <v>#N/A</v>
      </c>
      <c r="E2860" t="e">
        <f>INDEX(Sheet3!$E$1:$E$126,MATCH(DF!F2860,Sheet3!$C$1:$C$126,0))</f>
        <v>#N/A</v>
      </c>
      <c r="F2860" t="s">
        <v>12930</v>
      </c>
      <c r="G2860">
        <v>4</v>
      </c>
      <c r="H2860">
        <v>246</v>
      </c>
      <c r="I2860">
        <v>10.23</v>
      </c>
      <c r="J2860" t="s">
        <v>15345</v>
      </c>
      <c r="K2860" t="s">
        <v>15372</v>
      </c>
      <c r="L2860" t="e">
        <f>VLOOKUP(F2860,Sheet3!$B$2:$H$126,7,0)</f>
        <v>#N/A</v>
      </c>
    </row>
    <row r="2861" spans="1:12" hidden="1" x14ac:dyDescent="0.2">
      <c r="A2861" t="s">
        <v>2395</v>
      </c>
      <c r="B2861" t="s">
        <v>10947</v>
      </c>
      <c r="C2861" t="s">
        <v>11148</v>
      </c>
      <c r="D2861" t="e">
        <f>INDEX(Sheet3!$D$1:$D$126,MATCH(DF!F2861,Sheet3!$C$1:$C$126,0))</f>
        <v>#N/A</v>
      </c>
      <c r="E2861" t="e">
        <f>INDEX(Sheet3!$E$1:$E$126,MATCH(DF!F2861,Sheet3!$C$1:$C$126,0))</f>
        <v>#N/A</v>
      </c>
      <c r="F2861" t="s">
        <v>12172</v>
      </c>
      <c r="G2861">
        <v>4.4000000000000004</v>
      </c>
      <c r="H2861">
        <v>246</v>
      </c>
      <c r="I2861">
        <v>121.75</v>
      </c>
      <c r="J2861" t="s">
        <v>15338</v>
      </c>
      <c r="K2861" t="s">
        <v>15372</v>
      </c>
      <c r="L2861" t="e">
        <f>VLOOKUP(F2861,Sheet3!$B$2:$H$126,7,0)</f>
        <v>#N/A</v>
      </c>
    </row>
    <row r="2862" spans="1:12" hidden="1" x14ac:dyDescent="0.2">
      <c r="A2862" t="s">
        <v>2396</v>
      </c>
      <c r="B2862" t="s">
        <v>10944</v>
      </c>
      <c r="C2862" t="s">
        <v>11073</v>
      </c>
      <c r="D2862" t="e">
        <f>INDEX(Sheet3!$D$1:$D$126,MATCH(DF!F2862,Sheet3!$C$1:$C$126,0))</f>
        <v>#N/A</v>
      </c>
      <c r="E2862" t="e">
        <f>INDEX(Sheet3!$E$1:$E$126,MATCH(DF!F2862,Sheet3!$C$1:$C$126,0))</f>
        <v>#N/A</v>
      </c>
      <c r="F2862" t="s">
        <v>12111</v>
      </c>
      <c r="G2862">
        <v>4.5</v>
      </c>
      <c r="H2862">
        <v>246</v>
      </c>
      <c r="I2862">
        <v>62.88</v>
      </c>
      <c r="J2862" t="s">
        <v>15344</v>
      </c>
      <c r="K2862" t="s">
        <v>15372</v>
      </c>
      <c r="L2862" t="e">
        <f>VLOOKUP(F2862,Sheet3!$B$2:$H$126,7,0)</f>
        <v>#N/A</v>
      </c>
    </row>
    <row r="2863" spans="1:12" hidden="1" x14ac:dyDescent="0.2">
      <c r="A2863" t="s">
        <v>2397</v>
      </c>
      <c r="B2863" t="s">
        <v>10951</v>
      </c>
      <c r="C2863" t="s">
        <v>10993</v>
      </c>
      <c r="D2863" t="e">
        <f>INDEX(Sheet3!$D$1:$D$126,MATCH(DF!F2863,Sheet3!$C$1:$C$126,0))</f>
        <v>#N/A</v>
      </c>
      <c r="E2863" t="e">
        <f>INDEX(Sheet3!$E$1:$E$126,MATCH(DF!F2863,Sheet3!$C$1:$C$126,0))</f>
        <v>#N/A</v>
      </c>
      <c r="F2863" t="s">
        <v>11902</v>
      </c>
      <c r="G2863">
        <v>3.6</v>
      </c>
      <c r="H2863">
        <v>246</v>
      </c>
      <c r="I2863">
        <v>16.95</v>
      </c>
      <c r="J2863" t="s">
        <v>15339</v>
      </c>
      <c r="K2863" t="s">
        <v>15372</v>
      </c>
      <c r="L2863" t="e">
        <f>VLOOKUP(F2863,Sheet3!$B$2:$H$126,7,0)</f>
        <v>#N/A</v>
      </c>
    </row>
    <row r="2864" spans="1:12" hidden="1" x14ac:dyDescent="0.2">
      <c r="A2864" t="s">
        <v>2398</v>
      </c>
      <c r="B2864" t="s">
        <v>10943</v>
      </c>
      <c r="C2864" t="s">
        <v>11076</v>
      </c>
      <c r="D2864" t="e">
        <f>INDEX(Sheet3!$D$1:$D$126,MATCH(DF!F2864,Sheet3!$C$1:$C$126,0))</f>
        <v>#N/A</v>
      </c>
      <c r="E2864" t="e">
        <f>INDEX(Sheet3!$E$1:$E$126,MATCH(DF!F2864,Sheet3!$C$1:$C$126,0))</f>
        <v>#N/A</v>
      </c>
      <c r="F2864" t="s">
        <v>13026</v>
      </c>
      <c r="G2864">
        <v>4.0999999999999996</v>
      </c>
      <c r="H2864">
        <v>246</v>
      </c>
      <c r="I2864">
        <v>34.020000000000003</v>
      </c>
      <c r="J2864" t="s">
        <v>15342</v>
      </c>
      <c r="K2864" t="s">
        <v>15372</v>
      </c>
      <c r="L2864" t="e">
        <f>VLOOKUP(F2864,Sheet3!$B$2:$H$126,7,0)</f>
        <v>#N/A</v>
      </c>
    </row>
    <row r="2865" spans="1:12" hidden="1" x14ac:dyDescent="0.2">
      <c r="A2865" t="s">
        <v>1413</v>
      </c>
      <c r="B2865" t="s">
        <v>10943</v>
      </c>
      <c r="C2865" t="s">
        <v>11049</v>
      </c>
      <c r="D2865" t="e">
        <f>INDEX(Sheet3!$D$1:$D$126,MATCH(DF!F2865,Sheet3!$C$1:$C$126,0))</f>
        <v>#N/A</v>
      </c>
      <c r="E2865" t="e">
        <f>INDEX(Sheet3!$E$1:$E$126,MATCH(DF!F2865,Sheet3!$C$1:$C$126,0))</f>
        <v>#N/A</v>
      </c>
      <c r="F2865" t="s">
        <v>12394</v>
      </c>
      <c r="G2865">
        <v>3.9</v>
      </c>
      <c r="H2865">
        <v>246</v>
      </c>
      <c r="I2865">
        <v>16.47</v>
      </c>
      <c r="J2865" t="s">
        <v>15338</v>
      </c>
      <c r="K2865" t="s">
        <v>15372</v>
      </c>
      <c r="L2865" t="e">
        <f>VLOOKUP(F2865,Sheet3!$B$2:$H$126,7,0)</f>
        <v>#N/A</v>
      </c>
    </row>
    <row r="2866" spans="1:12" hidden="1" x14ac:dyDescent="0.2">
      <c r="A2866" t="s">
        <v>2399</v>
      </c>
      <c r="B2866" t="s">
        <v>10950</v>
      </c>
      <c r="C2866" t="s">
        <v>11055</v>
      </c>
      <c r="D2866" t="e">
        <f>INDEX(Sheet3!$D$1:$D$126,MATCH(DF!F2866,Sheet3!$C$1:$C$126,0))</f>
        <v>#N/A</v>
      </c>
      <c r="E2866" t="e">
        <f>INDEX(Sheet3!$E$1:$E$126,MATCH(DF!F2866,Sheet3!$C$1:$C$126,0))</f>
        <v>#N/A</v>
      </c>
      <c r="F2866" t="s">
        <v>13189</v>
      </c>
      <c r="G2866">
        <v>4</v>
      </c>
      <c r="H2866">
        <v>246</v>
      </c>
      <c r="I2866">
        <v>63.05</v>
      </c>
      <c r="J2866" t="s">
        <v>15358</v>
      </c>
      <c r="K2866" t="s">
        <v>15372</v>
      </c>
      <c r="L2866" t="e">
        <f>VLOOKUP(F2866,Sheet3!$B$2:$H$126,7,0)</f>
        <v>#N/A</v>
      </c>
    </row>
    <row r="2867" spans="1:12" hidden="1" x14ac:dyDescent="0.2">
      <c r="A2867" t="s">
        <v>2400</v>
      </c>
      <c r="B2867" t="s">
        <v>10955</v>
      </c>
      <c r="C2867" t="s">
        <v>11028</v>
      </c>
      <c r="D2867" t="e">
        <f>INDEX(Sheet3!$D$1:$D$126,MATCH(DF!F2867,Sheet3!$C$1:$C$126,0))</f>
        <v>#N/A</v>
      </c>
      <c r="E2867" t="e">
        <f>INDEX(Sheet3!$E$1:$E$126,MATCH(DF!F2867,Sheet3!$C$1:$C$126,0))</f>
        <v>#N/A</v>
      </c>
      <c r="F2867" t="s">
        <v>11896</v>
      </c>
      <c r="G2867">
        <v>3.6</v>
      </c>
      <c r="H2867">
        <v>2461</v>
      </c>
      <c r="I2867">
        <v>10.91</v>
      </c>
      <c r="J2867" t="s">
        <v>15342</v>
      </c>
      <c r="K2867" t="s">
        <v>15372</v>
      </c>
      <c r="L2867" t="e">
        <f>VLOOKUP(F2867,Sheet3!$B$2:$H$126,7,0)</f>
        <v>#N/A</v>
      </c>
    </row>
    <row r="2868" spans="1:12" hidden="1" x14ac:dyDescent="0.2">
      <c r="A2868" t="s">
        <v>2401</v>
      </c>
      <c r="B2868" t="s">
        <v>10950</v>
      </c>
      <c r="C2868" t="s">
        <v>11055</v>
      </c>
      <c r="D2868" t="e">
        <f>INDEX(Sheet3!$D$1:$D$126,MATCH(DF!F2868,Sheet3!$C$1:$C$126,0))</f>
        <v>#N/A</v>
      </c>
      <c r="E2868" t="e">
        <f>INDEX(Sheet3!$E$1:$E$126,MATCH(DF!F2868,Sheet3!$C$1:$C$126,0))</f>
        <v>#N/A</v>
      </c>
      <c r="F2868" t="s">
        <v>12534</v>
      </c>
      <c r="G2868">
        <v>3.7</v>
      </c>
      <c r="H2868">
        <v>2468</v>
      </c>
      <c r="I2868">
        <v>13.95</v>
      </c>
      <c r="J2868" t="s">
        <v>15344</v>
      </c>
      <c r="K2868" t="s">
        <v>15372</v>
      </c>
      <c r="L2868" t="e">
        <f>VLOOKUP(F2868,Sheet3!$B$2:$H$126,7,0)</f>
        <v>#N/A</v>
      </c>
    </row>
    <row r="2869" spans="1:12" hidden="1" x14ac:dyDescent="0.2">
      <c r="A2869" t="s">
        <v>2402</v>
      </c>
      <c r="B2869" t="s">
        <v>10950</v>
      </c>
      <c r="C2869" t="s">
        <v>11055</v>
      </c>
      <c r="D2869" t="e">
        <f>INDEX(Sheet3!$D$1:$D$126,MATCH(DF!F2869,Sheet3!$C$1:$C$126,0))</f>
        <v>#N/A</v>
      </c>
      <c r="E2869" t="e">
        <f>INDEX(Sheet3!$E$1:$E$126,MATCH(DF!F2869,Sheet3!$C$1:$C$126,0))</f>
        <v>#N/A</v>
      </c>
      <c r="F2869" t="s">
        <v>13319</v>
      </c>
      <c r="G2869">
        <v>3.9</v>
      </c>
      <c r="H2869">
        <v>247</v>
      </c>
      <c r="I2869">
        <v>22.9</v>
      </c>
      <c r="J2869" t="s">
        <v>15338</v>
      </c>
      <c r="K2869" t="s">
        <v>15372</v>
      </c>
      <c r="L2869" t="e">
        <f>VLOOKUP(F2869,Sheet3!$B$2:$H$126,7,0)</f>
        <v>#N/A</v>
      </c>
    </row>
    <row r="2870" spans="1:12" hidden="1" x14ac:dyDescent="0.2">
      <c r="A2870" t="s">
        <v>2403</v>
      </c>
      <c r="B2870" t="s">
        <v>10944</v>
      </c>
      <c r="C2870" t="s">
        <v>11000</v>
      </c>
      <c r="D2870" t="e">
        <f>INDEX(Sheet3!$D$1:$D$126,MATCH(DF!F2870,Sheet3!$C$1:$C$126,0))</f>
        <v>#N/A</v>
      </c>
      <c r="E2870" t="e">
        <f>INDEX(Sheet3!$E$1:$E$126,MATCH(DF!F2870,Sheet3!$C$1:$C$126,0))</f>
        <v>#N/A</v>
      </c>
      <c r="F2870" t="s">
        <v>12984</v>
      </c>
      <c r="G2870">
        <v>4.0999999999999996</v>
      </c>
      <c r="H2870">
        <v>247</v>
      </c>
      <c r="I2870">
        <v>7.9</v>
      </c>
      <c r="J2870" t="s">
        <v>15340</v>
      </c>
      <c r="K2870" t="s">
        <v>15372</v>
      </c>
      <c r="L2870" t="e">
        <f>VLOOKUP(F2870,Sheet3!$B$2:$H$126,7,0)</f>
        <v>#N/A</v>
      </c>
    </row>
    <row r="2871" spans="1:12" hidden="1" x14ac:dyDescent="0.2">
      <c r="A2871" t="s">
        <v>348</v>
      </c>
      <c r="B2871" t="s">
        <v>10957</v>
      </c>
      <c r="C2871" t="s">
        <v>11141</v>
      </c>
      <c r="D2871" t="e">
        <f>INDEX(Sheet3!$D$1:$D$126,MATCH(DF!F2871,Sheet3!$C$1:$C$126,0))</f>
        <v>#N/A</v>
      </c>
      <c r="E2871" t="e">
        <f>INDEX(Sheet3!$E$1:$E$126,MATCH(DF!F2871,Sheet3!$C$1:$C$126,0))</f>
        <v>#N/A</v>
      </c>
      <c r="F2871" t="s">
        <v>13320</v>
      </c>
      <c r="G2871">
        <v>3.7</v>
      </c>
      <c r="H2871">
        <v>247</v>
      </c>
      <c r="I2871">
        <v>14.5</v>
      </c>
      <c r="J2871" t="s">
        <v>15339</v>
      </c>
      <c r="K2871" t="s">
        <v>15372</v>
      </c>
      <c r="L2871" t="e">
        <f>VLOOKUP(F2871,Sheet3!$B$2:$H$126,7,0)</f>
        <v>#N/A</v>
      </c>
    </row>
    <row r="2872" spans="1:12" hidden="1" x14ac:dyDescent="0.2">
      <c r="A2872" t="s">
        <v>2404</v>
      </c>
      <c r="B2872" t="s">
        <v>10944</v>
      </c>
      <c r="C2872" t="s">
        <v>11075</v>
      </c>
      <c r="D2872" t="e">
        <f>INDEX(Sheet3!$D$1:$D$126,MATCH(DF!F2872,Sheet3!$C$1:$C$126,0))</f>
        <v>#N/A</v>
      </c>
      <c r="E2872" t="e">
        <f>INDEX(Sheet3!$E$1:$E$126,MATCH(DF!F2872,Sheet3!$C$1:$C$126,0))</f>
        <v>#N/A</v>
      </c>
      <c r="F2872" t="s">
        <v>13321</v>
      </c>
      <c r="G2872">
        <v>4.0999999999999996</v>
      </c>
      <c r="H2872">
        <v>247</v>
      </c>
      <c r="I2872">
        <v>18.5</v>
      </c>
      <c r="J2872" t="s">
        <v>15339</v>
      </c>
      <c r="K2872" t="s">
        <v>15372</v>
      </c>
      <c r="L2872" t="e">
        <f>VLOOKUP(F2872,Sheet3!$B$2:$H$126,7,0)</f>
        <v>#N/A</v>
      </c>
    </row>
    <row r="2873" spans="1:12" hidden="1" x14ac:dyDescent="0.2">
      <c r="A2873" t="s">
        <v>2405</v>
      </c>
      <c r="B2873" t="s">
        <v>10955</v>
      </c>
      <c r="C2873" t="s">
        <v>11173</v>
      </c>
      <c r="D2873" t="e">
        <f>INDEX(Sheet3!$D$1:$D$126,MATCH(DF!F2873,Sheet3!$C$1:$C$126,0))</f>
        <v>#N/A</v>
      </c>
      <c r="E2873" t="e">
        <f>INDEX(Sheet3!$E$1:$E$126,MATCH(DF!F2873,Sheet3!$C$1:$C$126,0))</f>
        <v>#N/A</v>
      </c>
      <c r="F2873" t="s">
        <v>12389</v>
      </c>
      <c r="G2873">
        <v>4.2</v>
      </c>
      <c r="H2873">
        <v>247</v>
      </c>
      <c r="I2873">
        <v>31.57</v>
      </c>
      <c r="J2873" t="s">
        <v>15344</v>
      </c>
      <c r="K2873" t="s">
        <v>15372</v>
      </c>
      <c r="L2873" t="e">
        <f>VLOOKUP(F2873,Sheet3!$B$2:$H$126,7,0)</f>
        <v>#N/A</v>
      </c>
    </row>
    <row r="2874" spans="1:12" x14ac:dyDescent="0.2">
      <c r="A2874" t="s">
        <v>2406</v>
      </c>
      <c r="B2874" t="s">
        <v>10952</v>
      </c>
      <c r="C2874" t="s">
        <v>10995</v>
      </c>
      <c r="D2874" t="str">
        <f>INDEX(Sheet3!$D$1:$D$126,MATCH(DF!F2874,Sheet3!$C$1:$C$126,0))</f>
        <v>DOURO</v>
      </c>
      <c r="E2874" t="str">
        <f>INDEX(Sheet3!$E$1:$E$126,MATCH(DF!F2874,Sheet3!$C$1:$C$126,0))</f>
        <v>PT11D</v>
      </c>
      <c r="F2874" t="s">
        <v>13322</v>
      </c>
      <c r="G2874">
        <v>3.6</v>
      </c>
      <c r="H2874">
        <v>247</v>
      </c>
      <c r="I2874">
        <v>8.2899999999999991</v>
      </c>
      <c r="J2874" t="s">
        <v>15342</v>
      </c>
      <c r="K2874" t="s">
        <v>15372</v>
      </c>
      <c r="L2874" t="str">
        <f>VLOOKUP(F2874,Sheet3!$B$2:$H$126,7,0)</f>
        <v>Casa d'Arrochella</v>
      </c>
    </row>
    <row r="2875" spans="1:12" hidden="1" x14ac:dyDescent="0.2">
      <c r="A2875" t="s">
        <v>658</v>
      </c>
      <c r="B2875" t="s">
        <v>10944</v>
      </c>
      <c r="C2875" t="s">
        <v>10998</v>
      </c>
      <c r="D2875" t="e">
        <f>INDEX(Sheet3!$D$1:$D$126,MATCH(DF!F2875,Sheet3!$C$1:$C$126,0))</f>
        <v>#N/A</v>
      </c>
      <c r="E2875" t="e">
        <f>INDEX(Sheet3!$E$1:$E$126,MATCH(DF!F2875,Sheet3!$C$1:$C$126,0))</f>
        <v>#N/A</v>
      </c>
      <c r="F2875" t="s">
        <v>13044</v>
      </c>
      <c r="G2875">
        <v>3.7</v>
      </c>
      <c r="H2875">
        <v>247</v>
      </c>
      <c r="I2875">
        <v>17.29</v>
      </c>
      <c r="J2875" t="s">
        <v>15343</v>
      </c>
      <c r="K2875" t="s">
        <v>15372</v>
      </c>
      <c r="L2875" t="e">
        <f>VLOOKUP(F2875,Sheet3!$B$2:$H$126,7,0)</f>
        <v>#N/A</v>
      </c>
    </row>
    <row r="2876" spans="1:12" hidden="1" x14ac:dyDescent="0.2">
      <c r="A2876" t="s">
        <v>2407</v>
      </c>
      <c r="B2876" t="s">
        <v>10943</v>
      </c>
      <c r="C2876" t="s">
        <v>11103</v>
      </c>
      <c r="D2876" t="e">
        <f>INDEX(Sheet3!$D$1:$D$126,MATCH(DF!F2876,Sheet3!$C$1:$C$126,0))</f>
        <v>#N/A</v>
      </c>
      <c r="E2876" t="e">
        <f>INDEX(Sheet3!$E$1:$E$126,MATCH(DF!F2876,Sheet3!$C$1:$C$126,0))</f>
        <v>#N/A</v>
      </c>
      <c r="F2876" t="s">
        <v>12075</v>
      </c>
      <c r="G2876">
        <v>4.0999999999999996</v>
      </c>
      <c r="H2876">
        <v>247</v>
      </c>
      <c r="I2876">
        <v>83.16</v>
      </c>
      <c r="J2876" t="s">
        <v>15343</v>
      </c>
      <c r="K2876" t="s">
        <v>15372</v>
      </c>
      <c r="L2876" t="e">
        <f>VLOOKUP(F2876,Sheet3!$B$2:$H$126,7,0)</f>
        <v>#N/A</v>
      </c>
    </row>
    <row r="2877" spans="1:12" x14ac:dyDescent="0.2">
      <c r="A2877" t="s">
        <v>2408</v>
      </c>
      <c r="B2877" t="s">
        <v>10952</v>
      </c>
      <c r="C2877" t="s">
        <v>11392</v>
      </c>
      <c r="D2877" t="str">
        <f>INDEX(Sheet3!$D$1:$D$126,MATCH(DF!F2877,Sheet3!$C$1:$C$126,0))</f>
        <v>ÁREA METROPOLITANA DE LISBOA</v>
      </c>
      <c r="E2877" t="str">
        <f>INDEX(Sheet3!$E$1:$E$126,MATCH(DF!F2877,Sheet3!$C$1:$C$126,0))</f>
        <v>PT170</v>
      </c>
      <c r="F2877" t="s">
        <v>11932</v>
      </c>
      <c r="G2877">
        <v>3.6</v>
      </c>
      <c r="H2877">
        <v>2479</v>
      </c>
      <c r="I2877">
        <v>11.89</v>
      </c>
      <c r="J2877" t="s">
        <v>15339</v>
      </c>
      <c r="K2877" t="s">
        <v>15372</v>
      </c>
      <c r="L2877" t="str">
        <f>VLOOKUP(F2877,Sheet3!$B$2:$H$126,7,0)</f>
        <v>José Maria da Fonseca</v>
      </c>
    </row>
    <row r="2878" spans="1:12" hidden="1" x14ac:dyDescent="0.2">
      <c r="A2878" t="s">
        <v>2409</v>
      </c>
      <c r="B2878" t="s">
        <v>10950</v>
      </c>
      <c r="C2878" t="s">
        <v>10992</v>
      </c>
      <c r="D2878" t="e">
        <f>INDEX(Sheet3!$D$1:$D$126,MATCH(DF!F2878,Sheet3!$C$1:$C$126,0))</f>
        <v>#N/A</v>
      </c>
      <c r="E2878" t="e">
        <f>INDEX(Sheet3!$E$1:$E$126,MATCH(DF!F2878,Sheet3!$C$1:$C$126,0))</f>
        <v>#N/A</v>
      </c>
      <c r="F2878" t="s">
        <v>12891</v>
      </c>
      <c r="G2878">
        <v>3.5</v>
      </c>
      <c r="H2878">
        <v>248</v>
      </c>
      <c r="I2878">
        <v>12.59</v>
      </c>
      <c r="J2878" t="s">
        <v>15340</v>
      </c>
      <c r="K2878" t="s">
        <v>15372</v>
      </c>
      <c r="L2878" t="e">
        <f>VLOOKUP(F2878,Sheet3!$B$2:$H$126,7,0)</f>
        <v>#N/A</v>
      </c>
    </row>
    <row r="2879" spans="1:12" hidden="1" x14ac:dyDescent="0.2">
      <c r="A2879" t="s">
        <v>2410</v>
      </c>
      <c r="B2879" t="s">
        <v>10943</v>
      </c>
      <c r="C2879" t="s">
        <v>11006</v>
      </c>
      <c r="D2879" t="e">
        <f>INDEX(Sheet3!$D$1:$D$126,MATCH(DF!F2879,Sheet3!$C$1:$C$126,0))</f>
        <v>#N/A</v>
      </c>
      <c r="E2879" t="e">
        <f>INDEX(Sheet3!$E$1:$E$126,MATCH(DF!F2879,Sheet3!$C$1:$C$126,0))</f>
        <v>#N/A</v>
      </c>
      <c r="F2879" t="s">
        <v>11927</v>
      </c>
      <c r="G2879">
        <v>3.6</v>
      </c>
      <c r="H2879">
        <v>248</v>
      </c>
      <c r="I2879">
        <v>16.39</v>
      </c>
      <c r="J2879" t="s">
        <v>15345</v>
      </c>
      <c r="K2879" t="s">
        <v>15372</v>
      </c>
      <c r="L2879" t="e">
        <f>VLOOKUP(F2879,Sheet3!$B$2:$H$126,7,0)</f>
        <v>#N/A</v>
      </c>
    </row>
    <row r="2880" spans="1:12" hidden="1" x14ac:dyDescent="0.2">
      <c r="A2880" t="s">
        <v>176</v>
      </c>
      <c r="B2880" t="s">
        <v>10943</v>
      </c>
      <c r="C2880" t="s">
        <v>10976</v>
      </c>
      <c r="D2880" t="e">
        <f>INDEX(Sheet3!$D$1:$D$126,MATCH(DF!F2880,Sheet3!$C$1:$C$126,0))</f>
        <v>#N/A</v>
      </c>
      <c r="E2880" t="e">
        <f>INDEX(Sheet3!$E$1:$E$126,MATCH(DF!F2880,Sheet3!$C$1:$C$126,0))</f>
        <v>#N/A</v>
      </c>
      <c r="F2880" t="s">
        <v>13323</v>
      </c>
      <c r="G2880">
        <v>3.9</v>
      </c>
      <c r="H2880">
        <v>248</v>
      </c>
      <c r="I2880">
        <v>47.77</v>
      </c>
      <c r="J2880" t="s">
        <v>15340</v>
      </c>
      <c r="K2880" t="s">
        <v>15372</v>
      </c>
      <c r="L2880" t="e">
        <f>VLOOKUP(F2880,Sheet3!$B$2:$H$126,7,0)</f>
        <v>#N/A</v>
      </c>
    </row>
    <row r="2881" spans="1:12" hidden="1" x14ac:dyDescent="0.2">
      <c r="A2881" t="s">
        <v>2411</v>
      </c>
      <c r="B2881" t="s">
        <v>10950</v>
      </c>
      <c r="C2881" t="s">
        <v>11311</v>
      </c>
      <c r="D2881" t="e">
        <f>INDEX(Sheet3!$D$1:$D$126,MATCH(DF!F2881,Sheet3!$C$1:$C$126,0))</f>
        <v>#N/A</v>
      </c>
      <c r="E2881" t="e">
        <f>INDEX(Sheet3!$E$1:$E$126,MATCH(DF!F2881,Sheet3!$C$1:$C$126,0))</f>
        <v>#N/A</v>
      </c>
      <c r="F2881" t="s">
        <v>13324</v>
      </c>
      <c r="G2881">
        <v>4</v>
      </c>
      <c r="H2881">
        <v>248</v>
      </c>
      <c r="I2881">
        <v>37.950000000000003</v>
      </c>
      <c r="J2881" t="s">
        <v>15340</v>
      </c>
      <c r="K2881" t="s">
        <v>15372</v>
      </c>
      <c r="L2881" t="e">
        <f>VLOOKUP(F2881,Sheet3!$B$2:$H$126,7,0)</f>
        <v>#N/A</v>
      </c>
    </row>
    <row r="2882" spans="1:12" hidden="1" x14ac:dyDescent="0.2">
      <c r="A2882" t="s">
        <v>2412</v>
      </c>
      <c r="B2882" t="s">
        <v>10944</v>
      </c>
      <c r="C2882" t="s">
        <v>11393</v>
      </c>
      <c r="D2882" t="e">
        <f>INDEX(Sheet3!$D$1:$D$126,MATCH(DF!F2882,Sheet3!$C$1:$C$126,0))</f>
        <v>#N/A</v>
      </c>
      <c r="E2882" t="e">
        <f>INDEX(Sheet3!$E$1:$E$126,MATCH(DF!F2882,Sheet3!$C$1:$C$126,0))</f>
        <v>#N/A</v>
      </c>
      <c r="F2882" t="s">
        <v>12261</v>
      </c>
      <c r="G2882">
        <v>3.6</v>
      </c>
      <c r="H2882">
        <v>248</v>
      </c>
      <c r="I2882">
        <v>8.9700000000000006</v>
      </c>
      <c r="J2882" t="s">
        <v>15345</v>
      </c>
      <c r="K2882" t="s">
        <v>15372</v>
      </c>
      <c r="L2882" t="e">
        <f>VLOOKUP(F2882,Sheet3!$B$2:$H$126,7,0)</f>
        <v>#N/A</v>
      </c>
    </row>
    <row r="2883" spans="1:12" hidden="1" x14ac:dyDescent="0.2">
      <c r="A2883" t="s">
        <v>714</v>
      </c>
      <c r="B2883" t="s">
        <v>10943</v>
      </c>
      <c r="C2883" t="s">
        <v>11049</v>
      </c>
      <c r="D2883" t="e">
        <f>INDEX(Sheet3!$D$1:$D$126,MATCH(DF!F2883,Sheet3!$C$1:$C$126,0))</f>
        <v>#N/A</v>
      </c>
      <c r="E2883" t="e">
        <f>INDEX(Sheet3!$E$1:$E$126,MATCH(DF!F2883,Sheet3!$C$1:$C$126,0))</f>
        <v>#N/A</v>
      </c>
      <c r="F2883" t="s">
        <v>13325</v>
      </c>
      <c r="G2883">
        <v>3.8</v>
      </c>
      <c r="H2883">
        <v>248</v>
      </c>
      <c r="I2883">
        <v>15.2</v>
      </c>
      <c r="J2883" t="s">
        <v>15346</v>
      </c>
      <c r="K2883" t="s">
        <v>15372</v>
      </c>
      <c r="L2883" t="e">
        <f>VLOOKUP(F2883,Sheet3!$B$2:$H$126,7,0)</f>
        <v>#N/A</v>
      </c>
    </row>
    <row r="2884" spans="1:12" hidden="1" x14ac:dyDescent="0.2">
      <c r="A2884" t="s">
        <v>2413</v>
      </c>
      <c r="B2884" t="s">
        <v>10944</v>
      </c>
      <c r="C2884" t="s">
        <v>11024</v>
      </c>
      <c r="D2884" t="e">
        <f>INDEX(Sheet3!$D$1:$D$126,MATCH(DF!F2884,Sheet3!$C$1:$C$126,0))</f>
        <v>#N/A</v>
      </c>
      <c r="E2884" t="e">
        <f>INDEX(Sheet3!$E$1:$E$126,MATCH(DF!F2884,Sheet3!$C$1:$C$126,0))</f>
        <v>#N/A</v>
      </c>
      <c r="F2884" t="s">
        <v>12435</v>
      </c>
      <c r="G2884">
        <v>4.5</v>
      </c>
      <c r="H2884">
        <v>248</v>
      </c>
      <c r="I2884">
        <v>111.55</v>
      </c>
      <c r="J2884" t="s">
        <v>15353</v>
      </c>
      <c r="K2884" t="s">
        <v>15372</v>
      </c>
      <c r="L2884" t="e">
        <f>VLOOKUP(F2884,Sheet3!$B$2:$H$126,7,0)</f>
        <v>#N/A</v>
      </c>
    </row>
    <row r="2885" spans="1:12" hidden="1" x14ac:dyDescent="0.2">
      <c r="A2885" t="s">
        <v>2414</v>
      </c>
      <c r="B2885" t="s">
        <v>10944</v>
      </c>
      <c r="C2885" t="s">
        <v>11104</v>
      </c>
      <c r="D2885" t="e">
        <f>INDEX(Sheet3!$D$1:$D$126,MATCH(DF!F2885,Sheet3!$C$1:$C$126,0))</f>
        <v>#N/A</v>
      </c>
      <c r="E2885" t="e">
        <f>INDEX(Sheet3!$E$1:$E$126,MATCH(DF!F2885,Sheet3!$C$1:$C$126,0))</f>
        <v>#N/A</v>
      </c>
      <c r="F2885" t="s">
        <v>12682</v>
      </c>
      <c r="G2885">
        <v>3.7</v>
      </c>
      <c r="H2885">
        <v>248</v>
      </c>
      <c r="I2885">
        <v>17.79</v>
      </c>
      <c r="J2885" t="s">
        <v>15342</v>
      </c>
      <c r="K2885" t="s">
        <v>15372</v>
      </c>
      <c r="L2885" t="e">
        <f>VLOOKUP(F2885,Sheet3!$B$2:$H$126,7,0)</f>
        <v>#N/A</v>
      </c>
    </row>
    <row r="2886" spans="1:12" hidden="1" x14ac:dyDescent="0.2">
      <c r="A2886" t="s">
        <v>2415</v>
      </c>
      <c r="B2886" t="s">
        <v>10955</v>
      </c>
      <c r="C2886" t="s">
        <v>11122</v>
      </c>
      <c r="D2886" t="e">
        <f>INDEX(Sheet3!$D$1:$D$126,MATCH(DF!F2886,Sheet3!$C$1:$C$126,0))</f>
        <v>#N/A</v>
      </c>
      <c r="E2886" t="e">
        <f>INDEX(Sheet3!$E$1:$E$126,MATCH(DF!F2886,Sheet3!$C$1:$C$126,0))</f>
        <v>#N/A</v>
      </c>
      <c r="F2886" t="s">
        <v>12645</v>
      </c>
      <c r="G2886">
        <v>4</v>
      </c>
      <c r="H2886">
        <v>248</v>
      </c>
      <c r="I2886">
        <v>10.42</v>
      </c>
      <c r="J2886" t="s">
        <v>15345</v>
      </c>
      <c r="K2886" t="s">
        <v>15372</v>
      </c>
      <c r="L2886" t="e">
        <f>VLOOKUP(F2886,Sheet3!$B$2:$H$126,7,0)</f>
        <v>#N/A</v>
      </c>
    </row>
    <row r="2887" spans="1:12" hidden="1" x14ac:dyDescent="0.2">
      <c r="A2887" t="s">
        <v>2416</v>
      </c>
      <c r="B2887" t="s">
        <v>10944</v>
      </c>
      <c r="C2887" t="s">
        <v>10994</v>
      </c>
      <c r="D2887" t="e">
        <f>INDEX(Sheet3!$D$1:$D$126,MATCH(DF!F2887,Sheet3!$C$1:$C$126,0))</f>
        <v>#N/A</v>
      </c>
      <c r="E2887" t="e">
        <f>INDEX(Sheet3!$E$1:$E$126,MATCH(DF!F2887,Sheet3!$C$1:$C$126,0))</f>
        <v>#N/A</v>
      </c>
      <c r="F2887" t="s">
        <v>12984</v>
      </c>
      <c r="G2887">
        <v>4</v>
      </c>
      <c r="H2887">
        <v>248</v>
      </c>
      <c r="I2887">
        <v>7.85</v>
      </c>
      <c r="J2887" t="s">
        <v>15342</v>
      </c>
      <c r="K2887" t="s">
        <v>15372</v>
      </c>
      <c r="L2887" t="e">
        <f>VLOOKUP(F2887,Sheet3!$B$2:$H$126,7,0)</f>
        <v>#N/A</v>
      </c>
    </row>
    <row r="2888" spans="1:12" hidden="1" x14ac:dyDescent="0.2">
      <c r="A2888" t="s">
        <v>1320</v>
      </c>
      <c r="B2888" t="s">
        <v>10943</v>
      </c>
      <c r="C2888" t="s">
        <v>10999</v>
      </c>
      <c r="D2888" t="e">
        <f>INDEX(Sheet3!$D$1:$D$126,MATCH(DF!F2888,Sheet3!$C$1:$C$126,0))</f>
        <v>#N/A</v>
      </c>
      <c r="E2888" t="e">
        <f>INDEX(Sheet3!$E$1:$E$126,MATCH(DF!F2888,Sheet3!$C$1:$C$126,0))</f>
        <v>#N/A</v>
      </c>
      <c r="F2888" t="s">
        <v>13271</v>
      </c>
      <c r="G2888">
        <v>4.0999999999999996</v>
      </c>
      <c r="H2888">
        <v>249</v>
      </c>
      <c r="I2888">
        <v>79.34</v>
      </c>
      <c r="J2888" t="s">
        <v>15356</v>
      </c>
      <c r="K2888" t="s">
        <v>15372</v>
      </c>
      <c r="L2888" t="e">
        <f>VLOOKUP(F2888,Sheet3!$B$2:$H$126,7,0)</f>
        <v>#N/A</v>
      </c>
    </row>
    <row r="2889" spans="1:12" hidden="1" x14ac:dyDescent="0.2">
      <c r="A2889" t="s">
        <v>2417</v>
      </c>
      <c r="B2889" t="s">
        <v>10944</v>
      </c>
      <c r="C2889" t="s">
        <v>11024</v>
      </c>
      <c r="D2889" t="e">
        <f>INDEX(Sheet3!$D$1:$D$126,MATCH(DF!F2889,Sheet3!$C$1:$C$126,0))</f>
        <v>#N/A</v>
      </c>
      <c r="E2889" t="e">
        <f>INDEX(Sheet3!$E$1:$E$126,MATCH(DF!F2889,Sheet3!$C$1:$C$126,0))</f>
        <v>#N/A</v>
      </c>
      <c r="F2889" t="s">
        <v>12657</v>
      </c>
      <c r="G2889">
        <v>4</v>
      </c>
      <c r="H2889">
        <v>249</v>
      </c>
      <c r="I2889">
        <v>45.69</v>
      </c>
      <c r="J2889" t="s">
        <v>15347</v>
      </c>
      <c r="K2889" t="s">
        <v>15372</v>
      </c>
      <c r="L2889" t="e">
        <f>VLOOKUP(F2889,Sheet3!$B$2:$H$126,7,0)</f>
        <v>#N/A</v>
      </c>
    </row>
    <row r="2890" spans="1:12" hidden="1" x14ac:dyDescent="0.2">
      <c r="A2890" t="s">
        <v>458</v>
      </c>
      <c r="B2890" t="s">
        <v>10943</v>
      </c>
      <c r="C2890" t="s">
        <v>11049</v>
      </c>
      <c r="D2890" t="e">
        <f>INDEX(Sheet3!$D$1:$D$126,MATCH(DF!F2890,Sheet3!$C$1:$C$126,0))</f>
        <v>#N/A</v>
      </c>
      <c r="E2890" t="e">
        <f>INDEX(Sheet3!$E$1:$E$126,MATCH(DF!F2890,Sheet3!$C$1:$C$126,0))</f>
        <v>#N/A</v>
      </c>
      <c r="F2890" t="s">
        <v>13326</v>
      </c>
      <c r="G2890">
        <v>4</v>
      </c>
      <c r="H2890">
        <v>249</v>
      </c>
      <c r="I2890">
        <v>22.09</v>
      </c>
      <c r="J2890" t="s">
        <v>15343</v>
      </c>
      <c r="K2890" t="s">
        <v>15372</v>
      </c>
      <c r="L2890" t="e">
        <f>VLOOKUP(F2890,Sheet3!$B$2:$H$126,7,0)</f>
        <v>#N/A</v>
      </c>
    </row>
    <row r="2891" spans="1:12" hidden="1" x14ac:dyDescent="0.2">
      <c r="A2891" t="s">
        <v>2418</v>
      </c>
      <c r="B2891" t="s">
        <v>10950</v>
      </c>
      <c r="C2891" t="s">
        <v>11311</v>
      </c>
      <c r="D2891" t="e">
        <f>INDEX(Sheet3!$D$1:$D$126,MATCH(DF!F2891,Sheet3!$C$1:$C$126,0))</f>
        <v>#N/A</v>
      </c>
      <c r="E2891" t="e">
        <f>INDEX(Sheet3!$E$1:$E$126,MATCH(DF!F2891,Sheet3!$C$1:$C$126,0))</f>
        <v>#N/A</v>
      </c>
      <c r="F2891" t="s">
        <v>13324</v>
      </c>
      <c r="G2891">
        <v>4.0999999999999996</v>
      </c>
      <c r="H2891">
        <v>249</v>
      </c>
      <c r="I2891">
        <v>38.950000000000003</v>
      </c>
      <c r="J2891" t="s">
        <v>15342</v>
      </c>
      <c r="K2891" t="s">
        <v>15372</v>
      </c>
      <c r="L2891" t="e">
        <f>VLOOKUP(F2891,Sheet3!$B$2:$H$126,7,0)</f>
        <v>#N/A</v>
      </c>
    </row>
    <row r="2892" spans="1:12" hidden="1" x14ac:dyDescent="0.2">
      <c r="A2892" t="s">
        <v>2419</v>
      </c>
      <c r="B2892" t="s">
        <v>10950</v>
      </c>
      <c r="C2892" t="s">
        <v>11056</v>
      </c>
      <c r="D2892" t="e">
        <f>INDEX(Sheet3!$D$1:$D$126,MATCH(DF!F2892,Sheet3!$C$1:$C$126,0))</f>
        <v>#N/A</v>
      </c>
      <c r="E2892" t="e">
        <f>INDEX(Sheet3!$E$1:$E$126,MATCH(DF!F2892,Sheet3!$C$1:$C$126,0))</f>
        <v>#N/A</v>
      </c>
      <c r="F2892" t="s">
        <v>12793</v>
      </c>
      <c r="G2892">
        <v>4.2</v>
      </c>
      <c r="H2892">
        <v>249</v>
      </c>
      <c r="I2892">
        <v>29.47</v>
      </c>
      <c r="J2892" t="s">
        <v>15343</v>
      </c>
      <c r="K2892" t="s">
        <v>15372</v>
      </c>
      <c r="L2892" t="e">
        <f>VLOOKUP(F2892,Sheet3!$B$2:$H$126,7,0)</f>
        <v>#N/A</v>
      </c>
    </row>
    <row r="2893" spans="1:12" hidden="1" x14ac:dyDescent="0.2">
      <c r="A2893" t="s">
        <v>2420</v>
      </c>
      <c r="B2893" t="s">
        <v>10950</v>
      </c>
      <c r="C2893" t="s">
        <v>11055</v>
      </c>
      <c r="D2893" t="e">
        <f>INDEX(Sheet3!$D$1:$D$126,MATCH(DF!F2893,Sheet3!$C$1:$C$126,0))</f>
        <v>#N/A</v>
      </c>
      <c r="E2893" t="e">
        <f>INDEX(Sheet3!$E$1:$E$126,MATCH(DF!F2893,Sheet3!$C$1:$C$126,0))</f>
        <v>#N/A</v>
      </c>
      <c r="F2893" t="s">
        <v>13327</v>
      </c>
      <c r="G2893">
        <v>3.9</v>
      </c>
      <c r="H2893">
        <v>249</v>
      </c>
      <c r="I2893">
        <v>23.7</v>
      </c>
      <c r="J2893" t="s">
        <v>15346</v>
      </c>
      <c r="K2893" t="s">
        <v>15372</v>
      </c>
      <c r="L2893" t="e">
        <f>VLOOKUP(F2893,Sheet3!$B$2:$H$126,7,0)</f>
        <v>#N/A</v>
      </c>
    </row>
    <row r="2894" spans="1:12" hidden="1" x14ac:dyDescent="0.2">
      <c r="A2894" t="s">
        <v>1122</v>
      </c>
      <c r="B2894" t="s">
        <v>10949</v>
      </c>
      <c r="C2894" t="s">
        <v>10991</v>
      </c>
      <c r="D2894" t="e">
        <f>INDEX(Sheet3!$D$1:$D$126,MATCH(DF!F2894,Sheet3!$C$1:$C$126,0))</f>
        <v>#N/A</v>
      </c>
      <c r="E2894" t="e">
        <f>INDEX(Sheet3!$E$1:$E$126,MATCH(DF!F2894,Sheet3!$C$1:$C$126,0))</f>
        <v>#N/A</v>
      </c>
      <c r="F2894" t="s">
        <v>12137</v>
      </c>
      <c r="G2894">
        <v>3.8</v>
      </c>
      <c r="H2894">
        <v>249</v>
      </c>
      <c r="I2894">
        <v>13.99</v>
      </c>
      <c r="J2894" t="s">
        <v>15339</v>
      </c>
      <c r="K2894" t="s">
        <v>15372</v>
      </c>
      <c r="L2894" t="e">
        <f>VLOOKUP(F2894,Sheet3!$B$2:$H$126,7,0)</f>
        <v>#N/A</v>
      </c>
    </row>
    <row r="2895" spans="1:12" hidden="1" x14ac:dyDescent="0.2">
      <c r="A2895" t="s">
        <v>2421</v>
      </c>
      <c r="B2895" t="s">
        <v>10950</v>
      </c>
      <c r="C2895" t="s">
        <v>11311</v>
      </c>
      <c r="D2895" t="e">
        <f>INDEX(Sheet3!$D$1:$D$126,MATCH(DF!F2895,Sheet3!$C$1:$C$126,0))</f>
        <v>#N/A</v>
      </c>
      <c r="E2895" t="e">
        <f>INDEX(Sheet3!$E$1:$E$126,MATCH(DF!F2895,Sheet3!$C$1:$C$126,0))</f>
        <v>#N/A</v>
      </c>
      <c r="F2895" t="s">
        <v>13324</v>
      </c>
      <c r="G2895">
        <v>4.2</v>
      </c>
      <c r="H2895">
        <v>249</v>
      </c>
      <c r="I2895">
        <v>37.950000000000003</v>
      </c>
      <c r="J2895" t="s">
        <v>15343</v>
      </c>
      <c r="K2895" t="s">
        <v>15372</v>
      </c>
      <c r="L2895" t="e">
        <f>VLOOKUP(F2895,Sheet3!$B$2:$H$126,7,0)</f>
        <v>#N/A</v>
      </c>
    </row>
    <row r="2896" spans="1:12" hidden="1" x14ac:dyDescent="0.2">
      <c r="A2896" t="s">
        <v>2422</v>
      </c>
      <c r="B2896" t="s">
        <v>10943</v>
      </c>
      <c r="C2896" t="s">
        <v>11076</v>
      </c>
      <c r="D2896" t="e">
        <f>INDEX(Sheet3!$D$1:$D$126,MATCH(DF!F2896,Sheet3!$C$1:$C$126,0))</f>
        <v>#N/A</v>
      </c>
      <c r="E2896" t="e">
        <f>INDEX(Sheet3!$E$1:$E$126,MATCH(DF!F2896,Sheet3!$C$1:$C$126,0))</f>
        <v>#N/A</v>
      </c>
      <c r="F2896" t="s">
        <v>12405</v>
      </c>
      <c r="G2896">
        <v>4.2</v>
      </c>
      <c r="H2896">
        <v>249</v>
      </c>
      <c r="I2896">
        <v>55</v>
      </c>
      <c r="J2896" t="s">
        <v>15340</v>
      </c>
      <c r="K2896" t="s">
        <v>15372</v>
      </c>
      <c r="L2896" t="e">
        <f>VLOOKUP(F2896,Sheet3!$B$2:$H$126,7,0)</f>
        <v>#N/A</v>
      </c>
    </row>
    <row r="2897" spans="1:12" hidden="1" x14ac:dyDescent="0.2">
      <c r="A2897" t="s">
        <v>2423</v>
      </c>
      <c r="B2897" t="s">
        <v>10944</v>
      </c>
      <c r="C2897" t="s">
        <v>11007</v>
      </c>
      <c r="D2897" t="e">
        <f>INDEX(Sheet3!$D$1:$D$126,MATCH(DF!F2897,Sheet3!$C$1:$C$126,0))</f>
        <v>#N/A</v>
      </c>
      <c r="E2897" t="e">
        <f>INDEX(Sheet3!$E$1:$E$126,MATCH(DF!F2897,Sheet3!$C$1:$C$126,0))</f>
        <v>#N/A</v>
      </c>
      <c r="F2897" t="s">
        <v>11904</v>
      </c>
      <c r="G2897">
        <v>3.8</v>
      </c>
      <c r="H2897">
        <v>25</v>
      </c>
      <c r="I2897">
        <v>8.9499999999999993</v>
      </c>
      <c r="J2897" t="s">
        <v>15341</v>
      </c>
      <c r="K2897" t="s">
        <v>15372</v>
      </c>
      <c r="L2897" t="e">
        <f>VLOOKUP(F2897,Sheet3!$B$2:$H$126,7,0)</f>
        <v>#N/A</v>
      </c>
    </row>
    <row r="2898" spans="1:12" hidden="1" x14ac:dyDescent="0.2">
      <c r="A2898" t="s">
        <v>2424</v>
      </c>
      <c r="B2898" t="s">
        <v>10943</v>
      </c>
      <c r="C2898" t="s">
        <v>11161</v>
      </c>
      <c r="D2898" t="e">
        <f>INDEX(Sheet3!$D$1:$D$126,MATCH(DF!F2898,Sheet3!$C$1:$C$126,0))</f>
        <v>#N/A</v>
      </c>
      <c r="E2898" t="e">
        <f>INDEX(Sheet3!$E$1:$E$126,MATCH(DF!F2898,Sheet3!$C$1:$C$126,0))</f>
        <v>#N/A</v>
      </c>
      <c r="F2898" t="s">
        <v>13328</v>
      </c>
      <c r="G2898">
        <v>3.2</v>
      </c>
      <c r="H2898">
        <v>25</v>
      </c>
      <c r="I2898">
        <v>8.68</v>
      </c>
      <c r="J2898" t="s">
        <v>15339</v>
      </c>
      <c r="K2898" t="s">
        <v>15372</v>
      </c>
      <c r="L2898" t="e">
        <f>VLOOKUP(F2898,Sheet3!$B$2:$H$126,7,0)</f>
        <v>#N/A</v>
      </c>
    </row>
    <row r="2899" spans="1:12" hidden="1" x14ac:dyDescent="0.2">
      <c r="A2899" t="s">
        <v>2425</v>
      </c>
      <c r="B2899" t="s">
        <v>10962</v>
      </c>
      <c r="C2899" t="s">
        <v>11394</v>
      </c>
      <c r="D2899" t="e">
        <f>INDEX(Sheet3!$D$1:$D$126,MATCH(DF!F2899,Sheet3!$C$1:$C$126,0))</f>
        <v>#N/A</v>
      </c>
      <c r="E2899" t="e">
        <f>INDEX(Sheet3!$E$1:$E$126,MATCH(DF!F2899,Sheet3!$C$1:$C$126,0))</f>
        <v>#N/A</v>
      </c>
      <c r="F2899" t="s">
        <v>13329</v>
      </c>
      <c r="G2899">
        <v>3.1</v>
      </c>
      <c r="H2899">
        <v>25</v>
      </c>
      <c r="I2899">
        <v>8.5</v>
      </c>
      <c r="J2899" t="s">
        <v>15346</v>
      </c>
      <c r="K2899" t="s">
        <v>15372</v>
      </c>
      <c r="L2899" t="e">
        <f>VLOOKUP(F2899,Sheet3!$B$2:$H$126,7,0)</f>
        <v>#N/A</v>
      </c>
    </row>
    <row r="2900" spans="1:12" hidden="1" x14ac:dyDescent="0.2">
      <c r="A2900" t="s">
        <v>2426</v>
      </c>
      <c r="B2900" t="s">
        <v>10957</v>
      </c>
      <c r="C2900" t="s">
        <v>11063</v>
      </c>
      <c r="D2900" t="e">
        <f>INDEX(Sheet3!$D$1:$D$126,MATCH(DF!F2900,Sheet3!$C$1:$C$126,0))</f>
        <v>#N/A</v>
      </c>
      <c r="E2900" t="e">
        <f>INDEX(Sheet3!$E$1:$E$126,MATCH(DF!F2900,Sheet3!$C$1:$C$126,0))</f>
        <v>#N/A</v>
      </c>
      <c r="F2900" t="s">
        <v>12780</v>
      </c>
      <c r="G2900">
        <v>3.9</v>
      </c>
      <c r="H2900">
        <v>25</v>
      </c>
      <c r="I2900">
        <v>35.74</v>
      </c>
      <c r="J2900" t="s">
        <v>15344</v>
      </c>
      <c r="K2900" t="s">
        <v>15372</v>
      </c>
      <c r="L2900" t="e">
        <f>VLOOKUP(F2900,Sheet3!$B$2:$H$126,7,0)</f>
        <v>#N/A</v>
      </c>
    </row>
    <row r="2901" spans="1:12" hidden="1" x14ac:dyDescent="0.2">
      <c r="A2901" t="s">
        <v>2427</v>
      </c>
      <c r="B2901" t="s">
        <v>10944</v>
      </c>
      <c r="C2901" t="s">
        <v>11073</v>
      </c>
      <c r="D2901" t="e">
        <f>INDEX(Sheet3!$D$1:$D$126,MATCH(DF!F2901,Sheet3!$C$1:$C$126,0))</f>
        <v>#N/A</v>
      </c>
      <c r="E2901" t="e">
        <f>INDEX(Sheet3!$E$1:$E$126,MATCH(DF!F2901,Sheet3!$C$1:$C$126,0))</f>
        <v>#N/A</v>
      </c>
      <c r="F2901" t="s">
        <v>13330</v>
      </c>
      <c r="G2901">
        <v>4.2</v>
      </c>
      <c r="H2901">
        <v>25</v>
      </c>
      <c r="I2901">
        <v>56.05</v>
      </c>
      <c r="J2901" t="s">
        <v>15338</v>
      </c>
      <c r="K2901" t="s">
        <v>15372</v>
      </c>
      <c r="L2901" t="e">
        <f>VLOOKUP(F2901,Sheet3!$B$2:$H$126,7,0)</f>
        <v>#N/A</v>
      </c>
    </row>
    <row r="2902" spans="1:12" hidden="1" x14ac:dyDescent="0.2">
      <c r="A2902" t="s">
        <v>2428</v>
      </c>
      <c r="B2902" t="s">
        <v>10945</v>
      </c>
      <c r="C2902" t="s">
        <v>11040</v>
      </c>
      <c r="D2902" t="e">
        <f>INDEX(Sheet3!$D$1:$D$126,MATCH(DF!F2902,Sheet3!$C$1:$C$126,0))</f>
        <v>#N/A</v>
      </c>
      <c r="E2902" t="e">
        <f>INDEX(Sheet3!$E$1:$E$126,MATCH(DF!F2902,Sheet3!$C$1:$C$126,0))</f>
        <v>#N/A</v>
      </c>
      <c r="F2902" t="s">
        <v>12482</v>
      </c>
      <c r="G2902">
        <v>3.7</v>
      </c>
      <c r="H2902">
        <v>25</v>
      </c>
      <c r="I2902">
        <v>14.06</v>
      </c>
      <c r="J2902" t="s">
        <v>15339</v>
      </c>
      <c r="K2902" t="s">
        <v>15372</v>
      </c>
      <c r="L2902" t="e">
        <f>VLOOKUP(F2902,Sheet3!$B$2:$H$126,7,0)</f>
        <v>#N/A</v>
      </c>
    </row>
    <row r="2903" spans="1:12" hidden="1" x14ac:dyDescent="0.2">
      <c r="A2903" t="s">
        <v>2429</v>
      </c>
      <c r="B2903" t="s">
        <v>10944</v>
      </c>
      <c r="C2903" t="s">
        <v>10988</v>
      </c>
      <c r="D2903" t="e">
        <f>INDEX(Sheet3!$D$1:$D$126,MATCH(DF!F2903,Sheet3!$C$1:$C$126,0))</f>
        <v>#N/A</v>
      </c>
      <c r="E2903" t="e">
        <f>INDEX(Sheet3!$E$1:$E$126,MATCH(DF!F2903,Sheet3!$C$1:$C$126,0))</f>
        <v>#N/A</v>
      </c>
      <c r="F2903" t="s">
        <v>13331</v>
      </c>
      <c r="G2903">
        <v>3.9</v>
      </c>
      <c r="H2903">
        <v>25</v>
      </c>
      <c r="I2903">
        <v>9.65</v>
      </c>
      <c r="J2903" t="s">
        <v>15343</v>
      </c>
      <c r="K2903" t="s">
        <v>15372</v>
      </c>
      <c r="L2903" t="e">
        <f>VLOOKUP(F2903,Sheet3!$B$2:$H$126,7,0)</f>
        <v>#N/A</v>
      </c>
    </row>
    <row r="2904" spans="1:12" hidden="1" x14ac:dyDescent="0.2">
      <c r="A2904" t="s">
        <v>2243</v>
      </c>
      <c r="B2904" t="s">
        <v>10944</v>
      </c>
      <c r="C2904" t="s">
        <v>11075</v>
      </c>
      <c r="D2904" t="e">
        <f>INDEX(Sheet3!$D$1:$D$126,MATCH(DF!F2904,Sheet3!$C$1:$C$126,0))</f>
        <v>#N/A</v>
      </c>
      <c r="E2904" t="e">
        <f>INDEX(Sheet3!$E$1:$E$126,MATCH(DF!F2904,Sheet3!$C$1:$C$126,0))</f>
        <v>#N/A</v>
      </c>
      <c r="F2904" t="s">
        <v>13332</v>
      </c>
      <c r="G2904">
        <v>3.7</v>
      </c>
      <c r="H2904">
        <v>25</v>
      </c>
      <c r="I2904">
        <v>12.99</v>
      </c>
      <c r="J2904" t="s">
        <v>15345</v>
      </c>
      <c r="K2904" t="s">
        <v>15372</v>
      </c>
      <c r="L2904" t="e">
        <f>VLOOKUP(F2904,Sheet3!$B$2:$H$126,7,0)</f>
        <v>#N/A</v>
      </c>
    </row>
    <row r="2905" spans="1:12" x14ac:dyDescent="0.2">
      <c r="A2905" t="s">
        <v>2430</v>
      </c>
      <c r="B2905" t="s">
        <v>10952</v>
      </c>
      <c r="C2905" t="s">
        <v>10995</v>
      </c>
      <c r="D2905" t="str">
        <f>INDEX(Sheet3!$D$1:$D$126,MATCH(DF!F2905,Sheet3!$C$1:$C$126,0))</f>
        <v>DOURO</v>
      </c>
      <c r="E2905" t="str">
        <f>INDEX(Sheet3!$E$1:$E$126,MATCH(DF!F2905,Sheet3!$C$1:$C$126,0))</f>
        <v>PT11D</v>
      </c>
      <c r="F2905" t="s">
        <v>13333</v>
      </c>
      <c r="G2905">
        <v>4</v>
      </c>
      <c r="H2905">
        <v>25</v>
      </c>
      <c r="I2905">
        <v>9.74</v>
      </c>
      <c r="J2905" t="s">
        <v>15339</v>
      </c>
      <c r="K2905" t="s">
        <v>15372</v>
      </c>
      <c r="L2905" t="str">
        <f>VLOOKUP(F2905,Sheet3!$B$2:$H$126,7,0)</f>
        <v>Feuerheerd's</v>
      </c>
    </row>
    <row r="2906" spans="1:12" hidden="1" x14ac:dyDescent="0.2">
      <c r="A2906" t="s">
        <v>110</v>
      </c>
      <c r="B2906" t="s">
        <v>10951</v>
      </c>
      <c r="C2906" t="s">
        <v>11031</v>
      </c>
      <c r="D2906" t="e">
        <f>INDEX(Sheet3!$D$1:$D$126,MATCH(DF!F2906,Sheet3!$C$1:$C$126,0))</f>
        <v>#N/A</v>
      </c>
      <c r="E2906" t="e">
        <f>INDEX(Sheet3!$E$1:$E$126,MATCH(DF!F2906,Sheet3!$C$1:$C$126,0))</f>
        <v>#N/A</v>
      </c>
      <c r="F2906" t="s">
        <v>13334</v>
      </c>
      <c r="G2906">
        <v>3.9</v>
      </c>
      <c r="H2906">
        <v>25</v>
      </c>
      <c r="I2906">
        <v>14.06</v>
      </c>
      <c r="J2906" t="s">
        <v>15339</v>
      </c>
      <c r="K2906" t="s">
        <v>15372</v>
      </c>
      <c r="L2906" t="e">
        <f>VLOOKUP(F2906,Sheet3!$B$2:$H$126,7,0)</f>
        <v>#N/A</v>
      </c>
    </row>
    <row r="2907" spans="1:12" hidden="1" x14ac:dyDescent="0.2">
      <c r="A2907" t="s">
        <v>2431</v>
      </c>
      <c r="B2907" t="s">
        <v>10945</v>
      </c>
      <c r="C2907" t="s">
        <v>11172</v>
      </c>
      <c r="D2907" t="e">
        <f>INDEX(Sheet3!$D$1:$D$126,MATCH(DF!F2907,Sheet3!$C$1:$C$126,0))</f>
        <v>#N/A</v>
      </c>
      <c r="E2907" t="e">
        <f>INDEX(Sheet3!$E$1:$E$126,MATCH(DF!F2907,Sheet3!$C$1:$C$126,0))</f>
        <v>#N/A</v>
      </c>
      <c r="F2907" t="s">
        <v>12253</v>
      </c>
      <c r="G2907">
        <v>3.9</v>
      </c>
      <c r="H2907">
        <v>25</v>
      </c>
      <c r="I2907">
        <v>14.47</v>
      </c>
      <c r="J2907" t="s">
        <v>15339</v>
      </c>
      <c r="K2907" t="s">
        <v>15372</v>
      </c>
      <c r="L2907" t="e">
        <f>VLOOKUP(F2907,Sheet3!$B$2:$H$126,7,0)</f>
        <v>#N/A</v>
      </c>
    </row>
    <row r="2908" spans="1:12" hidden="1" x14ac:dyDescent="0.2">
      <c r="A2908" t="s">
        <v>2432</v>
      </c>
      <c r="B2908" t="s">
        <v>10944</v>
      </c>
      <c r="C2908" t="s">
        <v>11111</v>
      </c>
      <c r="D2908" t="e">
        <f>INDEX(Sheet3!$D$1:$D$126,MATCH(DF!F2908,Sheet3!$C$1:$C$126,0))</f>
        <v>#N/A</v>
      </c>
      <c r="E2908" t="e">
        <f>INDEX(Sheet3!$E$1:$E$126,MATCH(DF!F2908,Sheet3!$C$1:$C$126,0))</f>
        <v>#N/A</v>
      </c>
      <c r="F2908" t="s">
        <v>13335</v>
      </c>
      <c r="G2908">
        <v>3.6</v>
      </c>
      <c r="H2908">
        <v>25</v>
      </c>
      <c r="I2908">
        <v>9.5</v>
      </c>
      <c r="J2908" t="s">
        <v>15343</v>
      </c>
      <c r="K2908" t="s">
        <v>15372</v>
      </c>
      <c r="L2908" t="e">
        <f>VLOOKUP(F2908,Sheet3!$B$2:$H$126,7,0)</f>
        <v>#N/A</v>
      </c>
    </row>
    <row r="2909" spans="1:12" hidden="1" x14ac:dyDescent="0.2">
      <c r="A2909" t="s">
        <v>2433</v>
      </c>
      <c r="B2909" t="s">
        <v>10950</v>
      </c>
      <c r="C2909" t="s">
        <v>11395</v>
      </c>
      <c r="D2909" t="e">
        <f>INDEX(Sheet3!$D$1:$D$126,MATCH(DF!F2909,Sheet3!$C$1:$C$126,0))</f>
        <v>#N/A</v>
      </c>
      <c r="E2909" t="e">
        <f>INDEX(Sheet3!$E$1:$E$126,MATCH(DF!F2909,Sheet3!$C$1:$C$126,0))</f>
        <v>#N/A</v>
      </c>
      <c r="F2909" t="s">
        <v>13336</v>
      </c>
      <c r="G2909">
        <v>4.3</v>
      </c>
      <c r="H2909">
        <v>25</v>
      </c>
      <c r="I2909">
        <v>37.6</v>
      </c>
      <c r="J2909" t="s">
        <v>15340</v>
      </c>
      <c r="K2909" t="s">
        <v>15372</v>
      </c>
      <c r="L2909" t="e">
        <f>VLOOKUP(F2909,Sheet3!$B$2:$H$126,7,0)</f>
        <v>#N/A</v>
      </c>
    </row>
    <row r="2910" spans="1:12" hidden="1" x14ac:dyDescent="0.2">
      <c r="A2910" t="s">
        <v>2434</v>
      </c>
      <c r="B2910" t="s">
        <v>10944</v>
      </c>
      <c r="C2910" t="s">
        <v>11091</v>
      </c>
      <c r="D2910" t="e">
        <f>INDEX(Sheet3!$D$1:$D$126,MATCH(DF!F2910,Sheet3!$C$1:$C$126,0))</f>
        <v>#N/A</v>
      </c>
      <c r="E2910" t="e">
        <f>INDEX(Sheet3!$E$1:$E$126,MATCH(DF!F2910,Sheet3!$C$1:$C$126,0))</f>
        <v>#N/A</v>
      </c>
      <c r="F2910" t="s">
        <v>13147</v>
      </c>
      <c r="G2910">
        <v>4.0999999999999996</v>
      </c>
      <c r="H2910">
        <v>25</v>
      </c>
      <c r="I2910">
        <v>37.5</v>
      </c>
      <c r="J2910" t="s">
        <v>15342</v>
      </c>
      <c r="K2910" t="s">
        <v>15372</v>
      </c>
      <c r="L2910" t="e">
        <f>VLOOKUP(F2910,Sheet3!$B$2:$H$126,7,0)</f>
        <v>#N/A</v>
      </c>
    </row>
    <row r="2911" spans="1:12" hidden="1" x14ac:dyDescent="0.2">
      <c r="A2911" t="s">
        <v>53</v>
      </c>
      <c r="B2911" t="s">
        <v>10944</v>
      </c>
      <c r="C2911" t="s">
        <v>11058</v>
      </c>
      <c r="D2911" t="e">
        <f>INDEX(Sheet3!$D$1:$D$126,MATCH(DF!F2911,Sheet3!$C$1:$C$126,0))</f>
        <v>#N/A</v>
      </c>
      <c r="E2911" t="e">
        <f>INDEX(Sheet3!$E$1:$E$126,MATCH(DF!F2911,Sheet3!$C$1:$C$126,0))</f>
        <v>#N/A</v>
      </c>
      <c r="F2911" t="s">
        <v>13337</v>
      </c>
      <c r="G2911">
        <v>3.9</v>
      </c>
      <c r="H2911">
        <v>25</v>
      </c>
      <c r="I2911">
        <v>8.59</v>
      </c>
      <c r="J2911" t="s">
        <v>15345</v>
      </c>
      <c r="K2911" t="s">
        <v>15372</v>
      </c>
      <c r="L2911" t="e">
        <f>VLOOKUP(F2911,Sheet3!$B$2:$H$126,7,0)</f>
        <v>#N/A</v>
      </c>
    </row>
    <row r="2912" spans="1:12" hidden="1" x14ac:dyDescent="0.2">
      <c r="A2912" t="s">
        <v>2435</v>
      </c>
      <c r="B2912" t="s">
        <v>10955</v>
      </c>
      <c r="C2912" t="s">
        <v>11028</v>
      </c>
      <c r="D2912" t="e">
        <f>INDEX(Sheet3!$D$1:$D$126,MATCH(DF!F2912,Sheet3!$C$1:$C$126,0))</f>
        <v>#N/A</v>
      </c>
      <c r="E2912" t="e">
        <f>INDEX(Sheet3!$E$1:$E$126,MATCH(DF!F2912,Sheet3!$C$1:$C$126,0))</f>
        <v>#N/A</v>
      </c>
      <c r="F2912" t="s">
        <v>12928</v>
      </c>
      <c r="G2912">
        <v>3.8</v>
      </c>
      <c r="H2912">
        <v>25</v>
      </c>
      <c r="I2912">
        <v>12.5</v>
      </c>
      <c r="J2912" t="s">
        <v>15339</v>
      </c>
      <c r="K2912" t="s">
        <v>15372</v>
      </c>
      <c r="L2912" t="e">
        <f>VLOOKUP(F2912,Sheet3!$B$2:$H$126,7,0)</f>
        <v>#N/A</v>
      </c>
    </row>
    <row r="2913" spans="1:12" hidden="1" x14ac:dyDescent="0.2">
      <c r="A2913" t="s">
        <v>2436</v>
      </c>
      <c r="B2913" t="s">
        <v>10944</v>
      </c>
      <c r="C2913" t="s">
        <v>10988</v>
      </c>
      <c r="D2913" t="e">
        <f>INDEX(Sheet3!$D$1:$D$126,MATCH(DF!F2913,Sheet3!$C$1:$C$126,0))</f>
        <v>#N/A</v>
      </c>
      <c r="E2913" t="e">
        <f>INDEX(Sheet3!$E$1:$E$126,MATCH(DF!F2913,Sheet3!$C$1:$C$126,0))</f>
        <v>#N/A</v>
      </c>
      <c r="F2913" t="s">
        <v>13338</v>
      </c>
      <c r="G2913">
        <v>3.4</v>
      </c>
      <c r="H2913">
        <v>25</v>
      </c>
      <c r="I2913">
        <v>10.9</v>
      </c>
      <c r="J2913" t="s">
        <v>15339</v>
      </c>
      <c r="K2913" t="s">
        <v>15372</v>
      </c>
      <c r="L2913" t="e">
        <f>VLOOKUP(F2913,Sheet3!$B$2:$H$126,7,0)</f>
        <v>#N/A</v>
      </c>
    </row>
    <row r="2914" spans="1:12" hidden="1" x14ac:dyDescent="0.2">
      <c r="A2914" t="s">
        <v>2437</v>
      </c>
      <c r="B2914" t="s">
        <v>10951</v>
      </c>
      <c r="C2914" t="s">
        <v>11086</v>
      </c>
      <c r="D2914" t="e">
        <f>INDEX(Sheet3!$D$1:$D$126,MATCH(DF!F2914,Sheet3!$C$1:$C$126,0))</f>
        <v>#N/A</v>
      </c>
      <c r="E2914" t="e">
        <f>INDEX(Sheet3!$E$1:$E$126,MATCH(DF!F2914,Sheet3!$C$1:$C$126,0))</f>
        <v>#N/A</v>
      </c>
      <c r="F2914" t="s">
        <v>13339</v>
      </c>
      <c r="G2914">
        <v>4.0999999999999996</v>
      </c>
      <c r="H2914">
        <v>25</v>
      </c>
      <c r="I2914">
        <v>112.16</v>
      </c>
      <c r="J2914" t="s">
        <v>15339</v>
      </c>
      <c r="K2914" t="s">
        <v>15372</v>
      </c>
      <c r="L2914" t="e">
        <f>VLOOKUP(F2914,Sheet3!$B$2:$H$126,7,0)</f>
        <v>#N/A</v>
      </c>
    </row>
    <row r="2915" spans="1:12" hidden="1" x14ac:dyDescent="0.2">
      <c r="A2915" t="s">
        <v>2438</v>
      </c>
      <c r="B2915" t="s">
        <v>10943</v>
      </c>
      <c r="C2915" t="s">
        <v>10989</v>
      </c>
      <c r="D2915" t="e">
        <f>INDEX(Sheet3!$D$1:$D$126,MATCH(DF!F2915,Sheet3!$C$1:$C$126,0))</f>
        <v>#N/A</v>
      </c>
      <c r="E2915" t="e">
        <f>INDEX(Sheet3!$E$1:$E$126,MATCH(DF!F2915,Sheet3!$C$1:$C$126,0))</f>
        <v>#N/A</v>
      </c>
      <c r="F2915" t="s">
        <v>13340</v>
      </c>
      <c r="G2915">
        <v>3.7</v>
      </c>
      <c r="H2915">
        <v>25</v>
      </c>
      <c r="I2915">
        <v>7.65</v>
      </c>
      <c r="J2915" t="s">
        <v>15345</v>
      </c>
      <c r="K2915" t="s">
        <v>15372</v>
      </c>
      <c r="L2915" t="e">
        <f>VLOOKUP(F2915,Sheet3!$B$2:$H$126,7,0)</f>
        <v>#N/A</v>
      </c>
    </row>
    <row r="2916" spans="1:12" hidden="1" x14ac:dyDescent="0.2">
      <c r="A2916" t="s">
        <v>2439</v>
      </c>
      <c r="B2916" t="s">
        <v>10957</v>
      </c>
      <c r="C2916" t="s">
        <v>11141</v>
      </c>
      <c r="D2916" t="e">
        <f>INDEX(Sheet3!$D$1:$D$126,MATCH(DF!F2916,Sheet3!$C$1:$C$126,0))</f>
        <v>#N/A</v>
      </c>
      <c r="E2916" t="e">
        <f>INDEX(Sheet3!$E$1:$E$126,MATCH(DF!F2916,Sheet3!$C$1:$C$126,0))</f>
        <v>#N/A</v>
      </c>
      <c r="F2916" t="s">
        <v>13341</v>
      </c>
      <c r="G2916">
        <v>4.0999999999999996</v>
      </c>
      <c r="H2916">
        <v>25</v>
      </c>
      <c r="I2916">
        <v>11.89</v>
      </c>
      <c r="J2916" t="s">
        <v>15345</v>
      </c>
      <c r="K2916" t="s">
        <v>15372</v>
      </c>
      <c r="L2916" t="e">
        <f>VLOOKUP(F2916,Sheet3!$B$2:$H$126,7,0)</f>
        <v>#N/A</v>
      </c>
    </row>
    <row r="2917" spans="1:12" hidden="1" x14ac:dyDescent="0.2">
      <c r="A2917" t="s">
        <v>2440</v>
      </c>
      <c r="B2917" t="s">
        <v>10944</v>
      </c>
      <c r="C2917" t="s">
        <v>11324</v>
      </c>
      <c r="D2917" t="e">
        <f>INDEX(Sheet3!$D$1:$D$126,MATCH(DF!F2917,Sheet3!$C$1:$C$126,0))</f>
        <v>#N/A</v>
      </c>
      <c r="E2917" t="e">
        <f>INDEX(Sheet3!$E$1:$E$126,MATCH(DF!F2917,Sheet3!$C$1:$C$126,0))</f>
        <v>#N/A</v>
      </c>
      <c r="F2917" t="s">
        <v>13342</v>
      </c>
      <c r="G2917">
        <v>3.6</v>
      </c>
      <c r="H2917">
        <v>25</v>
      </c>
      <c r="I2917">
        <v>5.99</v>
      </c>
      <c r="J2917" t="s">
        <v>15339</v>
      </c>
      <c r="K2917" t="s">
        <v>15372</v>
      </c>
      <c r="L2917" t="e">
        <f>VLOOKUP(F2917,Sheet3!$B$2:$H$126,7,0)</f>
        <v>#N/A</v>
      </c>
    </row>
    <row r="2918" spans="1:12" hidden="1" x14ac:dyDescent="0.2">
      <c r="A2918" t="s">
        <v>2441</v>
      </c>
      <c r="B2918" t="s">
        <v>10944</v>
      </c>
      <c r="C2918" t="s">
        <v>11189</v>
      </c>
      <c r="D2918" t="e">
        <f>INDEX(Sheet3!$D$1:$D$126,MATCH(DF!F2918,Sheet3!$C$1:$C$126,0))</f>
        <v>#N/A</v>
      </c>
      <c r="E2918" t="e">
        <f>INDEX(Sheet3!$E$1:$E$126,MATCH(DF!F2918,Sheet3!$C$1:$C$126,0))</f>
        <v>#N/A</v>
      </c>
      <c r="F2918" t="s">
        <v>13159</v>
      </c>
      <c r="G2918">
        <v>3.8</v>
      </c>
      <c r="H2918">
        <v>25</v>
      </c>
      <c r="I2918">
        <v>19.39</v>
      </c>
      <c r="J2918" t="s">
        <v>15342</v>
      </c>
      <c r="K2918" t="s">
        <v>15372</v>
      </c>
      <c r="L2918" t="e">
        <f>VLOOKUP(F2918,Sheet3!$B$2:$H$126,7,0)</f>
        <v>#N/A</v>
      </c>
    </row>
    <row r="2919" spans="1:12" hidden="1" x14ac:dyDescent="0.2">
      <c r="A2919" t="s">
        <v>2442</v>
      </c>
      <c r="B2919" t="s">
        <v>10944</v>
      </c>
      <c r="C2919" t="s">
        <v>11075</v>
      </c>
      <c r="D2919" t="e">
        <f>INDEX(Sheet3!$D$1:$D$126,MATCH(DF!F2919,Sheet3!$C$1:$C$126,0))</f>
        <v>#N/A</v>
      </c>
      <c r="E2919" t="e">
        <f>INDEX(Sheet3!$E$1:$E$126,MATCH(DF!F2919,Sheet3!$C$1:$C$126,0))</f>
        <v>#N/A</v>
      </c>
      <c r="F2919" t="s">
        <v>13343</v>
      </c>
      <c r="G2919">
        <v>3.5</v>
      </c>
      <c r="H2919">
        <v>25</v>
      </c>
      <c r="I2919">
        <v>12.5</v>
      </c>
      <c r="J2919" t="s">
        <v>15345</v>
      </c>
      <c r="K2919" t="s">
        <v>15372</v>
      </c>
      <c r="L2919" t="e">
        <f>VLOOKUP(F2919,Sheet3!$B$2:$H$126,7,0)</f>
        <v>#N/A</v>
      </c>
    </row>
    <row r="2920" spans="1:12" hidden="1" x14ac:dyDescent="0.2">
      <c r="A2920" t="s">
        <v>2443</v>
      </c>
      <c r="B2920" t="s">
        <v>10945</v>
      </c>
      <c r="C2920" t="s">
        <v>11396</v>
      </c>
      <c r="D2920" t="e">
        <f>INDEX(Sheet3!$D$1:$D$126,MATCH(DF!F2920,Sheet3!$C$1:$C$126,0))</f>
        <v>#N/A</v>
      </c>
      <c r="E2920" t="e">
        <f>INDEX(Sheet3!$E$1:$E$126,MATCH(DF!F2920,Sheet3!$C$1:$C$126,0))</f>
        <v>#N/A</v>
      </c>
      <c r="F2920" t="s">
        <v>13344</v>
      </c>
      <c r="G2920">
        <v>3.2</v>
      </c>
      <c r="H2920">
        <v>25</v>
      </c>
      <c r="I2920">
        <v>26.27</v>
      </c>
      <c r="J2920" t="s">
        <v>15340</v>
      </c>
      <c r="K2920" t="s">
        <v>15372</v>
      </c>
      <c r="L2920" t="e">
        <f>VLOOKUP(F2920,Sheet3!$B$2:$H$126,7,0)</f>
        <v>#N/A</v>
      </c>
    </row>
    <row r="2921" spans="1:12" hidden="1" x14ac:dyDescent="0.2">
      <c r="A2921" t="s">
        <v>2444</v>
      </c>
      <c r="B2921" t="s">
        <v>10943</v>
      </c>
      <c r="C2921" t="s">
        <v>11295</v>
      </c>
      <c r="D2921" t="e">
        <f>INDEX(Sheet3!$D$1:$D$126,MATCH(DF!F2921,Sheet3!$C$1:$C$126,0))</f>
        <v>#N/A</v>
      </c>
      <c r="E2921" t="e">
        <f>INDEX(Sheet3!$E$1:$E$126,MATCH(DF!F2921,Sheet3!$C$1:$C$126,0))</f>
        <v>#N/A</v>
      </c>
      <c r="F2921" t="s">
        <v>13345</v>
      </c>
      <c r="G2921">
        <v>4.2</v>
      </c>
      <c r="H2921">
        <v>25</v>
      </c>
      <c r="I2921">
        <v>25.9</v>
      </c>
      <c r="J2921" t="s">
        <v>15342</v>
      </c>
      <c r="K2921" t="s">
        <v>15372</v>
      </c>
      <c r="L2921" t="e">
        <f>VLOOKUP(F2921,Sheet3!$B$2:$H$126,7,0)</f>
        <v>#N/A</v>
      </c>
    </row>
    <row r="2922" spans="1:12" hidden="1" x14ac:dyDescent="0.2">
      <c r="A2922" t="s">
        <v>2445</v>
      </c>
      <c r="B2922" t="s">
        <v>10948</v>
      </c>
      <c r="C2922" t="s">
        <v>11062</v>
      </c>
      <c r="D2922" t="e">
        <f>INDEX(Sheet3!$D$1:$D$126,MATCH(DF!F2922,Sheet3!$C$1:$C$126,0))</f>
        <v>#N/A</v>
      </c>
      <c r="E2922" t="e">
        <f>INDEX(Sheet3!$E$1:$E$126,MATCH(DF!F2922,Sheet3!$C$1:$C$126,0))</f>
        <v>#N/A</v>
      </c>
      <c r="F2922" t="s">
        <v>12383</v>
      </c>
      <c r="G2922">
        <v>3.7</v>
      </c>
      <c r="H2922">
        <v>25</v>
      </c>
      <c r="I2922">
        <v>7.63</v>
      </c>
      <c r="J2922" t="s">
        <v>15345</v>
      </c>
      <c r="K2922" t="s">
        <v>15372</v>
      </c>
      <c r="L2922" t="e">
        <f>VLOOKUP(F2922,Sheet3!$B$2:$H$126,7,0)</f>
        <v>#N/A</v>
      </c>
    </row>
    <row r="2923" spans="1:12" hidden="1" x14ac:dyDescent="0.2">
      <c r="A2923" t="s">
        <v>2446</v>
      </c>
      <c r="B2923" t="s">
        <v>10944</v>
      </c>
      <c r="C2923" t="s">
        <v>11024</v>
      </c>
      <c r="D2923" t="e">
        <f>INDEX(Sheet3!$D$1:$D$126,MATCH(DF!F2923,Sheet3!$C$1:$C$126,0))</f>
        <v>#N/A</v>
      </c>
      <c r="E2923" t="e">
        <f>INDEX(Sheet3!$E$1:$E$126,MATCH(DF!F2923,Sheet3!$C$1:$C$126,0))</f>
        <v>#N/A</v>
      </c>
      <c r="F2923" t="s">
        <v>12316</v>
      </c>
      <c r="G2923">
        <v>4.5999999999999996</v>
      </c>
      <c r="H2923">
        <v>25</v>
      </c>
      <c r="I2923">
        <v>184.23</v>
      </c>
      <c r="J2923" t="s">
        <v>15340</v>
      </c>
      <c r="K2923" t="s">
        <v>15372</v>
      </c>
      <c r="L2923" t="e">
        <f>VLOOKUP(F2923,Sheet3!$B$2:$H$126,7,0)</f>
        <v>#N/A</v>
      </c>
    </row>
    <row r="2924" spans="1:12" hidden="1" x14ac:dyDescent="0.2">
      <c r="A2924" t="s">
        <v>2447</v>
      </c>
      <c r="B2924" t="s">
        <v>10943</v>
      </c>
      <c r="C2924" t="s">
        <v>11127</v>
      </c>
      <c r="D2924" t="e">
        <f>INDEX(Sheet3!$D$1:$D$126,MATCH(DF!F2924,Sheet3!$C$1:$C$126,0))</f>
        <v>#N/A</v>
      </c>
      <c r="E2924" t="e">
        <f>INDEX(Sheet3!$E$1:$E$126,MATCH(DF!F2924,Sheet3!$C$1:$C$126,0))</f>
        <v>#N/A</v>
      </c>
      <c r="F2924" t="s">
        <v>13346</v>
      </c>
      <c r="G2924">
        <v>4.0999999999999996</v>
      </c>
      <c r="H2924">
        <v>25</v>
      </c>
      <c r="I2924">
        <v>27.95</v>
      </c>
      <c r="J2924" t="s">
        <v>15349</v>
      </c>
      <c r="K2924" t="s">
        <v>15372</v>
      </c>
      <c r="L2924" t="e">
        <f>VLOOKUP(F2924,Sheet3!$B$2:$H$126,7,0)</f>
        <v>#N/A</v>
      </c>
    </row>
    <row r="2925" spans="1:12" hidden="1" x14ac:dyDescent="0.2">
      <c r="A2925" t="s">
        <v>2448</v>
      </c>
      <c r="B2925" t="s">
        <v>10944</v>
      </c>
      <c r="C2925" t="s">
        <v>11129</v>
      </c>
      <c r="D2925" t="e">
        <f>INDEX(Sheet3!$D$1:$D$126,MATCH(DF!F2925,Sheet3!$C$1:$C$126,0))</f>
        <v>#N/A</v>
      </c>
      <c r="E2925" t="e">
        <f>INDEX(Sheet3!$E$1:$E$126,MATCH(DF!F2925,Sheet3!$C$1:$C$126,0))</f>
        <v>#N/A</v>
      </c>
      <c r="F2925" t="s">
        <v>12940</v>
      </c>
      <c r="G2925">
        <v>3.7</v>
      </c>
      <c r="H2925">
        <v>25</v>
      </c>
      <c r="I2925">
        <v>11.9</v>
      </c>
      <c r="J2925" t="s">
        <v>15342</v>
      </c>
      <c r="K2925" t="s">
        <v>15372</v>
      </c>
      <c r="L2925" t="e">
        <f>VLOOKUP(F2925,Sheet3!$B$2:$H$126,7,0)</f>
        <v>#N/A</v>
      </c>
    </row>
    <row r="2926" spans="1:12" hidden="1" x14ac:dyDescent="0.2">
      <c r="A2926" t="s">
        <v>2449</v>
      </c>
      <c r="B2926" t="s">
        <v>10944</v>
      </c>
      <c r="C2926" t="s">
        <v>11054</v>
      </c>
      <c r="D2926" t="e">
        <f>INDEX(Sheet3!$D$1:$D$126,MATCH(DF!F2926,Sheet3!$C$1:$C$126,0))</f>
        <v>#N/A</v>
      </c>
      <c r="E2926" t="e">
        <f>INDEX(Sheet3!$E$1:$E$126,MATCH(DF!F2926,Sheet3!$C$1:$C$126,0))</f>
        <v>#N/A</v>
      </c>
      <c r="F2926" t="s">
        <v>13347</v>
      </c>
      <c r="G2926">
        <v>4.7</v>
      </c>
      <c r="H2926">
        <v>25</v>
      </c>
      <c r="I2926">
        <v>53.35</v>
      </c>
      <c r="J2926" t="s">
        <v>15342</v>
      </c>
      <c r="K2926" t="s">
        <v>15372</v>
      </c>
      <c r="L2926" t="e">
        <f>VLOOKUP(F2926,Sheet3!$B$2:$H$126,7,0)</f>
        <v>#N/A</v>
      </c>
    </row>
    <row r="2927" spans="1:12" hidden="1" x14ac:dyDescent="0.2">
      <c r="A2927" t="s">
        <v>2450</v>
      </c>
      <c r="B2927" t="s">
        <v>10950</v>
      </c>
      <c r="C2927" t="s">
        <v>11055</v>
      </c>
      <c r="D2927" t="e">
        <f>INDEX(Sheet3!$D$1:$D$126,MATCH(DF!F2927,Sheet3!$C$1:$C$126,0))</f>
        <v>#N/A</v>
      </c>
      <c r="E2927" t="e">
        <f>INDEX(Sheet3!$E$1:$E$126,MATCH(DF!F2927,Sheet3!$C$1:$C$126,0))</f>
        <v>#N/A</v>
      </c>
      <c r="F2927" t="s">
        <v>13348</v>
      </c>
      <c r="G2927">
        <v>3.7</v>
      </c>
      <c r="H2927">
        <v>25</v>
      </c>
      <c r="I2927">
        <v>10.5</v>
      </c>
      <c r="J2927" t="s">
        <v>15342</v>
      </c>
      <c r="K2927" t="s">
        <v>15372</v>
      </c>
      <c r="L2927" t="e">
        <f>VLOOKUP(F2927,Sheet3!$B$2:$H$126,7,0)</f>
        <v>#N/A</v>
      </c>
    </row>
    <row r="2928" spans="1:12" hidden="1" x14ac:dyDescent="0.2">
      <c r="A2928" t="s">
        <v>2451</v>
      </c>
      <c r="B2928" t="s">
        <v>10943</v>
      </c>
      <c r="C2928" t="s">
        <v>11017</v>
      </c>
      <c r="D2928" t="e">
        <f>INDEX(Sheet3!$D$1:$D$126,MATCH(DF!F2928,Sheet3!$C$1:$C$126,0))</f>
        <v>#N/A</v>
      </c>
      <c r="E2928" t="e">
        <f>INDEX(Sheet3!$E$1:$E$126,MATCH(DF!F2928,Sheet3!$C$1:$C$126,0))</f>
        <v>#N/A</v>
      </c>
      <c r="F2928" t="s">
        <v>13349</v>
      </c>
      <c r="G2928">
        <v>3.5</v>
      </c>
      <c r="H2928">
        <v>25</v>
      </c>
      <c r="I2928">
        <v>12.57</v>
      </c>
      <c r="J2928" t="s">
        <v>15343</v>
      </c>
      <c r="K2928" t="s">
        <v>15372</v>
      </c>
      <c r="L2928" t="e">
        <f>VLOOKUP(F2928,Sheet3!$B$2:$H$126,7,0)</f>
        <v>#N/A</v>
      </c>
    </row>
    <row r="2929" spans="1:12" hidden="1" x14ac:dyDescent="0.2">
      <c r="A2929" t="s">
        <v>2452</v>
      </c>
      <c r="B2929" t="s">
        <v>10944</v>
      </c>
      <c r="C2929" t="s">
        <v>10978</v>
      </c>
      <c r="D2929" t="e">
        <f>INDEX(Sheet3!$D$1:$D$126,MATCH(DF!F2929,Sheet3!$C$1:$C$126,0))</f>
        <v>#N/A</v>
      </c>
      <c r="E2929" t="e">
        <f>INDEX(Sheet3!$E$1:$E$126,MATCH(DF!F2929,Sheet3!$C$1:$C$126,0))</f>
        <v>#N/A</v>
      </c>
      <c r="F2929" t="s">
        <v>12370</v>
      </c>
      <c r="G2929">
        <v>4</v>
      </c>
      <c r="H2929">
        <v>25</v>
      </c>
      <c r="I2929">
        <v>94.24</v>
      </c>
      <c r="J2929" t="s">
        <v>15340</v>
      </c>
      <c r="K2929" t="s">
        <v>15372</v>
      </c>
      <c r="L2929" t="e">
        <f>VLOOKUP(F2929,Sheet3!$B$2:$H$126,7,0)</f>
        <v>#N/A</v>
      </c>
    </row>
    <row r="2930" spans="1:12" x14ac:dyDescent="0.2">
      <c r="A2930" t="s">
        <v>2453</v>
      </c>
      <c r="B2930" t="s">
        <v>10952</v>
      </c>
      <c r="C2930" t="s">
        <v>10995</v>
      </c>
      <c r="D2930" t="str">
        <f>INDEX(Sheet3!$D$1:$D$126,MATCH(DF!F2930,Sheet3!$C$1:$C$126,0))</f>
        <v>DOURO</v>
      </c>
      <c r="E2930" t="str">
        <f>INDEX(Sheet3!$E$1:$E$126,MATCH(DF!F2930,Sheet3!$C$1:$C$126,0))</f>
        <v>PT11D</v>
      </c>
      <c r="F2930" t="s">
        <v>12836</v>
      </c>
      <c r="G2930">
        <v>3.7</v>
      </c>
      <c r="H2930">
        <v>25</v>
      </c>
      <c r="I2930">
        <v>24.73</v>
      </c>
      <c r="J2930" t="s">
        <v>15345</v>
      </c>
      <c r="K2930" t="s">
        <v>15372</v>
      </c>
      <c r="L2930" t="str">
        <f>VLOOKUP(F2930,Sheet3!$B$2:$H$126,7,0)</f>
        <v>Niepoort</v>
      </c>
    </row>
    <row r="2931" spans="1:12" hidden="1" x14ac:dyDescent="0.2">
      <c r="A2931" t="s">
        <v>1299</v>
      </c>
      <c r="B2931" t="s">
        <v>10944</v>
      </c>
      <c r="C2931" t="s">
        <v>11024</v>
      </c>
      <c r="D2931" t="e">
        <f>INDEX(Sheet3!$D$1:$D$126,MATCH(DF!F2931,Sheet3!$C$1:$C$126,0))</f>
        <v>#N/A</v>
      </c>
      <c r="E2931" t="e">
        <f>INDEX(Sheet3!$E$1:$E$126,MATCH(DF!F2931,Sheet3!$C$1:$C$126,0))</f>
        <v>#N/A</v>
      </c>
      <c r="F2931" t="s">
        <v>12316</v>
      </c>
      <c r="G2931">
        <v>4.2</v>
      </c>
      <c r="H2931">
        <v>25</v>
      </c>
      <c r="I2931">
        <v>48.64</v>
      </c>
      <c r="J2931" t="s">
        <v>15342</v>
      </c>
      <c r="K2931" t="s">
        <v>15372</v>
      </c>
      <c r="L2931" t="e">
        <f>VLOOKUP(F2931,Sheet3!$B$2:$H$126,7,0)</f>
        <v>#N/A</v>
      </c>
    </row>
    <row r="2932" spans="1:12" hidden="1" x14ac:dyDescent="0.2">
      <c r="A2932" t="s">
        <v>326</v>
      </c>
      <c r="B2932" t="s">
        <v>10949</v>
      </c>
      <c r="C2932" t="s">
        <v>10991</v>
      </c>
      <c r="D2932" t="e">
        <f>INDEX(Sheet3!$D$1:$D$126,MATCH(DF!F2932,Sheet3!$C$1:$C$126,0))</f>
        <v>#N/A</v>
      </c>
      <c r="E2932" t="e">
        <f>INDEX(Sheet3!$E$1:$E$126,MATCH(DF!F2932,Sheet3!$C$1:$C$126,0))</f>
        <v>#N/A</v>
      </c>
      <c r="F2932" t="s">
        <v>13350</v>
      </c>
      <c r="G2932">
        <v>3.3</v>
      </c>
      <c r="H2932">
        <v>25</v>
      </c>
      <c r="I2932">
        <v>6.4</v>
      </c>
      <c r="J2932" t="s">
        <v>15340</v>
      </c>
      <c r="K2932" t="s">
        <v>15372</v>
      </c>
      <c r="L2932" t="e">
        <f>VLOOKUP(F2932,Sheet3!$B$2:$H$126,7,0)</f>
        <v>#N/A</v>
      </c>
    </row>
    <row r="2933" spans="1:12" hidden="1" x14ac:dyDescent="0.2">
      <c r="A2933" t="s">
        <v>2454</v>
      </c>
      <c r="B2933" t="s">
        <v>10950</v>
      </c>
      <c r="C2933" t="s">
        <v>11055</v>
      </c>
      <c r="D2933" t="e">
        <f>INDEX(Sheet3!$D$1:$D$126,MATCH(DF!F2933,Sheet3!$C$1:$C$126,0))</f>
        <v>#N/A</v>
      </c>
      <c r="E2933" t="e">
        <f>INDEX(Sheet3!$E$1:$E$126,MATCH(DF!F2933,Sheet3!$C$1:$C$126,0))</f>
        <v>#N/A</v>
      </c>
      <c r="F2933" t="s">
        <v>13351</v>
      </c>
      <c r="G2933">
        <v>3.6</v>
      </c>
      <c r="H2933">
        <v>25</v>
      </c>
      <c r="I2933">
        <v>11.95</v>
      </c>
      <c r="J2933" t="s">
        <v>15339</v>
      </c>
      <c r="K2933" t="s">
        <v>15372</v>
      </c>
      <c r="L2933" t="e">
        <f>VLOOKUP(F2933,Sheet3!$B$2:$H$126,7,0)</f>
        <v>#N/A</v>
      </c>
    </row>
    <row r="2934" spans="1:12" hidden="1" x14ac:dyDescent="0.2">
      <c r="A2934" t="s">
        <v>2455</v>
      </c>
      <c r="B2934" t="s">
        <v>10944</v>
      </c>
      <c r="C2934" t="s">
        <v>10978</v>
      </c>
      <c r="D2934" t="e">
        <f>INDEX(Sheet3!$D$1:$D$126,MATCH(DF!F2934,Sheet3!$C$1:$C$126,0))</f>
        <v>#N/A</v>
      </c>
      <c r="E2934" t="e">
        <f>INDEX(Sheet3!$E$1:$E$126,MATCH(DF!F2934,Sheet3!$C$1:$C$126,0))</f>
        <v>#N/A</v>
      </c>
      <c r="F2934" t="s">
        <v>12826</v>
      </c>
      <c r="G2934">
        <v>4.0999999999999996</v>
      </c>
      <c r="H2934">
        <v>25</v>
      </c>
      <c r="I2934">
        <v>42.79</v>
      </c>
      <c r="J2934" t="s">
        <v>15342</v>
      </c>
      <c r="K2934" t="s">
        <v>15372</v>
      </c>
      <c r="L2934" t="e">
        <f>VLOOKUP(F2934,Sheet3!$B$2:$H$126,7,0)</f>
        <v>#N/A</v>
      </c>
    </row>
    <row r="2935" spans="1:12" hidden="1" x14ac:dyDescent="0.2">
      <c r="A2935" t="s">
        <v>2456</v>
      </c>
      <c r="B2935" t="s">
        <v>10944</v>
      </c>
      <c r="C2935" t="s">
        <v>11054</v>
      </c>
      <c r="D2935" t="e">
        <f>INDEX(Sheet3!$D$1:$D$126,MATCH(DF!F2935,Sheet3!$C$1:$C$126,0))</f>
        <v>#N/A</v>
      </c>
      <c r="E2935" t="e">
        <f>INDEX(Sheet3!$E$1:$E$126,MATCH(DF!F2935,Sheet3!$C$1:$C$126,0))</f>
        <v>#N/A</v>
      </c>
      <c r="F2935" t="s">
        <v>12729</v>
      </c>
      <c r="G2935">
        <v>4</v>
      </c>
      <c r="H2935">
        <v>25</v>
      </c>
      <c r="I2935">
        <v>11.98</v>
      </c>
      <c r="J2935" t="s">
        <v>15342</v>
      </c>
      <c r="K2935" t="s">
        <v>15372</v>
      </c>
      <c r="L2935" t="e">
        <f>VLOOKUP(F2935,Sheet3!$B$2:$H$126,7,0)</f>
        <v>#N/A</v>
      </c>
    </row>
    <row r="2936" spans="1:12" hidden="1" x14ac:dyDescent="0.2">
      <c r="A2936" t="s">
        <v>2457</v>
      </c>
      <c r="B2936" t="s">
        <v>10943</v>
      </c>
      <c r="C2936" t="s">
        <v>11021</v>
      </c>
      <c r="D2936" t="e">
        <f>INDEX(Sheet3!$D$1:$D$126,MATCH(DF!F2936,Sheet3!$C$1:$C$126,0))</f>
        <v>#N/A</v>
      </c>
      <c r="E2936" t="e">
        <f>INDEX(Sheet3!$E$1:$E$126,MATCH(DF!F2936,Sheet3!$C$1:$C$126,0))</f>
        <v>#N/A</v>
      </c>
      <c r="F2936" t="s">
        <v>13352</v>
      </c>
      <c r="G2936">
        <v>3.3</v>
      </c>
      <c r="H2936">
        <v>25</v>
      </c>
      <c r="I2936">
        <v>6.12</v>
      </c>
      <c r="J2936" t="s">
        <v>15345</v>
      </c>
      <c r="K2936" t="s">
        <v>15372</v>
      </c>
      <c r="L2936" t="e">
        <f>VLOOKUP(F2936,Sheet3!$B$2:$H$126,7,0)</f>
        <v>#N/A</v>
      </c>
    </row>
    <row r="2937" spans="1:12" hidden="1" x14ac:dyDescent="0.2">
      <c r="A2937" t="s">
        <v>2458</v>
      </c>
      <c r="B2937" t="s">
        <v>10944</v>
      </c>
      <c r="C2937" t="s">
        <v>11261</v>
      </c>
      <c r="D2937" t="e">
        <f>INDEX(Sheet3!$D$1:$D$126,MATCH(DF!F2937,Sheet3!$C$1:$C$126,0))</f>
        <v>#N/A</v>
      </c>
      <c r="E2937" t="e">
        <f>INDEX(Sheet3!$E$1:$E$126,MATCH(DF!F2937,Sheet3!$C$1:$C$126,0))</f>
        <v>#N/A</v>
      </c>
      <c r="F2937" t="s">
        <v>12468</v>
      </c>
      <c r="G2937">
        <v>3.8</v>
      </c>
      <c r="H2937">
        <v>25</v>
      </c>
      <c r="I2937">
        <v>12.62</v>
      </c>
      <c r="J2937" t="s">
        <v>15342</v>
      </c>
      <c r="K2937" t="s">
        <v>15372</v>
      </c>
      <c r="L2937" t="e">
        <f>VLOOKUP(F2937,Sheet3!$B$2:$H$126,7,0)</f>
        <v>#N/A</v>
      </c>
    </row>
    <row r="2938" spans="1:12" hidden="1" x14ac:dyDescent="0.2">
      <c r="A2938" t="s">
        <v>2459</v>
      </c>
      <c r="B2938" t="s">
        <v>10944</v>
      </c>
      <c r="C2938" t="s">
        <v>10998</v>
      </c>
      <c r="D2938" t="e">
        <f>INDEX(Sheet3!$D$1:$D$126,MATCH(DF!F2938,Sheet3!$C$1:$C$126,0))</f>
        <v>#N/A</v>
      </c>
      <c r="E2938" t="e">
        <f>INDEX(Sheet3!$E$1:$E$126,MATCH(DF!F2938,Sheet3!$C$1:$C$126,0))</f>
        <v>#N/A</v>
      </c>
      <c r="F2938" t="s">
        <v>11859</v>
      </c>
      <c r="G2938">
        <v>3.8</v>
      </c>
      <c r="H2938">
        <v>25</v>
      </c>
      <c r="I2938">
        <v>39.85</v>
      </c>
      <c r="J2938" t="s">
        <v>15339</v>
      </c>
      <c r="K2938" t="s">
        <v>15372</v>
      </c>
      <c r="L2938" t="e">
        <f>VLOOKUP(F2938,Sheet3!$B$2:$H$126,7,0)</f>
        <v>#N/A</v>
      </c>
    </row>
    <row r="2939" spans="1:12" hidden="1" x14ac:dyDescent="0.2">
      <c r="A2939" t="s">
        <v>1050</v>
      </c>
      <c r="B2939" t="s">
        <v>10957</v>
      </c>
      <c r="C2939" t="s">
        <v>11397</v>
      </c>
      <c r="D2939" t="e">
        <f>INDEX(Sheet3!$D$1:$D$126,MATCH(DF!F2939,Sheet3!$C$1:$C$126,0))</f>
        <v>#N/A</v>
      </c>
      <c r="E2939" t="e">
        <f>INDEX(Sheet3!$E$1:$E$126,MATCH(DF!F2939,Sheet3!$C$1:$C$126,0))</f>
        <v>#N/A</v>
      </c>
      <c r="F2939" t="s">
        <v>13353</v>
      </c>
      <c r="G2939">
        <v>3.4</v>
      </c>
      <c r="H2939">
        <v>25</v>
      </c>
      <c r="I2939">
        <v>11.65</v>
      </c>
      <c r="J2939" t="s">
        <v>15340</v>
      </c>
      <c r="K2939" t="s">
        <v>15372</v>
      </c>
      <c r="L2939" t="e">
        <f>VLOOKUP(F2939,Sheet3!$B$2:$H$126,7,0)</f>
        <v>#N/A</v>
      </c>
    </row>
    <row r="2940" spans="1:12" hidden="1" x14ac:dyDescent="0.2">
      <c r="A2940" t="s">
        <v>2460</v>
      </c>
      <c r="B2940" t="s">
        <v>10950</v>
      </c>
      <c r="C2940" t="s">
        <v>11057</v>
      </c>
      <c r="D2940" t="e">
        <f>INDEX(Sheet3!$D$1:$D$126,MATCH(DF!F2940,Sheet3!$C$1:$C$126,0))</f>
        <v>#N/A</v>
      </c>
      <c r="E2940" t="e">
        <f>INDEX(Sheet3!$E$1:$E$126,MATCH(DF!F2940,Sheet3!$C$1:$C$126,0))</f>
        <v>#N/A</v>
      </c>
      <c r="F2940" t="s">
        <v>13354</v>
      </c>
      <c r="G2940">
        <v>3.1</v>
      </c>
      <c r="H2940">
        <v>25</v>
      </c>
      <c r="I2940">
        <v>3.7</v>
      </c>
      <c r="J2940" t="s">
        <v>15345</v>
      </c>
      <c r="K2940" t="s">
        <v>15372</v>
      </c>
      <c r="L2940" t="e">
        <f>VLOOKUP(F2940,Sheet3!$B$2:$H$126,7,0)</f>
        <v>#N/A</v>
      </c>
    </row>
    <row r="2941" spans="1:12" hidden="1" x14ac:dyDescent="0.2">
      <c r="A2941" t="s">
        <v>2461</v>
      </c>
      <c r="B2941" t="s">
        <v>10950</v>
      </c>
      <c r="C2941" t="s">
        <v>11055</v>
      </c>
      <c r="D2941" t="e">
        <f>INDEX(Sheet3!$D$1:$D$126,MATCH(DF!F2941,Sheet3!$C$1:$C$126,0))</f>
        <v>#N/A</v>
      </c>
      <c r="E2941" t="e">
        <f>INDEX(Sheet3!$E$1:$E$126,MATCH(DF!F2941,Sheet3!$C$1:$C$126,0))</f>
        <v>#N/A</v>
      </c>
      <c r="F2941" t="s">
        <v>13122</v>
      </c>
      <c r="G2941">
        <v>3.6</v>
      </c>
      <c r="H2941">
        <v>25</v>
      </c>
      <c r="I2941">
        <v>11.02</v>
      </c>
      <c r="J2941" t="s">
        <v>15342</v>
      </c>
      <c r="K2941" t="s">
        <v>15372</v>
      </c>
      <c r="L2941" t="e">
        <f>VLOOKUP(F2941,Sheet3!$B$2:$H$126,7,0)</f>
        <v>#N/A</v>
      </c>
    </row>
    <row r="2942" spans="1:12" hidden="1" x14ac:dyDescent="0.2">
      <c r="A2942" t="s">
        <v>1008</v>
      </c>
      <c r="B2942" t="s">
        <v>10943</v>
      </c>
      <c r="C2942" t="s">
        <v>11072</v>
      </c>
      <c r="D2942" t="e">
        <f>INDEX(Sheet3!$D$1:$D$126,MATCH(DF!F2942,Sheet3!$C$1:$C$126,0))</f>
        <v>#N/A</v>
      </c>
      <c r="E2942" t="e">
        <f>INDEX(Sheet3!$E$1:$E$126,MATCH(DF!F2942,Sheet3!$C$1:$C$126,0))</f>
        <v>#N/A</v>
      </c>
      <c r="F2942" t="s">
        <v>12511</v>
      </c>
      <c r="G2942">
        <v>4.5</v>
      </c>
      <c r="H2942">
        <v>25</v>
      </c>
      <c r="I2942">
        <v>582.92999999999995</v>
      </c>
      <c r="J2942" t="s">
        <v>15342</v>
      </c>
      <c r="K2942" t="s">
        <v>15372</v>
      </c>
      <c r="L2942" t="e">
        <f>VLOOKUP(F2942,Sheet3!$B$2:$H$126,7,0)</f>
        <v>#N/A</v>
      </c>
    </row>
    <row r="2943" spans="1:12" hidden="1" x14ac:dyDescent="0.2">
      <c r="A2943" t="s">
        <v>2462</v>
      </c>
      <c r="B2943" t="s">
        <v>10957</v>
      </c>
      <c r="C2943" t="s">
        <v>11063</v>
      </c>
      <c r="D2943" t="e">
        <f>INDEX(Sheet3!$D$1:$D$126,MATCH(DF!F2943,Sheet3!$C$1:$C$126,0))</f>
        <v>#N/A</v>
      </c>
      <c r="E2943" t="e">
        <f>INDEX(Sheet3!$E$1:$E$126,MATCH(DF!F2943,Sheet3!$C$1:$C$126,0))</f>
        <v>#N/A</v>
      </c>
      <c r="F2943" t="s">
        <v>12071</v>
      </c>
      <c r="G2943">
        <v>3.9</v>
      </c>
      <c r="H2943">
        <v>25</v>
      </c>
      <c r="I2943">
        <v>44.85</v>
      </c>
      <c r="J2943" t="s">
        <v>15343</v>
      </c>
      <c r="K2943" t="s">
        <v>15372</v>
      </c>
      <c r="L2943" t="e">
        <f>VLOOKUP(F2943,Sheet3!$B$2:$H$126,7,0)</f>
        <v>#N/A</v>
      </c>
    </row>
    <row r="2944" spans="1:12" hidden="1" x14ac:dyDescent="0.2">
      <c r="A2944" t="s">
        <v>2463</v>
      </c>
      <c r="B2944" t="s">
        <v>10943</v>
      </c>
      <c r="C2944" t="s">
        <v>11298</v>
      </c>
      <c r="D2944" t="e">
        <f>INDEX(Sheet3!$D$1:$D$126,MATCH(DF!F2944,Sheet3!$C$1:$C$126,0))</f>
        <v>#N/A</v>
      </c>
      <c r="E2944" t="e">
        <f>INDEX(Sheet3!$E$1:$E$126,MATCH(DF!F2944,Sheet3!$C$1:$C$126,0))</f>
        <v>#N/A</v>
      </c>
      <c r="F2944" t="s">
        <v>13355</v>
      </c>
      <c r="G2944">
        <v>3.8</v>
      </c>
      <c r="H2944">
        <v>25</v>
      </c>
      <c r="I2944">
        <v>46.79</v>
      </c>
      <c r="J2944" t="s">
        <v>15340</v>
      </c>
      <c r="K2944" t="s">
        <v>15372</v>
      </c>
      <c r="L2944" t="e">
        <f>VLOOKUP(F2944,Sheet3!$B$2:$H$126,7,0)</f>
        <v>#N/A</v>
      </c>
    </row>
    <row r="2945" spans="1:12" hidden="1" x14ac:dyDescent="0.2">
      <c r="A2945" t="s">
        <v>2464</v>
      </c>
      <c r="B2945" t="s">
        <v>10943</v>
      </c>
      <c r="C2945" t="s">
        <v>10987</v>
      </c>
      <c r="D2945" t="e">
        <f>INDEX(Sheet3!$D$1:$D$126,MATCH(DF!F2945,Sheet3!$C$1:$C$126,0))</f>
        <v>#N/A</v>
      </c>
      <c r="E2945" t="e">
        <f>INDEX(Sheet3!$E$1:$E$126,MATCH(DF!F2945,Sheet3!$C$1:$C$126,0))</f>
        <v>#N/A</v>
      </c>
      <c r="F2945" t="s">
        <v>13356</v>
      </c>
      <c r="G2945">
        <v>3.8</v>
      </c>
      <c r="H2945">
        <v>25</v>
      </c>
      <c r="I2945">
        <v>22.5</v>
      </c>
      <c r="J2945" t="s">
        <v>15344</v>
      </c>
      <c r="K2945" t="s">
        <v>15372</v>
      </c>
      <c r="L2945" t="e">
        <f>VLOOKUP(F2945,Sheet3!$B$2:$H$126,7,0)</f>
        <v>#N/A</v>
      </c>
    </row>
    <row r="2946" spans="1:12" hidden="1" x14ac:dyDescent="0.2">
      <c r="A2946" t="s">
        <v>2465</v>
      </c>
      <c r="B2946" t="s">
        <v>10957</v>
      </c>
      <c r="C2946" t="s">
        <v>11164</v>
      </c>
      <c r="D2946" t="e">
        <f>INDEX(Sheet3!$D$1:$D$126,MATCH(DF!F2946,Sheet3!$C$1:$C$126,0))</f>
        <v>#N/A</v>
      </c>
      <c r="E2946" t="e">
        <f>INDEX(Sheet3!$E$1:$E$126,MATCH(DF!F2946,Sheet3!$C$1:$C$126,0))</f>
        <v>#N/A</v>
      </c>
      <c r="F2946" t="s">
        <v>12221</v>
      </c>
      <c r="G2946">
        <v>3.9</v>
      </c>
      <c r="H2946">
        <v>25</v>
      </c>
      <c r="I2946">
        <v>20.61</v>
      </c>
      <c r="J2946" t="s">
        <v>15340</v>
      </c>
      <c r="K2946" t="s">
        <v>15372</v>
      </c>
      <c r="L2946" t="e">
        <f>VLOOKUP(F2946,Sheet3!$B$2:$H$126,7,0)</f>
        <v>#N/A</v>
      </c>
    </row>
    <row r="2947" spans="1:12" hidden="1" x14ac:dyDescent="0.2">
      <c r="A2947" t="s">
        <v>2466</v>
      </c>
      <c r="B2947" t="s">
        <v>10943</v>
      </c>
      <c r="C2947" t="s">
        <v>10999</v>
      </c>
      <c r="D2947" t="e">
        <f>INDEX(Sheet3!$D$1:$D$126,MATCH(DF!F2947,Sheet3!$C$1:$C$126,0))</f>
        <v>#N/A</v>
      </c>
      <c r="E2947" t="e">
        <f>INDEX(Sheet3!$E$1:$E$126,MATCH(DF!F2947,Sheet3!$C$1:$C$126,0))</f>
        <v>#N/A</v>
      </c>
      <c r="F2947" t="s">
        <v>12545</v>
      </c>
      <c r="G2947">
        <v>4.0999999999999996</v>
      </c>
      <c r="H2947">
        <v>25</v>
      </c>
      <c r="I2947">
        <v>102.35</v>
      </c>
      <c r="J2947" t="s">
        <v>15339</v>
      </c>
      <c r="K2947" t="s">
        <v>15372</v>
      </c>
      <c r="L2947" t="e">
        <f>VLOOKUP(F2947,Sheet3!$B$2:$H$126,7,0)</f>
        <v>#N/A</v>
      </c>
    </row>
    <row r="2948" spans="1:12" hidden="1" x14ac:dyDescent="0.2">
      <c r="A2948" t="s">
        <v>2467</v>
      </c>
      <c r="B2948" t="s">
        <v>10949</v>
      </c>
      <c r="C2948" t="s">
        <v>11398</v>
      </c>
      <c r="D2948" t="e">
        <f>INDEX(Sheet3!$D$1:$D$126,MATCH(DF!F2948,Sheet3!$C$1:$C$126,0))</f>
        <v>#N/A</v>
      </c>
      <c r="E2948" t="e">
        <f>INDEX(Sheet3!$E$1:$E$126,MATCH(DF!F2948,Sheet3!$C$1:$C$126,0))</f>
        <v>#N/A</v>
      </c>
      <c r="F2948" t="s">
        <v>12396</v>
      </c>
      <c r="G2948">
        <v>3.8</v>
      </c>
      <c r="H2948">
        <v>25</v>
      </c>
      <c r="I2948">
        <v>10.9</v>
      </c>
      <c r="J2948" t="s">
        <v>15339</v>
      </c>
      <c r="K2948" t="s">
        <v>15372</v>
      </c>
      <c r="L2948" t="e">
        <f>VLOOKUP(F2948,Sheet3!$B$2:$H$126,7,0)</f>
        <v>#N/A</v>
      </c>
    </row>
    <row r="2949" spans="1:12" hidden="1" x14ac:dyDescent="0.2">
      <c r="A2949" t="s">
        <v>2468</v>
      </c>
      <c r="B2949" t="s">
        <v>10943</v>
      </c>
      <c r="C2949" t="s">
        <v>11022</v>
      </c>
      <c r="D2949" t="e">
        <f>INDEX(Sheet3!$D$1:$D$126,MATCH(DF!F2949,Sheet3!$C$1:$C$126,0))</f>
        <v>#N/A</v>
      </c>
      <c r="E2949" t="e">
        <f>INDEX(Sheet3!$E$1:$E$126,MATCH(DF!F2949,Sheet3!$C$1:$C$126,0))</f>
        <v>#N/A</v>
      </c>
      <c r="F2949" t="s">
        <v>11888</v>
      </c>
      <c r="G2949">
        <v>4.2</v>
      </c>
      <c r="H2949">
        <v>25</v>
      </c>
      <c r="I2949">
        <v>5.65</v>
      </c>
      <c r="J2949" t="s">
        <v>15345</v>
      </c>
      <c r="K2949" t="s">
        <v>15372</v>
      </c>
      <c r="L2949" t="e">
        <f>VLOOKUP(F2949,Sheet3!$B$2:$H$126,7,0)</f>
        <v>#N/A</v>
      </c>
    </row>
    <row r="2950" spans="1:12" hidden="1" x14ac:dyDescent="0.2">
      <c r="A2950" t="s">
        <v>2469</v>
      </c>
      <c r="B2950" t="s">
        <v>10943</v>
      </c>
      <c r="C2950" t="s">
        <v>11337</v>
      </c>
      <c r="D2950" t="e">
        <f>INDEX(Sheet3!$D$1:$D$126,MATCH(DF!F2950,Sheet3!$C$1:$C$126,0))</f>
        <v>#N/A</v>
      </c>
      <c r="E2950" t="e">
        <f>INDEX(Sheet3!$E$1:$E$126,MATCH(DF!F2950,Sheet3!$C$1:$C$126,0))</f>
        <v>#N/A</v>
      </c>
      <c r="F2950" t="s">
        <v>12776</v>
      </c>
      <c r="G2950">
        <v>3.9</v>
      </c>
      <c r="H2950">
        <v>25</v>
      </c>
      <c r="I2950">
        <v>26.9</v>
      </c>
      <c r="J2950" t="s">
        <v>15339</v>
      </c>
      <c r="K2950" t="s">
        <v>15372</v>
      </c>
      <c r="L2950" t="e">
        <f>VLOOKUP(F2950,Sheet3!$B$2:$H$126,7,0)</f>
        <v>#N/A</v>
      </c>
    </row>
    <row r="2951" spans="1:12" hidden="1" x14ac:dyDescent="0.2">
      <c r="A2951" t="s">
        <v>2470</v>
      </c>
      <c r="B2951" t="s">
        <v>10944</v>
      </c>
      <c r="C2951" t="s">
        <v>11075</v>
      </c>
      <c r="D2951" t="e">
        <f>INDEX(Sheet3!$D$1:$D$126,MATCH(DF!F2951,Sheet3!$C$1:$C$126,0))</f>
        <v>#N/A</v>
      </c>
      <c r="E2951" t="e">
        <f>INDEX(Sheet3!$E$1:$E$126,MATCH(DF!F2951,Sheet3!$C$1:$C$126,0))</f>
        <v>#N/A</v>
      </c>
      <c r="F2951" t="s">
        <v>12086</v>
      </c>
      <c r="G2951">
        <v>4</v>
      </c>
      <c r="H2951">
        <v>25</v>
      </c>
      <c r="I2951">
        <v>29.9</v>
      </c>
      <c r="J2951" t="s">
        <v>15346</v>
      </c>
      <c r="K2951" t="s">
        <v>15372</v>
      </c>
      <c r="L2951" t="e">
        <f>VLOOKUP(F2951,Sheet3!$B$2:$H$126,7,0)</f>
        <v>#N/A</v>
      </c>
    </row>
    <row r="2952" spans="1:12" hidden="1" x14ac:dyDescent="0.2">
      <c r="A2952" t="s">
        <v>2471</v>
      </c>
      <c r="B2952" t="s">
        <v>10944</v>
      </c>
      <c r="C2952" t="s">
        <v>11083</v>
      </c>
      <c r="D2952" t="e">
        <f>INDEX(Sheet3!$D$1:$D$126,MATCH(DF!F2952,Sheet3!$C$1:$C$126,0))</f>
        <v>#N/A</v>
      </c>
      <c r="E2952" t="e">
        <f>INDEX(Sheet3!$E$1:$E$126,MATCH(DF!F2952,Sheet3!$C$1:$C$126,0))</f>
        <v>#N/A</v>
      </c>
      <c r="F2952" t="s">
        <v>13357</v>
      </c>
      <c r="G2952">
        <v>3.5</v>
      </c>
      <c r="H2952">
        <v>25</v>
      </c>
      <c r="I2952">
        <v>5.72</v>
      </c>
      <c r="J2952" t="s">
        <v>15345</v>
      </c>
      <c r="K2952" t="s">
        <v>15372</v>
      </c>
      <c r="L2952" t="e">
        <f>VLOOKUP(F2952,Sheet3!$B$2:$H$126,7,0)</f>
        <v>#N/A</v>
      </c>
    </row>
    <row r="2953" spans="1:12" hidden="1" x14ac:dyDescent="0.2">
      <c r="A2953" t="s">
        <v>2472</v>
      </c>
      <c r="B2953" t="s">
        <v>10944</v>
      </c>
      <c r="C2953" t="s">
        <v>11165</v>
      </c>
      <c r="D2953" t="e">
        <f>INDEX(Sheet3!$D$1:$D$126,MATCH(DF!F2953,Sheet3!$C$1:$C$126,0))</f>
        <v>#N/A</v>
      </c>
      <c r="E2953" t="e">
        <f>INDEX(Sheet3!$E$1:$E$126,MATCH(DF!F2953,Sheet3!$C$1:$C$126,0))</f>
        <v>#N/A</v>
      </c>
      <c r="F2953" t="s">
        <v>12316</v>
      </c>
      <c r="G2953">
        <v>3.7</v>
      </c>
      <c r="H2953">
        <v>25</v>
      </c>
      <c r="I2953">
        <v>23.29</v>
      </c>
      <c r="J2953" t="s">
        <v>15339</v>
      </c>
      <c r="K2953" t="s">
        <v>15372</v>
      </c>
      <c r="L2953" t="e">
        <f>VLOOKUP(F2953,Sheet3!$B$2:$H$126,7,0)</f>
        <v>#N/A</v>
      </c>
    </row>
    <row r="2954" spans="1:12" hidden="1" x14ac:dyDescent="0.2">
      <c r="A2954" t="s">
        <v>2473</v>
      </c>
      <c r="B2954" t="s">
        <v>10943</v>
      </c>
      <c r="C2954" t="s">
        <v>11212</v>
      </c>
      <c r="D2954" t="e">
        <f>INDEX(Sheet3!$D$1:$D$126,MATCH(DF!F2954,Sheet3!$C$1:$C$126,0))</f>
        <v>#N/A</v>
      </c>
      <c r="E2954" t="e">
        <f>INDEX(Sheet3!$E$1:$E$126,MATCH(DF!F2954,Sheet3!$C$1:$C$126,0))</f>
        <v>#N/A</v>
      </c>
      <c r="F2954" t="s">
        <v>13358</v>
      </c>
      <c r="G2954">
        <v>3.9</v>
      </c>
      <c r="H2954">
        <v>25</v>
      </c>
      <c r="I2954">
        <v>38.799999999999997</v>
      </c>
      <c r="J2954" t="s">
        <v>15339</v>
      </c>
      <c r="K2954" t="s">
        <v>15372</v>
      </c>
      <c r="L2954" t="e">
        <f>VLOOKUP(F2954,Sheet3!$B$2:$H$126,7,0)</f>
        <v>#N/A</v>
      </c>
    </row>
    <row r="2955" spans="1:12" hidden="1" x14ac:dyDescent="0.2">
      <c r="A2955" t="s">
        <v>2474</v>
      </c>
      <c r="B2955" t="s">
        <v>10950</v>
      </c>
      <c r="C2955" t="s">
        <v>11060</v>
      </c>
      <c r="D2955" t="e">
        <f>INDEX(Sheet3!$D$1:$D$126,MATCH(DF!F2955,Sheet3!$C$1:$C$126,0))</f>
        <v>#N/A</v>
      </c>
      <c r="E2955" t="e">
        <f>INDEX(Sheet3!$E$1:$E$126,MATCH(DF!F2955,Sheet3!$C$1:$C$126,0))</f>
        <v>#N/A</v>
      </c>
      <c r="F2955" t="s">
        <v>13299</v>
      </c>
      <c r="G2955">
        <v>3.8</v>
      </c>
      <c r="H2955">
        <v>25</v>
      </c>
      <c r="I2955">
        <v>6.99</v>
      </c>
      <c r="J2955" t="s">
        <v>15345</v>
      </c>
      <c r="K2955" t="s">
        <v>15372</v>
      </c>
      <c r="L2955" t="e">
        <f>VLOOKUP(F2955,Sheet3!$B$2:$H$126,7,0)</f>
        <v>#N/A</v>
      </c>
    </row>
    <row r="2956" spans="1:12" hidden="1" x14ac:dyDescent="0.2">
      <c r="A2956" t="s">
        <v>2475</v>
      </c>
      <c r="B2956" t="s">
        <v>10944</v>
      </c>
      <c r="C2956" t="s">
        <v>11035</v>
      </c>
      <c r="D2956" t="e">
        <f>INDEX(Sheet3!$D$1:$D$126,MATCH(DF!F2956,Sheet3!$C$1:$C$126,0))</f>
        <v>#N/A</v>
      </c>
      <c r="E2956" t="e">
        <f>INDEX(Sheet3!$E$1:$E$126,MATCH(DF!F2956,Sheet3!$C$1:$C$126,0))</f>
        <v>#N/A</v>
      </c>
      <c r="F2956" t="s">
        <v>13359</v>
      </c>
      <c r="G2956">
        <v>3.5</v>
      </c>
      <c r="H2956">
        <v>25</v>
      </c>
      <c r="I2956">
        <v>7.42</v>
      </c>
      <c r="J2956" t="s">
        <v>15339</v>
      </c>
      <c r="K2956" t="s">
        <v>15372</v>
      </c>
      <c r="L2956" t="e">
        <f>VLOOKUP(F2956,Sheet3!$B$2:$H$126,7,0)</f>
        <v>#N/A</v>
      </c>
    </row>
    <row r="2957" spans="1:12" hidden="1" x14ac:dyDescent="0.2">
      <c r="A2957" t="s">
        <v>2476</v>
      </c>
      <c r="B2957" t="s">
        <v>10944</v>
      </c>
      <c r="C2957" t="s">
        <v>11035</v>
      </c>
      <c r="D2957" t="e">
        <f>INDEX(Sheet3!$D$1:$D$126,MATCH(DF!F2957,Sheet3!$C$1:$C$126,0))</f>
        <v>#N/A</v>
      </c>
      <c r="E2957" t="e">
        <f>INDEX(Sheet3!$E$1:$E$126,MATCH(DF!F2957,Sheet3!$C$1:$C$126,0))</f>
        <v>#N/A</v>
      </c>
      <c r="F2957" t="s">
        <v>13360</v>
      </c>
      <c r="G2957">
        <v>3.3</v>
      </c>
      <c r="H2957">
        <v>25</v>
      </c>
      <c r="I2957">
        <v>5.79</v>
      </c>
      <c r="J2957" t="s">
        <v>15345</v>
      </c>
      <c r="K2957" t="s">
        <v>15372</v>
      </c>
      <c r="L2957" t="e">
        <f>VLOOKUP(F2957,Sheet3!$B$2:$H$126,7,0)</f>
        <v>#N/A</v>
      </c>
    </row>
    <row r="2958" spans="1:12" hidden="1" x14ac:dyDescent="0.2">
      <c r="A2958" t="s">
        <v>2477</v>
      </c>
      <c r="B2958" t="s">
        <v>10947</v>
      </c>
      <c r="C2958" t="s">
        <v>11321</v>
      </c>
      <c r="D2958" t="e">
        <f>INDEX(Sheet3!$D$1:$D$126,MATCH(DF!F2958,Sheet3!$C$1:$C$126,0))</f>
        <v>#N/A</v>
      </c>
      <c r="E2958" t="e">
        <f>INDEX(Sheet3!$E$1:$E$126,MATCH(DF!F2958,Sheet3!$C$1:$C$126,0))</f>
        <v>#N/A</v>
      </c>
      <c r="F2958" t="s">
        <v>12172</v>
      </c>
      <c r="G2958">
        <v>3.4</v>
      </c>
      <c r="H2958">
        <v>25</v>
      </c>
      <c r="I2958">
        <v>23.4</v>
      </c>
      <c r="J2958" t="s">
        <v>15339</v>
      </c>
      <c r="K2958" t="s">
        <v>15372</v>
      </c>
      <c r="L2958" t="e">
        <f>VLOOKUP(F2958,Sheet3!$B$2:$H$126,7,0)</f>
        <v>#N/A</v>
      </c>
    </row>
    <row r="2959" spans="1:12" hidden="1" x14ac:dyDescent="0.2">
      <c r="A2959" t="s">
        <v>2478</v>
      </c>
      <c r="B2959" t="s">
        <v>10944</v>
      </c>
      <c r="C2959" t="s">
        <v>11239</v>
      </c>
      <c r="D2959" t="e">
        <f>INDEX(Sheet3!$D$1:$D$126,MATCH(DF!F2959,Sheet3!$C$1:$C$126,0))</f>
        <v>#N/A</v>
      </c>
      <c r="E2959" t="e">
        <f>INDEX(Sheet3!$E$1:$E$126,MATCH(DF!F2959,Sheet3!$C$1:$C$126,0))</f>
        <v>#N/A</v>
      </c>
      <c r="F2959" t="s">
        <v>12617</v>
      </c>
      <c r="G2959">
        <v>4</v>
      </c>
      <c r="H2959">
        <v>25</v>
      </c>
      <c r="I2959">
        <v>11.6</v>
      </c>
      <c r="J2959" t="s">
        <v>15343</v>
      </c>
      <c r="K2959" t="s">
        <v>15372</v>
      </c>
      <c r="L2959" t="e">
        <f>VLOOKUP(F2959,Sheet3!$B$2:$H$126,7,0)</f>
        <v>#N/A</v>
      </c>
    </row>
    <row r="2960" spans="1:12" hidden="1" x14ac:dyDescent="0.2">
      <c r="A2960" t="s">
        <v>2479</v>
      </c>
      <c r="B2960" t="s">
        <v>10944</v>
      </c>
      <c r="C2960" t="s">
        <v>10988</v>
      </c>
      <c r="D2960" t="e">
        <f>INDEX(Sheet3!$D$1:$D$126,MATCH(DF!F2960,Sheet3!$C$1:$C$126,0))</f>
        <v>#N/A</v>
      </c>
      <c r="E2960" t="e">
        <f>INDEX(Sheet3!$E$1:$E$126,MATCH(DF!F2960,Sheet3!$C$1:$C$126,0))</f>
        <v>#N/A</v>
      </c>
      <c r="F2960" t="s">
        <v>13013</v>
      </c>
      <c r="G2960">
        <v>4</v>
      </c>
      <c r="H2960">
        <v>25</v>
      </c>
      <c r="I2960">
        <v>5.9</v>
      </c>
      <c r="J2960" t="s">
        <v>15345</v>
      </c>
      <c r="K2960" t="s">
        <v>15372</v>
      </c>
      <c r="L2960" t="e">
        <f>VLOOKUP(F2960,Sheet3!$B$2:$H$126,7,0)</f>
        <v>#N/A</v>
      </c>
    </row>
    <row r="2961" spans="1:12" hidden="1" x14ac:dyDescent="0.2">
      <c r="A2961" t="s">
        <v>2195</v>
      </c>
      <c r="B2961" t="s">
        <v>10943</v>
      </c>
      <c r="C2961" t="s">
        <v>10981</v>
      </c>
      <c r="D2961" t="e">
        <f>INDEX(Sheet3!$D$1:$D$126,MATCH(DF!F2961,Sheet3!$C$1:$C$126,0))</f>
        <v>#N/A</v>
      </c>
      <c r="E2961" t="e">
        <f>INDEX(Sheet3!$E$1:$E$126,MATCH(DF!F2961,Sheet3!$C$1:$C$126,0))</f>
        <v>#N/A</v>
      </c>
      <c r="F2961" t="s">
        <v>13361</v>
      </c>
      <c r="G2961">
        <v>4.0999999999999996</v>
      </c>
      <c r="H2961">
        <v>25</v>
      </c>
      <c r="I2961">
        <v>19.75</v>
      </c>
      <c r="J2961" t="s">
        <v>15340</v>
      </c>
      <c r="K2961" t="s">
        <v>15372</v>
      </c>
      <c r="L2961" t="e">
        <f>VLOOKUP(F2961,Sheet3!$B$2:$H$126,7,0)</f>
        <v>#N/A</v>
      </c>
    </row>
    <row r="2962" spans="1:12" hidden="1" x14ac:dyDescent="0.2">
      <c r="A2962" t="s">
        <v>2480</v>
      </c>
      <c r="B2962" t="s">
        <v>10944</v>
      </c>
      <c r="C2962" t="s">
        <v>11399</v>
      </c>
      <c r="D2962" t="e">
        <f>INDEX(Sheet3!$D$1:$D$126,MATCH(DF!F2962,Sheet3!$C$1:$C$126,0))</f>
        <v>#N/A</v>
      </c>
      <c r="E2962" t="e">
        <f>INDEX(Sheet3!$E$1:$E$126,MATCH(DF!F2962,Sheet3!$C$1:$C$126,0))</f>
        <v>#N/A</v>
      </c>
      <c r="F2962" t="s">
        <v>13362</v>
      </c>
      <c r="G2962">
        <v>3.7</v>
      </c>
      <c r="H2962">
        <v>25</v>
      </c>
      <c r="I2962">
        <v>11.99</v>
      </c>
      <c r="J2962" t="s">
        <v>15340</v>
      </c>
      <c r="K2962" t="s">
        <v>15372</v>
      </c>
      <c r="L2962" t="e">
        <f>VLOOKUP(F2962,Sheet3!$B$2:$H$126,7,0)</f>
        <v>#N/A</v>
      </c>
    </row>
    <row r="2963" spans="1:12" hidden="1" x14ac:dyDescent="0.2">
      <c r="A2963" t="s">
        <v>2481</v>
      </c>
      <c r="B2963" t="s">
        <v>10950</v>
      </c>
      <c r="C2963" t="s">
        <v>11055</v>
      </c>
      <c r="D2963" t="e">
        <f>INDEX(Sheet3!$D$1:$D$126,MATCH(DF!F2963,Sheet3!$C$1:$C$126,0))</f>
        <v>#N/A</v>
      </c>
      <c r="E2963" t="e">
        <f>INDEX(Sheet3!$E$1:$E$126,MATCH(DF!F2963,Sheet3!$C$1:$C$126,0))</f>
        <v>#N/A</v>
      </c>
      <c r="F2963" t="s">
        <v>13363</v>
      </c>
      <c r="G2963">
        <v>4.0999999999999996</v>
      </c>
      <c r="H2963">
        <v>250</v>
      </c>
      <c r="I2963">
        <v>26.85</v>
      </c>
      <c r="J2963" t="s">
        <v>15342</v>
      </c>
      <c r="K2963" t="s">
        <v>15372</v>
      </c>
      <c r="L2963" t="e">
        <f>VLOOKUP(F2963,Sheet3!$B$2:$H$126,7,0)</f>
        <v>#N/A</v>
      </c>
    </row>
    <row r="2964" spans="1:12" hidden="1" x14ac:dyDescent="0.2">
      <c r="A2964" t="s">
        <v>2482</v>
      </c>
      <c r="B2964" t="s">
        <v>10943</v>
      </c>
      <c r="C2964" t="s">
        <v>11076</v>
      </c>
      <c r="D2964" t="e">
        <f>INDEX(Sheet3!$D$1:$D$126,MATCH(DF!F2964,Sheet3!$C$1:$C$126,0))</f>
        <v>#N/A</v>
      </c>
      <c r="E2964" t="e">
        <f>INDEX(Sheet3!$E$1:$E$126,MATCH(DF!F2964,Sheet3!$C$1:$C$126,0))</f>
        <v>#N/A</v>
      </c>
      <c r="F2964" t="s">
        <v>12405</v>
      </c>
      <c r="G2964">
        <v>4.0999999999999996</v>
      </c>
      <c r="H2964">
        <v>250</v>
      </c>
      <c r="I2964">
        <v>39</v>
      </c>
      <c r="J2964" t="s">
        <v>15342</v>
      </c>
      <c r="K2964" t="s">
        <v>15372</v>
      </c>
      <c r="L2964" t="e">
        <f>VLOOKUP(F2964,Sheet3!$B$2:$H$126,7,0)</f>
        <v>#N/A</v>
      </c>
    </row>
    <row r="2965" spans="1:12" hidden="1" x14ac:dyDescent="0.2">
      <c r="A2965" t="s">
        <v>2483</v>
      </c>
      <c r="B2965" t="s">
        <v>10950</v>
      </c>
      <c r="C2965" t="s">
        <v>11311</v>
      </c>
      <c r="D2965" t="e">
        <f>INDEX(Sheet3!$D$1:$D$126,MATCH(DF!F2965,Sheet3!$C$1:$C$126,0))</f>
        <v>#N/A</v>
      </c>
      <c r="E2965" t="e">
        <f>INDEX(Sheet3!$E$1:$E$126,MATCH(DF!F2965,Sheet3!$C$1:$C$126,0))</f>
        <v>#N/A</v>
      </c>
      <c r="F2965" t="s">
        <v>13364</v>
      </c>
      <c r="G2965">
        <v>3.7</v>
      </c>
      <c r="H2965">
        <v>250</v>
      </c>
      <c r="I2965">
        <v>10</v>
      </c>
      <c r="J2965" t="s">
        <v>15340</v>
      </c>
      <c r="K2965" t="s">
        <v>15372</v>
      </c>
      <c r="L2965" t="e">
        <f>VLOOKUP(F2965,Sheet3!$B$2:$H$126,7,0)</f>
        <v>#N/A</v>
      </c>
    </row>
    <row r="2966" spans="1:12" hidden="1" x14ac:dyDescent="0.2">
      <c r="A2966" t="s">
        <v>2484</v>
      </c>
      <c r="B2966" t="s">
        <v>10944</v>
      </c>
      <c r="C2966" t="s">
        <v>10978</v>
      </c>
      <c r="D2966" t="e">
        <f>INDEX(Sheet3!$D$1:$D$126,MATCH(DF!F2966,Sheet3!$C$1:$C$126,0))</f>
        <v>#N/A</v>
      </c>
      <c r="E2966" t="e">
        <f>INDEX(Sheet3!$E$1:$E$126,MATCH(DF!F2966,Sheet3!$C$1:$C$126,0))</f>
        <v>#N/A</v>
      </c>
      <c r="F2966" t="s">
        <v>13365</v>
      </c>
      <c r="G2966">
        <v>3.7</v>
      </c>
      <c r="H2966">
        <v>250</v>
      </c>
      <c r="I2966">
        <v>9.6999999999999993</v>
      </c>
      <c r="J2966" t="s">
        <v>15342</v>
      </c>
      <c r="K2966" t="s">
        <v>15372</v>
      </c>
      <c r="L2966" t="e">
        <f>VLOOKUP(F2966,Sheet3!$B$2:$H$126,7,0)</f>
        <v>#N/A</v>
      </c>
    </row>
    <row r="2967" spans="1:12" hidden="1" x14ac:dyDescent="0.2">
      <c r="A2967" t="s">
        <v>2485</v>
      </c>
      <c r="B2967" t="s">
        <v>10949</v>
      </c>
      <c r="C2967" t="s">
        <v>11400</v>
      </c>
      <c r="D2967" t="e">
        <f>INDEX(Sheet3!$D$1:$D$126,MATCH(DF!F2967,Sheet3!$C$1:$C$126,0))</f>
        <v>#N/A</v>
      </c>
      <c r="E2967" t="e">
        <f>INDEX(Sheet3!$E$1:$E$126,MATCH(DF!F2967,Sheet3!$C$1:$C$126,0))</f>
        <v>#N/A</v>
      </c>
      <c r="F2967" t="s">
        <v>13366</v>
      </c>
      <c r="G2967">
        <v>4</v>
      </c>
      <c r="H2967">
        <v>250</v>
      </c>
      <c r="I2967">
        <v>16.600000000000001</v>
      </c>
      <c r="J2967" t="s">
        <v>15339</v>
      </c>
      <c r="K2967" t="s">
        <v>15372</v>
      </c>
      <c r="L2967" t="e">
        <f>VLOOKUP(F2967,Sheet3!$B$2:$H$126,7,0)</f>
        <v>#N/A</v>
      </c>
    </row>
    <row r="2968" spans="1:12" hidden="1" x14ac:dyDescent="0.2">
      <c r="A2968" t="s">
        <v>2486</v>
      </c>
      <c r="B2968" t="s">
        <v>10944</v>
      </c>
      <c r="C2968" t="s">
        <v>11324</v>
      </c>
      <c r="D2968" t="e">
        <f>INDEX(Sheet3!$D$1:$D$126,MATCH(DF!F2968,Sheet3!$C$1:$C$126,0))</f>
        <v>#N/A</v>
      </c>
      <c r="E2968" t="e">
        <f>INDEX(Sheet3!$E$1:$E$126,MATCH(DF!F2968,Sheet3!$C$1:$C$126,0))</f>
        <v>#N/A</v>
      </c>
      <c r="F2968" t="s">
        <v>12090</v>
      </c>
      <c r="G2968">
        <v>3.9</v>
      </c>
      <c r="H2968">
        <v>250</v>
      </c>
      <c r="I2968">
        <v>19.350000000000001</v>
      </c>
      <c r="J2968" t="s">
        <v>15353</v>
      </c>
      <c r="K2968" t="s">
        <v>15372</v>
      </c>
      <c r="L2968" t="e">
        <f>VLOOKUP(F2968,Sheet3!$B$2:$H$126,7,0)</f>
        <v>#N/A</v>
      </c>
    </row>
    <row r="2969" spans="1:12" hidden="1" x14ac:dyDescent="0.2">
      <c r="A2969" t="s">
        <v>2487</v>
      </c>
      <c r="B2969" t="s">
        <v>10943</v>
      </c>
      <c r="C2969" t="s">
        <v>11061</v>
      </c>
      <c r="D2969" t="e">
        <f>INDEX(Sheet3!$D$1:$D$126,MATCH(DF!F2969,Sheet3!$C$1:$C$126,0))</f>
        <v>#N/A</v>
      </c>
      <c r="E2969" t="e">
        <f>INDEX(Sheet3!$E$1:$E$126,MATCH(DF!F2969,Sheet3!$C$1:$C$126,0))</f>
        <v>#N/A</v>
      </c>
      <c r="F2969" t="s">
        <v>13367</v>
      </c>
      <c r="G2969">
        <v>3.7</v>
      </c>
      <c r="H2969">
        <v>250</v>
      </c>
      <c r="I2969">
        <v>10.75</v>
      </c>
      <c r="J2969" t="s">
        <v>15339</v>
      </c>
      <c r="K2969" t="s">
        <v>15372</v>
      </c>
      <c r="L2969" t="e">
        <f>VLOOKUP(F2969,Sheet3!$B$2:$H$126,7,0)</f>
        <v>#N/A</v>
      </c>
    </row>
    <row r="2970" spans="1:12" hidden="1" x14ac:dyDescent="0.2">
      <c r="A2970" t="s">
        <v>2488</v>
      </c>
      <c r="B2970" t="s">
        <v>10944</v>
      </c>
      <c r="C2970" t="s">
        <v>11007</v>
      </c>
      <c r="D2970" t="e">
        <f>INDEX(Sheet3!$D$1:$D$126,MATCH(DF!F2970,Sheet3!$C$1:$C$126,0))</f>
        <v>#N/A</v>
      </c>
      <c r="E2970" t="e">
        <f>INDEX(Sheet3!$E$1:$E$126,MATCH(DF!F2970,Sheet3!$C$1:$C$126,0))</f>
        <v>#N/A</v>
      </c>
      <c r="F2970" t="s">
        <v>11904</v>
      </c>
      <c r="G2970">
        <v>4.0999999999999996</v>
      </c>
      <c r="H2970">
        <v>250</v>
      </c>
      <c r="I2970">
        <v>11.6</v>
      </c>
      <c r="J2970" t="s">
        <v>15339</v>
      </c>
      <c r="K2970" t="s">
        <v>15372</v>
      </c>
      <c r="L2970" t="e">
        <f>VLOOKUP(F2970,Sheet3!$B$2:$H$126,7,0)</f>
        <v>#N/A</v>
      </c>
    </row>
    <row r="2971" spans="1:12" hidden="1" x14ac:dyDescent="0.2">
      <c r="A2971" t="s">
        <v>891</v>
      </c>
      <c r="B2971" t="s">
        <v>10944</v>
      </c>
      <c r="C2971" t="s">
        <v>11066</v>
      </c>
      <c r="D2971" t="e">
        <f>INDEX(Sheet3!$D$1:$D$126,MATCH(DF!F2971,Sheet3!$C$1:$C$126,0))</f>
        <v>#N/A</v>
      </c>
      <c r="E2971" t="e">
        <f>INDEX(Sheet3!$E$1:$E$126,MATCH(DF!F2971,Sheet3!$C$1:$C$126,0))</f>
        <v>#N/A</v>
      </c>
      <c r="F2971" t="s">
        <v>12190</v>
      </c>
      <c r="G2971">
        <v>4.3</v>
      </c>
      <c r="H2971">
        <v>250</v>
      </c>
      <c r="I2971">
        <v>44.52</v>
      </c>
      <c r="J2971" t="s">
        <v>15340</v>
      </c>
      <c r="K2971" t="s">
        <v>15372</v>
      </c>
      <c r="L2971" t="e">
        <f>VLOOKUP(F2971,Sheet3!$B$2:$H$126,7,0)</f>
        <v>#N/A</v>
      </c>
    </row>
    <row r="2972" spans="1:12" hidden="1" x14ac:dyDescent="0.2">
      <c r="A2972" t="s">
        <v>27</v>
      </c>
      <c r="B2972" t="s">
        <v>10955</v>
      </c>
      <c r="C2972" t="s">
        <v>11028</v>
      </c>
      <c r="D2972" t="e">
        <f>INDEX(Sheet3!$D$1:$D$126,MATCH(DF!F2972,Sheet3!$C$1:$C$126,0))</f>
        <v>#N/A</v>
      </c>
      <c r="E2972" t="e">
        <f>INDEX(Sheet3!$E$1:$E$126,MATCH(DF!F2972,Sheet3!$C$1:$C$126,0))</f>
        <v>#N/A</v>
      </c>
      <c r="F2972" t="s">
        <v>12200</v>
      </c>
      <c r="G2972">
        <v>3.4</v>
      </c>
      <c r="H2972">
        <v>251</v>
      </c>
      <c r="I2972">
        <v>8.69</v>
      </c>
      <c r="J2972" t="s">
        <v>15340</v>
      </c>
      <c r="K2972" t="s">
        <v>15372</v>
      </c>
      <c r="L2972" t="e">
        <f>VLOOKUP(F2972,Sheet3!$B$2:$H$126,7,0)</f>
        <v>#N/A</v>
      </c>
    </row>
    <row r="2973" spans="1:12" hidden="1" x14ac:dyDescent="0.2">
      <c r="A2973" t="s">
        <v>2489</v>
      </c>
      <c r="B2973" t="s">
        <v>10953</v>
      </c>
      <c r="C2973" t="s">
        <v>10996</v>
      </c>
      <c r="D2973" t="e">
        <f>INDEX(Sheet3!$D$1:$D$126,MATCH(DF!F2973,Sheet3!$C$1:$C$126,0))</f>
        <v>#N/A</v>
      </c>
      <c r="E2973" t="e">
        <f>INDEX(Sheet3!$E$1:$E$126,MATCH(DF!F2973,Sheet3!$C$1:$C$126,0))</f>
        <v>#N/A</v>
      </c>
      <c r="F2973" t="s">
        <v>11855</v>
      </c>
      <c r="G2973">
        <v>3.8</v>
      </c>
      <c r="H2973">
        <v>251</v>
      </c>
      <c r="I2973">
        <v>11.7</v>
      </c>
      <c r="J2973" t="s">
        <v>15339</v>
      </c>
      <c r="K2973" t="s">
        <v>15372</v>
      </c>
      <c r="L2973" t="e">
        <f>VLOOKUP(F2973,Sheet3!$B$2:$H$126,7,0)</f>
        <v>#N/A</v>
      </c>
    </row>
    <row r="2974" spans="1:12" hidden="1" x14ac:dyDescent="0.2">
      <c r="A2974" t="s">
        <v>100</v>
      </c>
      <c r="B2974" t="s">
        <v>10943</v>
      </c>
      <c r="C2974" t="s">
        <v>11049</v>
      </c>
      <c r="D2974" t="e">
        <f>INDEX(Sheet3!$D$1:$D$126,MATCH(DF!F2974,Sheet3!$C$1:$C$126,0))</f>
        <v>#N/A</v>
      </c>
      <c r="E2974" t="e">
        <f>INDEX(Sheet3!$E$1:$E$126,MATCH(DF!F2974,Sheet3!$C$1:$C$126,0))</f>
        <v>#N/A</v>
      </c>
      <c r="F2974" t="s">
        <v>13368</v>
      </c>
      <c r="G2974">
        <v>3.7</v>
      </c>
      <c r="H2974">
        <v>251</v>
      </c>
      <c r="I2974">
        <v>15.9</v>
      </c>
      <c r="J2974" t="s">
        <v>15340</v>
      </c>
      <c r="K2974" t="s">
        <v>15372</v>
      </c>
      <c r="L2974" t="e">
        <f>VLOOKUP(F2974,Sheet3!$B$2:$H$126,7,0)</f>
        <v>#N/A</v>
      </c>
    </row>
    <row r="2975" spans="1:12" hidden="1" x14ac:dyDescent="0.2">
      <c r="A2975" t="s">
        <v>2490</v>
      </c>
      <c r="B2975" t="s">
        <v>10947</v>
      </c>
      <c r="C2975" t="s">
        <v>11106</v>
      </c>
      <c r="D2975" t="e">
        <f>INDEX(Sheet3!$D$1:$D$126,MATCH(DF!F2975,Sheet3!$C$1:$C$126,0))</f>
        <v>#N/A</v>
      </c>
      <c r="E2975" t="e">
        <f>INDEX(Sheet3!$E$1:$E$126,MATCH(DF!F2975,Sheet3!$C$1:$C$126,0))</f>
        <v>#N/A</v>
      </c>
      <c r="F2975" t="s">
        <v>13369</v>
      </c>
      <c r="G2975">
        <v>3.8</v>
      </c>
      <c r="H2975">
        <v>251</v>
      </c>
      <c r="I2975">
        <v>16.95</v>
      </c>
      <c r="J2975" t="s">
        <v>15342</v>
      </c>
      <c r="K2975" t="s">
        <v>15372</v>
      </c>
      <c r="L2975" t="e">
        <f>VLOOKUP(F2975,Sheet3!$B$2:$H$126,7,0)</f>
        <v>#N/A</v>
      </c>
    </row>
    <row r="2976" spans="1:12" hidden="1" x14ac:dyDescent="0.2">
      <c r="A2976" t="s">
        <v>2491</v>
      </c>
      <c r="B2976" t="s">
        <v>10950</v>
      </c>
      <c r="C2976" t="s">
        <v>11057</v>
      </c>
      <c r="D2976" t="e">
        <f>INDEX(Sheet3!$D$1:$D$126,MATCH(DF!F2976,Sheet3!$C$1:$C$126,0))</f>
        <v>#N/A</v>
      </c>
      <c r="E2976" t="e">
        <f>INDEX(Sheet3!$E$1:$E$126,MATCH(DF!F2976,Sheet3!$C$1:$C$126,0))</f>
        <v>#N/A</v>
      </c>
      <c r="F2976" t="s">
        <v>12905</v>
      </c>
      <c r="G2976">
        <v>3.7</v>
      </c>
      <c r="H2976">
        <v>251</v>
      </c>
      <c r="I2976">
        <v>16.95</v>
      </c>
      <c r="J2976" t="s">
        <v>15349</v>
      </c>
      <c r="K2976" t="s">
        <v>15372</v>
      </c>
      <c r="L2976" t="e">
        <f>VLOOKUP(F2976,Sheet3!$B$2:$H$126,7,0)</f>
        <v>#N/A</v>
      </c>
    </row>
    <row r="2977" spans="1:12" hidden="1" x14ac:dyDescent="0.2">
      <c r="A2977" t="s">
        <v>2492</v>
      </c>
      <c r="B2977" t="s">
        <v>10950</v>
      </c>
      <c r="C2977" t="s">
        <v>11033</v>
      </c>
      <c r="D2977" t="e">
        <f>INDEX(Sheet3!$D$1:$D$126,MATCH(DF!F2977,Sheet3!$C$1:$C$126,0))</f>
        <v>#N/A</v>
      </c>
      <c r="E2977" t="e">
        <f>INDEX(Sheet3!$E$1:$E$126,MATCH(DF!F2977,Sheet3!$C$1:$C$126,0))</f>
        <v>#N/A</v>
      </c>
      <c r="F2977" t="s">
        <v>12994</v>
      </c>
      <c r="G2977">
        <v>4</v>
      </c>
      <c r="H2977">
        <v>2518</v>
      </c>
      <c r="I2977">
        <v>24.7</v>
      </c>
      <c r="J2977" t="s">
        <v>15343</v>
      </c>
      <c r="K2977" t="s">
        <v>15372</v>
      </c>
      <c r="L2977" t="e">
        <f>VLOOKUP(F2977,Sheet3!$B$2:$H$126,7,0)</f>
        <v>#N/A</v>
      </c>
    </row>
    <row r="2978" spans="1:12" hidden="1" x14ac:dyDescent="0.2">
      <c r="A2978" t="s">
        <v>2493</v>
      </c>
      <c r="B2978" t="s">
        <v>10944</v>
      </c>
      <c r="C2978" t="s">
        <v>10978</v>
      </c>
      <c r="D2978" t="e">
        <f>INDEX(Sheet3!$D$1:$D$126,MATCH(DF!F2978,Sheet3!$C$1:$C$126,0))</f>
        <v>#N/A</v>
      </c>
      <c r="E2978" t="e">
        <f>INDEX(Sheet3!$E$1:$E$126,MATCH(DF!F2978,Sheet3!$C$1:$C$126,0))</f>
        <v>#N/A</v>
      </c>
      <c r="F2978" t="s">
        <v>11859</v>
      </c>
      <c r="G2978">
        <v>3.8</v>
      </c>
      <c r="H2978">
        <v>2519</v>
      </c>
      <c r="I2978">
        <v>13.69</v>
      </c>
      <c r="J2978" t="s">
        <v>15342</v>
      </c>
      <c r="K2978" t="s">
        <v>15372</v>
      </c>
      <c r="L2978" t="e">
        <f>VLOOKUP(F2978,Sheet3!$B$2:$H$126,7,0)</f>
        <v>#N/A</v>
      </c>
    </row>
    <row r="2979" spans="1:12" hidden="1" x14ac:dyDescent="0.2">
      <c r="A2979" t="s">
        <v>2494</v>
      </c>
      <c r="B2979" t="s">
        <v>10957</v>
      </c>
      <c r="C2979" t="s">
        <v>11187</v>
      </c>
      <c r="D2979" t="e">
        <f>INDEX(Sheet3!$D$1:$D$126,MATCH(DF!F2979,Sheet3!$C$1:$C$126,0))</f>
        <v>#N/A</v>
      </c>
      <c r="E2979" t="e">
        <f>INDEX(Sheet3!$E$1:$E$126,MATCH(DF!F2979,Sheet3!$C$1:$C$126,0))</f>
        <v>#N/A</v>
      </c>
      <c r="F2979" t="s">
        <v>13370</v>
      </c>
      <c r="G2979">
        <v>3.7</v>
      </c>
      <c r="H2979">
        <v>252</v>
      </c>
      <c r="I2979">
        <v>12.49</v>
      </c>
      <c r="J2979" t="s">
        <v>15340</v>
      </c>
      <c r="K2979" t="s">
        <v>15372</v>
      </c>
      <c r="L2979" t="e">
        <f>VLOOKUP(F2979,Sheet3!$B$2:$H$126,7,0)</f>
        <v>#N/A</v>
      </c>
    </row>
    <row r="2980" spans="1:12" hidden="1" x14ac:dyDescent="0.2">
      <c r="A2980" t="s">
        <v>2495</v>
      </c>
      <c r="B2980" t="s">
        <v>10944</v>
      </c>
      <c r="C2980" t="s">
        <v>11278</v>
      </c>
      <c r="D2980" t="e">
        <f>INDEX(Sheet3!$D$1:$D$126,MATCH(DF!F2980,Sheet3!$C$1:$C$126,0))</f>
        <v>#N/A</v>
      </c>
      <c r="E2980" t="e">
        <f>INDEX(Sheet3!$E$1:$E$126,MATCH(DF!F2980,Sheet3!$C$1:$C$126,0))</f>
        <v>#N/A</v>
      </c>
      <c r="F2980" t="s">
        <v>12777</v>
      </c>
      <c r="G2980">
        <v>3.8</v>
      </c>
      <c r="H2980">
        <v>252</v>
      </c>
      <c r="I2980">
        <v>9.5</v>
      </c>
      <c r="J2980" t="s">
        <v>15345</v>
      </c>
      <c r="K2980" t="s">
        <v>15372</v>
      </c>
      <c r="L2980" t="e">
        <f>VLOOKUP(F2980,Sheet3!$B$2:$H$126,7,0)</f>
        <v>#N/A</v>
      </c>
    </row>
    <row r="2981" spans="1:12" hidden="1" x14ac:dyDescent="0.2">
      <c r="A2981" t="s">
        <v>2496</v>
      </c>
      <c r="B2981" t="s">
        <v>10943</v>
      </c>
      <c r="C2981" t="s">
        <v>11264</v>
      </c>
      <c r="D2981" t="e">
        <f>INDEX(Sheet3!$D$1:$D$126,MATCH(DF!F2981,Sheet3!$C$1:$C$126,0))</f>
        <v>#N/A</v>
      </c>
      <c r="E2981" t="e">
        <f>INDEX(Sheet3!$E$1:$E$126,MATCH(DF!F2981,Sheet3!$C$1:$C$126,0))</f>
        <v>#N/A</v>
      </c>
      <c r="F2981" t="s">
        <v>12252</v>
      </c>
      <c r="G2981">
        <v>3.7</v>
      </c>
      <c r="H2981">
        <v>252</v>
      </c>
      <c r="I2981">
        <v>19.899999999999999</v>
      </c>
      <c r="J2981" t="s">
        <v>15339</v>
      </c>
      <c r="K2981" t="s">
        <v>15372</v>
      </c>
      <c r="L2981" t="e">
        <f>VLOOKUP(F2981,Sheet3!$B$2:$H$126,7,0)</f>
        <v>#N/A</v>
      </c>
    </row>
    <row r="2982" spans="1:12" x14ac:dyDescent="0.2">
      <c r="A2982" t="s">
        <v>2497</v>
      </c>
      <c r="B2982" t="s">
        <v>10952</v>
      </c>
      <c r="C2982" t="s">
        <v>10995</v>
      </c>
      <c r="D2982" t="str">
        <f>INDEX(Sheet3!$D$1:$D$126,MATCH(DF!F2982,Sheet3!$C$1:$C$126,0))</f>
        <v>ÁREA METROPOLITANA DO PORTO</v>
      </c>
      <c r="E2982" t="str">
        <f>INDEX(Sheet3!$E$1:$E$126,MATCH(DF!F2982,Sheet3!$C$1:$C$126,0))</f>
        <v>PT111A</v>
      </c>
      <c r="F2982" t="s">
        <v>12562</v>
      </c>
      <c r="G2982">
        <v>3.7</v>
      </c>
      <c r="H2982">
        <v>252</v>
      </c>
      <c r="I2982">
        <v>8.31</v>
      </c>
      <c r="J2982" t="s">
        <v>15345</v>
      </c>
      <c r="K2982" t="s">
        <v>15372</v>
      </c>
      <c r="L2982" t="str">
        <f>VLOOKUP(F2982,Sheet3!$B$2:$H$126,7,0)</f>
        <v>Churchills</v>
      </c>
    </row>
    <row r="2983" spans="1:12" hidden="1" x14ac:dyDescent="0.2">
      <c r="A2983" t="s">
        <v>2498</v>
      </c>
      <c r="B2983" t="s">
        <v>10947</v>
      </c>
      <c r="C2983" t="s">
        <v>11148</v>
      </c>
      <c r="D2983" t="e">
        <f>INDEX(Sheet3!$D$1:$D$126,MATCH(DF!F2983,Sheet3!$C$1:$C$126,0))</f>
        <v>#N/A</v>
      </c>
      <c r="E2983" t="e">
        <f>INDEX(Sheet3!$E$1:$E$126,MATCH(DF!F2983,Sheet3!$C$1:$C$126,0))</f>
        <v>#N/A</v>
      </c>
      <c r="F2983" t="s">
        <v>12172</v>
      </c>
      <c r="G2983">
        <v>3.7</v>
      </c>
      <c r="H2983">
        <v>252</v>
      </c>
      <c r="I2983">
        <v>16.899999999999999</v>
      </c>
      <c r="J2983" t="s">
        <v>15343</v>
      </c>
      <c r="K2983" t="s">
        <v>15372</v>
      </c>
      <c r="L2983" t="e">
        <f>VLOOKUP(F2983,Sheet3!$B$2:$H$126,7,0)</f>
        <v>#N/A</v>
      </c>
    </row>
    <row r="2984" spans="1:12" hidden="1" x14ac:dyDescent="0.2">
      <c r="A2984" t="s">
        <v>304</v>
      </c>
      <c r="B2984" t="s">
        <v>10943</v>
      </c>
      <c r="C2984" t="s">
        <v>11047</v>
      </c>
      <c r="D2984" t="e">
        <f>INDEX(Sheet3!$D$1:$D$126,MATCH(DF!F2984,Sheet3!$C$1:$C$126,0))</f>
        <v>#N/A</v>
      </c>
      <c r="E2984" t="e">
        <f>INDEX(Sheet3!$E$1:$E$126,MATCH(DF!F2984,Sheet3!$C$1:$C$126,0))</f>
        <v>#N/A</v>
      </c>
      <c r="F2984" t="s">
        <v>12330</v>
      </c>
      <c r="G2984">
        <v>4</v>
      </c>
      <c r="H2984">
        <v>252</v>
      </c>
      <c r="I2984">
        <v>7.68</v>
      </c>
      <c r="J2984" t="s">
        <v>15339</v>
      </c>
      <c r="K2984" t="s">
        <v>15372</v>
      </c>
      <c r="L2984" t="e">
        <f>VLOOKUP(F2984,Sheet3!$B$2:$H$126,7,0)</f>
        <v>#N/A</v>
      </c>
    </row>
    <row r="2985" spans="1:12" x14ac:dyDescent="0.2">
      <c r="A2985" t="s">
        <v>2499</v>
      </c>
      <c r="B2985" t="s">
        <v>10952</v>
      </c>
      <c r="C2985" t="s">
        <v>10995</v>
      </c>
      <c r="D2985" t="str">
        <f>INDEX(Sheet3!$D$1:$D$126,MATCH(DF!F2985,Sheet3!$C$1:$C$126,0))</f>
        <v>ALENTEJO CENTRAL</v>
      </c>
      <c r="E2985" t="str">
        <f>INDEX(Sheet3!$E$1:$E$126,MATCH(DF!F2985,Sheet3!$C$1:$C$126,0))</f>
        <v>PT187</v>
      </c>
      <c r="F2985" t="s">
        <v>12463</v>
      </c>
      <c r="G2985">
        <v>4.3</v>
      </c>
      <c r="H2985">
        <v>252</v>
      </c>
      <c r="I2985">
        <v>28.49</v>
      </c>
      <c r="J2985" t="s">
        <v>15340</v>
      </c>
      <c r="K2985" t="s">
        <v>15372</v>
      </c>
      <c r="L2985" t="str">
        <f>VLOOKUP(F2985,Sheet3!$B$2:$H$126,7,0)</f>
        <v>Esporão</v>
      </c>
    </row>
    <row r="2986" spans="1:12" hidden="1" x14ac:dyDescent="0.2">
      <c r="A2986" t="s">
        <v>2500</v>
      </c>
      <c r="B2986" t="s">
        <v>10955</v>
      </c>
      <c r="C2986" t="s">
        <v>11028</v>
      </c>
      <c r="D2986" t="e">
        <f>INDEX(Sheet3!$D$1:$D$126,MATCH(DF!F2986,Sheet3!$C$1:$C$126,0))</f>
        <v>#N/A</v>
      </c>
      <c r="E2986" t="e">
        <f>INDEX(Sheet3!$E$1:$E$126,MATCH(DF!F2986,Sheet3!$C$1:$C$126,0))</f>
        <v>#N/A</v>
      </c>
      <c r="F2986" t="s">
        <v>12571</v>
      </c>
      <c r="G2986">
        <v>3.7</v>
      </c>
      <c r="H2986">
        <v>252</v>
      </c>
      <c r="I2986">
        <v>15.16</v>
      </c>
      <c r="J2986" t="s">
        <v>15343</v>
      </c>
      <c r="K2986" t="s">
        <v>15372</v>
      </c>
      <c r="L2986" t="e">
        <f>VLOOKUP(F2986,Sheet3!$B$2:$H$126,7,0)</f>
        <v>#N/A</v>
      </c>
    </row>
    <row r="2987" spans="1:12" hidden="1" x14ac:dyDescent="0.2">
      <c r="A2987" t="s">
        <v>2501</v>
      </c>
      <c r="B2987" t="s">
        <v>10944</v>
      </c>
      <c r="C2987" t="s">
        <v>10978</v>
      </c>
      <c r="D2987" t="e">
        <f>INDEX(Sheet3!$D$1:$D$126,MATCH(DF!F2987,Sheet3!$C$1:$C$126,0))</f>
        <v>#N/A</v>
      </c>
      <c r="E2987" t="e">
        <f>INDEX(Sheet3!$E$1:$E$126,MATCH(DF!F2987,Sheet3!$C$1:$C$126,0))</f>
        <v>#N/A</v>
      </c>
      <c r="F2987" t="s">
        <v>12872</v>
      </c>
      <c r="G2987">
        <v>4.0999999999999996</v>
      </c>
      <c r="H2987">
        <v>2520</v>
      </c>
      <c r="I2987">
        <v>39</v>
      </c>
      <c r="J2987" t="s">
        <v>15339</v>
      </c>
      <c r="K2987" t="s">
        <v>15372</v>
      </c>
      <c r="L2987" t="e">
        <f>VLOOKUP(F2987,Sheet3!$B$2:$H$126,7,0)</f>
        <v>#N/A</v>
      </c>
    </row>
    <row r="2988" spans="1:12" hidden="1" x14ac:dyDescent="0.2">
      <c r="A2988" t="s">
        <v>2502</v>
      </c>
      <c r="B2988" t="s">
        <v>10948</v>
      </c>
      <c r="C2988" t="s">
        <v>11062</v>
      </c>
      <c r="D2988" t="e">
        <f>INDEX(Sheet3!$D$1:$D$126,MATCH(DF!F2988,Sheet3!$C$1:$C$126,0))</f>
        <v>#N/A</v>
      </c>
      <c r="E2988" t="e">
        <f>INDEX(Sheet3!$E$1:$E$126,MATCH(DF!F2988,Sheet3!$C$1:$C$126,0))</f>
        <v>#N/A</v>
      </c>
      <c r="F2988" t="s">
        <v>11919</v>
      </c>
      <c r="G2988">
        <v>4.2</v>
      </c>
      <c r="H2988">
        <v>2524</v>
      </c>
      <c r="I2988">
        <v>84.09</v>
      </c>
      <c r="J2988" t="s">
        <v>15344</v>
      </c>
      <c r="K2988" t="s">
        <v>15372</v>
      </c>
      <c r="L2988" t="e">
        <f>VLOOKUP(F2988,Sheet3!$B$2:$H$126,7,0)</f>
        <v>#N/A</v>
      </c>
    </row>
    <row r="2989" spans="1:12" hidden="1" x14ac:dyDescent="0.2">
      <c r="A2989" t="s">
        <v>2503</v>
      </c>
      <c r="B2989" t="s">
        <v>10947</v>
      </c>
      <c r="C2989" t="s">
        <v>11133</v>
      </c>
      <c r="D2989" t="e">
        <f>INDEX(Sheet3!$D$1:$D$126,MATCH(DF!F2989,Sheet3!$C$1:$C$126,0))</f>
        <v>#N/A</v>
      </c>
      <c r="E2989" t="e">
        <f>INDEX(Sheet3!$E$1:$E$126,MATCH(DF!F2989,Sheet3!$C$1:$C$126,0))</f>
        <v>#N/A</v>
      </c>
      <c r="F2989" t="s">
        <v>13168</v>
      </c>
      <c r="G2989">
        <v>4.3</v>
      </c>
      <c r="H2989">
        <v>253</v>
      </c>
      <c r="I2989">
        <v>41.9</v>
      </c>
      <c r="J2989" t="s">
        <v>15344</v>
      </c>
      <c r="K2989" t="s">
        <v>15372</v>
      </c>
      <c r="L2989" t="e">
        <f>VLOOKUP(F2989,Sheet3!$B$2:$H$126,7,0)</f>
        <v>#N/A</v>
      </c>
    </row>
    <row r="2990" spans="1:12" hidden="1" x14ac:dyDescent="0.2">
      <c r="A2990" t="s">
        <v>2504</v>
      </c>
      <c r="B2990" t="s">
        <v>10950</v>
      </c>
      <c r="C2990" t="s">
        <v>11055</v>
      </c>
      <c r="D2990" t="e">
        <f>INDEX(Sheet3!$D$1:$D$126,MATCH(DF!F2990,Sheet3!$C$1:$C$126,0))</f>
        <v>#N/A</v>
      </c>
      <c r="E2990" t="e">
        <f>INDEX(Sheet3!$E$1:$E$126,MATCH(DF!F2990,Sheet3!$C$1:$C$126,0))</f>
        <v>#N/A</v>
      </c>
      <c r="F2990" t="s">
        <v>13371</v>
      </c>
      <c r="G2990">
        <v>4</v>
      </c>
      <c r="H2990">
        <v>253</v>
      </c>
      <c r="I2990">
        <v>19.989999999999998</v>
      </c>
      <c r="J2990" t="s">
        <v>15343</v>
      </c>
      <c r="K2990" t="s">
        <v>15372</v>
      </c>
      <c r="L2990" t="e">
        <f>VLOOKUP(F2990,Sheet3!$B$2:$H$126,7,0)</f>
        <v>#N/A</v>
      </c>
    </row>
    <row r="2991" spans="1:12" hidden="1" x14ac:dyDescent="0.2">
      <c r="A2991" t="s">
        <v>2505</v>
      </c>
      <c r="B2991" t="s">
        <v>10944</v>
      </c>
      <c r="C2991" t="s">
        <v>11066</v>
      </c>
      <c r="D2991" t="e">
        <f>INDEX(Sheet3!$D$1:$D$126,MATCH(DF!F2991,Sheet3!$C$1:$C$126,0))</f>
        <v>#N/A</v>
      </c>
      <c r="E2991" t="e">
        <f>INDEX(Sheet3!$E$1:$E$126,MATCH(DF!F2991,Sheet3!$C$1:$C$126,0))</f>
        <v>#N/A</v>
      </c>
      <c r="F2991" t="s">
        <v>11948</v>
      </c>
      <c r="G2991">
        <v>4.3</v>
      </c>
      <c r="H2991">
        <v>253</v>
      </c>
      <c r="I2991">
        <v>66.989999999999995</v>
      </c>
      <c r="J2991" t="s">
        <v>15346</v>
      </c>
      <c r="K2991" t="s">
        <v>15372</v>
      </c>
      <c r="L2991" t="e">
        <f>VLOOKUP(F2991,Sheet3!$B$2:$H$126,7,0)</f>
        <v>#N/A</v>
      </c>
    </row>
    <row r="2992" spans="1:12" hidden="1" x14ac:dyDescent="0.2">
      <c r="A2992" t="s">
        <v>2506</v>
      </c>
      <c r="B2992" t="s">
        <v>10944</v>
      </c>
      <c r="C2992" t="s">
        <v>11024</v>
      </c>
      <c r="D2992" t="e">
        <f>INDEX(Sheet3!$D$1:$D$126,MATCH(DF!F2992,Sheet3!$C$1:$C$126,0))</f>
        <v>#N/A</v>
      </c>
      <c r="E2992" t="e">
        <f>INDEX(Sheet3!$E$1:$E$126,MATCH(DF!F2992,Sheet3!$C$1:$C$126,0))</f>
        <v>#N/A</v>
      </c>
      <c r="F2992" t="s">
        <v>12382</v>
      </c>
      <c r="G2992">
        <v>3.9</v>
      </c>
      <c r="H2992">
        <v>2532</v>
      </c>
      <c r="I2992">
        <v>29.05</v>
      </c>
      <c r="J2992" t="s">
        <v>15343</v>
      </c>
      <c r="K2992" t="s">
        <v>15372</v>
      </c>
      <c r="L2992" t="e">
        <f>VLOOKUP(F2992,Sheet3!$B$2:$H$126,7,0)</f>
        <v>#N/A</v>
      </c>
    </row>
    <row r="2993" spans="1:12" x14ac:dyDescent="0.2">
      <c r="A2993" t="s">
        <v>2507</v>
      </c>
      <c r="B2993" t="s">
        <v>10952</v>
      </c>
      <c r="C2993" t="s">
        <v>11200</v>
      </c>
      <c r="D2993" t="str">
        <f>INDEX(Sheet3!$D$1:$D$126,MATCH(DF!F2993,Sheet3!$C$1:$C$126,0))</f>
        <v>ALENTEJO CENTRAL</v>
      </c>
      <c r="E2993" t="str">
        <f>INDEX(Sheet3!$E$1:$E$126,MATCH(DF!F2993,Sheet3!$C$1:$C$126,0))</f>
        <v>PT187</v>
      </c>
      <c r="F2993" t="s">
        <v>12911</v>
      </c>
      <c r="G2993">
        <v>3.9</v>
      </c>
      <c r="H2993">
        <v>2534</v>
      </c>
      <c r="I2993">
        <v>7.6</v>
      </c>
      <c r="J2993" t="s">
        <v>15345</v>
      </c>
      <c r="K2993" t="s">
        <v>15372</v>
      </c>
      <c r="L2993" t="str">
        <f>VLOOKUP(F2993,Sheet3!$B$2:$H$126,7,0)</f>
        <v>Herdade de São Miguel</v>
      </c>
    </row>
    <row r="2994" spans="1:12" hidden="1" x14ac:dyDescent="0.2">
      <c r="A2994" t="s">
        <v>2508</v>
      </c>
      <c r="B2994" t="s">
        <v>10943</v>
      </c>
      <c r="C2994" t="s">
        <v>11144</v>
      </c>
      <c r="D2994" t="e">
        <f>INDEX(Sheet3!$D$1:$D$126,MATCH(DF!F2994,Sheet3!$C$1:$C$126,0))</f>
        <v>#N/A</v>
      </c>
      <c r="E2994" t="e">
        <f>INDEX(Sheet3!$E$1:$E$126,MATCH(DF!F2994,Sheet3!$C$1:$C$126,0))</f>
        <v>#N/A</v>
      </c>
      <c r="F2994" t="s">
        <v>12385</v>
      </c>
      <c r="G2994">
        <v>4.0999999999999996</v>
      </c>
      <c r="H2994">
        <v>254</v>
      </c>
      <c r="I2994">
        <v>42.9</v>
      </c>
      <c r="J2994" t="s">
        <v>15346</v>
      </c>
      <c r="K2994" t="s">
        <v>15372</v>
      </c>
      <c r="L2994" t="e">
        <f>VLOOKUP(F2994,Sheet3!$B$2:$H$126,7,0)</f>
        <v>#N/A</v>
      </c>
    </row>
    <row r="2995" spans="1:12" hidden="1" x14ac:dyDescent="0.2">
      <c r="A2995" t="s">
        <v>546</v>
      </c>
      <c r="B2995" t="s">
        <v>10944</v>
      </c>
      <c r="C2995" t="s">
        <v>10979</v>
      </c>
      <c r="D2995" t="e">
        <f>INDEX(Sheet3!$D$1:$D$126,MATCH(DF!F2995,Sheet3!$C$1:$C$126,0))</f>
        <v>#N/A</v>
      </c>
      <c r="E2995" t="e">
        <f>INDEX(Sheet3!$E$1:$E$126,MATCH(DF!F2995,Sheet3!$C$1:$C$126,0))</f>
        <v>#N/A</v>
      </c>
      <c r="F2995" t="s">
        <v>11837</v>
      </c>
      <c r="G2995">
        <v>3.7</v>
      </c>
      <c r="H2995">
        <v>254</v>
      </c>
      <c r="I2995">
        <v>7.98</v>
      </c>
      <c r="J2995" t="s">
        <v>15345</v>
      </c>
      <c r="K2995" t="s">
        <v>15372</v>
      </c>
      <c r="L2995" t="e">
        <f>VLOOKUP(F2995,Sheet3!$B$2:$H$126,7,0)</f>
        <v>#N/A</v>
      </c>
    </row>
    <row r="2996" spans="1:12" hidden="1" x14ac:dyDescent="0.2">
      <c r="A2996" t="s">
        <v>2509</v>
      </c>
      <c r="B2996" t="s">
        <v>10947</v>
      </c>
      <c r="C2996" t="s">
        <v>11124</v>
      </c>
      <c r="D2996" t="e">
        <f>INDEX(Sheet3!$D$1:$D$126,MATCH(DF!F2996,Sheet3!$C$1:$C$126,0))</f>
        <v>#N/A</v>
      </c>
      <c r="E2996" t="e">
        <f>INDEX(Sheet3!$E$1:$E$126,MATCH(DF!F2996,Sheet3!$C$1:$C$126,0))</f>
        <v>#N/A</v>
      </c>
      <c r="F2996" t="s">
        <v>13372</v>
      </c>
      <c r="G2996">
        <v>4</v>
      </c>
      <c r="H2996">
        <v>254</v>
      </c>
      <c r="I2996">
        <v>18.52</v>
      </c>
      <c r="J2996" t="s">
        <v>15339</v>
      </c>
      <c r="K2996" t="s">
        <v>15372</v>
      </c>
      <c r="L2996" t="e">
        <f>VLOOKUP(F2996,Sheet3!$B$2:$H$126,7,0)</f>
        <v>#N/A</v>
      </c>
    </row>
    <row r="2997" spans="1:12" hidden="1" x14ac:dyDescent="0.2">
      <c r="A2997" t="s">
        <v>2510</v>
      </c>
      <c r="B2997" t="s">
        <v>10943</v>
      </c>
      <c r="C2997" t="s">
        <v>11296</v>
      </c>
      <c r="D2997" t="e">
        <f>INDEX(Sheet3!$D$1:$D$126,MATCH(DF!F2997,Sheet3!$C$1:$C$126,0))</f>
        <v>#N/A</v>
      </c>
      <c r="E2997" t="e">
        <f>INDEX(Sheet3!$E$1:$E$126,MATCH(DF!F2997,Sheet3!$C$1:$C$126,0))</f>
        <v>#N/A</v>
      </c>
      <c r="F2997" t="s">
        <v>13373</v>
      </c>
      <c r="G2997">
        <v>3.9</v>
      </c>
      <c r="H2997">
        <v>254</v>
      </c>
      <c r="I2997">
        <v>46.3</v>
      </c>
      <c r="J2997" t="s">
        <v>15343</v>
      </c>
      <c r="K2997" t="s">
        <v>15372</v>
      </c>
      <c r="L2997" t="e">
        <f>VLOOKUP(F2997,Sheet3!$B$2:$H$126,7,0)</f>
        <v>#N/A</v>
      </c>
    </row>
    <row r="2998" spans="1:12" hidden="1" x14ac:dyDescent="0.2">
      <c r="A2998" t="s">
        <v>2511</v>
      </c>
      <c r="B2998" t="s">
        <v>10955</v>
      </c>
      <c r="C2998" t="s">
        <v>11113</v>
      </c>
      <c r="D2998" t="e">
        <f>INDEX(Sheet3!$D$1:$D$126,MATCH(DF!F2998,Sheet3!$C$1:$C$126,0))</f>
        <v>#N/A</v>
      </c>
      <c r="E2998" t="e">
        <f>INDEX(Sheet3!$E$1:$E$126,MATCH(DF!F2998,Sheet3!$C$1:$C$126,0))</f>
        <v>#N/A</v>
      </c>
      <c r="F2998" t="s">
        <v>12915</v>
      </c>
      <c r="G2998">
        <v>3.3</v>
      </c>
      <c r="H2998">
        <v>254</v>
      </c>
      <c r="I2998">
        <v>7.3</v>
      </c>
      <c r="J2998" t="s">
        <v>15341</v>
      </c>
      <c r="K2998" t="s">
        <v>15372</v>
      </c>
      <c r="L2998" t="e">
        <f>VLOOKUP(F2998,Sheet3!$B$2:$H$126,7,0)</f>
        <v>#N/A</v>
      </c>
    </row>
    <row r="2999" spans="1:12" hidden="1" x14ac:dyDescent="0.2">
      <c r="A2999" t="s">
        <v>2512</v>
      </c>
      <c r="B2999" t="s">
        <v>10949</v>
      </c>
      <c r="C2999" t="s">
        <v>11235</v>
      </c>
      <c r="D2999" t="e">
        <f>INDEX(Sheet3!$D$1:$D$126,MATCH(DF!F2999,Sheet3!$C$1:$C$126,0))</f>
        <v>#N/A</v>
      </c>
      <c r="E2999" t="e">
        <f>INDEX(Sheet3!$E$1:$E$126,MATCH(DF!F2999,Sheet3!$C$1:$C$126,0))</f>
        <v>#N/A</v>
      </c>
      <c r="F2999" t="s">
        <v>12597</v>
      </c>
      <c r="G2999">
        <v>3.4</v>
      </c>
      <c r="H2999">
        <v>254</v>
      </c>
      <c r="I2999">
        <v>9.5</v>
      </c>
      <c r="J2999" t="s">
        <v>15339</v>
      </c>
      <c r="K2999" t="s">
        <v>15372</v>
      </c>
      <c r="L2999" t="e">
        <f>VLOOKUP(F2999,Sheet3!$B$2:$H$126,7,0)</f>
        <v>#N/A</v>
      </c>
    </row>
    <row r="3000" spans="1:12" hidden="1" x14ac:dyDescent="0.2">
      <c r="A3000" t="s">
        <v>2513</v>
      </c>
      <c r="B3000" t="s">
        <v>10944</v>
      </c>
      <c r="C3000" t="s">
        <v>11066</v>
      </c>
      <c r="D3000" t="e">
        <f>INDEX(Sheet3!$D$1:$D$126,MATCH(DF!F3000,Sheet3!$C$1:$C$126,0))</f>
        <v>#N/A</v>
      </c>
      <c r="E3000" t="e">
        <f>INDEX(Sheet3!$E$1:$E$126,MATCH(DF!F3000,Sheet3!$C$1:$C$126,0))</f>
        <v>#N/A</v>
      </c>
      <c r="F3000" t="s">
        <v>12429</v>
      </c>
      <c r="G3000">
        <v>4.2</v>
      </c>
      <c r="H3000">
        <v>254</v>
      </c>
      <c r="I3000">
        <v>83</v>
      </c>
      <c r="J3000" t="s">
        <v>15352</v>
      </c>
      <c r="K3000" t="s">
        <v>15372</v>
      </c>
      <c r="L3000" t="e">
        <f>VLOOKUP(F3000,Sheet3!$B$2:$H$126,7,0)</f>
        <v>#N/A</v>
      </c>
    </row>
    <row r="3001" spans="1:12" hidden="1" x14ac:dyDescent="0.2">
      <c r="A3001" t="s">
        <v>719</v>
      </c>
      <c r="B3001" t="s">
        <v>10944</v>
      </c>
      <c r="C3001" t="s">
        <v>10998</v>
      </c>
      <c r="D3001" t="e">
        <f>INDEX(Sheet3!$D$1:$D$126,MATCH(DF!F3001,Sheet3!$C$1:$C$126,0))</f>
        <v>#N/A</v>
      </c>
      <c r="E3001" t="e">
        <f>INDEX(Sheet3!$E$1:$E$126,MATCH(DF!F3001,Sheet3!$C$1:$C$126,0))</f>
        <v>#N/A</v>
      </c>
      <c r="F3001" t="s">
        <v>12436</v>
      </c>
      <c r="G3001">
        <v>3.8</v>
      </c>
      <c r="H3001">
        <v>254</v>
      </c>
      <c r="I3001">
        <v>13.95</v>
      </c>
      <c r="J3001" t="s">
        <v>15339</v>
      </c>
      <c r="K3001" t="s">
        <v>15372</v>
      </c>
      <c r="L3001" t="e">
        <f>VLOOKUP(F3001,Sheet3!$B$2:$H$126,7,0)</f>
        <v>#N/A</v>
      </c>
    </row>
    <row r="3002" spans="1:12" hidden="1" x14ac:dyDescent="0.2">
      <c r="A3002" t="s">
        <v>2514</v>
      </c>
      <c r="B3002" t="s">
        <v>10943</v>
      </c>
      <c r="C3002" t="s">
        <v>11144</v>
      </c>
      <c r="D3002" t="e">
        <f>INDEX(Sheet3!$D$1:$D$126,MATCH(DF!F3002,Sheet3!$C$1:$C$126,0))</f>
        <v>#N/A</v>
      </c>
      <c r="E3002" t="e">
        <f>INDEX(Sheet3!$E$1:$E$126,MATCH(DF!F3002,Sheet3!$C$1:$C$126,0))</f>
        <v>#N/A</v>
      </c>
      <c r="F3002" t="s">
        <v>12229</v>
      </c>
      <c r="G3002">
        <v>3.9</v>
      </c>
      <c r="H3002">
        <v>254</v>
      </c>
      <c r="I3002">
        <v>21.9</v>
      </c>
      <c r="J3002" t="s">
        <v>15342</v>
      </c>
      <c r="K3002" t="s">
        <v>15372</v>
      </c>
      <c r="L3002" t="e">
        <f>VLOOKUP(F3002,Sheet3!$B$2:$H$126,7,0)</f>
        <v>#N/A</v>
      </c>
    </row>
    <row r="3003" spans="1:12" hidden="1" x14ac:dyDescent="0.2">
      <c r="A3003" t="s">
        <v>2515</v>
      </c>
      <c r="B3003" t="s">
        <v>10944</v>
      </c>
      <c r="C3003" t="s">
        <v>11129</v>
      </c>
      <c r="D3003" t="e">
        <f>INDEX(Sheet3!$D$1:$D$126,MATCH(DF!F3003,Sheet3!$C$1:$C$126,0))</f>
        <v>#N/A</v>
      </c>
      <c r="E3003" t="e">
        <f>INDEX(Sheet3!$E$1:$E$126,MATCH(DF!F3003,Sheet3!$C$1:$C$126,0))</f>
        <v>#N/A</v>
      </c>
      <c r="F3003" t="s">
        <v>12336</v>
      </c>
      <c r="G3003">
        <v>4.2</v>
      </c>
      <c r="H3003">
        <v>254</v>
      </c>
      <c r="I3003">
        <v>35</v>
      </c>
      <c r="J3003" t="s">
        <v>15340</v>
      </c>
      <c r="K3003" t="s">
        <v>15372</v>
      </c>
      <c r="L3003" t="e">
        <f>VLOOKUP(F3003,Sheet3!$B$2:$H$126,7,0)</f>
        <v>#N/A</v>
      </c>
    </row>
    <row r="3004" spans="1:12" hidden="1" x14ac:dyDescent="0.2">
      <c r="A3004" t="s">
        <v>2516</v>
      </c>
      <c r="B3004" t="s">
        <v>10944</v>
      </c>
      <c r="C3004" t="s">
        <v>11030</v>
      </c>
      <c r="D3004" t="e">
        <f>INDEX(Sheet3!$D$1:$D$126,MATCH(DF!F3004,Sheet3!$C$1:$C$126,0))</f>
        <v>#N/A</v>
      </c>
      <c r="E3004" t="e">
        <f>INDEX(Sheet3!$E$1:$E$126,MATCH(DF!F3004,Sheet3!$C$1:$C$126,0))</f>
        <v>#N/A</v>
      </c>
      <c r="F3004" t="s">
        <v>12472</v>
      </c>
      <c r="G3004">
        <v>4.0999999999999996</v>
      </c>
      <c r="H3004">
        <v>254</v>
      </c>
      <c r="I3004">
        <v>45.72</v>
      </c>
      <c r="J3004" t="s">
        <v>15342</v>
      </c>
      <c r="K3004" t="s">
        <v>15372</v>
      </c>
      <c r="L3004" t="e">
        <f>VLOOKUP(F3004,Sheet3!$B$2:$H$126,7,0)</f>
        <v>#N/A</v>
      </c>
    </row>
    <row r="3005" spans="1:12" hidden="1" x14ac:dyDescent="0.2">
      <c r="A3005" t="s">
        <v>2517</v>
      </c>
      <c r="B3005" t="s">
        <v>10944</v>
      </c>
      <c r="C3005" t="s">
        <v>11024</v>
      </c>
      <c r="D3005" t="e">
        <f>INDEX(Sheet3!$D$1:$D$126,MATCH(DF!F3005,Sheet3!$C$1:$C$126,0))</f>
        <v>#N/A</v>
      </c>
      <c r="E3005" t="e">
        <f>INDEX(Sheet3!$E$1:$E$126,MATCH(DF!F3005,Sheet3!$C$1:$C$126,0))</f>
        <v>#N/A</v>
      </c>
      <c r="F3005" t="s">
        <v>12316</v>
      </c>
      <c r="G3005">
        <v>4.2</v>
      </c>
      <c r="H3005">
        <v>254</v>
      </c>
      <c r="I3005">
        <v>96.03</v>
      </c>
      <c r="J3005" t="s">
        <v>15344</v>
      </c>
      <c r="K3005" t="s">
        <v>15372</v>
      </c>
      <c r="L3005" t="e">
        <f>VLOOKUP(F3005,Sheet3!$B$2:$H$126,7,0)</f>
        <v>#N/A</v>
      </c>
    </row>
    <row r="3006" spans="1:12" hidden="1" x14ac:dyDescent="0.2">
      <c r="A3006" t="s">
        <v>2518</v>
      </c>
      <c r="B3006" t="s">
        <v>10944</v>
      </c>
      <c r="C3006" t="s">
        <v>11401</v>
      </c>
      <c r="D3006" t="e">
        <f>INDEX(Sheet3!$D$1:$D$126,MATCH(DF!F3006,Sheet3!$C$1:$C$126,0))</f>
        <v>#N/A</v>
      </c>
      <c r="E3006" t="e">
        <f>INDEX(Sheet3!$E$1:$E$126,MATCH(DF!F3006,Sheet3!$C$1:$C$126,0))</f>
        <v>#N/A</v>
      </c>
      <c r="F3006" t="s">
        <v>13011</v>
      </c>
      <c r="G3006">
        <v>4.2</v>
      </c>
      <c r="H3006">
        <v>2540</v>
      </c>
      <c r="I3006">
        <v>18.95</v>
      </c>
      <c r="J3006" t="s">
        <v>15342</v>
      </c>
      <c r="K3006" t="s">
        <v>15372</v>
      </c>
      <c r="L3006" t="e">
        <f>VLOOKUP(F3006,Sheet3!$B$2:$H$126,7,0)</f>
        <v>#N/A</v>
      </c>
    </row>
    <row r="3007" spans="1:12" hidden="1" x14ac:dyDescent="0.2">
      <c r="A3007" t="s">
        <v>2519</v>
      </c>
      <c r="B3007" t="s">
        <v>10950</v>
      </c>
      <c r="C3007" t="s">
        <v>11055</v>
      </c>
      <c r="D3007" t="e">
        <f>INDEX(Sheet3!$D$1:$D$126,MATCH(DF!F3007,Sheet3!$C$1:$C$126,0))</f>
        <v>#N/A</v>
      </c>
      <c r="E3007" t="e">
        <f>INDEX(Sheet3!$E$1:$E$126,MATCH(DF!F3007,Sheet3!$C$1:$C$126,0))</f>
        <v>#N/A</v>
      </c>
      <c r="F3007" t="s">
        <v>13189</v>
      </c>
      <c r="G3007">
        <v>3.9</v>
      </c>
      <c r="H3007">
        <v>2541</v>
      </c>
      <c r="I3007">
        <v>22</v>
      </c>
      <c r="J3007" t="s">
        <v>15354</v>
      </c>
      <c r="K3007" t="s">
        <v>15372</v>
      </c>
      <c r="L3007" t="e">
        <f>VLOOKUP(F3007,Sheet3!$B$2:$H$126,7,0)</f>
        <v>#N/A</v>
      </c>
    </row>
    <row r="3008" spans="1:12" hidden="1" x14ac:dyDescent="0.2">
      <c r="A3008" t="s">
        <v>2520</v>
      </c>
      <c r="B3008" t="s">
        <v>10944</v>
      </c>
      <c r="C3008" t="s">
        <v>11036</v>
      </c>
      <c r="D3008" t="e">
        <f>INDEX(Sheet3!$D$1:$D$126,MATCH(DF!F3008,Sheet3!$C$1:$C$126,0))</f>
        <v>#N/A</v>
      </c>
      <c r="E3008" t="e">
        <f>INDEX(Sheet3!$E$1:$E$126,MATCH(DF!F3008,Sheet3!$C$1:$C$126,0))</f>
        <v>#N/A</v>
      </c>
      <c r="F3008" t="s">
        <v>11859</v>
      </c>
      <c r="G3008">
        <v>4.0999999999999996</v>
      </c>
      <c r="H3008">
        <v>2542</v>
      </c>
      <c r="I3008">
        <v>18.420000000000002</v>
      </c>
      <c r="J3008" t="s">
        <v>15345</v>
      </c>
      <c r="K3008" t="s">
        <v>15372</v>
      </c>
      <c r="L3008" t="e">
        <f>VLOOKUP(F3008,Sheet3!$B$2:$H$126,7,0)</f>
        <v>#N/A</v>
      </c>
    </row>
    <row r="3009" spans="1:12" hidden="1" x14ac:dyDescent="0.2">
      <c r="A3009" t="s">
        <v>2521</v>
      </c>
      <c r="B3009" t="s">
        <v>10944</v>
      </c>
      <c r="C3009" t="s">
        <v>11073</v>
      </c>
      <c r="D3009" t="e">
        <f>INDEX(Sheet3!$D$1:$D$126,MATCH(DF!F3009,Sheet3!$C$1:$C$126,0))</f>
        <v>#N/A</v>
      </c>
      <c r="E3009" t="e">
        <f>INDEX(Sheet3!$E$1:$E$126,MATCH(DF!F3009,Sheet3!$C$1:$C$126,0))</f>
        <v>#N/A</v>
      </c>
      <c r="F3009" t="s">
        <v>12407</v>
      </c>
      <c r="G3009">
        <v>4.2</v>
      </c>
      <c r="H3009">
        <v>2549</v>
      </c>
      <c r="I3009">
        <v>24.9</v>
      </c>
      <c r="J3009" t="s">
        <v>15340</v>
      </c>
      <c r="K3009" t="s">
        <v>15372</v>
      </c>
      <c r="L3009" t="e">
        <f>VLOOKUP(F3009,Sheet3!$B$2:$H$126,7,0)</f>
        <v>#N/A</v>
      </c>
    </row>
    <row r="3010" spans="1:12" hidden="1" x14ac:dyDescent="0.2">
      <c r="A3010" t="s">
        <v>2522</v>
      </c>
      <c r="B3010" t="s">
        <v>10944</v>
      </c>
      <c r="C3010" t="s">
        <v>10984</v>
      </c>
      <c r="D3010" t="e">
        <f>INDEX(Sheet3!$D$1:$D$126,MATCH(DF!F3010,Sheet3!$C$1:$C$126,0))</f>
        <v>#N/A</v>
      </c>
      <c r="E3010" t="e">
        <f>INDEX(Sheet3!$E$1:$E$126,MATCH(DF!F3010,Sheet3!$C$1:$C$126,0))</f>
        <v>#N/A</v>
      </c>
      <c r="F3010" t="s">
        <v>12328</v>
      </c>
      <c r="G3010">
        <v>3.8</v>
      </c>
      <c r="H3010">
        <v>255</v>
      </c>
      <c r="I3010">
        <v>12.45</v>
      </c>
      <c r="J3010" t="s">
        <v>15345</v>
      </c>
      <c r="K3010" t="s">
        <v>15372</v>
      </c>
      <c r="L3010" t="e">
        <f>VLOOKUP(F3010,Sheet3!$B$2:$H$126,7,0)</f>
        <v>#N/A</v>
      </c>
    </row>
    <row r="3011" spans="1:12" hidden="1" x14ac:dyDescent="0.2">
      <c r="A3011" t="s">
        <v>2523</v>
      </c>
      <c r="B3011" t="s">
        <v>10950</v>
      </c>
      <c r="C3011" t="s">
        <v>11116</v>
      </c>
      <c r="D3011" t="e">
        <f>INDEX(Sheet3!$D$1:$D$126,MATCH(DF!F3011,Sheet3!$C$1:$C$126,0))</f>
        <v>#N/A</v>
      </c>
      <c r="E3011" t="e">
        <f>INDEX(Sheet3!$E$1:$E$126,MATCH(DF!F3011,Sheet3!$C$1:$C$126,0))</f>
        <v>#N/A</v>
      </c>
      <c r="F3011" t="s">
        <v>12936</v>
      </c>
      <c r="G3011">
        <v>4.2</v>
      </c>
      <c r="H3011">
        <v>255</v>
      </c>
      <c r="I3011">
        <v>23.65</v>
      </c>
      <c r="J3011" t="s">
        <v>15340</v>
      </c>
      <c r="K3011" t="s">
        <v>15372</v>
      </c>
      <c r="L3011" t="e">
        <f>VLOOKUP(F3011,Sheet3!$B$2:$H$126,7,0)</f>
        <v>#N/A</v>
      </c>
    </row>
    <row r="3012" spans="1:12" x14ac:dyDescent="0.2">
      <c r="A3012" t="s">
        <v>2524</v>
      </c>
      <c r="B3012" t="s">
        <v>10952</v>
      </c>
      <c r="C3012" t="s">
        <v>11200</v>
      </c>
      <c r="D3012" t="str">
        <f>INDEX(Sheet3!$D$1:$D$126,MATCH(DF!F3012,Sheet3!$C$1:$C$126,0))</f>
        <v>BAIXO ALENTEJO</v>
      </c>
      <c r="E3012" t="str">
        <f>INDEX(Sheet3!$E$1:$E$126,MATCH(DF!F3012,Sheet3!$C$1:$C$126,0))</f>
        <v>PT184</v>
      </c>
      <c r="F3012" t="s">
        <v>12425</v>
      </c>
      <c r="G3012">
        <v>4.3</v>
      </c>
      <c r="H3012">
        <v>255</v>
      </c>
      <c r="I3012">
        <v>44.73</v>
      </c>
      <c r="J3012" t="s">
        <v>15340</v>
      </c>
      <c r="K3012" t="s">
        <v>15372</v>
      </c>
      <c r="L3012" t="str">
        <f>VLOOKUP(F3012,Sheet3!$B$2:$H$126,7,0)</f>
        <v>Herdade dos Grous</v>
      </c>
    </row>
    <row r="3013" spans="1:12" hidden="1" x14ac:dyDescent="0.2">
      <c r="A3013" t="s">
        <v>2525</v>
      </c>
      <c r="B3013" t="s">
        <v>10954</v>
      </c>
      <c r="C3013" t="s">
        <v>10997</v>
      </c>
      <c r="D3013" t="e">
        <f>INDEX(Sheet3!$D$1:$D$126,MATCH(DF!F3013,Sheet3!$C$1:$C$126,0))</f>
        <v>#N/A</v>
      </c>
      <c r="E3013" t="e">
        <f>INDEX(Sheet3!$E$1:$E$126,MATCH(DF!F3013,Sheet3!$C$1:$C$126,0))</f>
        <v>#N/A</v>
      </c>
      <c r="F3013" t="s">
        <v>11899</v>
      </c>
      <c r="G3013">
        <v>3</v>
      </c>
      <c r="H3013">
        <v>255</v>
      </c>
      <c r="I3013">
        <v>11.45</v>
      </c>
      <c r="J3013" t="s">
        <v>15346</v>
      </c>
      <c r="K3013" t="s">
        <v>15372</v>
      </c>
      <c r="L3013" t="e">
        <f>VLOOKUP(F3013,Sheet3!$B$2:$H$126,7,0)</f>
        <v>#N/A</v>
      </c>
    </row>
    <row r="3014" spans="1:12" hidden="1" x14ac:dyDescent="0.2">
      <c r="A3014" t="s">
        <v>2526</v>
      </c>
      <c r="B3014" t="s">
        <v>10943</v>
      </c>
      <c r="C3014" t="s">
        <v>10976</v>
      </c>
      <c r="D3014" t="e">
        <f>INDEX(Sheet3!$D$1:$D$126,MATCH(DF!F3014,Sheet3!$C$1:$C$126,0))</f>
        <v>#N/A</v>
      </c>
      <c r="E3014" t="e">
        <f>INDEX(Sheet3!$E$1:$E$126,MATCH(DF!F3014,Sheet3!$C$1:$C$126,0))</f>
        <v>#N/A</v>
      </c>
      <c r="F3014" t="s">
        <v>12143</v>
      </c>
      <c r="G3014">
        <v>4.3</v>
      </c>
      <c r="H3014">
        <v>255</v>
      </c>
      <c r="I3014">
        <v>77.88</v>
      </c>
      <c r="J3014" t="s">
        <v>15354</v>
      </c>
      <c r="K3014" t="s">
        <v>15372</v>
      </c>
      <c r="L3014" t="e">
        <f>VLOOKUP(F3014,Sheet3!$B$2:$H$126,7,0)</f>
        <v>#N/A</v>
      </c>
    </row>
    <row r="3015" spans="1:12" hidden="1" x14ac:dyDescent="0.2">
      <c r="A3015" t="s">
        <v>2527</v>
      </c>
      <c r="B3015" t="s">
        <v>10947</v>
      </c>
      <c r="C3015" t="s">
        <v>11124</v>
      </c>
      <c r="D3015" t="e">
        <f>INDEX(Sheet3!$D$1:$D$126,MATCH(DF!F3015,Sheet3!$C$1:$C$126,0))</f>
        <v>#N/A</v>
      </c>
      <c r="E3015" t="e">
        <f>INDEX(Sheet3!$E$1:$E$126,MATCH(DF!F3015,Sheet3!$C$1:$C$126,0))</f>
        <v>#N/A</v>
      </c>
      <c r="F3015" t="s">
        <v>12705</v>
      </c>
      <c r="G3015">
        <v>4</v>
      </c>
      <c r="H3015">
        <v>255</v>
      </c>
      <c r="I3015">
        <v>40.090000000000003</v>
      </c>
      <c r="J3015" t="s">
        <v>15352</v>
      </c>
      <c r="K3015" t="s">
        <v>15372</v>
      </c>
      <c r="L3015" t="e">
        <f>VLOOKUP(F3015,Sheet3!$B$2:$H$126,7,0)</f>
        <v>#N/A</v>
      </c>
    </row>
    <row r="3016" spans="1:12" hidden="1" x14ac:dyDescent="0.2">
      <c r="A3016" t="s">
        <v>142</v>
      </c>
      <c r="B3016" t="s">
        <v>10943</v>
      </c>
      <c r="C3016" t="s">
        <v>11005</v>
      </c>
      <c r="D3016" t="e">
        <f>INDEX(Sheet3!$D$1:$D$126,MATCH(DF!F3016,Sheet3!$C$1:$C$126,0))</f>
        <v>#N/A</v>
      </c>
      <c r="E3016" t="e">
        <f>INDEX(Sheet3!$E$1:$E$126,MATCH(DF!F3016,Sheet3!$C$1:$C$126,0))</f>
        <v>#N/A</v>
      </c>
      <c r="F3016" t="s">
        <v>11995</v>
      </c>
      <c r="G3016">
        <v>4.2</v>
      </c>
      <c r="H3016">
        <v>255</v>
      </c>
      <c r="I3016">
        <v>179.36</v>
      </c>
      <c r="J3016" t="s">
        <v>15338</v>
      </c>
      <c r="K3016" t="s">
        <v>15372</v>
      </c>
      <c r="L3016" t="e">
        <f>VLOOKUP(F3016,Sheet3!$B$2:$H$126,7,0)</f>
        <v>#N/A</v>
      </c>
    </row>
    <row r="3017" spans="1:12" hidden="1" x14ac:dyDescent="0.2">
      <c r="A3017" t="s">
        <v>2528</v>
      </c>
      <c r="B3017" t="s">
        <v>10944</v>
      </c>
      <c r="C3017" t="s">
        <v>10998</v>
      </c>
      <c r="D3017" t="e">
        <f>INDEX(Sheet3!$D$1:$D$126,MATCH(DF!F3017,Sheet3!$C$1:$C$126,0))</f>
        <v>#N/A</v>
      </c>
      <c r="E3017" t="e">
        <f>INDEX(Sheet3!$E$1:$E$126,MATCH(DF!F3017,Sheet3!$C$1:$C$126,0))</f>
        <v>#N/A</v>
      </c>
      <c r="F3017" t="s">
        <v>12976</v>
      </c>
      <c r="G3017">
        <v>3.8</v>
      </c>
      <c r="H3017">
        <v>255</v>
      </c>
      <c r="I3017">
        <v>12.58</v>
      </c>
      <c r="J3017" t="s">
        <v>15342</v>
      </c>
      <c r="K3017" t="s">
        <v>15372</v>
      </c>
      <c r="L3017" t="e">
        <f>VLOOKUP(F3017,Sheet3!$B$2:$H$126,7,0)</f>
        <v>#N/A</v>
      </c>
    </row>
    <row r="3018" spans="1:12" hidden="1" x14ac:dyDescent="0.2">
      <c r="A3018" t="s">
        <v>2529</v>
      </c>
      <c r="B3018" t="s">
        <v>10943</v>
      </c>
      <c r="C3018" t="s">
        <v>11005</v>
      </c>
      <c r="D3018" t="e">
        <f>INDEX(Sheet3!$D$1:$D$126,MATCH(DF!F3018,Sheet3!$C$1:$C$126,0))</f>
        <v>#N/A</v>
      </c>
      <c r="E3018" t="e">
        <f>INDEX(Sheet3!$E$1:$E$126,MATCH(DF!F3018,Sheet3!$C$1:$C$126,0))</f>
        <v>#N/A</v>
      </c>
      <c r="F3018" t="s">
        <v>11995</v>
      </c>
      <c r="G3018">
        <v>3.9</v>
      </c>
      <c r="H3018">
        <v>255</v>
      </c>
      <c r="I3018">
        <v>58.44</v>
      </c>
      <c r="J3018" t="s">
        <v>15338</v>
      </c>
      <c r="K3018" t="s">
        <v>15372</v>
      </c>
      <c r="L3018" t="e">
        <f>VLOOKUP(F3018,Sheet3!$B$2:$H$126,7,0)</f>
        <v>#N/A</v>
      </c>
    </row>
    <row r="3019" spans="1:12" hidden="1" x14ac:dyDescent="0.2">
      <c r="A3019" t="s">
        <v>891</v>
      </c>
      <c r="B3019" t="s">
        <v>10944</v>
      </c>
      <c r="C3019" t="s">
        <v>11066</v>
      </c>
      <c r="D3019" t="e">
        <f>INDEX(Sheet3!$D$1:$D$126,MATCH(DF!F3019,Sheet3!$C$1:$C$126,0))</f>
        <v>#N/A</v>
      </c>
      <c r="E3019" t="e">
        <f>INDEX(Sheet3!$E$1:$E$126,MATCH(DF!F3019,Sheet3!$C$1:$C$126,0))</f>
        <v>#N/A</v>
      </c>
      <c r="F3019" t="s">
        <v>12351</v>
      </c>
      <c r="G3019">
        <v>3.9</v>
      </c>
      <c r="H3019">
        <v>255</v>
      </c>
      <c r="I3019">
        <v>26.22</v>
      </c>
      <c r="J3019" t="s">
        <v>15340</v>
      </c>
      <c r="K3019" t="s">
        <v>15372</v>
      </c>
      <c r="L3019" t="e">
        <f>VLOOKUP(F3019,Sheet3!$B$2:$H$126,7,0)</f>
        <v>#N/A</v>
      </c>
    </row>
    <row r="3020" spans="1:12" hidden="1" x14ac:dyDescent="0.2">
      <c r="A3020" t="s">
        <v>2530</v>
      </c>
      <c r="B3020" t="s">
        <v>10955</v>
      </c>
      <c r="C3020" t="s">
        <v>11122</v>
      </c>
      <c r="D3020" t="e">
        <f>INDEX(Sheet3!$D$1:$D$126,MATCH(DF!F3020,Sheet3!$C$1:$C$126,0))</f>
        <v>#N/A</v>
      </c>
      <c r="E3020" t="e">
        <f>INDEX(Sheet3!$E$1:$E$126,MATCH(DF!F3020,Sheet3!$C$1:$C$126,0))</f>
        <v>#N/A</v>
      </c>
      <c r="F3020" t="s">
        <v>12220</v>
      </c>
      <c r="G3020">
        <v>3.5</v>
      </c>
      <c r="H3020">
        <v>255</v>
      </c>
      <c r="I3020">
        <v>13.9</v>
      </c>
      <c r="J3020" t="s">
        <v>15343</v>
      </c>
      <c r="K3020" t="s">
        <v>15372</v>
      </c>
      <c r="L3020" t="e">
        <f>VLOOKUP(F3020,Sheet3!$B$2:$H$126,7,0)</f>
        <v>#N/A</v>
      </c>
    </row>
    <row r="3021" spans="1:12" hidden="1" x14ac:dyDescent="0.2">
      <c r="A3021" t="s">
        <v>2531</v>
      </c>
      <c r="B3021" t="s">
        <v>10944</v>
      </c>
      <c r="C3021" t="s">
        <v>11024</v>
      </c>
      <c r="D3021" t="e">
        <f>INDEX(Sheet3!$D$1:$D$126,MATCH(DF!F3021,Sheet3!$C$1:$C$126,0))</f>
        <v>#N/A</v>
      </c>
      <c r="E3021" t="e">
        <f>INDEX(Sheet3!$E$1:$E$126,MATCH(DF!F3021,Sheet3!$C$1:$C$126,0))</f>
        <v>#N/A</v>
      </c>
      <c r="F3021" t="s">
        <v>12316</v>
      </c>
      <c r="G3021">
        <v>4.2</v>
      </c>
      <c r="H3021">
        <v>255</v>
      </c>
      <c r="I3021">
        <v>87</v>
      </c>
      <c r="J3021" t="s">
        <v>15346</v>
      </c>
      <c r="K3021" t="s">
        <v>15372</v>
      </c>
      <c r="L3021" t="e">
        <f>VLOOKUP(F3021,Sheet3!$B$2:$H$126,7,0)</f>
        <v>#N/A</v>
      </c>
    </row>
    <row r="3022" spans="1:12" hidden="1" x14ac:dyDescent="0.2">
      <c r="A3022" t="s">
        <v>2532</v>
      </c>
      <c r="B3022" t="s">
        <v>10950</v>
      </c>
      <c r="C3022" t="s">
        <v>11055</v>
      </c>
      <c r="D3022" t="e">
        <f>INDEX(Sheet3!$D$1:$D$126,MATCH(DF!F3022,Sheet3!$C$1:$C$126,0))</f>
        <v>#N/A</v>
      </c>
      <c r="E3022" t="e">
        <f>INDEX(Sheet3!$E$1:$E$126,MATCH(DF!F3022,Sheet3!$C$1:$C$126,0))</f>
        <v>#N/A</v>
      </c>
      <c r="F3022" t="s">
        <v>12513</v>
      </c>
      <c r="G3022">
        <v>4.0999999999999996</v>
      </c>
      <c r="H3022">
        <v>2558</v>
      </c>
      <c r="I3022">
        <v>16.75</v>
      </c>
      <c r="J3022" t="s">
        <v>15346</v>
      </c>
      <c r="K3022" t="s">
        <v>15372</v>
      </c>
      <c r="L3022" t="e">
        <f>VLOOKUP(F3022,Sheet3!$B$2:$H$126,7,0)</f>
        <v>#N/A</v>
      </c>
    </row>
    <row r="3023" spans="1:12" hidden="1" x14ac:dyDescent="0.2">
      <c r="A3023" t="s">
        <v>2533</v>
      </c>
      <c r="B3023" t="s">
        <v>10950</v>
      </c>
      <c r="C3023" t="s">
        <v>11057</v>
      </c>
      <c r="D3023" t="e">
        <f>INDEX(Sheet3!$D$1:$D$126,MATCH(DF!F3023,Sheet3!$C$1:$C$126,0))</f>
        <v>#N/A</v>
      </c>
      <c r="E3023" t="e">
        <f>INDEX(Sheet3!$E$1:$E$126,MATCH(DF!F3023,Sheet3!$C$1:$C$126,0))</f>
        <v>#N/A</v>
      </c>
      <c r="F3023" t="s">
        <v>13374</v>
      </c>
      <c r="G3023">
        <v>3.7</v>
      </c>
      <c r="H3023">
        <v>256</v>
      </c>
      <c r="I3023">
        <v>6.5</v>
      </c>
      <c r="J3023" t="s">
        <v>15341</v>
      </c>
      <c r="K3023" t="s">
        <v>15372</v>
      </c>
      <c r="L3023" t="e">
        <f>VLOOKUP(F3023,Sheet3!$B$2:$H$126,7,0)</f>
        <v>#N/A</v>
      </c>
    </row>
    <row r="3024" spans="1:12" hidden="1" x14ac:dyDescent="0.2">
      <c r="A3024" t="s">
        <v>1443</v>
      </c>
      <c r="B3024" t="s">
        <v>10943</v>
      </c>
      <c r="C3024" t="s">
        <v>11025</v>
      </c>
      <c r="D3024" t="e">
        <f>INDEX(Sheet3!$D$1:$D$126,MATCH(DF!F3024,Sheet3!$C$1:$C$126,0))</f>
        <v>#N/A</v>
      </c>
      <c r="E3024" t="e">
        <f>INDEX(Sheet3!$E$1:$E$126,MATCH(DF!F3024,Sheet3!$C$1:$C$126,0))</f>
        <v>#N/A</v>
      </c>
      <c r="F3024" t="s">
        <v>13375</v>
      </c>
      <c r="G3024">
        <v>4.0999999999999996</v>
      </c>
      <c r="H3024">
        <v>256</v>
      </c>
      <c r="I3024">
        <v>58.39</v>
      </c>
      <c r="J3024" t="s">
        <v>15342</v>
      </c>
      <c r="K3024" t="s">
        <v>15372</v>
      </c>
      <c r="L3024" t="e">
        <f>VLOOKUP(F3024,Sheet3!$B$2:$H$126,7,0)</f>
        <v>#N/A</v>
      </c>
    </row>
    <row r="3025" spans="1:12" hidden="1" x14ac:dyDescent="0.2">
      <c r="A3025" t="s">
        <v>247</v>
      </c>
      <c r="B3025" t="s">
        <v>10943</v>
      </c>
      <c r="C3025" t="s">
        <v>11047</v>
      </c>
      <c r="D3025" t="e">
        <f>INDEX(Sheet3!$D$1:$D$126,MATCH(DF!F3025,Sheet3!$C$1:$C$126,0))</f>
        <v>#N/A</v>
      </c>
      <c r="E3025" t="e">
        <f>INDEX(Sheet3!$E$1:$E$126,MATCH(DF!F3025,Sheet3!$C$1:$C$126,0))</f>
        <v>#N/A</v>
      </c>
      <c r="F3025" t="s">
        <v>12330</v>
      </c>
      <c r="G3025">
        <v>3.7</v>
      </c>
      <c r="H3025">
        <v>256</v>
      </c>
      <c r="I3025">
        <v>6.39</v>
      </c>
      <c r="J3025" t="s">
        <v>15345</v>
      </c>
      <c r="K3025" t="s">
        <v>15372</v>
      </c>
      <c r="L3025" t="e">
        <f>VLOOKUP(F3025,Sheet3!$B$2:$H$126,7,0)</f>
        <v>#N/A</v>
      </c>
    </row>
    <row r="3026" spans="1:12" hidden="1" x14ac:dyDescent="0.2">
      <c r="A3026" t="s">
        <v>2534</v>
      </c>
      <c r="B3026" t="s">
        <v>10948</v>
      </c>
      <c r="C3026" t="s">
        <v>10986</v>
      </c>
      <c r="D3026" t="e">
        <f>INDEX(Sheet3!$D$1:$D$126,MATCH(DF!F3026,Sheet3!$C$1:$C$126,0))</f>
        <v>#N/A</v>
      </c>
      <c r="E3026" t="e">
        <f>INDEX(Sheet3!$E$1:$E$126,MATCH(DF!F3026,Sheet3!$C$1:$C$126,0))</f>
        <v>#N/A</v>
      </c>
      <c r="F3026" t="s">
        <v>12016</v>
      </c>
      <c r="G3026">
        <v>4.2</v>
      </c>
      <c r="H3026">
        <v>256</v>
      </c>
      <c r="I3026">
        <v>48.31</v>
      </c>
      <c r="J3026" t="s">
        <v>15344</v>
      </c>
      <c r="K3026" t="s">
        <v>15372</v>
      </c>
      <c r="L3026" t="e">
        <f>VLOOKUP(F3026,Sheet3!$B$2:$H$126,7,0)</f>
        <v>#N/A</v>
      </c>
    </row>
    <row r="3027" spans="1:12" x14ac:dyDescent="0.2">
      <c r="A3027" t="s">
        <v>2535</v>
      </c>
      <c r="B3027" t="s">
        <v>10952</v>
      </c>
      <c r="C3027" t="s">
        <v>11200</v>
      </c>
      <c r="D3027" t="str">
        <f>INDEX(Sheet3!$D$1:$D$126,MATCH(DF!F3027,Sheet3!$C$1:$C$126,0))</f>
        <v>BAIXO ALENTEJO</v>
      </c>
      <c r="E3027" t="str">
        <f>INDEX(Sheet3!$E$1:$E$126,MATCH(DF!F3027,Sheet3!$C$1:$C$126,0))</f>
        <v>PT184</v>
      </c>
      <c r="F3027" t="s">
        <v>12425</v>
      </c>
      <c r="G3027">
        <v>4</v>
      </c>
      <c r="H3027">
        <v>2563</v>
      </c>
      <c r="I3027">
        <v>15.84</v>
      </c>
      <c r="J3027" t="s">
        <v>15339</v>
      </c>
      <c r="K3027" t="s">
        <v>15372</v>
      </c>
      <c r="L3027" t="str">
        <f>VLOOKUP(F3027,Sheet3!$B$2:$H$126,7,0)</f>
        <v>Herdade dos Grous</v>
      </c>
    </row>
    <row r="3028" spans="1:12" hidden="1" x14ac:dyDescent="0.2">
      <c r="A3028" t="s">
        <v>2536</v>
      </c>
      <c r="B3028" t="s">
        <v>10947</v>
      </c>
      <c r="C3028" t="s">
        <v>11148</v>
      </c>
      <c r="D3028" t="e">
        <f>INDEX(Sheet3!$D$1:$D$126,MATCH(DF!F3028,Sheet3!$C$1:$C$126,0))</f>
        <v>#N/A</v>
      </c>
      <c r="E3028" t="e">
        <f>INDEX(Sheet3!$E$1:$E$126,MATCH(DF!F3028,Sheet3!$C$1:$C$126,0))</f>
        <v>#N/A</v>
      </c>
      <c r="F3028" t="s">
        <v>12172</v>
      </c>
      <c r="G3028">
        <v>3.7</v>
      </c>
      <c r="H3028">
        <v>2567</v>
      </c>
      <c r="I3028">
        <v>14.5</v>
      </c>
      <c r="J3028" t="s">
        <v>15343</v>
      </c>
      <c r="K3028" t="s">
        <v>15372</v>
      </c>
      <c r="L3028" t="e">
        <f>VLOOKUP(F3028,Sheet3!$B$2:$H$126,7,0)</f>
        <v>#N/A</v>
      </c>
    </row>
    <row r="3029" spans="1:12" hidden="1" x14ac:dyDescent="0.2">
      <c r="A3029" t="s">
        <v>2537</v>
      </c>
      <c r="B3029" t="s">
        <v>10944</v>
      </c>
      <c r="C3029" t="s">
        <v>11088</v>
      </c>
      <c r="D3029" t="e">
        <f>INDEX(Sheet3!$D$1:$D$126,MATCH(DF!F3029,Sheet3!$C$1:$C$126,0))</f>
        <v>#N/A</v>
      </c>
      <c r="E3029" t="e">
        <f>INDEX(Sheet3!$E$1:$E$126,MATCH(DF!F3029,Sheet3!$C$1:$C$126,0))</f>
        <v>#N/A</v>
      </c>
      <c r="F3029" t="s">
        <v>12100</v>
      </c>
      <c r="G3029">
        <v>4.4000000000000004</v>
      </c>
      <c r="H3029">
        <v>257</v>
      </c>
      <c r="I3029">
        <v>72.7</v>
      </c>
      <c r="J3029" t="s">
        <v>15346</v>
      </c>
      <c r="K3029" t="s">
        <v>15372</v>
      </c>
      <c r="L3029" t="e">
        <f>VLOOKUP(F3029,Sheet3!$B$2:$H$126,7,0)</f>
        <v>#N/A</v>
      </c>
    </row>
    <row r="3030" spans="1:12" hidden="1" x14ac:dyDescent="0.2">
      <c r="A3030" t="s">
        <v>2538</v>
      </c>
      <c r="B3030" t="s">
        <v>10944</v>
      </c>
      <c r="C3030" t="s">
        <v>11299</v>
      </c>
      <c r="D3030" t="e">
        <f>INDEX(Sheet3!$D$1:$D$126,MATCH(DF!F3030,Sheet3!$C$1:$C$126,0))</f>
        <v>#N/A</v>
      </c>
      <c r="E3030" t="e">
        <f>INDEX(Sheet3!$E$1:$E$126,MATCH(DF!F3030,Sheet3!$C$1:$C$126,0))</f>
        <v>#N/A</v>
      </c>
      <c r="F3030" t="s">
        <v>12351</v>
      </c>
      <c r="G3030">
        <v>3.9</v>
      </c>
      <c r="H3030">
        <v>257</v>
      </c>
      <c r="I3030">
        <v>7.99</v>
      </c>
      <c r="J3030" t="s">
        <v>15345</v>
      </c>
      <c r="K3030" t="s">
        <v>15372</v>
      </c>
      <c r="L3030" t="e">
        <f>VLOOKUP(F3030,Sheet3!$B$2:$H$126,7,0)</f>
        <v>#N/A</v>
      </c>
    </row>
    <row r="3031" spans="1:12" hidden="1" x14ac:dyDescent="0.2">
      <c r="A3031" t="s">
        <v>1675</v>
      </c>
      <c r="B3031" t="s">
        <v>10944</v>
      </c>
      <c r="C3031" t="s">
        <v>10978</v>
      </c>
      <c r="D3031" t="e">
        <f>INDEX(Sheet3!$D$1:$D$126,MATCH(DF!F3031,Sheet3!$C$1:$C$126,0))</f>
        <v>#N/A</v>
      </c>
      <c r="E3031" t="e">
        <f>INDEX(Sheet3!$E$1:$E$126,MATCH(DF!F3031,Sheet3!$C$1:$C$126,0))</f>
        <v>#N/A</v>
      </c>
      <c r="F3031" t="s">
        <v>13065</v>
      </c>
      <c r="G3031">
        <v>4.2</v>
      </c>
      <c r="H3031">
        <v>257</v>
      </c>
      <c r="I3031">
        <v>58.1</v>
      </c>
      <c r="J3031" t="s">
        <v>15342</v>
      </c>
      <c r="K3031" t="s">
        <v>15372</v>
      </c>
      <c r="L3031" t="e">
        <f>VLOOKUP(F3031,Sheet3!$B$2:$H$126,7,0)</f>
        <v>#N/A</v>
      </c>
    </row>
    <row r="3032" spans="1:12" hidden="1" x14ac:dyDescent="0.2">
      <c r="A3032" t="s">
        <v>243</v>
      </c>
      <c r="B3032" t="s">
        <v>10943</v>
      </c>
      <c r="C3032" t="s">
        <v>10999</v>
      </c>
      <c r="D3032" t="e">
        <f>INDEX(Sheet3!$D$1:$D$126,MATCH(DF!F3032,Sheet3!$C$1:$C$126,0))</f>
        <v>#N/A</v>
      </c>
      <c r="E3032" t="e">
        <f>INDEX(Sheet3!$E$1:$E$126,MATCH(DF!F3032,Sheet3!$C$1:$C$126,0))</f>
        <v>#N/A</v>
      </c>
      <c r="F3032" t="s">
        <v>13067</v>
      </c>
      <c r="G3032">
        <v>4.2</v>
      </c>
      <c r="H3032">
        <v>257</v>
      </c>
      <c r="I3032">
        <v>96.5</v>
      </c>
      <c r="J3032" t="s">
        <v>15343</v>
      </c>
      <c r="K3032" t="s">
        <v>15372</v>
      </c>
      <c r="L3032" t="e">
        <f>VLOOKUP(F3032,Sheet3!$B$2:$H$126,7,0)</f>
        <v>#N/A</v>
      </c>
    </row>
    <row r="3033" spans="1:12" hidden="1" x14ac:dyDescent="0.2">
      <c r="A3033" t="s">
        <v>1922</v>
      </c>
      <c r="B3033" t="s">
        <v>10950</v>
      </c>
      <c r="C3033" t="s">
        <v>11055</v>
      </c>
      <c r="D3033" t="e">
        <f>INDEX(Sheet3!$D$1:$D$126,MATCH(DF!F3033,Sheet3!$C$1:$C$126,0))</f>
        <v>#N/A</v>
      </c>
      <c r="E3033" t="e">
        <f>INDEX(Sheet3!$E$1:$E$126,MATCH(DF!F3033,Sheet3!$C$1:$C$126,0))</f>
        <v>#N/A</v>
      </c>
      <c r="F3033" t="s">
        <v>13376</v>
      </c>
      <c r="G3033">
        <v>3.3</v>
      </c>
      <c r="H3033">
        <v>257</v>
      </c>
      <c r="I3033">
        <v>4.45</v>
      </c>
      <c r="J3033" t="s">
        <v>15345</v>
      </c>
      <c r="K3033" t="s">
        <v>15372</v>
      </c>
      <c r="L3033" t="e">
        <f>VLOOKUP(F3033,Sheet3!$B$2:$H$126,7,0)</f>
        <v>#N/A</v>
      </c>
    </row>
    <row r="3034" spans="1:12" x14ac:dyDescent="0.2">
      <c r="A3034" t="s">
        <v>2539</v>
      </c>
      <c r="B3034" t="s">
        <v>10952</v>
      </c>
      <c r="C3034" t="s">
        <v>10995</v>
      </c>
      <c r="D3034" t="str">
        <f>INDEX(Sheet3!$D$1:$D$126,MATCH(DF!F3034,Sheet3!$C$1:$C$126,0))</f>
        <v>DOURO</v>
      </c>
      <c r="E3034" t="str">
        <f>INDEX(Sheet3!$E$1:$E$126,MATCH(DF!F3034,Sheet3!$C$1:$C$126,0))</f>
        <v>PT11D</v>
      </c>
      <c r="F3034" t="s">
        <v>13377</v>
      </c>
      <c r="G3034">
        <v>3.7</v>
      </c>
      <c r="H3034">
        <v>257</v>
      </c>
      <c r="I3034">
        <v>9.65</v>
      </c>
      <c r="J3034" t="s">
        <v>15344</v>
      </c>
      <c r="K3034" t="s">
        <v>15372</v>
      </c>
      <c r="L3034" t="str">
        <f>VLOOKUP(F3034,Sheet3!$B$2:$H$126,7,0)</f>
        <v>Rozès</v>
      </c>
    </row>
    <row r="3035" spans="1:12" hidden="1" x14ac:dyDescent="0.2">
      <c r="A3035" t="s">
        <v>2540</v>
      </c>
      <c r="B3035" t="s">
        <v>10943</v>
      </c>
      <c r="C3035" t="s">
        <v>11402</v>
      </c>
      <c r="D3035" t="e">
        <f>INDEX(Sheet3!$D$1:$D$126,MATCH(DF!F3035,Sheet3!$C$1:$C$126,0))</f>
        <v>#N/A</v>
      </c>
      <c r="E3035" t="e">
        <f>INDEX(Sheet3!$E$1:$E$126,MATCH(DF!F3035,Sheet3!$C$1:$C$126,0))</f>
        <v>#N/A</v>
      </c>
      <c r="F3035" t="s">
        <v>13378</v>
      </c>
      <c r="G3035">
        <v>4.3</v>
      </c>
      <c r="H3035">
        <v>257</v>
      </c>
      <c r="I3035">
        <v>209</v>
      </c>
      <c r="J3035" t="s">
        <v>15344</v>
      </c>
      <c r="K3035" t="s">
        <v>15372</v>
      </c>
      <c r="L3035" t="e">
        <f>VLOOKUP(F3035,Sheet3!$B$2:$H$126,7,0)</f>
        <v>#N/A</v>
      </c>
    </row>
    <row r="3036" spans="1:12" hidden="1" x14ac:dyDescent="0.2">
      <c r="A3036" t="s">
        <v>2541</v>
      </c>
      <c r="B3036" t="s">
        <v>10948</v>
      </c>
      <c r="C3036" t="s">
        <v>11010</v>
      </c>
      <c r="D3036" t="e">
        <f>INDEX(Sheet3!$D$1:$D$126,MATCH(DF!F3036,Sheet3!$C$1:$C$126,0))</f>
        <v>#N/A</v>
      </c>
      <c r="E3036" t="e">
        <f>INDEX(Sheet3!$E$1:$E$126,MATCH(DF!F3036,Sheet3!$C$1:$C$126,0))</f>
        <v>#N/A</v>
      </c>
      <c r="F3036" t="s">
        <v>12309</v>
      </c>
      <c r="G3036">
        <v>3.6</v>
      </c>
      <c r="H3036">
        <v>257</v>
      </c>
      <c r="I3036">
        <v>14.5</v>
      </c>
      <c r="J3036" t="s">
        <v>15343</v>
      </c>
      <c r="K3036" t="s">
        <v>15372</v>
      </c>
      <c r="L3036" t="e">
        <f>VLOOKUP(F3036,Sheet3!$B$2:$H$126,7,0)</f>
        <v>#N/A</v>
      </c>
    </row>
    <row r="3037" spans="1:12" hidden="1" x14ac:dyDescent="0.2">
      <c r="A3037" t="s">
        <v>102</v>
      </c>
      <c r="B3037" t="s">
        <v>10944</v>
      </c>
      <c r="C3037" t="s">
        <v>11403</v>
      </c>
      <c r="D3037" t="e">
        <f>INDEX(Sheet3!$D$1:$D$126,MATCH(DF!F3037,Sheet3!$C$1:$C$126,0))</f>
        <v>#N/A</v>
      </c>
      <c r="E3037" t="e">
        <f>INDEX(Sheet3!$E$1:$E$126,MATCH(DF!F3037,Sheet3!$C$1:$C$126,0))</f>
        <v>#N/A</v>
      </c>
      <c r="F3037" t="s">
        <v>13379</v>
      </c>
      <c r="G3037">
        <v>3.7</v>
      </c>
      <c r="H3037">
        <v>258</v>
      </c>
      <c r="I3037">
        <v>7.83</v>
      </c>
      <c r="J3037" t="s">
        <v>15339</v>
      </c>
      <c r="K3037" t="s">
        <v>15372</v>
      </c>
      <c r="L3037" t="e">
        <f>VLOOKUP(F3037,Sheet3!$B$2:$H$126,7,0)</f>
        <v>#N/A</v>
      </c>
    </row>
    <row r="3038" spans="1:12" hidden="1" x14ac:dyDescent="0.2">
      <c r="A3038" t="s">
        <v>2542</v>
      </c>
      <c r="B3038" t="s">
        <v>10944</v>
      </c>
      <c r="C3038" t="s">
        <v>11024</v>
      </c>
      <c r="D3038" t="e">
        <f>INDEX(Sheet3!$D$1:$D$126,MATCH(DF!F3038,Sheet3!$C$1:$C$126,0))</f>
        <v>#N/A</v>
      </c>
      <c r="E3038" t="e">
        <f>INDEX(Sheet3!$E$1:$E$126,MATCH(DF!F3038,Sheet3!$C$1:$C$126,0))</f>
        <v>#N/A</v>
      </c>
      <c r="F3038" t="s">
        <v>12743</v>
      </c>
      <c r="G3038">
        <v>3.9</v>
      </c>
      <c r="H3038">
        <v>258</v>
      </c>
      <c r="I3038">
        <v>40.94</v>
      </c>
      <c r="J3038" t="s">
        <v>15342</v>
      </c>
      <c r="K3038" t="s">
        <v>15372</v>
      </c>
      <c r="L3038" t="e">
        <f>VLOOKUP(F3038,Sheet3!$B$2:$H$126,7,0)</f>
        <v>#N/A</v>
      </c>
    </row>
    <row r="3039" spans="1:12" hidden="1" x14ac:dyDescent="0.2">
      <c r="A3039" t="s">
        <v>2543</v>
      </c>
      <c r="B3039" t="s">
        <v>10950</v>
      </c>
      <c r="C3039" t="s">
        <v>11033</v>
      </c>
      <c r="D3039" t="e">
        <f>INDEX(Sheet3!$D$1:$D$126,MATCH(DF!F3039,Sheet3!$C$1:$C$126,0))</f>
        <v>#N/A</v>
      </c>
      <c r="E3039" t="e">
        <f>INDEX(Sheet3!$E$1:$E$126,MATCH(DF!F3039,Sheet3!$C$1:$C$126,0))</f>
        <v>#N/A</v>
      </c>
      <c r="F3039" t="s">
        <v>13380</v>
      </c>
      <c r="G3039">
        <v>3.5</v>
      </c>
      <c r="H3039">
        <v>258</v>
      </c>
      <c r="I3039">
        <v>5.9</v>
      </c>
      <c r="J3039" t="s">
        <v>15345</v>
      </c>
      <c r="K3039" t="s">
        <v>15372</v>
      </c>
      <c r="L3039" t="e">
        <f>VLOOKUP(F3039,Sheet3!$B$2:$H$126,7,0)</f>
        <v>#N/A</v>
      </c>
    </row>
    <row r="3040" spans="1:12" hidden="1" x14ac:dyDescent="0.2">
      <c r="A3040" t="s">
        <v>2544</v>
      </c>
      <c r="B3040" t="s">
        <v>10948</v>
      </c>
      <c r="C3040" t="s">
        <v>11044</v>
      </c>
      <c r="D3040" t="e">
        <f>INDEX(Sheet3!$D$1:$D$126,MATCH(DF!F3040,Sheet3!$C$1:$C$126,0))</f>
        <v>#N/A</v>
      </c>
      <c r="E3040" t="e">
        <f>INDEX(Sheet3!$E$1:$E$126,MATCH(DF!F3040,Sheet3!$C$1:$C$126,0))</f>
        <v>#N/A</v>
      </c>
      <c r="F3040" t="s">
        <v>12353</v>
      </c>
      <c r="G3040">
        <v>4.2</v>
      </c>
      <c r="H3040">
        <v>258</v>
      </c>
      <c r="I3040">
        <v>46.75</v>
      </c>
      <c r="J3040" t="s">
        <v>15342</v>
      </c>
      <c r="K3040" t="s">
        <v>15372</v>
      </c>
      <c r="L3040" t="e">
        <f>VLOOKUP(F3040,Sheet3!$B$2:$H$126,7,0)</f>
        <v>#N/A</v>
      </c>
    </row>
    <row r="3041" spans="1:12" hidden="1" x14ac:dyDescent="0.2">
      <c r="A3041" t="s">
        <v>2017</v>
      </c>
      <c r="B3041" t="s">
        <v>10944</v>
      </c>
      <c r="C3041" t="s">
        <v>11088</v>
      </c>
      <c r="D3041" t="e">
        <f>INDEX(Sheet3!$D$1:$D$126,MATCH(DF!F3041,Sheet3!$C$1:$C$126,0))</f>
        <v>#N/A</v>
      </c>
      <c r="E3041" t="e">
        <f>INDEX(Sheet3!$E$1:$E$126,MATCH(DF!F3041,Sheet3!$C$1:$C$126,0))</f>
        <v>#N/A</v>
      </c>
      <c r="F3041" t="s">
        <v>12298</v>
      </c>
      <c r="G3041">
        <v>3.9</v>
      </c>
      <c r="H3041">
        <v>258</v>
      </c>
      <c r="I3041">
        <v>6.95</v>
      </c>
      <c r="J3041" t="s">
        <v>15339</v>
      </c>
      <c r="K3041" t="s">
        <v>15372</v>
      </c>
      <c r="L3041" t="e">
        <f>VLOOKUP(F3041,Sheet3!$B$2:$H$126,7,0)</f>
        <v>#N/A</v>
      </c>
    </row>
    <row r="3042" spans="1:12" hidden="1" x14ac:dyDescent="0.2">
      <c r="A3042" t="s">
        <v>2545</v>
      </c>
      <c r="B3042" t="s">
        <v>10943</v>
      </c>
      <c r="C3042" t="s">
        <v>10989</v>
      </c>
      <c r="D3042" t="e">
        <f>INDEX(Sheet3!$D$1:$D$126,MATCH(DF!F3042,Sheet3!$C$1:$C$126,0))</f>
        <v>#N/A</v>
      </c>
      <c r="E3042" t="e">
        <f>INDEX(Sheet3!$E$1:$E$126,MATCH(DF!F3042,Sheet3!$C$1:$C$126,0))</f>
        <v>#N/A</v>
      </c>
      <c r="F3042" t="s">
        <v>13381</v>
      </c>
      <c r="G3042">
        <v>3.4</v>
      </c>
      <c r="H3042">
        <v>258</v>
      </c>
      <c r="I3042">
        <v>8.11</v>
      </c>
      <c r="J3042" t="s">
        <v>15339</v>
      </c>
      <c r="K3042" t="s">
        <v>15372</v>
      </c>
      <c r="L3042" t="e">
        <f>VLOOKUP(F3042,Sheet3!$B$2:$H$126,7,0)</f>
        <v>#N/A</v>
      </c>
    </row>
    <row r="3043" spans="1:12" hidden="1" x14ac:dyDescent="0.2">
      <c r="A3043" t="s">
        <v>2546</v>
      </c>
      <c r="B3043" t="s">
        <v>10943</v>
      </c>
      <c r="C3043" t="s">
        <v>11032</v>
      </c>
      <c r="D3043" t="e">
        <f>INDEX(Sheet3!$D$1:$D$126,MATCH(DF!F3043,Sheet3!$C$1:$C$126,0))</f>
        <v>#N/A</v>
      </c>
      <c r="E3043" t="e">
        <f>INDEX(Sheet3!$E$1:$E$126,MATCH(DF!F3043,Sheet3!$C$1:$C$126,0))</f>
        <v>#N/A</v>
      </c>
      <c r="F3043" t="s">
        <v>13382</v>
      </c>
      <c r="G3043">
        <v>4</v>
      </c>
      <c r="H3043">
        <v>258</v>
      </c>
      <c r="I3043">
        <v>22.9</v>
      </c>
      <c r="J3043" t="s">
        <v>15343</v>
      </c>
      <c r="K3043" t="s">
        <v>15372</v>
      </c>
      <c r="L3043" t="e">
        <f>VLOOKUP(F3043,Sheet3!$B$2:$H$126,7,0)</f>
        <v>#N/A</v>
      </c>
    </row>
    <row r="3044" spans="1:12" hidden="1" x14ac:dyDescent="0.2">
      <c r="A3044" t="s">
        <v>2547</v>
      </c>
      <c r="B3044" t="s">
        <v>10955</v>
      </c>
      <c r="C3044" t="s">
        <v>11122</v>
      </c>
      <c r="D3044" t="e">
        <f>INDEX(Sheet3!$D$1:$D$126,MATCH(DF!F3044,Sheet3!$C$1:$C$126,0))</f>
        <v>#N/A</v>
      </c>
      <c r="E3044" t="e">
        <f>INDEX(Sheet3!$E$1:$E$126,MATCH(DF!F3044,Sheet3!$C$1:$C$126,0))</f>
        <v>#N/A</v>
      </c>
      <c r="F3044" t="s">
        <v>12220</v>
      </c>
      <c r="G3044">
        <v>3.4</v>
      </c>
      <c r="H3044">
        <v>258</v>
      </c>
      <c r="I3044">
        <v>7.7</v>
      </c>
      <c r="J3044" t="s">
        <v>15339</v>
      </c>
      <c r="K3044" t="s">
        <v>15372</v>
      </c>
      <c r="L3044" t="e">
        <f>VLOOKUP(F3044,Sheet3!$B$2:$H$126,7,0)</f>
        <v>#N/A</v>
      </c>
    </row>
    <row r="3045" spans="1:12" hidden="1" x14ac:dyDescent="0.2">
      <c r="A3045" t="s">
        <v>2548</v>
      </c>
      <c r="B3045" t="s">
        <v>10947</v>
      </c>
      <c r="C3045" t="s">
        <v>11148</v>
      </c>
      <c r="D3045" t="e">
        <f>INDEX(Sheet3!$D$1:$D$126,MATCH(DF!F3045,Sheet3!$C$1:$C$126,0))</f>
        <v>#N/A</v>
      </c>
      <c r="E3045" t="e">
        <f>INDEX(Sheet3!$E$1:$E$126,MATCH(DF!F3045,Sheet3!$C$1:$C$126,0))</f>
        <v>#N/A</v>
      </c>
      <c r="F3045" t="s">
        <v>12172</v>
      </c>
      <c r="G3045">
        <v>3.5</v>
      </c>
      <c r="H3045">
        <v>258</v>
      </c>
      <c r="I3045">
        <v>8.19</v>
      </c>
      <c r="J3045" t="s">
        <v>15345</v>
      </c>
      <c r="K3045" t="s">
        <v>15372</v>
      </c>
      <c r="L3045" t="e">
        <f>VLOOKUP(F3045,Sheet3!$B$2:$H$126,7,0)</f>
        <v>#N/A</v>
      </c>
    </row>
    <row r="3046" spans="1:12" hidden="1" x14ac:dyDescent="0.2">
      <c r="A3046" t="s">
        <v>2549</v>
      </c>
      <c r="B3046" t="s">
        <v>10944</v>
      </c>
      <c r="C3046" t="s">
        <v>11165</v>
      </c>
      <c r="D3046" t="e">
        <f>INDEX(Sheet3!$D$1:$D$126,MATCH(DF!F3046,Sheet3!$C$1:$C$126,0))</f>
        <v>#N/A</v>
      </c>
      <c r="E3046" t="e">
        <f>INDEX(Sheet3!$E$1:$E$126,MATCH(DF!F3046,Sheet3!$C$1:$C$126,0))</f>
        <v>#N/A</v>
      </c>
      <c r="F3046" t="s">
        <v>11988</v>
      </c>
      <c r="G3046">
        <v>3.7</v>
      </c>
      <c r="H3046">
        <v>258</v>
      </c>
      <c r="I3046">
        <v>25.13</v>
      </c>
      <c r="J3046" t="s">
        <v>15340</v>
      </c>
      <c r="K3046" t="s">
        <v>15372</v>
      </c>
      <c r="L3046" t="e">
        <f>VLOOKUP(F3046,Sheet3!$B$2:$H$126,7,0)</f>
        <v>#N/A</v>
      </c>
    </row>
    <row r="3047" spans="1:12" hidden="1" x14ac:dyDescent="0.2">
      <c r="A3047" t="s">
        <v>2550</v>
      </c>
      <c r="B3047" t="s">
        <v>10955</v>
      </c>
      <c r="C3047" t="s">
        <v>11113</v>
      </c>
      <c r="D3047" t="e">
        <f>INDEX(Sheet3!$D$1:$D$126,MATCH(DF!F3047,Sheet3!$C$1:$C$126,0))</f>
        <v>#N/A</v>
      </c>
      <c r="E3047" t="e">
        <f>INDEX(Sheet3!$E$1:$E$126,MATCH(DF!F3047,Sheet3!$C$1:$C$126,0))</f>
        <v>#N/A</v>
      </c>
      <c r="F3047" t="s">
        <v>12915</v>
      </c>
      <c r="G3047">
        <v>3.5</v>
      </c>
      <c r="H3047">
        <v>2585</v>
      </c>
      <c r="I3047">
        <v>6.21</v>
      </c>
      <c r="J3047" t="s">
        <v>15341</v>
      </c>
      <c r="K3047" t="s">
        <v>15372</v>
      </c>
      <c r="L3047" t="e">
        <f>VLOOKUP(F3047,Sheet3!$B$2:$H$126,7,0)</f>
        <v>#N/A</v>
      </c>
    </row>
    <row r="3048" spans="1:12" hidden="1" x14ac:dyDescent="0.2">
      <c r="A3048" t="s">
        <v>2551</v>
      </c>
      <c r="B3048" t="s">
        <v>10955</v>
      </c>
      <c r="C3048" t="s">
        <v>11142</v>
      </c>
      <c r="D3048" t="e">
        <f>INDEX(Sheet3!$D$1:$D$126,MATCH(DF!F3048,Sheet3!$C$1:$C$126,0))</f>
        <v>#N/A</v>
      </c>
      <c r="E3048" t="e">
        <f>INDEX(Sheet3!$E$1:$E$126,MATCH(DF!F3048,Sheet3!$C$1:$C$126,0))</f>
        <v>#N/A</v>
      </c>
      <c r="F3048" t="s">
        <v>13383</v>
      </c>
      <c r="G3048">
        <v>3.4</v>
      </c>
      <c r="H3048">
        <v>259</v>
      </c>
      <c r="I3048">
        <v>11.65</v>
      </c>
      <c r="J3048" t="s">
        <v>15345</v>
      </c>
      <c r="K3048" t="s">
        <v>15372</v>
      </c>
      <c r="L3048" t="e">
        <f>VLOOKUP(F3048,Sheet3!$B$2:$H$126,7,0)</f>
        <v>#N/A</v>
      </c>
    </row>
    <row r="3049" spans="1:12" hidden="1" x14ac:dyDescent="0.2">
      <c r="A3049" t="s">
        <v>152</v>
      </c>
      <c r="B3049" t="s">
        <v>10944</v>
      </c>
      <c r="C3049" t="s">
        <v>11051</v>
      </c>
      <c r="D3049" t="e">
        <f>INDEX(Sheet3!$D$1:$D$126,MATCH(DF!F3049,Sheet3!$C$1:$C$126,0))</f>
        <v>#N/A</v>
      </c>
      <c r="E3049" t="e">
        <f>INDEX(Sheet3!$E$1:$E$126,MATCH(DF!F3049,Sheet3!$C$1:$C$126,0))</f>
        <v>#N/A</v>
      </c>
      <c r="F3049" t="s">
        <v>12539</v>
      </c>
      <c r="G3049">
        <v>4</v>
      </c>
      <c r="H3049">
        <v>259</v>
      </c>
      <c r="I3049">
        <v>14.16</v>
      </c>
      <c r="J3049" t="s">
        <v>15342</v>
      </c>
      <c r="K3049" t="s">
        <v>15372</v>
      </c>
      <c r="L3049" t="e">
        <f>VLOOKUP(F3049,Sheet3!$B$2:$H$126,7,0)</f>
        <v>#N/A</v>
      </c>
    </row>
    <row r="3050" spans="1:12" hidden="1" x14ac:dyDescent="0.2">
      <c r="A3050" t="s">
        <v>2552</v>
      </c>
      <c r="B3050" t="s">
        <v>10944</v>
      </c>
      <c r="C3050" t="s">
        <v>10994</v>
      </c>
      <c r="D3050" t="e">
        <f>INDEX(Sheet3!$D$1:$D$126,MATCH(DF!F3050,Sheet3!$C$1:$C$126,0))</f>
        <v>#N/A</v>
      </c>
      <c r="E3050" t="e">
        <f>INDEX(Sheet3!$E$1:$E$126,MATCH(DF!F3050,Sheet3!$C$1:$C$126,0))</f>
        <v>#N/A</v>
      </c>
      <c r="F3050" t="s">
        <v>12834</v>
      </c>
      <c r="G3050">
        <v>4.4000000000000004</v>
      </c>
      <c r="H3050">
        <v>259</v>
      </c>
      <c r="I3050">
        <v>20.97</v>
      </c>
      <c r="J3050" t="s">
        <v>15342</v>
      </c>
      <c r="K3050" t="s">
        <v>15372</v>
      </c>
      <c r="L3050" t="e">
        <f>VLOOKUP(F3050,Sheet3!$B$2:$H$126,7,0)</f>
        <v>#N/A</v>
      </c>
    </row>
    <row r="3051" spans="1:12" hidden="1" x14ac:dyDescent="0.2">
      <c r="A3051" t="s">
        <v>2553</v>
      </c>
      <c r="B3051" t="s">
        <v>10948</v>
      </c>
      <c r="C3051" t="s">
        <v>11062</v>
      </c>
      <c r="D3051" t="e">
        <f>INDEX(Sheet3!$D$1:$D$126,MATCH(DF!F3051,Sheet3!$C$1:$C$126,0))</f>
        <v>#N/A</v>
      </c>
      <c r="E3051" t="e">
        <f>INDEX(Sheet3!$E$1:$E$126,MATCH(DF!F3051,Sheet3!$C$1:$C$126,0))</f>
        <v>#N/A</v>
      </c>
      <c r="F3051" t="s">
        <v>11919</v>
      </c>
      <c r="G3051">
        <v>4</v>
      </c>
      <c r="H3051">
        <v>259</v>
      </c>
      <c r="I3051">
        <v>29.28</v>
      </c>
      <c r="J3051" t="s">
        <v>15339</v>
      </c>
      <c r="K3051" t="s">
        <v>15372</v>
      </c>
      <c r="L3051" t="e">
        <f>VLOOKUP(F3051,Sheet3!$B$2:$H$126,7,0)</f>
        <v>#N/A</v>
      </c>
    </row>
    <row r="3052" spans="1:12" hidden="1" x14ac:dyDescent="0.2">
      <c r="A3052" t="s">
        <v>2554</v>
      </c>
      <c r="B3052" t="s">
        <v>10943</v>
      </c>
      <c r="C3052" t="s">
        <v>11127</v>
      </c>
      <c r="D3052" t="e">
        <f>INDEX(Sheet3!$D$1:$D$126,MATCH(DF!F3052,Sheet3!$C$1:$C$126,0))</f>
        <v>#N/A</v>
      </c>
      <c r="E3052" t="e">
        <f>INDEX(Sheet3!$E$1:$E$126,MATCH(DF!F3052,Sheet3!$C$1:$C$126,0))</f>
        <v>#N/A</v>
      </c>
      <c r="F3052" t="s">
        <v>13384</v>
      </c>
      <c r="G3052">
        <v>3.4</v>
      </c>
      <c r="H3052">
        <v>259</v>
      </c>
      <c r="I3052">
        <v>17.059999999999999</v>
      </c>
      <c r="J3052" t="s">
        <v>15343</v>
      </c>
      <c r="K3052" t="s">
        <v>15372</v>
      </c>
      <c r="L3052" t="e">
        <f>VLOOKUP(F3052,Sheet3!$B$2:$H$126,7,0)</f>
        <v>#N/A</v>
      </c>
    </row>
    <row r="3053" spans="1:12" hidden="1" x14ac:dyDescent="0.2">
      <c r="A3053" t="s">
        <v>2555</v>
      </c>
      <c r="B3053" t="s">
        <v>10950</v>
      </c>
      <c r="C3053" t="s">
        <v>11055</v>
      </c>
      <c r="D3053" t="e">
        <f>INDEX(Sheet3!$D$1:$D$126,MATCH(DF!F3053,Sheet3!$C$1:$C$126,0))</f>
        <v>#N/A</v>
      </c>
      <c r="E3053" t="e">
        <f>INDEX(Sheet3!$E$1:$E$126,MATCH(DF!F3053,Sheet3!$C$1:$C$126,0))</f>
        <v>#N/A</v>
      </c>
      <c r="F3053" t="s">
        <v>12513</v>
      </c>
      <c r="G3053">
        <v>4.0999999999999996</v>
      </c>
      <c r="H3053">
        <v>2595</v>
      </c>
      <c r="I3053">
        <v>26.39</v>
      </c>
      <c r="J3053" t="s">
        <v>15338</v>
      </c>
      <c r="K3053" t="s">
        <v>15372</v>
      </c>
      <c r="L3053" t="e">
        <f>VLOOKUP(F3053,Sheet3!$B$2:$H$126,7,0)</f>
        <v>#N/A</v>
      </c>
    </row>
    <row r="3054" spans="1:12" hidden="1" x14ac:dyDescent="0.2">
      <c r="A3054" t="s">
        <v>27</v>
      </c>
      <c r="B3054" t="s">
        <v>10951</v>
      </c>
      <c r="C3054" t="s">
        <v>11097</v>
      </c>
      <c r="D3054" t="e">
        <f>INDEX(Sheet3!$D$1:$D$126,MATCH(DF!F3054,Sheet3!$C$1:$C$126,0))</f>
        <v>#N/A</v>
      </c>
      <c r="E3054" t="e">
        <f>INDEX(Sheet3!$E$1:$E$126,MATCH(DF!F3054,Sheet3!$C$1:$C$126,0))</f>
        <v>#N/A</v>
      </c>
      <c r="F3054" t="s">
        <v>13385</v>
      </c>
      <c r="G3054">
        <v>3.6</v>
      </c>
      <c r="H3054">
        <v>2598</v>
      </c>
      <c r="I3054">
        <v>11.6</v>
      </c>
      <c r="J3054" t="s">
        <v>15340</v>
      </c>
      <c r="K3054" t="s">
        <v>15372</v>
      </c>
      <c r="L3054" t="e">
        <f>VLOOKUP(F3054,Sheet3!$B$2:$H$126,7,0)</f>
        <v>#N/A</v>
      </c>
    </row>
    <row r="3055" spans="1:12" hidden="1" x14ac:dyDescent="0.2">
      <c r="A3055" t="s">
        <v>2556</v>
      </c>
      <c r="B3055" t="s">
        <v>10943</v>
      </c>
      <c r="C3055" t="s">
        <v>11370</v>
      </c>
      <c r="D3055" t="e">
        <f>INDEX(Sheet3!$D$1:$D$126,MATCH(DF!F3055,Sheet3!$C$1:$C$126,0))</f>
        <v>#N/A</v>
      </c>
      <c r="E3055" t="e">
        <f>INDEX(Sheet3!$E$1:$E$126,MATCH(DF!F3055,Sheet3!$C$1:$C$126,0))</f>
        <v>#N/A</v>
      </c>
      <c r="F3055" t="s">
        <v>13386</v>
      </c>
      <c r="G3055">
        <v>3.1</v>
      </c>
      <c r="H3055">
        <v>26</v>
      </c>
      <c r="I3055">
        <v>21.95</v>
      </c>
      <c r="J3055" t="s">
        <v>15343</v>
      </c>
      <c r="K3055" t="s">
        <v>15372</v>
      </c>
      <c r="L3055" t="e">
        <f>VLOOKUP(F3055,Sheet3!$B$2:$H$126,7,0)</f>
        <v>#N/A</v>
      </c>
    </row>
    <row r="3056" spans="1:12" hidden="1" x14ac:dyDescent="0.2">
      <c r="A3056" t="s">
        <v>2557</v>
      </c>
      <c r="B3056" t="s">
        <v>10943</v>
      </c>
      <c r="C3056" t="s">
        <v>10981</v>
      </c>
      <c r="D3056" t="e">
        <f>INDEX(Sheet3!$D$1:$D$126,MATCH(DF!F3056,Sheet3!$C$1:$C$126,0))</f>
        <v>#N/A</v>
      </c>
      <c r="E3056" t="e">
        <f>INDEX(Sheet3!$E$1:$E$126,MATCH(DF!F3056,Sheet3!$C$1:$C$126,0))</f>
        <v>#N/A</v>
      </c>
      <c r="F3056" t="s">
        <v>12105</v>
      </c>
      <c r="G3056">
        <v>4.0999999999999996</v>
      </c>
      <c r="H3056">
        <v>26</v>
      </c>
      <c r="I3056">
        <v>86</v>
      </c>
      <c r="J3056" t="s">
        <v>15342</v>
      </c>
      <c r="K3056" t="s">
        <v>15372</v>
      </c>
      <c r="L3056" t="e">
        <f>VLOOKUP(F3056,Sheet3!$B$2:$H$126,7,0)</f>
        <v>#N/A</v>
      </c>
    </row>
    <row r="3057" spans="1:12" hidden="1" x14ac:dyDescent="0.2">
      <c r="A3057" t="s">
        <v>47</v>
      </c>
      <c r="B3057" t="s">
        <v>10949</v>
      </c>
      <c r="C3057" t="s">
        <v>11274</v>
      </c>
      <c r="D3057" t="e">
        <f>INDEX(Sheet3!$D$1:$D$126,MATCH(DF!F3057,Sheet3!$C$1:$C$126,0))</f>
        <v>#N/A</v>
      </c>
      <c r="E3057" t="e">
        <f>INDEX(Sheet3!$E$1:$E$126,MATCH(DF!F3057,Sheet3!$C$1:$C$126,0))</f>
        <v>#N/A</v>
      </c>
      <c r="F3057" t="s">
        <v>13387</v>
      </c>
      <c r="G3057">
        <v>3.9</v>
      </c>
      <c r="H3057">
        <v>26</v>
      </c>
      <c r="I3057">
        <v>19.989999999999998</v>
      </c>
      <c r="J3057" t="s">
        <v>15342</v>
      </c>
      <c r="K3057" t="s">
        <v>15372</v>
      </c>
      <c r="L3057" t="e">
        <f>VLOOKUP(F3057,Sheet3!$B$2:$H$126,7,0)</f>
        <v>#N/A</v>
      </c>
    </row>
    <row r="3058" spans="1:12" hidden="1" x14ac:dyDescent="0.2">
      <c r="A3058" t="s">
        <v>391</v>
      </c>
      <c r="B3058" t="s">
        <v>10957</v>
      </c>
      <c r="C3058" t="s">
        <v>11048</v>
      </c>
      <c r="D3058" t="e">
        <f>INDEX(Sheet3!$D$1:$D$126,MATCH(DF!F3058,Sheet3!$C$1:$C$126,0))</f>
        <v>#N/A</v>
      </c>
      <c r="E3058" t="e">
        <f>INDEX(Sheet3!$E$1:$E$126,MATCH(DF!F3058,Sheet3!$C$1:$C$126,0))</f>
        <v>#N/A</v>
      </c>
      <c r="F3058" t="s">
        <v>13388</v>
      </c>
      <c r="G3058">
        <v>3.7</v>
      </c>
      <c r="H3058">
        <v>26</v>
      </c>
      <c r="I3058">
        <v>19.899999999999999</v>
      </c>
      <c r="J3058" t="s">
        <v>15342</v>
      </c>
      <c r="K3058" t="s">
        <v>15372</v>
      </c>
      <c r="L3058" t="e">
        <f>VLOOKUP(F3058,Sheet3!$B$2:$H$126,7,0)</f>
        <v>#N/A</v>
      </c>
    </row>
    <row r="3059" spans="1:12" hidden="1" x14ac:dyDescent="0.2">
      <c r="A3059" t="s">
        <v>2558</v>
      </c>
      <c r="B3059" t="s">
        <v>10943</v>
      </c>
      <c r="C3059" t="s">
        <v>11247</v>
      </c>
      <c r="D3059" t="e">
        <f>INDEX(Sheet3!$D$1:$D$126,MATCH(DF!F3059,Sheet3!$C$1:$C$126,0))</f>
        <v>#N/A</v>
      </c>
      <c r="E3059" t="e">
        <f>INDEX(Sheet3!$E$1:$E$126,MATCH(DF!F3059,Sheet3!$C$1:$C$126,0))</f>
        <v>#N/A</v>
      </c>
      <c r="F3059" t="s">
        <v>13389</v>
      </c>
      <c r="G3059">
        <v>4.3</v>
      </c>
      <c r="H3059">
        <v>26</v>
      </c>
      <c r="I3059">
        <v>47.66</v>
      </c>
      <c r="J3059" t="s">
        <v>15342</v>
      </c>
      <c r="K3059" t="s">
        <v>15372</v>
      </c>
      <c r="L3059" t="e">
        <f>VLOOKUP(F3059,Sheet3!$B$2:$H$126,7,0)</f>
        <v>#N/A</v>
      </c>
    </row>
    <row r="3060" spans="1:12" hidden="1" x14ac:dyDescent="0.2">
      <c r="A3060" t="s">
        <v>326</v>
      </c>
      <c r="B3060" t="s">
        <v>10951</v>
      </c>
      <c r="C3060" t="s">
        <v>10993</v>
      </c>
      <c r="D3060" t="e">
        <f>INDEX(Sheet3!$D$1:$D$126,MATCH(DF!F3060,Sheet3!$C$1:$C$126,0))</f>
        <v>#N/A</v>
      </c>
      <c r="E3060" t="e">
        <f>INDEX(Sheet3!$E$1:$E$126,MATCH(DF!F3060,Sheet3!$C$1:$C$126,0))</f>
        <v>#N/A</v>
      </c>
      <c r="F3060" t="s">
        <v>11852</v>
      </c>
      <c r="G3060">
        <v>3.3</v>
      </c>
      <c r="H3060">
        <v>26</v>
      </c>
      <c r="I3060">
        <v>7.95</v>
      </c>
      <c r="J3060" t="s">
        <v>15340</v>
      </c>
      <c r="K3060" t="s">
        <v>15372</v>
      </c>
      <c r="L3060" t="e">
        <f>VLOOKUP(F3060,Sheet3!$B$2:$H$126,7,0)</f>
        <v>#N/A</v>
      </c>
    </row>
    <row r="3061" spans="1:12" hidden="1" x14ac:dyDescent="0.2">
      <c r="A3061" t="s">
        <v>2559</v>
      </c>
      <c r="B3061" t="s">
        <v>10944</v>
      </c>
      <c r="C3061" t="s">
        <v>11073</v>
      </c>
      <c r="D3061" t="e">
        <f>INDEX(Sheet3!$D$1:$D$126,MATCH(DF!F3061,Sheet3!$C$1:$C$126,0))</f>
        <v>#N/A</v>
      </c>
      <c r="E3061" t="e">
        <f>INDEX(Sheet3!$E$1:$E$126,MATCH(DF!F3061,Sheet3!$C$1:$C$126,0))</f>
        <v>#N/A</v>
      </c>
      <c r="F3061" t="s">
        <v>13011</v>
      </c>
      <c r="G3061">
        <v>4.3</v>
      </c>
      <c r="H3061">
        <v>26</v>
      </c>
      <c r="I3061">
        <v>46.9</v>
      </c>
      <c r="J3061" t="s">
        <v>15344</v>
      </c>
      <c r="K3061" t="s">
        <v>15372</v>
      </c>
      <c r="L3061" t="e">
        <f>VLOOKUP(F3061,Sheet3!$B$2:$H$126,7,0)</f>
        <v>#N/A</v>
      </c>
    </row>
    <row r="3062" spans="1:12" hidden="1" x14ac:dyDescent="0.2">
      <c r="A3062" t="s">
        <v>2560</v>
      </c>
      <c r="B3062" t="s">
        <v>10957</v>
      </c>
      <c r="C3062" t="s">
        <v>11141</v>
      </c>
      <c r="D3062" t="e">
        <f>INDEX(Sheet3!$D$1:$D$126,MATCH(DF!F3062,Sheet3!$C$1:$C$126,0))</f>
        <v>#N/A</v>
      </c>
      <c r="E3062" t="e">
        <f>INDEX(Sheet3!$E$1:$E$126,MATCH(DF!F3062,Sheet3!$C$1:$C$126,0))</f>
        <v>#N/A</v>
      </c>
      <c r="F3062" t="s">
        <v>12977</v>
      </c>
      <c r="G3062">
        <v>4.0999999999999996</v>
      </c>
      <c r="H3062">
        <v>26</v>
      </c>
      <c r="I3062">
        <v>38</v>
      </c>
      <c r="J3062" t="s">
        <v>15342</v>
      </c>
      <c r="K3062" t="s">
        <v>15372</v>
      </c>
      <c r="L3062" t="e">
        <f>VLOOKUP(F3062,Sheet3!$B$2:$H$126,7,0)</f>
        <v>#N/A</v>
      </c>
    </row>
    <row r="3063" spans="1:12" hidden="1" x14ac:dyDescent="0.2">
      <c r="A3063" t="s">
        <v>2561</v>
      </c>
      <c r="B3063" t="s">
        <v>10957</v>
      </c>
      <c r="C3063" t="s">
        <v>11404</v>
      </c>
      <c r="D3063" t="e">
        <f>INDEX(Sheet3!$D$1:$D$126,MATCH(DF!F3063,Sheet3!$C$1:$C$126,0))</f>
        <v>#N/A</v>
      </c>
      <c r="E3063" t="e">
        <f>INDEX(Sheet3!$E$1:$E$126,MATCH(DF!F3063,Sheet3!$C$1:$C$126,0))</f>
        <v>#N/A</v>
      </c>
      <c r="F3063" t="s">
        <v>13390</v>
      </c>
      <c r="G3063">
        <v>3.8</v>
      </c>
      <c r="H3063">
        <v>26</v>
      </c>
      <c r="I3063">
        <v>9.26</v>
      </c>
      <c r="J3063" t="s">
        <v>15339</v>
      </c>
      <c r="K3063" t="s">
        <v>15372</v>
      </c>
      <c r="L3063" t="e">
        <f>VLOOKUP(F3063,Sheet3!$B$2:$H$126,7,0)</f>
        <v>#N/A</v>
      </c>
    </row>
    <row r="3064" spans="1:12" hidden="1" x14ac:dyDescent="0.2">
      <c r="A3064" t="s">
        <v>353</v>
      </c>
      <c r="B3064" t="s">
        <v>10944</v>
      </c>
      <c r="C3064" t="s">
        <v>11035</v>
      </c>
      <c r="D3064" t="e">
        <f>INDEX(Sheet3!$D$1:$D$126,MATCH(DF!F3064,Sheet3!$C$1:$C$126,0))</f>
        <v>#N/A</v>
      </c>
      <c r="E3064" t="e">
        <f>INDEX(Sheet3!$E$1:$E$126,MATCH(DF!F3064,Sheet3!$C$1:$C$126,0))</f>
        <v>#N/A</v>
      </c>
      <c r="F3064" t="s">
        <v>13391</v>
      </c>
      <c r="G3064">
        <v>3.9</v>
      </c>
      <c r="H3064">
        <v>26</v>
      </c>
      <c r="I3064">
        <v>5.25</v>
      </c>
      <c r="J3064" t="s">
        <v>15345</v>
      </c>
      <c r="K3064" t="s">
        <v>15372</v>
      </c>
      <c r="L3064" t="e">
        <f>VLOOKUP(F3064,Sheet3!$B$2:$H$126,7,0)</f>
        <v>#N/A</v>
      </c>
    </row>
    <row r="3065" spans="1:12" hidden="1" x14ac:dyDescent="0.2">
      <c r="A3065" t="s">
        <v>1638</v>
      </c>
      <c r="B3065" t="s">
        <v>10949</v>
      </c>
      <c r="C3065" t="s">
        <v>10991</v>
      </c>
      <c r="D3065" t="e">
        <f>INDEX(Sheet3!$D$1:$D$126,MATCH(DF!F3065,Sheet3!$C$1:$C$126,0))</f>
        <v>#N/A</v>
      </c>
      <c r="E3065" t="e">
        <f>INDEX(Sheet3!$E$1:$E$126,MATCH(DF!F3065,Sheet3!$C$1:$C$126,0))</f>
        <v>#N/A</v>
      </c>
      <c r="F3065" t="s">
        <v>13392</v>
      </c>
      <c r="G3065">
        <v>3.6</v>
      </c>
      <c r="H3065">
        <v>26</v>
      </c>
      <c r="I3065">
        <v>11.01</v>
      </c>
      <c r="J3065" t="s">
        <v>15340</v>
      </c>
      <c r="K3065" t="s">
        <v>15372</v>
      </c>
      <c r="L3065" t="e">
        <f>VLOOKUP(F3065,Sheet3!$B$2:$H$126,7,0)</f>
        <v>#N/A</v>
      </c>
    </row>
    <row r="3066" spans="1:12" hidden="1" x14ac:dyDescent="0.2">
      <c r="A3066" t="s">
        <v>2562</v>
      </c>
      <c r="B3066" t="s">
        <v>10949</v>
      </c>
      <c r="C3066" t="s">
        <v>11039</v>
      </c>
      <c r="D3066" t="e">
        <f>INDEX(Sheet3!$D$1:$D$126,MATCH(DF!F3066,Sheet3!$C$1:$C$126,0))</f>
        <v>#N/A</v>
      </c>
      <c r="E3066" t="e">
        <f>INDEX(Sheet3!$E$1:$E$126,MATCH(DF!F3066,Sheet3!$C$1:$C$126,0))</f>
        <v>#N/A</v>
      </c>
      <c r="F3066" t="s">
        <v>12522</v>
      </c>
      <c r="G3066">
        <v>3.4</v>
      </c>
      <c r="H3066">
        <v>26</v>
      </c>
      <c r="I3066">
        <v>9.3699999999999992</v>
      </c>
      <c r="J3066" t="s">
        <v>15339</v>
      </c>
      <c r="K3066" t="s">
        <v>15372</v>
      </c>
      <c r="L3066" t="e">
        <f>VLOOKUP(F3066,Sheet3!$B$2:$H$126,7,0)</f>
        <v>#N/A</v>
      </c>
    </row>
    <row r="3067" spans="1:12" hidden="1" x14ac:dyDescent="0.2">
      <c r="A3067" t="s">
        <v>2563</v>
      </c>
      <c r="B3067" t="s">
        <v>10950</v>
      </c>
      <c r="C3067" t="s">
        <v>11046</v>
      </c>
      <c r="D3067" t="e">
        <f>INDEX(Sheet3!$D$1:$D$126,MATCH(DF!F3067,Sheet3!$C$1:$C$126,0))</f>
        <v>#N/A</v>
      </c>
      <c r="E3067" t="e">
        <f>INDEX(Sheet3!$E$1:$E$126,MATCH(DF!F3067,Sheet3!$C$1:$C$126,0))</f>
        <v>#N/A</v>
      </c>
      <c r="F3067" t="s">
        <v>12803</v>
      </c>
      <c r="G3067">
        <v>3.3</v>
      </c>
      <c r="H3067">
        <v>26</v>
      </c>
      <c r="I3067">
        <v>9.75</v>
      </c>
      <c r="J3067" t="s">
        <v>15342</v>
      </c>
      <c r="K3067" t="s">
        <v>15372</v>
      </c>
      <c r="L3067" t="e">
        <f>VLOOKUP(F3067,Sheet3!$B$2:$H$126,7,0)</f>
        <v>#N/A</v>
      </c>
    </row>
    <row r="3068" spans="1:12" hidden="1" x14ac:dyDescent="0.2">
      <c r="A3068" t="s">
        <v>2564</v>
      </c>
      <c r="B3068" t="s">
        <v>10945</v>
      </c>
      <c r="C3068" t="s">
        <v>11040</v>
      </c>
      <c r="D3068" t="e">
        <f>INDEX(Sheet3!$D$1:$D$126,MATCH(DF!F3068,Sheet3!$C$1:$C$126,0))</f>
        <v>#N/A</v>
      </c>
      <c r="E3068" t="e">
        <f>INDEX(Sheet3!$E$1:$E$126,MATCH(DF!F3068,Sheet3!$C$1:$C$126,0))</f>
        <v>#N/A</v>
      </c>
      <c r="F3068" t="s">
        <v>13191</v>
      </c>
      <c r="G3068">
        <v>3.9</v>
      </c>
      <c r="H3068">
        <v>26</v>
      </c>
      <c r="I3068">
        <v>7.87</v>
      </c>
      <c r="J3068" t="s">
        <v>15339</v>
      </c>
      <c r="K3068" t="s">
        <v>15372</v>
      </c>
      <c r="L3068" t="e">
        <f>VLOOKUP(F3068,Sheet3!$B$2:$H$126,7,0)</f>
        <v>#N/A</v>
      </c>
    </row>
    <row r="3069" spans="1:12" hidden="1" x14ac:dyDescent="0.2">
      <c r="A3069" t="s">
        <v>2565</v>
      </c>
      <c r="B3069" t="s">
        <v>10957</v>
      </c>
      <c r="C3069" t="s">
        <v>11063</v>
      </c>
      <c r="D3069" t="e">
        <f>INDEX(Sheet3!$D$1:$D$126,MATCH(DF!F3069,Sheet3!$C$1:$C$126,0))</f>
        <v>#N/A</v>
      </c>
      <c r="E3069" t="e">
        <f>INDEX(Sheet3!$E$1:$E$126,MATCH(DF!F3069,Sheet3!$C$1:$C$126,0))</f>
        <v>#N/A</v>
      </c>
      <c r="F3069" t="s">
        <v>12773</v>
      </c>
      <c r="G3069">
        <v>4</v>
      </c>
      <c r="H3069">
        <v>26</v>
      </c>
      <c r="I3069">
        <v>17</v>
      </c>
      <c r="J3069" t="s">
        <v>15340</v>
      </c>
      <c r="K3069" t="s">
        <v>15372</v>
      </c>
      <c r="L3069" t="e">
        <f>VLOOKUP(F3069,Sheet3!$B$2:$H$126,7,0)</f>
        <v>#N/A</v>
      </c>
    </row>
    <row r="3070" spans="1:12" hidden="1" x14ac:dyDescent="0.2">
      <c r="A3070" t="s">
        <v>2566</v>
      </c>
      <c r="B3070" t="s">
        <v>10945</v>
      </c>
      <c r="C3070" t="s">
        <v>11254</v>
      </c>
      <c r="D3070" t="e">
        <f>INDEX(Sheet3!$D$1:$D$126,MATCH(DF!F3070,Sheet3!$C$1:$C$126,0))</f>
        <v>#N/A</v>
      </c>
      <c r="E3070" t="e">
        <f>INDEX(Sheet3!$E$1:$E$126,MATCH(DF!F3070,Sheet3!$C$1:$C$126,0))</f>
        <v>#N/A</v>
      </c>
      <c r="F3070" t="s">
        <v>12954</v>
      </c>
      <c r="G3070">
        <v>3.6</v>
      </c>
      <c r="H3070">
        <v>26</v>
      </c>
      <c r="I3070">
        <v>13.09</v>
      </c>
      <c r="J3070" t="s">
        <v>15340</v>
      </c>
      <c r="K3070" t="s">
        <v>15372</v>
      </c>
      <c r="L3070" t="e">
        <f>VLOOKUP(F3070,Sheet3!$B$2:$H$126,7,0)</f>
        <v>#N/A</v>
      </c>
    </row>
    <row r="3071" spans="1:12" hidden="1" x14ac:dyDescent="0.2">
      <c r="A3071" t="s">
        <v>2567</v>
      </c>
      <c r="B3071" t="s">
        <v>10944</v>
      </c>
      <c r="C3071" t="s">
        <v>11165</v>
      </c>
      <c r="D3071" t="e">
        <f>INDEX(Sheet3!$D$1:$D$126,MATCH(DF!F3071,Sheet3!$C$1:$C$126,0))</f>
        <v>#N/A</v>
      </c>
      <c r="E3071" t="e">
        <f>INDEX(Sheet3!$E$1:$E$126,MATCH(DF!F3071,Sheet3!$C$1:$C$126,0))</f>
        <v>#N/A</v>
      </c>
      <c r="F3071" t="s">
        <v>13393</v>
      </c>
      <c r="G3071">
        <v>3.7</v>
      </c>
      <c r="H3071">
        <v>26</v>
      </c>
      <c r="I3071">
        <v>12.7</v>
      </c>
      <c r="J3071" t="s">
        <v>15344</v>
      </c>
      <c r="K3071" t="s">
        <v>15372</v>
      </c>
      <c r="L3071" t="e">
        <f>VLOOKUP(F3071,Sheet3!$B$2:$H$126,7,0)</f>
        <v>#N/A</v>
      </c>
    </row>
    <row r="3072" spans="1:12" hidden="1" x14ac:dyDescent="0.2">
      <c r="A3072" t="s">
        <v>2568</v>
      </c>
      <c r="B3072" t="s">
        <v>10943</v>
      </c>
      <c r="C3072" t="s">
        <v>11103</v>
      </c>
      <c r="D3072" t="e">
        <f>INDEX(Sheet3!$D$1:$D$126,MATCH(DF!F3072,Sheet3!$C$1:$C$126,0))</f>
        <v>#N/A</v>
      </c>
      <c r="E3072" t="e">
        <f>INDEX(Sheet3!$E$1:$E$126,MATCH(DF!F3072,Sheet3!$C$1:$C$126,0))</f>
        <v>#N/A</v>
      </c>
      <c r="F3072" t="s">
        <v>11956</v>
      </c>
      <c r="G3072">
        <v>4.2</v>
      </c>
      <c r="H3072">
        <v>26</v>
      </c>
      <c r="I3072">
        <v>93.45</v>
      </c>
      <c r="J3072" t="s">
        <v>15339</v>
      </c>
      <c r="K3072" t="s">
        <v>15372</v>
      </c>
      <c r="L3072" t="e">
        <f>VLOOKUP(F3072,Sheet3!$B$2:$H$126,7,0)</f>
        <v>#N/A</v>
      </c>
    </row>
    <row r="3073" spans="1:12" hidden="1" x14ac:dyDescent="0.2">
      <c r="A3073" t="s">
        <v>2569</v>
      </c>
      <c r="B3073" t="s">
        <v>10944</v>
      </c>
      <c r="C3073" t="s">
        <v>11085</v>
      </c>
      <c r="D3073" t="e">
        <f>INDEX(Sheet3!$D$1:$D$126,MATCH(DF!F3073,Sheet3!$C$1:$C$126,0))</f>
        <v>#N/A</v>
      </c>
      <c r="E3073" t="e">
        <f>INDEX(Sheet3!$E$1:$E$126,MATCH(DF!F3073,Sheet3!$C$1:$C$126,0))</f>
        <v>#N/A</v>
      </c>
      <c r="F3073" t="s">
        <v>13394</v>
      </c>
      <c r="G3073">
        <v>3.6</v>
      </c>
      <c r="H3073">
        <v>26</v>
      </c>
      <c r="I3073">
        <v>18.47</v>
      </c>
      <c r="J3073" t="s">
        <v>15340</v>
      </c>
      <c r="K3073" t="s">
        <v>15372</v>
      </c>
      <c r="L3073" t="e">
        <f>VLOOKUP(F3073,Sheet3!$B$2:$H$126,7,0)</f>
        <v>#N/A</v>
      </c>
    </row>
    <row r="3074" spans="1:12" hidden="1" x14ac:dyDescent="0.2">
      <c r="A3074" t="s">
        <v>352</v>
      </c>
      <c r="B3074" t="s">
        <v>10943</v>
      </c>
      <c r="C3074" t="s">
        <v>10999</v>
      </c>
      <c r="D3074" t="e">
        <f>INDEX(Sheet3!$D$1:$D$126,MATCH(DF!F3074,Sheet3!$C$1:$C$126,0))</f>
        <v>#N/A</v>
      </c>
      <c r="E3074" t="e">
        <f>INDEX(Sheet3!$E$1:$E$126,MATCH(DF!F3074,Sheet3!$C$1:$C$126,0))</f>
        <v>#N/A</v>
      </c>
      <c r="F3074" t="s">
        <v>13395</v>
      </c>
      <c r="G3074">
        <v>4</v>
      </c>
      <c r="H3074">
        <v>26</v>
      </c>
      <c r="I3074">
        <v>75.95</v>
      </c>
      <c r="J3074" t="s">
        <v>15349</v>
      </c>
      <c r="K3074" t="s">
        <v>15372</v>
      </c>
      <c r="L3074" t="e">
        <f>VLOOKUP(F3074,Sheet3!$B$2:$H$126,7,0)</f>
        <v>#N/A</v>
      </c>
    </row>
    <row r="3075" spans="1:12" hidden="1" x14ac:dyDescent="0.2">
      <c r="A3075" t="s">
        <v>2570</v>
      </c>
      <c r="B3075" t="s">
        <v>10943</v>
      </c>
      <c r="C3075" t="s">
        <v>10989</v>
      </c>
      <c r="D3075" t="e">
        <f>INDEX(Sheet3!$D$1:$D$126,MATCH(DF!F3075,Sheet3!$C$1:$C$126,0))</f>
        <v>#N/A</v>
      </c>
      <c r="E3075" t="e">
        <f>INDEX(Sheet3!$E$1:$E$126,MATCH(DF!F3075,Sheet3!$C$1:$C$126,0))</f>
        <v>#N/A</v>
      </c>
      <c r="F3075" t="s">
        <v>13396</v>
      </c>
      <c r="G3075">
        <v>3.3</v>
      </c>
      <c r="H3075">
        <v>26</v>
      </c>
      <c r="I3075">
        <v>6.58</v>
      </c>
      <c r="J3075" t="s">
        <v>15342</v>
      </c>
      <c r="K3075" t="s">
        <v>15372</v>
      </c>
      <c r="L3075" t="e">
        <f>VLOOKUP(F3075,Sheet3!$B$2:$H$126,7,0)</f>
        <v>#N/A</v>
      </c>
    </row>
    <row r="3076" spans="1:12" hidden="1" x14ac:dyDescent="0.2">
      <c r="A3076" t="s">
        <v>2571</v>
      </c>
      <c r="B3076" t="s">
        <v>10950</v>
      </c>
      <c r="C3076" t="s">
        <v>11056</v>
      </c>
      <c r="D3076" t="e">
        <f>INDEX(Sheet3!$D$1:$D$126,MATCH(DF!F3076,Sheet3!$C$1:$C$126,0))</f>
        <v>#N/A</v>
      </c>
      <c r="E3076" t="e">
        <f>INDEX(Sheet3!$E$1:$E$126,MATCH(DF!F3076,Sheet3!$C$1:$C$126,0))</f>
        <v>#N/A</v>
      </c>
      <c r="F3076" t="s">
        <v>13397</v>
      </c>
      <c r="G3076">
        <v>4.2</v>
      </c>
      <c r="H3076">
        <v>26</v>
      </c>
      <c r="I3076">
        <v>135</v>
      </c>
      <c r="J3076" t="s">
        <v>15359</v>
      </c>
      <c r="K3076" t="s">
        <v>15372</v>
      </c>
      <c r="L3076" t="e">
        <f>VLOOKUP(F3076,Sheet3!$B$2:$H$126,7,0)</f>
        <v>#N/A</v>
      </c>
    </row>
    <row r="3077" spans="1:12" hidden="1" x14ac:dyDescent="0.2">
      <c r="A3077" t="s">
        <v>2572</v>
      </c>
      <c r="B3077" t="s">
        <v>10943</v>
      </c>
      <c r="C3077" t="s">
        <v>11265</v>
      </c>
      <c r="D3077" t="e">
        <f>INDEX(Sheet3!$D$1:$D$126,MATCH(DF!F3077,Sheet3!$C$1:$C$126,0))</f>
        <v>#N/A</v>
      </c>
      <c r="E3077" t="e">
        <f>INDEX(Sheet3!$E$1:$E$126,MATCH(DF!F3077,Sheet3!$C$1:$C$126,0))</f>
        <v>#N/A</v>
      </c>
      <c r="F3077" t="s">
        <v>13398</v>
      </c>
      <c r="G3077">
        <v>4.0999999999999996</v>
      </c>
      <c r="H3077">
        <v>26</v>
      </c>
      <c r="I3077">
        <v>41.91</v>
      </c>
      <c r="J3077" t="s">
        <v>15339</v>
      </c>
      <c r="K3077" t="s">
        <v>15372</v>
      </c>
      <c r="L3077" t="e">
        <f>VLOOKUP(F3077,Sheet3!$B$2:$H$126,7,0)</f>
        <v>#N/A</v>
      </c>
    </row>
    <row r="3078" spans="1:12" hidden="1" x14ac:dyDescent="0.2">
      <c r="A3078" t="s">
        <v>2573</v>
      </c>
      <c r="B3078" t="s">
        <v>10950</v>
      </c>
      <c r="C3078" t="s">
        <v>11020</v>
      </c>
      <c r="D3078" t="e">
        <f>INDEX(Sheet3!$D$1:$D$126,MATCH(DF!F3078,Sheet3!$C$1:$C$126,0))</f>
        <v>#N/A</v>
      </c>
      <c r="E3078" t="e">
        <f>INDEX(Sheet3!$E$1:$E$126,MATCH(DF!F3078,Sheet3!$C$1:$C$126,0))</f>
        <v>#N/A</v>
      </c>
      <c r="F3078" t="s">
        <v>11886</v>
      </c>
      <c r="G3078">
        <v>3.6</v>
      </c>
      <c r="H3078">
        <v>26</v>
      </c>
      <c r="I3078">
        <v>6.69</v>
      </c>
      <c r="J3078" t="s">
        <v>15341</v>
      </c>
      <c r="K3078" t="s">
        <v>15372</v>
      </c>
      <c r="L3078" t="e">
        <f>VLOOKUP(F3078,Sheet3!$B$2:$H$126,7,0)</f>
        <v>#N/A</v>
      </c>
    </row>
    <row r="3079" spans="1:12" hidden="1" x14ac:dyDescent="0.2">
      <c r="A3079" t="s">
        <v>2574</v>
      </c>
      <c r="B3079" t="s">
        <v>10943</v>
      </c>
      <c r="C3079" t="s">
        <v>11008</v>
      </c>
      <c r="D3079" t="e">
        <f>INDEX(Sheet3!$D$1:$D$126,MATCH(DF!F3079,Sheet3!$C$1:$C$126,0))</f>
        <v>#N/A</v>
      </c>
      <c r="E3079" t="e">
        <f>INDEX(Sheet3!$E$1:$E$126,MATCH(DF!F3079,Sheet3!$C$1:$C$126,0))</f>
        <v>#N/A</v>
      </c>
      <c r="F3079" t="s">
        <v>13399</v>
      </c>
      <c r="G3079">
        <v>3.7</v>
      </c>
      <c r="H3079">
        <v>26</v>
      </c>
      <c r="I3079">
        <v>27.95</v>
      </c>
      <c r="J3079" t="s">
        <v>15349</v>
      </c>
      <c r="K3079" t="s">
        <v>15372</v>
      </c>
      <c r="L3079" t="e">
        <f>VLOOKUP(F3079,Sheet3!$B$2:$H$126,7,0)</f>
        <v>#N/A</v>
      </c>
    </row>
    <row r="3080" spans="1:12" hidden="1" x14ac:dyDescent="0.2">
      <c r="A3080" t="s">
        <v>848</v>
      </c>
      <c r="B3080" t="s">
        <v>10944</v>
      </c>
      <c r="C3080" t="s">
        <v>11151</v>
      </c>
      <c r="D3080" t="e">
        <f>INDEX(Sheet3!$D$1:$D$126,MATCH(DF!F3080,Sheet3!$C$1:$C$126,0))</f>
        <v>#N/A</v>
      </c>
      <c r="E3080" t="e">
        <f>INDEX(Sheet3!$E$1:$E$126,MATCH(DF!F3080,Sheet3!$C$1:$C$126,0))</f>
        <v>#N/A</v>
      </c>
      <c r="F3080" t="s">
        <v>12468</v>
      </c>
      <c r="G3080">
        <v>3.3</v>
      </c>
      <c r="H3080">
        <v>26</v>
      </c>
      <c r="I3080">
        <v>7.58</v>
      </c>
      <c r="J3080" t="s">
        <v>15345</v>
      </c>
      <c r="K3080" t="s">
        <v>15372</v>
      </c>
      <c r="L3080" t="e">
        <f>VLOOKUP(F3080,Sheet3!$B$2:$H$126,7,0)</f>
        <v>#N/A</v>
      </c>
    </row>
    <row r="3081" spans="1:12" hidden="1" x14ac:dyDescent="0.2">
      <c r="A3081" t="s">
        <v>2575</v>
      </c>
      <c r="B3081" t="s">
        <v>10944</v>
      </c>
      <c r="C3081" t="s">
        <v>11354</v>
      </c>
      <c r="D3081" t="e">
        <f>INDEX(Sheet3!$D$1:$D$126,MATCH(DF!F3081,Sheet3!$C$1:$C$126,0))</f>
        <v>#N/A</v>
      </c>
      <c r="E3081" t="e">
        <f>INDEX(Sheet3!$E$1:$E$126,MATCH(DF!F3081,Sheet3!$C$1:$C$126,0))</f>
        <v>#N/A</v>
      </c>
      <c r="F3081" t="s">
        <v>12014</v>
      </c>
      <c r="G3081">
        <v>3.7</v>
      </c>
      <c r="H3081">
        <v>26</v>
      </c>
      <c r="I3081">
        <v>6.73</v>
      </c>
      <c r="J3081" t="s">
        <v>15338</v>
      </c>
      <c r="K3081" t="s">
        <v>15372</v>
      </c>
      <c r="L3081" t="e">
        <f>VLOOKUP(F3081,Sheet3!$B$2:$H$126,7,0)</f>
        <v>#N/A</v>
      </c>
    </row>
    <row r="3082" spans="1:12" hidden="1" x14ac:dyDescent="0.2">
      <c r="A3082" t="s">
        <v>2576</v>
      </c>
      <c r="B3082" t="s">
        <v>10943</v>
      </c>
      <c r="C3082" t="s">
        <v>11405</v>
      </c>
      <c r="D3082" t="e">
        <f>INDEX(Sheet3!$D$1:$D$126,MATCH(DF!F3082,Sheet3!$C$1:$C$126,0))</f>
        <v>#N/A</v>
      </c>
      <c r="E3082" t="e">
        <f>INDEX(Sheet3!$E$1:$E$126,MATCH(DF!F3082,Sheet3!$C$1:$C$126,0))</f>
        <v>#N/A</v>
      </c>
      <c r="F3082" t="s">
        <v>13400</v>
      </c>
      <c r="G3082">
        <v>4.2</v>
      </c>
      <c r="H3082">
        <v>26</v>
      </c>
      <c r="I3082">
        <v>125</v>
      </c>
      <c r="J3082" t="s">
        <v>15342</v>
      </c>
      <c r="K3082" t="s">
        <v>15372</v>
      </c>
      <c r="L3082" t="e">
        <f>VLOOKUP(F3082,Sheet3!$B$2:$H$126,7,0)</f>
        <v>#N/A</v>
      </c>
    </row>
    <row r="3083" spans="1:12" hidden="1" x14ac:dyDescent="0.2">
      <c r="A3083" t="s">
        <v>2577</v>
      </c>
      <c r="B3083" t="s">
        <v>10944</v>
      </c>
      <c r="C3083" t="s">
        <v>10998</v>
      </c>
      <c r="D3083" t="e">
        <f>INDEX(Sheet3!$D$1:$D$126,MATCH(DF!F3083,Sheet3!$C$1:$C$126,0))</f>
        <v>#N/A</v>
      </c>
      <c r="E3083" t="e">
        <f>INDEX(Sheet3!$E$1:$E$126,MATCH(DF!F3083,Sheet3!$C$1:$C$126,0))</f>
        <v>#N/A</v>
      </c>
      <c r="F3083" t="s">
        <v>12297</v>
      </c>
      <c r="G3083">
        <v>4</v>
      </c>
      <c r="H3083">
        <v>26</v>
      </c>
      <c r="I3083">
        <v>17.899999999999999</v>
      </c>
      <c r="J3083" t="s">
        <v>15340</v>
      </c>
      <c r="K3083" t="s">
        <v>15372</v>
      </c>
      <c r="L3083" t="e">
        <f>VLOOKUP(F3083,Sheet3!$B$2:$H$126,7,0)</f>
        <v>#N/A</v>
      </c>
    </row>
    <row r="3084" spans="1:12" hidden="1" x14ac:dyDescent="0.2">
      <c r="A3084" t="s">
        <v>2578</v>
      </c>
      <c r="B3084" t="s">
        <v>10943</v>
      </c>
      <c r="C3084" t="s">
        <v>11022</v>
      </c>
      <c r="D3084" t="e">
        <f>INDEX(Sheet3!$D$1:$D$126,MATCH(DF!F3084,Sheet3!$C$1:$C$126,0))</f>
        <v>#N/A</v>
      </c>
      <c r="E3084" t="e">
        <f>INDEX(Sheet3!$E$1:$E$126,MATCH(DF!F3084,Sheet3!$C$1:$C$126,0))</f>
        <v>#N/A</v>
      </c>
      <c r="F3084" t="s">
        <v>13401</v>
      </c>
      <c r="G3084">
        <v>3.4</v>
      </c>
      <c r="H3084">
        <v>26</v>
      </c>
      <c r="I3084">
        <v>8.68</v>
      </c>
      <c r="J3084" t="s">
        <v>15345</v>
      </c>
      <c r="K3084" t="s">
        <v>15372</v>
      </c>
      <c r="L3084" t="e">
        <f>VLOOKUP(F3084,Sheet3!$B$2:$H$126,7,0)</f>
        <v>#N/A</v>
      </c>
    </row>
    <row r="3085" spans="1:12" hidden="1" x14ac:dyDescent="0.2">
      <c r="A3085" t="s">
        <v>2579</v>
      </c>
      <c r="B3085" t="s">
        <v>10945</v>
      </c>
      <c r="C3085" t="s">
        <v>11254</v>
      </c>
      <c r="D3085" t="e">
        <f>INDEX(Sheet3!$D$1:$D$126,MATCH(DF!F3085,Sheet3!$C$1:$C$126,0))</f>
        <v>#N/A</v>
      </c>
      <c r="E3085" t="e">
        <f>INDEX(Sheet3!$E$1:$E$126,MATCH(DF!F3085,Sheet3!$C$1:$C$126,0))</f>
        <v>#N/A</v>
      </c>
      <c r="F3085" t="s">
        <v>12607</v>
      </c>
      <c r="G3085">
        <v>3.3</v>
      </c>
      <c r="H3085">
        <v>26</v>
      </c>
      <c r="I3085">
        <v>9.9499999999999993</v>
      </c>
      <c r="J3085" t="s">
        <v>15343</v>
      </c>
      <c r="K3085" t="s">
        <v>15372</v>
      </c>
      <c r="L3085" t="e">
        <f>VLOOKUP(F3085,Sheet3!$B$2:$H$126,7,0)</f>
        <v>#N/A</v>
      </c>
    </row>
    <row r="3086" spans="1:12" hidden="1" x14ac:dyDescent="0.2">
      <c r="A3086" t="s">
        <v>2338</v>
      </c>
      <c r="B3086" t="s">
        <v>10943</v>
      </c>
      <c r="C3086" t="s">
        <v>11008</v>
      </c>
      <c r="D3086" t="e">
        <f>INDEX(Sheet3!$D$1:$D$126,MATCH(DF!F3086,Sheet3!$C$1:$C$126,0))</f>
        <v>#N/A</v>
      </c>
      <c r="E3086" t="e">
        <f>INDEX(Sheet3!$E$1:$E$126,MATCH(DF!F3086,Sheet3!$C$1:$C$126,0))</f>
        <v>#N/A</v>
      </c>
      <c r="F3086" t="s">
        <v>13402</v>
      </c>
      <c r="G3086">
        <v>3</v>
      </c>
      <c r="H3086">
        <v>26</v>
      </c>
      <c r="I3086">
        <v>6.97</v>
      </c>
      <c r="J3086" t="s">
        <v>15342</v>
      </c>
      <c r="K3086" t="s">
        <v>15372</v>
      </c>
      <c r="L3086" t="e">
        <f>VLOOKUP(F3086,Sheet3!$B$2:$H$126,7,0)</f>
        <v>#N/A</v>
      </c>
    </row>
    <row r="3087" spans="1:12" hidden="1" x14ac:dyDescent="0.2">
      <c r="A3087" t="s">
        <v>2580</v>
      </c>
      <c r="B3087" t="s">
        <v>10943</v>
      </c>
      <c r="C3087" t="s">
        <v>11126</v>
      </c>
      <c r="D3087" t="e">
        <f>INDEX(Sheet3!$D$1:$D$126,MATCH(DF!F3087,Sheet3!$C$1:$C$126,0))</f>
        <v>#N/A</v>
      </c>
      <c r="E3087" t="e">
        <f>INDEX(Sheet3!$E$1:$E$126,MATCH(DF!F3087,Sheet3!$C$1:$C$126,0))</f>
        <v>#N/A</v>
      </c>
      <c r="F3087" t="s">
        <v>13403</v>
      </c>
      <c r="G3087">
        <v>3.8</v>
      </c>
      <c r="H3087">
        <v>26</v>
      </c>
      <c r="I3087">
        <v>16.95</v>
      </c>
      <c r="J3087" t="s">
        <v>15339</v>
      </c>
      <c r="K3087" t="s">
        <v>15372</v>
      </c>
      <c r="L3087" t="e">
        <f>VLOOKUP(F3087,Sheet3!$B$2:$H$126,7,0)</f>
        <v>#N/A</v>
      </c>
    </row>
    <row r="3088" spans="1:12" hidden="1" x14ac:dyDescent="0.2">
      <c r="A3088" t="s">
        <v>2581</v>
      </c>
      <c r="B3088" t="s">
        <v>10943</v>
      </c>
      <c r="C3088" t="s">
        <v>11406</v>
      </c>
      <c r="D3088" t="e">
        <f>INDEX(Sheet3!$D$1:$D$126,MATCH(DF!F3088,Sheet3!$C$1:$C$126,0))</f>
        <v>#N/A</v>
      </c>
      <c r="E3088" t="e">
        <f>INDEX(Sheet3!$E$1:$E$126,MATCH(DF!F3088,Sheet3!$C$1:$C$126,0))</f>
        <v>#N/A</v>
      </c>
      <c r="F3088" t="s">
        <v>12558</v>
      </c>
      <c r="G3088">
        <v>4</v>
      </c>
      <c r="H3088">
        <v>26</v>
      </c>
      <c r="I3088">
        <v>103.98</v>
      </c>
      <c r="J3088" t="s">
        <v>15342</v>
      </c>
      <c r="K3088" t="s">
        <v>15372</v>
      </c>
      <c r="L3088" t="e">
        <f>VLOOKUP(F3088,Sheet3!$B$2:$H$126,7,0)</f>
        <v>#N/A</v>
      </c>
    </row>
    <row r="3089" spans="1:12" hidden="1" x14ac:dyDescent="0.2">
      <c r="A3089" t="s">
        <v>2582</v>
      </c>
      <c r="B3089" t="s">
        <v>10950</v>
      </c>
      <c r="C3089" t="s">
        <v>11082</v>
      </c>
      <c r="D3089" t="e">
        <f>INDEX(Sheet3!$D$1:$D$126,MATCH(DF!F3089,Sheet3!$C$1:$C$126,0))</f>
        <v>#N/A</v>
      </c>
      <c r="E3089" t="e">
        <f>INDEX(Sheet3!$E$1:$E$126,MATCH(DF!F3089,Sheet3!$C$1:$C$126,0))</f>
        <v>#N/A</v>
      </c>
      <c r="F3089" t="s">
        <v>12398</v>
      </c>
      <c r="G3089">
        <v>3.9</v>
      </c>
      <c r="H3089">
        <v>26</v>
      </c>
      <c r="I3089">
        <v>13.21</v>
      </c>
      <c r="J3089" t="s">
        <v>15343</v>
      </c>
      <c r="K3089" t="s">
        <v>15372</v>
      </c>
      <c r="L3089" t="e">
        <f>VLOOKUP(F3089,Sheet3!$B$2:$H$126,7,0)</f>
        <v>#N/A</v>
      </c>
    </row>
    <row r="3090" spans="1:12" hidden="1" x14ac:dyDescent="0.2">
      <c r="A3090" t="s">
        <v>2583</v>
      </c>
      <c r="B3090" t="s">
        <v>10943</v>
      </c>
      <c r="C3090" t="s">
        <v>11293</v>
      </c>
      <c r="D3090" t="e">
        <f>INDEX(Sheet3!$D$1:$D$126,MATCH(DF!F3090,Sheet3!$C$1:$C$126,0))</f>
        <v>#N/A</v>
      </c>
      <c r="E3090" t="e">
        <f>INDEX(Sheet3!$E$1:$E$126,MATCH(DF!F3090,Sheet3!$C$1:$C$126,0))</f>
        <v>#N/A</v>
      </c>
      <c r="F3090" t="s">
        <v>12744</v>
      </c>
      <c r="G3090">
        <v>3.6</v>
      </c>
      <c r="H3090">
        <v>26</v>
      </c>
      <c r="I3090">
        <v>14.52</v>
      </c>
      <c r="J3090" t="s">
        <v>15345</v>
      </c>
      <c r="K3090" t="s">
        <v>15372</v>
      </c>
      <c r="L3090" t="e">
        <f>VLOOKUP(F3090,Sheet3!$B$2:$H$126,7,0)</f>
        <v>#N/A</v>
      </c>
    </row>
    <row r="3091" spans="1:12" hidden="1" x14ac:dyDescent="0.2">
      <c r="A3091" t="s">
        <v>2584</v>
      </c>
      <c r="B3091" t="s">
        <v>10943</v>
      </c>
      <c r="C3091" t="s">
        <v>11021</v>
      </c>
      <c r="D3091" t="e">
        <f>INDEX(Sheet3!$D$1:$D$126,MATCH(DF!F3091,Sheet3!$C$1:$C$126,0))</f>
        <v>#N/A</v>
      </c>
      <c r="E3091" t="e">
        <f>INDEX(Sheet3!$E$1:$E$126,MATCH(DF!F3091,Sheet3!$C$1:$C$126,0))</f>
        <v>#N/A</v>
      </c>
      <c r="F3091" t="s">
        <v>13404</v>
      </c>
      <c r="G3091">
        <v>4.0999999999999996</v>
      </c>
      <c r="H3091">
        <v>26</v>
      </c>
      <c r="I3091">
        <v>5.84</v>
      </c>
      <c r="J3091" t="s">
        <v>15345</v>
      </c>
      <c r="K3091" t="s">
        <v>15372</v>
      </c>
      <c r="L3091" t="e">
        <f>VLOOKUP(F3091,Sheet3!$B$2:$H$126,7,0)</f>
        <v>#N/A</v>
      </c>
    </row>
    <row r="3092" spans="1:12" hidden="1" x14ac:dyDescent="0.2">
      <c r="A3092" t="s">
        <v>2585</v>
      </c>
      <c r="B3092" t="s">
        <v>10943</v>
      </c>
      <c r="C3092" t="s">
        <v>11025</v>
      </c>
      <c r="D3092" t="e">
        <f>INDEX(Sheet3!$D$1:$D$126,MATCH(DF!F3092,Sheet3!$C$1:$C$126,0))</f>
        <v>#N/A</v>
      </c>
      <c r="E3092" t="e">
        <f>INDEX(Sheet3!$E$1:$E$126,MATCH(DF!F3092,Sheet3!$C$1:$C$126,0))</f>
        <v>#N/A</v>
      </c>
      <c r="F3092" t="s">
        <v>13405</v>
      </c>
      <c r="G3092">
        <v>3.9</v>
      </c>
      <c r="H3092">
        <v>26</v>
      </c>
      <c r="I3092">
        <v>25.25</v>
      </c>
      <c r="J3092" t="s">
        <v>15342</v>
      </c>
      <c r="K3092" t="s">
        <v>15372</v>
      </c>
      <c r="L3092" t="e">
        <f>VLOOKUP(F3092,Sheet3!$B$2:$H$126,7,0)</f>
        <v>#N/A</v>
      </c>
    </row>
    <row r="3093" spans="1:12" hidden="1" x14ac:dyDescent="0.2">
      <c r="A3093" t="s">
        <v>1898</v>
      </c>
      <c r="B3093" t="s">
        <v>10943</v>
      </c>
      <c r="C3093" t="s">
        <v>11047</v>
      </c>
      <c r="D3093" t="e">
        <f>INDEX(Sheet3!$D$1:$D$126,MATCH(DF!F3093,Sheet3!$C$1:$C$126,0))</f>
        <v>#N/A</v>
      </c>
      <c r="E3093" t="e">
        <f>INDEX(Sheet3!$E$1:$E$126,MATCH(DF!F3093,Sheet3!$C$1:$C$126,0))</f>
        <v>#N/A</v>
      </c>
      <c r="F3093" t="s">
        <v>13406</v>
      </c>
      <c r="G3093">
        <v>2.8</v>
      </c>
      <c r="H3093">
        <v>26</v>
      </c>
      <c r="I3093">
        <v>9.9499999999999993</v>
      </c>
      <c r="J3093" t="s">
        <v>15345</v>
      </c>
      <c r="K3093" t="s">
        <v>15372</v>
      </c>
      <c r="L3093" t="e">
        <f>VLOOKUP(F3093,Sheet3!$B$2:$H$126,7,0)</f>
        <v>#N/A</v>
      </c>
    </row>
    <row r="3094" spans="1:12" hidden="1" x14ac:dyDescent="0.2">
      <c r="A3094" t="s">
        <v>2586</v>
      </c>
      <c r="B3094" t="s">
        <v>10944</v>
      </c>
      <c r="C3094" t="s">
        <v>11107</v>
      </c>
      <c r="D3094" t="e">
        <f>INDEX(Sheet3!$D$1:$D$126,MATCH(DF!F3094,Sheet3!$C$1:$C$126,0))</f>
        <v>#N/A</v>
      </c>
      <c r="E3094" t="e">
        <f>INDEX(Sheet3!$E$1:$E$126,MATCH(DF!F3094,Sheet3!$C$1:$C$126,0))</f>
        <v>#N/A</v>
      </c>
      <c r="F3094" t="s">
        <v>13407</v>
      </c>
      <c r="G3094">
        <v>3.8</v>
      </c>
      <c r="H3094">
        <v>26</v>
      </c>
      <c r="I3094">
        <v>7.71</v>
      </c>
      <c r="J3094" t="s">
        <v>15340</v>
      </c>
      <c r="K3094" t="s">
        <v>15372</v>
      </c>
      <c r="L3094" t="e">
        <f>VLOOKUP(F3094,Sheet3!$B$2:$H$126,7,0)</f>
        <v>#N/A</v>
      </c>
    </row>
    <row r="3095" spans="1:12" hidden="1" x14ac:dyDescent="0.2">
      <c r="A3095" t="s">
        <v>2587</v>
      </c>
      <c r="B3095" t="s">
        <v>10944</v>
      </c>
      <c r="C3095" t="s">
        <v>11075</v>
      </c>
      <c r="D3095" t="e">
        <f>INDEX(Sheet3!$D$1:$D$126,MATCH(DF!F3095,Sheet3!$C$1:$C$126,0))</f>
        <v>#N/A</v>
      </c>
      <c r="E3095" t="e">
        <f>INDEX(Sheet3!$E$1:$E$126,MATCH(DF!F3095,Sheet3!$C$1:$C$126,0))</f>
        <v>#N/A</v>
      </c>
      <c r="F3095" t="s">
        <v>13408</v>
      </c>
      <c r="G3095">
        <v>3.8</v>
      </c>
      <c r="H3095">
        <v>26</v>
      </c>
      <c r="I3095">
        <v>13.99</v>
      </c>
      <c r="J3095" t="s">
        <v>15345</v>
      </c>
      <c r="K3095" t="s">
        <v>15372</v>
      </c>
      <c r="L3095" t="e">
        <f>VLOOKUP(F3095,Sheet3!$B$2:$H$126,7,0)</f>
        <v>#N/A</v>
      </c>
    </row>
    <row r="3096" spans="1:12" hidden="1" x14ac:dyDescent="0.2">
      <c r="A3096" t="s">
        <v>2588</v>
      </c>
      <c r="B3096" t="s">
        <v>10943</v>
      </c>
      <c r="C3096" t="s">
        <v>11407</v>
      </c>
      <c r="D3096" t="e">
        <f>INDEX(Sheet3!$D$1:$D$126,MATCH(DF!F3096,Sheet3!$C$1:$C$126,0))</f>
        <v>#N/A</v>
      </c>
      <c r="E3096" t="e">
        <f>INDEX(Sheet3!$E$1:$E$126,MATCH(DF!F3096,Sheet3!$C$1:$C$126,0))</f>
        <v>#N/A</v>
      </c>
      <c r="F3096" t="s">
        <v>13409</v>
      </c>
      <c r="G3096">
        <v>4.2</v>
      </c>
      <c r="H3096">
        <v>26</v>
      </c>
      <c r="I3096">
        <v>73.010000000000005</v>
      </c>
      <c r="J3096" t="s">
        <v>15343</v>
      </c>
      <c r="K3096" t="s">
        <v>15372</v>
      </c>
      <c r="L3096" t="e">
        <f>VLOOKUP(F3096,Sheet3!$B$2:$H$126,7,0)</f>
        <v>#N/A</v>
      </c>
    </row>
    <row r="3097" spans="1:12" hidden="1" x14ac:dyDescent="0.2">
      <c r="A3097" t="s">
        <v>2589</v>
      </c>
      <c r="B3097" t="s">
        <v>10943</v>
      </c>
      <c r="C3097" t="s">
        <v>11408</v>
      </c>
      <c r="D3097" t="e">
        <f>INDEX(Sheet3!$D$1:$D$126,MATCH(DF!F3097,Sheet3!$C$1:$C$126,0))</f>
        <v>#N/A</v>
      </c>
      <c r="E3097" t="e">
        <f>INDEX(Sheet3!$E$1:$E$126,MATCH(DF!F3097,Sheet3!$C$1:$C$126,0))</f>
        <v>#N/A</v>
      </c>
      <c r="F3097" t="s">
        <v>13410</v>
      </c>
      <c r="G3097">
        <v>3.9</v>
      </c>
      <c r="H3097">
        <v>26</v>
      </c>
      <c r="I3097">
        <v>11.7</v>
      </c>
      <c r="J3097" t="s">
        <v>15342</v>
      </c>
      <c r="K3097" t="s">
        <v>15372</v>
      </c>
      <c r="L3097" t="e">
        <f>VLOOKUP(F3097,Sheet3!$B$2:$H$126,7,0)</f>
        <v>#N/A</v>
      </c>
    </row>
    <row r="3098" spans="1:12" hidden="1" x14ac:dyDescent="0.2">
      <c r="A3098" t="s">
        <v>2590</v>
      </c>
      <c r="B3098" t="s">
        <v>10950</v>
      </c>
      <c r="C3098" t="s">
        <v>10992</v>
      </c>
      <c r="D3098" t="e">
        <f>INDEX(Sheet3!$D$1:$D$126,MATCH(DF!F3098,Sheet3!$C$1:$C$126,0))</f>
        <v>#N/A</v>
      </c>
      <c r="E3098" t="e">
        <f>INDEX(Sheet3!$E$1:$E$126,MATCH(DF!F3098,Sheet3!$C$1:$C$126,0))</f>
        <v>#N/A</v>
      </c>
      <c r="F3098" t="s">
        <v>13241</v>
      </c>
      <c r="G3098">
        <v>4.4000000000000004</v>
      </c>
      <c r="H3098">
        <v>26</v>
      </c>
      <c r="I3098">
        <v>89.95</v>
      </c>
      <c r="J3098" t="s">
        <v>15342</v>
      </c>
      <c r="K3098" t="s">
        <v>15372</v>
      </c>
      <c r="L3098" t="e">
        <f>VLOOKUP(F3098,Sheet3!$B$2:$H$126,7,0)</f>
        <v>#N/A</v>
      </c>
    </row>
    <row r="3099" spans="1:12" hidden="1" x14ac:dyDescent="0.2">
      <c r="A3099" t="s">
        <v>2591</v>
      </c>
      <c r="B3099" t="s">
        <v>10944</v>
      </c>
      <c r="C3099" t="s">
        <v>11075</v>
      </c>
      <c r="D3099" t="e">
        <f>INDEX(Sheet3!$D$1:$D$126,MATCH(DF!F3099,Sheet3!$C$1:$C$126,0))</f>
        <v>#N/A</v>
      </c>
      <c r="E3099" t="e">
        <f>INDEX(Sheet3!$E$1:$E$126,MATCH(DF!F3099,Sheet3!$C$1:$C$126,0))</f>
        <v>#N/A</v>
      </c>
      <c r="F3099" t="s">
        <v>12086</v>
      </c>
      <c r="G3099">
        <v>4</v>
      </c>
      <c r="H3099">
        <v>26</v>
      </c>
      <c r="I3099">
        <v>65</v>
      </c>
      <c r="J3099" t="s">
        <v>15344</v>
      </c>
      <c r="K3099" t="s">
        <v>15372</v>
      </c>
      <c r="L3099" t="e">
        <f>VLOOKUP(F3099,Sheet3!$B$2:$H$126,7,0)</f>
        <v>#N/A</v>
      </c>
    </row>
    <row r="3100" spans="1:12" hidden="1" x14ac:dyDescent="0.2">
      <c r="A3100" t="s">
        <v>2592</v>
      </c>
      <c r="B3100" t="s">
        <v>10943</v>
      </c>
      <c r="C3100" t="s">
        <v>11409</v>
      </c>
      <c r="D3100" t="e">
        <f>INDEX(Sheet3!$D$1:$D$126,MATCH(DF!F3100,Sheet3!$C$1:$C$126,0))</f>
        <v>#N/A</v>
      </c>
      <c r="E3100" t="e">
        <f>INDEX(Sheet3!$E$1:$E$126,MATCH(DF!F3100,Sheet3!$C$1:$C$126,0))</f>
        <v>#N/A</v>
      </c>
      <c r="F3100" t="s">
        <v>13411</v>
      </c>
      <c r="G3100">
        <v>3.8</v>
      </c>
      <c r="H3100">
        <v>26</v>
      </c>
      <c r="I3100">
        <v>8.58</v>
      </c>
      <c r="J3100" t="s">
        <v>15345</v>
      </c>
      <c r="K3100" t="s">
        <v>15372</v>
      </c>
      <c r="L3100" t="e">
        <f>VLOOKUP(F3100,Sheet3!$B$2:$H$126,7,0)</f>
        <v>#N/A</v>
      </c>
    </row>
    <row r="3101" spans="1:12" hidden="1" x14ac:dyDescent="0.2">
      <c r="A3101" t="s">
        <v>2593</v>
      </c>
      <c r="B3101" t="s">
        <v>10943</v>
      </c>
      <c r="C3101" t="s">
        <v>10981</v>
      </c>
      <c r="D3101" t="e">
        <f>INDEX(Sheet3!$D$1:$D$126,MATCH(DF!F3101,Sheet3!$C$1:$C$126,0))</f>
        <v>#N/A</v>
      </c>
      <c r="E3101" t="e">
        <f>INDEX(Sheet3!$E$1:$E$126,MATCH(DF!F3101,Sheet3!$C$1:$C$126,0))</f>
        <v>#N/A</v>
      </c>
      <c r="F3101" t="s">
        <v>12105</v>
      </c>
      <c r="G3101">
        <v>4.3</v>
      </c>
      <c r="H3101">
        <v>26</v>
      </c>
      <c r="I3101">
        <v>72</v>
      </c>
      <c r="J3101" t="s">
        <v>15344</v>
      </c>
      <c r="K3101" t="s">
        <v>15372</v>
      </c>
      <c r="L3101" t="e">
        <f>VLOOKUP(F3101,Sheet3!$B$2:$H$126,7,0)</f>
        <v>#N/A</v>
      </c>
    </row>
    <row r="3102" spans="1:12" hidden="1" x14ac:dyDescent="0.2">
      <c r="A3102" t="s">
        <v>2594</v>
      </c>
      <c r="B3102" t="s">
        <v>10950</v>
      </c>
      <c r="C3102" t="s">
        <v>11139</v>
      </c>
      <c r="D3102" t="e">
        <f>INDEX(Sheet3!$D$1:$D$126,MATCH(DF!F3102,Sheet3!$C$1:$C$126,0))</f>
        <v>#N/A</v>
      </c>
      <c r="E3102" t="e">
        <f>INDEX(Sheet3!$E$1:$E$126,MATCH(DF!F3102,Sheet3!$C$1:$C$126,0))</f>
        <v>#N/A</v>
      </c>
      <c r="F3102" t="s">
        <v>13412</v>
      </c>
      <c r="G3102">
        <v>3.5</v>
      </c>
      <c r="H3102">
        <v>26</v>
      </c>
      <c r="I3102">
        <v>13.45</v>
      </c>
      <c r="J3102" t="s">
        <v>15339</v>
      </c>
      <c r="K3102" t="s">
        <v>15372</v>
      </c>
      <c r="L3102" t="e">
        <f>VLOOKUP(F3102,Sheet3!$B$2:$H$126,7,0)</f>
        <v>#N/A</v>
      </c>
    </row>
    <row r="3103" spans="1:12" hidden="1" x14ac:dyDescent="0.2">
      <c r="A3103" t="s">
        <v>2595</v>
      </c>
      <c r="B3103" t="s">
        <v>10957</v>
      </c>
      <c r="C3103" t="s">
        <v>11048</v>
      </c>
      <c r="D3103" t="e">
        <f>INDEX(Sheet3!$D$1:$D$126,MATCH(DF!F3103,Sheet3!$C$1:$C$126,0))</f>
        <v>#N/A</v>
      </c>
      <c r="E3103" t="e">
        <f>INDEX(Sheet3!$E$1:$E$126,MATCH(DF!F3103,Sheet3!$C$1:$C$126,0))</f>
        <v>#N/A</v>
      </c>
      <c r="F3103" t="s">
        <v>13254</v>
      </c>
      <c r="G3103">
        <v>4</v>
      </c>
      <c r="H3103">
        <v>26</v>
      </c>
      <c r="I3103">
        <v>16.739999999999998</v>
      </c>
      <c r="J3103" t="s">
        <v>15339</v>
      </c>
      <c r="K3103" t="s">
        <v>15372</v>
      </c>
      <c r="L3103" t="e">
        <f>VLOOKUP(F3103,Sheet3!$B$2:$H$126,7,0)</f>
        <v>#N/A</v>
      </c>
    </row>
    <row r="3104" spans="1:12" hidden="1" x14ac:dyDescent="0.2">
      <c r="A3104" t="s">
        <v>2596</v>
      </c>
      <c r="B3104" t="s">
        <v>10950</v>
      </c>
      <c r="C3104" t="s">
        <v>11074</v>
      </c>
      <c r="D3104" t="e">
        <f>INDEX(Sheet3!$D$1:$D$126,MATCH(DF!F3104,Sheet3!$C$1:$C$126,0))</f>
        <v>#N/A</v>
      </c>
      <c r="E3104" t="e">
        <f>INDEX(Sheet3!$E$1:$E$126,MATCH(DF!F3104,Sheet3!$C$1:$C$126,0))</f>
        <v>#N/A</v>
      </c>
      <c r="F3104" t="s">
        <v>13413</v>
      </c>
      <c r="G3104">
        <v>3.3</v>
      </c>
      <c r="H3104">
        <v>26</v>
      </c>
      <c r="I3104">
        <v>12.57</v>
      </c>
      <c r="J3104" t="s">
        <v>15338</v>
      </c>
      <c r="K3104" t="s">
        <v>15372</v>
      </c>
      <c r="L3104" t="e">
        <f>VLOOKUP(F3104,Sheet3!$B$2:$H$126,7,0)</f>
        <v>#N/A</v>
      </c>
    </row>
    <row r="3105" spans="1:12" hidden="1" x14ac:dyDescent="0.2">
      <c r="A3105" t="s">
        <v>2597</v>
      </c>
      <c r="B3105" t="s">
        <v>10949</v>
      </c>
      <c r="C3105" t="s">
        <v>11039</v>
      </c>
      <c r="D3105" t="e">
        <f>INDEX(Sheet3!$D$1:$D$126,MATCH(DF!F3105,Sheet3!$C$1:$C$126,0))</f>
        <v>#N/A</v>
      </c>
      <c r="E3105" t="e">
        <f>INDEX(Sheet3!$E$1:$E$126,MATCH(DF!F3105,Sheet3!$C$1:$C$126,0))</f>
        <v>#N/A</v>
      </c>
      <c r="F3105" t="s">
        <v>13414</v>
      </c>
      <c r="G3105">
        <v>3.8</v>
      </c>
      <c r="H3105">
        <v>26</v>
      </c>
      <c r="I3105">
        <v>18.95</v>
      </c>
      <c r="J3105" t="s">
        <v>15343</v>
      </c>
      <c r="K3105" t="s">
        <v>15372</v>
      </c>
      <c r="L3105" t="e">
        <f>VLOOKUP(F3105,Sheet3!$B$2:$H$126,7,0)</f>
        <v>#N/A</v>
      </c>
    </row>
    <row r="3106" spans="1:12" hidden="1" x14ac:dyDescent="0.2">
      <c r="A3106" t="s">
        <v>1536</v>
      </c>
      <c r="B3106" t="s">
        <v>10951</v>
      </c>
      <c r="C3106" t="s">
        <v>11304</v>
      </c>
      <c r="D3106" t="e">
        <f>INDEX(Sheet3!$D$1:$D$126,MATCH(DF!F3106,Sheet3!$C$1:$C$126,0))</f>
        <v>#N/A</v>
      </c>
      <c r="E3106" t="e">
        <f>INDEX(Sheet3!$E$1:$E$126,MATCH(DF!F3106,Sheet3!$C$1:$C$126,0))</f>
        <v>#N/A</v>
      </c>
      <c r="F3106" t="s">
        <v>13415</v>
      </c>
      <c r="G3106">
        <v>3.5</v>
      </c>
      <c r="H3106">
        <v>26</v>
      </c>
      <c r="I3106">
        <v>6.32</v>
      </c>
      <c r="J3106" t="s">
        <v>15345</v>
      </c>
      <c r="K3106" t="s">
        <v>15372</v>
      </c>
      <c r="L3106" t="e">
        <f>VLOOKUP(F3106,Sheet3!$B$2:$H$126,7,0)</f>
        <v>#N/A</v>
      </c>
    </row>
    <row r="3107" spans="1:12" hidden="1" x14ac:dyDescent="0.2">
      <c r="A3107" t="s">
        <v>2598</v>
      </c>
      <c r="B3107" t="s">
        <v>10943</v>
      </c>
      <c r="C3107" t="s">
        <v>11027</v>
      </c>
      <c r="D3107" t="e">
        <f>INDEX(Sheet3!$D$1:$D$126,MATCH(DF!F3107,Sheet3!$C$1:$C$126,0))</f>
        <v>#N/A</v>
      </c>
      <c r="E3107" t="e">
        <f>INDEX(Sheet3!$E$1:$E$126,MATCH(DF!F3107,Sheet3!$C$1:$C$126,0))</f>
        <v>#N/A</v>
      </c>
      <c r="F3107" t="s">
        <v>11956</v>
      </c>
      <c r="G3107">
        <v>4</v>
      </c>
      <c r="H3107">
        <v>26</v>
      </c>
      <c r="I3107">
        <v>165.71</v>
      </c>
      <c r="J3107" t="s">
        <v>15344</v>
      </c>
      <c r="K3107" t="s">
        <v>15372</v>
      </c>
      <c r="L3107" t="e">
        <f>VLOOKUP(F3107,Sheet3!$B$2:$H$126,7,0)</f>
        <v>#N/A</v>
      </c>
    </row>
    <row r="3108" spans="1:12" hidden="1" x14ac:dyDescent="0.2">
      <c r="A3108" t="s">
        <v>2599</v>
      </c>
      <c r="B3108" t="s">
        <v>10944</v>
      </c>
      <c r="C3108" t="s">
        <v>11085</v>
      </c>
      <c r="D3108" t="e">
        <f>INDEX(Sheet3!$D$1:$D$126,MATCH(DF!F3108,Sheet3!$C$1:$C$126,0))</f>
        <v>#N/A</v>
      </c>
      <c r="E3108" t="e">
        <f>INDEX(Sheet3!$E$1:$E$126,MATCH(DF!F3108,Sheet3!$C$1:$C$126,0))</f>
        <v>#N/A</v>
      </c>
      <c r="F3108" t="s">
        <v>12203</v>
      </c>
      <c r="G3108">
        <v>3.3</v>
      </c>
      <c r="H3108">
        <v>26</v>
      </c>
      <c r="I3108">
        <v>9.9499999999999993</v>
      </c>
      <c r="J3108" t="s">
        <v>15345</v>
      </c>
      <c r="K3108" t="s">
        <v>15372</v>
      </c>
      <c r="L3108" t="e">
        <f>VLOOKUP(F3108,Sheet3!$B$2:$H$126,7,0)</f>
        <v>#N/A</v>
      </c>
    </row>
    <row r="3109" spans="1:12" hidden="1" x14ac:dyDescent="0.2">
      <c r="A3109" t="s">
        <v>2600</v>
      </c>
      <c r="B3109" t="s">
        <v>10945</v>
      </c>
      <c r="C3109" t="s">
        <v>11410</v>
      </c>
      <c r="D3109" t="e">
        <f>INDEX(Sheet3!$D$1:$D$126,MATCH(DF!F3109,Sheet3!$C$1:$C$126,0))</f>
        <v>#N/A</v>
      </c>
      <c r="E3109" t="e">
        <f>INDEX(Sheet3!$E$1:$E$126,MATCH(DF!F3109,Sheet3!$C$1:$C$126,0))</f>
        <v>#N/A</v>
      </c>
      <c r="F3109" t="s">
        <v>13416</v>
      </c>
      <c r="G3109">
        <v>3.9</v>
      </c>
      <c r="H3109">
        <v>26</v>
      </c>
      <c r="I3109">
        <v>18.8</v>
      </c>
      <c r="J3109" t="s">
        <v>15340</v>
      </c>
      <c r="K3109" t="s">
        <v>15372</v>
      </c>
      <c r="L3109" t="e">
        <f>VLOOKUP(F3109,Sheet3!$B$2:$H$126,7,0)</f>
        <v>#N/A</v>
      </c>
    </row>
    <row r="3110" spans="1:12" hidden="1" x14ac:dyDescent="0.2">
      <c r="A3110" t="s">
        <v>163</v>
      </c>
      <c r="B3110" t="s">
        <v>10950</v>
      </c>
      <c r="C3110" t="s">
        <v>11084</v>
      </c>
      <c r="D3110" t="e">
        <f>INDEX(Sheet3!$D$1:$D$126,MATCH(DF!F3110,Sheet3!$C$1:$C$126,0))</f>
        <v>#N/A</v>
      </c>
      <c r="E3110" t="e">
        <f>INDEX(Sheet3!$E$1:$E$126,MATCH(DF!F3110,Sheet3!$C$1:$C$126,0))</f>
        <v>#N/A</v>
      </c>
      <c r="F3110" t="s">
        <v>12494</v>
      </c>
      <c r="G3110">
        <v>3.8</v>
      </c>
      <c r="H3110">
        <v>26</v>
      </c>
      <c r="I3110">
        <v>10.51</v>
      </c>
      <c r="J3110" t="s">
        <v>15340</v>
      </c>
      <c r="K3110" t="s">
        <v>15372</v>
      </c>
      <c r="L3110" t="e">
        <f>VLOOKUP(F3110,Sheet3!$B$2:$H$126,7,0)</f>
        <v>#N/A</v>
      </c>
    </row>
    <row r="3111" spans="1:12" hidden="1" x14ac:dyDescent="0.2">
      <c r="A3111" t="s">
        <v>2601</v>
      </c>
      <c r="B3111" t="s">
        <v>10950</v>
      </c>
      <c r="C3111" t="s">
        <v>11055</v>
      </c>
      <c r="D3111" t="e">
        <f>INDEX(Sheet3!$D$1:$D$126,MATCH(DF!F3111,Sheet3!$C$1:$C$126,0))</f>
        <v>#N/A</v>
      </c>
      <c r="E3111" t="e">
        <f>INDEX(Sheet3!$E$1:$E$126,MATCH(DF!F3111,Sheet3!$C$1:$C$126,0))</f>
        <v>#N/A</v>
      </c>
      <c r="F3111" t="s">
        <v>13417</v>
      </c>
      <c r="G3111">
        <v>3.7</v>
      </c>
      <c r="H3111">
        <v>26</v>
      </c>
      <c r="I3111">
        <v>14.5</v>
      </c>
      <c r="J3111" t="s">
        <v>15346</v>
      </c>
      <c r="K3111" t="s">
        <v>15372</v>
      </c>
      <c r="L3111" t="e">
        <f>VLOOKUP(F3111,Sheet3!$B$2:$H$126,7,0)</f>
        <v>#N/A</v>
      </c>
    </row>
    <row r="3112" spans="1:12" hidden="1" x14ac:dyDescent="0.2">
      <c r="A3112" t="s">
        <v>891</v>
      </c>
      <c r="B3112" t="s">
        <v>10944</v>
      </c>
      <c r="C3112" t="s">
        <v>11066</v>
      </c>
      <c r="D3112" t="e">
        <f>INDEX(Sheet3!$D$1:$D$126,MATCH(DF!F3112,Sheet3!$C$1:$C$126,0))</f>
        <v>#N/A</v>
      </c>
      <c r="E3112" t="e">
        <f>INDEX(Sheet3!$E$1:$E$126,MATCH(DF!F3112,Sheet3!$C$1:$C$126,0))</f>
        <v>#N/A</v>
      </c>
      <c r="F3112" t="s">
        <v>13418</v>
      </c>
      <c r="G3112">
        <v>4.3</v>
      </c>
      <c r="H3112">
        <v>26</v>
      </c>
      <c r="I3112">
        <v>34</v>
      </c>
      <c r="J3112" t="s">
        <v>15340</v>
      </c>
      <c r="K3112" t="s">
        <v>15372</v>
      </c>
      <c r="L3112" t="e">
        <f>VLOOKUP(F3112,Sheet3!$B$2:$H$126,7,0)</f>
        <v>#N/A</v>
      </c>
    </row>
    <row r="3113" spans="1:12" hidden="1" x14ac:dyDescent="0.2">
      <c r="A3113" t="s">
        <v>2602</v>
      </c>
      <c r="B3113" t="s">
        <v>10957</v>
      </c>
      <c r="C3113" t="s">
        <v>11048</v>
      </c>
      <c r="D3113" t="e">
        <f>INDEX(Sheet3!$D$1:$D$126,MATCH(DF!F3113,Sheet3!$C$1:$C$126,0))</f>
        <v>#N/A</v>
      </c>
      <c r="E3113" t="e">
        <f>INDEX(Sheet3!$E$1:$E$126,MATCH(DF!F3113,Sheet3!$C$1:$C$126,0))</f>
        <v>#N/A</v>
      </c>
      <c r="F3113" t="s">
        <v>13419</v>
      </c>
      <c r="G3113">
        <v>4.0999999999999996</v>
      </c>
      <c r="H3113">
        <v>26</v>
      </c>
      <c r="I3113">
        <v>58</v>
      </c>
      <c r="J3113" t="s">
        <v>15343</v>
      </c>
      <c r="K3113" t="s">
        <v>15372</v>
      </c>
      <c r="L3113" t="e">
        <f>VLOOKUP(F3113,Sheet3!$B$2:$H$126,7,0)</f>
        <v>#N/A</v>
      </c>
    </row>
    <row r="3114" spans="1:12" x14ac:dyDescent="0.2">
      <c r="A3114" t="s">
        <v>2603</v>
      </c>
      <c r="B3114" t="s">
        <v>10952</v>
      </c>
      <c r="C3114" t="s">
        <v>10995</v>
      </c>
      <c r="D3114" t="str">
        <f>INDEX(Sheet3!$D$1:$D$126,MATCH(DF!F3114,Sheet3!$C$1:$C$126,0))</f>
        <v>DOURO</v>
      </c>
      <c r="E3114" t="str">
        <f>INDEX(Sheet3!$E$1:$E$126,MATCH(DF!F3114,Sheet3!$C$1:$C$126,0))</f>
        <v>PT11D</v>
      </c>
      <c r="F3114" t="s">
        <v>12836</v>
      </c>
      <c r="G3114">
        <v>4.2</v>
      </c>
      <c r="H3114">
        <v>260</v>
      </c>
      <c r="I3114">
        <v>60.31</v>
      </c>
      <c r="J3114" t="s">
        <v>15342</v>
      </c>
      <c r="K3114" t="s">
        <v>15372</v>
      </c>
      <c r="L3114" t="str">
        <f>VLOOKUP(F3114,Sheet3!$B$2:$H$126,7,0)</f>
        <v>Niepoort</v>
      </c>
    </row>
    <row r="3115" spans="1:12" hidden="1" x14ac:dyDescent="0.2">
      <c r="A3115" t="s">
        <v>2604</v>
      </c>
      <c r="B3115" t="s">
        <v>10943</v>
      </c>
      <c r="C3115" t="s">
        <v>11161</v>
      </c>
      <c r="D3115" t="e">
        <f>INDEX(Sheet3!$D$1:$D$126,MATCH(DF!F3115,Sheet3!$C$1:$C$126,0))</f>
        <v>#N/A</v>
      </c>
      <c r="E3115" t="e">
        <f>INDEX(Sheet3!$E$1:$E$126,MATCH(DF!F3115,Sheet3!$C$1:$C$126,0))</f>
        <v>#N/A</v>
      </c>
      <c r="F3115" t="s">
        <v>12313</v>
      </c>
      <c r="G3115">
        <v>3.7</v>
      </c>
      <c r="H3115">
        <v>260</v>
      </c>
      <c r="I3115">
        <v>22.8</v>
      </c>
      <c r="J3115" t="s">
        <v>15343</v>
      </c>
      <c r="K3115" t="s">
        <v>15372</v>
      </c>
      <c r="L3115" t="e">
        <f>VLOOKUP(F3115,Sheet3!$B$2:$H$126,7,0)</f>
        <v>#N/A</v>
      </c>
    </row>
    <row r="3116" spans="1:12" hidden="1" x14ac:dyDescent="0.2">
      <c r="A3116" t="s">
        <v>2605</v>
      </c>
      <c r="B3116" t="s">
        <v>10949</v>
      </c>
      <c r="C3116" t="s">
        <v>10991</v>
      </c>
      <c r="D3116" t="e">
        <f>INDEX(Sheet3!$D$1:$D$126,MATCH(DF!F3116,Sheet3!$C$1:$C$126,0))</f>
        <v>#N/A</v>
      </c>
      <c r="E3116" t="e">
        <f>INDEX(Sheet3!$E$1:$E$126,MATCH(DF!F3116,Sheet3!$C$1:$C$126,0))</f>
        <v>#N/A</v>
      </c>
      <c r="F3116" t="s">
        <v>12107</v>
      </c>
      <c r="G3116">
        <v>4</v>
      </c>
      <c r="H3116">
        <v>260</v>
      </c>
      <c r="I3116">
        <v>15.5</v>
      </c>
      <c r="J3116" t="s">
        <v>15342</v>
      </c>
      <c r="K3116" t="s">
        <v>15372</v>
      </c>
      <c r="L3116" t="e">
        <f>VLOOKUP(F3116,Sheet3!$B$2:$H$126,7,0)</f>
        <v>#N/A</v>
      </c>
    </row>
    <row r="3117" spans="1:12" hidden="1" x14ac:dyDescent="0.2">
      <c r="A3117" t="s">
        <v>2606</v>
      </c>
      <c r="B3117" t="s">
        <v>10944</v>
      </c>
      <c r="C3117" t="s">
        <v>11399</v>
      </c>
      <c r="D3117" t="e">
        <f>INDEX(Sheet3!$D$1:$D$126,MATCH(DF!F3117,Sheet3!$C$1:$C$126,0))</f>
        <v>#N/A</v>
      </c>
      <c r="E3117" t="e">
        <f>INDEX(Sheet3!$E$1:$E$126,MATCH(DF!F3117,Sheet3!$C$1:$C$126,0))</f>
        <v>#N/A</v>
      </c>
      <c r="F3117" t="s">
        <v>13420</v>
      </c>
      <c r="G3117">
        <v>3.9</v>
      </c>
      <c r="H3117">
        <v>260</v>
      </c>
      <c r="I3117">
        <v>12.6</v>
      </c>
      <c r="J3117" t="s">
        <v>15340</v>
      </c>
      <c r="K3117" t="s">
        <v>15372</v>
      </c>
      <c r="L3117" t="e">
        <f>VLOOKUP(F3117,Sheet3!$B$2:$H$126,7,0)</f>
        <v>#N/A</v>
      </c>
    </row>
    <row r="3118" spans="1:12" hidden="1" x14ac:dyDescent="0.2">
      <c r="A3118" t="s">
        <v>27</v>
      </c>
      <c r="B3118" t="s">
        <v>10951</v>
      </c>
      <c r="C3118" t="s">
        <v>11121</v>
      </c>
      <c r="D3118" t="e">
        <f>INDEX(Sheet3!$D$1:$D$126,MATCH(DF!F3118,Sheet3!$C$1:$C$126,0))</f>
        <v>#N/A</v>
      </c>
      <c r="E3118" t="e">
        <f>INDEX(Sheet3!$E$1:$E$126,MATCH(DF!F3118,Sheet3!$C$1:$C$126,0))</f>
        <v>#N/A</v>
      </c>
      <c r="F3118" t="s">
        <v>13334</v>
      </c>
      <c r="G3118">
        <v>3.8</v>
      </c>
      <c r="H3118">
        <v>2601</v>
      </c>
      <c r="I3118">
        <v>14.5</v>
      </c>
      <c r="J3118" t="s">
        <v>15340</v>
      </c>
      <c r="K3118" t="s">
        <v>15372</v>
      </c>
      <c r="L3118" t="e">
        <f>VLOOKUP(F3118,Sheet3!$B$2:$H$126,7,0)</f>
        <v>#N/A</v>
      </c>
    </row>
    <row r="3119" spans="1:12" hidden="1" x14ac:dyDescent="0.2">
      <c r="A3119" t="s">
        <v>2607</v>
      </c>
      <c r="B3119" t="s">
        <v>10955</v>
      </c>
      <c r="C3119" t="s">
        <v>11028</v>
      </c>
      <c r="D3119" t="e">
        <f>INDEX(Sheet3!$D$1:$D$126,MATCH(DF!F3119,Sheet3!$C$1:$C$126,0))</f>
        <v>#N/A</v>
      </c>
      <c r="E3119" t="e">
        <f>INDEX(Sheet3!$E$1:$E$126,MATCH(DF!F3119,Sheet3!$C$1:$C$126,0))</f>
        <v>#N/A</v>
      </c>
      <c r="F3119" t="s">
        <v>12092</v>
      </c>
      <c r="G3119">
        <v>4.3</v>
      </c>
      <c r="H3119">
        <v>2604</v>
      </c>
      <c r="I3119">
        <v>21.45</v>
      </c>
      <c r="J3119" t="s">
        <v>15342</v>
      </c>
      <c r="K3119" t="s">
        <v>15372</v>
      </c>
      <c r="L3119" t="e">
        <f>VLOOKUP(F3119,Sheet3!$B$2:$H$126,7,0)</f>
        <v>#N/A</v>
      </c>
    </row>
    <row r="3120" spans="1:12" hidden="1" x14ac:dyDescent="0.2">
      <c r="A3120" t="s">
        <v>2608</v>
      </c>
      <c r="B3120" t="s">
        <v>10944</v>
      </c>
      <c r="C3120" t="s">
        <v>11014</v>
      </c>
      <c r="D3120" t="e">
        <f>INDEX(Sheet3!$D$1:$D$126,MATCH(DF!F3120,Sheet3!$C$1:$C$126,0))</f>
        <v>#N/A</v>
      </c>
      <c r="E3120" t="e">
        <f>INDEX(Sheet3!$E$1:$E$126,MATCH(DF!F3120,Sheet3!$C$1:$C$126,0))</f>
        <v>#N/A</v>
      </c>
      <c r="F3120" t="s">
        <v>12028</v>
      </c>
      <c r="G3120">
        <v>3.8</v>
      </c>
      <c r="H3120">
        <v>2606</v>
      </c>
      <c r="I3120">
        <v>10.39</v>
      </c>
      <c r="J3120" t="s">
        <v>15342</v>
      </c>
      <c r="K3120" t="s">
        <v>15372</v>
      </c>
      <c r="L3120" t="e">
        <f>VLOOKUP(F3120,Sheet3!$B$2:$H$126,7,0)</f>
        <v>#N/A</v>
      </c>
    </row>
    <row r="3121" spans="1:12" hidden="1" x14ac:dyDescent="0.2">
      <c r="A3121" t="s">
        <v>2609</v>
      </c>
      <c r="B3121" t="s">
        <v>10944</v>
      </c>
      <c r="C3121" t="s">
        <v>11111</v>
      </c>
      <c r="D3121" t="e">
        <f>INDEX(Sheet3!$D$1:$D$126,MATCH(DF!F3121,Sheet3!$C$1:$C$126,0))</f>
        <v>#N/A</v>
      </c>
      <c r="E3121" t="e">
        <f>INDEX(Sheet3!$E$1:$E$126,MATCH(DF!F3121,Sheet3!$C$1:$C$126,0))</f>
        <v>#N/A</v>
      </c>
      <c r="F3121" t="s">
        <v>13421</v>
      </c>
      <c r="G3121">
        <v>3.8</v>
      </c>
      <c r="H3121">
        <v>261</v>
      </c>
      <c r="I3121">
        <v>12.7</v>
      </c>
      <c r="J3121" t="s">
        <v>15343</v>
      </c>
      <c r="K3121" t="s">
        <v>15372</v>
      </c>
      <c r="L3121" t="e">
        <f>VLOOKUP(F3121,Sheet3!$B$2:$H$126,7,0)</f>
        <v>#N/A</v>
      </c>
    </row>
    <row r="3122" spans="1:12" hidden="1" x14ac:dyDescent="0.2">
      <c r="A3122" t="s">
        <v>2378</v>
      </c>
      <c r="B3122" t="s">
        <v>10947</v>
      </c>
      <c r="C3122" t="s">
        <v>11148</v>
      </c>
      <c r="D3122" t="e">
        <f>INDEX(Sheet3!$D$1:$D$126,MATCH(DF!F3122,Sheet3!$C$1:$C$126,0))</f>
        <v>#N/A</v>
      </c>
      <c r="E3122" t="e">
        <f>INDEX(Sheet3!$E$1:$E$126,MATCH(DF!F3122,Sheet3!$C$1:$C$126,0))</f>
        <v>#N/A</v>
      </c>
      <c r="F3122" t="s">
        <v>12487</v>
      </c>
      <c r="G3122">
        <v>4</v>
      </c>
      <c r="H3122">
        <v>261</v>
      </c>
      <c r="I3122">
        <v>14.9</v>
      </c>
      <c r="J3122" t="s">
        <v>15339</v>
      </c>
      <c r="K3122" t="s">
        <v>15372</v>
      </c>
      <c r="L3122" t="e">
        <f>VLOOKUP(F3122,Sheet3!$B$2:$H$126,7,0)</f>
        <v>#N/A</v>
      </c>
    </row>
    <row r="3123" spans="1:12" hidden="1" x14ac:dyDescent="0.2">
      <c r="A3123" t="s">
        <v>2610</v>
      </c>
      <c r="B3123" t="s">
        <v>10944</v>
      </c>
      <c r="C3123" t="s">
        <v>11023</v>
      </c>
      <c r="D3123" t="e">
        <f>INDEX(Sheet3!$D$1:$D$126,MATCH(DF!F3123,Sheet3!$C$1:$C$126,0))</f>
        <v>#N/A</v>
      </c>
      <c r="E3123" t="e">
        <f>INDEX(Sheet3!$E$1:$E$126,MATCH(DF!F3123,Sheet3!$C$1:$C$126,0))</f>
        <v>#N/A</v>
      </c>
      <c r="F3123" t="s">
        <v>12682</v>
      </c>
      <c r="G3123">
        <v>3.8</v>
      </c>
      <c r="H3123">
        <v>261</v>
      </c>
      <c r="I3123">
        <v>33.89</v>
      </c>
      <c r="J3123" t="s">
        <v>15343</v>
      </c>
      <c r="K3123" t="s">
        <v>15372</v>
      </c>
      <c r="L3123" t="e">
        <f>VLOOKUP(F3123,Sheet3!$B$2:$H$126,7,0)</f>
        <v>#N/A</v>
      </c>
    </row>
    <row r="3124" spans="1:12" hidden="1" x14ac:dyDescent="0.2">
      <c r="A3124" t="s">
        <v>2611</v>
      </c>
      <c r="B3124" t="s">
        <v>10950</v>
      </c>
      <c r="C3124" t="s">
        <v>11060</v>
      </c>
      <c r="D3124" t="e">
        <f>INDEX(Sheet3!$D$1:$D$126,MATCH(DF!F3124,Sheet3!$C$1:$C$126,0))</f>
        <v>#N/A</v>
      </c>
      <c r="E3124" t="e">
        <f>INDEX(Sheet3!$E$1:$E$126,MATCH(DF!F3124,Sheet3!$C$1:$C$126,0))</f>
        <v>#N/A</v>
      </c>
      <c r="F3124" t="s">
        <v>12686</v>
      </c>
      <c r="G3124">
        <v>3.8</v>
      </c>
      <c r="H3124">
        <v>261</v>
      </c>
      <c r="I3124">
        <v>20.89</v>
      </c>
      <c r="J3124" t="s">
        <v>15353</v>
      </c>
      <c r="K3124" t="s">
        <v>15372</v>
      </c>
      <c r="L3124" t="e">
        <f>VLOOKUP(F3124,Sheet3!$B$2:$H$126,7,0)</f>
        <v>#N/A</v>
      </c>
    </row>
    <row r="3125" spans="1:12" hidden="1" x14ac:dyDescent="0.2">
      <c r="A3125" t="s">
        <v>2612</v>
      </c>
      <c r="B3125" t="s">
        <v>10944</v>
      </c>
      <c r="C3125" t="s">
        <v>10998</v>
      </c>
      <c r="D3125" t="e">
        <f>INDEX(Sheet3!$D$1:$D$126,MATCH(DF!F3125,Sheet3!$C$1:$C$126,0))</f>
        <v>#N/A</v>
      </c>
      <c r="E3125" t="e">
        <f>INDEX(Sheet3!$E$1:$E$126,MATCH(DF!F3125,Sheet3!$C$1:$C$126,0))</f>
        <v>#N/A</v>
      </c>
      <c r="F3125" t="s">
        <v>13126</v>
      </c>
      <c r="G3125">
        <v>3.3</v>
      </c>
      <c r="H3125">
        <v>261</v>
      </c>
      <c r="I3125">
        <v>10.42</v>
      </c>
      <c r="J3125" t="s">
        <v>15339</v>
      </c>
      <c r="K3125" t="s">
        <v>15372</v>
      </c>
      <c r="L3125" t="e">
        <f>VLOOKUP(F3125,Sheet3!$B$2:$H$126,7,0)</f>
        <v>#N/A</v>
      </c>
    </row>
    <row r="3126" spans="1:12" hidden="1" x14ac:dyDescent="0.2">
      <c r="A3126" t="s">
        <v>458</v>
      </c>
      <c r="B3126" t="s">
        <v>10943</v>
      </c>
      <c r="C3126" t="s">
        <v>11049</v>
      </c>
      <c r="D3126" t="e">
        <f>INDEX(Sheet3!$D$1:$D$126,MATCH(DF!F3126,Sheet3!$C$1:$C$126,0))</f>
        <v>#N/A</v>
      </c>
      <c r="E3126" t="e">
        <f>INDEX(Sheet3!$E$1:$E$126,MATCH(DF!F3126,Sheet3!$C$1:$C$126,0))</f>
        <v>#N/A</v>
      </c>
      <c r="F3126" t="s">
        <v>13253</v>
      </c>
      <c r="G3126">
        <v>3.7</v>
      </c>
      <c r="H3126">
        <v>261</v>
      </c>
      <c r="I3126">
        <v>18.899999999999999</v>
      </c>
      <c r="J3126" t="s">
        <v>15343</v>
      </c>
      <c r="K3126" t="s">
        <v>15372</v>
      </c>
      <c r="L3126" t="e">
        <f>VLOOKUP(F3126,Sheet3!$B$2:$H$126,7,0)</f>
        <v>#N/A</v>
      </c>
    </row>
    <row r="3127" spans="1:12" hidden="1" x14ac:dyDescent="0.2">
      <c r="A3127" t="s">
        <v>2613</v>
      </c>
      <c r="B3127" t="s">
        <v>10949</v>
      </c>
      <c r="C3127" t="s">
        <v>10991</v>
      </c>
      <c r="D3127" t="e">
        <f>INDEX(Sheet3!$D$1:$D$126,MATCH(DF!F3127,Sheet3!$C$1:$C$126,0))</f>
        <v>#N/A</v>
      </c>
      <c r="E3127" t="e">
        <f>INDEX(Sheet3!$E$1:$E$126,MATCH(DF!F3127,Sheet3!$C$1:$C$126,0))</f>
        <v>#N/A</v>
      </c>
      <c r="F3127" t="s">
        <v>13010</v>
      </c>
      <c r="G3127">
        <v>4</v>
      </c>
      <c r="H3127">
        <v>261</v>
      </c>
      <c r="I3127">
        <v>13.4</v>
      </c>
      <c r="J3127" t="s">
        <v>15344</v>
      </c>
      <c r="K3127" t="s">
        <v>15372</v>
      </c>
      <c r="L3127" t="e">
        <f>VLOOKUP(F3127,Sheet3!$B$2:$H$126,7,0)</f>
        <v>#N/A</v>
      </c>
    </row>
    <row r="3128" spans="1:12" hidden="1" x14ac:dyDescent="0.2">
      <c r="A3128" t="s">
        <v>692</v>
      </c>
      <c r="B3128" t="s">
        <v>10943</v>
      </c>
      <c r="C3128" t="s">
        <v>11049</v>
      </c>
      <c r="D3128" t="e">
        <f>INDEX(Sheet3!$D$1:$D$126,MATCH(DF!F3128,Sheet3!$C$1:$C$126,0))</f>
        <v>#N/A</v>
      </c>
      <c r="E3128" t="e">
        <f>INDEX(Sheet3!$E$1:$E$126,MATCH(DF!F3128,Sheet3!$C$1:$C$126,0))</f>
        <v>#N/A</v>
      </c>
      <c r="F3128" t="s">
        <v>13422</v>
      </c>
      <c r="G3128">
        <v>3.9</v>
      </c>
      <c r="H3128">
        <v>261</v>
      </c>
      <c r="I3128">
        <v>27.95</v>
      </c>
      <c r="J3128" t="s">
        <v>15349</v>
      </c>
      <c r="K3128" t="s">
        <v>15372</v>
      </c>
      <c r="L3128" t="e">
        <f>VLOOKUP(F3128,Sheet3!$B$2:$H$126,7,0)</f>
        <v>#N/A</v>
      </c>
    </row>
    <row r="3129" spans="1:12" hidden="1" x14ac:dyDescent="0.2">
      <c r="A3129" t="s">
        <v>2614</v>
      </c>
      <c r="B3129" t="s">
        <v>10957</v>
      </c>
      <c r="C3129" t="s">
        <v>11048</v>
      </c>
      <c r="D3129" t="e">
        <f>INDEX(Sheet3!$D$1:$D$126,MATCH(DF!F3129,Sheet3!$C$1:$C$126,0))</f>
        <v>#N/A</v>
      </c>
      <c r="E3129" t="e">
        <f>INDEX(Sheet3!$E$1:$E$126,MATCH(DF!F3129,Sheet3!$C$1:$C$126,0))</f>
        <v>#N/A</v>
      </c>
      <c r="F3129" t="s">
        <v>12589</v>
      </c>
      <c r="G3129">
        <v>4.0999999999999996</v>
      </c>
      <c r="H3129">
        <v>261</v>
      </c>
      <c r="I3129">
        <v>14.9</v>
      </c>
      <c r="J3129" t="s">
        <v>15345</v>
      </c>
      <c r="K3129" t="s">
        <v>15372</v>
      </c>
      <c r="L3129" t="e">
        <f>VLOOKUP(F3129,Sheet3!$B$2:$H$126,7,0)</f>
        <v>#N/A</v>
      </c>
    </row>
    <row r="3130" spans="1:12" hidden="1" x14ac:dyDescent="0.2">
      <c r="A3130" t="s">
        <v>2615</v>
      </c>
      <c r="B3130" t="s">
        <v>10944</v>
      </c>
      <c r="C3130" t="s">
        <v>11271</v>
      </c>
      <c r="D3130" t="e">
        <f>INDEX(Sheet3!$D$1:$D$126,MATCH(DF!F3130,Sheet3!$C$1:$C$126,0))</f>
        <v>#N/A</v>
      </c>
      <c r="E3130" t="e">
        <f>INDEX(Sheet3!$E$1:$E$126,MATCH(DF!F3130,Sheet3!$C$1:$C$126,0))</f>
        <v>#N/A</v>
      </c>
      <c r="F3130" t="s">
        <v>13246</v>
      </c>
      <c r="G3130">
        <v>3.7</v>
      </c>
      <c r="H3130">
        <v>261</v>
      </c>
      <c r="I3130">
        <v>10.9</v>
      </c>
      <c r="J3130" t="s">
        <v>15345</v>
      </c>
      <c r="K3130" t="s">
        <v>15372</v>
      </c>
      <c r="L3130" t="e">
        <f>VLOOKUP(F3130,Sheet3!$B$2:$H$126,7,0)</f>
        <v>#N/A</v>
      </c>
    </row>
    <row r="3131" spans="1:12" hidden="1" x14ac:dyDescent="0.2">
      <c r="A3131" t="s">
        <v>2616</v>
      </c>
      <c r="B3131" t="s">
        <v>10944</v>
      </c>
      <c r="C3131" t="s">
        <v>11085</v>
      </c>
      <c r="D3131" t="e">
        <f>INDEX(Sheet3!$D$1:$D$126,MATCH(DF!F3131,Sheet3!$C$1:$C$126,0))</f>
        <v>#N/A</v>
      </c>
      <c r="E3131" t="e">
        <f>INDEX(Sheet3!$E$1:$E$126,MATCH(DF!F3131,Sheet3!$C$1:$C$126,0))</f>
        <v>#N/A</v>
      </c>
      <c r="F3131" t="s">
        <v>12768</v>
      </c>
      <c r="G3131">
        <v>3.6</v>
      </c>
      <c r="H3131">
        <v>261</v>
      </c>
      <c r="I3131">
        <v>5.8</v>
      </c>
      <c r="J3131" t="s">
        <v>15345</v>
      </c>
      <c r="K3131" t="s">
        <v>15372</v>
      </c>
      <c r="L3131" t="e">
        <f>VLOOKUP(F3131,Sheet3!$B$2:$H$126,7,0)</f>
        <v>#N/A</v>
      </c>
    </row>
    <row r="3132" spans="1:12" hidden="1" x14ac:dyDescent="0.2">
      <c r="A3132" t="s">
        <v>2617</v>
      </c>
      <c r="B3132" t="s">
        <v>10955</v>
      </c>
      <c r="C3132" t="s">
        <v>11173</v>
      </c>
      <c r="D3132" t="e">
        <f>INDEX(Sheet3!$D$1:$D$126,MATCH(DF!F3132,Sheet3!$C$1:$C$126,0))</f>
        <v>#N/A</v>
      </c>
      <c r="E3132" t="e">
        <f>INDEX(Sheet3!$E$1:$E$126,MATCH(DF!F3132,Sheet3!$C$1:$C$126,0))</f>
        <v>#N/A</v>
      </c>
      <c r="F3132" t="s">
        <v>11954</v>
      </c>
      <c r="G3132">
        <v>4.4000000000000004</v>
      </c>
      <c r="H3132">
        <v>2611</v>
      </c>
      <c r="I3132">
        <v>33.99</v>
      </c>
      <c r="J3132" t="s">
        <v>15339</v>
      </c>
      <c r="K3132" t="s">
        <v>15372</v>
      </c>
      <c r="L3132" t="e">
        <f>VLOOKUP(F3132,Sheet3!$B$2:$H$126,7,0)</f>
        <v>#N/A</v>
      </c>
    </row>
    <row r="3133" spans="1:12" hidden="1" x14ac:dyDescent="0.2">
      <c r="A3133" t="s">
        <v>2618</v>
      </c>
      <c r="B3133" t="s">
        <v>10944</v>
      </c>
      <c r="C3133" t="s">
        <v>10994</v>
      </c>
      <c r="D3133" t="e">
        <f>INDEX(Sheet3!$D$1:$D$126,MATCH(DF!F3133,Sheet3!$C$1:$C$126,0))</f>
        <v>#N/A</v>
      </c>
      <c r="E3133" t="e">
        <f>INDEX(Sheet3!$E$1:$E$126,MATCH(DF!F3133,Sheet3!$C$1:$C$126,0))</f>
        <v>#N/A</v>
      </c>
      <c r="F3133" t="s">
        <v>12099</v>
      </c>
      <c r="G3133">
        <v>4.0999999999999996</v>
      </c>
      <c r="H3133">
        <v>2612</v>
      </c>
      <c r="I3133">
        <v>12.19</v>
      </c>
      <c r="J3133" t="s">
        <v>15339</v>
      </c>
      <c r="K3133" t="s">
        <v>15372</v>
      </c>
      <c r="L3133" t="e">
        <f>VLOOKUP(F3133,Sheet3!$B$2:$H$126,7,0)</f>
        <v>#N/A</v>
      </c>
    </row>
    <row r="3134" spans="1:12" hidden="1" x14ac:dyDescent="0.2">
      <c r="A3134" t="s">
        <v>1461</v>
      </c>
      <c r="B3134" t="s">
        <v>10943</v>
      </c>
      <c r="C3134" t="s">
        <v>10999</v>
      </c>
      <c r="D3134" t="e">
        <f>INDEX(Sheet3!$D$1:$D$126,MATCH(DF!F3134,Sheet3!$C$1:$C$126,0))</f>
        <v>#N/A</v>
      </c>
      <c r="E3134" t="e">
        <f>INDEX(Sheet3!$E$1:$E$126,MATCH(DF!F3134,Sheet3!$C$1:$C$126,0))</f>
        <v>#N/A</v>
      </c>
      <c r="F3134" t="s">
        <v>13423</v>
      </c>
      <c r="G3134">
        <v>4</v>
      </c>
      <c r="H3134">
        <v>262</v>
      </c>
      <c r="I3134">
        <v>55.95</v>
      </c>
      <c r="J3134" t="s">
        <v>15340</v>
      </c>
      <c r="K3134" t="s">
        <v>15372</v>
      </c>
      <c r="L3134" t="e">
        <f>VLOOKUP(F3134,Sheet3!$B$2:$H$126,7,0)</f>
        <v>#N/A</v>
      </c>
    </row>
    <row r="3135" spans="1:12" hidden="1" x14ac:dyDescent="0.2">
      <c r="A3135" t="s">
        <v>2619</v>
      </c>
      <c r="B3135" t="s">
        <v>10943</v>
      </c>
      <c r="C3135" t="s">
        <v>10976</v>
      </c>
      <c r="D3135" t="e">
        <f>INDEX(Sheet3!$D$1:$D$126,MATCH(DF!F3135,Sheet3!$C$1:$C$126,0))</f>
        <v>#N/A</v>
      </c>
      <c r="E3135" t="e">
        <f>INDEX(Sheet3!$E$1:$E$126,MATCH(DF!F3135,Sheet3!$C$1:$C$126,0))</f>
        <v>#N/A</v>
      </c>
      <c r="F3135" t="s">
        <v>12896</v>
      </c>
      <c r="G3135">
        <v>4</v>
      </c>
      <c r="H3135">
        <v>262</v>
      </c>
      <c r="I3135">
        <v>35.090000000000003</v>
      </c>
      <c r="J3135" t="s">
        <v>15343</v>
      </c>
      <c r="K3135" t="s">
        <v>15372</v>
      </c>
      <c r="L3135" t="e">
        <f>VLOOKUP(F3135,Sheet3!$B$2:$H$126,7,0)</f>
        <v>#N/A</v>
      </c>
    </row>
    <row r="3136" spans="1:12" hidden="1" x14ac:dyDescent="0.2">
      <c r="A3136" t="s">
        <v>2620</v>
      </c>
      <c r="B3136" t="s">
        <v>10950</v>
      </c>
      <c r="C3136" t="s">
        <v>11139</v>
      </c>
      <c r="D3136" t="e">
        <f>INDEX(Sheet3!$D$1:$D$126,MATCH(DF!F3136,Sheet3!$C$1:$C$126,0))</f>
        <v>#N/A</v>
      </c>
      <c r="E3136" t="e">
        <f>INDEX(Sheet3!$E$1:$E$126,MATCH(DF!F3136,Sheet3!$C$1:$C$126,0))</f>
        <v>#N/A</v>
      </c>
      <c r="F3136" t="s">
        <v>12182</v>
      </c>
      <c r="G3136">
        <v>4.3</v>
      </c>
      <c r="H3136">
        <v>262</v>
      </c>
      <c r="I3136">
        <v>38.9</v>
      </c>
      <c r="J3136" t="s">
        <v>15339</v>
      </c>
      <c r="K3136" t="s">
        <v>15372</v>
      </c>
      <c r="L3136" t="e">
        <f>VLOOKUP(F3136,Sheet3!$B$2:$H$126,7,0)</f>
        <v>#N/A</v>
      </c>
    </row>
    <row r="3137" spans="1:12" hidden="1" x14ac:dyDescent="0.2">
      <c r="A3137" t="s">
        <v>2621</v>
      </c>
      <c r="B3137" t="s">
        <v>10947</v>
      </c>
      <c r="C3137" t="s">
        <v>11124</v>
      </c>
      <c r="D3137" t="e">
        <f>INDEX(Sheet3!$D$1:$D$126,MATCH(DF!F3137,Sheet3!$C$1:$C$126,0))</f>
        <v>#N/A</v>
      </c>
      <c r="E3137" t="e">
        <f>INDEX(Sheet3!$E$1:$E$126,MATCH(DF!F3137,Sheet3!$C$1:$C$126,0))</f>
        <v>#N/A</v>
      </c>
      <c r="F3137" t="s">
        <v>12023</v>
      </c>
      <c r="G3137">
        <v>3.7</v>
      </c>
      <c r="H3137">
        <v>262</v>
      </c>
      <c r="I3137">
        <v>14.5</v>
      </c>
      <c r="J3137" t="s">
        <v>15345</v>
      </c>
      <c r="K3137" t="s">
        <v>15372</v>
      </c>
      <c r="L3137" t="e">
        <f>VLOOKUP(F3137,Sheet3!$B$2:$H$126,7,0)</f>
        <v>#N/A</v>
      </c>
    </row>
    <row r="3138" spans="1:12" hidden="1" x14ac:dyDescent="0.2">
      <c r="A3138" t="s">
        <v>2622</v>
      </c>
      <c r="B3138" t="s">
        <v>10945</v>
      </c>
      <c r="C3138" t="s">
        <v>11040</v>
      </c>
      <c r="D3138" t="e">
        <f>INDEX(Sheet3!$D$1:$D$126,MATCH(DF!F3138,Sheet3!$C$1:$C$126,0))</f>
        <v>#N/A</v>
      </c>
      <c r="E3138" t="e">
        <f>INDEX(Sheet3!$E$1:$E$126,MATCH(DF!F3138,Sheet3!$C$1:$C$126,0))</f>
        <v>#N/A</v>
      </c>
      <c r="F3138" t="s">
        <v>12770</v>
      </c>
      <c r="G3138">
        <v>4.0999999999999996</v>
      </c>
      <c r="H3138">
        <v>262</v>
      </c>
      <c r="I3138">
        <v>39.950000000000003</v>
      </c>
      <c r="J3138" t="s">
        <v>15346</v>
      </c>
      <c r="K3138" t="s">
        <v>15372</v>
      </c>
      <c r="L3138" t="e">
        <f>VLOOKUP(F3138,Sheet3!$B$2:$H$126,7,0)</f>
        <v>#N/A</v>
      </c>
    </row>
    <row r="3139" spans="1:12" hidden="1" x14ac:dyDescent="0.2">
      <c r="A3139" t="s">
        <v>2623</v>
      </c>
      <c r="B3139" t="s">
        <v>10951</v>
      </c>
      <c r="C3139" t="s">
        <v>11373</v>
      </c>
      <c r="D3139" t="e">
        <f>INDEX(Sheet3!$D$1:$D$126,MATCH(DF!F3139,Sheet3!$C$1:$C$126,0))</f>
        <v>#N/A</v>
      </c>
      <c r="E3139" t="e">
        <f>INDEX(Sheet3!$E$1:$E$126,MATCH(DF!F3139,Sheet3!$C$1:$C$126,0))</f>
        <v>#N/A</v>
      </c>
      <c r="F3139" t="s">
        <v>13206</v>
      </c>
      <c r="G3139">
        <v>4.2</v>
      </c>
      <c r="H3139">
        <v>262</v>
      </c>
      <c r="I3139">
        <v>73.06</v>
      </c>
      <c r="J3139" t="s">
        <v>15346</v>
      </c>
      <c r="K3139" t="s">
        <v>15372</v>
      </c>
      <c r="L3139" t="e">
        <f>VLOOKUP(F3139,Sheet3!$B$2:$H$126,7,0)</f>
        <v>#N/A</v>
      </c>
    </row>
    <row r="3140" spans="1:12" hidden="1" x14ac:dyDescent="0.2">
      <c r="A3140" t="s">
        <v>2624</v>
      </c>
      <c r="B3140" t="s">
        <v>10950</v>
      </c>
      <c r="C3140" t="s">
        <v>11015</v>
      </c>
      <c r="D3140" t="e">
        <f>INDEX(Sheet3!$D$1:$D$126,MATCH(DF!F3140,Sheet3!$C$1:$C$126,0))</f>
        <v>#N/A</v>
      </c>
      <c r="E3140" t="e">
        <f>INDEX(Sheet3!$E$1:$E$126,MATCH(DF!F3140,Sheet3!$C$1:$C$126,0))</f>
        <v>#N/A</v>
      </c>
      <c r="F3140" t="s">
        <v>13424</v>
      </c>
      <c r="G3140">
        <v>3.9</v>
      </c>
      <c r="H3140">
        <v>262</v>
      </c>
      <c r="I3140">
        <v>15.9</v>
      </c>
      <c r="J3140" t="s">
        <v>15343</v>
      </c>
      <c r="K3140" t="s">
        <v>15372</v>
      </c>
      <c r="L3140" t="e">
        <f>VLOOKUP(F3140,Sheet3!$B$2:$H$126,7,0)</f>
        <v>#N/A</v>
      </c>
    </row>
    <row r="3141" spans="1:12" hidden="1" x14ac:dyDescent="0.2">
      <c r="A3141" t="s">
        <v>2625</v>
      </c>
      <c r="B3141" t="s">
        <v>10943</v>
      </c>
      <c r="C3141" t="s">
        <v>11071</v>
      </c>
      <c r="D3141" t="e">
        <f>INDEX(Sheet3!$D$1:$D$126,MATCH(DF!F3141,Sheet3!$C$1:$C$126,0))</f>
        <v>#N/A</v>
      </c>
      <c r="E3141" t="e">
        <f>INDEX(Sheet3!$E$1:$E$126,MATCH(DF!F3141,Sheet3!$C$1:$C$126,0))</f>
        <v>#N/A</v>
      </c>
      <c r="F3141" t="s">
        <v>13425</v>
      </c>
      <c r="G3141">
        <v>3.9</v>
      </c>
      <c r="H3141">
        <v>262</v>
      </c>
      <c r="I3141">
        <v>12.52</v>
      </c>
      <c r="J3141" t="s">
        <v>15339</v>
      </c>
      <c r="K3141" t="s">
        <v>15372</v>
      </c>
      <c r="L3141" t="e">
        <f>VLOOKUP(F3141,Sheet3!$B$2:$H$126,7,0)</f>
        <v>#N/A</v>
      </c>
    </row>
    <row r="3142" spans="1:12" hidden="1" x14ac:dyDescent="0.2">
      <c r="A3142" t="s">
        <v>2626</v>
      </c>
      <c r="B3142" t="s">
        <v>10944</v>
      </c>
      <c r="C3142" t="s">
        <v>11241</v>
      </c>
      <c r="D3142" t="e">
        <f>INDEX(Sheet3!$D$1:$D$126,MATCH(DF!F3142,Sheet3!$C$1:$C$126,0))</f>
        <v>#N/A</v>
      </c>
      <c r="E3142" t="e">
        <f>INDEX(Sheet3!$E$1:$E$126,MATCH(DF!F3142,Sheet3!$C$1:$C$126,0))</f>
        <v>#N/A</v>
      </c>
      <c r="F3142" t="s">
        <v>12312</v>
      </c>
      <c r="G3142">
        <v>3.7</v>
      </c>
      <c r="H3142">
        <v>262</v>
      </c>
      <c r="I3142">
        <v>7.95</v>
      </c>
      <c r="J3142" t="s">
        <v>15342</v>
      </c>
      <c r="K3142" t="s">
        <v>15372</v>
      </c>
      <c r="L3142" t="e">
        <f>VLOOKUP(F3142,Sheet3!$B$2:$H$126,7,0)</f>
        <v>#N/A</v>
      </c>
    </row>
    <row r="3143" spans="1:12" hidden="1" x14ac:dyDescent="0.2">
      <c r="A3143" t="s">
        <v>401</v>
      </c>
      <c r="B3143" t="s">
        <v>10950</v>
      </c>
      <c r="C3143" t="s">
        <v>11055</v>
      </c>
      <c r="D3143" t="e">
        <f>INDEX(Sheet3!$D$1:$D$126,MATCH(DF!F3143,Sheet3!$C$1:$C$126,0))</f>
        <v>#N/A</v>
      </c>
      <c r="E3143" t="e">
        <f>INDEX(Sheet3!$E$1:$E$126,MATCH(DF!F3143,Sheet3!$C$1:$C$126,0))</f>
        <v>#N/A</v>
      </c>
      <c r="F3143" t="s">
        <v>12681</v>
      </c>
      <c r="G3143">
        <v>3.8</v>
      </c>
      <c r="H3143">
        <v>2626</v>
      </c>
      <c r="I3143">
        <v>10.35</v>
      </c>
      <c r="J3143" t="s">
        <v>15340</v>
      </c>
      <c r="K3143" t="s">
        <v>15372</v>
      </c>
      <c r="L3143" t="e">
        <f>VLOOKUP(F3143,Sheet3!$B$2:$H$126,7,0)</f>
        <v>#N/A</v>
      </c>
    </row>
    <row r="3144" spans="1:12" hidden="1" x14ac:dyDescent="0.2">
      <c r="A3144" t="s">
        <v>2627</v>
      </c>
      <c r="B3144" t="s">
        <v>10949</v>
      </c>
      <c r="C3144" t="s">
        <v>11180</v>
      </c>
      <c r="D3144" t="e">
        <f>INDEX(Sheet3!$D$1:$D$126,MATCH(DF!F3144,Sheet3!$C$1:$C$126,0))</f>
        <v>#N/A</v>
      </c>
      <c r="E3144" t="e">
        <f>INDEX(Sheet3!$E$1:$E$126,MATCH(DF!F3144,Sheet3!$C$1:$C$126,0))</f>
        <v>#N/A</v>
      </c>
      <c r="F3144" t="s">
        <v>13256</v>
      </c>
      <c r="G3144">
        <v>3.5</v>
      </c>
      <c r="H3144">
        <v>263</v>
      </c>
      <c r="I3144">
        <v>5.95</v>
      </c>
      <c r="J3144" t="s">
        <v>15341</v>
      </c>
      <c r="K3144" t="s">
        <v>15372</v>
      </c>
      <c r="L3144" t="e">
        <f>VLOOKUP(F3144,Sheet3!$B$2:$H$126,7,0)</f>
        <v>#N/A</v>
      </c>
    </row>
    <row r="3145" spans="1:12" hidden="1" x14ac:dyDescent="0.2">
      <c r="A3145" t="s">
        <v>1957</v>
      </c>
      <c r="B3145" t="s">
        <v>10943</v>
      </c>
      <c r="C3145" t="s">
        <v>11006</v>
      </c>
      <c r="D3145" t="e">
        <f>INDEX(Sheet3!$D$1:$D$126,MATCH(DF!F3145,Sheet3!$C$1:$C$126,0))</f>
        <v>#N/A</v>
      </c>
      <c r="E3145" t="e">
        <f>INDEX(Sheet3!$E$1:$E$126,MATCH(DF!F3145,Sheet3!$C$1:$C$126,0))</f>
        <v>#N/A</v>
      </c>
      <c r="F3145" t="s">
        <v>13099</v>
      </c>
      <c r="G3145">
        <v>4</v>
      </c>
      <c r="H3145">
        <v>263</v>
      </c>
      <c r="I3145">
        <v>27.9</v>
      </c>
      <c r="J3145" t="s">
        <v>15339</v>
      </c>
      <c r="K3145" t="s">
        <v>15372</v>
      </c>
      <c r="L3145" t="e">
        <f>VLOOKUP(F3145,Sheet3!$B$2:$H$126,7,0)</f>
        <v>#N/A</v>
      </c>
    </row>
    <row r="3146" spans="1:12" hidden="1" x14ac:dyDescent="0.2">
      <c r="A3146" t="s">
        <v>2628</v>
      </c>
      <c r="B3146" t="s">
        <v>10944</v>
      </c>
      <c r="C3146" t="s">
        <v>11054</v>
      </c>
      <c r="D3146" t="e">
        <f>INDEX(Sheet3!$D$1:$D$126,MATCH(DF!F3146,Sheet3!$C$1:$C$126,0))</f>
        <v>#N/A</v>
      </c>
      <c r="E3146" t="e">
        <f>INDEX(Sheet3!$E$1:$E$126,MATCH(DF!F3146,Sheet3!$C$1:$C$126,0))</f>
        <v>#N/A</v>
      </c>
      <c r="F3146" t="s">
        <v>12742</v>
      </c>
      <c r="G3146">
        <v>4.0999999999999996</v>
      </c>
      <c r="H3146">
        <v>263</v>
      </c>
      <c r="I3146">
        <v>9.89</v>
      </c>
      <c r="J3146" t="s">
        <v>15345</v>
      </c>
      <c r="K3146" t="s">
        <v>15372</v>
      </c>
      <c r="L3146" t="e">
        <f>VLOOKUP(F3146,Sheet3!$B$2:$H$126,7,0)</f>
        <v>#N/A</v>
      </c>
    </row>
    <row r="3147" spans="1:12" hidden="1" x14ac:dyDescent="0.2">
      <c r="A3147" t="s">
        <v>2629</v>
      </c>
      <c r="B3147" t="s">
        <v>10947</v>
      </c>
      <c r="C3147" t="s">
        <v>11133</v>
      </c>
      <c r="D3147" t="e">
        <f>INDEX(Sheet3!$D$1:$D$126,MATCH(DF!F3147,Sheet3!$C$1:$C$126,0))</f>
        <v>#N/A</v>
      </c>
      <c r="E3147" t="e">
        <f>INDEX(Sheet3!$E$1:$E$126,MATCH(DF!F3147,Sheet3!$C$1:$C$126,0))</f>
        <v>#N/A</v>
      </c>
      <c r="F3147" t="s">
        <v>13168</v>
      </c>
      <c r="G3147">
        <v>3.5</v>
      </c>
      <c r="H3147">
        <v>263</v>
      </c>
      <c r="I3147">
        <v>7.66</v>
      </c>
      <c r="J3147" t="s">
        <v>15339</v>
      </c>
      <c r="K3147" t="s">
        <v>15372</v>
      </c>
      <c r="L3147" t="e">
        <f>VLOOKUP(F3147,Sheet3!$B$2:$H$126,7,0)</f>
        <v>#N/A</v>
      </c>
    </row>
    <row r="3148" spans="1:12" hidden="1" x14ac:dyDescent="0.2">
      <c r="A3148" t="s">
        <v>2630</v>
      </c>
      <c r="B3148" t="s">
        <v>10944</v>
      </c>
      <c r="C3148" t="s">
        <v>11007</v>
      </c>
      <c r="D3148" t="e">
        <f>INDEX(Sheet3!$D$1:$D$126,MATCH(DF!F3148,Sheet3!$C$1:$C$126,0))</f>
        <v>#N/A</v>
      </c>
      <c r="E3148" t="e">
        <f>INDEX(Sheet3!$E$1:$E$126,MATCH(DF!F3148,Sheet3!$C$1:$C$126,0))</f>
        <v>#N/A</v>
      </c>
      <c r="F3148" t="s">
        <v>13426</v>
      </c>
      <c r="G3148">
        <v>4.3</v>
      </c>
      <c r="H3148">
        <v>263</v>
      </c>
      <c r="I3148">
        <v>59.63</v>
      </c>
      <c r="J3148" t="s">
        <v>15342</v>
      </c>
      <c r="K3148" t="s">
        <v>15372</v>
      </c>
      <c r="L3148" t="e">
        <f>VLOOKUP(F3148,Sheet3!$B$2:$H$126,7,0)</f>
        <v>#N/A</v>
      </c>
    </row>
    <row r="3149" spans="1:12" hidden="1" x14ac:dyDescent="0.2">
      <c r="A3149" t="s">
        <v>2631</v>
      </c>
      <c r="B3149" t="s">
        <v>10947</v>
      </c>
      <c r="C3149" t="s">
        <v>11183</v>
      </c>
      <c r="D3149" t="e">
        <f>INDEX(Sheet3!$D$1:$D$126,MATCH(DF!F3149,Sheet3!$C$1:$C$126,0))</f>
        <v>#N/A</v>
      </c>
      <c r="E3149" t="e">
        <f>INDEX(Sheet3!$E$1:$E$126,MATCH(DF!F3149,Sheet3!$C$1:$C$126,0))</f>
        <v>#N/A</v>
      </c>
      <c r="F3149" t="s">
        <v>12705</v>
      </c>
      <c r="G3149">
        <v>3.9</v>
      </c>
      <c r="H3149">
        <v>263</v>
      </c>
      <c r="I3149">
        <v>12.25</v>
      </c>
      <c r="J3149" t="s">
        <v>15339</v>
      </c>
      <c r="K3149" t="s">
        <v>15372</v>
      </c>
      <c r="L3149" t="e">
        <f>VLOOKUP(F3149,Sheet3!$B$2:$H$126,7,0)</f>
        <v>#N/A</v>
      </c>
    </row>
    <row r="3150" spans="1:12" x14ac:dyDescent="0.2">
      <c r="A3150" t="s">
        <v>2632</v>
      </c>
      <c r="B3150" t="s">
        <v>10952</v>
      </c>
      <c r="C3150" t="s">
        <v>10995</v>
      </c>
      <c r="D3150" t="str">
        <f>INDEX(Sheet3!$D$1:$D$126,MATCH(DF!F3150,Sheet3!$C$1:$C$126,0))</f>
        <v>DOURO</v>
      </c>
      <c r="E3150" t="str">
        <f>INDEX(Sheet3!$E$1:$E$126,MATCH(DF!F3150,Sheet3!$C$1:$C$126,0))</f>
        <v>PT11D</v>
      </c>
      <c r="F3150" t="s">
        <v>12836</v>
      </c>
      <c r="G3150">
        <v>4.2</v>
      </c>
      <c r="H3150">
        <v>263</v>
      </c>
      <c r="I3150">
        <v>67.36</v>
      </c>
      <c r="J3150" t="s">
        <v>15342</v>
      </c>
      <c r="K3150" t="s">
        <v>15372</v>
      </c>
      <c r="L3150" t="str">
        <f>VLOOKUP(F3150,Sheet3!$B$2:$H$126,7,0)</f>
        <v>Niepoort</v>
      </c>
    </row>
    <row r="3151" spans="1:12" hidden="1" x14ac:dyDescent="0.2">
      <c r="A3151" t="s">
        <v>35</v>
      </c>
      <c r="B3151" t="s">
        <v>10943</v>
      </c>
      <c r="C3151" t="s">
        <v>10999</v>
      </c>
      <c r="D3151" t="e">
        <f>INDEX(Sheet3!$D$1:$D$126,MATCH(DF!F3151,Sheet3!$C$1:$C$126,0))</f>
        <v>#N/A</v>
      </c>
      <c r="E3151" t="e">
        <f>INDEX(Sheet3!$E$1:$E$126,MATCH(DF!F3151,Sheet3!$C$1:$C$126,0))</f>
        <v>#N/A</v>
      </c>
      <c r="F3151" t="s">
        <v>12545</v>
      </c>
      <c r="G3151">
        <v>4.2</v>
      </c>
      <c r="H3151">
        <v>263</v>
      </c>
      <c r="I3151">
        <v>70.19</v>
      </c>
      <c r="J3151" t="s">
        <v>15346</v>
      </c>
      <c r="K3151" t="s">
        <v>15372</v>
      </c>
      <c r="L3151" t="e">
        <f>VLOOKUP(F3151,Sheet3!$B$2:$H$126,7,0)</f>
        <v>#N/A</v>
      </c>
    </row>
    <row r="3152" spans="1:12" hidden="1" x14ac:dyDescent="0.2">
      <c r="A3152" t="s">
        <v>2633</v>
      </c>
      <c r="B3152" t="s">
        <v>10944</v>
      </c>
      <c r="C3152" t="s">
        <v>10978</v>
      </c>
      <c r="D3152" t="e">
        <f>INDEX(Sheet3!$D$1:$D$126,MATCH(DF!F3152,Sheet3!$C$1:$C$126,0))</f>
        <v>#N/A</v>
      </c>
      <c r="E3152" t="e">
        <f>INDEX(Sheet3!$E$1:$E$126,MATCH(DF!F3152,Sheet3!$C$1:$C$126,0))</f>
        <v>#N/A</v>
      </c>
      <c r="F3152" t="s">
        <v>12365</v>
      </c>
      <c r="G3152">
        <v>4</v>
      </c>
      <c r="H3152">
        <v>263</v>
      </c>
      <c r="I3152">
        <v>12.13</v>
      </c>
      <c r="J3152" t="s">
        <v>15343</v>
      </c>
      <c r="K3152" t="s">
        <v>15372</v>
      </c>
      <c r="L3152" t="e">
        <f>VLOOKUP(F3152,Sheet3!$B$2:$H$126,7,0)</f>
        <v>#N/A</v>
      </c>
    </row>
    <row r="3153" spans="1:12" hidden="1" x14ac:dyDescent="0.2">
      <c r="A3153" t="s">
        <v>2634</v>
      </c>
      <c r="B3153" t="s">
        <v>10943</v>
      </c>
      <c r="C3153" t="s">
        <v>11409</v>
      </c>
      <c r="D3153" t="e">
        <f>INDEX(Sheet3!$D$1:$D$126,MATCH(DF!F3153,Sheet3!$C$1:$C$126,0))</f>
        <v>#N/A</v>
      </c>
      <c r="E3153" t="e">
        <f>INDEX(Sheet3!$E$1:$E$126,MATCH(DF!F3153,Sheet3!$C$1:$C$126,0))</f>
        <v>#N/A</v>
      </c>
      <c r="F3153" t="s">
        <v>12405</v>
      </c>
      <c r="G3153">
        <v>3.8</v>
      </c>
      <c r="H3153">
        <v>263</v>
      </c>
      <c r="I3153">
        <v>17.899999999999999</v>
      </c>
      <c r="J3153" t="s">
        <v>15339</v>
      </c>
      <c r="K3153" t="s">
        <v>15372</v>
      </c>
      <c r="L3153" t="e">
        <f>VLOOKUP(F3153,Sheet3!$B$2:$H$126,7,0)</f>
        <v>#N/A</v>
      </c>
    </row>
    <row r="3154" spans="1:12" hidden="1" x14ac:dyDescent="0.2">
      <c r="A3154" t="s">
        <v>2635</v>
      </c>
      <c r="B3154" t="s">
        <v>10944</v>
      </c>
      <c r="C3154" t="s">
        <v>11024</v>
      </c>
      <c r="D3154" t="e">
        <f>INDEX(Sheet3!$D$1:$D$126,MATCH(DF!F3154,Sheet3!$C$1:$C$126,0))</f>
        <v>#N/A</v>
      </c>
      <c r="E3154" t="e">
        <f>INDEX(Sheet3!$E$1:$E$126,MATCH(DF!F3154,Sheet3!$C$1:$C$126,0))</f>
        <v>#N/A</v>
      </c>
      <c r="F3154" t="s">
        <v>12382</v>
      </c>
      <c r="G3154">
        <v>4</v>
      </c>
      <c r="H3154">
        <v>264</v>
      </c>
      <c r="I3154">
        <v>63.05</v>
      </c>
      <c r="J3154" t="s">
        <v>15344</v>
      </c>
      <c r="K3154" t="s">
        <v>15372</v>
      </c>
      <c r="L3154" t="e">
        <f>VLOOKUP(F3154,Sheet3!$B$2:$H$126,7,0)</f>
        <v>#N/A</v>
      </c>
    </row>
    <row r="3155" spans="1:12" hidden="1" x14ac:dyDescent="0.2">
      <c r="A3155" t="s">
        <v>174</v>
      </c>
      <c r="B3155" t="s">
        <v>10943</v>
      </c>
      <c r="C3155" t="s">
        <v>11005</v>
      </c>
      <c r="D3155" t="e">
        <f>INDEX(Sheet3!$D$1:$D$126,MATCH(DF!F3155,Sheet3!$C$1:$C$126,0))</f>
        <v>#N/A</v>
      </c>
      <c r="E3155" t="e">
        <f>INDEX(Sheet3!$E$1:$E$126,MATCH(DF!F3155,Sheet3!$C$1:$C$126,0))</f>
        <v>#N/A</v>
      </c>
      <c r="F3155" t="s">
        <v>11866</v>
      </c>
      <c r="G3155">
        <v>4.3</v>
      </c>
      <c r="H3155">
        <v>264</v>
      </c>
      <c r="I3155">
        <v>109</v>
      </c>
      <c r="J3155" t="s">
        <v>15342</v>
      </c>
      <c r="K3155" t="s">
        <v>15372</v>
      </c>
      <c r="L3155" t="e">
        <f>VLOOKUP(F3155,Sheet3!$B$2:$H$126,7,0)</f>
        <v>#N/A</v>
      </c>
    </row>
    <row r="3156" spans="1:12" hidden="1" x14ac:dyDescent="0.2">
      <c r="A3156" t="s">
        <v>2636</v>
      </c>
      <c r="B3156" t="s">
        <v>10950</v>
      </c>
      <c r="C3156" t="s">
        <v>11015</v>
      </c>
      <c r="D3156" t="e">
        <f>INDEX(Sheet3!$D$1:$D$126,MATCH(DF!F3156,Sheet3!$C$1:$C$126,0))</f>
        <v>#N/A</v>
      </c>
      <c r="E3156" t="e">
        <f>INDEX(Sheet3!$E$1:$E$126,MATCH(DF!F3156,Sheet3!$C$1:$C$126,0))</f>
        <v>#N/A</v>
      </c>
      <c r="F3156" t="s">
        <v>13045</v>
      </c>
      <c r="G3156">
        <v>3.9</v>
      </c>
      <c r="H3156">
        <v>264</v>
      </c>
      <c r="I3156">
        <v>29.9</v>
      </c>
      <c r="J3156" t="s">
        <v>15340</v>
      </c>
      <c r="K3156" t="s">
        <v>15372</v>
      </c>
      <c r="L3156" t="e">
        <f>VLOOKUP(F3156,Sheet3!$B$2:$H$126,7,0)</f>
        <v>#N/A</v>
      </c>
    </row>
    <row r="3157" spans="1:12" hidden="1" x14ac:dyDescent="0.2">
      <c r="A3157" t="s">
        <v>186</v>
      </c>
      <c r="B3157" t="s">
        <v>10944</v>
      </c>
      <c r="C3157" t="s">
        <v>11066</v>
      </c>
      <c r="D3157" t="e">
        <f>INDEX(Sheet3!$D$1:$D$126,MATCH(DF!F3157,Sheet3!$C$1:$C$126,0))</f>
        <v>#N/A</v>
      </c>
      <c r="E3157" t="e">
        <f>INDEX(Sheet3!$E$1:$E$126,MATCH(DF!F3157,Sheet3!$C$1:$C$126,0))</f>
        <v>#N/A</v>
      </c>
      <c r="F3157" t="s">
        <v>12004</v>
      </c>
      <c r="G3157">
        <v>4.0999999999999996</v>
      </c>
      <c r="H3157">
        <v>264</v>
      </c>
      <c r="I3157">
        <v>33.9</v>
      </c>
      <c r="J3157" t="s">
        <v>15343</v>
      </c>
      <c r="K3157" t="s">
        <v>15372</v>
      </c>
      <c r="L3157" t="e">
        <f>VLOOKUP(F3157,Sheet3!$B$2:$H$126,7,0)</f>
        <v>#N/A</v>
      </c>
    </row>
    <row r="3158" spans="1:12" hidden="1" x14ac:dyDescent="0.2">
      <c r="A3158" t="s">
        <v>2637</v>
      </c>
      <c r="B3158" t="s">
        <v>10950</v>
      </c>
      <c r="C3158" t="s">
        <v>11090</v>
      </c>
      <c r="D3158" t="e">
        <f>INDEX(Sheet3!$D$1:$D$126,MATCH(DF!F3158,Sheet3!$C$1:$C$126,0))</f>
        <v>#N/A</v>
      </c>
      <c r="E3158" t="e">
        <f>INDEX(Sheet3!$E$1:$E$126,MATCH(DF!F3158,Sheet3!$C$1:$C$126,0))</f>
        <v>#N/A</v>
      </c>
      <c r="F3158" t="s">
        <v>11886</v>
      </c>
      <c r="G3158">
        <v>3.9</v>
      </c>
      <c r="H3158">
        <v>2648</v>
      </c>
      <c r="I3158">
        <v>12.89</v>
      </c>
      <c r="J3158" t="s">
        <v>15340</v>
      </c>
      <c r="K3158" t="s">
        <v>15372</v>
      </c>
      <c r="L3158" t="e">
        <f>VLOOKUP(F3158,Sheet3!$B$2:$H$126,7,0)</f>
        <v>#N/A</v>
      </c>
    </row>
    <row r="3159" spans="1:12" hidden="1" x14ac:dyDescent="0.2">
      <c r="A3159" t="s">
        <v>2638</v>
      </c>
      <c r="B3159" t="s">
        <v>10943</v>
      </c>
      <c r="C3159" t="s">
        <v>11076</v>
      </c>
      <c r="D3159" t="e">
        <f>INDEX(Sheet3!$D$1:$D$126,MATCH(DF!F3159,Sheet3!$C$1:$C$126,0))</f>
        <v>#N/A</v>
      </c>
      <c r="E3159" t="e">
        <f>INDEX(Sheet3!$E$1:$E$126,MATCH(DF!F3159,Sheet3!$C$1:$C$126,0))</f>
        <v>#N/A</v>
      </c>
      <c r="F3159" t="s">
        <v>12405</v>
      </c>
      <c r="G3159">
        <v>4.0999999999999996</v>
      </c>
      <c r="H3159">
        <v>265</v>
      </c>
      <c r="I3159">
        <v>59</v>
      </c>
      <c r="J3159" t="s">
        <v>15344</v>
      </c>
      <c r="K3159" t="s">
        <v>15372</v>
      </c>
      <c r="L3159" t="e">
        <f>VLOOKUP(F3159,Sheet3!$B$2:$H$126,7,0)</f>
        <v>#N/A</v>
      </c>
    </row>
    <row r="3160" spans="1:12" hidden="1" x14ac:dyDescent="0.2">
      <c r="A3160" t="s">
        <v>2639</v>
      </c>
      <c r="B3160" t="s">
        <v>10945</v>
      </c>
      <c r="C3160" t="s">
        <v>11150</v>
      </c>
      <c r="D3160" t="e">
        <f>INDEX(Sheet3!$D$1:$D$126,MATCH(DF!F3160,Sheet3!$C$1:$C$126,0))</f>
        <v>#N/A</v>
      </c>
      <c r="E3160" t="e">
        <f>INDEX(Sheet3!$E$1:$E$126,MATCH(DF!F3160,Sheet3!$C$1:$C$126,0))</f>
        <v>#N/A</v>
      </c>
      <c r="F3160" t="s">
        <v>12340</v>
      </c>
      <c r="G3160">
        <v>4.2</v>
      </c>
      <c r="H3160">
        <v>265</v>
      </c>
      <c r="I3160">
        <v>16.5</v>
      </c>
      <c r="J3160" t="s">
        <v>15339</v>
      </c>
      <c r="K3160" t="s">
        <v>15372</v>
      </c>
      <c r="L3160" t="e">
        <f>VLOOKUP(F3160,Sheet3!$B$2:$H$126,7,0)</f>
        <v>#N/A</v>
      </c>
    </row>
    <row r="3161" spans="1:12" hidden="1" x14ac:dyDescent="0.2">
      <c r="A3161" t="s">
        <v>2640</v>
      </c>
      <c r="B3161" t="s">
        <v>10944</v>
      </c>
      <c r="C3161" t="s">
        <v>10978</v>
      </c>
      <c r="D3161" t="e">
        <f>INDEX(Sheet3!$D$1:$D$126,MATCH(DF!F3161,Sheet3!$C$1:$C$126,0))</f>
        <v>#N/A</v>
      </c>
      <c r="E3161" t="e">
        <f>INDEX(Sheet3!$E$1:$E$126,MATCH(DF!F3161,Sheet3!$C$1:$C$126,0))</f>
        <v>#N/A</v>
      </c>
      <c r="F3161" t="s">
        <v>12687</v>
      </c>
      <c r="G3161">
        <v>3.8</v>
      </c>
      <c r="H3161">
        <v>265</v>
      </c>
      <c r="I3161">
        <v>15.23</v>
      </c>
      <c r="J3161" t="s">
        <v>15345</v>
      </c>
      <c r="K3161" t="s">
        <v>15372</v>
      </c>
      <c r="L3161" t="e">
        <f>VLOOKUP(F3161,Sheet3!$B$2:$H$126,7,0)</f>
        <v>#N/A</v>
      </c>
    </row>
    <row r="3162" spans="1:12" hidden="1" x14ac:dyDescent="0.2">
      <c r="A3162" t="s">
        <v>2641</v>
      </c>
      <c r="B3162" t="s">
        <v>10944</v>
      </c>
      <c r="C3162" t="s">
        <v>11035</v>
      </c>
      <c r="D3162" t="e">
        <f>INDEX(Sheet3!$D$1:$D$126,MATCH(DF!F3162,Sheet3!$C$1:$C$126,0))</f>
        <v>#N/A</v>
      </c>
      <c r="E3162" t="e">
        <f>INDEX(Sheet3!$E$1:$E$126,MATCH(DF!F3162,Sheet3!$C$1:$C$126,0))</f>
        <v>#N/A</v>
      </c>
      <c r="F3162" t="s">
        <v>12603</v>
      </c>
      <c r="G3162">
        <v>4</v>
      </c>
      <c r="H3162">
        <v>265</v>
      </c>
      <c r="I3162">
        <v>12.75</v>
      </c>
      <c r="J3162" t="s">
        <v>15342</v>
      </c>
      <c r="K3162" t="s">
        <v>15372</v>
      </c>
      <c r="L3162" t="e">
        <f>VLOOKUP(F3162,Sheet3!$B$2:$H$126,7,0)</f>
        <v>#N/A</v>
      </c>
    </row>
    <row r="3163" spans="1:12" hidden="1" x14ac:dyDescent="0.2">
      <c r="A3163" t="s">
        <v>2642</v>
      </c>
      <c r="B3163" t="s">
        <v>10950</v>
      </c>
      <c r="C3163" t="s">
        <v>11055</v>
      </c>
      <c r="D3163" t="e">
        <f>INDEX(Sheet3!$D$1:$D$126,MATCH(DF!F3163,Sheet3!$C$1:$C$126,0))</f>
        <v>#N/A</v>
      </c>
      <c r="E3163" t="e">
        <f>INDEX(Sheet3!$E$1:$E$126,MATCH(DF!F3163,Sheet3!$C$1:$C$126,0))</f>
        <v>#N/A</v>
      </c>
      <c r="F3163" t="s">
        <v>12534</v>
      </c>
      <c r="G3163">
        <v>4</v>
      </c>
      <c r="H3163">
        <v>2651</v>
      </c>
      <c r="I3163">
        <v>13.95</v>
      </c>
      <c r="J3163" t="s">
        <v>15342</v>
      </c>
      <c r="K3163" t="s">
        <v>15372</v>
      </c>
      <c r="L3163" t="e">
        <f>VLOOKUP(F3163,Sheet3!$B$2:$H$126,7,0)</f>
        <v>#N/A</v>
      </c>
    </row>
    <row r="3164" spans="1:12" hidden="1" x14ac:dyDescent="0.2">
      <c r="A3164" t="s">
        <v>2643</v>
      </c>
      <c r="B3164" t="s">
        <v>10951</v>
      </c>
      <c r="C3164" t="s">
        <v>11018</v>
      </c>
      <c r="D3164" t="e">
        <f>INDEX(Sheet3!$D$1:$D$126,MATCH(DF!F3164,Sheet3!$C$1:$C$126,0))</f>
        <v>#N/A</v>
      </c>
      <c r="E3164" t="e">
        <f>INDEX(Sheet3!$E$1:$E$126,MATCH(DF!F3164,Sheet3!$C$1:$C$126,0))</f>
        <v>#N/A</v>
      </c>
      <c r="F3164" t="s">
        <v>12097</v>
      </c>
      <c r="G3164">
        <v>3.9</v>
      </c>
      <c r="H3164">
        <v>2651</v>
      </c>
      <c r="I3164">
        <v>22.9</v>
      </c>
      <c r="J3164" t="s">
        <v>15340</v>
      </c>
      <c r="K3164" t="s">
        <v>15372</v>
      </c>
      <c r="L3164" t="e">
        <f>VLOOKUP(F3164,Sheet3!$B$2:$H$126,7,0)</f>
        <v>#N/A</v>
      </c>
    </row>
    <row r="3165" spans="1:12" hidden="1" x14ac:dyDescent="0.2">
      <c r="A3165" t="s">
        <v>632</v>
      </c>
      <c r="B3165" t="s">
        <v>10944</v>
      </c>
      <c r="C3165" t="s">
        <v>11024</v>
      </c>
      <c r="D3165" t="e">
        <f>INDEX(Sheet3!$D$1:$D$126,MATCH(DF!F3165,Sheet3!$C$1:$C$126,0))</f>
        <v>#N/A</v>
      </c>
      <c r="E3165" t="e">
        <f>INDEX(Sheet3!$E$1:$E$126,MATCH(DF!F3165,Sheet3!$C$1:$C$126,0))</f>
        <v>#N/A</v>
      </c>
      <c r="F3165" t="s">
        <v>12047</v>
      </c>
      <c r="G3165">
        <v>4</v>
      </c>
      <c r="H3165">
        <v>2659</v>
      </c>
      <c r="I3165">
        <v>30.12</v>
      </c>
      <c r="J3165" t="s">
        <v>15344</v>
      </c>
      <c r="K3165" t="s">
        <v>15372</v>
      </c>
      <c r="L3165" t="e">
        <f>VLOOKUP(F3165,Sheet3!$B$2:$H$126,7,0)</f>
        <v>#N/A</v>
      </c>
    </row>
    <row r="3166" spans="1:12" hidden="1" x14ac:dyDescent="0.2">
      <c r="A3166" t="s">
        <v>2644</v>
      </c>
      <c r="B3166" t="s">
        <v>10949</v>
      </c>
      <c r="C3166" t="s">
        <v>10991</v>
      </c>
      <c r="D3166" t="e">
        <f>INDEX(Sheet3!$D$1:$D$126,MATCH(DF!F3166,Sheet3!$C$1:$C$126,0))</f>
        <v>#N/A</v>
      </c>
      <c r="E3166" t="e">
        <f>INDEX(Sheet3!$E$1:$E$126,MATCH(DF!F3166,Sheet3!$C$1:$C$126,0))</f>
        <v>#N/A</v>
      </c>
      <c r="F3166" t="s">
        <v>13010</v>
      </c>
      <c r="G3166">
        <v>4.3</v>
      </c>
      <c r="H3166">
        <v>266</v>
      </c>
      <c r="I3166">
        <v>95</v>
      </c>
      <c r="J3166" t="s">
        <v>15346</v>
      </c>
      <c r="K3166" t="s">
        <v>15372</v>
      </c>
      <c r="L3166" t="e">
        <f>VLOOKUP(F3166,Sheet3!$B$2:$H$126,7,0)</f>
        <v>#N/A</v>
      </c>
    </row>
    <row r="3167" spans="1:12" hidden="1" x14ac:dyDescent="0.2">
      <c r="A3167" t="s">
        <v>2645</v>
      </c>
      <c r="B3167" t="s">
        <v>10950</v>
      </c>
      <c r="C3167" t="s">
        <v>11084</v>
      </c>
      <c r="D3167" t="e">
        <f>INDEX(Sheet3!$D$1:$D$126,MATCH(DF!F3167,Sheet3!$C$1:$C$126,0))</f>
        <v>#N/A</v>
      </c>
      <c r="E3167" t="e">
        <f>INDEX(Sheet3!$E$1:$E$126,MATCH(DF!F3167,Sheet3!$C$1:$C$126,0))</f>
        <v>#N/A</v>
      </c>
      <c r="F3167" t="s">
        <v>11990</v>
      </c>
      <c r="G3167">
        <v>3.7</v>
      </c>
      <c r="H3167">
        <v>266</v>
      </c>
      <c r="I3167">
        <v>9.99</v>
      </c>
      <c r="J3167" t="s">
        <v>15339</v>
      </c>
      <c r="K3167" t="s">
        <v>15372</v>
      </c>
      <c r="L3167" t="e">
        <f>VLOOKUP(F3167,Sheet3!$B$2:$H$126,7,0)</f>
        <v>#N/A</v>
      </c>
    </row>
    <row r="3168" spans="1:12" hidden="1" x14ac:dyDescent="0.2">
      <c r="A3168" t="s">
        <v>2646</v>
      </c>
      <c r="B3168" t="s">
        <v>10948</v>
      </c>
      <c r="C3168" t="s">
        <v>10990</v>
      </c>
      <c r="D3168" t="e">
        <f>INDEX(Sheet3!$D$1:$D$126,MATCH(DF!F3168,Sheet3!$C$1:$C$126,0))</f>
        <v>#N/A</v>
      </c>
      <c r="E3168" t="e">
        <f>INDEX(Sheet3!$E$1:$E$126,MATCH(DF!F3168,Sheet3!$C$1:$C$126,0))</f>
        <v>#N/A</v>
      </c>
      <c r="F3168" t="s">
        <v>13427</v>
      </c>
      <c r="G3168">
        <v>3.3</v>
      </c>
      <c r="H3168">
        <v>266</v>
      </c>
      <c r="I3168">
        <v>7.22</v>
      </c>
      <c r="J3168" t="s">
        <v>15345</v>
      </c>
      <c r="K3168" t="s">
        <v>15372</v>
      </c>
      <c r="L3168" t="e">
        <f>VLOOKUP(F3168,Sheet3!$B$2:$H$126,7,0)</f>
        <v>#N/A</v>
      </c>
    </row>
    <row r="3169" spans="1:12" x14ac:dyDescent="0.2">
      <c r="A3169" t="s">
        <v>2647</v>
      </c>
      <c r="B3169" t="s">
        <v>10952</v>
      </c>
      <c r="C3169" t="s">
        <v>10995</v>
      </c>
      <c r="D3169" t="str">
        <f>INDEX(Sheet3!$D$1:$D$126,MATCH(DF!F3169,Sheet3!$C$1:$C$126,0))</f>
        <v>ÁREA METROPOLITANA DO PORTO</v>
      </c>
      <c r="E3169" t="str">
        <f>INDEX(Sheet3!$E$1:$E$126,MATCH(DF!F3169,Sheet3!$C$1:$C$126,0))</f>
        <v>PT111A</v>
      </c>
      <c r="F3169" t="s">
        <v>12562</v>
      </c>
      <c r="G3169">
        <v>4.2</v>
      </c>
      <c r="H3169">
        <v>266</v>
      </c>
      <c r="I3169">
        <v>34.729999999999997</v>
      </c>
      <c r="J3169" t="s">
        <v>15344</v>
      </c>
      <c r="K3169" t="s">
        <v>15372</v>
      </c>
      <c r="L3169" t="str">
        <f>VLOOKUP(F3169,Sheet3!$B$2:$H$126,7,0)</f>
        <v>Churchills</v>
      </c>
    </row>
    <row r="3170" spans="1:12" hidden="1" x14ac:dyDescent="0.2">
      <c r="A3170" t="s">
        <v>2648</v>
      </c>
      <c r="B3170" t="s">
        <v>10943</v>
      </c>
      <c r="C3170" t="s">
        <v>11234</v>
      </c>
      <c r="D3170" t="e">
        <f>INDEX(Sheet3!$D$1:$D$126,MATCH(DF!F3170,Sheet3!$C$1:$C$126,0))</f>
        <v>#N/A</v>
      </c>
      <c r="E3170" t="e">
        <f>INDEX(Sheet3!$E$1:$E$126,MATCH(DF!F3170,Sheet3!$C$1:$C$126,0))</f>
        <v>#N/A</v>
      </c>
      <c r="F3170" t="s">
        <v>12516</v>
      </c>
      <c r="G3170">
        <v>3.8</v>
      </c>
      <c r="H3170">
        <v>266</v>
      </c>
      <c r="I3170">
        <v>14.21</v>
      </c>
      <c r="J3170" t="s">
        <v>15342</v>
      </c>
      <c r="K3170" t="s">
        <v>15372</v>
      </c>
      <c r="L3170" t="e">
        <f>VLOOKUP(F3170,Sheet3!$B$2:$H$126,7,0)</f>
        <v>#N/A</v>
      </c>
    </row>
    <row r="3171" spans="1:12" hidden="1" x14ac:dyDescent="0.2">
      <c r="A3171" t="s">
        <v>2649</v>
      </c>
      <c r="B3171" t="s">
        <v>10944</v>
      </c>
      <c r="C3171" t="s">
        <v>11206</v>
      </c>
      <c r="D3171" t="e">
        <f>INDEX(Sheet3!$D$1:$D$126,MATCH(DF!F3171,Sheet3!$C$1:$C$126,0))</f>
        <v>#N/A</v>
      </c>
      <c r="E3171" t="e">
        <f>INDEX(Sheet3!$E$1:$E$126,MATCH(DF!F3171,Sheet3!$C$1:$C$126,0))</f>
        <v>#N/A</v>
      </c>
      <c r="F3171" t="s">
        <v>13428</v>
      </c>
      <c r="G3171">
        <v>3.8</v>
      </c>
      <c r="H3171">
        <v>266</v>
      </c>
      <c r="I3171">
        <v>6.9</v>
      </c>
      <c r="J3171" t="s">
        <v>15340</v>
      </c>
      <c r="K3171" t="s">
        <v>15372</v>
      </c>
      <c r="L3171" t="e">
        <f>VLOOKUP(F3171,Sheet3!$B$2:$H$126,7,0)</f>
        <v>#N/A</v>
      </c>
    </row>
    <row r="3172" spans="1:12" hidden="1" x14ac:dyDescent="0.2">
      <c r="A3172" t="s">
        <v>446</v>
      </c>
      <c r="B3172" t="s">
        <v>10951</v>
      </c>
      <c r="C3172" t="s">
        <v>10993</v>
      </c>
      <c r="D3172" t="e">
        <f>INDEX(Sheet3!$D$1:$D$126,MATCH(DF!F3172,Sheet3!$C$1:$C$126,0))</f>
        <v>#N/A</v>
      </c>
      <c r="E3172" t="e">
        <f>INDEX(Sheet3!$E$1:$E$126,MATCH(DF!F3172,Sheet3!$C$1:$C$126,0))</f>
        <v>#N/A</v>
      </c>
      <c r="F3172" t="s">
        <v>12846</v>
      </c>
      <c r="G3172">
        <v>3.6</v>
      </c>
      <c r="H3172">
        <v>2660</v>
      </c>
      <c r="I3172">
        <v>14.36</v>
      </c>
      <c r="J3172" t="s">
        <v>15342</v>
      </c>
      <c r="K3172" t="s">
        <v>15372</v>
      </c>
      <c r="L3172" t="e">
        <f>VLOOKUP(F3172,Sheet3!$B$2:$H$126,7,0)</f>
        <v>#N/A</v>
      </c>
    </row>
    <row r="3173" spans="1:12" hidden="1" x14ac:dyDescent="0.2">
      <c r="A3173" t="s">
        <v>2650</v>
      </c>
      <c r="B3173" t="s">
        <v>10944</v>
      </c>
      <c r="C3173" t="s">
        <v>10978</v>
      </c>
      <c r="D3173" t="e">
        <f>INDEX(Sheet3!$D$1:$D$126,MATCH(DF!F3173,Sheet3!$C$1:$C$126,0))</f>
        <v>#N/A</v>
      </c>
      <c r="E3173" t="e">
        <f>INDEX(Sheet3!$E$1:$E$126,MATCH(DF!F3173,Sheet3!$C$1:$C$126,0))</f>
        <v>#N/A</v>
      </c>
      <c r="F3173" t="s">
        <v>12538</v>
      </c>
      <c r="G3173">
        <v>3.9</v>
      </c>
      <c r="H3173">
        <v>2662</v>
      </c>
      <c r="I3173">
        <v>6.5</v>
      </c>
      <c r="J3173" t="s">
        <v>15342</v>
      </c>
      <c r="K3173" t="s">
        <v>15372</v>
      </c>
      <c r="L3173" t="e">
        <f>VLOOKUP(F3173,Sheet3!$B$2:$H$126,7,0)</f>
        <v>#N/A</v>
      </c>
    </row>
    <row r="3174" spans="1:12" hidden="1" x14ac:dyDescent="0.2">
      <c r="A3174" t="s">
        <v>1261</v>
      </c>
      <c r="B3174" t="s">
        <v>10943</v>
      </c>
      <c r="C3174" t="s">
        <v>11076</v>
      </c>
      <c r="D3174" t="e">
        <f>INDEX(Sheet3!$D$1:$D$126,MATCH(DF!F3174,Sheet3!$C$1:$C$126,0))</f>
        <v>#N/A</v>
      </c>
      <c r="E3174" t="e">
        <f>INDEX(Sheet3!$E$1:$E$126,MATCH(DF!F3174,Sheet3!$C$1:$C$126,0))</f>
        <v>#N/A</v>
      </c>
      <c r="F3174" t="s">
        <v>13429</v>
      </c>
      <c r="G3174">
        <v>4.2</v>
      </c>
      <c r="H3174">
        <v>2663</v>
      </c>
      <c r="I3174">
        <v>23.88</v>
      </c>
      <c r="J3174" t="s">
        <v>15342</v>
      </c>
      <c r="K3174" t="s">
        <v>15372</v>
      </c>
      <c r="L3174" t="e">
        <f>VLOOKUP(F3174,Sheet3!$B$2:$H$126,7,0)</f>
        <v>#N/A</v>
      </c>
    </row>
    <row r="3175" spans="1:12" hidden="1" x14ac:dyDescent="0.2">
      <c r="A3175" t="s">
        <v>2651</v>
      </c>
      <c r="B3175" t="s">
        <v>10943</v>
      </c>
      <c r="C3175" t="s">
        <v>11338</v>
      </c>
      <c r="D3175" t="e">
        <f>INDEX(Sheet3!$D$1:$D$126,MATCH(DF!F3175,Sheet3!$C$1:$C$126,0))</f>
        <v>#N/A</v>
      </c>
      <c r="E3175" t="e">
        <f>INDEX(Sheet3!$E$1:$E$126,MATCH(DF!F3175,Sheet3!$C$1:$C$126,0))</f>
        <v>#N/A</v>
      </c>
      <c r="F3175" t="s">
        <v>13430</v>
      </c>
      <c r="G3175">
        <v>3.8</v>
      </c>
      <c r="H3175">
        <v>267</v>
      </c>
      <c r="I3175">
        <v>11.21</v>
      </c>
      <c r="J3175" t="s">
        <v>15340</v>
      </c>
      <c r="K3175" t="s">
        <v>15372</v>
      </c>
      <c r="L3175" t="e">
        <f>VLOOKUP(F3175,Sheet3!$B$2:$H$126,7,0)</f>
        <v>#N/A</v>
      </c>
    </row>
    <row r="3176" spans="1:12" hidden="1" x14ac:dyDescent="0.2">
      <c r="A3176" t="s">
        <v>176</v>
      </c>
      <c r="B3176" t="s">
        <v>10943</v>
      </c>
      <c r="C3176" t="s">
        <v>10976</v>
      </c>
      <c r="D3176" t="e">
        <f>INDEX(Sheet3!$D$1:$D$126,MATCH(DF!F3176,Sheet3!$C$1:$C$126,0))</f>
        <v>#N/A</v>
      </c>
      <c r="E3176" t="e">
        <f>INDEX(Sheet3!$E$1:$E$126,MATCH(DF!F3176,Sheet3!$C$1:$C$126,0))</f>
        <v>#N/A</v>
      </c>
      <c r="F3176" t="s">
        <v>12896</v>
      </c>
      <c r="G3176">
        <v>4.2</v>
      </c>
      <c r="H3176">
        <v>267</v>
      </c>
      <c r="I3176">
        <v>85.29</v>
      </c>
      <c r="J3176" t="s">
        <v>15340</v>
      </c>
      <c r="K3176" t="s">
        <v>15372</v>
      </c>
      <c r="L3176" t="e">
        <f>VLOOKUP(F3176,Sheet3!$B$2:$H$126,7,0)</f>
        <v>#N/A</v>
      </c>
    </row>
    <row r="3177" spans="1:12" hidden="1" x14ac:dyDescent="0.2">
      <c r="A3177" t="s">
        <v>2652</v>
      </c>
      <c r="B3177" t="s">
        <v>10944</v>
      </c>
      <c r="C3177" t="s">
        <v>11007</v>
      </c>
      <c r="D3177" t="e">
        <f>INDEX(Sheet3!$D$1:$D$126,MATCH(DF!F3177,Sheet3!$C$1:$C$126,0))</f>
        <v>#N/A</v>
      </c>
      <c r="E3177" t="e">
        <f>INDEX(Sheet3!$E$1:$E$126,MATCH(DF!F3177,Sheet3!$C$1:$C$126,0))</f>
        <v>#N/A</v>
      </c>
      <c r="F3177" t="s">
        <v>12918</v>
      </c>
      <c r="G3177">
        <v>3.8</v>
      </c>
      <c r="H3177">
        <v>267</v>
      </c>
      <c r="I3177">
        <v>16.5</v>
      </c>
      <c r="J3177" t="s">
        <v>15342</v>
      </c>
      <c r="K3177" t="s">
        <v>15372</v>
      </c>
      <c r="L3177" t="e">
        <f>VLOOKUP(F3177,Sheet3!$B$2:$H$126,7,0)</f>
        <v>#N/A</v>
      </c>
    </row>
    <row r="3178" spans="1:12" hidden="1" x14ac:dyDescent="0.2">
      <c r="A3178" t="s">
        <v>1296</v>
      </c>
      <c r="B3178" t="s">
        <v>10943</v>
      </c>
      <c r="C3178" t="s">
        <v>11071</v>
      </c>
      <c r="D3178" t="e">
        <f>INDEX(Sheet3!$D$1:$D$126,MATCH(DF!F3178,Sheet3!$C$1:$C$126,0))</f>
        <v>#N/A</v>
      </c>
      <c r="E3178" t="e">
        <f>INDEX(Sheet3!$E$1:$E$126,MATCH(DF!F3178,Sheet3!$C$1:$C$126,0))</f>
        <v>#N/A</v>
      </c>
      <c r="F3178" t="s">
        <v>13431</v>
      </c>
      <c r="G3178">
        <v>3.7</v>
      </c>
      <c r="H3178">
        <v>267</v>
      </c>
      <c r="I3178">
        <v>24.8</v>
      </c>
      <c r="J3178" t="s">
        <v>15340</v>
      </c>
      <c r="K3178" t="s">
        <v>15372</v>
      </c>
      <c r="L3178" t="e">
        <f>VLOOKUP(F3178,Sheet3!$B$2:$H$126,7,0)</f>
        <v>#N/A</v>
      </c>
    </row>
    <row r="3179" spans="1:12" hidden="1" x14ac:dyDescent="0.2">
      <c r="A3179" t="s">
        <v>2653</v>
      </c>
      <c r="B3179" t="s">
        <v>10944</v>
      </c>
      <c r="C3179" t="s">
        <v>11081</v>
      </c>
      <c r="D3179" t="e">
        <f>INDEX(Sheet3!$D$1:$D$126,MATCH(DF!F3179,Sheet3!$C$1:$C$126,0))</f>
        <v>#N/A</v>
      </c>
      <c r="E3179" t="e">
        <f>INDEX(Sheet3!$E$1:$E$126,MATCH(DF!F3179,Sheet3!$C$1:$C$126,0))</f>
        <v>#N/A</v>
      </c>
      <c r="F3179" t="s">
        <v>12617</v>
      </c>
      <c r="G3179">
        <v>3.8</v>
      </c>
      <c r="H3179">
        <v>267</v>
      </c>
      <c r="I3179">
        <v>8.68</v>
      </c>
      <c r="J3179" t="s">
        <v>15339</v>
      </c>
      <c r="K3179" t="s">
        <v>15372</v>
      </c>
      <c r="L3179" t="e">
        <f>VLOOKUP(F3179,Sheet3!$B$2:$H$126,7,0)</f>
        <v>#N/A</v>
      </c>
    </row>
    <row r="3180" spans="1:12" hidden="1" x14ac:dyDescent="0.2">
      <c r="A3180" t="s">
        <v>2654</v>
      </c>
      <c r="B3180" t="s">
        <v>10949</v>
      </c>
      <c r="C3180" t="s">
        <v>10991</v>
      </c>
      <c r="D3180" t="e">
        <f>INDEX(Sheet3!$D$1:$D$126,MATCH(DF!F3180,Sheet3!$C$1:$C$126,0))</f>
        <v>#N/A</v>
      </c>
      <c r="E3180" t="e">
        <f>INDEX(Sheet3!$E$1:$E$126,MATCH(DF!F3180,Sheet3!$C$1:$C$126,0))</f>
        <v>#N/A</v>
      </c>
      <c r="F3180" t="s">
        <v>12107</v>
      </c>
      <c r="G3180">
        <v>3.9</v>
      </c>
      <c r="H3180">
        <v>267</v>
      </c>
      <c r="I3180">
        <v>21.99</v>
      </c>
      <c r="J3180" t="s">
        <v>15343</v>
      </c>
      <c r="K3180" t="s">
        <v>15372</v>
      </c>
      <c r="L3180" t="e">
        <f>VLOOKUP(F3180,Sheet3!$B$2:$H$126,7,0)</f>
        <v>#N/A</v>
      </c>
    </row>
    <row r="3181" spans="1:12" hidden="1" x14ac:dyDescent="0.2">
      <c r="A3181" t="s">
        <v>888</v>
      </c>
      <c r="B3181" t="s">
        <v>10950</v>
      </c>
      <c r="C3181" t="s">
        <v>11102</v>
      </c>
      <c r="D3181" t="e">
        <f>INDEX(Sheet3!$D$1:$D$126,MATCH(DF!F3181,Sheet3!$C$1:$C$126,0))</f>
        <v>#N/A</v>
      </c>
      <c r="E3181" t="e">
        <f>INDEX(Sheet3!$E$1:$E$126,MATCH(DF!F3181,Sheet3!$C$1:$C$126,0))</f>
        <v>#N/A</v>
      </c>
      <c r="F3181" t="s">
        <v>13432</v>
      </c>
      <c r="G3181">
        <v>3.5</v>
      </c>
      <c r="H3181">
        <v>267</v>
      </c>
      <c r="I3181">
        <v>7.2</v>
      </c>
      <c r="J3181" t="s">
        <v>15340</v>
      </c>
      <c r="K3181" t="s">
        <v>15372</v>
      </c>
      <c r="L3181" t="e">
        <f>VLOOKUP(F3181,Sheet3!$B$2:$H$126,7,0)</f>
        <v>#N/A</v>
      </c>
    </row>
    <row r="3182" spans="1:12" hidden="1" x14ac:dyDescent="0.2">
      <c r="A3182" t="s">
        <v>1729</v>
      </c>
      <c r="B3182" t="s">
        <v>10943</v>
      </c>
      <c r="C3182" t="s">
        <v>10976</v>
      </c>
      <c r="D3182" t="e">
        <f>INDEX(Sheet3!$D$1:$D$126,MATCH(DF!F3182,Sheet3!$C$1:$C$126,0))</f>
        <v>#N/A</v>
      </c>
      <c r="E3182" t="e">
        <f>INDEX(Sheet3!$E$1:$E$126,MATCH(DF!F3182,Sheet3!$C$1:$C$126,0))</f>
        <v>#N/A</v>
      </c>
      <c r="F3182" t="s">
        <v>12143</v>
      </c>
      <c r="G3182">
        <v>4.3</v>
      </c>
      <c r="H3182">
        <v>267</v>
      </c>
      <c r="I3182">
        <v>79.680000000000007</v>
      </c>
      <c r="J3182" t="s">
        <v>15347</v>
      </c>
      <c r="K3182" t="s">
        <v>15372</v>
      </c>
      <c r="L3182" t="e">
        <f>VLOOKUP(F3182,Sheet3!$B$2:$H$126,7,0)</f>
        <v>#N/A</v>
      </c>
    </row>
    <row r="3183" spans="1:12" hidden="1" x14ac:dyDescent="0.2">
      <c r="A3183" t="s">
        <v>2655</v>
      </c>
      <c r="B3183" t="s">
        <v>10944</v>
      </c>
      <c r="C3183" t="s">
        <v>11362</v>
      </c>
      <c r="D3183" t="e">
        <f>INDEX(Sheet3!$D$1:$D$126,MATCH(DF!F3183,Sheet3!$C$1:$C$126,0))</f>
        <v>#N/A</v>
      </c>
      <c r="E3183" t="e">
        <f>INDEX(Sheet3!$E$1:$E$126,MATCH(DF!F3183,Sheet3!$C$1:$C$126,0))</f>
        <v>#N/A</v>
      </c>
      <c r="F3183" t="s">
        <v>13433</v>
      </c>
      <c r="G3183">
        <v>3.7</v>
      </c>
      <c r="H3183">
        <v>267</v>
      </c>
      <c r="I3183">
        <v>10.42</v>
      </c>
      <c r="J3183" t="s">
        <v>15339</v>
      </c>
      <c r="K3183" t="s">
        <v>15372</v>
      </c>
      <c r="L3183" t="e">
        <f>VLOOKUP(F3183,Sheet3!$B$2:$H$126,7,0)</f>
        <v>#N/A</v>
      </c>
    </row>
    <row r="3184" spans="1:12" hidden="1" x14ac:dyDescent="0.2">
      <c r="A3184" t="s">
        <v>2656</v>
      </c>
      <c r="B3184" t="s">
        <v>10944</v>
      </c>
      <c r="C3184" t="s">
        <v>11024</v>
      </c>
      <c r="D3184" t="e">
        <f>INDEX(Sheet3!$D$1:$D$126,MATCH(DF!F3184,Sheet3!$C$1:$C$126,0))</f>
        <v>#N/A</v>
      </c>
      <c r="E3184" t="e">
        <f>INDEX(Sheet3!$E$1:$E$126,MATCH(DF!F3184,Sheet3!$C$1:$C$126,0))</f>
        <v>#N/A</v>
      </c>
      <c r="F3184" t="s">
        <v>12179</v>
      </c>
      <c r="G3184">
        <v>4.5</v>
      </c>
      <c r="H3184">
        <v>267</v>
      </c>
      <c r="I3184">
        <v>131.58000000000001</v>
      </c>
      <c r="J3184" t="s">
        <v>15346</v>
      </c>
      <c r="K3184" t="s">
        <v>15372</v>
      </c>
      <c r="L3184" t="e">
        <f>VLOOKUP(F3184,Sheet3!$B$2:$H$126,7,0)</f>
        <v>#N/A</v>
      </c>
    </row>
    <row r="3185" spans="1:12" hidden="1" x14ac:dyDescent="0.2">
      <c r="A3185" t="s">
        <v>2657</v>
      </c>
      <c r="B3185" t="s">
        <v>10945</v>
      </c>
      <c r="C3185" t="s">
        <v>11040</v>
      </c>
      <c r="D3185" t="e">
        <f>INDEX(Sheet3!$D$1:$D$126,MATCH(DF!F3185,Sheet3!$C$1:$C$126,0))</f>
        <v>#N/A</v>
      </c>
      <c r="E3185" t="e">
        <f>INDEX(Sheet3!$E$1:$E$126,MATCH(DF!F3185,Sheet3!$C$1:$C$126,0))</f>
        <v>#N/A</v>
      </c>
      <c r="F3185" t="s">
        <v>12921</v>
      </c>
      <c r="G3185">
        <v>3.8</v>
      </c>
      <c r="H3185">
        <v>267</v>
      </c>
      <c r="I3185">
        <v>13.26</v>
      </c>
      <c r="J3185" t="s">
        <v>15339</v>
      </c>
      <c r="K3185" t="s">
        <v>15372</v>
      </c>
      <c r="L3185" t="e">
        <f>VLOOKUP(F3185,Sheet3!$B$2:$H$126,7,0)</f>
        <v>#N/A</v>
      </c>
    </row>
    <row r="3186" spans="1:12" hidden="1" x14ac:dyDescent="0.2">
      <c r="A3186" t="s">
        <v>196</v>
      </c>
      <c r="B3186" t="s">
        <v>10944</v>
      </c>
      <c r="C3186" t="s">
        <v>11066</v>
      </c>
      <c r="D3186" t="e">
        <f>INDEX(Sheet3!$D$1:$D$126,MATCH(DF!F3186,Sheet3!$C$1:$C$126,0))</f>
        <v>#N/A</v>
      </c>
      <c r="E3186" t="e">
        <f>INDEX(Sheet3!$E$1:$E$126,MATCH(DF!F3186,Sheet3!$C$1:$C$126,0))</f>
        <v>#N/A</v>
      </c>
      <c r="F3186" t="s">
        <v>12056</v>
      </c>
      <c r="G3186">
        <v>4.2</v>
      </c>
      <c r="H3186">
        <v>2678</v>
      </c>
      <c r="I3186">
        <v>35.97</v>
      </c>
      <c r="J3186" t="s">
        <v>15344</v>
      </c>
      <c r="K3186" t="s">
        <v>15372</v>
      </c>
      <c r="L3186" t="e">
        <f>VLOOKUP(F3186,Sheet3!$B$2:$H$126,7,0)</f>
        <v>#N/A</v>
      </c>
    </row>
    <row r="3187" spans="1:12" hidden="1" x14ac:dyDescent="0.2">
      <c r="A3187" t="s">
        <v>2658</v>
      </c>
      <c r="B3187" t="s">
        <v>10947</v>
      </c>
      <c r="C3187" t="s">
        <v>11124</v>
      </c>
      <c r="D3187" t="e">
        <f>INDEX(Sheet3!$D$1:$D$126,MATCH(DF!F3187,Sheet3!$C$1:$C$126,0))</f>
        <v>#N/A</v>
      </c>
      <c r="E3187" t="e">
        <f>INDEX(Sheet3!$E$1:$E$126,MATCH(DF!F3187,Sheet3!$C$1:$C$126,0))</f>
        <v>#N/A</v>
      </c>
      <c r="F3187" t="s">
        <v>12705</v>
      </c>
      <c r="G3187">
        <v>4</v>
      </c>
      <c r="H3187">
        <v>268</v>
      </c>
      <c r="I3187">
        <v>26.5</v>
      </c>
      <c r="J3187" t="s">
        <v>15343</v>
      </c>
      <c r="K3187" t="s">
        <v>15372</v>
      </c>
      <c r="L3187" t="e">
        <f>VLOOKUP(F3187,Sheet3!$B$2:$H$126,7,0)</f>
        <v>#N/A</v>
      </c>
    </row>
    <row r="3188" spans="1:12" hidden="1" x14ac:dyDescent="0.2">
      <c r="A3188" t="s">
        <v>1461</v>
      </c>
      <c r="B3188" t="s">
        <v>10943</v>
      </c>
      <c r="C3188" t="s">
        <v>10999</v>
      </c>
      <c r="D3188" t="e">
        <f>INDEX(Sheet3!$D$1:$D$126,MATCH(DF!F3188,Sheet3!$C$1:$C$126,0))</f>
        <v>#N/A</v>
      </c>
      <c r="E3188" t="e">
        <f>INDEX(Sheet3!$E$1:$E$126,MATCH(DF!F3188,Sheet3!$C$1:$C$126,0))</f>
        <v>#N/A</v>
      </c>
      <c r="F3188" t="s">
        <v>13434</v>
      </c>
      <c r="G3188">
        <v>4.0999999999999996</v>
      </c>
      <c r="H3188">
        <v>268</v>
      </c>
      <c r="I3188">
        <v>41.95</v>
      </c>
      <c r="J3188" t="s">
        <v>15340</v>
      </c>
      <c r="K3188" t="s">
        <v>15372</v>
      </c>
      <c r="L3188" t="e">
        <f>VLOOKUP(F3188,Sheet3!$B$2:$H$126,7,0)</f>
        <v>#N/A</v>
      </c>
    </row>
    <row r="3189" spans="1:12" hidden="1" x14ac:dyDescent="0.2">
      <c r="A3189" t="s">
        <v>2659</v>
      </c>
      <c r="B3189" t="s">
        <v>10955</v>
      </c>
      <c r="C3189" t="s">
        <v>11113</v>
      </c>
      <c r="D3189" t="e">
        <f>INDEX(Sheet3!$D$1:$D$126,MATCH(DF!F3189,Sheet3!$C$1:$C$126,0))</f>
        <v>#N/A</v>
      </c>
      <c r="E3189" t="e">
        <f>INDEX(Sheet3!$E$1:$E$126,MATCH(DF!F3189,Sheet3!$C$1:$C$126,0))</f>
        <v>#N/A</v>
      </c>
      <c r="F3189" t="s">
        <v>12077</v>
      </c>
      <c r="G3189">
        <v>3.7</v>
      </c>
      <c r="H3189">
        <v>268</v>
      </c>
      <c r="I3189">
        <v>5.95</v>
      </c>
      <c r="J3189" t="s">
        <v>15341</v>
      </c>
      <c r="K3189" t="s">
        <v>15372</v>
      </c>
      <c r="L3189" t="e">
        <f>VLOOKUP(F3189,Sheet3!$B$2:$H$126,7,0)</f>
        <v>#N/A</v>
      </c>
    </row>
    <row r="3190" spans="1:12" hidden="1" x14ac:dyDescent="0.2">
      <c r="A3190" t="s">
        <v>2660</v>
      </c>
      <c r="B3190" t="s">
        <v>10944</v>
      </c>
      <c r="C3190" t="s">
        <v>11052</v>
      </c>
      <c r="D3190" t="e">
        <f>INDEX(Sheet3!$D$1:$D$126,MATCH(DF!F3190,Sheet3!$C$1:$C$126,0))</f>
        <v>#N/A</v>
      </c>
      <c r="E3190" t="e">
        <f>INDEX(Sheet3!$E$1:$E$126,MATCH(DF!F3190,Sheet3!$C$1:$C$126,0))</f>
        <v>#N/A</v>
      </c>
      <c r="F3190" t="s">
        <v>12519</v>
      </c>
      <c r="G3190">
        <v>3.9</v>
      </c>
      <c r="H3190">
        <v>268</v>
      </c>
      <c r="I3190">
        <v>14.13</v>
      </c>
      <c r="J3190" t="s">
        <v>15342</v>
      </c>
      <c r="K3190" t="s">
        <v>15372</v>
      </c>
      <c r="L3190" t="e">
        <f>VLOOKUP(F3190,Sheet3!$B$2:$H$126,7,0)</f>
        <v>#N/A</v>
      </c>
    </row>
    <row r="3191" spans="1:12" hidden="1" x14ac:dyDescent="0.2">
      <c r="A3191" t="s">
        <v>2661</v>
      </c>
      <c r="B3191" t="s">
        <v>10949</v>
      </c>
      <c r="C3191" t="s">
        <v>11039</v>
      </c>
      <c r="D3191" t="e">
        <f>INDEX(Sheet3!$D$1:$D$126,MATCH(DF!F3191,Sheet3!$C$1:$C$126,0))</f>
        <v>#N/A</v>
      </c>
      <c r="E3191" t="e">
        <f>INDEX(Sheet3!$E$1:$E$126,MATCH(DF!F3191,Sheet3!$C$1:$C$126,0))</f>
        <v>#N/A</v>
      </c>
      <c r="F3191" t="s">
        <v>13435</v>
      </c>
      <c r="G3191">
        <v>3.7</v>
      </c>
      <c r="H3191">
        <v>268</v>
      </c>
      <c r="I3191">
        <v>14.13</v>
      </c>
      <c r="J3191" t="s">
        <v>15343</v>
      </c>
      <c r="K3191" t="s">
        <v>15372</v>
      </c>
      <c r="L3191" t="e">
        <f>VLOOKUP(F3191,Sheet3!$B$2:$H$126,7,0)</f>
        <v>#N/A</v>
      </c>
    </row>
    <row r="3192" spans="1:12" hidden="1" x14ac:dyDescent="0.2">
      <c r="A3192" t="s">
        <v>1454</v>
      </c>
      <c r="B3192" t="s">
        <v>10943</v>
      </c>
      <c r="C3192" t="s">
        <v>11071</v>
      </c>
      <c r="D3192" t="e">
        <f>INDEX(Sheet3!$D$1:$D$126,MATCH(DF!F3192,Sheet3!$C$1:$C$126,0))</f>
        <v>#N/A</v>
      </c>
      <c r="E3192" t="e">
        <f>INDEX(Sheet3!$E$1:$E$126,MATCH(DF!F3192,Sheet3!$C$1:$C$126,0))</f>
        <v>#N/A</v>
      </c>
      <c r="F3192" t="s">
        <v>13142</v>
      </c>
      <c r="G3192">
        <v>3.7</v>
      </c>
      <c r="H3192">
        <v>268</v>
      </c>
      <c r="I3192">
        <v>14.52</v>
      </c>
      <c r="J3192" t="s">
        <v>15343</v>
      </c>
      <c r="K3192" t="s">
        <v>15372</v>
      </c>
      <c r="L3192" t="e">
        <f>VLOOKUP(F3192,Sheet3!$B$2:$H$126,7,0)</f>
        <v>#N/A</v>
      </c>
    </row>
    <row r="3193" spans="1:12" hidden="1" x14ac:dyDescent="0.2">
      <c r="A3193" t="s">
        <v>2662</v>
      </c>
      <c r="B3193" t="s">
        <v>10950</v>
      </c>
      <c r="C3193" t="s">
        <v>11055</v>
      </c>
      <c r="D3193" t="e">
        <f>INDEX(Sheet3!$D$1:$D$126,MATCH(DF!F3193,Sheet3!$C$1:$C$126,0))</f>
        <v>#N/A</v>
      </c>
      <c r="E3193" t="e">
        <f>INDEX(Sheet3!$E$1:$E$126,MATCH(DF!F3193,Sheet3!$C$1:$C$126,0))</f>
        <v>#N/A</v>
      </c>
      <c r="F3193" t="s">
        <v>12614</v>
      </c>
      <c r="G3193">
        <v>4.5999999999999996</v>
      </c>
      <c r="H3193">
        <v>268</v>
      </c>
      <c r="I3193">
        <v>209</v>
      </c>
      <c r="J3193" t="s">
        <v>15338</v>
      </c>
      <c r="K3193" t="s">
        <v>15372</v>
      </c>
      <c r="L3193" t="e">
        <f>VLOOKUP(F3193,Sheet3!$B$2:$H$126,7,0)</f>
        <v>#N/A</v>
      </c>
    </row>
    <row r="3194" spans="1:12" hidden="1" x14ac:dyDescent="0.2">
      <c r="A3194" t="s">
        <v>569</v>
      </c>
      <c r="B3194" t="s">
        <v>10943</v>
      </c>
      <c r="C3194" t="s">
        <v>10976</v>
      </c>
      <c r="D3194" t="e">
        <f>INDEX(Sheet3!$D$1:$D$126,MATCH(DF!F3194,Sheet3!$C$1:$C$126,0))</f>
        <v>#N/A</v>
      </c>
      <c r="E3194" t="e">
        <f>INDEX(Sheet3!$E$1:$E$126,MATCH(DF!F3194,Sheet3!$C$1:$C$126,0))</f>
        <v>#N/A</v>
      </c>
      <c r="F3194" t="s">
        <v>13436</v>
      </c>
      <c r="G3194">
        <v>4.2</v>
      </c>
      <c r="H3194">
        <v>268</v>
      </c>
      <c r="I3194">
        <v>54.95</v>
      </c>
      <c r="J3194" t="s">
        <v>15349</v>
      </c>
      <c r="K3194" t="s">
        <v>15372</v>
      </c>
      <c r="L3194" t="e">
        <f>VLOOKUP(F3194,Sheet3!$B$2:$H$126,7,0)</f>
        <v>#N/A</v>
      </c>
    </row>
    <row r="3195" spans="1:12" hidden="1" x14ac:dyDescent="0.2">
      <c r="A3195" t="s">
        <v>2663</v>
      </c>
      <c r="B3195" t="s">
        <v>10944</v>
      </c>
      <c r="C3195" t="s">
        <v>11411</v>
      </c>
      <c r="D3195" t="e">
        <f>INDEX(Sheet3!$D$1:$D$126,MATCH(DF!F3195,Sheet3!$C$1:$C$126,0))</f>
        <v>#N/A</v>
      </c>
      <c r="E3195" t="e">
        <f>INDEX(Sheet3!$E$1:$E$126,MATCH(DF!F3195,Sheet3!$C$1:$C$126,0))</f>
        <v>#N/A</v>
      </c>
      <c r="F3195" t="s">
        <v>13437</v>
      </c>
      <c r="G3195">
        <v>3.5</v>
      </c>
      <c r="H3195">
        <v>269</v>
      </c>
      <c r="I3195">
        <v>9.7899999999999991</v>
      </c>
      <c r="J3195" t="s">
        <v>15339</v>
      </c>
      <c r="K3195" t="s">
        <v>15372</v>
      </c>
      <c r="L3195" t="e">
        <f>VLOOKUP(F3195,Sheet3!$B$2:$H$126,7,0)</f>
        <v>#N/A</v>
      </c>
    </row>
    <row r="3196" spans="1:12" hidden="1" x14ac:dyDescent="0.2">
      <c r="A3196" t="s">
        <v>2664</v>
      </c>
      <c r="B3196" t="s">
        <v>10944</v>
      </c>
      <c r="C3196" t="s">
        <v>11052</v>
      </c>
      <c r="D3196" t="e">
        <f>INDEX(Sheet3!$D$1:$D$126,MATCH(DF!F3196,Sheet3!$C$1:$C$126,0))</f>
        <v>#N/A</v>
      </c>
      <c r="E3196" t="e">
        <f>INDEX(Sheet3!$E$1:$E$126,MATCH(DF!F3196,Sheet3!$C$1:$C$126,0))</f>
        <v>#N/A</v>
      </c>
      <c r="F3196" t="s">
        <v>12904</v>
      </c>
      <c r="G3196">
        <v>4</v>
      </c>
      <c r="H3196">
        <v>269</v>
      </c>
      <c r="I3196">
        <v>19.95</v>
      </c>
      <c r="J3196" t="s">
        <v>15343</v>
      </c>
      <c r="K3196" t="s">
        <v>15372</v>
      </c>
      <c r="L3196" t="e">
        <f>VLOOKUP(F3196,Sheet3!$B$2:$H$126,7,0)</f>
        <v>#N/A</v>
      </c>
    </row>
    <row r="3197" spans="1:12" hidden="1" x14ac:dyDescent="0.2">
      <c r="A3197" t="s">
        <v>1675</v>
      </c>
      <c r="B3197" t="s">
        <v>10944</v>
      </c>
      <c r="C3197" t="s">
        <v>10978</v>
      </c>
      <c r="D3197" t="e">
        <f>INDEX(Sheet3!$D$1:$D$126,MATCH(DF!F3197,Sheet3!$C$1:$C$126,0))</f>
        <v>#N/A</v>
      </c>
      <c r="E3197" t="e">
        <f>INDEX(Sheet3!$E$1:$E$126,MATCH(DF!F3197,Sheet3!$C$1:$C$126,0))</f>
        <v>#N/A</v>
      </c>
      <c r="F3197" t="s">
        <v>13438</v>
      </c>
      <c r="G3197">
        <v>4.0999999999999996</v>
      </c>
      <c r="H3197">
        <v>269</v>
      </c>
      <c r="I3197">
        <v>25.83</v>
      </c>
      <c r="J3197" t="s">
        <v>15342</v>
      </c>
      <c r="K3197" t="s">
        <v>15372</v>
      </c>
      <c r="L3197" t="e">
        <f>VLOOKUP(F3197,Sheet3!$B$2:$H$126,7,0)</f>
        <v>#N/A</v>
      </c>
    </row>
    <row r="3198" spans="1:12" hidden="1" x14ac:dyDescent="0.2">
      <c r="A3198" t="s">
        <v>2665</v>
      </c>
      <c r="B3198" t="s">
        <v>10951</v>
      </c>
      <c r="C3198" t="s">
        <v>11179</v>
      </c>
      <c r="D3198" t="e">
        <f>INDEX(Sheet3!$D$1:$D$126,MATCH(DF!F3198,Sheet3!$C$1:$C$126,0))</f>
        <v>#N/A</v>
      </c>
      <c r="E3198" t="e">
        <f>INDEX(Sheet3!$E$1:$E$126,MATCH(DF!F3198,Sheet3!$C$1:$C$126,0))</f>
        <v>#N/A</v>
      </c>
      <c r="F3198" t="s">
        <v>12275</v>
      </c>
      <c r="G3198">
        <v>4.5</v>
      </c>
      <c r="H3198">
        <v>269</v>
      </c>
      <c r="I3198">
        <v>154.99</v>
      </c>
      <c r="J3198" t="s">
        <v>15340</v>
      </c>
      <c r="K3198" t="s">
        <v>15372</v>
      </c>
      <c r="L3198" t="e">
        <f>VLOOKUP(F3198,Sheet3!$B$2:$H$126,7,0)</f>
        <v>#N/A</v>
      </c>
    </row>
    <row r="3199" spans="1:12" hidden="1" x14ac:dyDescent="0.2">
      <c r="A3199" t="s">
        <v>2666</v>
      </c>
      <c r="B3199" t="s">
        <v>10950</v>
      </c>
      <c r="C3199" t="s">
        <v>11412</v>
      </c>
      <c r="D3199" t="e">
        <f>INDEX(Sheet3!$D$1:$D$126,MATCH(DF!F3199,Sheet3!$C$1:$C$126,0))</f>
        <v>#N/A</v>
      </c>
      <c r="E3199" t="e">
        <f>INDEX(Sheet3!$E$1:$E$126,MATCH(DF!F3199,Sheet3!$C$1:$C$126,0))</f>
        <v>#N/A</v>
      </c>
      <c r="F3199" t="s">
        <v>13439</v>
      </c>
      <c r="G3199">
        <v>4.2</v>
      </c>
      <c r="H3199">
        <v>269</v>
      </c>
      <c r="I3199">
        <v>26.7</v>
      </c>
      <c r="J3199" t="s">
        <v>15346</v>
      </c>
      <c r="K3199" t="s">
        <v>15372</v>
      </c>
      <c r="L3199" t="e">
        <f>VLOOKUP(F3199,Sheet3!$B$2:$H$126,7,0)</f>
        <v>#N/A</v>
      </c>
    </row>
    <row r="3200" spans="1:12" hidden="1" x14ac:dyDescent="0.2">
      <c r="A3200" t="s">
        <v>2667</v>
      </c>
      <c r="B3200" t="s">
        <v>10943</v>
      </c>
      <c r="C3200" t="s">
        <v>11076</v>
      </c>
      <c r="D3200" t="e">
        <f>INDEX(Sheet3!$D$1:$D$126,MATCH(DF!F3200,Sheet3!$C$1:$C$126,0))</f>
        <v>#N/A</v>
      </c>
      <c r="E3200" t="e">
        <f>INDEX(Sheet3!$E$1:$E$126,MATCH(DF!F3200,Sheet3!$C$1:$C$126,0))</f>
        <v>#N/A</v>
      </c>
      <c r="F3200" t="s">
        <v>13440</v>
      </c>
      <c r="G3200">
        <v>3.7</v>
      </c>
      <c r="H3200">
        <v>269</v>
      </c>
      <c r="I3200">
        <v>29.13</v>
      </c>
      <c r="J3200" t="s">
        <v>15340</v>
      </c>
      <c r="K3200" t="s">
        <v>15372</v>
      </c>
      <c r="L3200" t="e">
        <f>VLOOKUP(F3200,Sheet3!$B$2:$H$126,7,0)</f>
        <v>#N/A</v>
      </c>
    </row>
    <row r="3201" spans="1:12" hidden="1" x14ac:dyDescent="0.2">
      <c r="A3201" t="s">
        <v>2668</v>
      </c>
      <c r="B3201" t="s">
        <v>10950</v>
      </c>
      <c r="C3201" t="s">
        <v>11015</v>
      </c>
      <c r="D3201" t="e">
        <f>INDEX(Sheet3!$D$1:$D$126,MATCH(DF!F3201,Sheet3!$C$1:$C$126,0))</f>
        <v>#N/A</v>
      </c>
      <c r="E3201" t="e">
        <f>INDEX(Sheet3!$E$1:$E$126,MATCH(DF!F3201,Sheet3!$C$1:$C$126,0))</f>
        <v>#N/A</v>
      </c>
      <c r="F3201" t="s">
        <v>12544</v>
      </c>
      <c r="G3201">
        <v>4.2</v>
      </c>
      <c r="H3201">
        <v>269</v>
      </c>
      <c r="I3201">
        <v>67.260000000000005</v>
      </c>
      <c r="J3201" t="s">
        <v>15340</v>
      </c>
      <c r="K3201" t="s">
        <v>15372</v>
      </c>
      <c r="L3201" t="e">
        <f>VLOOKUP(F3201,Sheet3!$B$2:$H$126,7,0)</f>
        <v>#N/A</v>
      </c>
    </row>
    <row r="3202" spans="1:12" hidden="1" x14ac:dyDescent="0.2">
      <c r="A3202" t="s">
        <v>701</v>
      </c>
      <c r="B3202" t="s">
        <v>10948</v>
      </c>
      <c r="C3202" t="s">
        <v>11062</v>
      </c>
      <c r="D3202" t="e">
        <f>INDEX(Sheet3!$D$1:$D$126,MATCH(DF!F3202,Sheet3!$C$1:$C$126,0))</f>
        <v>#N/A</v>
      </c>
      <c r="E3202" t="e">
        <f>INDEX(Sheet3!$E$1:$E$126,MATCH(DF!F3202,Sheet3!$C$1:$C$126,0))</f>
        <v>#N/A</v>
      </c>
      <c r="F3202" t="s">
        <v>13441</v>
      </c>
      <c r="G3202">
        <v>3.3</v>
      </c>
      <c r="H3202">
        <v>269</v>
      </c>
      <c r="I3202">
        <v>8.7799999999999994</v>
      </c>
      <c r="J3202" t="s">
        <v>15339</v>
      </c>
      <c r="K3202" t="s">
        <v>15372</v>
      </c>
      <c r="L3202" t="e">
        <f>VLOOKUP(F3202,Sheet3!$B$2:$H$126,7,0)</f>
        <v>#N/A</v>
      </c>
    </row>
    <row r="3203" spans="1:12" hidden="1" x14ac:dyDescent="0.2">
      <c r="A3203" t="s">
        <v>2669</v>
      </c>
      <c r="B3203" t="s">
        <v>10944</v>
      </c>
      <c r="C3203" t="s">
        <v>10998</v>
      </c>
      <c r="D3203" t="e">
        <f>INDEX(Sheet3!$D$1:$D$126,MATCH(DF!F3203,Sheet3!$C$1:$C$126,0))</f>
        <v>#N/A</v>
      </c>
      <c r="E3203" t="e">
        <f>INDEX(Sheet3!$E$1:$E$126,MATCH(DF!F3203,Sheet3!$C$1:$C$126,0))</f>
        <v>#N/A</v>
      </c>
      <c r="F3203" t="s">
        <v>12271</v>
      </c>
      <c r="G3203">
        <v>3.8</v>
      </c>
      <c r="H3203">
        <v>269</v>
      </c>
      <c r="I3203">
        <v>16.66</v>
      </c>
      <c r="J3203" t="s">
        <v>15342</v>
      </c>
      <c r="K3203" t="s">
        <v>15372</v>
      </c>
      <c r="L3203" t="e">
        <f>VLOOKUP(F3203,Sheet3!$B$2:$H$126,7,0)</f>
        <v>#N/A</v>
      </c>
    </row>
    <row r="3204" spans="1:12" hidden="1" x14ac:dyDescent="0.2">
      <c r="A3204" t="s">
        <v>2670</v>
      </c>
      <c r="B3204" t="s">
        <v>10951</v>
      </c>
      <c r="C3204" t="s">
        <v>11259</v>
      </c>
      <c r="D3204" t="e">
        <f>INDEX(Sheet3!$D$1:$D$126,MATCH(DF!F3204,Sheet3!$C$1:$C$126,0))</f>
        <v>#N/A</v>
      </c>
      <c r="E3204" t="e">
        <f>INDEX(Sheet3!$E$1:$E$126,MATCH(DF!F3204,Sheet3!$C$1:$C$126,0))</f>
        <v>#N/A</v>
      </c>
      <c r="F3204" t="s">
        <v>12822</v>
      </c>
      <c r="G3204">
        <v>4.3</v>
      </c>
      <c r="H3204">
        <v>269</v>
      </c>
      <c r="I3204">
        <v>89.42</v>
      </c>
      <c r="J3204" t="s">
        <v>15344</v>
      </c>
      <c r="K3204" t="s">
        <v>15372</v>
      </c>
      <c r="L3204" t="e">
        <f>VLOOKUP(F3204,Sheet3!$B$2:$H$126,7,0)</f>
        <v>#N/A</v>
      </c>
    </row>
    <row r="3205" spans="1:12" hidden="1" x14ac:dyDescent="0.2">
      <c r="A3205" t="s">
        <v>2671</v>
      </c>
      <c r="B3205" t="s">
        <v>10944</v>
      </c>
      <c r="C3205" t="s">
        <v>11066</v>
      </c>
      <c r="D3205" t="e">
        <f>INDEX(Sheet3!$D$1:$D$126,MATCH(DF!F3205,Sheet3!$C$1:$C$126,0))</f>
        <v>#N/A</v>
      </c>
      <c r="E3205" t="e">
        <f>INDEX(Sheet3!$E$1:$E$126,MATCH(DF!F3205,Sheet3!$C$1:$C$126,0))</f>
        <v>#N/A</v>
      </c>
      <c r="F3205" t="s">
        <v>12465</v>
      </c>
      <c r="G3205">
        <v>4.2</v>
      </c>
      <c r="H3205">
        <v>269</v>
      </c>
      <c r="I3205">
        <v>75</v>
      </c>
      <c r="J3205" t="s">
        <v>15346</v>
      </c>
      <c r="K3205" t="s">
        <v>15372</v>
      </c>
      <c r="L3205" t="e">
        <f>VLOOKUP(F3205,Sheet3!$B$2:$H$126,7,0)</f>
        <v>#N/A</v>
      </c>
    </row>
    <row r="3206" spans="1:12" hidden="1" x14ac:dyDescent="0.2">
      <c r="A3206" t="s">
        <v>325</v>
      </c>
      <c r="B3206" t="s">
        <v>10955</v>
      </c>
      <c r="C3206" t="s">
        <v>11028</v>
      </c>
      <c r="D3206" t="e">
        <f>INDEX(Sheet3!$D$1:$D$126,MATCH(DF!F3206,Sheet3!$C$1:$C$126,0))</f>
        <v>#N/A</v>
      </c>
      <c r="E3206" t="e">
        <f>INDEX(Sheet3!$E$1:$E$126,MATCH(DF!F3206,Sheet3!$C$1:$C$126,0))</f>
        <v>#N/A</v>
      </c>
      <c r="F3206" t="s">
        <v>12403</v>
      </c>
      <c r="G3206">
        <v>3.7</v>
      </c>
      <c r="H3206">
        <v>2696</v>
      </c>
      <c r="I3206">
        <v>7.35</v>
      </c>
      <c r="J3206" t="s">
        <v>15345</v>
      </c>
      <c r="K3206" t="s">
        <v>15372</v>
      </c>
      <c r="L3206" t="e">
        <f>VLOOKUP(F3206,Sheet3!$B$2:$H$126,7,0)</f>
        <v>#N/A</v>
      </c>
    </row>
    <row r="3207" spans="1:12" hidden="1" x14ac:dyDescent="0.2">
      <c r="A3207" t="s">
        <v>2672</v>
      </c>
      <c r="B3207" t="s">
        <v>10944</v>
      </c>
      <c r="C3207" t="s">
        <v>10988</v>
      </c>
      <c r="D3207" t="e">
        <f>INDEX(Sheet3!$D$1:$D$126,MATCH(DF!F3207,Sheet3!$C$1:$C$126,0))</f>
        <v>#N/A</v>
      </c>
      <c r="E3207" t="e">
        <f>INDEX(Sheet3!$E$1:$E$126,MATCH(DF!F3207,Sheet3!$C$1:$C$126,0))</f>
        <v>#N/A</v>
      </c>
      <c r="F3207" t="s">
        <v>13442</v>
      </c>
      <c r="G3207">
        <v>3.6</v>
      </c>
      <c r="H3207">
        <v>27</v>
      </c>
      <c r="I3207">
        <v>7.21</v>
      </c>
      <c r="J3207" t="s">
        <v>15339</v>
      </c>
      <c r="K3207" t="s">
        <v>15372</v>
      </c>
      <c r="L3207" t="e">
        <f>VLOOKUP(F3207,Sheet3!$B$2:$H$126,7,0)</f>
        <v>#N/A</v>
      </c>
    </row>
    <row r="3208" spans="1:12" hidden="1" x14ac:dyDescent="0.2">
      <c r="A3208" t="s">
        <v>2673</v>
      </c>
      <c r="B3208" t="s">
        <v>10950</v>
      </c>
      <c r="C3208" t="s">
        <v>11057</v>
      </c>
      <c r="D3208" t="e">
        <f>INDEX(Sheet3!$D$1:$D$126,MATCH(DF!F3208,Sheet3!$C$1:$C$126,0))</f>
        <v>#N/A</v>
      </c>
      <c r="E3208" t="e">
        <f>INDEX(Sheet3!$E$1:$E$126,MATCH(DF!F3208,Sheet3!$C$1:$C$126,0))</f>
        <v>#N/A</v>
      </c>
      <c r="F3208" t="s">
        <v>12905</v>
      </c>
      <c r="G3208">
        <v>3.6</v>
      </c>
      <c r="H3208">
        <v>27</v>
      </c>
      <c r="I3208">
        <v>12.99</v>
      </c>
      <c r="J3208" t="s">
        <v>15344</v>
      </c>
      <c r="K3208" t="s">
        <v>15372</v>
      </c>
      <c r="L3208" t="e">
        <f>VLOOKUP(F3208,Sheet3!$B$2:$H$126,7,0)</f>
        <v>#N/A</v>
      </c>
    </row>
    <row r="3209" spans="1:12" hidden="1" x14ac:dyDescent="0.2">
      <c r="A3209" t="s">
        <v>2674</v>
      </c>
      <c r="B3209" t="s">
        <v>10957</v>
      </c>
      <c r="C3209" t="s">
        <v>11063</v>
      </c>
      <c r="D3209" t="e">
        <f>INDEX(Sheet3!$D$1:$D$126,MATCH(DF!F3209,Sheet3!$C$1:$C$126,0))</f>
        <v>#N/A</v>
      </c>
      <c r="E3209" t="e">
        <f>INDEX(Sheet3!$E$1:$E$126,MATCH(DF!F3209,Sheet3!$C$1:$C$126,0))</f>
        <v>#N/A</v>
      </c>
      <c r="F3209" t="s">
        <v>13443</v>
      </c>
      <c r="G3209">
        <v>4.2</v>
      </c>
      <c r="H3209">
        <v>27</v>
      </c>
      <c r="I3209">
        <v>38.01</v>
      </c>
      <c r="J3209" t="s">
        <v>15340</v>
      </c>
      <c r="K3209" t="s">
        <v>15372</v>
      </c>
      <c r="L3209" t="e">
        <f>VLOOKUP(F3209,Sheet3!$B$2:$H$126,7,0)</f>
        <v>#N/A</v>
      </c>
    </row>
    <row r="3210" spans="1:12" hidden="1" x14ac:dyDescent="0.2">
      <c r="A3210" t="s">
        <v>2675</v>
      </c>
      <c r="B3210" t="s">
        <v>10950</v>
      </c>
      <c r="C3210" t="s">
        <v>11237</v>
      </c>
      <c r="D3210" t="e">
        <f>INDEX(Sheet3!$D$1:$D$126,MATCH(DF!F3210,Sheet3!$C$1:$C$126,0))</f>
        <v>#N/A</v>
      </c>
      <c r="E3210" t="e">
        <f>INDEX(Sheet3!$E$1:$E$126,MATCH(DF!F3210,Sheet3!$C$1:$C$126,0))</f>
        <v>#N/A</v>
      </c>
      <c r="F3210" t="s">
        <v>13216</v>
      </c>
      <c r="G3210">
        <v>3.9</v>
      </c>
      <c r="H3210">
        <v>27</v>
      </c>
      <c r="I3210">
        <v>7</v>
      </c>
      <c r="J3210" t="s">
        <v>15345</v>
      </c>
      <c r="K3210" t="s">
        <v>15372</v>
      </c>
      <c r="L3210" t="e">
        <f>VLOOKUP(F3210,Sheet3!$B$2:$H$126,7,0)</f>
        <v>#N/A</v>
      </c>
    </row>
    <row r="3211" spans="1:12" hidden="1" x14ac:dyDescent="0.2">
      <c r="A3211" t="s">
        <v>2676</v>
      </c>
      <c r="B3211" t="s">
        <v>10961</v>
      </c>
      <c r="C3211" t="s">
        <v>11413</v>
      </c>
      <c r="D3211" t="e">
        <f>INDEX(Sheet3!$D$1:$D$126,MATCH(DF!F3211,Sheet3!$C$1:$C$126,0))</f>
        <v>#N/A</v>
      </c>
      <c r="E3211" t="e">
        <f>INDEX(Sheet3!$E$1:$E$126,MATCH(DF!F3211,Sheet3!$C$1:$C$126,0))</f>
        <v>#N/A</v>
      </c>
      <c r="F3211" t="s">
        <v>13444</v>
      </c>
      <c r="G3211">
        <v>4.2</v>
      </c>
      <c r="H3211">
        <v>27</v>
      </c>
      <c r="I3211">
        <v>36.9</v>
      </c>
      <c r="J3211" t="s">
        <v>15339</v>
      </c>
      <c r="K3211" t="s">
        <v>15372</v>
      </c>
      <c r="L3211" t="e">
        <f>VLOOKUP(F3211,Sheet3!$B$2:$H$126,7,0)</f>
        <v>#N/A</v>
      </c>
    </row>
    <row r="3212" spans="1:12" hidden="1" x14ac:dyDescent="0.2">
      <c r="A3212" t="s">
        <v>2677</v>
      </c>
      <c r="B3212" t="s">
        <v>10943</v>
      </c>
      <c r="C3212" t="s">
        <v>11076</v>
      </c>
      <c r="D3212" t="e">
        <f>INDEX(Sheet3!$D$1:$D$126,MATCH(DF!F3212,Sheet3!$C$1:$C$126,0))</f>
        <v>#N/A</v>
      </c>
      <c r="E3212" t="e">
        <f>INDEX(Sheet3!$E$1:$E$126,MATCH(DF!F3212,Sheet3!$C$1:$C$126,0))</f>
        <v>#N/A</v>
      </c>
      <c r="F3212" t="s">
        <v>12075</v>
      </c>
      <c r="G3212">
        <v>4.2</v>
      </c>
      <c r="H3212">
        <v>27</v>
      </c>
      <c r="I3212">
        <v>88.95</v>
      </c>
      <c r="J3212" t="s">
        <v>15357</v>
      </c>
      <c r="K3212" t="s">
        <v>15372</v>
      </c>
      <c r="L3212" t="e">
        <f>VLOOKUP(F3212,Sheet3!$B$2:$H$126,7,0)</f>
        <v>#N/A</v>
      </c>
    </row>
    <row r="3213" spans="1:12" hidden="1" x14ac:dyDescent="0.2">
      <c r="A3213" t="s">
        <v>2678</v>
      </c>
      <c r="B3213" t="s">
        <v>10949</v>
      </c>
      <c r="C3213" t="s">
        <v>11132</v>
      </c>
      <c r="D3213" t="e">
        <f>INDEX(Sheet3!$D$1:$D$126,MATCH(DF!F3213,Sheet3!$C$1:$C$126,0))</f>
        <v>#N/A</v>
      </c>
      <c r="E3213" t="e">
        <f>INDEX(Sheet3!$E$1:$E$126,MATCH(DF!F3213,Sheet3!$C$1:$C$126,0))</f>
        <v>#N/A</v>
      </c>
      <c r="F3213" t="s">
        <v>13445</v>
      </c>
      <c r="G3213">
        <v>4.2</v>
      </c>
      <c r="H3213">
        <v>27</v>
      </c>
      <c r="I3213">
        <v>17.059999999999999</v>
      </c>
      <c r="J3213" t="s">
        <v>15340</v>
      </c>
      <c r="K3213" t="s">
        <v>15372</v>
      </c>
      <c r="L3213" t="e">
        <f>VLOOKUP(F3213,Sheet3!$B$2:$H$126,7,0)</f>
        <v>#N/A</v>
      </c>
    </row>
    <row r="3214" spans="1:12" hidden="1" x14ac:dyDescent="0.2">
      <c r="A3214" t="s">
        <v>2679</v>
      </c>
      <c r="B3214" t="s">
        <v>10943</v>
      </c>
      <c r="C3214" t="s">
        <v>11322</v>
      </c>
      <c r="D3214" t="e">
        <f>INDEX(Sheet3!$D$1:$D$126,MATCH(DF!F3214,Sheet3!$C$1:$C$126,0))</f>
        <v>#N/A</v>
      </c>
      <c r="E3214" t="e">
        <f>INDEX(Sheet3!$E$1:$E$126,MATCH(DF!F3214,Sheet3!$C$1:$C$126,0))</f>
        <v>#N/A</v>
      </c>
      <c r="F3214" t="s">
        <v>13446</v>
      </c>
      <c r="G3214">
        <v>3.7</v>
      </c>
      <c r="H3214">
        <v>27</v>
      </c>
      <c r="I3214">
        <v>17.45</v>
      </c>
      <c r="J3214" t="s">
        <v>15345</v>
      </c>
      <c r="K3214" t="s">
        <v>15372</v>
      </c>
      <c r="L3214" t="e">
        <f>VLOOKUP(F3214,Sheet3!$B$2:$H$126,7,0)</f>
        <v>#N/A</v>
      </c>
    </row>
    <row r="3215" spans="1:12" hidden="1" x14ac:dyDescent="0.2">
      <c r="A3215" t="s">
        <v>2680</v>
      </c>
      <c r="B3215" t="s">
        <v>10943</v>
      </c>
      <c r="C3215" t="s">
        <v>11414</v>
      </c>
      <c r="D3215" t="e">
        <f>INDEX(Sheet3!$D$1:$D$126,MATCH(DF!F3215,Sheet3!$C$1:$C$126,0))</f>
        <v>#N/A</v>
      </c>
      <c r="E3215" t="e">
        <f>INDEX(Sheet3!$E$1:$E$126,MATCH(DF!F3215,Sheet3!$C$1:$C$126,0))</f>
        <v>#N/A</v>
      </c>
      <c r="F3215" t="s">
        <v>12160</v>
      </c>
      <c r="G3215">
        <v>4.5</v>
      </c>
      <c r="H3215">
        <v>27</v>
      </c>
      <c r="I3215">
        <v>190.09</v>
      </c>
      <c r="J3215" t="s">
        <v>15346</v>
      </c>
      <c r="K3215" t="s">
        <v>15372</v>
      </c>
      <c r="L3215" t="e">
        <f>VLOOKUP(F3215,Sheet3!$B$2:$H$126,7,0)</f>
        <v>#N/A</v>
      </c>
    </row>
    <row r="3216" spans="1:12" hidden="1" x14ac:dyDescent="0.2">
      <c r="A3216" t="s">
        <v>2681</v>
      </c>
      <c r="B3216" t="s">
        <v>10944</v>
      </c>
      <c r="C3216" t="s">
        <v>10978</v>
      </c>
      <c r="D3216" t="e">
        <f>INDEX(Sheet3!$D$1:$D$126,MATCH(DF!F3216,Sheet3!$C$1:$C$126,0))</f>
        <v>#N/A</v>
      </c>
      <c r="E3216" t="e">
        <f>INDEX(Sheet3!$E$1:$E$126,MATCH(DF!F3216,Sheet3!$C$1:$C$126,0))</f>
        <v>#N/A</v>
      </c>
      <c r="F3216" t="s">
        <v>12467</v>
      </c>
      <c r="G3216">
        <v>4.3</v>
      </c>
      <c r="H3216">
        <v>27</v>
      </c>
      <c r="I3216">
        <v>26.99</v>
      </c>
      <c r="J3216" t="s">
        <v>15340</v>
      </c>
      <c r="K3216" t="s">
        <v>15372</v>
      </c>
      <c r="L3216" t="e">
        <f>VLOOKUP(F3216,Sheet3!$B$2:$H$126,7,0)</f>
        <v>#N/A</v>
      </c>
    </row>
    <row r="3217" spans="1:12" hidden="1" x14ac:dyDescent="0.2">
      <c r="A3217" t="s">
        <v>2682</v>
      </c>
      <c r="B3217" t="s">
        <v>10950</v>
      </c>
      <c r="C3217" t="s">
        <v>11139</v>
      </c>
      <c r="D3217" t="e">
        <f>INDEX(Sheet3!$D$1:$D$126,MATCH(DF!F3217,Sheet3!$C$1:$C$126,0))</f>
        <v>#N/A</v>
      </c>
      <c r="E3217" t="e">
        <f>INDEX(Sheet3!$E$1:$E$126,MATCH(DF!F3217,Sheet3!$C$1:$C$126,0))</f>
        <v>#N/A</v>
      </c>
      <c r="F3217" t="s">
        <v>13447</v>
      </c>
      <c r="G3217">
        <v>3.8</v>
      </c>
      <c r="H3217">
        <v>27</v>
      </c>
      <c r="I3217">
        <v>15.69</v>
      </c>
      <c r="J3217" t="s">
        <v>15342</v>
      </c>
      <c r="K3217" t="s">
        <v>15372</v>
      </c>
      <c r="L3217" t="e">
        <f>VLOOKUP(F3217,Sheet3!$B$2:$H$126,7,0)</f>
        <v>#N/A</v>
      </c>
    </row>
    <row r="3218" spans="1:12" hidden="1" x14ac:dyDescent="0.2">
      <c r="A3218" t="s">
        <v>2683</v>
      </c>
      <c r="B3218" t="s">
        <v>10943</v>
      </c>
      <c r="C3218" t="s">
        <v>11298</v>
      </c>
      <c r="D3218" t="e">
        <f>INDEX(Sheet3!$D$1:$D$126,MATCH(DF!F3218,Sheet3!$C$1:$C$126,0))</f>
        <v>#N/A</v>
      </c>
      <c r="E3218" t="e">
        <f>INDEX(Sheet3!$E$1:$E$126,MATCH(DF!F3218,Sheet3!$C$1:$C$126,0))</f>
        <v>#N/A</v>
      </c>
      <c r="F3218" t="s">
        <v>13448</v>
      </c>
      <c r="G3218">
        <v>3.9</v>
      </c>
      <c r="H3218">
        <v>27</v>
      </c>
      <c r="I3218">
        <v>17.45</v>
      </c>
      <c r="J3218" t="s">
        <v>15346</v>
      </c>
      <c r="K3218" t="s">
        <v>15372</v>
      </c>
      <c r="L3218" t="e">
        <f>VLOOKUP(F3218,Sheet3!$B$2:$H$126,7,0)</f>
        <v>#N/A</v>
      </c>
    </row>
    <row r="3219" spans="1:12" hidden="1" x14ac:dyDescent="0.2">
      <c r="A3219" t="s">
        <v>2684</v>
      </c>
      <c r="B3219" t="s">
        <v>10943</v>
      </c>
      <c r="C3219" t="s">
        <v>11415</v>
      </c>
      <c r="D3219" t="e">
        <f>INDEX(Sheet3!$D$1:$D$126,MATCH(DF!F3219,Sheet3!$C$1:$C$126,0))</f>
        <v>#N/A</v>
      </c>
      <c r="E3219" t="e">
        <f>INDEX(Sheet3!$E$1:$E$126,MATCH(DF!F3219,Sheet3!$C$1:$C$126,0))</f>
        <v>#N/A</v>
      </c>
      <c r="F3219" t="s">
        <v>11867</v>
      </c>
      <c r="G3219">
        <v>4.4000000000000004</v>
      </c>
      <c r="H3219">
        <v>27</v>
      </c>
      <c r="I3219">
        <v>73.900000000000006</v>
      </c>
      <c r="J3219" t="s">
        <v>15344</v>
      </c>
      <c r="K3219" t="s">
        <v>15372</v>
      </c>
      <c r="L3219" t="e">
        <f>VLOOKUP(F3219,Sheet3!$B$2:$H$126,7,0)</f>
        <v>#N/A</v>
      </c>
    </row>
    <row r="3220" spans="1:12" hidden="1" x14ac:dyDescent="0.2">
      <c r="A3220" t="s">
        <v>2685</v>
      </c>
      <c r="B3220" t="s">
        <v>10957</v>
      </c>
      <c r="C3220" t="s">
        <v>11063</v>
      </c>
      <c r="D3220" t="e">
        <f>INDEX(Sheet3!$D$1:$D$126,MATCH(DF!F3220,Sheet3!$C$1:$C$126,0))</f>
        <v>#N/A</v>
      </c>
      <c r="E3220" t="e">
        <f>INDEX(Sheet3!$E$1:$E$126,MATCH(DF!F3220,Sheet3!$C$1:$C$126,0))</f>
        <v>#N/A</v>
      </c>
      <c r="F3220" t="s">
        <v>13449</v>
      </c>
      <c r="G3220">
        <v>3.4</v>
      </c>
      <c r="H3220">
        <v>27</v>
      </c>
      <c r="I3220">
        <v>11.17</v>
      </c>
      <c r="J3220" t="s">
        <v>15340</v>
      </c>
      <c r="K3220" t="s">
        <v>15372</v>
      </c>
      <c r="L3220" t="e">
        <f>VLOOKUP(F3220,Sheet3!$B$2:$H$126,7,0)</f>
        <v>#N/A</v>
      </c>
    </row>
    <row r="3221" spans="1:12" hidden="1" x14ac:dyDescent="0.2">
      <c r="A3221" t="s">
        <v>2686</v>
      </c>
      <c r="B3221" t="s">
        <v>10943</v>
      </c>
      <c r="C3221" t="s">
        <v>11287</v>
      </c>
      <c r="D3221" t="e">
        <f>INDEX(Sheet3!$D$1:$D$126,MATCH(DF!F3221,Sheet3!$C$1:$C$126,0))</f>
        <v>#N/A</v>
      </c>
      <c r="E3221" t="e">
        <f>INDEX(Sheet3!$E$1:$E$126,MATCH(DF!F3221,Sheet3!$C$1:$C$126,0))</f>
        <v>#N/A</v>
      </c>
      <c r="F3221" t="s">
        <v>12558</v>
      </c>
      <c r="G3221">
        <v>4.0999999999999996</v>
      </c>
      <c r="H3221">
        <v>27</v>
      </c>
      <c r="I3221">
        <v>103.98</v>
      </c>
      <c r="J3221" t="s">
        <v>15339</v>
      </c>
      <c r="K3221" t="s">
        <v>15372</v>
      </c>
      <c r="L3221" t="e">
        <f>VLOOKUP(F3221,Sheet3!$B$2:$H$126,7,0)</f>
        <v>#N/A</v>
      </c>
    </row>
    <row r="3222" spans="1:12" hidden="1" x14ac:dyDescent="0.2">
      <c r="A3222" t="s">
        <v>2687</v>
      </c>
      <c r="B3222" t="s">
        <v>10943</v>
      </c>
      <c r="C3222" t="s">
        <v>11049</v>
      </c>
      <c r="D3222" t="e">
        <f>INDEX(Sheet3!$D$1:$D$126,MATCH(DF!F3222,Sheet3!$C$1:$C$126,0))</f>
        <v>#N/A</v>
      </c>
      <c r="E3222" t="e">
        <f>INDEX(Sheet3!$E$1:$E$126,MATCH(DF!F3222,Sheet3!$C$1:$C$126,0))</f>
        <v>#N/A</v>
      </c>
      <c r="F3222" t="s">
        <v>12640</v>
      </c>
      <c r="G3222">
        <v>3.7</v>
      </c>
      <c r="H3222">
        <v>27</v>
      </c>
      <c r="I3222">
        <v>17.29</v>
      </c>
      <c r="J3222" t="s">
        <v>15344</v>
      </c>
      <c r="K3222" t="s">
        <v>15372</v>
      </c>
      <c r="L3222" t="e">
        <f>VLOOKUP(F3222,Sheet3!$B$2:$H$126,7,0)</f>
        <v>#N/A</v>
      </c>
    </row>
    <row r="3223" spans="1:12" hidden="1" x14ac:dyDescent="0.2">
      <c r="A3223" t="s">
        <v>2688</v>
      </c>
      <c r="B3223" t="s">
        <v>10944</v>
      </c>
      <c r="C3223" t="s">
        <v>11073</v>
      </c>
      <c r="D3223" t="e">
        <f>INDEX(Sheet3!$D$1:$D$126,MATCH(DF!F3223,Sheet3!$C$1:$C$126,0))</f>
        <v>#N/A</v>
      </c>
      <c r="E3223" t="e">
        <f>INDEX(Sheet3!$E$1:$E$126,MATCH(DF!F3223,Sheet3!$C$1:$C$126,0))</f>
        <v>#N/A</v>
      </c>
      <c r="F3223" t="s">
        <v>13160</v>
      </c>
      <c r="G3223">
        <v>3.9</v>
      </c>
      <c r="H3223">
        <v>27</v>
      </c>
      <c r="I3223">
        <v>34.909999999999997</v>
      </c>
      <c r="J3223" t="s">
        <v>15340</v>
      </c>
      <c r="K3223" t="s">
        <v>15372</v>
      </c>
      <c r="L3223" t="e">
        <f>VLOOKUP(F3223,Sheet3!$B$2:$H$126,7,0)</f>
        <v>#N/A</v>
      </c>
    </row>
    <row r="3224" spans="1:12" hidden="1" x14ac:dyDescent="0.2">
      <c r="A3224" t="s">
        <v>2689</v>
      </c>
      <c r="B3224" t="s">
        <v>10957</v>
      </c>
      <c r="C3224" t="s">
        <v>11063</v>
      </c>
      <c r="D3224" t="e">
        <f>INDEX(Sheet3!$D$1:$D$126,MATCH(DF!F3224,Sheet3!$C$1:$C$126,0))</f>
        <v>#N/A</v>
      </c>
      <c r="E3224" t="e">
        <f>INDEX(Sheet3!$E$1:$E$126,MATCH(DF!F3224,Sheet3!$C$1:$C$126,0))</f>
        <v>#N/A</v>
      </c>
      <c r="F3224" t="s">
        <v>13450</v>
      </c>
      <c r="G3224">
        <v>4.0999999999999996</v>
      </c>
      <c r="H3224">
        <v>27</v>
      </c>
      <c r="I3224">
        <v>19.45</v>
      </c>
      <c r="J3224" t="s">
        <v>15343</v>
      </c>
      <c r="K3224" t="s">
        <v>15372</v>
      </c>
      <c r="L3224" t="e">
        <f>VLOOKUP(F3224,Sheet3!$B$2:$H$126,7,0)</f>
        <v>#N/A</v>
      </c>
    </row>
    <row r="3225" spans="1:12" hidden="1" x14ac:dyDescent="0.2">
      <c r="A3225" t="s">
        <v>2690</v>
      </c>
      <c r="B3225" t="s">
        <v>10944</v>
      </c>
      <c r="C3225" t="s">
        <v>11101</v>
      </c>
      <c r="D3225" t="e">
        <f>INDEX(Sheet3!$D$1:$D$126,MATCH(DF!F3225,Sheet3!$C$1:$C$126,0))</f>
        <v>#N/A</v>
      </c>
      <c r="E3225" t="e">
        <f>INDEX(Sheet3!$E$1:$E$126,MATCH(DF!F3225,Sheet3!$C$1:$C$126,0))</f>
        <v>#N/A</v>
      </c>
      <c r="F3225" t="s">
        <v>12034</v>
      </c>
      <c r="G3225">
        <v>4</v>
      </c>
      <c r="H3225">
        <v>27</v>
      </c>
      <c r="I3225">
        <v>19.399999999999999</v>
      </c>
      <c r="J3225" t="s">
        <v>15340</v>
      </c>
      <c r="K3225" t="s">
        <v>15372</v>
      </c>
      <c r="L3225" t="e">
        <f>VLOOKUP(F3225,Sheet3!$B$2:$H$126,7,0)</f>
        <v>#N/A</v>
      </c>
    </row>
    <row r="3226" spans="1:12" hidden="1" x14ac:dyDescent="0.2">
      <c r="A3226" t="s">
        <v>401</v>
      </c>
      <c r="B3226" t="s">
        <v>10950</v>
      </c>
      <c r="C3226" t="s">
        <v>11055</v>
      </c>
      <c r="D3226" t="e">
        <f>INDEX(Sheet3!$D$1:$D$126,MATCH(DF!F3226,Sheet3!$C$1:$C$126,0))</f>
        <v>#N/A</v>
      </c>
      <c r="E3226" t="e">
        <f>INDEX(Sheet3!$E$1:$E$126,MATCH(DF!F3226,Sheet3!$C$1:$C$126,0))</f>
        <v>#N/A</v>
      </c>
      <c r="F3226" t="s">
        <v>13451</v>
      </c>
      <c r="G3226">
        <v>4</v>
      </c>
      <c r="H3226">
        <v>27</v>
      </c>
      <c r="I3226">
        <v>11.9</v>
      </c>
      <c r="J3226" t="s">
        <v>15340</v>
      </c>
      <c r="K3226" t="s">
        <v>15372</v>
      </c>
      <c r="L3226" t="e">
        <f>VLOOKUP(F3226,Sheet3!$B$2:$H$126,7,0)</f>
        <v>#N/A</v>
      </c>
    </row>
    <row r="3227" spans="1:12" hidden="1" x14ac:dyDescent="0.2">
      <c r="A3227" t="s">
        <v>2691</v>
      </c>
      <c r="B3227" t="s">
        <v>10943</v>
      </c>
      <c r="C3227" t="s">
        <v>11416</v>
      </c>
      <c r="D3227" t="e">
        <f>INDEX(Sheet3!$D$1:$D$126,MATCH(DF!F3227,Sheet3!$C$1:$C$126,0))</f>
        <v>#N/A</v>
      </c>
      <c r="E3227" t="e">
        <f>INDEX(Sheet3!$E$1:$E$126,MATCH(DF!F3227,Sheet3!$C$1:$C$126,0))</f>
        <v>#N/A</v>
      </c>
      <c r="F3227" t="s">
        <v>13452</v>
      </c>
      <c r="G3227">
        <v>4.0999999999999996</v>
      </c>
      <c r="H3227">
        <v>27</v>
      </c>
      <c r="I3227">
        <v>72.540000000000006</v>
      </c>
      <c r="J3227" t="s">
        <v>15342</v>
      </c>
      <c r="K3227" t="s">
        <v>15372</v>
      </c>
      <c r="L3227" t="e">
        <f>VLOOKUP(F3227,Sheet3!$B$2:$H$126,7,0)</f>
        <v>#N/A</v>
      </c>
    </row>
    <row r="3228" spans="1:12" hidden="1" x14ac:dyDescent="0.2">
      <c r="A3228" t="s">
        <v>2692</v>
      </c>
      <c r="B3228" t="s">
        <v>10950</v>
      </c>
      <c r="C3228" t="s">
        <v>11139</v>
      </c>
      <c r="D3228" t="e">
        <f>INDEX(Sheet3!$D$1:$D$126,MATCH(DF!F3228,Sheet3!$C$1:$C$126,0))</f>
        <v>#N/A</v>
      </c>
      <c r="E3228" t="e">
        <f>INDEX(Sheet3!$E$1:$E$126,MATCH(DF!F3228,Sheet3!$C$1:$C$126,0))</f>
        <v>#N/A</v>
      </c>
      <c r="F3228" t="s">
        <v>12008</v>
      </c>
      <c r="G3228">
        <v>3.1</v>
      </c>
      <c r="H3228">
        <v>27</v>
      </c>
      <c r="I3228">
        <v>7.99</v>
      </c>
      <c r="J3228" t="s">
        <v>15345</v>
      </c>
      <c r="K3228" t="s">
        <v>15372</v>
      </c>
      <c r="L3228" t="e">
        <f>VLOOKUP(F3228,Sheet3!$B$2:$H$126,7,0)</f>
        <v>#N/A</v>
      </c>
    </row>
    <row r="3229" spans="1:12" hidden="1" x14ac:dyDescent="0.2">
      <c r="A3229" t="s">
        <v>391</v>
      </c>
      <c r="B3229" t="s">
        <v>10944</v>
      </c>
      <c r="C3229" t="s">
        <v>10978</v>
      </c>
      <c r="D3229" t="e">
        <f>INDEX(Sheet3!$D$1:$D$126,MATCH(DF!F3229,Sheet3!$C$1:$C$126,0))</f>
        <v>#N/A</v>
      </c>
      <c r="E3229" t="e">
        <f>INDEX(Sheet3!$E$1:$E$126,MATCH(DF!F3229,Sheet3!$C$1:$C$126,0))</f>
        <v>#N/A</v>
      </c>
      <c r="F3229" t="s">
        <v>11894</v>
      </c>
      <c r="G3229">
        <v>3.9</v>
      </c>
      <c r="H3229">
        <v>27</v>
      </c>
      <c r="I3229">
        <v>16.07</v>
      </c>
      <c r="J3229" t="s">
        <v>15342</v>
      </c>
      <c r="K3229" t="s">
        <v>15372</v>
      </c>
      <c r="L3229" t="e">
        <f>VLOOKUP(F3229,Sheet3!$B$2:$H$126,7,0)</f>
        <v>#N/A</v>
      </c>
    </row>
    <row r="3230" spans="1:12" hidden="1" x14ac:dyDescent="0.2">
      <c r="A3230" t="s">
        <v>2693</v>
      </c>
      <c r="B3230" t="s">
        <v>10944</v>
      </c>
      <c r="C3230" t="s">
        <v>11070</v>
      </c>
      <c r="D3230" t="e">
        <f>INDEX(Sheet3!$D$1:$D$126,MATCH(DF!F3230,Sheet3!$C$1:$C$126,0))</f>
        <v>#N/A</v>
      </c>
      <c r="E3230" t="e">
        <f>INDEX(Sheet3!$E$1:$E$126,MATCH(DF!F3230,Sheet3!$C$1:$C$126,0))</f>
        <v>#N/A</v>
      </c>
      <c r="F3230" t="s">
        <v>13453</v>
      </c>
      <c r="G3230">
        <v>3.7</v>
      </c>
      <c r="H3230">
        <v>27</v>
      </c>
      <c r="I3230">
        <v>29.9</v>
      </c>
      <c r="J3230" t="s">
        <v>15347</v>
      </c>
      <c r="K3230" t="s">
        <v>15372</v>
      </c>
      <c r="L3230" t="e">
        <f>VLOOKUP(F3230,Sheet3!$B$2:$H$126,7,0)</f>
        <v>#N/A</v>
      </c>
    </row>
    <row r="3231" spans="1:12" hidden="1" x14ac:dyDescent="0.2">
      <c r="A3231" t="s">
        <v>2694</v>
      </c>
      <c r="B3231" t="s">
        <v>10943</v>
      </c>
      <c r="C3231" t="s">
        <v>11417</v>
      </c>
      <c r="D3231" t="e">
        <f>INDEX(Sheet3!$D$1:$D$126,MATCH(DF!F3231,Sheet3!$C$1:$C$126,0))</f>
        <v>#N/A</v>
      </c>
      <c r="E3231" t="e">
        <f>INDEX(Sheet3!$E$1:$E$126,MATCH(DF!F3231,Sheet3!$C$1:$C$126,0))</f>
        <v>#N/A</v>
      </c>
      <c r="F3231" t="s">
        <v>13454</v>
      </c>
      <c r="G3231">
        <v>4.3</v>
      </c>
      <c r="H3231">
        <v>27</v>
      </c>
      <c r="I3231">
        <v>37.04</v>
      </c>
      <c r="J3231" t="s">
        <v>15339</v>
      </c>
      <c r="K3231" t="s">
        <v>15372</v>
      </c>
      <c r="L3231" t="e">
        <f>VLOOKUP(F3231,Sheet3!$B$2:$H$126,7,0)</f>
        <v>#N/A</v>
      </c>
    </row>
    <row r="3232" spans="1:12" hidden="1" x14ac:dyDescent="0.2">
      <c r="A3232" t="s">
        <v>2381</v>
      </c>
      <c r="B3232" t="s">
        <v>10944</v>
      </c>
      <c r="C3232" t="s">
        <v>11052</v>
      </c>
      <c r="D3232" t="e">
        <f>INDEX(Sheet3!$D$1:$D$126,MATCH(DF!F3232,Sheet3!$C$1:$C$126,0))</f>
        <v>#N/A</v>
      </c>
      <c r="E3232" t="e">
        <f>INDEX(Sheet3!$E$1:$E$126,MATCH(DF!F3232,Sheet3!$C$1:$C$126,0))</f>
        <v>#N/A</v>
      </c>
      <c r="F3232" t="s">
        <v>13455</v>
      </c>
      <c r="G3232">
        <v>4.0999999999999996</v>
      </c>
      <c r="H3232">
        <v>27</v>
      </c>
      <c r="I3232">
        <v>14.73</v>
      </c>
      <c r="J3232" t="s">
        <v>15342</v>
      </c>
      <c r="K3232" t="s">
        <v>15372</v>
      </c>
      <c r="L3232" t="e">
        <f>VLOOKUP(F3232,Sheet3!$B$2:$H$126,7,0)</f>
        <v>#N/A</v>
      </c>
    </row>
    <row r="3233" spans="1:12" hidden="1" x14ac:dyDescent="0.2">
      <c r="A3233" t="s">
        <v>2695</v>
      </c>
      <c r="B3233" t="s">
        <v>10950</v>
      </c>
      <c r="C3233" t="s">
        <v>11139</v>
      </c>
      <c r="D3233" t="e">
        <f>INDEX(Sheet3!$D$1:$D$126,MATCH(DF!F3233,Sheet3!$C$1:$C$126,0))</f>
        <v>#N/A</v>
      </c>
      <c r="E3233" t="e">
        <f>INDEX(Sheet3!$E$1:$E$126,MATCH(DF!F3233,Sheet3!$C$1:$C$126,0))</f>
        <v>#N/A</v>
      </c>
      <c r="F3233" t="s">
        <v>12182</v>
      </c>
      <c r="G3233">
        <v>4.0999999999999996</v>
      </c>
      <c r="H3233">
        <v>27</v>
      </c>
      <c r="I3233">
        <v>124.95</v>
      </c>
      <c r="J3233" t="s">
        <v>15342</v>
      </c>
      <c r="K3233" t="s">
        <v>15372</v>
      </c>
      <c r="L3233" t="e">
        <f>VLOOKUP(F3233,Sheet3!$B$2:$H$126,7,0)</f>
        <v>#N/A</v>
      </c>
    </row>
    <row r="3234" spans="1:12" hidden="1" x14ac:dyDescent="0.2">
      <c r="A3234" t="s">
        <v>498</v>
      </c>
      <c r="B3234" t="s">
        <v>10944</v>
      </c>
      <c r="C3234" t="s">
        <v>10984</v>
      </c>
      <c r="D3234" t="e">
        <f>INDEX(Sheet3!$D$1:$D$126,MATCH(DF!F3234,Sheet3!$C$1:$C$126,0))</f>
        <v>#N/A</v>
      </c>
      <c r="E3234" t="e">
        <f>INDEX(Sheet3!$E$1:$E$126,MATCH(DF!F3234,Sheet3!$C$1:$C$126,0))</f>
        <v>#N/A</v>
      </c>
      <c r="F3234" t="s">
        <v>12317</v>
      </c>
      <c r="G3234">
        <v>3.7</v>
      </c>
      <c r="H3234">
        <v>27</v>
      </c>
      <c r="I3234">
        <v>10.46</v>
      </c>
      <c r="J3234" t="s">
        <v>15345</v>
      </c>
      <c r="K3234" t="s">
        <v>15372</v>
      </c>
      <c r="L3234" t="e">
        <f>VLOOKUP(F3234,Sheet3!$B$2:$H$126,7,0)</f>
        <v>#N/A</v>
      </c>
    </row>
    <row r="3235" spans="1:12" x14ac:dyDescent="0.2">
      <c r="A3235" t="s">
        <v>2696</v>
      </c>
      <c r="B3235" t="s">
        <v>10952</v>
      </c>
      <c r="C3235" t="s">
        <v>11256</v>
      </c>
      <c r="D3235" t="str">
        <f>INDEX(Sheet3!$D$1:$D$126,MATCH(DF!F3235,Sheet3!$C$1:$C$126,0))</f>
        <v>VÁRIAS REGIÕES</v>
      </c>
      <c r="E3235">
        <f>INDEX(Sheet3!$E$1:$E$126,MATCH(DF!F3235,Sheet3!$C$1:$C$126,0))</f>
        <v>0</v>
      </c>
      <c r="F3235" t="s">
        <v>13456</v>
      </c>
      <c r="G3235">
        <v>3.4</v>
      </c>
      <c r="H3235">
        <v>27</v>
      </c>
      <c r="I3235">
        <v>8.68</v>
      </c>
      <c r="J3235" t="s">
        <v>15347</v>
      </c>
      <c r="K3235" t="s">
        <v>15372</v>
      </c>
      <c r="L3235" t="str">
        <f>VLOOKUP(F3235,Sheet3!$B$2:$H$126,7,0)</f>
        <v>Caves Primavera</v>
      </c>
    </row>
    <row r="3236" spans="1:12" hidden="1" x14ac:dyDescent="0.2">
      <c r="A3236" t="s">
        <v>1079</v>
      </c>
      <c r="B3236" t="s">
        <v>10943</v>
      </c>
      <c r="C3236" t="s">
        <v>10999</v>
      </c>
      <c r="D3236" t="e">
        <f>INDEX(Sheet3!$D$1:$D$126,MATCH(DF!F3236,Sheet3!$C$1:$C$126,0))</f>
        <v>#N/A</v>
      </c>
      <c r="E3236" t="e">
        <f>INDEX(Sheet3!$E$1:$E$126,MATCH(DF!F3236,Sheet3!$C$1:$C$126,0))</f>
        <v>#N/A</v>
      </c>
      <c r="F3236" t="s">
        <v>12972</v>
      </c>
      <c r="G3236">
        <v>4.2</v>
      </c>
      <c r="H3236">
        <v>27</v>
      </c>
      <c r="I3236">
        <v>158.94999999999999</v>
      </c>
      <c r="J3236" t="s">
        <v>15342</v>
      </c>
      <c r="K3236" t="s">
        <v>15372</v>
      </c>
      <c r="L3236" t="e">
        <f>VLOOKUP(F3236,Sheet3!$B$2:$H$126,7,0)</f>
        <v>#N/A</v>
      </c>
    </row>
    <row r="3237" spans="1:12" hidden="1" x14ac:dyDescent="0.2">
      <c r="A3237" t="s">
        <v>1122</v>
      </c>
      <c r="B3237" t="s">
        <v>10949</v>
      </c>
      <c r="C3237" t="s">
        <v>10991</v>
      </c>
      <c r="D3237" t="e">
        <f>INDEX(Sheet3!$D$1:$D$126,MATCH(DF!F3237,Sheet3!$C$1:$C$126,0))</f>
        <v>#N/A</v>
      </c>
      <c r="E3237" t="e">
        <f>INDEX(Sheet3!$E$1:$E$126,MATCH(DF!F3237,Sheet3!$C$1:$C$126,0))</f>
        <v>#N/A</v>
      </c>
      <c r="F3237" t="s">
        <v>12367</v>
      </c>
      <c r="G3237">
        <v>3.8</v>
      </c>
      <c r="H3237">
        <v>27</v>
      </c>
      <c r="I3237">
        <v>13.6</v>
      </c>
      <c r="J3237" t="s">
        <v>15339</v>
      </c>
      <c r="K3237" t="s">
        <v>15372</v>
      </c>
      <c r="L3237" t="e">
        <f>VLOOKUP(F3237,Sheet3!$B$2:$H$126,7,0)</f>
        <v>#N/A</v>
      </c>
    </row>
    <row r="3238" spans="1:12" hidden="1" x14ac:dyDescent="0.2">
      <c r="A3238" t="s">
        <v>2697</v>
      </c>
      <c r="B3238" t="s">
        <v>10950</v>
      </c>
      <c r="C3238" t="s">
        <v>11139</v>
      </c>
      <c r="D3238" t="e">
        <f>INDEX(Sheet3!$D$1:$D$126,MATCH(DF!F3238,Sheet3!$C$1:$C$126,0))</f>
        <v>#N/A</v>
      </c>
      <c r="E3238" t="e">
        <f>INDEX(Sheet3!$E$1:$E$126,MATCH(DF!F3238,Sheet3!$C$1:$C$126,0))</f>
        <v>#N/A</v>
      </c>
      <c r="F3238" t="s">
        <v>13457</v>
      </c>
      <c r="G3238">
        <v>3.8</v>
      </c>
      <c r="H3238">
        <v>27</v>
      </c>
      <c r="I3238">
        <v>9.9</v>
      </c>
      <c r="J3238" t="s">
        <v>15339</v>
      </c>
      <c r="K3238" t="s">
        <v>15372</v>
      </c>
      <c r="L3238" t="e">
        <f>VLOOKUP(F3238,Sheet3!$B$2:$H$126,7,0)</f>
        <v>#N/A</v>
      </c>
    </row>
    <row r="3239" spans="1:12" hidden="1" x14ac:dyDescent="0.2">
      <c r="A3239" t="s">
        <v>2698</v>
      </c>
      <c r="B3239" t="s">
        <v>10943</v>
      </c>
      <c r="C3239" t="s">
        <v>11319</v>
      </c>
      <c r="D3239" t="e">
        <f>INDEX(Sheet3!$D$1:$D$126,MATCH(DF!F3239,Sheet3!$C$1:$C$126,0))</f>
        <v>#N/A</v>
      </c>
      <c r="E3239" t="e">
        <f>INDEX(Sheet3!$E$1:$E$126,MATCH(DF!F3239,Sheet3!$C$1:$C$126,0))</f>
        <v>#N/A</v>
      </c>
      <c r="F3239" t="s">
        <v>13458</v>
      </c>
      <c r="G3239">
        <v>4</v>
      </c>
      <c r="H3239">
        <v>27</v>
      </c>
      <c r="I3239">
        <v>66.930000000000007</v>
      </c>
      <c r="J3239" t="s">
        <v>15342</v>
      </c>
      <c r="K3239" t="s">
        <v>15372</v>
      </c>
      <c r="L3239" t="e">
        <f>VLOOKUP(F3239,Sheet3!$B$2:$H$126,7,0)</f>
        <v>#N/A</v>
      </c>
    </row>
    <row r="3240" spans="1:12" hidden="1" x14ac:dyDescent="0.2">
      <c r="A3240" t="s">
        <v>2699</v>
      </c>
      <c r="B3240" t="s">
        <v>10944</v>
      </c>
      <c r="C3240" t="s">
        <v>11327</v>
      </c>
      <c r="D3240" t="e">
        <f>INDEX(Sheet3!$D$1:$D$126,MATCH(DF!F3240,Sheet3!$C$1:$C$126,0))</f>
        <v>#N/A</v>
      </c>
      <c r="E3240" t="e">
        <f>INDEX(Sheet3!$E$1:$E$126,MATCH(DF!F3240,Sheet3!$C$1:$C$126,0))</f>
        <v>#N/A</v>
      </c>
      <c r="F3240" t="s">
        <v>12490</v>
      </c>
      <c r="G3240">
        <v>3.9</v>
      </c>
      <c r="H3240">
        <v>27</v>
      </c>
      <c r="I3240">
        <v>14.95</v>
      </c>
      <c r="J3240" t="s">
        <v>15339</v>
      </c>
      <c r="K3240" t="s">
        <v>15372</v>
      </c>
      <c r="L3240" t="e">
        <f>VLOOKUP(F3240,Sheet3!$B$2:$H$126,7,0)</f>
        <v>#N/A</v>
      </c>
    </row>
    <row r="3241" spans="1:12" hidden="1" x14ac:dyDescent="0.2">
      <c r="A3241" t="s">
        <v>2700</v>
      </c>
      <c r="B3241" t="s">
        <v>10944</v>
      </c>
      <c r="C3241" t="s">
        <v>11035</v>
      </c>
      <c r="D3241" t="e">
        <f>INDEX(Sheet3!$D$1:$D$126,MATCH(DF!F3241,Sheet3!$C$1:$C$126,0))</f>
        <v>#N/A</v>
      </c>
      <c r="E3241" t="e">
        <f>INDEX(Sheet3!$E$1:$E$126,MATCH(DF!F3241,Sheet3!$C$1:$C$126,0))</f>
        <v>#N/A</v>
      </c>
      <c r="F3241" t="s">
        <v>13459</v>
      </c>
      <c r="G3241">
        <v>3.4</v>
      </c>
      <c r="H3241">
        <v>27</v>
      </c>
      <c r="I3241">
        <v>17.79</v>
      </c>
      <c r="J3241" t="s">
        <v>15352</v>
      </c>
      <c r="K3241" t="s">
        <v>15372</v>
      </c>
      <c r="L3241" t="e">
        <f>VLOOKUP(F3241,Sheet3!$B$2:$H$126,7,0)</f>
        <v>#N/A</v>
      </c>
    </row>
    <row r="3242" spans="1:12" hidden="1" x14ac:dyDescent="0.2">
      <c r="A3242" t="s">
        <v>2701</v>
      </c>
      <c r="B3242" t="s">
        <v>10943</v>
      </c>
      <c r="C3242" t="s">
        <v>11076</v>
      </c>
      <c r="D3242" t="e">
        <f>INDEX(Sheet3!$D$1:$D$126,MATCH(DF!F3242,Sheet3!$C$1:$C$126,0))</f>
        <v>#N/A</v>
      </c>
      <c r="E3242" t="e">
        <f>INDEX(Sheet3!$E$1:$E$126,MATCH(DF!F3242,Sheet3!$C$1:$C$126,0))</f>
        <v>#N/A</v>
      </c>
      <c r="F3242" t="s">
        <v>12859</v>
      </c>
      <c r="G3242">
        <v>4</v>
      </c>
      <c r="H3242">
        <v>27</v>
      </c>
      <c r="I3242">
        <v>56.87</v>
      </c>
      <c r="J3242" t="s">
        <v>15339</v>
      </c>
      <c r="K3242" t="s">
        <v>15372</v>
      </c>
      <c r="L3242" t="e">
        <f>VLOOKUP(F3242,Sheet3!$B$2:$H$126,7,0)</f>
        <v>#N/A</v>
      </c>
    </row>
    <row r="3243" spans="1:12" hidden="1" x14ac:dyDescent="0.2">
      <c r="A3243" t="s">
        <v>2702</v>
      </c>
      <c r="B3243" t="s">
        <v>10943</v>
      </c>
      <c r="C3243" t="s">
        <v>10985</v>
      </c>
      <c r="D3243" t="e">
        <f>INDEX(Sheet3!$D$1:$D$126,MATCH(DF!F3243,Sheet3!$C$1:$C$126,0))</f>
        <v>#N/A</v>
      </c>
      <c r="E3243" t="e">
        <f>INDEX(Sheet3!$E$1:$E$126,MATCH(DF!F3243,Sheet3!$C$1:$C$126,0))</f>
        <v>#N/A</v>
      </c>
      <c r="F3243" t="s">
        <v>12134</v>
      </c>
      <c r="G3243">
        <v>3.6</v>
      </c>
      <c r="H3243">
        <v>27</v>
      </c>
      <c r="I3243">
        <v>9.9</v>
      </c>
      <c r="J3243" t="s">
        <v>15342</v>
      </c>
      <c r="K3243" t="s">
        <v>15372</v>
      </c>
      <c r="L3243" t="e">
        <f>VLOOKUP(F3243,Sheet3!$B$2:$H$126,7,0)</f>
        <v>#N/A</v>
      </c>
    </row>
    <row r="3244" spans="1:12" hidden="1" x14ac:dyDescent="0.2">
      <c r="A3244" t="s">
        <v>2703</v>
      </c>
      <c r="B3244" t="s">
        <v>10950</v>
      </c>
      <c r="C3244" t="s">
        <v>11055</v>
      </c>
      <c r="D3244" t="e">
        <f>INDEX(Sheet3!$D$1:$D$126,MATCH(DF!F3244,Sheet3!$C$1:$C$126,0))</f>
        <v>#N/A</v>
      </c>
      <c r="E3244" t="e">
        <f>INDEX(Sheet3!$E$1:$E$126,MATCH(DF!F3244,Sheet3!$C$1:$C$126,0))</f>
        <v>#N/A</v>
      </c>
      <c r="F3244" t="s">
        <v>13460</v>
      </c>
      <c r="G3244">
        <v>3.3</v>
      </c>
      <c r="H3244">
        <v>27</v>
      </c>
      <c r="I3244">
        <v>13.89</v>
      </c>
      <c r="J3244" t="s">
        <v>15346</v>
      </c>
      <c r="K3244" t="s">
        <v>15372</v>
      </c>
      <c r="L3244" t="e">
        <f>VLOOKUP(F3244,Sheet3!$B$2:$H$126,7,0)</f>
        <v>#N/A</v>
      </c>
    </row>
    <row r="3245" spans="1:12" hidden="1" x14ac:dyDescent="0.2">
      <c r="A3245" t="s">
        <v>2704</v>
      </c>
      <c r="B3245" t="s">
        <v>10944</v>
      </c>
      <c r="C3245" t="s">
        <v>11094</v>
      </c>
      <c r="D3245" t="e">
        <f>INDEX(Sheet3!$D$1:$D$126,MATCH(DF!F3245,Sheet3!$C$1:$C$126,0))</f>
        <v>#N/A</v>
      </c>
      <c r="E3245" t="e">
        <f>INDEX(Sheet3!$E$1:$E$126,MATCH(DF!F3245,Sheet3!$C$1:$C$126,0))</f>
        <v>#N/A</v>
      </c>
      <c r="F3245" t="s">
        <v>12837</v>
      </c>
      <c r="G3245">
        <v>4.0999999999999996</v>
      </c>
      <c r="H3245">
        <v>27</v>
      </c>
      <c r="I3245">
        <v>42.9</v>
      </c>
      <c r="J3245" t="s">
        <v>15340</v>
      </c>
      <c r="K3245" t="s">
        <v>15372</v>
      </c>
      <c r="L3245" t="e">
        <f>VLOOKUP(F3245,Sheet3!$B$2:$H$126,7,0)</f>
        <v>#N/A</v>
      </c>
    </row>
    <row r="3246" spans="1:12" hidden="1" x14ac:dyDescent="0.2">
      <c r="A3246" t="s">
        <v>1721</v>
      </c>
      <c r="B3246" t="s">
        <v>10944</v>
      </c>
      <c r="C3246" t="s">
        <v>11088</v>
      </c>
      <c r="D3246" t="e">
        <f>INDEX(Sheet3!$D$1:$D$126,MATCH(DF!F3246,Sheet3!$C$1:$C$126,0))</f>
        <v>#N/A</v>
      </c>
      <c r="E3246" t="e">
        <f>INDEX(Sheet3!$E$1:$E$126,MATCH(DF!F3246,Sheet3!$C$1:$C$126,0))</f>
        <v>#N/A</v>
      </c>
      <c r="F3246" t="s">
        <v>11974</v>
      </c>
      <c r="G3246">
        <v>3.6</v>
      </c>
      <c r="H3246">
        <v>27</v>
      </c>
      <c r="I3246">
        <v>11.9</v>
      </c>
      <c r="J3246" t="s">
        <v>15345</v>
      </c>
      <c r="K3246" t="s">
        <v>15372</v>
      </c>
      <c r="L3246" t="e">
        <f>VLOOKUP(F3246,Sheet3!$B$2:$H$126,7,0)</f>
        <v>#N/A</v>
      </c>
    </row>
    <row r="3247" spans="1:12" hidden="1" x14ac:dyDescent="0.2">
      <c r="A3247" t="s">
        <v>446</v>
      </c>
      <c r="B3247" t="s">
        <v>10944</v>
      </c>
      <c r="C3247" t="s">
        <v>11035</v>
      </c>
      <c r="D3247" t="e">
        <f>INDEX(Sheet3!$D$1:$D$126,MATCH(DF!F3247,Sheet3!$C$1:$C$126,0))</f>
        <v>#N/A</v>
      </c>
      <c r="E3247" t="e">
        <f>INDEX(Sheet3!$E$1:$E$126,MATCH(DF!F3247,Sheet3!$C$1:$C$126,0))</f>
        <v>#N/A</v>
      </c>
      <c r="F3247" t="s">
        <v>13461</v>
      </c>
      <c r="G3247">
        <v>3.4</v>
      </c>
      <c r="H3247">
        <v>27</v>
      </c>
      <c r="I3247">
        <v>6.9</v>
      </c>
      <c r="J3247" t="s">
        <v>15342</v>
      </c>
      <c r="K3247" t="s">
        <v>15372</v>
      </c>
      <c r="L3247" t="e">
        <f>VLOOKUP(F3247,Sheet3!$B$2:$H$126,7,0)</f>
        <v>#N/A</v>
      </c>
    </row>
    <row r="3248" spans="1:12" hidden="1" x14ac:dyDescent="0.2">
      <c r="A3248" t="s">
        <v>2705</v>
      </c>
      <c r="B3248" t="s">
        <v>10943</v>
      </c>
      <c r="C3248" t="s">
        <v>11406</v>
      </c>
      <c r="D3248" t="e">
        <f>INDEX(Sheet3!$D$1:$D$126,MATCH(DF!F3248,Sheet3!$C$1:$C$126,0))</f>
        <v>#N/A</v>
      </c>
      <c r="E3248" t="e">
        <f>INDEX(Sheet3!$E$1:$E$126,MATCH(DF!F3248,Sheet3!$C$1:$C$126,0))</f>
        <v>#N/A</v>
      </c>
      <c r="F3248" t="s">
        <v>12738</v>
      </c>
      <c r="G3248">
        <v>4</v>
      </c>
      <c r="H3248">
        <v>27</v>
      </c>
      <c r="I3248">
        <v>56.54</v>
      </c>
      <c r="J3248" t="s">
        <v>15342</v>
      </c>
      <c r="K3248" t="s">
        <v>15372</v>
      </c>
      <c r="L3248" t="e">
        <f>VLOOKUP(F3248,Sheet3!$B$2:$H$126,7,0)</f>
        <v>#N/A</v>
      </c>
    </row>
    <row r="3249" spans="1:12" hidden="1" x14ac:dyDescent="0.2">
      <c r="A3249" t="s">
        <v>2706</v>
      </c>
      <c r="B3249" t="s">
        <v>10957</v>
      </c>
      <c r="C3249" t="s">
        <v>11156</v>
      </c>
      <c r="D3249" t="e">
        <f>INDEX(Sheet3!$D$1:$D$126,MATCH(DF!F3249,Sheet3!$C$1:$C$126,0))</f>
        <v>#N/A</v>
      </c>
      <c r="E3249" t="e">
        <f>INDEX(Sheet3!$E$1:$E$126,MATCH(DF!F3249,Sheet3!$C$1:$C$126,0))</f>
        <v>#N/A</v>
      </c>
      <c r="F3249" t="s">
        <v>13462</v>
      </c>
      <c r="G3249">
        <v>3.8</v>
      </c>
      <c r="H3249">
        <v>27</v>
      </c>
      <c r="I3249">
        <v>7.8</v>
      </c>
      <c r="J3249" t="s">
        <v>15345</v>
      </c>
      <c r="K3249" t="s">
        <v>15372</v>
      </c>
      <c r="L3249" t="e">
        <f>VLOOKUP(F3249,Sheet3!$B$2:$H$126,7,0)</f>
        <v>#N/A</v>
      </c>
    </row>
    <row r="3250" spans="1:12" hidden="1" x14ac:dyDescent="0.2">
      <c r="A3250" t="s">
        <v>220</v>
      </c>
      <c r="B3250" t="s">
        <v>10957</v>
      </c>
      <c r="C3250" t="s">
        <v>11063</v>
      </c>
      <c r="D3250" t="e">
        <f>INDEX(Sheet3!$D$1:$D$126,MATCH(DF!F3250,Sheet3!$C$1:$C$126,0))</f>
        <v>#N/A</v>
      </c>
      <c r="E3250" t="e">
        <f>INDEX(Sheet3!$E$1:$E$126,MATCH(DF!F3250,Sheet3!$C$1:$C$126,0))</f>
        <v>#N/A</v>
      </c>
      <c r="F3250" t="s">
        <v>13463</v>
      </c>
      <c r="G3250">
        <v>3.6</v>
      </c>
      <c r="H3250">
        <v>27</v>
      </c>
      <c r="I3250">
        <v>6.95</v>
      </c>
      <c r="J3250" t="s">
        <v>15340</v>
      </c>
      <c r="K3250" t="s">
        <v>15372</v>
      </c>
      <c r="L3250" t="e">
        <f>VLOOKUP(F3250,Sheet3!$B$2:$H$126,7,0)</f>
        <v>#N/A</v>
      </c>
    </row>
    <row r="3251" spans="1:12" hidden="1" x14ac:dyDescent="0.2">
      <c r="A3251" t="s">
        <v>2707</v>
      </c>
      <c r="B3251" t="s">
        <v>10944</v>
      </c>
      <c r="C3251" t="s">
        <v>11230</v>
      </c>
      <c r="D3251" t="e">
        <f>INDEX(Sheet3!$D$1:$D$126,MATCH(DF!F3251,Sheet3!$C$1:$C$126,0))</f>
        <v>#N/A</v>
      </c>
      <c r="E3251" t="e">
        <f>INDEX(Sheet3!$E$1:$E$126,MATCH(DF!F3251,Sheet3!$C$1:$C$126,0))</f>
        <v>#N/A</v>
      </c>
      <c r="F3251" t="s">
        <v>12479</v>
      </c>
      <c r="G3251">
        <v>4</v>
      </c>
      <c r="H3251">
        <v>27</v>
      </c>
      <c r="I3251">
        <v>26.81</v>
      </c>
      <c r="J3251" t="s">
        <v>15339</v>
      </c>
      <c r="K3251" t="s">
        <v>15372</v>
      </c>
      <c r="L3251" t="e">
        <f>VLOOKUP(F3251,Sheet3!$B$2:$H$126,7,0)</f>
        <v>#N/A</v>
      </c>
    </row>
    <row r="3252" spans="1:12" hidden="1" x14ac:dyDescent="0.2">
      <c r="A3252" t="s">
        <v>2708</v>
      </c>
      <c r="B3252" t="s">
        <v>10944</v>
      </c>
      <c r="C3252" t="s">
        <v>11023</v>
      </c>
      <c r="D3252" t="e">
        <f>INDEX(Sheet3!$D$1:$D$126,MATCH(DF!F3252,Sheet3!$C$1:$C$126,0))</f>
        <v>#N/A</v>
      </c>
      <c r="E3252" t="e">
        <f>INDEX(Sheet3!$E$1:$E$126,MATCH(DF!F3252,Sheet3!$C$1:$C$126,0))</f>
        <v>#N/A</v>
      </c>
      <c r="F3252" t="s">
        <v>12404</v>
      </c>
      <c r="G3252">
        <v>3.7</v>
      </c>
      <c r="H3252">
        <v>27</v>
      </c>
      <c r="I3252">
        <v>10.66</v>
      </c>
      <c r="J3252" t="s">
        <v>15345</v>
      </c>
      <c r="K3252" t="s">
        <v>15372</v>
      </c>
      <c r="L3252" t="e">
        <f>VLOOKUP(F3252,Sheet3!$B$2:$H$126,7,0)</f>
        <v>#N/A</v>
      </c>
    </row>
    <row r="3253" spans="1:12" hidden="1" x14ac:dyDescent="0.2">
      <c r="A3253" t="s">
        <v>2709</v>
      </c>
      <c r="B3253" t="s">
        <v>10945</v>
      </c>
      <c r="C3253" t="s">
        <v>11219</v>
      </c>
      <c r="D3253" t="e">
        <f>INDEX(Sheet3!$D$1:$D$126,MATCH(DF!F3253,Sheet3!$C$1:$C$126,0))</f>
        <v>#N/A</v>
      </c>
      <c r="E3253" t="e">
        <f>INDEX(Sheet3!$E$1:$E$126,MATCH(DF!F3253,Sheet3!$C$1:$C$126,0))</f>
        <v>#N/A</v>
      </c>
      <c r="F3253" t="s">
        <v>13464</v>
      </c>
      <c r="G3253">
        <v>3.7</v>
      </c>
      <c r="H3253">
        <v>27</v>
      </c>
      <c r="I3253">
        <v>13.25</v>
      </c>
      <c r="J3253" t="s">
        <v>15341</v>
      </c>
      <c r="K3253" t="s">
        <v>15372</v>
      </c>
      <c r="L3253" t="e">
        <f>VLOOKUP(F3253,Sheet3!$B$2:$H$126,7,0)</f>
        <v>#N/A</v>
      </c>
    </row>
    <row r="3254" spans="1:12" hidden="1" x14ac:dyDescent="0.2">
      <c r="A3254" t="s">
        <v>2710</v>
      </c>
      <c r="B3254" t="s">
        <v>10949</v>
      </c>
      <c r="C3254" t="s">
        <v>11043</v>
      </c>
      <c r="D3254" t="e">
        <f>INDEX(Sheet3!$D$1:$D$126,MATCH(DF!F3254,Sheet3!$C$1:$C$126,0))</f>
        <v>#N/A</v>
      </c>
      <c r="E3254" t="e">
        <f>INDEX(Sheet3!$E$1:$E$126,MATCH(DF!F3254,Sheet3!$C$1:$C$126,0))</f>
        <v>#N/A</v>
      </c>
      <c r="F3254" t="s">
        <v>11918</v>
      </c>
      <c r="G3254">
        <v>4</v>
      </c>
      <c r="H3254">
        <v>27</v>
      </c>
      <c r="I3254">
        <v>36.369999999999997</v>
      </c>
      <c r="J3254" t="s">
        <v>15339</v>
      </c>
      <c r="K3254" t="s">
        <v>15372</v>
      </c>
      <c r="L3254" t="e">
        <f>VLOOKUP(F3254,Sheet3!$B$2:$H$126,7,0)</f>
        <v>#N/A</v>
      </c>
    </row>
    <row r="3255" spans="1:12" hidden="1" x14ac:dyDescent="0.2">
      <c r="A3255" t="s">
        <v>304</v>
      </c>
      <c r="B3255" t="s">
        <v>10949</v>
      </c>
      <c r="C3255" t="s">
        <v>11118</v>
      </c>
      <c r="D3255" t="e">
        <f>INDEX(Sheet3!$D$1:$D$126,MATCH(DF!F3255,Sheet3!$C$1:$C$126,0))</f>
        <v>#N/A</v>
      </c>
      <c r="E3255" t="e">
        <f>INDEX(Sheet3!$E$1:$E$126,MATCH(DF!F3255,Sheet3!$C$1:$C$126,0))</f>
        <v>#N/A</v>
      </c>
      <c r="F3255" t="s">
        <v>13465</v>
      </c>
      <c r="G3255">
        <v>3.7</v>
      </c>
      <c r="H3255">
        <v>27</v>
      </c>
      <c r="I3255">
        <v>7.95</v>
      </c>
      <c r="J3255" t="s">
        <v>15339</v>
      </c>
      <c r="K3255" t="s">
        <v>15372</v>
      </c>
      <c r="L3255" t="e">
        <f>VLOOKUP(F3255,Sheet3!$B$2:$H$126,7,0)</f>
        <v>#N/A</v>
      </c>
    </row>
    <row r="3256" spans="1:12" hidden="1" x14ac:dyDescent="0.2">
      <c r="A3256" t="s">
        <v>2711</v>
      </c>
      <c r="B3256" t="s">
        <v>10944</v>
      </c>
      <c r="C3256" t="s">
        <v>11104</v>
      </c>
      <c r="D3256" t="e">
        <f>INDEX(Sheet3!$D$1:$D$126,MATCH(DF!F3256,Sheet3!$C$1:$C$126,0))</f>
        <v>#N/A</v>
      </c>
      <c r="E3256" t="e">
        <f>INDEX(Sheet3!$E$1:$E$126,MATCH(DF!F3256,Sheet3!$C$1:$C$126,0))</f>
        <v>#N/A</v>
      </c>
      <c r="F3256" t="s">
        <v>13466</v>
      </c>
      <c r="G3256">
        <v>3.5</v>
      </c>
      <c r="H3256">
        <v>27</v>
      </c>
      <c r="I3256">
        <v>8.4</v>
      </c>
      <c r="J3256" t="s">
        <v>15343</v>
      </c>
      <c r="K3256" t="s">
        <v>15372</v>
      </c>
      <c r="L3256" t="e">
        <f>VLOOKUP(F3256,Sheet3!$B$2:$H$126,7,0)</f>
        <v>#N/A</v>
      </c>
    </row>
    <row r="3257" spans="1:12" hidden="1" x14ac:dyDescent="0.2">
      <c r="A3257" t="s">
        <v>2712</v>
      </c>
      <c r="B3257" t="s">
        <v>10957</v>
      </c>
      <c r="C3257" t="s">
        <v>11418</v>
      </c>
      <c r="D3257" t="e">
        <f>INDEX(Sheet3!$D$1:$D$126,MATCH(DF!F3257,Sheet3!$C$1:$C$126,0))</f>
        <v>#N/A</v>
      </c>
      <c r="E3257" t="e">
        <f>INDEX(Sheet3!$E$1:$E$126,MATCH(DF!F3257,Sheet3!$C$1:$C$126,0))</f>
        <v>#N/A</v>
      </c>
      <c r="F3257" t="s">
        <v>13467</v>
      </c>
      <c r="G3257">
        <v>3.2</v>
      </c>
      <c r="H3257">
        <v>27</v>
      </c>
      <c r="I3257">
        <v>7.41</v>
      </c>
      <c r="J3257" t="s">
        <v>15345</v>
      </c>
      <c r="K3257" t="s">
        <v>15372</v>
      </c>
      <c r="L3257" t="e">
        <f>VLOOKUP(F3257,Sheet3!$B$2:$H$126,7,0)</f>
        <v>#N/A</v>
      </c>
    </row>
    <row r="3258" spans="1:12" hidden="1" x14ac:dyDescent="0.2">
      <c r="A3258" t="s">
        <v>2713</v>
      </c>
      <c r="B3258" t="s">
        <v>10945</v>
      </c>
      <c r="C3258" t="s">
        <v>11219</v>
      </c>
      <c r="D3258" t="e">
        <f>INDEX(Sheet3!$D$1:$D$126,MATCH(DF!F3258,Sheet3!$C$1:$C$126,0))</f>
        <v>#N/A</v>
      </c>
      <c r="E3258" t="e">
        <f>INDEX(Sheet3!$E$1:$E$126,MATCH(DF!F3258,Sheet3!$C$1:$C$126,0))</f>
        <v>#N/A</v>
      </c>
      <c r="F3258" t="s">
        <v>13468</v>
      </c>
      <c r="G3258">
        <v>3.8</v>
      </c>
      <c r="H3258">
        <v>27</v>
      </c>
      <c r="I3258">
        <v>8.4</v>
      </c>
      <c r="J3258" t="s">
        <v>15345</v>
      </c>
      <c r="K3258" t="s">
        <v>15372</v>
      </c>
      <c r="L3258" t="e">
        <f>VLOOKUP(F3258,Sheet3!$B$2:$H$126,7,0)</f>
        <v>#N/A</v>
      </c>
    </row>
    <row r="3259" spans="1:12" hidden="1" x14ac:dyDescent="0.2">
      <c r="A3259" t="s">
        <v>2714</v>
      </c>
      <c r="B3259" t="s">
        <v>10944</v>
      </c>
      <c r="C3259" t="s">
        <v>11419</v>
      </c>
      <c r="D3259" t="e">
        <f>INDEX(Sheet3!$D$1:$D$126,MATCH(DF!F3259,Sheet3!$C$1:$C$126,0))</f>
        <v>#N/A</v>
      </c>
      <c r="E3259" t="e">
        <f>INDEX(Sheet3!$E$1:$E$126,MATCH(DF!F3259,Sheet3!$C$1:$C$126,0))</f>
        <v>#N/A</v>
      </c>
      <c r="F3259" t="s">
        <v>13469</v>
      </c>
      <c r="G3259">
        <v>3.5</v>
      </c>
      <c r="H3259">
        <v>27</v>
      </c>
      <c r="I3259">
        <v>10.9</v>
      </c>
      <c r="J3259" t="s">
        <v>15342</v>
      </c>
      <c r="K3259" t="s">
        <v>15372</v>
      </c>
      <c r="L3259" t="e">
        <f>VLOOKUP(F3259,Sheet3!$B$2:$H$126,7,0)</f>
        <v>#N/A</v>
      </c>
    </row>
    <row r="3260" spans="1:12" hidden="1" x14ac:dyDescent="0.2">
      <c r="A3260" t="s">
        <v>572</v>
      </c>
      <c r="B3260" t="s">
        <v>10945</v>
      </c>
      <c r="C3260" t="s">
        <v>11040</v>
      </c>
      <c r="D3260" t="e">
        <f>INDEX(Sheet3!$D$1:$D$126,MATCH(DF!F3260,Sheet3!$C$1:$C$126,0))</f>
        <v>#N/A</v>
      </c>
      <c r="E3260" t="e">
        <f>INDEX(Sheet3!$E$1:$E$126,MATCH(DF!F3260,Sheet3!$C$1:$C$126,0))</f>
        <v>#N/A</v>
      </c>
      <c r="F3260" t="s">
        <v>12074</v>
      </c>
      <c r="G3260">
        <v>3.6</v>
      </c>
      <c r="H3260">
        <v>27</v>
      </c>
      <c r="I3260">
        <v>10.93</v>
      </c>
      <c r="J3260" t="s">
        <v>15345</v>
      </c>
      <c r="K3260" t="s">
        <v>15372</v>
      </c>
      <c r="L3260" t="e">
        <f>VLOOKUP(F3260,Sheet3!$B$2:$H$126,7,0)</f>
        <v>#N/A</v>
      </c>
    </row>
    <row r="3261" spans="1:12" hidden="1" x14ac:dyDescent="0.2">
      <c r="A3261" t="s">
        <v>2715</v>
      </c>
      <c r="B3261" t="s">
        <v>10944</v>
      </c>
      <c r="C3261" t="s">
        <v>11111</v>
      </c>
      <c r="D3261" t="e">
        <f>INDEX(Sheet3!$D$1:$D$126,MATCH(DF!F3261,Sheet3!$C$1:$C$126,0))</f>
        <v>#N/A</v>
      </c>
      <c r="E3261" t="e">
        <f>INDEX(Sheet3!$E$1:$E$126,MATCH(DF!F3261,Sheet3!$C$1:$C$126,0))</f>
        <v>#N/A</v>
      </c>
      <c r="F3261" t="s">
        <v>12069</v>
      </c>
      <c r="G3261">
        <v>3.6</v>
      </c>
      <c r="H3261">
        <v>27</v>
      </c>
      <c r="I3261">
        <v>9.5</v>
      </c>
      <c r="J3261" t="s">
        <v>15342</v>
      </c>
      <c r="K3261" t="s">
        <v>15372</v>
      </c>
      <c r="L3261" t="e">
        <f>VLOOKUP(F3261,Sheet3!$B$2:$H$126,7,0)</f>
        <v>#N/A</v>
      </c>
    </row>
    <row r="3262" spans="1:12" hidden="1" x14ac:dyDescent="0.2">
      <c r="A3262" t="s">
        <v>2716</v>
      </c>
      <c r="B3262" t="s">
        <v>10943</v>
      </c>
      <c r="C3262" t="s">
        <v>11420</v>
      </c>
      <c r="D3262" t="e">
        <f>INDEX(Sheet3!$D$1:$D$126,MATCH(DF!F3262,Sheet3!$C$1:$C$126,0))</f>
        <v>#N/A</v>
      </c>
      <c r="E3262" t="e">
        <f>INDEX(Sheet3!$E$1:$E$126,MATCH(DF!F3262,Sheet3!$C$1:$C$126,0))</f>
        <v>#N/A</v>
      </c>
      <c r="F3262" t="s">
        <v>13470</v>
      </c>
      <c r="G3262">
        <v>3.5</v>
      </c>
      <c r="H3262">
        <v>27</v>
      </c>
      <c r="I3262">
        <v>5.62</v>
      </c>
      <c r="J3262" t="s">
        <v>15339</v>
      </c>
      <c r="K3262" t="s">
        <v>15372</v>
      </c>
      <c r="L3262" t="e">
        <f>VLOOKUP(F3262,Sheet3!$B$2:$H$126,7,0)</f>
        <v>#N/A</v>
      </c>
    </row>
    <row r="3263" spans="1:12" hidden="1" x14ac:dyDescent="0.2">
      <c r="A3263" t="s">
        <v>2717</v>
      </c>
      <c r="B3263" t="s">
        <v>10944</v>
      </c>
      <c r="C3263" t="s">
        <v>11356</v>
      </c>
      <c r="D3263" t="e">
        <f>INDEX(Sheet3!$D$1:$D$126,MATCH(DF!F3263,Sheet3!$C$1:$C$126,0))</f>
        <v>#N/A</v>
      </c>
      <c r="E3263" t="e">
        <f>INDEX(Sheet3!$E$1:$E$126,MATCH(DF!F3263,Sheet3!$C$1:$C$126,0))</f>
        <v>#N/A</v>
      </c>
      <c r="F3263" t="s">
        <v>13471</v>
      </c>
      <c r="G3263">
        <v>4.0999999999999996</v>
      </c>
      <c r="H3263">
        <v>27</v>
      </c>
      <c r="I3263">
        <v>16.899999999999999</v>
      </c>
      <c r="J3263" t="s">
        <v>15343</v>
      </c>
      <c r="K3263" t="s">
        <v>15372</v>
      </c>
      <c r="L3263" t="e">
        <f>VLOOKUP(F3263,Sheet3!$B$2:$H$126,7,0)</f>
        <v>#N/A</v>
      </c>
    </row>
    <row r="3264" spans="1:12" hidden="1" x14ac:dyDescent="0.2">
      <c r="A3264" t="s">
        <v>2718</v>
      </c>
      <c r="B3264" t="s">
        <v>10949</v>
      </c>
      <c r="C3264" t="s">
        <v>11043</v>
      </c>
      <c r="D3264" t="e">
        <f>INDEX(Sheet3!$D$1:$D$126,MATCH(DF!F3264,Sheet3!$C$1:$C$126,0))</f>
        <v>#N/A</v>
      </c>
      <c r="E3264" t="e">
        <f>INDEX(Sheet3!$E$1:$E$126,MATCH(DF!F3264,Sheet3!$C$1:$C$126,0))</f>
        <v>#N/A</v>
      </c>
      <c r="F3264" t="s">
        <v>13472</v>
      </c>
      <c r="G3264">
        <v>4.0999999999999996</v>
      </c>
      <c r="H3264">
        <v>27</v>
      </c>
      <c r="I3264">
        <v>28.6</v>
      </c>
      <c r="J3264" t="s">
        <v>15340</v>
      </c>
      <c r="K3264" t="s">
        <v>15372</v>
      </c>
      <c r="L3264" t="e">
        <f>VLOOKUP(F3264,Sheet3!$B$2:$H$126,7,0)</f>
        <v>#N/A</v>
      </c>
    </row>
    <row r="3265" spans="1:12" hidden="1" x14ac:dyDescent="0.2">
      <c r="A3265" t="s">
        <v>86</v>
      </c>
      <c r="B3265" t="s">
        <v>10943</v>
      </c>
      <c r="C3265" t="s">
        <v>10999</v>
      </c>
      <c r="D3265" t="e">
        <f>INDEX(Sheet3!$D$1:$D$126,MATCH(DF!F3265,Sheet3!$C$1:$C$126,0))</f>
        <v>#N/A</v>
      </c>
      <c r="E3265" t="e">
        <f>INDEX(Sheet3!$E$1:$E$126,MATCH(DF!F3265,Sheet3!$C$1:$C$126,0))</f>
        <v>#N/A</v>
      </c>
      <c r="F3265" t="s">
        <v>13473</v>
      </c>
      <c r="G3265">
        <v>4</v>
      </c>
      <c r="H3265">
        <v>27</v>
      </c>
      <c r="I3265">
        <v>38.950000000000003</v>
      </c>
      <c r="J3265" t="s">
        <v>15349</v>
      </c>
      <c r="K3265" t="s">
        <v>15372</v>
      </c>
      <c r="L3265" t="e">
        <f>VLOOKUP(F3265,Sheet3!$B$2:$H$126,7,0)</f>
        <v>#N/A</v>
      </c>
    </row>
    <row r="3266" spans="1:12" hidden="1" x14ac:dyDescent="0.2">
      <c r="A3266" t="s">
        <v>2719</v>
      </c>
      <c r="B3266" t="s">
        <v>10947</v>
      </c>
      <c r="C3266" t="s">
        <v>11016</v>
      </c>
      <c r="D3266" t="e">
        <f>INDEX(Sheet3!$D$1:$D$126,MATCH(DF!F3266,Sheet3!$C$1:$C$126,0))</f>
        <v>#N/A</v>
      </c>
      <c r="E3266" t="e">
        <f>INDEX(Sheet3!$E$1:$E$126,MATCH(DF!F3266,Sheet3!$C$1:$C$126,0))</f>
        <v>#N/A</v>
      </c>
      <c r="F3266" t="s">
        <v>12609</v>
      </c>
      <c r="G3266">
        <v>3.3</v>
      </c>
      <c r="H3266">
        <v>27</v>
      </c>
      <c r="I3266">
        <v>9.0500000000000007</v>
      </c>
      <c r="J3266" t="s">
        <v>15345</v>
      </c>
      <c r="K3266" t="s">
        <v>15372</v>
      </c>
      <c r="L3266" t="e">
        <f>VLOOKUP(F3266,Sheet3!$B$2:$H$126,7,0)</f>
        <v>#N/A</v>
      </c>
    </row>
    <row r="3267" spans="1:12" hidden="1" x14ac:dyDescent="0.2">
      <c r="A3267" t="s">
        <v>2720</v>
      </c>
      <c r="B3267" t="s">
        <v>10950</v>
      </c>
      <c r="C3267" t="s">
        <v>11003</v>
      </c>
      <c r="D3267" t="e">
        <f>INDEX(Sheet3!$D$1:$D$126,MATCH(DF!F3267,Sheet3!$C$1:$C$126,0))</f>
        <v>#N/A</v>
      </c>
      <c r="E3267" t="e">
        <f>INDEX(Sheet3!$E$1:$E$126,MATCH(DF!F3267,Sheet3!$C$1:$C$126,0))</f>
        <v>#N/A</v>
      </c>
      <c r="F3267" t="s">
        <v>13474</v>
      </c>
      <c r="G3267">
        <v>3.5</v>
      </c>
      <c r="H3267">
        <v>27</v>
      </c>
      <c r="I3267">
        <v>5.75</v>
      </c>
      <c r="J3267" t="s">
        <v>15342</v>
      </c>
      <c r="K3267" t="s">
        <v>15372</v>
      </c>
      <c r="L3267" t="e">
        <f>VLOOKUP(F3267,Sheet3!$B$2:$H$126,7,0)</f>
        <v>#N/A</v>
      </c>
    </row>
    <row r="3268" spans="1:12" hidden="1" x14ac:dyDescent="0.2">
      <c r="A3268" t="s">
        <v>2721</v>
      </c>
      <c r="B3268" t="s">
        <v>10943</v>
      </c>
      <c r="C3268" t="s">
        <v>11234</v>
      </c>
      <c r="D3268" t="e">
        <f>INDEX(Sheet3!$D$1:$D$126,MATCH(DF!F3268,Sheet3!$C$1:$C$126,0))</f>
        <v>#N/A</v>
      </c>
      <c r="E3268" t="e">
        <f>INDEX(Sheet3!$E$1:$E$126,MATCH(DF!F3268,Sheet3!$C$1:$C$126,0))</f>
        <v>#N/A</v>
      </c>
      <c r="F3268" t="s">
        <v>13475</v>
      </c>
      <c r="G3268">
        <v>3.4</v>
      </c>
      <c r="H3268">
        <v>27</v>
      </c>
      <c r="I3268">
        <v>15.5</v>
      </c>
      <c r="J3268" t="s">
        <v>15340</v>
      </c>
      <c r="K3268" t="s">
        <v>15372</v>
      </c>
      <c r="L3268" t="e">
        <f>VLOOKUP(F3268,Sheet3!$B$2:$H$126,7,0)</f>
        <v>#N/A</v>
      </c>
    </row>
    <row r="3269" spans="1:12" hidden="1" x14ac:dyDescent="0.2">
      <c r="A3269" t="s">
        <v>2722</v>
      </c>
      <c r="B3269" t="s">
        <v>10943</v>
      </c>
      <c r="C3269" t="s">
        <v>10985</v>
      </c>
      <c r="D3269" t="e">
        <f>INDEX(Sheet3!$D$1:$D$126,MATCH(DF!F3269,Sheet3!$C$1:$C$126,0))</f>
        <v>#N/A</v>
      </c>
      <c r="E3269" t="e">
        <f>INDEX(Sheet3!$E$1:$E$126,MATCH(DF!F3269,Sheet3!$C$1:$C$126,0))</f>
        <v>#N/A</v>
      </c>
      <c r="F3269" t="s">
        <v>11843</v>
      </c>
      <c r="G3269">
        <v>3.1</v>
      </c>
      <c r="H3269">
        <v>27</v>
      </c>
      <c r="I3269">
        <v>9.9499999999999993</v>
      </c>
      <c r="J3269" t="s">
        <v>15344</v>
      </c>
      <c r="K3269" t="s">
        <v>15372</v>
      </c>
      <c r="L3269" t="e">
        <f>VLOOKUP(F3269,Sheet3!$B$2:$H$126,7,0)</f>
        <v>#N/A</v>
      </c>
    </row>
    <row r="3270" spans="1:12" hidden="1" x14ac:dyDescent="0.2">
      <c r="A3270" t="s">
        <v>351</v>
      </c>
      <c r="B3270" t="s">
        <v>10951</v>
      </c>
      <c r="C3270" t="s">
        <v>10993</v>
      </c>
      <c r="D3270" t="e">
        <f>INDEX(Sheet3!$D$1:$D$126,MATCH(DF!F3270,Sheet3!$C$1:$C$126,0))</f>
        <v>#N/A</v>
      </c>
      <c r="E3270" t="e">
        <f>INDEX(Sheet3!$E$1:$E$126,MATCH(DF!F3270,Sheet3!$C$1:$C$126,0))</f>
        <v>#N/A</v>
      </c>
      <c r="F3270" t="s">
        <v>13476</v>
      </c>
      <c r="G3270">
        <v>3.7</v>
      </c>
      <c r="H3270">
        <v>27</v>
      </c>
      <c r="I3270">
        <v>7.6</v>
      </c>
      <c r="J3270" t="s">
        <v>15342</v>
      </c>
      <c r="K3270" t="s">
        <v>15372</v>
      </c>
      <c r="L3270" t="e">
        <f>VLOOKUP(F3270,Sheet3!$B$2:$H$126,7,0)</f>
        <v>#N/A</v>
      </c>
    </row>
    <row r="3271" spans="1:12" hidden="1" x14ac:dyDescent="0.2">
      <c r="A3271" t="s">
        <v>2723</v>
      </c>
      <c r="B3271" t="s">
        <v>10950</v>
      </c>
      <c r="C3271" t="s">
        <v>11055</v>
      </c>
      <c r="D3271" t="e">
        <f>INDEX(Sheet3!$D$1:$D$126,MATCH(DF!F3271,Sheet3!$C$1:$C$126,0))</f>
        <v>#N/A</v>
      </c>
      <c r="E3271" t="e">
        <f>INDEX(Sheet3!$E$1:$E$126,MATCH(DF!F3271,Sheet3!$C$1:$C$126,0))</f>
        <v>#N/A</v>
      </c>
      <c r="F3271" t="s">
        <v>13122</v>
      </c>
      <c r="G3271">
        <v>4.0999999999999996</v>
      </c>
      <c r="H3271">
        <v>27</v>
      </c>
      <c r="I3271">
        <v>53.58</v>
      </c>
      <c r="J3271" t="s">
        <v>15356</v>
      </c>
      <c r="K3271" t="s">
        <v>15372</v>
      </c>
      <c r="L3271" t="e">
        <f>VLOOKUP(F3271,Sheet3!$B$2:$H$126,7,0)</f>
        <v>#N/A</v>
      </c>
    </row>
    <row r="3272" spans="1:12" hidden="1" x14ac:dyDescent="0.2">
      <c r="A3272" t="s">
        <v>2724</v>
      </c>
      <c r="B3272" t="s">
        <v>10944</v>
      </c>
      <c r="C3272" t="s">
        <v>11165</v>
      </c>
      <c r="D3272" t="e">
        <f>INDEX(Sheet3!$D$1:$D$126,MATCH(DF!F3272,Sheet3!$C$1:$C$126,0))</f>
        <v>#N/A</v>
      </c>
      <c r="E3272" t="e">
        <f>INDEX(Sheet3!$E$1:$E$126,MATCH(DF!F3272,Sheet3!$C$1:$C$126,0))</f>
        <v>#N/A</v>
      </c>
      <c r="F3272" t="s">
        <v>11889</v>
      </c>
      <c r="G3272">
        <v>3.7</v>
      </c>
      <c r="H3272">
        <v>27</v>
      </c>
      <c r="I3272">
        <v>34.65</v>
      </c>
      <c r="J3272" t="s">
        <v>15340</v>
      </c>
      <c r="K3272" t="s">
        <v>15372</v>
      </c>
      <c r="L3272" t="e">
        <f>VLOOKUP(F3272,Sheet3!$B$2:$H$126,7,0)</f>
        <v>#N/A</v>
      </c>
    </row>
    <row r="3273" spans="1:12" hidden="1" x14ac:dyDescent="0.2">
      <c r="A3273" t="s">
        <v>2725</v>
      </c>
      <c r="B3273" t="s">
        <v>10944</v>
      </c>
      <c r="C3273" t="s">
        <v>11209</v>
      </c>
      <c r="D3273" t="e">
        <f>INDEX(Sheet3!$D$1:$D$126,MATCH(DF!F3273,Sheet3!$C$1:$C$126,0))</f>
        <v>#N/A</v>
      </c>
      <c r="E3273" t="e">
        <f>INDEX(Sheet3!$E$1:$E$126,MATCH(DF!F3273,Sheet3!$C$1:$C$126,0))</f>
        <v>#N/A</v>
      </c>
      <c r="F3273" t="s">
        <v>12423</v>
      </c>
      <c r="G3273">
        <v>3.8</v>
      </c>
      <c r="H3273">
        <v>27</v>
      </c>
      <c r="I3273">
        <v>31.19</v>
      </c>
      <c r="J3273" t="s">
        <v>15343</v>
      </c>
      <c r="K3273" t="s">
        <v>15372</v>
      </c>
      <c r="L3273" t="e">
        <f>VLOOKUP(F3273,Sheet3!$B$2:$H$126,7,0)</f>
        <v>#N/A</v>
      </c>
    </row>
    <row r="3274" spans="1:12" hidden="1" x14ac:dyDescent="0.2">
      <c r="A3274" t="s">
        <v>2726</v>
      </c>
      <c r="B3274" t="s">
        <v>10950</v>
      </c>
      <c r="C3274" t="s">
        <v>11237</v>
      </c>
      <c r="D3274" t="e">
        <f>INDEX(Sheet3!$D$1:$D$126,MATCH(DF!F3274,Sheet3!$C$1:$C$126,0))</f>
        <v>#N/A</v>
      </c>
      <c r="E3274" t="e">
        <f>INDEX(Sheet3!$E$1:$E$126,MATCH(DF!F3274,Sheet3!$C$1:$C$126,0))</f>
        <v>#N/A</v>
      </c>
      <c r="F3274" t="s">
        <v>13477</v>
      </c>
      <c r="G3274">
        <v>3.5</v>
      </c>
      <c r="H3274">
        <v>27</v>
      </c>
      <c r="I3274">
        <v>7.6</v>
      </c>
      <c r="J3274" t="s">
        <v>15345</v>
      </c>
      <c r="K3274" t="s">
        <v>15372</v>
      </c>
      <c r="L3274" t="e">
        <f>VLOOKUP(F3274,Sheet3!$B$2:$H$126,7,0)</f>
        <v>#N/A</v>
      </c>
    </row>
    <row r="3275" spans="1:12" hidden="1" x14ac:dyDescent="0.2">
      <c r="A3275" t="s">
        <v>2727</v>
      </c>
      <c r="B3275" t="s">
        <v>10943</v>
      </c>
      <c r="C3275" t="s">
        <v>11347</v>
      </c>
      <c r="D3275" t="e">
        <f>INDEX(Sheet3!$D$1:$D$126,MATCH(DF!F3275,Sheet3!$C$1:$C$126,0))</f>
        <v>#N/A</v>
      </c>
      <c r="E3275" t="e">
        <f>INDEX(Sheet3!$E$1:$E$126,MATCH(DF!F3275,Sheet3!$C$1:$C$126,0))</f>
        <v>#N/A</v>
      </c>
      <c r="F3275" t="s">
        <v>11867</v>
      </c>
      <c r="G3275">
        <v>3.9</v>
      </c>
      <c r="H3275">
        <v>27</v>
      </c>
      <c r="I3275">
        <v>149</v>
      </c>
      <c r="J3275" t="s">
        <v>15362</v>
      </c>
      <c r="K3275" t="s">
        <v>15372</v>
      </c>
      <c r="L3275" t="e">
        <f>VLOOKUP(F3275,Sheet3!$B$2:$H$126,7,0)</f>
        <v>#N/A</v>
      </c>
    </row>
    <row r="3276" spans="1:12" hidden="1" x14ac:dyDescent="0.2">
      <c r="A3276" t="s">
        <v>2728</v>
      </c>
      <c r="B3276" t="s">
        <v>10943</v>
      </c>
      <c r="C3276" t="s">
        <v>10989</v>
      </c>
      <c r="D3276" t="e">
        <f>INDEX(Sheet3!$D$1:$D$126,MATCH(DF!F3276,Sheet3!$C$1:$C$126,0))</f>
        <v>#N/A</v>
      </c>
      <c r="E3276" t="e">
        <f>INDEX(Sheet3!$E$1:$E$126,MATCH(DF!F3276,Sheet3!$C$1:$C$126,0))</f>
        <v>#N/A</v>
      </c>
      <c r="F3276" t="s">
        <v>13478</v>
      </c>
      <c r="G3276">
        <v>3.6</v>
      </c>
      <c r="H3276">
        <v>27</v>
      </c>
      <c r="I3276">
        <v>8.99</v>
      </c>
      <c r="J3276" t="s">
        <v>15342</v>
      </c>
      <c r="K3276" t="s">
        <v>15372</v>
      </c>
      <c r="L3276" t="e">
        <f>VLOOKUP(F3276,Sheet3!$B$2:$H$126,7,0)</f>
        <v>#N/A</v>
      </c>
    </row>
    <row r="3277" spans="1:12" hidden="1" x14ac:dyDescent="0.2">
      <c r="A3277" t="s">
        <v>2729</v>
      </c>
      <c r="B3277" t="s">
        <v>10944</v>
      </c>
      <c r="C3277" t="s">
        <v>11239</v>
      </c>
      <c r="D3277" t="e">
        <f>INDEX(Sheet3!$D$1:$D$126,MATCH(DF!F3277,Sheet3!$C$1:$C$126,0))</f>
        <v>#N/A</v>
      </c>
      <c r="E3277" t="e">
        <f>INDEX(Sheet3!$E$1:$E$126,MATCH(DF!F3277,Sheet3!$C$1:$C$126,0))</f>
        <v>#N/A</v>
      </c>
      <c r="F3277" t="s">
        <v>11930</v>
      </c>
      <c r="G3277">
        <v>4.0999999999999996</v>
      </c>
      <c r="H3277">
        <v>27</v>
      </c>
      <c r="I3277">
        <v>16.59</v>
      </c>
      <c r="J3277" t="s">
        <v>15342</v>
      </c>
      <c r="K3277" t="s">
        <v>15372</v>
      </c>
      <c r="L3277" t="e">
        <f>VLOOKUP(F3277,Sheet3!$B$2:$H$126,7,0)</f>
        <v>#N/A</v>
      </c>
    </row>
    <row r="3278" spans="1:12" hidden="1" x14ac:dyDescent="0.2">
      <c r="A3278" t="s">
        <v>2730</v>
      </c>
      <c r="B3278" t="s">
        <v>10944</v>
      </c>
      <c r="C3278" t="s">
        <v>11035</v>
      </c>
      <c r="D3278" t="e">
        <f>INDEX(Sheet3!$D$1:$D$126,MATCH(DF!F3278,Sheet3!$C$1:$C$126,0))</f>
        <v>#N/A</v>
      </c>
      <c r="E3278" t="e">
        <f>INDEX(Sheet3!$E$1:$E$126,MATCH(DF!F3278,Sheet3!$C$1:$C$126,0))</f>
        <v>#N/A</v>
      </c>
      <c r="F3278" t="s">
        <v>13094</v>
      </c>
      <c r="G3278">
        <v>4</v>
      </c>
      <c r="H3278">
        <v>27</v>
      </c>
      <c r="I3278">
        <v>7.6</v>
      </c>
      <c r="J3278" t="s">
        <v>15339</v>
      </c>
      <c r="K3278" t="s">
        <v>15372</v>
      </c>
      <c r="L3278" t="e">
        <f>VLOOKUP(F3278,Sheet3!$B$2:$H$126,7,0)</f>
        <v>#N/A</v>
      </c>
    </row>
    <row r="3279" spans="1:12" hidden="1" x14ac:dyDescent="0.2">
      <c r="A3279" t="s">
        <v>2731</v>
      </c>
      <c r="B3279" t="s">
        <v>10943</v>
      </c>
      <c r="C3279" t="s">
        <v>11421</v>
      </c>
      <c r="D3279" t="e">
        <f>INDEX(Sheet3!$D$1:$D$126,MATCH(DF!F3279,Sheet3!$C$1:$C$126,0))</f>
        <v>#N/A</v>
      </c>
      <c r="E3279" t="e">
        <f>INDEX(Sheet3!$E$1:$E$126,MATCH(DF!F3279,Sheet3!$C$1:$C$126,0))</f>
        <v>#N/A</v>
      </c>
      <c r="F3279" t="s">
        <v>13409</v>
      </c>
      <c r="G3279">
        <v>4.3</v>
      </c>
      <c r="H3279">
        <v>27</v>
      </c>
      <c r="I3279">
        <v>291.45999999999998</v>
      </c>
      <c r="J3279" t="s">
        <v>15343</v>
      </c>
      <c r="K3279" t="s">
        <v>15372</v>
      </c>
      <c r="L3279" t="e">
        <f>VLOOKUP(F3279,Sheet3!$B$2:$H$126,7,0)</f>
        <v>#N/A</v>
      </c>
    </row>
    <row r="3280" spans="1:12" hidden="1" x14ac:dyDescent="0.2">
      <c r="A3280" t="s">
        <v>2732</v>
      </c>
      <c r="B3280" t="s">
        <v>10943</v>
      </c>
      <c r="C3280" t="s">
        <v>10999</v>
      </c>
      <c r="D3280" t="e">
        <f>INDEX(Sheet3!$D$1:$D$126,MATCH(DF!F3280,Sheet3!$C$1:$C$126,0))</f>
        <v>#N/A</v>
      </c>
      <c r="E3280" t="e">
        <f>INDEX(Sheet3!$E$1:$E$126,MATCH(DF!F3280,Sheet3!$C$1:$C$126,0))</f>
        <v>#N/A</v>
      </c>
      <c r="F3280" t="s">
        <v>12983</v>
      </c>
      <c r="G3280">
        <v>4.5</v>
      </c>
      <c r="H3280">
        <v>27</v>
      </c>
      <c r="I3280">
        <v>219.95</v>
      </c>
      <c r="J3280" t="s">
        <v>15349</v>
      </c>
      <c r="K3280" t="s">
        <v>15372</v>
      </c>
      <c r="L3280" t="e">
        <f>VLOOKUP(F3280,Sheet3!$B$2:$H$126,7,0)</f>
        <v>#N/A</v>
      </c>
    </row>
    <row r="3281" spans="1:12" hidden="1" x14ac:dyDescent="0.2">
      <c r="A3281" t="s">
        <v>2733</v>
      </c>
      <c r="B3281" t="s">
        <v>10943</v>
      </c>
      <c r="C3281" t="s">
        <v>11061</v>
      </c>
      <c r="D3281" t="e">
        <f>INDEX(Sheet3!$D$1:$D$126,MATCH(DF!F3281,Sheet3!$C$1:$C$126,0))</f>
        <v>#N/A</v>
      </c>
      <c r="E3281" t="e">
        <f>INDEX(Sheet3!$E$1:$E$126,MATCH(DF!F3281,Sheet3!$C$1:$C$126,0))</f>
        <v>#N/A</v>
      </c>
      <c r="F3281" t="s">
        <v>13479</v>
      </c>
      <c r="G3281">
        <v>3.9</v>
      </c>
      <c r="H3281">
        <v>27</v>
      </c>
      <c r="I3281">
        <v>8.4499999999999993</v>
      </c>
      <c r="J3281" t="s">
        <v>15345</v>
      </c>
      <c r="K3281" t="s">
        <v>15372</v>
      </c>
      <c r="L3281" t="e">
        <f>VLOOKUP(F3281,Sheet3!$B$2:$H$126,7,0)</f>
        <v>#N/A</v>
      </c>
    </row>
    <row r="3282" spans="1:12" hidden="1" x14ac:dyDescent="0.2">
      <c r="A3282" t="s">
        <v>1204</v>
      </c>
      <c r="B3282" t="s">
        <v>10943</v>
      </c>
      <c r="C3282" t="s">
        <v>11002</v>
      </c>
      <c r="D3282" t="e">
        <f>INDEX(Sheet3!$D$1:$D$126,MATCH(DF!F3282,Sheet3!$C$1:$C$126,0))</f>
        <v>#N/A</v>
      </c>
      <c r="E3282" t="e">
        <f>INDEX(Sheet3!$E$1:$E$126,MATCH(DF!F3282,Sheet3!$C$1:$C$126,0))</f>
        <v>#N/A</v>
      </c>
      <c r="F3282" t="s">
        <v>13480</v>
      </c>
      <c r="G3282">
        <v>3.6</v>
      </c>
      <c r="H3282">
        <v>27</v>
      </c>
      <c r="I3282">
        <v>23.3</v>
      </c>
      <c r="J3282" t="s">
        <v>15349</v>
      </c>
      <c r="K3282" t="s">
        <v>15372</v>
      </c>
      <c r="L3282" t="e">
        <f>VLOOKUP(F3282,Sheet3!$B$2:$H$126,7,0)</f>
        <v>#N/A</v>
      </c>
    </row>
    <row r="3283" spans="1:12" hidden="1" x14ac:dyDescent="0.2">
      <c r="A3283" t="s">
        <v>2734</v>
      </c>
      <c r="B3283" t="s">
        <v>10948</v>
      </c>
      <c r="C3283" t="s">
        <v>11010</v>
      </c>
      <c r="D3283" t="e">
        <f>INDEX(Sheet3!$D$1:$D$126,MATCH(DF!F3283,Sheet3!$C$1:$C$126,0))</f>
        <v>#N/A</v>
      </c>
      <c r="E3283" t="e">
        <f>INDEX(Sheet3!$E$1:$E$126,MATCH(DF!F3283,Sheet3!$C$1:$C$126,0))</f>
        <v>#N/A</v>
      </c>
      <c r="F3283" t="s">
        <v>13481</v>
      </c>
      <c r="G3283">
        <v>4.2</v>
      </c>
      <c r="H3283">
        <v>27</v>
      </c>
      <c r="I3283">
        <v>57.89</v>
      </c>
      <c r="J3283" t="s">
        <v>15342</v>
      </c>
      <c r="K3283" t="s">
        <v>15372</v>
      </c>
      <c r="L3283" t="e">
        <f>VLOOKUP(F3283,Sheet3!$B$2:$H$126,7,0)</f>
        <v>#N/A</v>
      </c>
    </row>
    <row r="3284" spans="1:12" hidden="1" x14ac:dyDescent="0.2">
      <c r="A3284" t="s">
        <v>2735</v>
      </c>
      <c r="B3284" t="s">
        <v>10957</v>
      </c>
      <c r="C3284" t="s">
        <v>11418</v>
      </c>
      <c r="D3284" t="e">
        <f>INDEX(Sheet3!$D$1:$D$126,MATCH(DF!F3284,Sheet3!$C$1:$C$126,0))</f>
        <v>#N/A</v>
      </c>
      <c r="E3284" t="e">
        <f>INDEX(Sheet3!$E$1:$E$126,MATCH(DF!F3284,Sheet3!$C$1:$C$126,0))</f>
        <v>#N/A</v>
      </c>
      <c r="F3284" t="s">
        <v>13467</v>
      </c>
      <c r="G3284">
        <v>3.5</v>
      </c>
      <c r="H3284">
        <v>27</v>
      </c>
      <c r="I3284">
        <v>8.2100000000000009</v>
      </c>
      <c r="J3284" t="s">
        <v>15339</v>
      </c>
      <c r="K3284" t="s">
        <v>15372</v>
      </c>
      <c r="L3284" t="e">
        <f>VLOOKUP(F3284,Sheet3!$B$2:$H$126,7,0)</f>
        <v>#N/A</v>
      </c>
    </row>
    <row r="3285" spans="1:12" hidden="1" x14ac:dyDescent="0.2">
      <c r="A3285" t="s">
        <v>2736</v>
      </c>
      <c r="B3285" t="s">
        <v>10943</v>
      </c>
      <c r="C3285" t="s">
        <v>11076</v>
      </c>
      <c r="D3285" t="e">
        <f>INDEX(Sheet3!$D$1:$D$126,MATCH(DF!F3285,Sheet3!$C$1:$C$126,0))</f>
        <v>#N/A</v>
      </c>
      <c r="E3285" t="e">
        <f>INDEX(Sheet3!$E$1:$E$126,MATCH(DF!F3285,Sheet3!$C$1:$C$126,0))</f>
        <v>#N/A</v>
      </c>
      <c r="F3285" t="s">
        <v>13340</v>
      </c>
      <c r="G3285">
        <v>4.2</v>
      </c>
      <c r="H3285">
        <v>27</v>
      </c>
      <c r="I3285">
        <v>38.99</v>
      </c>
      <c r="J3285" t="s">
        <v>15346</v>
      </c>
      <c r="K3285" t="s">
        <v>15372</v>
      </c>
      <c r="L3285" t="e">
        <f>VLOOKUP(F3285,Sheet3!$B$2:$H$126,7,0)</f>
        <v>#N/A</v>
      </c>
    </row>
    <row r="3286" spans="1:12" hidden="1" x14ac:dyDescent="0.2">
      <c r="A3286" t="s">
        <v>2737</v>
      </c>
      <c r="B3286" t="s">
        <v>10945</v>
      </c>
      <c r="C3286" t="s">
        <v>11422</v>
      </c>
      <c r="D3286" t="e">
        <f>INDEX(Sheet3!$D$1:$D$126,MATCH(DF!F3286,Sheet3!$C$1:$C$126,0))</f>
        <v>#N/A</v>
      </c>
      <c r="E3286" t="e">
        <f>INDEX(Sheet3!$E$1:$E$126,MATCH(DF!F3286,Sheet3!$C$1:$C$126,0))</f>
        <v>#N/A</v>
      </c>
      <c r="F3286" t="s">
        <v>13482</v>
      </c>
      <c r="G3286">
        <v>3.3</v>
      </c>
      <c r="H3286">
        <v>27</v>
      </c>
      <c r="I3286">
        <v>10.9</v>
      </c>
      <c r="J3286" t="s">
        <v>15343</v>
      </c>
      <c r="K3286" t="s">
        <v>15372</v>
      </c>
      <c r="L3286" t="e">
        <f>VLOOKUP(F3286,Sheet3!$B$2:$H$126,7,0)</f>
        <v>#N/A</v>
      </c>
    </row>
    <row r="3287" spans="1:12" hidden="1" x14ac:dyDescent="0.2">
      <c r="A3287" t="s">
        <v>2738</v>
      </c>
      <c r="B3287" t="s">
        <v>10944</v>
      </c>
      <c r="C3287" t="s">
        <v>10984</v>
      </c>
      <c r="D3287" t="e">
        <f>INDEX(Sheet3!$D$1:$D$126,MATCH(DF!F3287,Sheet3!$C$1:$C$126,0))</f>
        <v>#N/A</v>
      </c>
      <c r="E3287" t="e">
        <f>INDEX(Sheet3!$E$1:$E$126,MATCH(DF!F3287,Sheet3!$C$1:$C$126,0))</f>
        <v>#N/A</v>
      </c>
      <c r="F3287" t="s">
        <v>12370</v>
      </c>
      <c r="G3287">
        <v>3.6</v>
      </c>
      <c r="H3287">
        <v>270</v>
      </c>
      <c r="I3287">
        <v>10.79</v>
      </c>
      <c r="J3287" t="s">
        <v>15339</v>
      </c>
      <c r="K3287" t="s">
        <v>15372</v>
      </c>
      <c r="L3287" t="e">
        <f>VLOOKUP(F3287,Sheet3!$B$2:$H$126,7,0)</f>
        <v>#N/A</v>
      </c>
    </row>
    <row r="3288" spans="1:12" hidden="1" x14ac:dyDescent="0.2">
      <c r="A3288" t="s">
        <v>2739</v>
      </c>
      <c r="B3288" t="s">
        <v>10944</v>
      </c>
      <c r="C3288" t="s">
        <v>10978</v>
      </c>
      <c r="D3288" t="e">
        <f>INDEX(Sheet3!$D$1:$D$126,MATCH(DF!F3288,Sheet3!$C$1:$C$126,0))</f>
        <v>#N/A</v>
      </c>
      <c r="E3288" t="e">
        <f>INDEX(Sheet3!$E$1:$E$126,MATCH(DF!F3288,Sheet3!$C$1:$C$126,0))</f>
        <v>#N/A</v>
      </c>
      <c r="F3288" t="s">
        <v>12471</v>
      </c>
      <c r="G3288">
        <v>3.5</v>
      </c>
      <c r="H3288">
        <v>270</v>
      </c>
      <c r="I3288">
        <v>21.25</v>
      </c>
      <c r="J3288" t="s">
        <v>15338</v>
      </c>
      <c r="K3288" t="s">
        <v>15372</v>
      </c>
      <c r="L3288" t="e">
        <f>VLOOKUP(F3288,Sheet3!$B$2:$H$126,7,0)</f>
        <v>#N/A</v>
      </c>
    </row>
    <row r="3289" spans="1:12" hidden="1" x14ac:dyDescent="0.2">
      <c r="A3289" t="s">
        <v>2740</v>
      </c>
      <c r="B3289" t="s">
        <v>10944</v>
      </c>
      <c r="C3289" t="s">
        <v>11123</v>
      </c>
      <c r="D3289" t="e">
        <f>INDEX(Sheet3!$D$1:$D$126,MATCH(DF!F3289,Sheet3!$C$1:$C$126,0))</f>
        <v>#N/A</v>
      </c>
      <c r="E3289" t="e">
        <f>INDEX(Sheet3!$E$1:$E$126,MATCH(DF!F3289,Sheet3!$C$1:$C$126,0))</f>
        <v>#N/A</v>
      </c>
      <c r="F3289" t="s">
        <v>13483</v>
      </c>
      <c r="G3289">
        <v>4.2</v>
      </c>
      <c r="H3289">
        <v>270</v>
      </c>
      <c r="I3289">
        <v>33.85</v>
      </c>
      <c r="J3289" t="s">
        <v>15346</v>
      </c>
      <c r="K3289" t="s">
        <v>15372</v>
      </c>
      <c r="L3289" t="e">
        <f>VLOOKUP(F3289,Sheet3!$B$2:$H$126,7,0)</f>
        <v>#N/A</v>
      </c>
    </row>
    <row r="3290" spans="1:12" hidden="1" x14ac:dyDescent="0.2">
      <c r="A3290" t="s">
        <v>2741</v>
      </c>
      <c r="B3290" t="s">
        <v>10948</v>
      </c>
      <c r="C3290" t="s">
        <v>10986</v>
      </c>
      <c r="D3290" t="e">
        <f>INDEX(Sheet3!$D$1:$D$126,MATCH(DF!F3290,Sheet3!$C$1:$C$126,0))</f>
        <v>#N/A</v>
      </c>
      <c r="E3290" t="e">
        <f>INDEX(Sheet3!$E$1:$E$126,MATCH(DF!F3290,Sheet3!$C$1:$C$126,0))</f>
        <v>#N/A</v>
      </c>
      <c r="F3290" t="s">
        <v>12503</v>
      </c>
      <c r="G3290">
        <v>3.9</v>
      </c>
      <c r="H3290">
        <v>270</v>
      </c>
      <c r="I3290">
        <v>12.86</v>
      </c>
      <c r="J3290" t="s">
        <v>15342</v>
      </c>
      <c r="K3290" t="s">
        <v>15372</v>
      </c>
      <c r="L3290" t="e">
        <f>VLOOKUP(F3290,Sheet3!$B$2:$H$126,7,0)</f>
        <v>#N/A</v>
      </c>
    </row>
    <row r="3291" spans="1:12" hidden="1" x14ac:dyDescent="0.2">
      <c r="A3291" t="s">
        <v>1333</v>
      </c>
      <c r="B3291" t="s">
        <v>10943</v>
      </c>
      <c r="C3291" t="s">
        <v>11002</v>
      </c>
      <c r="D3291" t="e">
        <f>INDEX(Sheet3!$D$1:$D$126,MATCH(DF!F3291,Sheet3!$C$1:$C$126,0))</f>
        <v>#N/A</v>
      </c>
      <c r="E3291" t="e">
        <f>INDEX(Sheet3!$E$1:$E$126,MATCH(DF!F3291,Sheet3!$C$1:$C$126,0))</f>
        <v>#N/A</v>
      </c>
      <c r="F3291" t="s">
        <v>12096</v>
      </c>
      <c r="G3291">
        <v>3.9</v>
      </c>
      <c r="H3291">
        <v>270</v>
      </c>
      <c r="I3291">
        <v>32.9</v>
      </c>
      <c r="J3291" t="s">
        <v>15344</v>
      </c>
      <c r="K3291" t="s">
        <v>15372</v>
      </c>
      <c r="L3291" t="e">
        <f>VLOOKUP(F3291,Sheet3!$B$2:$H$126,7,0)</f>
        <v>#N/A</v>
      </c>
    </row>
    <row r="3292" spans="1:12" hidden="1" x14ac:dyDescent="0.2">
      <c r="A3292" t="s">
        <v>261</v>
      </c>
      <c r="B3292" t="s">
        <v>10943</v>
      </c>
      <c r="C3292" t="s">
        <v>11115</v>
      </c>
      <c r="D3292" t="e">
        <f>INDEX(Sheet3!$D$1:$D$126,MATCH(DF!F3292,Sheet3!$C$1:$C$126,0))</f>
        <v>#N/A</v>
      </c>
      <c r="E3292" t="e">
        <f>INDEX(Sheet3!$E$1:$E$126,MATCH(DF!F3292,Sheet3!$C$1:$C$126,0))</f>
        <v>#N/A</v>
      </c>
      <c r="F3292" t="s">
        <v>12585</v>
      </c>
      <c r="G3292">
        <v>4.0999999999999996</v>
      </c>
      <c r="H3292">
        <v>270</v>
      </c>
      <c r="I3292">
        <v>97.04</v>
      </c>
      <c r="J3292" t="s">
        <v>15340</v>
      </c>
      <c r="K3292" t="s">
        <v>15372</v>
      </c>
      <c r="L3292" t="e">
        <f>VLOOKUP(F3292,Sheet3!$B$2:$H$126,7,0)</f>
        <v>#N/A</v>
      </c>
    </row>
    <row r="3293" spans="1:12" hidden="1" x14ac:dyDescent="0.2">
      <c r="A3293" t="s">
        <v>198</v>
      </c>
      <c r="B3293" t="s">
        <v>10944</v>
      </c>
      <c r="C3293" t="s">
        <v>11035</v>
      </c>
      <c r="D3293" t="e">
        <f>INDEX(Sheet3!$D$1:$D$126,MATCH(DF!F3293,Sheet3!$C$1:$C$126,0))</f>
        <v>#N/A</v>
      </c>
      <c r="E3293" t="e">
        <f>INDEX(Sheet3!$E$1:$E$126,MATCH(DF!F3293,Sheet3!$C$1:$C$126,0))</f>
        <v>#N/A</v>
      </c>
      <c r="F3293" t="s">
        <v>11992</v>
      </c>
      <c r="G3293">
        <v>3.6</v>
      </c>
      <c r="H3293">
        <v>2706</v>
      </c>
      <c r="I3293">
        <v>5.32</v>
      </c>
      <c r="J3293" t="s">
        <v>15339</v>
      </c>
      <c r="K3293" t="s">
        <v>15372</v>
      </c>
      <c r="L3293" t="e">
        <f>VLOOKUP(F3293,Sheet3!$B$2:$H$126,7,0)</f>
        <v>#N/A</v>
      </c>
    </row>
    <row r="3294" spans="1:12" hidden="1" x14ac:dyDescent="0.2">
      <c r="A3294" t="s">
        <v>2742</v>
      </c>
      <c r="B3294" t="s">
        <v>10944</v>
      </c>
      <c r="C3294" t="s">
        <v>11035</v>
      </c>
      <c r="D3294" t="e">
        <f>INDEX(Sheet3!$D$1:$D$126,MATCH(DF!F3294,Sheet3!$C$1:$C$126,0))</f>
        <v>#N/A</v>
      </c>
      <c r="E3294" t="e">
        <f>INDEX(Sheet3!$E$1:$E$126,MATCH(DF!F3294,Sheet3!$C$1:$C$126,0))</f>
        <v>#N/A</v>
      </c>
      <c r="F3294" t="s">
        <v>12599</v>
      </c>
      <c r="G3294">
        <v>3.8</v>
      </c>
      <c r="H3294">
        <v>271</v>
      </c>
      <c r="I3294">
        <v>14.52</v>
      </c>
      <c r="J3294" t="s">
        <v>15346</v>
      </c>
      <c r="K3294" t="s">
        <v>15372</v>
      </c>
      <c r="L3294" t="e">
        <f>VLOOKUP(F3294,Sheet3!$B$2:$H$126,7,0)</f>
        <v>#N/A</v>
      </c>
    </row>
    <row r="3295" spans="1:12" hidden="1" x14ac:dyDescent="0.2">
      <c r="A3295" t="s">
        <v>2743</v>
      </c>
      <c r="B3295" t="s">
        <v>10944</v>
      </c>
      <c r="C3295" t="s">
        <v>10994</v>
      </c>
      <c r="D3295" t="e">
        <f>INDEX(Sheet3!$D$1:$D$126,MATCH(DF!F3295,Sheet3!$C$1:$C$126,0))</f>
        <v>#N/A</v>
      </c>
      <c r="E3295" t="e">
        <f>INDEX(Sheet3!$E$1:$E$126,MATCH(DF!F3295,Sheet3!$C$1:$C$126,0))</f>
        <v>#N/A</v>
      </c>
      <c r="F3295" t="s">
        <v>12099</v>
      </c>
      <c r="G3295">
        <v>3.6</v>
      </c>
      <c r="H3295">
        <v>271</v>
      </c>
      <c r="I3295">
        <v>12.6</v>
      </c>
      <c r="J3295" t="s">
        <v>15345</v>
      </c>
      <c r="K3295" t="s">
        <v>15372</v>
      </c>
      <c r="L3295" t="e">
        <f>VLOOKUP(F3295,Sheet3!$B$2:$H$126,7,0)</f>
        <v>#N/A</v>
      </c>
    </row>
    <row r="3296" spans="1:12" hidden="1" x14ac:dyDescent="0.2">
      <c r="A3296" t="s">
        <v>2627</v>
      </c>
      <c r="B3296" t="s">
        <v>10948</v>
      </c>
      <c r="C3296" t="s">
        <v>10990</v>
      </c>
      <c r="D3296" t="e">
        <f>INDEX(Sheet3!$D$1:$D$126,MATCH(DF!F3296,Sheet3!$C$1:$C$126,0))</f>
        <v>#N/A</v>
      </c>
      <c r="E3296" t="e">
        <f>INDEX(Sheet3!$E$1:$E$126,MATCH(DF!F3296,Sheet3!$C$1:$C$126,0))</f>
        <v>#N/A</v>
      </c>
      <c r="F3296" t="s">
        <v>13297</v>
      </c>
      <c r="G3296">
        <v>4.0999999999999996</v>
      </c>
      <c r="H3296">
        <v>271</v>
      </c>
      <c r="I3296">
        <v>5.81</v>
      </c>
      <c r="J3296" t="s">
        <v>15341</v>
      </c>
      <c r="K3296" t="s">
        <v>15372</v>
      </c>
      <c r="L3296" t="e">
        <f>VLOOKUP(F3296,Sheet3!$B$2:$H$126,7,0)</f>
        <v>#N/A</v>
      </c>
    </row>
    <row r="3297" spans="1:12" hidden="1" x14ac:dyDescent="0.2">
      <c r="A3297" t="s">
        <v>2744</v>
      </c>
      <c r="B3297" t="s">
        <v>10944</v>
      </c>
      <c r="C3297" t="s">
        <v>11225</v>
      </c>
      <c r="D3297" t="e">
        <f>INDEX(Sheet3!$D$1:$D$126,MATCH(DF!F3297,Sheet3!$C$1:$C$126,0))</f>
        <v>#N/A</v>
      </c>
      <c r="E3297" t="e">
        <f>INDEX(Sheet3!$E$1:$E$126,MATCH(DF!F3297,Sheet3!$C$1:$C$126,0))</f>
        <v>#N/A</v>
      </c>
      <c r="F3297" t="s">
        <v>13152</v>
      </c>
      <c r="G3297">
        <v>3.5</v>
      </c>
      <c r="H3297">
        <v>271</v>
      </c>
      <c r="I3297">
        <v>7.89</v>
      </c>
      <c r="J3297" t="s">
        <v>15345</v>
      </c>
      <c r="K3297" t="s">
        <v>15372</v>
      </c>
      <c r="L3297" t="e">
        <f>VLOOKUP(F3297,Sheet3!$B$2:$H$126,7,0)</f>
        <v>#N/A</v>
      </c>
    </row>
    <row r="3298" spans="1:12" hidden="1" x14ac:dyDescent="0.2">
      <c r="A3298" t="s">
        <v>2745</v>
      </c>
      <c r="B3298" t="s">
        <v>10950</v>
      </c>
      <c r="C3298" t="s">
        <v>11089</v>
      </c>
      <c r="D3298" t="e">
        <f>INDEX(Sheet3!$D$1:$D$126,MATCH(DF!F3298,Sheet3!$C$1:$C$126,0))</f>
        <v>#N/A</v>
      </c>
      <c r="E3298" t="e">
        <f>INDEX(Sheet3!$E$1:$E$126,MATCH(DF!F3298,Sheet3!$C$1:$C$126,0))</f>
        <v>#N/A</v>
      </c>
      <c r="F3298" t="s">
        <v>13484</v>
      </c>
      <c r="G3298">
        <v>3.7</v>
      </c>
      <c r="H3298">
        <v>271</v>
      </c>
      <c r="I3298">
        <v>10.6</v>
      </c>
      <c r="J3298" t="s">
        <v>15343</v>
      </c>
      <c r="K3298" t="s">
        <v>15372</v>
      </c>
      <c r="L3298" t="e">
        <f>VLOOKUP(F3298,Sheet3!$B$2:$H$126,7,0)</f>
        <v>#N/A</v>
      </c>
    </row>
    <row r="3299" spans="1:12" hidden="1" x14ac:dyDescent="0.2">
      <c r="A3299" t="s">
        <v>2746</v>
      </c>
      <c r="B3299" t="s">
        <v>10950</v>
      </c>
      <c r="C3299" t="s">
        <v>11033</v>
      </c>
      <c r="D3299" t="e">
        <f>INDEX(Sheet3!$D$1:$D$126,MATCH(DF!F3299,Sheet3!$C$1:$C$126,0))</f>
        <v>#N/A</v>
      </c>
      <c r="E3299" t="e">
        <f>INDEX(Sheet3!$E$1:$E$126,MATCH(DF!F3299,Sheet3!$C$1:$C$126,0))</f>
        <v>#N/A</v>
      </c>
      <c r="F3299" t="s">
        <v>13485</v>
      </c>
      <c r="G3299">
        <v>3.7</v>
      </c>
      <c r="H3299">
        <v>271</v>
      </c>
      <c r="I3299">
        <v>8.9</v>
      </c>
      <c r="J3299" t="s">
        <v>15345</v>
      </c>
      <c r="K3299" t="s">
        <v>15372</v>
      </c>
      <c r="L3299" t="e">
        <f>VLOOKUP(F3299,Sheet3!$B$2:$H$126,7,0)</f>
        <v>#N/A</v>
      </c>
    </row>
    <row r="3300" spans="1:12" hidden="1" x14ac:dyDescent="0.2">
      <c r="A3300" t="s">
        <v>2747</v>
      </c>
      <c r="B3300" t="s">
        <v>10944</v>
      </c>
      <c r="C3300" t="s">
        <v>11111</v>
      </c>
      <c r="D3300" t="e">
        <f>INDEX(Sheet3!$D$1:$D$126,MATCH(DF!F3300,Sheet3!$C$1:$C$126,0))</f>
        <v>#N/A</v>
      </c>
      <c r="E3300" t="e">
        <f>INDEX(Sheet3!$E$1:$E$126,MATCH(DF!F3300,Sheet3!$C$1:$C$126,0))</f>
        <v>#N/A</v>
      </c>
      <c r="F3300" t="s">
        <v>13486</v>
      </c>
      <c r="G3300">
        <v>3.7</v>
      </c>
      <c r="H3300">
        <v>271</v>
      </c>
      <c r="I3300">
        <v>7.5</v>
      </c>
      <c r="J3300" t="s">
        <v>15339</v>
      </c>
      <c r="K3300" t="s">
        <v>15372</v>
      </c>
      <c r="L3300" t="e">
        <f>VLOOKUP(F3300,Sheet3!$B$2:$H$126,7,0)</f>
        <v>#N/A</v>
      </c>
    </row>
    <row r="3301" spans="1:12" hidden="1" x14ac:dyDescent="0.2">
      <c r="A3301" t="s">
        <v>1460</v>
      </c>
      <c r="B3301" t="s">
        <v>10944</v>
      </c>
      <c r="C3301" t="s">
        <v>11070</v>
      </c>
      <c r="D3301" t="e">
        <f>INDEX(Sheet3!$D$1:$D$126,MATCH(DF!F3301,Sheet3!$C$1:$C$126,0))</f>
        <v>#N/A</v>
      </c>
      <c r="E3301" t="e">
        <f>INDEX(Sheet3!$E$1:$E$126,MATCH(DF!F3301,Sheet3!$C$1:$C$126,0))</f>
        <v>#N/A</v>
      </c>
      <c r="F3301" t="s">
        <v>12883</v>
      </c>
      <c r="G3301">
        <v>3.9</v>
      </c>
      <c r="H3301">
        <v>271</v>
      </c>
      <c r="I3301">
        <v>25.29</v>
      </c>
      <c r="J3301" t="s">
        <v>15340</v>
      </c>
      <c r="K3301" t="s">
        <v>15372</v>
      </c>
      <c r="L3301" t="e">
        <f>VLOOKUP(F3301,Sheet3!$B$2:$H$126,7,0)</f>
        <v>#N/A</v>
      </c>
    </row>
    <row r="3302" spans="1:12" hidden="1" x14ac:dyDescent="0.2">
      <c r="A3302" t="s">
        <v>2748</v>
      </c>
      <c r="B3302" t="s">
        <v>10950</v>
      </c>
      <c r="C3302" t="s">
        <v>11084</v>
      </c>
      <c r="D3302" t="e">
        <f>INDEX(Sheet3!$D$1:$D$126,MATCH(DF!F3302,Sheet3!$C$1:$C$126,0))</f>
        <v>#N/A</v>
      </c>
      <c r="E3302" t="e">
        <f>INDEX(Sheet3!$E$1:$E$126,MATCH(DF!F3302,Sheet3!$C$1:$C$126,0))</f>
        <v>#N/A</v>
      </c>
      <c r="F3302" t="s">
        <v>12036</v>
      </c>
      <c r="G3302">
        <v>3.6</v>
      </c>
      <c r="H3302">
        <v>271</v>
      </c>
      <c r="I3302">
        <v>8.25</v>
      </c>
      <c r="J3302" t="s">
        <v>15345</v>
      </c>
      <c r="K3302" t="s">
        <v>15372</v>
      </c>
      <c r="L3302" t="e">
        <f>VLOOKUP(F3302,Sheet3!$B$2:$H$126,7,0)</f>
        <v>#N/A</v>
      </c>
    </row>
    <row r="3303" spans="1:12" hidden="1" x14ac:dyDescent="0.2">
      <c r="A3303" t="s">
        <v>615</v>
      </c>
      <c r="B3303" t="s">
        <v>10943</v>
      </c>
      <c r="C3303" t="s">
        <v>11032</v>
      </c>
      <c r="D3303" t="e">
        <f>INDEX(Sheet3!$D$1:$D$126,MATCH(DF!F3303,Sheet3!$C$1:$C$126,0))</f>
        <v>#N/A</v>
      </c>
      <c r="E3303" t="e">
        <f>INDEX(Sheet3!$E$1:$E$126,MATCH(DF!F3303,Sheet3!$C$1:$C$126,0))</f>
        <v>#N/A</v>
      </c>
      <c r="F3303" t="s">
        <v>12063</v>
      </c>
      <c r="G3303">
        <v>4.0999999999999996</v>
      </c>
      <c r="H3303">
        <v>271</v>
      </c>
      <c r="I3303">
        <v>89</v>
      </c>
      <c r="J3303" t="s">
        <v>15342</v>
      </c>
      <c r="K3303" t="s">
        <v>15372</v>
      </c>
      <c r="L3303" t="e">
        <f>VLOOKUP(F3303,Sheet3!$B$2:$H$126,7,0)</f>
        <v>#N/A</v>
      </c>
    </row>
    <row r="3304" spans="1:12" hidden="1" x14ac:dyDescent="0.2">
      <c r="A3304" t="s">
        <v>2749</v>
      </c>
      <c r="B3304" t="s">
        <v>10944</v>
      </c>
      <c r="C3304" t="s">
        <v>11030</v>
      </c>
      <c r="D3304" t="e">
        <f>INDEX(Sheet3!$D$1:$D$126,MATCH(DF!F3304,Sheet3!$C$1:$C$126,0))</f>
        <v>#N/A</v>
      </c>
      <c r="E3304" t="e">
        <f>INDEX(Sheet3!$E$1:$E$126,MATCH(DF!F3304,Sheet3!$C$1:$C$126,0))</f>
        <v>#N/A</v>
      </c>
      <c r="F3304" t="s">
        <v>12472</v>
      </c>
      <c r="G3304">
        <v>3.9</v>
      </c>
      <c r="H3304">
        <v>271</v>
      </c>
      <c r="I3304">
        <v>15.55</v>
      </c>
      <c r="J3304" t="s">
        <v>15354</v>
      </c>
      <c r="K3304" t="s">
        <v>15372</v>
      </c>
      <c r="L3304" t="e">
        <f>VLOOKUP(F3304,Sheet3!$B$2:$H$126,7,0)</f>
        <v>#N/A</v>
      </c>
    </row>
    <row r="3305" spans="1:12" x14ac:dyDescent="0.2">
      <c r="A3305" t="s">
        <v>2750</v>
      </c>
      <c r="B3305" t="s">
        <v>10952</v>
      </c>
      <c r="C3305" t="s">
        <v>11392</v>
      </c>
      <c r="D3305" t="str">
        <f>INDEX(Sheet3!$D$1:$D$126,MATCH(DF!F3305,Sheet3!$C$1:$C$126,0))</f>
        <v>ÁREA METROPOLITANA DE LISBOA</v>
      </c>
      <c r="E3305" t="str">
        <f>INDEX(Sheet3!$E$1:$E$126,MATCH(DF!F3305,Sheet3!$C$1:$C$126,0))</f>
        <v>PT170</v>
      </c>
      <c r="F3305" t="s">
        <v>11932</v>
      </c>
      <c r="G3305">
        <v>3.7</v>
      </c>
      <c r="H3305">
        <v>2710</v>
      </c>
      <c r="I3305">
        <v>10.75</v>
      </c>
      <c r="J3305" t="s">
        <v>15339</v>
      </c>
      <c r="K3305" t="s">
        <v>15372</v>
      </c>
      <c r="L3305" t="str">
        <f>VLOOKUP(F3305,Sheet3!$B$2:$H$126,7,0)</f>
        <v>José Maria da Fonseca</v>
      </c>
    </row>
    <row r="3306" spans="1:12" hidden="1" x14ac:dyDescent="0.2">
      <c r="A3306" t="s">
        <v>2751</v>
      </c>
      <c r="B3306" t="s">
        <v>10944</v>
      </c>
      <c r="C3306" t="s">
        <v>10998</v>
      </c>
      <c r="D3306" t="e">
        <f>INDEX(Sheet3!$D$1:$D$126,MATCH(DF!F3306,Sheet3!$C$1:$C$126,0))</f>
        <v>#N/A</v>
      </c>
      <c r="E3306" t="e">
        <f>INDEX(Sheet3!$E$1:$E$126,MATCH(DF!F3306,Sheet3!$C$1:$C$126,0))</f>
        <v>#N/A</v>
      </c>
      <c r="F3306" t="s">
        <v>12519</v>
      </c>
      <c r="G3306">
        <v>4</v>
      </c>
      <c r="H3306">
        <v>272</v>
      </c>
      <c r="I3306">
        <v>23.1</v>
      </c>
      <c r="J3306" t="s">
        <v>15340</v>
      </c>
      <c r="K3306" t="s">
        <v>15372</v>
      </c>
      <c r="L3306" t="e">
        <f>VLOOKUP(F3306,Sheet3!$B$2:$H$126,7,0)</f>
        <v>#N/A</v>
      </c>
    </row>
    <row r="3307" spans="1:12" hidden="1" x14ac:dyDescent="0.2">
      <c r="A3307" t="s">
        <v>2752</v>
      </c>
      <c r="B3307" t="s">
        <v>10950</v>
      </c>
      <c r="C3307" t="s">
        <v>11055</v>
      </c>
      <c r="D3307" t="e">
        <f>INDEX(Sheet3!$D$1:$D$126,MATCH(DF!F3307,Sheet3!$C$1:$C$126,0))</f>
        <v>#N/A</v>
      </c>
      <c r="E3307" t="e">
        <f>INDEX(Sheet3!$E$1:$E$126,MATCH(DF!F3307,Sheet3!$C$1:$C$126,0))</f>
        <v>#N/A</v>
      </c>
      <c r="F3307" t="s">
        <v>12913</v>
      </c>
      <c r="G3307">
        <v>3.8</v>
      </c>
      <c r="H3307">
        <v>272</v>
      </c>
      <c r="I3307">
        <v>17.78</v>
      </c>
      <c r="J3307" t="s">
        <v>15338</v>
      </c>
      <c r="K3307" t="s">
        <v>15372</v>
      </c>
      <c r="L3307" t="e">
        <f>VLOOKUP(F3307,Sheet3!$B$2:$H$126,7,0)</f>
        <v>#N/A</v>
      </c>
    </row>
    <row r="3308" spans="1:12" hidden="1" x14ac:dyDescent="0.2">
      <c r="A3308" t="s">
        <v>2753</v>
      </c>
      <c r="B3308" t="s">
        <v>10943</v>
      </c>
      <c r="C3308" t="s">
        <v>11068</v>
      </c>
      <c r="D3308" t="e">
        <f>INDEX(Sheet3!$D$1:$D$126,MATCH(DF!F3308,Sheet3!$C$1:$C$126,0))</f>
        <v>#N/A</v>
      </c>
      <c r="E3308" t="e">
        <f>INDEX(Sheet3!$E$1:$E$126,MATCH(DF!F3308,Sheet3!$C$1:$C$126,0))</f>
        <v>#N/A</v>
      </c>
      <c r="F3308" t="s">
        <v>11982</v>
      </c>
      <c r="G3308">
        <v>3.7</v>
      </c>
      <c r="H3308">
        <v>272</v>
      </c>
      <c r="I3308">
        <v>8.7200000000000006</v>
      </c>
      <c r="J3308" t="s">
        <v>15345</v>
      </c>
      <c r="K3308" t="s">
        <v>15372</v>
      </c>
      <c r="L3308" t="e">
        <f>VLOOKUP(F3308,Sheet3!$B$2:$H$126,7,0)</f>
        <v>#N/A</v>
      </c>
    </row>
    <row r="3309" spans="1:12" hidden="1" x14ac:dyDescent="0.2">
      <c r="A3309" t="s">
        <v>2754</v>
      </c>
      <c r="B3309" t="s">
        <v>10944</v>
      </c>
      <c r="C3309" t="s">
        <v>10984</v>
      </c>
      <c r="D3309" t="e">
        <f>INDEX(Sheet3!$D$1:$D$126,MATCH(DF!F3309,Sheet3!$C$1:$C$126,0))</f>
        <v>#N/A</v>
      </c>
      <c r="E3309" t="e">
        <f>INDEX(Sheet3!$E$1:$E$126,MATCH(DF!F3309,Sheet3!$C$1:$C$126,0))</f>
        <v>#N/A</v>
      </c>
      <c r="F3309" t="s">
        <v>12480</v>
      </c>
      <c r="G3309">
        <v>3.4</v>
      </c>
      <c r="H3309">
        <v>272</v>
      </c>
      <c r="I3309">
        <v>12.57</v>
      </c>
      <c r="J3309" t="s">
        <v>15344</v>
      </c>
      <c r="K3309" t="s">
        <v>15372</v>
      </c>
      <c r="L3309" t="e">
        <f>VLOOKUP(F3309,Sheet3!$B$2:$H$126,7,0)</f>
        <v>#N/A</v>
      </c>
    </row>
    <row r="3310" spans="1:12" hidden="1" x14ac:dyDescent="0.2">
      <c r="A3310" t="s">
        <v>2755</v>
      </c>
      <c r="B3310" t="s">
        <v>10944</v>
      </c>
      <c r="C3310" t="s">
        <v>11327</v>
      </c>
      <c r="D3310" t="e">
        <f>INDEX(Sheet3!$D$1:$D$126,MATCH(DF!F3310,Sheet3!$C$1:$C$126,0))</f>
        <v>#N/A</v>
      </c>
      <c r="E3310" t="e">
        <f>INDEX(Sheet3!$E$1:$E$126,MATCH(DF!F3310,Sheet3!$C$1:$C$126,0))</f>
        <v>#N/A</v>
      </c>
      <c r="F3310" t="s">
        <v>11897</v>
      </c>
      <c r="G3310">
        <v>3.9</v>
      </c>
      <c r="H3310">
        <v>272</v>
      </c>
      <c r="I3310">
        <v>26.9</v>
      </c>
      <c r="J3310" t="s">
        <v>15342</v>
      </c>
      <c r="K3310" t="s">
        <v>15372</v>
      </c>
      <c r="L3310" t="e">
        <f>VLOOKUP(F3310,Sheet3!$B$2:$H$126,7,0)</f>
        <v>#N/A</v>
      </c>
    </row>
    <row r="3311" spans="1:12" hidden="1" x14ac:dyDescent="0.2">
      <c r="A3311" t="s">
        <v>1123</v>
      </c>
      <c r="B3311" t="s">
        <v>10943</v>
      </c>
      <c r="C3311" t="s">
        <v>11144</v>
      </c>
      <c r="D3311" t="e">
        <f>INDEX(Sheet3!$D$1:$D$126,MATCH(DF!F3311,Sheet3!$C$1:$C$126,0))</f>
        <v>#N/A</v>
      </c>
      <c r="E3311" t="e">
        <f>INDEX(Sheet3!$E$1:$E$126,MATCH(DF!F3311,Sheet3!$C$1:$C$126,0))</f>
        <v>#N/A</v>
      </c>
      <c r="F3311" t="s">
        <v>12162</v>
      </c>
      <c r="G3311">
        <v>4</v>
      </c>
      <c r="H3311">
        <v>272</v>
      </c>
      <c r="I3311">
        <v>31.9</v>
      </c>
      <c r="J3311" t="s">
        <v>15340</v>
      </c>
      <c r="K3311" t="s">
        <v>15372</v>
      </c>
      <c r="L3311" t="e">
        <f>VLOOKUP(F3311,Sheet3!$B$2:$H$126,7,0)</f>
        <v>#N/A</v>
      </c>
    </row>
    <row r="3312" spans="1:12" x14ac:dyDescent="0.2">
      <c r="A3312" t="s">
        <v>2756</v>
      </c>
      <c r="B3312" t="s">
        <v>10952</v>
      </c>
      <c r="C3312" t="s">
        <v>11200</v>
      </c>
      <c r="D3312" t="str">
        <f>INDEX(Sheet3!$D$1:$D$126,MATCH(DF!F3312,Sheet3!$C$1:$C$126,0))</f>
        <v>ALENTEJO CENTRAL</v>
      </c>
      <c r="E3312" t="str">
        <f>INDEX(Sheet3!$E$1:$E$126,MATCH(DF!F3312,Sheet3!$C$1:$C$126,0))</f>
        <v>PT187</v>
      </c>
      <c r="F3312" t="s">
        <v>12463</v>
      </c>
      <c r="G3312">
        <v>3.5</v>
      </c>
      <c r="H3312">
        <v>272</v>
      </c>
      <c r="I3312">
        <v>5.7</v>
      </c>
      <c r="J3312" t="s">
        <v>15341</v>
      </c>
      <c r="K3312" t="s">
        <v>15372</v>
      </c>
      <c r="L3312" t="str">
        <f>VLOOKUP(F3312,Sheet3!$B$2:$H$126,7,0)</f>
        <v>Esporão</v>
      </c>
    </row>
    <row r="3313" spans="1:12" x14ac:dyDescent="0.2">
      <c r="A3313" t="s">
        <v>2757</v>
      </c>
      <c r="B3313" t="s">
        <v>10952</v>
      </c>
      <c r="C3313" t="s">
        <v>11200</v>
      </c>
      <c r="D3313" t="str">
        <f>INDEX(Sheet3!$D$1:$D$126,MATCH(DF!F3313,Sheet3!$C$1:$C$126,0))</f>
        <v>ALENTEJO CENTRAL</v>
      </c>
      <c r="E3313" t="str">
        <f>INDEX(Sheet3!$E$1:$E$126,MATCH(DF!F3313,Sheet3!$C$1:$C$126,0))</f>
        <v>PT187</v>
      </c>
      <c r="F3313" t="s">
        <v>12463</v>
      </c>
      <c r="G3313">
        <v>4</v>
      </c>
      <c r="H3313">
        <v>272</v>
      </c>
      <c r="I3313">
        <v>34.119999999999997</v>
      </c>
      <c r="J3313" t="s">
        <v>15346</v>
      </c>
      <c r="K3313" t="s">
        <v>15372</v>
      </c>
      <c r="L3313" t="str">
        <f>VLOOKUP(F3313,Sheet3!$B$2:$H$126,7,0)</f>
        <v>Esporão</v>
      </c>
    </row>
    <row r="3314" spans="1:12" hidden="1" x14ac:dyDescent="0.2">
      <c r="A3314" t="s">
        <v>2758</v>
      </c>
      <c r="B3314" t="s">
        <v>10944</v>
      </c>
      <c r="C3314" t="s">
        <v>10998</v>
      </c>
      <c r="D3314" t="e">
        <f>INDEX(Sheet3!$D$1:$D$126,MATCH(DF!F3314,Sheet3!$C$1:$C$126,0))</f>
        <v>#N/A</v>
      </c>
      <c r="E3314" t="e">
        <f>INDEX(Sheet3!$E$1:$E$126,MATCH(DF!F3314,Sheet3!$C$1:$C$126,0))</f>
        <v>#N/A</v>
      </c>
      <c r="F3314" t="s">
        <v>13487</v>
      </c>
      <c r="G3314">
        <v>3.8</v>
      </c>
      <c r="H3314">
        <v>272</v>
      </c>
      <c r="I3314">
        <v>8.9499999999999993</v>
      </c>
      <c r="J3314" t="s">
        <v>15342</v>
      </c>
      <c r="K3314" t="s">
        <v>15372</v>
      </c>
      <c r="L3314" t="e">
        <f>VLOOKUP(F3314,Sheet3!$B$2:$H$126,7,0)</f>
        <v>#N/A</v>
      </c>
    </row>
    <row r="3315" spans="1:12" hidden="1" x14ac:dyDescent="0.2">
      <c r="A3315" t="s">
        <v>2759</v>
      </c>
      <c r="B3315" t="s">
        <v>10944</v>
      </c>
      <c r="C3315" t="s">
        <v>10978</v>
      </c>
      <c r="D3315" t="e">
        <f>INDEX(Sheet3!$D$1:$D$126,MATCH(DF!F3315,Sheet3!$C$1:$C$126,0))</f>
        <v>#N/A</v>
      </c>
      <c r="E3315" t="e">
        <f>INDEX(Sheet3!$E$1:$E$126,MATCH(DF!F3315,Sheet3!$C$1:$C$126,0))</f>
        <v>#N/A</v>
      </c>
      <c r="F3315" t="s">
        <v>12824</v>
      </c>
      <c r="G3315">
        <v>3.9</v>
      </c>
      <c r="H3315">
        <v>272</v>
      </c>
      <c r="I3315">
        <v>18.399999999999999</v>
      </c>
      <c r="J3315" t="s">
        <v>15345</v>
      </c>
      <c r="K3315" t="s">
        <v>15372</v>
      </c>
      <c r="L3315" t="e">
        <f>VLOOKUP(F3315,Sheet3!$B$2:$H$126,7,0)</f>
        <v>#N/A</v>
      </c>
    </row>
    <row r="3316" spans="1:12" hidden="1" x14ac:dyDescent="0.2">
      <c r="A3316" t="s">
        <v>2760</v>
      </c>
      <c r="B3316" t="s">
        <v>10950</v>
      </c>
      <c r="C3316" t="s">
        <v>11046</v>
      </c>
      <c r="D3316" t="e">
        <f>INDEX(Sheet3!$D$1:$D$126,MATCH(DF!F3316,Sheet3!$C$1:$C$126,0))</f>
        <v>#N/A</v>
      </c>
      <c r="E3316" t="e">
        <f>INDEX(Sheet3!$E$1:$E$126,MATCH(DF!F3316,Sheet3!$C$1:$C$126,0))</f>
        <v>#N/A</v>
      </c>
      <c r="F3316" t="s">
        <v>11921</v>
      </c>
      <c r="G3316">
        <v>3.7</v>
      </c>
      <c r="H3316">
        <v>272</v>
      </c>
      <c r="I3316">
        <v>7.9</v>
      </c>
      <c r="J3316" t="s">
        <v>15345</v>
      </c>
      <c r="K3316" t="s">
        <v>15372</v>
      </c>
      <c r="L3316" t="e">
        <f>VLOOKUP(F3316,Sheet3!$B$2:$H$126,7,0)</f>
        <v>#N/A</v>
      </c>
    </row>
    <row r="3317" spans="1:12" hidden="1" x14ac:dyDescent="0.2">
      <c r="A3317" t="s">
        <v>304</v>
      </c>
      <c r="B3317" t="s">
        <v>10951</v>
      </c>
      <c r="C3317" t="s">
        <v>10993</v>
      </c>
      <c r="D3317" t="e">
        <f>INDEX(Sheet3!$D$1:$D$126,MATCH(DF!F3317,Sheet3!$C$1:$C$126,0))</f>
        <v>#N/A</v>
      </c>
      <c r="E3317" t="e">
        <f>INDEX(Sheet3!$E$1:$E$126,MATCH(DF!F3317,Sheet3!$C$1:$C$126,0))</f>
        <v>#N/A</v>
      </c>
      <c r="F3317" t="s">
        <v>12019</v>
      </c>
      <c r="G3317">
        <v>3.4</v>
      </c>
      <c r="H3317">
        <v>2723</v>
      </c>
      <c r="I3317">
        <v>7.9</v>
      </c>
      <c r="J3317" t="s">
        <v>15339</v>
      </c>
      <c r="K3317" t="s">
        <v>15372</v>
      </c>
      <c r="L3317" t="e">
        <f>VLOOKUP(F3317,Sheet3!$B$2:$H$126,7,0)</f>
        <v>#N/A</v>
      </c>
    </row>
    <row r="3318" spans="1:12" hidden="1" x14ac:dyDescent="0.2">
      <c r="A3318" t="s">
        <v>2761</v>
      </c>
      <c r="B3318" t="s">
        <v>10948</v>
      </c>
      <c r="C3318" t="s">
        <v>11062</v>
      </c>
      <c r="D3318" t="e">
        <f>INDEX(Sheet3!$D$1:$D$126,MATCH(DF!F3318,Sheet3!$C$1:$C$126,0))</f>
        <v>#N/A</v>
      </c>
      <c r="E3318" t="e">
        <f>INDEX(Sheet3!$E$1:$E$126,MATCH(DF!F3318,Sheet3!$C$1:$C$126,0))</f>
        <v>#N/A</v>
      </c>
      <c r="F3318" t="s">
        <v>12148</v>
      </c>
      <c r="G3318">
        <v>3.4</v>
      </c>
      <c r="H3318">
        <v>273</v>
      </c>
      <c r="I3318">
        <v>11.9</v>
      </c>
      <c r="J3318" t="s">
        <v>15339</v>
      </c>
      <c r="K3318" t="s">
        <v>15372</v>
      </c>
      <c r="L3318" t="e">
        <f>VLOOKUP(F3318,Sheet3!$B$2:$H$126,7,0)</f>
        <v>#N/A</v>
      </c>
    </row>
    <row r="3319" spans="1:12" hidden="1" x14ac:dyDescent="0.2">
      <c r="A3319" t="s">
        <v>2762</v>
      </c>
      <c r="B3319" t="s">
        <v>10950</v>
      </c>
      <c r="C3319" t="s">
        <v>11358</v>
      </c>
      <c r="D3319" t="e">
        <f>INDEX(Sheet3!$D$1:$D$126,MATCH(DF!F3319,Sheet3!$C$1:$C$126,0))</f>
        <v>#N/A</v>
      </c>
      <c r="E3319" t="e">
        <f>INDEX(Sheet3!$E$1:$E$126,MATCH(DF!F3319,Sheet3!$C$1:$C$126,0))</f>
        <v>#N/A</v>
      </c>
      <c r="F3319" t="s">
        <v>13488</v>
      </c>
      <c r="G3319">
        <v>3.8</v>
      </c>
      <c r="H3319">
        <v>273</v>
      </c>
      <c r="I3319">
        <v>12.6</v>
      </c>
      <c r="J3319" t="s">
        <v>15343</v>
      </c>
      <c r="K3319" t="s">
        <v>15372</v>
      </c>
      <c r="L3319" t="e">
        <f>VLOOKUP(F3319,Sheet3!$B$2:$H$126,7,0)</f>
        <v>#N/A</v>
      </c>
    </row>
    <row r="3320" spans="1:12" hidden="1" x14ac:dyDescent="0.2">
      <c r="A3320" t="s">
        <v>2763</v>
      </c>
      <c r="B3320" t="s">
        <v>10950</v>
      </c>
      <c r="C3320" t="s">
        <v>11423</v>
      </c>
      <c r="D3320" t="e">
        <f>INDEX(Sheet3!$D$1:$D$126,MATCH(DF!F3320,Sheet3!$C$1:$C$126,0))</f>
        <v>#N/A</v>
      </c>
      <c r="E3320" t="e">
        <f>INDEX(Sheet3!$E$1:$E$126,MATCH(DF!F3320,Sheet3!$C$1:$C$126,0))</f>
        <v>#N/A</v>
      </c>
      <c r="F3320" t="s">
        <v>13489</v>
      </c>
      <c r="G3320">
        <v>3.8</v>
      </c>
      <c r="H3320">
        <v>273</v>
      </c>
      <c r="I3320">
        <v>19.47</v>
      </c>
      <c r="J3320" t="s">
        <v>15338</v>
      </c>
      <c r="K3320" t="s">
        <v>15372</v>
      </c>
      <c r="L3320" t="e">
        <f>VLOOKUP(F3320,Sheet3!$B$2:$H$126,7,0)</f>
        <v>#N/A</v>
      </c>
    </row>
    <row r="3321" spans="1:12" hidden="1" x14ac:dyDescent="0.2">
      <c r="A3321" t="s">
        <v>2764</v>
      </c>
      <c r="B3321" t="s">
        <v>10944</v>
      </c>
      <c r="C3321" t="s">
        <v>11000</v>
      </c>
      <c r="D3321" t="e">
        <f>INDEX(Sheet3!$D$1:$D$126,MATCH(DF!F3321,Sheet3!$C$1:$C$126,0))</f>
        <v>#N/A</v>
      </c>
      <c r="E3321" t="e">
        <f>INDEX(Sheet3!$E$1:$E$126,MATCH(DF!F3321,Sheet3!$C$1:$C$126,0))</f>
        <v>#N/A</v>
      </c>
      <c r="F3321" t="s">
        <v>13039</v>
      </c>
      <c r="G3321">
        <v>4.0999999999999996</v>
      </c>
      <c r="H3321">
        <v>273</v>
      </c>
      <c r="I3321">
        <v>13.95</v>
      </c>
      <c r="J3321" t="s">
        <v>15345</v>
      </c>
      <c r="K3321" t="s">
        <v>15372</v>
      </c>
      <c r="L3321" t="e">
        <f>VLOOKUP(F3321,Sheet3!$B$2:$H$126,7,0)</f>
        <v>#N/A</v>
      </c>
    </row>
    <row r="3322" spans="1:12" hidden="1" x14ac:dyDescent="0.2">
      <c r="A3322" t="s">
        <v>2765</v>
      </c>
      <c r="B3322" t="s">
        <v>10944</v>
      </c>
      <c r="C3322" t="s">
        <v>11162</v>
      </c>
      <c r="D3322" t="e">
        <f>INDEX(Sheet3!$D$1:$D$126,MATCH(DF!F3322,Sheet3!$C$1:$C$126,0))</f>
        <v>#N/A</v>
      </c>
      <c r="E3322" t="e">
        <f>INDEX(Sheet3!$E$1:$E$126,MATCH(DF!F3322,Sheet3!$C$1:$C$126,0))</f>
        <v>#N/A</v>
      </c>
      <c r="F3322" t="s">
        <v>13163</v>
      </c>
      <c r="G3322">
        <v>4.2</v>
      </c>
      <c r="H3322">
        <v>273</v>
      </c>
      <c r="I3322">
        <v>23.18</v>
      </c>
      <c r="J3322" t="s">
        <v>15342</v>
      </c>
      <c r="K3322" t="s">
        <v>15372</v>
      </c>
      <c r="L3322" t="e">
        <f>VLOOKUP(F3322,Sheet3!$B$2:$H$126,7,0)</f>
        <v>#N/A</v>
      </c>
    </row>
    <row r="3323" spans="1:12" hidden="1" x14ac:dyDescent="0.2">
      <c r="A3323" t="s">
        <v>2766</v>
      </c>
      <c r="B3323" t="s">
        <v>10950</v>
      </c>
      <c r="C3323" t="s">
        <v>11055</v>
      </c>
      <c r="D3323" t="e">
        <f>INDEX(Sheet3!$D$1:$D$126,MATCH(DF!F3323,Sheet3!$C$1:$C$126,0))</f>
        <v>#N/A</v>
      </c>
      <c r="E3323" t="e">
        <f>INDEX(Sheet3!$E$1:$E$126,MATCH(DF!F3323,Sheet3!$C$1:$C$126,0))</f>
        <v>#N/A</v>
      </c>
      <c r="F3323" t="s">
        <v>11936</v>
      </c>
      <c r="G3323">
        <v>3.9</v>
      </c>
      <c r="H3323">
        <v>273</v>
      </c>
      <c r="I3323">
        <v>6.9</v>
      </c>
      <c r="J3323" t="s">
        <v>15339</v>
      </c>
      <c r="K3323" t="s">
        <v>15372</v>
      </c>
      <c r="L3323" t="e">
        <f>VLOOKUP(F3323,Sheet3!$B$2:$H$126,7,0)</f>
        <v>#N/A</v>
      </c>
    </row>
    <row r="3324" spans="1:12" hidden="1" x14ac:dyDescent="0.2">
      <c r="A3324" t="s">
        <v>2767</v>
      </c>
      <c r="B3324" t="s">
        <v>10943</v>
      </c>
      <c r="C3324" t="s">
        <v>11222</v>
      </c>
      <c r="D3324" t="e">
        <f>INDEX(Sheet3!$D$1:$D$126,MATCH(DF!F3324,Sheet3!$C$1:$C$126,0))</f>
        <v>#N/A</v>
      </c>
      <c r="E3324" t="e">
        <f>INDEX(Sheet3!$E$1:$E$126,MATCH(DF!F3324,Sheet3!$C$1:$C$126,0))</f>
        <v>#N/A</v>
      </c>
      <c r="F3324" t="s">
        <v>13004</v>
      </c>
      <c r="G3324">
        <v>3.5</v>
      </c>
      <c r="H3324">
        <v>273</v>
      </c>
      <c r="I3324">
        <v>4.5</v>
      </c>
      <c r="J3324" t="s">
        <v>15339</v>
      </c>
      <c r="K3324" t="s">
        <v>15372</v>
      </c>
      <c r="L3324" t="e">
        <f>VLOOKUP(F3324,Sheet3!$B$2:$H$126,7,0)</f>
        <v>#N/A</v>
      </c>
    </row>
    <row r="3325" spans="1:12" x14ac:dyDescent="0.2">
      <c r="A3325" t="s">
        <v>2768</v>
      </c>
      <c r="B3325" t="s">
        <v>10952</v>
      </c>
      <c r="C3325" t="s">
        <v>10995</v>
      </c>
      <c r="D3325" t="str">
        <f>INDEX(Sheet3!$D$1:$D$126,MATCH(DF!F3325,Sheet3!$C$1:$C$126,0))</f>
        <v>ÁREA METROPOLITANA DO PORTO</v>
      </c>
      <c r="E3325" t="str">
        <f>INDEX(Sheet3!$E$1:$E$126,MATCH(DF!F3325,Sheet3!$C$1:$C$126,0))</f>
        <v>PT111A</v>
      </c>
      <c r="F3325" t="s">
        <v>12562</v>
      </c>
      <c r="G3325">
        <v>3.8</v>
      </c>
      <c r="H3325">
        <v>273</v>
      </c>
      <c r="I3325">
        <v>15.27</v>
      </c>
      <c r="J3325" t="s">
        <v>15342</v>
      </c>
      <c r="K3325" t="s">
        <v>15372</v>
      </c>
      <c r="L3325" t="str">
        <f>VLOOKUP(F3325,Sheet3!$B$2:$H$126,7,0)</f>
        <v>Churchills</v>
      </c>
    </row>
    <row r="3326" spans="1:12" hidden="1" x14ac:dyDescent="0.2">
      <c r="A3326" t="s">
        <v>2769</v>
      </c>
      <c r="B3326" t="s">
        <v>10943</v>
      </c>
      <c r="C3326" t="s">
        <v>10999</v>
      </c>
      <c r="D3326" t="e">
        <f>INDEX(Sheet3!$D$1:$D$126,MATCH(DF!F3326,Sheet3!$C$1:$C$126,0))</f>
        <v>#N/A</v>
      </c>
      <c r="E3326" t="e">
        <f>INDEX(Sheet3!$E$1:$E$126,MATCH(DF!F3326,Sheet3!$C$1:$C$126,0))</f>
        <v>#N/A</v>
      </c>
      <c r="F3326" t="s">
        <v>12788</v>
      </c>
      <c r="G3326">
        <v>4.0999999999999996</v>
      </c>
      <c r="H3326">
        <v>273</v>
      </c>
      <c r="I3326">
        <v>428.65</v>
      </c>
      <c r="J3326" t="s">
        <v>15349</v>
      </c>
      <c r="K3326" t="s">
        <v>15372</v>
      </c>
      <c r="L3326" t="e">
        <f>VLOOKUP(F3326,Sheet3!$B$2:$H$126,7,0)</f>
        <v>#N/A</v>
      </c>
    </row>
    <row r="3327" spans="1:12" hidden="1" x14ac:dyDescent="0.2">
      <c r="A3327" t="s">
        <v>1465</v>
      </c>
      <c r="B3327" t="s">
        <v>10944</v>
      </c>
      <c r="C3327" t="s">
        <v>11066</v>
      </c>
      <c r="D3327" t="e">
        <f>INDEX(Sheet3!$D$1:$D$126,MATCH(DF!F3327,Sheet3!$C$1:$C$126,0))</f>
        <v>#N/A</v>
      </c>
      <c r="E3327" t="e">
        <f>INDEX(Sheet3!$E$1:$E$126,MATCH(DF!F3327,Sheet3!$C$1:$C$126,0))</f>
        <v>#N/A</v>
      </c>
      <c r="F3327" t="s">
        <v>13223</v>
      </c>
      <c r="G3327">
        <v>4.2</v>
      </c>
      <c r="H3327">
        <v>273</v>
      </c>
      <c r="I3327">
        <v>38.700000000000003</v>
      </c>
      <c r="J3327" t="s">
        <v>15347</v>
      </c>
      <c r="K3327" t="s">
        <v>15372</v>
      </c>
      <c r="L3327" t="e">
        <f>VLOOKUP(F3327,Sheet3!$B$2:$H$126,7,0)</f>
        <v>#N/A</v>
      </c>
    </row>
    <row r="3328" spans="1:12" hidden="1" x14ac:dyDescent="0.2">
      <c r="A3328" t="s">
        <v>2770</v>
      </c>
      <c r="B3328" t="s">
        <v>10950</v>
      </c>
      <c r="C3328" t="s">
        <v>11057</v>
      </c>
      <c r="D3328" t="e">
        <f>INDEX(Sheet3!$D$1:$D$126,MATCH(DF!F3328,Sheet3!$C$1:$C$126,0))</f>
        <v>#N/A</v>
      </c>
      <c r="E3328" t="e">
        <f>INDEX(Sheet3!$E$1:$E$126,MATCH(DF!F3328,Sheet3!$C$1:$C$126,0))</f>
        <v>#N/A</v>
      </c>
      <c r="F3328" t="s">
        <v>12524</v>
      </c>
      <c r="G3328">
        <v>4</v>
      </c>
      <c r="H3328">
        <v>273</v>
      </c>
      <c r="I3328">
        <v>13.34</v>
      </c>
      <c r="J3328" t="s">
        <v>15339</v>
      </c>
      <c r="K3328" t="s">
        <v>15372</v>
      </c>
      <c r="L3328" t="e">
        <f>VLOOKUP(F3328,Sheet3!$B$2:$H$126,7,0)</f>
        <v>#N/A</v>
      </c>
    </row>
    <row r="3329" spans="1:12" hidden="1" x14ac:dyDescent="0.2">
      <c r="A3329" t="s">
        <v>2771</v>
      </c>
      <c r="B3329" t="s">
        <v>10943</v>
      </c>
      <c r="C3329" t="s">
        <v>11158</v>
      </c>
      <c r="D3329" t="e">
        <f>INDEX(Sheet3!$D$1:$D$126,MATCH(DF!F3329,Sheet3!$C$1:$C$126,0))</f>
        <v>#N/A</v>
      </c>
      <c r="E3329" t="e">
        <f>INDEX(Sheet3!$E$1:$E$126,MATCH(DF!F3329,Sheet3!$C$1:$C$126,0))</f>
        <v>#N/A</v>
      </c>
      <c r="F3329" t="s">
        <v>12202</v>
      </c>
      <c r="G3329">
        <v>3.7</v>
      </c>
      <c r="H3329">
        <v>274</v>
      </c>
      <c r="I3329">
        <v>27.04</v>
      </c>
      <c r="J3329" t="s">
        <v>15343</v>
      </c>
      <c r="K3329" t="s">
        <v>15372</v>
      </c>
      <c r="L3329" t="e">
        <f>VLOOKUP(F3329,Sheet3!$B$2:$H$126,7,0)</f>
        <v>#N/A</v>
      </c>
    </row>
    <row r="3330" spans="1:12" hidden="1" x14ac:dyDescent="0.2">
      <c r="A3330" t="s">
        <v>2772</v>
      </c>
      <c r="B3330" t="s">
        <v>10944</v>
      </c>
      <c r="C3330" t="s">
        <v>10978</v>
      </c>
      <c r="D3330" t="e">
        <f>INDEX(Sheet3!$D$1:$D$126,MATCH(DF!F3330,Sheet3!$C$1:$C$126,0))</f>
        <v>#N/A</v>
      </c>
      <c r="E3330" t="e">
        <f>INDEX(Sheet3!$E$1:$E$126,MATCH(DF!F3330,Sheet3!$C$1:$C$126,0))</f>
        <v>#N/A</v>
      </c>
      <c r="F3330" t="s">
        <v>13050</v>
      </c>
      <c r="G3330">
        <v>3.7</v>
      </c>
      <c r="H3330">
        <v>274</v>
      </c>
      <c r="I3330">
        <v>27.5</v>
      </c>
      <c r="J3330" t="s">
        <v>15347</v>
      </c>
      <c r="K3330" t="s">
        <v>15372</v>
      </c>
      <c r="L3330" t="e">
        <f>VLOOKUP(F3330,Sheet3!$B$2:$H$126,7,0)</f>
        <v>#N/A</v>
      </c>
    </row>
    <row r="3331" spans="1:12" hidden="1" x14ac:dyDescent="0.2">
      <c r="A3331" t="s">
        <v>2773</v>
      </c>
      <c r="B3331" t="s">
        <v>10944</v>
      </c>
      <c r="C3331" t="s">
        <v>11070</v>
      </c>
      <c r="D3331" t="e">
        <f>INDEX(Sheet3!$D$1:$D$126,MATCH(DF!F3331,Sheet3!$C$1:$C$126,0))</f>
        <v>#N/A</v>
      </c>
      <c r="E3331" t="e">
        <f>INDEX(Sheet3!$E$1:$E$126,MATCH(DF!F3331,Sheet3!$C$1:$C$126,0))</f>
        <v>#N/A</v>
      </c>
      <c r="F3331" t="s">
        <v>12382</v>
      </c>
      <c r="G3331">
        <v>3.8</v>
      </c>
      <c r="H3331">
        <v>274</v>
      </c>
      <c r="I3331">
        <v>31.5</v>
      </c>
      <c r="J3331" t="s">
        <v>15343</v>
      </c>
      <c r="K3331" t="s">
        <v>15372</v>
      </c>
      <c r="L3331" t="e">
        <f>VLOOKUP(F3331,Sheet3!$B$2:$H$126,7,0)</f>
        <v>#N/A</v>
      </c>
    </row>
    <row r="3332" spans="1:12" hidden="1" x14ac:dyDescent="0.2">
      <c r="A3332" t="s">
        <v>1849</v>
      </c>
      <c r="B3332" t="s">
        <v>10943</v>
      </c>
      <c r="C3332" t="s">
        <v>11032</v>
      </c>
      <c r="D3332" t="e">
        <f>INDEX(Sheet3!$D$1:$D$126,MATCH(DF!F3332,Sheet3!$C$1:$C$126,0))</f>
        <v>#N/A</v>
      </c>
      <c r="E3332" t="e">
        <f>INDEX(Sheet3!$E$1:$E$126,MATCH(DF!F3332,Sheet3!$C$1:$C$126,0))</f>
        <v>#N/A</v>
      </c>
      <c r="F3332" t="s">
        <v>12862</v>
      </c>
      <c r="G3332">
        <v>4.3</v>
      </c>
      <c r="H3332">
        <v>274</v>
      </c>
      <c r="I3332">
        <v>87.95</v>
      </c>
      <c r="J3332" t="s">
        <v>15340</v>
      </c>
      <c r="K3332" t="s">
        <v>15372</v>
      </c>
      <c r="L3332" t="e">
        <f>VLOOKUP(F3332,Sheet3!$B$2:$H$126,7,0)</f>
        <v>#N/A</v>
      </c>
    </row>
    <row r="3333" spans="1:12" hidden="1" x14ac:dyDescent="0.2">
      <c r="A3333" t="s">
        <v>890</v>
      </c>
      <c r="B3333" t="s">
        <v>10944</v>
      </c>
      <c r="C3333" t="s">
        <v>11024</v>
      </c>
      <c r="D3333" t="e">
        <f>INDEX(Sheet3!$D$1:$D$126,MATCH(DF!F3333,Sheet3!$C$1:$C$126,0))</f>
        <v>#N/A</v>
      </c>
      <c r="E3333" t="e">
        <f>INDEX(Sheet3!$E$1:$E$126,MATCH(DF!F3333,Sheet3!$C$1:$C$126,0))</f>
        <v>#N/A</v>
      </c>
      <c r="F3333" t="s">
        <v>11890</v>
      </c>
      <c r="G3333">
        <v>3.8</v>
      </c>
      <c r="H3333">
        <v>274</v>
      </c>
      <c r="I3333">
        <v>35.950000000000003</v>
      </c>
      <c r="J3333" t="s">
        <v>15340</v>
      </c>
      <c r="K3333" t="s">
        <v>15372</v>
      </c>
      <c r="L3333" t="e">
        <f>VLOOKUP(F3333,Sheet3!$B$2:$H$126,7,0)</f>
        <v>#N/A</v>
      </c>
    </row>
    <row r="3334" spans="1:12" hidden="1" x14ac:dyDescent="0.2">
      <c r="A3334" t="s">
        <v>2774</v>
      </c>
      <c r="B3334" t="s">
        <v>10944</v>
      </c>
      <c r="C3334" t="s">
        <v>11036</v>
      </c>
      <c r="D3334" t="e">
        <f>INDEX(Sheet3!$D$1:$D$126,MATCH(DF!F3334,Sheet3!$C$1:$C$126,0))</f>
        <v>#N/A</v>
      </c>
      <c r="E3334" t="e">
        <f>INDEX(Sheet3!$E$1:$E$126,MATCH(DF!F3334,Sheet3!$C$1:$C$126,0))</f>
        <v>#N/A</v>
      </c>
      <c r="F3334" t="s">
        <v>12467</v>
      </c>
      <c r="G3334">
        <v>3.8</v>
      </c>
      <c r="H3334">
        <v>274</v>
      </c>
      <c r="I3334">
        <v>23.75</v>
      </c>
      <c r="J3334" t="s">
        <v>15342</v>
      </c>
      <c r="K3334" t="s">
        <v>15372</v>
      </c>
      <c r="L3334" t="e">
        <f>VLOOKUP(F3334,Sheet3!$B$2:$H$126,7,0)</f>
        <v>#N/A</v>
      </c>
    </row>
    <row r="3335" spans="1:12" hidden="1" x14ac:dyDescent="0.2">
      <c r="A3335" t="s">
        <v>2775</v>
      </c>
      <c r="B3335" t="s">
        <v>10943</v>
      </c>
      <c r="C3335" t="s">
        <v>11213</v>
      </c>
      <c r="D3335" t="e">
        <f>INDEX(Sheet3!$D$1:$D$126,MATCH(DF!F3335,Sheet3!$C$1:$C$126,0))</f>
        <v>#N/A</v>
      </c>
      <c r="E3335" t="e">
        <f>INDEX(Sheet3!$E$1:$E$126,MATCH(DF!F3335,Sheet3!$C$1:$C$126,0))</f>
        <v>#N/A</v>
      </c>
      <c r="F3335" t="s">
        <v>13098</v>
      </c>
      <c r="G3335">
        <v>3.9</v>
      </c>
      <c r="H3335">
        <v>274</v>
      </c>
      <c r="I3335">
        <v>18.899999999999999</v>
      </c>
      <c r="J3335" t="s">
        <v>15339</v>
      </c>
      <c r="K3335" t="s">
        <v>15372</v>
      </c>
      <c r="L3335" t="e">
        <f>VLOOKUP(F3335,Sheet3!$B$2:$H$126,7,0)</f>
        <v>#N/A</v>
      </c>
    </row>
    <row r="3336" spans="1:12" hidden="1" x14ac:dyDescent="0.2">
      <c r="A3336" t="s">
        <v>2776</v>
      </c>
      <c r="B3336" t="s">
        <v>10943</v>
      </c>
      <c r="C3336" t="s">
        <v>11220</v>
      </c>
      <c r="D3336" t="e">
        <f>INDEX(Sheet3!$D$1:$D$126,MATCH(DF!F3336,Sheet3!$C$1:$C$126,0))</f>
        <v>#N/A</v>
      </c>
      <c r="E3336" t="e">
        <f>INDEX(Sheet3!$E$1:$E$126,MATCH(DF!F3336,Sheet3!$C$1:$C$126,0))</f>
        <v>#N/A</v>
      </c>
      <c r="F3336" t="s">
        <v>11982</v>
      </c>
      <c r="G3336">
        <v>4.0999999999999996</v>
      </c>
      <c r="H3336">
        <v>274</v>
      </c>
      <c r="I3336">
        <v>13.45</v>
      </c>
      <c r="J3336" t="s">
        <v>15339</v>
      </c>
      <c r="K3336" t="s">
        <v>15372</v>
      </c>
      <c r="L3336" t="e">
        <f>VLOOKUP(F3336,Sheet3!$B$2:$H$126,7,0)</f>
        <v>#N/A</v>
      </c>
    </row>
    <row r="3337" spans="1:12" hidden="1" x14ac:dyDescent="0.2">
      <c r="A3337" t="s">
        <v>2777</v>
      </c>
      <c r="B3337" t="s">
        <v>10947</v>
      </c>
      <c r="C3337" t="s">
        <v>11124</v>
      </c>
      <c r="D3337" t="e">
        <f>INDEX(Sheet3!$D$1:$D$126,MATCH(DF!F3337,Sheet3!$C$1:$C$126,0))</f>
        <v>#N/A</v>
      </c>
      <c r="E3337" t="e">
        <f>INDEX(Sheet3!$E$1:$E$126,MATCH(DF!F3337,Sheet3!$C$1:$C$126,0))</f>
        <v>#N/A</v>
      </c>
      <c r="F3337" t="s">
        <v>13203</v>
      </c>
      <c r="G3337">
        <v>4.3</v>
      </c>
      <c r="H3337">
        <v>2742</v>
      </c>
      <c r="I3337">
        <v>21.15</v>
      </c>
      <c r="J3337" t="s">
        <v>15340</v>
      </c>
      <c r="K3337" t="s">
        <v>15372</v>
      </c>
      <c r="L3337" t="e">
        <f>VLOOKUP(F3337,Sheet3!$B$2:$H$126,7,0)</f>
        <v>#N/A</v>
      </c>
    </row>
    <row r="3338" spans="1:12" hidden="1" x14ac:dyDescent="0.2">
      <c r="A3338" t="s">
        <v>590</v>
      </c>
      <c r="B3338" t="s">
        <v>10944</v>
      </c>
      <c r="C3338" t="s">
        <v>10988</v>
      </c>
      <c r="D3338" t="e">
        <f>INDEX(Sheet3!$D$1:$D$126,MATCH(DF!F3338,Sheet3!$C$1:$C$126,0))</f>
        <v>#N/A</v>
      </c>
      <c r="E3338" t="e">
        <f>INDEX(Sheet3!$E$1:$E$126,MATCH(DF!F3338,Sheet3!$C$1:$C$126,0))</f>
        <v>#N/A</v>
      </c>
      <c r="F3338" t="s">
        <v>12923</v>
      </c>
      <c r="G3338">
        <v>3.9</v>
      </c>
      <c r="H3338">
        <v>2745</v>
      </c>
      <c r="I3338">
        <v>6.5</v>
      </c>
      <c r="J3338" t="s">
        <v>15345</v>
      </c>
      <c r="K3338" t="s">
        <v>15372</v>
      </c>
      <c r="L3338" t="e">
        <f>VLOOKUP(F3338,Sheet3!$B$2:$H$126,7,0)</f>
        <v>#N/A</v>
      </c>
    </row>
    <row r="3339" spans="1:12" hidden="1" x14ac:dyDescent="0.2">
      <c r="A3339" t="s">
        <v>889</v>
      </c>
      <c r="B3339" t="s">
        <v>10944</v>
      </c>
      <c r="C3339" t="s">
        <v>11091</v>
      </c>
      <c r="D3339" t="e">
        <f>INDEX(Sheet3!$D$1:$D$126,MATCH(DF!F3339,Sheet3!$C$1:$C$126,0))</f>
        <v>#N/A</v>
      </c>
      <c r="E3339" t="e">
        <f>INDEX(Sheet3!$E$1:$E$126,MATCH(DF!F3339,Sheet3!$C$1:$C$126,0))</f>
        <v>#N/A</v>
      </c>
      <c r="F3339" t="s">
        <v>12824</v>
      </c>
      <c r="G3339">
        <v>4.5</v>
      </c>
      <c r="H3339">
        <v>2747</v>
      </c>
      <c r="I3339">
        <v>174.49</v>
      </c>
      <c r="J3339" t="s">
        <v>15343</v>
      </c>
      <c r="K3339" t="s">
        <v>15372</v>
      </c>
      <c r="L3339" t="e">
        <f>VLOOKUP(F3339,Sheet3!$B$2:$H$126,7,0)</f>
        <v>#N/A</v>
      </c>
    </row>
    <row r="3340" spans="1:12" hidden="1" x14ac:dyDescent="0.2">
      <c r="A3340" t="s">
        <v>2778</v>
      </c>
      <c r="B3340" t="s">
        <v>10949</v>
      </c>
      <c r="C3340" t="s">
        <v>10991</v>
      </c>
      <c r="D3340" t="e">
        <f>INDEX(Sheet3!$D$1:$D$126,MATCH(DF!F3340,Sheet3!$C$1:$C$126,0))</f>
        <v>#N/A</v>
      </c>
      <c r="E3340" t="e">
        <f>INDEX(Sheet3!$E$1:$E$126,MATCH(DF!F3340,Sheet3!$C$1:$C$126,0))</f>
        <v>#N/A</v>
      </c>
      <c r="F3340" t="s">
        <v>12596</v>
      </c>
      <c r="G3340">
        <v>3.9</v>
      </c>
      <c r="H3340">
        <v>275</v>
      </c>
      <c r="I3340">
        <v>18.5</v>
      </c>
      <c r="J3340" t="s">
        <v>15339</v>
      </c>
      <c r="K3340" t="s">
        <v>15372</v>
      </c>
      <c r="L3340" t="e">
        <f>VLOOKUP(F3340,Sheet3!$B$2:$H$126,7,0)</f>
        <v>#N/A</v>
      </c>
    </row>
    <row r="3341" spans="1:12" hidden="1" x14ac:dyDescent="0.2">
      <c r="A3341" t="s">
        <v>701</v>
      </c>
      <c r="B3341" t="s">
        <v>10951</v>
      </c>
      <c r="C3341" t="s">
        <v>10993</v>
      </c>
      <c r="D3341" t="e">
        <f>INDEX(Sheet3!$D$1:$D$126,MATCH(DF!F3341,Sheet3!$C$1:$C$126,0))</f>
        <v>#N/A</v>
      </c>
      <c r="E3341" t="e">
        <f>INDEX(Sheet3!$E$1:$E$126,MATCH(DF!F3341,Sheet3!$C$1:$C$126,0))</f>
        <v>#N/A</v>
      </c>
      <c r="F3341" t="s">
        <v>13164</v>
      </c>
      <c r="G3341">
        <v>3.6</v>
      </c>
      <c r="H3341">
        <v>275</v>
      </c>
      <c r="I3341">
        <v>7.65</v>
      </c>
      <c r="J3341" t="s">
        <v>15339</v>
      </c>
      <c r="K3341" t="s">
        <v>15372</v>
      </c>
      <c r="L3341" t="e">
        <f>VLOOKUP(F3341,Sheet3!$B$2:$H$126,7,0)</f>
        <v>#N/A</v>
      </c>
    </row>
    <row r="3342" spans="1:12" hidden="1" x14ac:dyDescent="0.2">
      <c r="A3342" t="s">
        <v>2779</v>
      </c>
      <c r="B3342" t="s">
        <v>10947</v>
      </c>
      <c r="C3342" t="s">
        <v>11106</v>
      </c>
      <c r="D3342" t="e">
        <f>INDEX(Sheet3!$D$1:$D$126,MATCH(DF!F3342,Sheet3!$C$1:$C$126,0))</f>
        <v>#N/A</v>
      </c>
      <c r="E3342" t="e">
        <f>INDEX(Sheet3!$E$1:$E$126,MATCH(DF!F3342,Sheet3!$C$1:$C$126,0))</f>
        <v>#N/A</v>
      </c>
      <c r="F3342" t="s">
        <v>12489</v>
      </c>
      <c r="G3342">
        <v>3.3</v>
      </c>
      <c r="H3342">
        <v>275</v>
      </c>
      <c r="I3342">
        <v>9.6999999999999993</v>
      </c>
      <c r="J3342" t="s">
        <v>15340</v>
      </c>
      <c r="K3342" t="s">
        <v>15372</v>
      </c>
      <c r="L3342" t="e">
        <f>VLOOKUP(F3342,Sheet3!$B$2:$H$126,7,0)</f>
        <v>#N/A</v>
      </c>
    </row>
    <row r="3343" spans="1:12" hidden="1" x14ac:dyDescent="0.2">
      <c r="A3343" t="s">
        <v>546</v>
      </c>
      <c r="B3343" t="s">
        <v>10944</v>
      </c>
      <c r="C3343" t="s">
        <v>10979</v>
      </c>
      <c r="D3343" t="e">
        <f>INDEX(Sheet3!$D$1:$D$126,MATCH(DF!F3343,Sheet3!$C$1:$C$126,0))</f>
        <v>#N/A</v>
      </c>
      <c r="E3343" t="e">
        <f>INDEX(Sheet3!$E$1:$E$126,MATCH(DF!F3343,Sheet3!$C$1:$C$126,0))</f>
        <v>#N/A</v>
      </c>
      <c r="F3343" t="s">
        <v>13490</v>
      </c>
      <c r="G3343">
        <v>3.5</v>
      </c>
      <c r="H3343">
        <v>275</v>
      </c>
      <c r="I3343">
        <v>6.31</v>
      </c>
      <c r="J3343" t="s">
        <v>15345</v>
      </c>
      <c r="K3343" t="s">
        <v>15372</v>
      </c>
      <c r="L3343" t="e">
        <f>VLOOKUP(F3343,Sheet3!$B$2:$H$126,7,0)</f>
        <v>#N/A</v>
      </c>
    </row>
    <row r="3344" spans="1:12" x14ac:dyDescent="0.2">
      <c r="A3344" t="s">
        <v>2780</v>
      </c>
      <c r="B3344" t="s">
        <v>10952</v>
      </c>
      <c r="C3344" t="s">
        <v>11424</v>
      </c>
      <c r="D3344" t="str">
        <f>INDEX(Sheet3!$D$1:$D$126,MATCH(DF!F3344,Sheet3!$C$1:$C$126,0))</f>
        <v>ALENTEJO CENTRAL</v>
      </c>
      <c r="E3344" t="str">
        <f>INDEX(Sheet3!$E$1:$E$126,MATCH(DF!F3344,Sheet3!$C$1:$C$126,0))</f>
        <v>P187</v>
      </c>
      <c r="F3344" t="s">
        <v>13491</v>
      </c>
      <c r="G3344">
        <v>3.8</v>
      </c>
      <c r="H3344">
        <v>275</v>
      </c>
      <c r="I3344">
        <v>15.6</v>
      </c>
      <c r="J3344" t="s">
        <v>15343</v>
      </c>
      <c r="K3344" t="s">
        <v>15372</v>
      </c>
      <c r="L3344" t="str">
        <f>VLOOKUP(F3344,Sheet3!$B$2:$H$126,7,0)</f>
        <v>Cartuxa</v>
      </c>
    </row>
    <row r="3345" spans="1:12" hidden="1" x14ac:dyDescent="0.2">
      <c r="A3345" t="s">
        <v>2781</v>
      </c>
      <c r="B3345" t="s">
        <v>10955</v>
      </c>
      <c r="C3345" t="s">
        <v>11142</v>
      </c>
      <c r="D3345" t="e">
        <f>INDEX(Sheet3!$D$1:$D$126,MATCH(DF!F3345,Sheet3!$C$1:$C$126,0))</f>
        <v>#N/A</v>
      </c>
      <c r="E3345" t="e">
        <f>INDEX(Sheet3!$E$1:$E$126,MATCH(DF!F3345,Sheet3!$C$1:$C$126,0))</f>
        <v>#N/A</v>
      </c>
      <c r="F3345" t="s">
        <v>12652</v>
      </c>
      <c r="G3345">
        <v>4.0999999999999996</v>
      </c>
      <c r="H3345">
        <v>275</v>
      </c>
      <c r="I3345">
        <v>20.5</v>
      </c>
      <c r="J3345" t="s">
        <v>15339</v>
      </c>
      <c r="K3345" t="s">
        <v>15372</v>
      </c>
      <c r="L3345" t="e">
        <f>VLOOKUP(F3345,Sheet3!$B$2:$H$126,7,0)</f>
        <v>#N/A</v>
      </c>
    </row>
    <row r="3346" spans="1:12" hidden="1" x14ac:dyDescent="0.2">
      <c r="A3346" t="s">
        <v>2782</v>
      </c>
      <c r="B3346" t="s">
        <v>10944</v>
      </c>
      <c r="C3346" t="s">
        <v>11312</v>
      </c>
      <c r="D3346" t="e">
        <f>INDEX(Sheet3!$D$1:$D$126,MATCH(DF!F3346,Sheet3!$C$1:$C$126,0))</f>
        <v>#N/A</v>
      </c>
      <c r="E3346" t="e">
        <f>INDEX(Sheet3!$E$1:$E$126,MATCH(DF!F3346,Sheet3!$C$1:$C$126,0))</f>
        <v>#N/A</v>
      </c>
      <c r="F3346" t="s">
        <v>12877</v>
      </c>
      <c r="G3346">
        <v>3.8</v>
      </c>
      <c r="H3346">
        <v>275</v>
      </c>
      <c r="I3346">
        <v>14.32</v>
      </c>
      <c r="J3346" t="s">
        <v>15340</v>
      </c>
      <c r="K3346" t="s">
        <v>15372</v>
      </c>
      <c r="L3346" t="e">
        <f>VLOOKUP(F3346,Sheet3!$B$2:$H$126,7,0)</f>
        <v>#N/A</v>
      </c>
    </row>
    <row r="3347" spans="1:12" hidden="1" x14ac:dyDescent="0.2">
      <c r="A3347" t="s">
        <v>2783</v>
      </c>
      <c r="B3347" t="s">
        <v>10944</v>
      </c>
      <c r="C3347" t="s">
        <v>11425</v>
      </c>
      <c r="D3347" t="e">
        <f>INDEX(Sheet3!$D$1:$D$126,MATCH(DF!F3347,Sheet3!$C$1:$C$126,0))</f>
        <v>#N/A</v>
      </c>
      <c r="E3347" t="e">
        <f>INDEX(Sheet3!$E$1:$E$126,MATCH(DF!F3347,Sheet3!$C$1:$C$126,0))</f>
        <v>#N/A</v>
      </c>
      <c r="F3347" t="s">
        <v>13492</v>
      </c>
      <c r="G3347">
        <v>3.9</v>
      </c>
      <c r="H3347">
        <v>275</v>
      </c>
      <c r="I3347">
        <v>28.76</v>
      </c>
      <c r="J3347" t="s">
        <v>15344</v>
      </c>
      <c r="K3347" t="s">
        <v>15372</v>
      </c>
      <c r="L3347" t="e">
        <f>VLOOKUP(F3347,Sheet3!$B$2:$H$126,7,0)</f>
        <v>#N/A</v>
      </c>
    </row>
    <row r="3348" spans="1:12" hidden="1" x14ac:dyDescent="0.2">
      <c r="A3348" t="s">
        <v>2784</v>
      </c>
      <c r="B3348" t="s">
        <v>10943</v>
      </c>
      <c r="C3348" t="s">
        <v>11002</v>
      </c>
      <c r="D3348" t="e">
        <f>INDEX(Sheet3!$D$1:$D$126,MATCH(DF!F3348,Sheet3!$C$1:$C$126,0))</f>
        <v>#N/A</v>
      </c>
      <c r="E3348" t="e">
        <f>INDEX(Sheet3!$E$1:$E$126,MATCH(DF!F3348,Sheet3!$C$1:$C$126,0))</f>
        <v>#N/A</v>
      </c>
      <c r="F3348" t="s">
        <v>12360</v>
      </c>
      <c r="G3348">
        <v>4.4000000000000004</v>
      </c>
      <c r="H3348">
        <v>275</v>
      </c>
      <c r="I3348">
        <v>154.99</v>
      </c>
      <c r="J3348" t="s">
        <v>15343</v>
      </c>
      <c r="K3348" t="s">
        <v>15372</v>
      </c>
      <c r="L3348" t="e">
        <f>VLOOKUP(F3348,Sheet3!$B$2:$H$126,7,0)</f>
        <v>#N/A</v>
      </c>
    </row>
    <row r="3349" spans="1:12" hidden="1" x14ac:dyDescent="0.2">
      <c r="A3349" t="s">
        <v>2785</v>
      </c>
      <c r="B3349" t="s">
        <v>10944</v>
      </c>
      <c r="C3349" t="s">
        <v>10979</v>
      </c>
      <c r="D3349" t="e">
        <f>INDEX(Sheet3!$D$1:$D$126,MATCH(DF!F3349,Sheet3!$C$1:$C$126,0))</f>
        <v>#N/A</v>
      </c>
      <c r="E3349" t="e">
        <f>INDEX(Sheet3!$E$1:$E$126,MATCH(DF!F3349,Sheet3!$C$1:$C$126,0))</f>
        <v>#N/A</v>
      </c>
      <c r="F3349" t="s">
        <v>13490</v>
      </c>
      <c r="G3349">
        <v>3.5</v>
      </c>
      <c r="H3349">
        <v>276</v>
      </c>
      <c r="I3349">
        <v>6.5</v>
      </c>
      <c r="J3349" t="s">
        <v>15339</v>
      </c>
      <c r="K3349" t="s">
        <v>15372</v>
      </c>
      <c r="L3349" t="e">
        <f>VLOOKUP(F3349,Sheet3!$B$2:$H$126,7,0)</f>
        <v>#N/A</v>
      </c>
    </row>
    <row r="3350" spans="1:12" hidden="1" x14ac:dyDescent="0.2">
      <c r="A3350" t="s">
        <v>2786</v>
      </c>
      <c r="B3350" t="s">
        <v>10944</v>
      </c>
      <c r="C3350" t="s">
        <v>10978</v>
      </c>
      <c r="D3350" t="e">
        <f>INDEX(Sheet3!$D$1:$D$126,MATCH(DF!F3350,Sheet3!$C$1:$C$126,0))</f>
        <v>#N/A</v>
      </c>
      <c r="E3350" t="e">
        <f>INDEX(Sheet3!$E$1:$E$126,MATCH(DF!F3350,Sheet3!$C$1:$C$126,0))</f>
        <v>#N/A</v>
      </c>
      <c r="F3350" t="s">
        <v>11909</v>
      </c>
      <c r="G3350">
        <v>3.9</v>
      </c>
      <c r="H3350">
        <v>276</v>
      </c>
      <c r="I3350">
        <v>16.39</v>
      </c>
      <c r="J3350" t="s">
        <v>15340</v>
      </c>
      <c r="K3350" t="s">
        <v>15372</v>
      </c>
      <c r="L3350" t="e">
        <f>VLOOKUP(F3350,Sheet3!$B$2:$H$126,7,0)</f>
        <v>#N/A</v>
      </c>
    </row>
    <row r="3351" spans="1:12" x14ac:dyDescent="0.2">
      <c r="A3351" t="s">
        <v>2787</v>
      </c>
      <c r="B3351" t="s">
        <v>10952</v>
      </c>
      <c r="C3351" t="s">
        <v>11200</v>
      </c>
      <c r="D3351" t="str">
        <f>INDEX(Sheet3!$D$1:$D$126,MATCH(DF!F3351,Sheet3!$C$1:$C$126,0))</f>
        <v>ALTO ALENTEJO</v>
      </c>
      <c r="E3351" t="str">
        <f>INDEX(Sheet3!$E$1:$E$126,MATCH(DF!F3351,Sheet3!$C$1:$C$126,0))</f>
        <v>PT186</v>
      </c>
      <c r="F3351" t="s">
        <v>12769</v>
      </c>
      <c r="G3351">
        <v>4.0999999999999996</v>
      </c>
      <c r="H3351">
        <v>276</v>
      </c>
      <c r="I3351">
        <v>24.17</v>
      </c>
      <c r="J3351" t="s">
        <v>15340</v>
      </c>
      <c r="K3351" t="s">
        <v>15372</v>
      </c>
      <c r="L3351" t="str">
        <f>VLOOKUP(F3351,Sheet3!$B$2:$H$126,7,0)</f>
        <v>Herdade do Perdigão</v>
      </c>
    </row>
    <row r="3352" spans="1:12" hidden="1" x14ac:dyDescent="0.2">
      <c r="A3352" t="s">
        <v>2788</v>
      </c>
      <c r="B3352" t="s">
        <v>10956</v>
      </c>
      <c r="C3352" t="s">
        <v>11042</v>
      </c>
      <c r="D3352" t="e">
        <f>INDEX(Sheet3!$D$1:$D$126,MATCH(DF!F3352,Sheet3!$C$1:$C$126,0))</f>
        <v>#N/A</v>
      </c>
      <c r="E3352" t="e">
        <f>INDEX(Sheet3!$E$1:$E$126,MATCH(DF!F3352,Sheet3!$C$1:$C$126,0))</f>
        <v>#N/A</v>
      </c>
      <c r="F3352" t="s">
        <v>13493</v>
      </c>
      <c r="G3352">
        <v>3.5</v>
      </c>
      <c r="H3352">
        <v>276</v>
      </c>
      <c r="I3352">
        <v>10.9</v>
      </c>
      <c r="J3352" t="s">
        <v>15342</v>
      </c>
      <c r="K3352" t="s">
        <v>15372</v>
      </c>
      <c r="L3352" t="e">
        <f>VLOOKUP(F3352,Sheet3!$B$2:$H$126,7,0)</f>
        <v>#N/A</v>
      </c>
    </row>
    <row r="3353" spans="1:12" hidden="1" x14ac:dyDescent="0.2">
      <c r="A3353" t="s">
        <v>351</v>
      </c>
      <c r="B3353" t="s">
        <v>10949</v>
      </c>
      <c r="C3353" t="s">
        <v>10991</v>
      </c>
      <c r="D3353" t="e">
        <f>INDEX(Sheet3!$D$1:$D$126,MATCH(DF!F3353,Sheet3!$C$1:$C$126,0))</f>
        <v>#N/A</v>
      </c>
      <c r="E3353" t="e">
        <f>INDEX(Sheet3!$E$1:$E$126,MATCH(DF!F3353,Sheet3!$C$1:$C$126,0))</f>
        <v>#N/A</v>
      </c>
      <c r="F3353" t="s">
        <v>12712</v>
      </c>
      <c r="G3353">
        <v>3.8</v>
      </c>
      <c r="H3353">
        <v>276</v>
      </c>
      <c r="I3353">
        <v>12.5</v>
      </c>
      <c r="J3353" t="s">
        <v>15342</v>
      </c>
      <c r="K3353" t="s">
        <v>15372</v>
      </c>
      <c r="L3353" t="e">
        <f>VLOOKUP(F3353,Sheet3!$B$2:$H$126,7,0)</f>
        <v>#N/A</v>
      </c>
    </row>
    <row r="3354" spans="1:12" hidden="1" x14ac:dyDescent="0.2">
      <c r="A3354" t="s">
        <v>2789</v>
      </c>
      <c r="B3354" t="s">
        <v>10943</v>
      </c>
      <c r="C3354" t="s">
        <v>11076</v>
      </c>
      <c r="D3354" t="e">
        <f>INDEX(Sheet3!$D$1:$D$126,MATCH(DF!F3354,Sheet3!$C$1:$C$126,0))</f>
        <v>#N/A</v>
      </c>
      <c r="E3354" t="e">
        <f>INDEX(Sheet3!$E$1:$E$126,MATCH(DF!F3354,Sheet3!$C$1:$C$126,0))</f>
        <v>#N/A</v>
      </c>
      <c r="F3354" t="s">
        <v>12405</v>
      </c>
      <c r="G3354">
        <v>4.2</v>
      </c>
      <c r="H3354">
        <v>276</v>
      </c>
      <c r="I3354">
        <v>54</v>
      </c>
      <c r="J3354" t="s">
        <v>15346</v>
      </c>
      <c r="K3354" t="s">
        <v>15372</v>
      </c>
      <c r="L3354" t="e">
        <f>VLOOKUP(F3354,Sheet3!$B$2:$H$126,7,0)</f>
        <v>#N/A</v>
      </c>
    </row>
    <row r="3355" spans="1:12" hidden="1" x14ac:dyDescent="0.2">
      <c r="A3355" t="s">
        <v>2790</v>
      </c>
      <c r="B3355" t="s">
        <v>10950</v>
      </c>
      <c r="C3355" t="s">
        <v>11055</v>
      </c>
      <c r="D3355" t="e">
        <f>INDEX(Sheet3!$D$1:$D$126,MATCH(DF!F3355,Sheet3!$C$1:$C$126,0))</f>
        <v>#N/A</v>
      </c>
      <c r="E3355" t="e">
        <f>INDEX(Sheet3!$E$1:$E$126,MATCH(DF!F3355,Sheet3!$C$1:$C$126,0))</f>
        <v>#N/A</v>
      </c>
      <c r="F3355" t="s">
        <v>12192</v>
      </c>
      <c r="G3355">
        <v>4.3</v>
      </c>
      <c r="H3355">
        <v>276</v>
      </c>
      <c r="I3355">
        <v>38.89</v>
      </c>
      <c r="J3355" t="s">
        <v>15344</v>
      </c>
      <c r="K3355" t="s">
        <v>15372</v>
      </c>
      <c r="L3355" t="e">
        <f>VLOOKUP(F3355,Sheet3!$B$2:$H$126,7,0)</f>
        <v>#N/A</v>
      </c>
    </row>
    <row r="3356" spans="1:12" hidden="1" x14ac:dyDescent="0.2">
      <c r="A3356" t="s">
        <v>2791</v>
      </c>
      <c r="B3356" t="s">
        <v>10944</v>
      </c>
      <c r="C3356" t="s">
        <v>11206</v>
      </c>
      <c r="D3356" t="e">
        <f>INDEX(Sheet3!$D$1:$D$126,MATCH(DF!F3356,Sheet3!$C$1:$C$126,0))</f>
        <v>#N/A</v>
      </c>
      <c r="E3356" t="e">
        <f>INDEX(Sheet3!$E$1:$E$126,MATCH(DF!F3356,Sheet3!$C$1:$C$126,0))</f>
        <v>#N/A</v>
      </c>
      <c r="F3356" t="s">
        <v>13483</v>
      </c>
      <c r="G3356">
        <v>3.7</v>
      </c>
      <c r="H3356">
        <v>276</v>
      </c>
      <c r="I3356">
        <v>10.7</v>
      </c>
      <c r="J3356" t="s">
        <v>15342</v>
      </c>
      <c r="K3356" t="s">
        <v>15372</v>
      </c>
      <c r="L3356" t="e">
        <f>VLOOKUP(F3356,Sheet3!$B$2:$H$126,7,0)</f>
        <v>#N/A</v>
      </c>
    </row>
    <row r="3357" spans="1:12" x14ac:dyDescent="0.2">
      <c r="A3357" t="s">
        <v>1514</v>
      </c>
      <c r="B3357" t="s">
        <v>10952</v>
      </c>
      <c r="C3357" t="s">
        <v>10995</v>
      </c>
      <c r="D3357" t="str">
        <f>INDEX(Sheet3!$D$1:$D$126,MATCH(DF!F3357,Sheet3!$C$1:$C$126,0))</f>
        <v>DOURO</v>
      </c>
      <c r="E3357" t="str">
        <f>INDEX(Sheet3!$E$1:$E$126,MATCH(DF!F3357,Sheet3!$C$1:$C$126,0))</f>
        <v>PT11D</v>
      </c>
      <c r="F3357" t="s">
        <v>13494</v>
      </c>
      <c r="G3357">
        <v>3.7</v>
      </c>
      <c r="H3357">
        <v>276</v>
      </c>
      <c r="I3357">
        <v>7.8</v>
      </c>
      <c r="J3357" t="s">
        <v>15339</v>
      </c>
      <c r="K3357" t="s">
        <v>15372</v>
      </c>
      <c r="L3357" t="str">
        <f>VLOOKUP(F3357,Sheet3!$B$2:$H$126,7,0)</f>
        <v>Porrais</v>
      </c>
    </row>
    <row r="3358" spans="1:12" hidden="1" x14ac:dyDescent="0.2">
      <c r="A3358" t="s">
        <v>2792</v>
      </c>
      <c r="B3358" t="s">
        <v>10944</v>
      </c>
      <c r="C3358" t="s">
        <v>11310</v>
      </c>
      <c r="D3358" t="e">
        <f>INDEX(Sheet3!$D$1:$D$126,MATCH(DF!F3358,Sheet3!$C$1:$C$126,0))</f>
        <v>#N/A</v>
      </c>
      <c r="E3358" t="e">
        <f>INDEX(Sheet3!$E$1:$E$126,MATCH(DF!F3358,Sheet3!$C$1:$C$126,0))</f>
        <v>#N/A</v>
      </c>
      <c r="F3358" t="s">
        <v>12872</v>
      </c>
      <c r="G3358">
        <v>4.7</v>
      </c>
      <c r="H3358">
        <v>2767</v>
      </c>
      <c r="I3358">
        <v>632.64</v>
      </c>
      <c r="J3358" t="s">
        <v>15353</v>
      </c>
      <c r="K3358" t="s">
        <v>15372</v>
      </c>
      <c r="L3358" t="e">
        <f>VLOOKUP(F3358,Sheet3!$B$2:$H$126,7,0)</f>
        <v>#N/A</v>
      </c>
    </row>
    <row r="3359" spans="1:12" hidden="1" x14ac:dyDescent="0.2">
      <c r="A3359" t="s">
        <v>2793</v>
      </c>
      <c r="B3359" t="s">
        <v>10945</v>
      </c>
      <c r="C3359" t="s">
        <v>11254</v>
      </c>
      <c r="D3359" t="e">
        <f>INDEX(Sheet3!$D$1:$D$126,MATCH(DF!F3359,Sheet3!$C$1:$C$126,0))</f>
        <v>#N/A</v>
      </c>
      <c r="E3359" t="e">
        <f>INDEX(Sheet3!$E$1:$E$126,MATCH(DF!F3359,Sheet3!$C$1:$C$126,0))</f>
        <v>#N/A</v>
      </c>
      <c r="F3359" t="s">
        <v>12607</v>
      </c>
      <c r="G3359">
        <v>4</v>
      </c>
      <c r="H3359">
        <v>277</v>
      </c>
      <c r="I3359">
        <v>24</v>
      </c>
      <c r="J3359" t="s">
        <v>15342</v>
      </c>
      <c r="K3359" t="s">
        <v>15372</v>
      </c>
      <c r="L3359" t="e">
        <f>VLOOKUP(F3359,Sheet3!$B$2:$H$126,7,0)</f>
        <v>#N/A</v>
      </c>
    </row>
    <row r="3360" spans="1:12" hidden="1" x14ac:dyDescent="0.2">
      <c r="A3360" t="s">
        <v>352</v>
      </c>
      <c r="B3360" t="s">
        <v>10943</v>
      </c>
      <c r="C3360" t="s">
        <v>10999</v>
      </c>
      <c r="D3360" t="e">
        <f>INDEX(Sheet3!$D$1:$D$126,MATCH(DF!F3360,Sheet3!$C$1:$C$126,0))</f>
        <v>#N/A</v>
      </c>
      <c r="E3360" t="e">
        <f>INDEX(Sheet3!$E$1:$E$126,MATCH(DF!F3360,Sheet3!$C$1:$C$126,0))</f>
        <v>#N/A</v>
      </c>
      <c r="F3360" t="s">
        <v>13271</v>
      </c>
      <c r="G3360">
        <v>4.3</v>
      </c>
      <c r="H3360">
        <v>277</v>
      </c>
      <c r="I3360">
        <v>79.95</v>
      </c>
      <c r="J3360" t="s">
        <v>15349</v>
      </c>
      <c r="K3360" t="s">
        <v>15372</v>
      </c>
      <c r="L3360" t="e">
        <f>VLOOKUP(F3360,Sheet3!$B$2:$H$126,7,0)</f>
        <v>#N/A</v>
      </c>
    </row>
    <row r="3361" spans="1:12" hidden="1" x14ac:dyDescent="0.2">
      <c r="A3361" t="s">
        <v>2794</v>
      </c>
      <c r="B3361" t="s">
        <v>10955</v>
      </c>
      <c r="C3361" t="s">
        <v>11028</v>
      </c>
      <c r="D3361" t="e">
        <f>INDEX(Sheet3!$D$1:$D$126,MATCH(DF!F3361,Sheet3!$C$1:$C$126,0))</f>
        <v>#N/A</v>
      </c>
      <c r="E3361" t="e">
        <f>INDEX(Sheet3!$E$1:$E$126,MATCH(DF!F3361,Sheet3!$C$1:$C$126,0))</f>
        <v>#N/A</v>
      </c>
      <c r="F3361" t="s">
        <v>12083</v>
      </c>
      <c r="G3361">
        <v>4.5</v>
      </c>
      <c r="H3361">
        <v>277</v>
      </c>
      <c r="I3361">
        <v>106.89</v>
      </c>
      <c r="J3361" t="s">
        <v>15344</v>
      </c>
      <c r="K3361" t="s">
        <v>15372</v>
      </c>
      <c r="L3361" t="e">
        <f>VLOOKUP(F3361,Sheet3!$B$2:$H$126,7,0)</f>
        <v>#N/A</v>
      </c>
    </row>
    <row r="3362" spans="1:12" hidden="1" x14ac:dyDescent="0.2">
      <c r="A3362" t="s">
        <v>2795</v>
      </c>
      <c r="B3362" t="s">
        <v>10950</v>
      </c>
      <c r="C3362" t="s">
        <v>11015</v>
      </c>
      <c r="D3362" t="e">
        <f>INDEX(Sheet3!$D$1:$D$126,MATCH(DF!F3362,Sheet3!$C$1:$C$126,0))</f>
        <v>#N/A</v>
      </c>
      <c r="E3362" t="e">
        <f>INDEX(Sheet3!$E$1:$E$126,MATCH(DF!F3362,Sheet3!$C$1:$C$126,0))</f>
        <v>#N/A</v>
      </c>
      <c r="F3362" t="s">
        <v>12116</v>
      </c>
      <c r="G3362">
        <v>3.7</v>
      </c>
      <c r="H3362">
        <v>277</v>
      </c>
      <c r="I3362">
        <v>14.52</v>
      </c>
      <c r="J3362" t="s">
        <v>15343</v>
      </c>
      <c r="K3362" t="s">
        <v>15372</v>
      </c>
      <c r="L3362" t="e">
        <f>VLOOKUP(F3362,Sheet3!$B$2:$H$126,7,0)</f>
        <v>#N/A</v>
      </c>
    </row>
    <row r="3363" spans="1:12" hidden="1" x14ac:dyDescent="0.2">
      <c r="A3363" t="s">
        <v>2796</v>
      </c>
      <c r="B3363" t="s">
        <v>10954</v>
      </c>
      <c r="C3363" t="s">
        <v>11282</v>
      </c>
      <c r="D3363" t="e">
        <f>INDEX(Sheet3!$D$1:$D$126,MATCH(DF!F3363,Sheet3!$C$1:$C$126,0))</f>
        <v>#N/A</v>
      </c>
      <c r="E3363" t="e">
        <f>INDEX(Sheet3!$E$1:$E$126,MATCH(DF!F3363,Sheet3!$C$1:$C$126,0))</f>
        <v>#N/A</v>
      </c>
      <c r="F3363" t="s">
        <v>12721</v>
      </c>
      <c r="G3363">
        <v>3.4</v>
      </c>
      <c r="H3363">
        <v>277</v>
      </c>
      <c r="I3363">
        <v>29.19</v>
      </c>
      <c r="J3363" t="s">
        <v>15354</v>
      </c>
      <c r="K3363" t="s">
        <v>15372</v>
      </c>
      <c r="L3363" t="e">
        <f>VLOOKUP(F3363,Sheet3!$B$2:$H$126,7,0)</f>
        <v>#N/A</v>
      </c>
    </row>
    <row r="3364" spans="1:12" hidden="1" x14ac:dyDescent="0.2">
      <c r="A3364" t="s">
        <v>890</v>
      </c>
      <c r="B3364" t="s">
        <v>10944</v>
      </c>
      <c r="C3364" t="s">
        <v>11024</v>
      </c>
      <c r="D3364" t="e">
        <f>INDEX(Sheet3!$D$1:$D$126,MATCH(DF!F3364,Sheet3!$C$1:$C$126,0))</f>
        <v>#N/A</v>
      </c>
      <c r="E3364" t="e">
        <f>INDEX(Sheet3!$E$1:$E$126,MATCH(DF!F3364,Sheet3!$C$1:$C$126,0))</f>
        <v>#N/A</v>
      </c>
      <c r="F3364" t="s">
        <v>13495</v>
      </c>
      <c r="G3364">
        <v>4</v>
      </c>
      <c r="H3364">
        <v>277</v>
      </c>
      <c r="I3364">
        <v>20.2</v>
      </c>
      <c r="J3364" t="s">
        <v>15340</v>
      </c>
      <c r="K3364" t="s">
        <v>15372</v>
      </c>
      <c r="L3364" t="e">
        <f>VLOOKUP(F3364,Sheet3!$B$2:$H$126,7,0)</f>
        <v>#N/A</v>
      </c>
    </row>
    <row r="3365" spans="1:12" hidden="1" x14ac:dyDescent="0.2">
      <c r="A3365" t="s">
        <v>891</v>
      </c>
      <c r="B3365" t="s">
        <v>10944</v>
      </c>
      <c r="C3365" t="s">
        <v>11066</v>
      </c>
      <c r="D3365" t="e">
        <f>INDEX(Sheet3!$D$1:$D$126,MATCH(DF!F3365,Sheet3!$C$1:$C$126,0))</f>
        <v>#N/A</v>
      </c>
      <c r="E3365" t="e">
        <f>INDEX(Sheet3!$E$1:$E$126,MATCH(DF!F3365,Sheet3!$C$1:$C$126,0))</f>
        <v>#N/A</v>
      </c>
      <c r="F3365" t="s">
        <v>12823</v>
      </c>
      <c r="G3365">
        <v>4.3</v>
      </c>
      <c r="H3365">
        <v>277</v>
      </c>
      <c r="I3365">
        <v>44.84</v>
      </c>
      <c r="J3365" t="s">
        <v>15340</v>
      </c>
      <c r="K3365" t="s">
        <v>15372</v>
      </c>
      <c r="L3365" t="e">
        <f>VLOOKUP(F3365,Sheet3!$B$2:$H$126,7,0)</f>
        <v>#N/A</v>
      </c>
    </row>
    <row r="3366" spans="1:12" hidden="1" x14ac:dyDescent="0.2">
      <c r="A3366" t="s">
        <v>2797</v>
      </c>
      <c r="B3366" t="s">
        <v>10944</v>
      </c>
      <c r="C3366" t="s">
        <v>11129</v>
      </c>
      <c r="D3366" t="e">
        <f>INDEX(Sheet3!$D$1:$D$126,MATCH(DF!F3366,Sheet3!$C$1:$C$126,0))</f>
        <v>#N/A</v>
      </c>
      <c r="E3366" t="e">
        <f>INDEX(Sheet3!$E$1:$E$126,MATCH(DF!F3366,Sheet3!$C$1:$C$126,0))</f>
        <v>#N/A</v>
      </c>
      <c r="F3366" t="s">
        <v>13496</v>
      </c>
      <c r="G3366">
        <v>3.8</v>
      </c>
      <c r="H3366">
        <v>277</v>
      </c>
      <c r="I3366">
        <v>11.54</v>
      </c>
      <c r="J3366" t="s">
        <v>15339</v>
      </c>
      <c r="K3366" t="s">
        <v>15372</v>
      </c>
      <c r="L3366" t="e">
        <f>VLOOKUP(F3366,Sheet3!$B$2:$H$126,7,0)</f>
        <v>#N/A</v>
      </c>
    </row>
    <row r="3367" spans="1:12" hidden="1" x14ac:dyDescent="0.2">
      <c r="A3367" t="s">
        <v>2798</v>
      </c>
      <c r="B3367" t="s">
        <v>10944</v>
      </c>
      <c r="C3367" t="s">
        <v>11316</v>
      </c>
      <c r="D3367" t="e">
        <f>INDEX(Sheet3!$D$1:$D$126,MATCH(DF!F3367,Sheet3!$C$1:$C$126,0))</f>
        <v>#N/A</v>
      </c>
      <c r="E3367" t="e">
        <f>INDEX(Sheet3!$E$1:$E$126,MATCH(DF!F3367,Sheet3!$C$1:$C$126,0))</f>
        <v>#N/A</v>
      </c>
      <c r="F3367" t="s">
        <v>11969</v>
      </c>
      <c r="G3367">
        <v>4.0999999999999996</v>
      </c>
      <c r="H3367">
        <v>277</v>
      </c>
      <c r="I3367">
        <v>22.99</v>
      </c>
      <c r="J3367" t="s">
        <v>15343</v>
      </c>
      <c r="K3367" t="s">
        <v>15372</v>
      </c>
      <c r="L3367" t="e">
        <f>VLOOKUP(F3367,Sheet3!$B$2:$H$126,7,0)</f>
        <v>#N/A</v>
      </c>
    </row>
    <row r="3368" spans="1:12" hidden="1" x14ac:dyDescent="0.2">
      <c r="A3368" t="s">
        <v>2799</v>
      </c>
      <c r="B3368" t="s">
        <v>10943</v>
      </c>
      <c r="C3368" t="s">
        <v>11005</v>
      </c>
      <c r="D3368" t="e">
        <f>INDEX(Sheet3!$D$1:$D$126,MATCH(DF!F3368,Sheet3!$C$1:$C$126,0))</f>
        <v>#N/A</v>
      </c>
      <c r="E3368" t="e">
        <f>INDEX(Sheet3!$E$1:$E$126,MATCH(DF!F3368,Sheet3!$C$1:$C$126,0))</f>
        <v>#N/A</v>
      </c>
      <c r="F3368" t="s">
        <v>12591</v>
      </c>
      <c r="G3368">
        <v>3.9</v>
      </c>
      <c r="H3368">
        <v>277</v>
      </c>
      <c r="I3368">
        <v>29.95</v>
      </c>
      <c r="J3368" t="s">
        <v>15342</v>
      </c>
      <c r="K3368" t="s">
        <v>15372</v>
      </c>
      <c r="L3368" t="e">
        <f>VLOOKUP(F3368,Sheet3!$B$2:$H$126,7,0)</f>
        <v>#N/A</v>
      </c>
    </row>
    <row r="3369" spans="1:12" hidden="1" x14ac:dyDescent="0.2">
      <c r="A3369" t="s">
        <v>2687</v>
      </c>
      <c r="B3369" t="s">
        <v>10943</v>
      </c>
      <c r="C3369" t="s">
        <v>11049</v>
      </c>
      <c r="D3369" t="e">
        <f>INDEX(Sheet3!$D$1:$D$126,MATCH(DF!F3369,Sheet3!$C$1:$C$126,0))</f>
        <v>#N/A</v>
      </c>
      <c r="E3369" t="e">
        <f>INDEX(Sheet3!$E$1:$E$126,MATCH(DF!F3369,Sheet3!$C$1:$C$126,0))</f>
        <v>#N/A</v>
      </c>
      <c r="F3369" t="s">
        <v>12444</v>
      </c>
      <c r="G3369">
        <v>3.7</v>
      </c>
      <c r="H3369">
        <v>277</v>
      </c>
      <c r="I3369">
        <v>33.950000000000003</v>
      </c>
      <c r="J3369" t="s">
        <v>15344</v>
      </c>
      <c r="K3369" t="s">
        <v>15372</v>
      </c>
      <c r="L3369" t="e">
        <f>VLOOKUP(F3369,Sheet3!$B$2:$H$126,7,0)</f>
        <v>#N/A</v>
      </c>
    </row>
    <row r="3370" spans="1:12" hidden="1" x14ac:dyDescent="0.2">
      <c r="A3370" t="s">
        <v>351</v>
      </c>
      <c r="B3370" t="s">
        <v>10951</v>
      </c>
      <c r="C3370" t="s">
        <v>11121</v>
      </c>
      <c r="D3370" t="e">
        <f>INDEX(Sheet3!$D$1:$D$126,MATCH(DF!F3370,Sheet3!$C$1:$C$126,0))</f>
        <v>#N/A</v>
      </c>
      <c r="E3370" t="e">
        <f>INDEX(Sheet3!$E$1:$E$126,MATCH(DF!F3370,Sheet3!$C$1:$C$126,0))</f>
        <v>#N/A</v>
      </c>
      <c r="F3370" t="s">
        <v>13334</v>
      </c>
      <c r="G3370">
        <v>3.8</v>
      </c>
      <c r="H3370">
        <v>2771</v>
      </c>
      <c r="I3370">
        <v>13.09</v>
      </c>
      <c r="J3370" t="s">
        <v>15342</v>
      </c>
      <c r="K3370" t="s">
        <v>15372</v>
      </c>
      <c r="L3370" t="e">
        <f>VLOOKUP(F3370,Sheet3!$B$2:$H$126,7,0)</f>
        <v>#N/A</v>
      </c>
    </row>
    <row r="3371" spans="1:12" hidden="1" x14ac:dyDescent="0.2">
      <c r="A3371" t="s">
        <v>119</v>
      </c>
      <c r="B3371" t="s">
        <v>10950</v>
      </c>
      <c r="C3371" t="s">
        <v>11055</v>
      </c>
      <c r="D3371" t="e">
        <f>INDEX(Sheet3!$D$1:$D$126,MATCH(DF!F3371,Sheet3!$C$1:$C$126,0))</f>
        <v>#N/A</v>
      </c>
      <c r="E3371" t="e">
        <f>INDEX(Sheet3!$E$1:$E$126,MATCH(DF!F3371,Sheet3!$C$1:$C$126,0))</f>
        <v>#N/A</v>
      </c>
      <c r="F3371" t="s">
        <v>12763</v>
      </c>
      <c r="G3371">
        <v>3.8</v>
      </c>
      <c r="H3371">
        <v>2773</v>
      </c>
      <c r="I3371">
        <v>8.9</v>
      </c>
      <c r="J3371" t="s">
        <v>15342</v>
      </c>
      <c r="K3371" t="s">
        <v>15372</v>
      </c>
      <c r="L3371" t="e">
        <f>VLOOKUP(F3371,Sheet3!$B$2:$H$126,7,0)</f>
        <v>#N/A</v>
      </c>
    </row>
    <row r="3372" spans="1:12" hidden="1" x14ac:dyDescent="0.2">
      <c r="A3372" t="s">
        <v>2800</v>
      </c>
      <c r="B3372" t="s">
        <v>10951</v>
      </c>
      <c r="C3372" t="s">
        <v>11018</v>
      </c>
      <c r="D3372" t="e">
        <f>INDEX(Sheet3!$D$1:$D$126,MATCH(DF!F3372,Sheet3!$C$1:$C$126,0))</f>
        <v>#N/A</v>
      </c>
      <c r="E3372" t="e">
        <f>INDEX(Sheet3!$E$1:$E$126,MATCH(DF!F3372,Sheet3!$C$1:$C$126,0))</f>
        <v>#N/A</v>
      </c>
      <c r="F3372" t="s">
        <v>12098</v>
      </c>
      <c r="G3372">
        <v>4.5999999999999996</v>
      </c>
      <c r="H3372">
        <v>2773</v>
      </c>
      <c r="I3372">
        <v>377.33</v>
      </c>
      <c r="J3372" t="s">
        <v>15340</v>
      </c>
      <c r="K3372" t="s">
        <v>15372</v>
      </c>
      <c r="L3372" t="e">
        <f>VLOOKUP(F3372,Sheet3!$B$2:$H$126,7,0)</f>
        <v>#N/A</v>
      </c>
    </row>
    <row r="3373" spans="1:12" hidden="1" x14ac:dyDescent="0.2">
      <c r="A3373" t="s">
        <v>2801</v>
      </c>
      <c r="B3373" t="s">
        <v>10944</v>
      </c>
      <c r="C3373" t="s">
        <v>10998</v>
      </c>
      <c r="D3373" t="e">
        <f>INDEX(Sheet3!$D$1:$D$126,MATCH(DF!F3373,Sheet3!$C$1:$C$126,0))</f>
        <v>#N/A</v>
      </c>
      <c r="E3373" t="e">
        <f>INDEX(Sheet3!$E$1:$E$126,MATCH(DF!F3373,Sheet3!$C$1:$C$126,0))</f>
        <v>#N/A</v>
      </c>
      <c r="F3373" t="s">
        <v>12315</v>
      </c>
      <c r="G3373">
        <v>4</v>
      </c>
      <c r="H3373">
        <v>278</v>
      </c>
      <c r="I3373">
        <v>25.49</v>
      </c>
      <c r="J3373" t="s">
        <v>15338</v>
      </c>
      <c r="K3373" t="s">
        <v>15372</v>
      </c>
      <c r="L3373" t="e">
        <f>VLOOKUP(F3373,Sheet3!$B$2:$H$126,7,0)</f>
        <v>#N/A</v>
      </c>
    </row>
    <row r="3374" spans="1:12" hidden="1" x14ac:dyDescent="0.2">
      <c r="A3374" t="s">
        <v>515</v>
      </c>
      <c r="B3374" t="s">
        <v>10943</v>
      </c>
      <c r="C3374" t="s">
        <v>11025</v>
      </c>
      <c r="D3374" t="e">
        <f>INDEX(Sheet3!$D$1:$D$126,MATCH(DF!F3374,Sheet3!$C$1:$C$126,0))</f>
        <v>#N/A</v>
      </c>
      <c r="E3374" t="e">
        <f>INDEX(Sheet3!$E$1:$E$126,MATCH(DF!F3374,Sheet3!$C$1:$C$126,0))</f>
        <v>#N/A</v>
      </c>
      <c r="F3374" t="s">
        <v>13071</v>
      </c>
      <c r="G3374">
        <v>4.0999999999999996</v>
      </c>
      <c r="H3374">
        <v>278</v>
      </c>
      <c r="I3374">
        <v>125.26</v>
      </c>
      <c r="J3374" t="s">
        <v>15343</v>
      </c>
      <c r="K3374" t="s">
        <v>15372</v>
      </c>
      <c r="L3374" t="e">
        <f>VLOOKUP(F3374,Sheet3!$B$2:$H$126,7,0)</f>
        <v>#N/A</v>
      </c>
    </row>
    <row r="3375" spans="1:12" hidden="1" x14ac:dyDescent="0.2">
      <c r="A3375" t="s">
        <v>2802</v>
      </c>
      <c r="B3375" t="s">
        <v>10950</v>
      </c>
      <c r="C3375" t="s">
        <v>11060</v>
      </c>
      <c r="D3375" t="e">
        <f>INDEX(Sheet3!$D$1:$D$126,MATCH(DF!F3375,Sheet3!$C$1:$C$126,0))</f>
        <v>#N/A</v>
      </c>
      <c r="E3375" t="e">
        <f>INDEX(Sheet3!$E$1:$E$126,MATCH(DF!F3375,Sheet3!$C$1:$C$126,0))</f>
        <v>#N/A</v>
      </c>
      <c r="F3375" t="s">
        <v>13317</v>
      </c>
      <c r="G3375">
        <v>3.7</v>
      </c>
      <c r="H3375">
        <v>278</v>
      </c>
      <c r="I3375">
        <v>5.3</v>
      </c>
      <c r="J3375" t="s">
        <v>15345</v>
      </c>
      <c r="K3375" t="s">
        <v>15372</v>
      </c>
      <c r="L3375" t="e">
        <f>VLOOKUP(F3375,Sheet3!$B$2:$H$126,7,0)</f>
        <v>#N/A</v>
      </c>
    </row>
    <row r="3376" spans="1:12" x14ac:dyDescent="0.2">
      <c r="A3376" t="s">
        <v>2803</v>
      </c>
      <c r="B3376" t="s">
        <v>10952</v>
      </c>
      <c r="C3376" t="s">
        <v>10995</v>
      </c>
      <c r="D3376" t="str">
        <f>INDEX(Sheet3!$D$1:$D$126,MATCH(DF!F3376,Sheet3!$C$1:$C$126,0))</f>
        <v>DOURO</v>
      </c>
      <c r="E3376" t="str">
        <f>INDEX(Sheet3!$E$1:$E$126,MATCH(DF!F3376,Sheet3!$C$1:$C$126,0))</f>
        <v>PT11D</v>
      </c>
      <c r="F3376" t="s">
        <v>13497</v>
      </c>
      <c r="G3376">
        <v>4.2</v>
      </c>
      <c r="H3376">
        <v>278</v>
      </c>
      <c r="I3376">
        <v>55</v>
      </c>
      <c r="J3376" t="s">
        <v>15343</v>
      </c>
      <c r="K3376" t="s">
        <v>15372</v>
      </c>
      <c r="L3376" t="str">
        <f>VLOOKUP(F3376,Sheet3!$B$2:$H$126,7,0)</f>
        <v>Boa-Vista</v>
      </c>
    </row>
    <row r="3377" spans="1:12" hidden="1" x14ac:dyDescent="0.2">
      <c r="A3377" t="s">
        <v>2804</v>
      </c>
      <c r="B3377" t="s">
        <v>10944</v>
      </c>
      <c r="C3377" t="s">
        <v>10978</v>
      </c>
      <c r="D3377" t="e">
        <f>INDEX(Sheet3!$D$1:$D$126,MATCH(DF!F3377,Sheet3!$C$1:$C$126,0))</f>
        <v>#N/A</v>
      </c>
      <c r="E3377" t="e">
        <f>INDEX(Sheet3!$E$1:$E$126,MATCH(DF!F3377,Sheet3!$C$1:$C$126,0))</f>
        <v>#N/A</v>
      </c>
      <c r="F3377" t="s">
        <v>13498</v>
      </c>
      <c r="G3377">
        <v>4.2</v>
      </c>
      <c r="H3377">
        <v>278</v>
      </c>
      <c r="I3377">
        <v>82.45</v>
      </c>
      <c r="J3377" t="s">
        <v>15344</v>
      </c>
      <c r="K3377" t="s">
        <v>15372</v>
      </c>
      <c r="L3377" t="e">
        <f>VLOOKUP(F3377,Sheet3!$B$2:$H$126,7,0)</f>
        <v>#N/A</v>
      </c>
    </row>
    <row r="3378" spans="1:12" hidden="1" x14ac:dyDescent="0.2">
      <c r="A3378" t="s">
        <v>2805</v>
      </c>
      <c r="B3378" t="s">
        <v>10944</v>
      </c>
      <c r="C3378" t="s">
        <v>10978</v>
      </c>
      <c r="D3378" t="e">
        <f>INDEX(Sheet3!$D$1:$D$126,MATCH(DF!F3378,Sheet3!$C$1:$C$126,0))</f>
        <v>#N/A</v>
      </c>
      <c r="E3378" t="e">
        <f>INDEX(Sheet3!$E$1:$E$126,MATCH(DF!F3378,Sheet3!$C$1:$C$126,0))</f>
        <v>#N/A</v>
      </c>
      <c r="F3378" t="s">
        <v>12823</v>
      </c>
      <c r="G3378">
        <v>4.4000000000000004</v>
      </c>
      <c r="H3378">
        <v>279</v>
      </c>
      <c r="I3378">
        <v>53.35</v>
      </c>
      <c r="J3378" t="s">
        <v>15346</v>
      </c>
      <c r="K3378" t="s">
        <v>15372</v>
      </c>
      <c r="L3378" t="e">
        <f>VLOOKUP(F3378,Sheet3!$B$2:$H$126,7,0)</f>
        <v>#N/A</v>
      </c>
    </row>
    <row r="3379" spans="1:12" hidden="1" x14ac:dyDescent="0.2">
      <c r="A3379" t="s">
        <v>2806</v>
      </c>
      <c r="B3379" t="s">
        <v>10945</v>
      </c>
      <c r="C3379" t="s">
        <v>11254</v>
      </c>
      <c r="D3379" t="e">
        <f>INDEX(Sheet3!$D$1:$D$126,MATCH(DF!F3379,Sheet3!$C$1:$C$126,0))</f>
        <v>#N/A</v>
      </c>
      <c r="E3379" t="e">
        <f>INDEX(Sheet3!$E$1:$E$126,MATCH(DF!F3379,Sheet3!$C$1:$C$126,0))</f>
        <v>#N/A</v>
      </c>
      <c r="F3379" t="s">
        <v>11855</v>
      </c>
      <c r="G3379">
        <v>3.8</v>
      </c>
      <c r="H3379">
        <v>279</v>
      </c>
      <c r="I3379">
        <v>13.9</v>
      </c>
      <c r="J3379" t="s">
        <v>15340</v>
      </c>
      <c r="K3379" t="s">
        <v>15372</v>
      </c>
      <c r="L3379" t="e">
        <f>VLOOKUP(F3379,Sheet3!$B$2:$H$126,7,0)</f>
        <v>#N/A</v>
      </c>
    </row>
    <row r="3380" spans="1:12" x14ac:dyDescent="0.2">
      <c r="A3380" t="s">
        <v>2807</v>
      </c>
      <c r="B3380" t="s">
        <v>10952</v>
      </c>
      <c r="C3380" t="s">
        <v>11392</v>
      </c>
      <c r="D3380" t="str">
        <f>INDEX(Sheet3!$D$1:$D$126,MATCH(DF!F3380,Sheet3!$C$1:$C$126,0))</f>
        <v>ÁREA METROPOLITANA DE LISBOA</v>
      </c>
      <c r="E3380" t="str">
        <f>INDEX(Sheet3!$E$1:$E$126,MATCH(DF!F3380,Sheet3!$C$1:$C$126,0))</f>
        <v>PT17</v>
      </c>
      <c r="F3380" t="s">
        <v>13499</v>
      </c>
      <c r="G3380">
        <v>4</v>
      </c>
      <c r="H3380">
        <v>279</v>
      </c>
      <c r="I3380">
        <v>6.81</v>
      </c>
      <c r="J3380" t="s">
        <v>15345</v>
      </c>
      <c r="K3380" t="s">
        <v>15372</v>
      </c>
      <c r="L3380" t="str">
        <f>VLOOKUP(F3380,Sheet3!$B$2:$H$126,7,0)</f>
        <v>Casa Ermelinda Freitas</v>
      </c>
    </row>
    <row r="3381" spans="1:12" hidden="1" x14ac:dyDescent="0.2">
      <c r="A3381" t="s">
        <v>2808</v>
      </c>
      <c r="B3381" t="s">
        <v>10944</v>
      </c>
      <c r="C3381" t="s">
        <v>11070</v>
      </c>
      <c r="D3381" t="e">
        <f>INDEX(Sheet3!$D$1:$D$126,MATCH(DF!F3381,Sheet3!$C$1:$C$126,0))</f>
        <v>#N/A</v>
      </c>
      <c r="E3381" t="e">
        <f>INDEX(Sheet3!$E$1:$E$126,MATCH(DF!F3381,Sheet3!$C$1:$C$126,0))</f>
        <v>#N/A</v>
      </c>
      <c r="F3381" t="s">
        <v>12860</v>
      </c>
      <c r="G3381">
        <v>4.4000000000000004</v>
      </c>
      <c r="H3381">
        <v>279</v>
      </c>
      <c r="I3381">
        <v>105.73</v>
      </c>
      <c r="J3381" t="s">
        <v>15338</v>
      </c>
      <c r="K3381" t="s">
        <v>15372</v>
      </c>
      <c r="L3381" t="e">
        <f>VLOOKUP(F3381,Sheet3!$B$2:$H$126,7,0)</f>
        <v>#N/A</v>
      </c>
    </row>
    <row r="3382" spans="1:12" hidden="1" x14ac:dyDescent="0.2">
      <c r="A3382" t="s">
        <v>2809</v>
      </c>
      <c r="B3382" t="s">
        <v>10950</v>
      </c>
      <c r="C3382" t="s">
        <v>11033</v>
      </c>
      <c r="D3382" t="e">
        <f>INDEX(Sheet3!$D$1:$D$126,MATCH(DF!F3382,Sheet3!$C$1:$C$126,0))</f>
        <v>#N/A</v>
      </c>
      <c r="E3382" t="e">
        <f>INDEX(Sheet3!$E$1:$E$126,MATCH(DF!F3382,Sheet3!$C$1:$C$126,0))</f>
        <v>#N/A</v>
      </c>
      <c r="F3382" t="s">
        <v>13500</v>
      </c>
      <c r="G3382">
        <v>3.8</v>
      </c>
      <c r="H3382">
        <v>279</v>
      </c>
      <c r="I3382">
        <v>16.55</v>
      </c>
      <c r="J3382" t="s">
        <v>15342</v>
      </c>
      <c r="K3382" t="s">
        <v>15372</v>
      </c>
      <c r="L3382" t="e">
        <f>VLOOKUP(F3382,Sheet3!$B$2:$H$126,7,0)</f>
        <v>#N/A</v>
      </c>
    </row>
    <row r="3383" spans="1:12" hidden="1" x14ac:dyDescent="0.2">
      <c r="A3383" t="s">
        <v>2810</v>
      </c>
      <c r="B3383" t="s">
        <v>10944</v>
      </c>
      <c r="C3383" t="s">
        <v>11241</v>
      </c>
      <c r="D3383" t="e">
        <f>INDEX(Sheet3!$D$1:$D$126,MATCH(DF!F3383,Sheet3!$C$1:$C$126,0))</f>
        <v>#N/A</v>
      </c>
      <c r="E3383" t="e">
        <f>INDEX(Sheet3!$E$1:$E$126,MATCH(DF!F3383,Sheet3!$C$1:$C$126,0))</f>
        <v>#N/A</v>
      </c>
      <c r="F3383" t="s">
        <v>13501</v>
      </c>
      <c r="G3383">
        <v>4.2</v>
      </c>
      <c r="H3383">
        <v>279</v>
      </c>
      <c r="I3383">
        <v>14.46</v>
      </c>
      <c r="J3383" t="s">
        <v>15342</v>
      </c>
      <c r="K3383" t="s">
        <v>15372</v>
      </c>
      <c r="L3383" t="e">
        <f>VLOOKUP(F3383,Sheet3!$B$2:$H$126,7,0)</f>
        <v>#N/A</v>
      </c>
    </row>
    <row r="3384" spans="1:12" hidden="1" x14ac:dyDescent="0.2">
      <c r="A3384" t="s">
        <v>2811</v>
      </c>
      <c r="B3384" t="s">
        <v>10944</v>
      </c>
      <c r="C3384" t="s">
        <v>11165</v>
      </c>
      <c r="D3384" t="e">
        <f>INDEX(Sheet3!$D$1:$D$126,MATCH(DF!F3384,Sheet3!$C$1:$C$126,0))</f>
        <v>#N/A</v>
      </c>
      <c r="E3384" t="e">
        <f>INDEX(Sheet3!$E$1:$E$126,MATCH(DF!F3384,Sheet3!$C$1:$C$126,0))</f>
        <v>#N/A</v>
      </c>
      <c r="F3384" t="s">
        <v>12682</v>
      </c>
      <c r="G3384">
        <v>3.8</v>
      </c>
      <c r="H3384">
        <v>279</v>
      </c>
      <c r="I3384">
        <v>22.22</v>
      </c>
      <c r="J3384" t="s">
        <v>15345</v>
      </c>
      <c r="K3384" t="s">
        <v>15372</v>
      </c>
      <c r="L3384" t="e">
        <f>VLOOKUP(F3384,Sheet3!$B$2:$H$126,7,0)</f>
        <v>#N/A</v>
      </c>
    </row>
    <row r="3385" spans="1:12" hidden="1" x14ac:dyDescent="0.2">
      <c r="A3385" t="s">
        <v>2812</v>
      </c>
      <c r="B3385" t="s">
        <v>10950</v>
      </c>
      <c r="C3385" t="s">
        <v>11033</v>
      </c>
      <c r="D3385" t="e">
        <f>INDEX(Sheet3!$D$1:$D$126,MATCH(DF!F3385,Sheet3!$C$1:$C$126,0))</f>
        <v>#N/A</v>
      </c>
      <c r="E3385" t="e">
        <f>INDEX(Sheet3!$E$1:$E$126,MATCH(DF!F3385,Sheet3!$C$1:$C$126,0))</f>
        <v>#N/A</v>
      </c>
      <c r="F3385" t="s">
        <v>13502</v>
      </c>
      <c r="G3385">
        <v>4.2</v>
      </c>
      <c r="H3385">
        <v>279</v>
      </c>
      <c r="I3385">
        <v>42.89</v>
      </c>
      <c r="J3385" t="s">
        <v>15342</v>
      </c>
      <c r="K3385" t="s">
        <v>15372</v>
      </c>
      <c r="L3385" t="e">
        <f>VLOOKUP(F3385,Sheet3!$B$2:$H$126,7,0)</f>
        <v>#N/A</v>
      </c>
    </row>
    <row r="3386" spans="1:12" hidden="1" x14ac:dyDescent="0.2">
      <c r="A3386" t="s">
        <v>2813</v>
      </c>
      <c r="B3386" t="s">
        <v>10949</v>
      </c>
      <c r="C3386" t="s">
        <v>10991</v>
      </c>
      <c r="D3386" t="e">
        <f>INDEX(Sheet3!$D$1:$D$126,MATCH(DF!F3386,Sheet3!$C$1:$C$126,0))</f>
        <v>#N/A</v>
      </c>
      <c r="E3386" t="e">
        <f>INDEX(Sheet3!$E$1:$E$126,MATCH(DF!F3386,Sheet3!$C$1:$C$126,0))</f>
        <v>#N/A</v>
      </c>
      <c r="F3386" t="s">
        <v>12104</v>
      </c>
      <c r="G3386">
        <v>4.0999999999999996</v>
      </c>
      <c r="H3386">
        <v>279</v>
      </c>
      <c r="I3386">
        <v>51.58</v>
      </c>
      <c r="J3386" t="s">
        <v>15339</v>
      </c>
      <c r="K3386" t="s">
        <v>15372</v>
      </c>
      <c r="L3386" t="e">
        <f>VLOOKUP(F3386,Sheet3!$B$2:$H$126,7,0)</f>
        <v>#N/A</v>
      </c>
    </row>
    <row r="3387" spans="1:12" hidden="1" x14ac:dyDescent="0.2">
      <c r="A3387" t="s">
        <v>2814</v>
      </c>
      <c r="B3387" t="s">
        <v>10943</v>
      </c>
      <c r="C3387" t="s">
        <v>11022</v>
      </c>
      <c r="D3387" t="e">
        <f>INDEX(Sheet3!$D$1:$D$126,MATCH(DF!F3387,Sheet3!$C$1:$C$126,0))</f>
        <v>#N/A</v>
      </c>
      <c r="E3387" t="e">
        <f>INDEX(Sheet3!$E$1:$E$126,MATCH(DF!F3387,Sheet3!$C$1:$C$126,0))</f>
        <v>#N/A</v>
      </c>
      <c r="F3387" t="s">
        <v>12128</v>
      </c>
      <c r="G3387">
        <v>3.3</v>
      </c>
      <c r="H3387">
        <v>279</v>
      </c>
      <c r="I3387">
        <v>8.7799999999999994</v>
      </c>
      <c r="J3387" t="s">
        <v>15339</v>
      </c>
      <c r="K3387" t="s">
        <v>15372</v>
      </c>
      <c r="L3387" t="e">
        <f>VLOOKUP(F3387,Sheet3!$B$2:$H$126,7,0)</f>
        <v>#N/A</v>
      </c>
    </row>
    <row r="3388" spans="1:12" hidden="1" x14ac:dyDescent="0.2">
      <c r="A3388" t="s">
        <v>2815</v>
      </c>
      <c r="B3388" t="s">
        <v>10947</v>
      </c>
      <c r="C3388" t="s">
        <v>11106</v>
      </c>
      <c r="D3388" t="e">
        <f>INDEX(Sheet3!$D$1:$D$126,MATCH(DF!F3388,Sheet3!$C$1:$C$126,0))</f>
        <v>#N/A</v>
      </c>
      <c r="E3388" t="e">
        <f>INDEX(Sheet3!$E$1:$E$126,MATCH(DF!F3388,Sheet3!$C$1:$C$126,0))</f>
        <v>#N/A</v>
      </c>
      <c r="F3388" t="s">
        <v>12489</v>
      </c>
      <c r="G3388">
        <v>3.3</v>
      </c>
      <c r="H3388">
        <v>2797</v>
      </c>
      <c r="I3388">
        <v>6.77</v>
      </c>
      <c r="J3388" t="s">
        <v>15342</v>
      </c>
      <c r="K3388" t="s">
        <v>15372</v>
      </c>
      <c r="L3388" t="e">
        <f>VLOOKUP(F3388,Sheet3!$B$2:$H$126,7,0)</f>
        <v>#N/A</v>
      </c>
    </row>
    <row r="3389" spans="1:12" hidden="1" x14ac:dyDescent="0.2">
      <c r="A3389" t="s">
        <v>2816</v>
      </c>
      <c r="B3389" t="s">
        <v>10944</v>
      </c>
      <c r="C3389" t="s">
        <v>11107</v>
      </c>
      <c r="D3389" t="e">
        <f>INDEX(Sheet3!$D$1:$D$126,MATCH(DF!F3389,Sheet3!$C$1:$C$126,0))</f>
        <v>#N/A</v>
      </c>
      <c r="E3389" t="e">
        <f>INDEX(Sheet3!$E$1:$E$126,MATCH(DF!F3389,Sheet3!$C$1:$C$126,0))</f>
        <v>#N/A</v>
      </c>
      <c r="F3389" t="s">
        <v>12268</v>
      </c>
      <c r="G3389">
        <v>3.6</v>
      </c>
      <c r="H3389">
        <v>28</v>
      </c>
      <c r="I3389">
        <v>8.2899999999999991</v>
      </c>
      <c r="J3389" t="s">
        <v>15345</v>
      </c>
      <c r="K3389" t="s">
        <v>15372</v>
      </c>
      <c r="L3389" t="e">
        <f>VLOOKUP(F3389,Sheet3!$B$2:$H$126,7,0)</f>
        <v>#N/A</v>
      </c>
    </row>
    <row r="3390" spans="1:12" hidden="1" x14ac:dyDescent="0.2">
      <c r="A3390" t="s">
        <v>2817</v>
      </c>
      <c r="B3390" t="s">
        <v>10945</v>
      </c>
      <c r="C3390" t="s">
        <v>11426</v>
      </c>
      <c r="D3390" t="e">
        <f>INDEX(Sheet3!$D$1:$D$126,MATCH(DF!F3390,Sheet3!$C$1:$C$126,0))</f>
        <v>#N/A</v>
      </c>
      <c r="E3390" t="e">
        <f>INDEX(Sheet3!$E$1:$E$126,MATCH(DF!F3390,Sheet3!$C$1:$C$126,0))</f>
        <v>#N/A</v>
      </c>
      <c r="F3390" t="s">
        <v>13503</v>
      </c>
      <c r="G3390">
        <v>4.0999999999999996</v>
      </c>
      <c r="H3390">
        <v>28</v>
      </c>
      <c r="I3390">
        <v>38.5</v>
      </c>
      <c r="J3390" t="s">
        <v>15340</v>
      </c>
      <c r="K3390" t="s">
        <v>15372</v>
      </c>
      <c r="L3390" t="e">
        <f>VLOOKUP(F3390,Sheet3!$B$2:$H$126,7,0)</f>
        <v>#N/A</v>
      </c>
    </row>
    <row r="3391" spans="1:12" hidden="1" x14ac:dyDescent="0.2">
      <c r="A3391" t="s">
        <v>2818</v>
      </c>
      <c r="B3391" t="s">
        <v>10944</v>
      </c>
      <c r="C3391" t="s">
        <v>11024</v>
      </c>
      <c r="D3391" t="e">
        <f>INDEX(Sheet3!$D$1:$D$126,MATCH(DF!F3391,Sheet3!$C$1:$C$126,0))</f>
        <v>#N/A</v>
      </c>
      <c r="E3391" t="e">
        <f>INDEX(Sheet3!$E$1:$E$126,MATCH(DF!F3391,Sheet3!$C$1:$C$126,0))</f>
        <v>#N/A</v>
      </c>
      <c r="F3391" t="s">
        <v>13504</v>
      </c>
      <c r="G3391">
        <v>4.4000000000000004</v>
      </c>
      <c r="H3391">
        <v>28</v>
      </c>
      <c r="I3391">
        <v>48</v>
      </c>
      <c r="J3391" t="s">
        <v>15338</v>
      </c>
      <c r="K3391" t="s">
        <v>15372</v>
      </c>
      <c r="L3391" t="e">
        <f>VLOOKUP(F3391,Sheet3!$B$2:$H$126,7,0)</f>
        <v>#N/A</v>
      </c>
    </row>
    <row r="3392" spans="1:12" hidden="1" x14ac:dyDescent="0.2">
      <c r="A3392" t="s">
        <v>2819</v>
      </c>
      <c r="B3392" t="s">
        <v>10949</v>
      </c>
      <c r="C3392" t="s">
        <v>10991</v>
      </c>
      <c r="D3392" t="e">
        <f>INDEX(Sheet3!$D$1:$D$126,MATCH(DF!F3392,Sheet3!$C$1:$C$126,0))</f>
        <v>#N/A</v>
      </c>
      <c r="E3392" t="e">
        <f>INDEX(Sheet3!$E$1:$E$126,MATCH(DF!F3392,Sheet3!$C$1:$C$126,0))</f>
        <v>#N/A</v>
      </c>
      <c r="F3392" t="s">
        <v>12156</v>
      </c>
      <c r="G3392">
        <v>4</v>
      </c>
      <c r="H3392">
        <v>28</v>
      </c>
      <c r="I3392">
        <v>26.27</v>
      </c>
      <c r="J3392" t="s">
        <v>15343</v>
      </c>
      <c r="K3392" t="s">
        <v>15372</v>
      </c>
      <c r="L3392" t="e">
        <f>VLOOKUP(F3392,Sheet3!$B$2:$H$126,7,0)</f>
        <v>#N/A</v>
      </c>
    </row>
    <row r="3393" spans="1:12" hidden="1" x14ac:dyDescent="0.2">
      <c r="A3393" t="s">
        <v>2820</v>
      </c>
      <c r="B3393" t="s">
        <v>10943</v>
      </c>
      <c r="C3393" t="s">
        <v>10985</v>
      </c>
      <c r="D3393" t="e">
        <f>INDEX(Sheet3!$D$1:$D$126,MATCH(DF!F3393,Sheet3!$C$1:$C$126,0))</f>
        <v>#N/A</v>
      </c>
      <c r="E3393" t="e">
        <f>INDEX(Sheet3!$E$1:$E$126,MATCH(DF!F3393,Sheet3!$C$1:$C$126,0))</f>
        <v>#N/A</v>
      </c>
      <c r="F3393" t="s">
        <v>13505</v>
      </c>
      <c r="G3393">
        <v>3.8</v>
      </c>
      <c r="H3393">
        <v>28</v>
      </c>
      <c r="I3393">
        <v>17</v>
      </c>
      <c r="J3393" t="s">
        <v>15340</v>
      </c>
      <c r="K3393" t="s">
        <v>15372</v>
      </c>
      <c r="L3393" t="e">
        <f>VLOOKUP(F3393,Sheet3!$B$2:$H$126,7,0)</f>
        <v>#N/A</v>
      </c>
    </row>
    <row r="3394" spans="1:12" hidden="1" x14ac:dyDescent="0.2">
      <c r="A3394" t="s">
        <v>2821</v>
      </c>
      <c r="B3394" t="s">
        <v>10970</v>
      </c>
      <c r="C3394" t="s">
        <v>10970</v>
      </c>
      <c r="D3394" t="e">
        <f>INDEX(Sheet3!$D$1:$D$126,MATCH(DF!F3394,Sheet3!$C$1:$C$126,0))</f>
        <v>#N/A</v>
      </c>
      <c r="E3394" t="e">
        <f>INDEX(Sheet3!$E$1:$E$126,MATCH(DF!F3394,Sheet3!$C$1:$C$126,0))</f>
        <v>#N/A</v>
      </c>
      <c r="F3394" t="s">
        <v>13506</v>
      </c>
      <c r="G3394">
        <v>3.8</v>
      </c>
      <c r="H3394">
        <v>28</v>
      </c>
      <c r="I3394">
        <v>19.899999999999999</v>
      </c>
      <c r="J3394" t="s">
        <v>15340</v>
      </c>
      <c r="K3394" t="s">
        <v>15372</v>
      </c>
      <c r="L3394" t="e">
        <f>VLOOKUP(F3394,Sheet3!$B$2:$H$126,7,0)</f>
        <v>#N/A</v>
      </c>
    </row>
    <row r="3395" spans="1:12" hidden="1" x14ac:dyDescent="0.2">
      <c r="A3395" t="s">
        <v>2822</v>
      </c>
      <c r="B3395" t="s">
        <v>10950</v>
      </c>
      <c r="C3395" t="s">
        <v>11155</v>
      </c>
      <c r="D3395" t="e">
        <f>INDEX(Sheet3!$D$1:$D$126,MATCH(DF!F3395,Sheet3!$C$1:$C$126,0))</f>
        <v>#N/A</v>
      </c>
      <c r="E3395" t="e">
        <f>INDEX(Sheet3!$E$1:$E$126,MATCH(DF!F3395,Sheet3!$C$1:$C$126,0))</f>
        <v>#N/A</v>
      </c>
      <c r="F3395" t="s">
        <v>12504</v>
      </c>
      <c r="G3395">
        <v>3.9</v>
      </c>
      <c r="H3395">
        <v>28</v>
      </c>
      <c r="I3395">
        <v>8.92</v>
      </c>
      <c r="J3395" t="s">
        <v>15342</v>
      </c>
      <c r="K3395" t="s">
        <v>15372</v>
      </c>
      <c r="L3395" t="e">
        <f>VLOOKUP(F3395,Sheet3!$B$2:$H$126,7,0)</f>
        <v>#N/A</v>
      </c>
    </row>
    <row r="3396" spans="1:12" hidden="1" x14ac:dyDescent="0.2">
      <c r="A3396" t="s">
        <v>2823</v>
      </c>
      <c r="B3396" t="s">
        <v>10948</v>
      </c>
      <c r="C3396" t="s">
        <v>10986</v>
      </c>
      <c r="D3396" t="e">
        <f>INDEX(Sheet3!$D$1:$D$126,MATCH(DF!F3396,Sheet3!$C$1:$C$126,0))</f>
        <v>#N/A</v>
      </c>
      <c r="E3396" t="e">
        <f>INDEX(Sheet3!$E$1:$E$126,MATCH(DF!F3396,Sheet3!$C$1:$C$126,0))</f>
        <v>#N/A</v>
      </c>
      <c r="F3396" t="s">
        <v>11919</v>
      </c>
      <c r="G3396">
        <v>4.2</v>
      </c>
      <c r="H3396">
        <v>28</v>
      </c>
      <c r="I3396">
        <v>163.93</v>
      </c>
      <c r="J3396" t="s">
        <v>15339</v>
      </c>
      <c r="K3396" t="s">
        <v>15372</v>
      </c>
      <c r="L3396" t="e">
        <f>VLOOKUP(F3396,Sheet3!$B$2:$H$126,7,0)</f>
        <v>#N/A</v>
      </c>
    </row>
    <row r="3397" spans="1:12" hidden="1" x14ac:dyDescent="0.2">
      <c r="A3397" t="s">
        <v>2824</v>
      </c>
      <c r="B3397" t="s">
        <v>10947</v>
      </c>
      <c r="C3397" t="s">
        <v>11183</v>
      </c>
      <c r="D3397" t="e">
        <f>INDEX(Sheet3!$D$1:$D$126,MATCH(DF!F3397,Sheet3!$C$1:$C$126,0))</f>
        <v>#N/A</v>
      </c>
      <c r="E3397" t="e">
        <f>INDEX(Sheet3!$E$1:$E$126,MATCH(DF!F3397,Sheet3!$C$1:$C$126,0))</f>
        <v>#N/A</v>
      </c>
      <c r="F3397" t="s">
        <v>12286</v>
      </c>
      <c r="G3397">
        <v>3.6</v>
      </c>
      <c r="H3397">
        <v>28</v>
      </c>
      <c r="I3397">
        <v>9.5</v>
      </c>
      <c r="J3397" t="s">
        <v>15339</v>
      </c>
      <c r="K3397" t="s">
        <v>15372</v>
      </c>
      <c r="L3397" t="e">
        <f>VLOOKUP(F3397,Sheet3!$B$2:$H$126,7,0)</f>
        <v>#N/A</v>
      </c>
    </row>
    <row r="3398" spans="1:12" hidden="1" x14ac:dyDescent="0.2">
      <c r="A3398" t="s">
        <v>2825</v>
      </c>
      <c r="B3398" t="s">
        <v>10950</v>
      </c>
      <c r="C3398" t="s">
        <v>11060</v>
      </c>
      <c r="D3398" t="e">
        <f>INDEX(Sheet3!$D$1:$D$126,MATCH(DF!F3398,Sheet3!$C$1:$C$126,0))</f>
        <v>#N/A</v>
      </c>
      <c r="E3398" t="e">
        <f>INDEX(Sheet3!$E$1:$E$126,MATCH(DF!F3398,Sheet3!$C$1:$C$126,0))</f>
        <v>#N/A</v>
      </c>
      <c r="F3398" t="s">
        <v>13507</v>
      </c>
      <c r="G3398">
        <v>3.4</v>
      </c>
      <c r="H3398">
        <v>28</v>
      </c>
      <c r="I3398">
        <v>6.77</v>
      </c>
      <c r="J3398" t="s">
        <v>15348</v>
      </c>
      <c r="K3398" t="s">
        <v>15372</v>
      </c>
      <c r="L3398" t="e">
        <f>VLOOKUP(F3398,Sheet3!$B$2:$H$126,7,0)</f>
        <v>#N/A</v>
      </c>
    </row>
    <row r="3399" spans="1:12" hidden="1" x14ac:dyDescent="0.2">
      <c r="A3399" t="s">
        <v>2826</v>
      </c>
      <c r="B3399" t="s">
        <v>10957</v>
      </c>
      <c r="C3399" t="s">
        <v>11427</v>
      </c>
      <c r="D3399" t="e">
        <f>INDEX(Sheet3!$D$1:$D$126,MATCH(DF!F3399,Sheet3!$C$1:$C$126,0))</f>
        <v>#N/A</v>
      </c>
      <c r="E3399" t="e">
        <f>INDEX(Sheet3!$E$1:$E$126,MATCH(DF!F3399,Sheet3!$C$1:$C$126,0))</f>
        <v>#N/A</v>
      </c>
      <c r="F3399" t="s">
        <v>13508</v>
      </c>
      <c r="G3399">
        <v>3.4</v>
      </c>
      <c r="H3399">
        <v>28</v>
      </c>
      <c r="I3399">
        <v>15.9</v>
      </c>
      <c r="J3399" t="s">
        <v>15343</v>
      </c>
      <c r="K3399" t="s">
        <v>15372</v>
      </c>
      <c r="L3399" t="e">
        <f>VLOOKUP(F3399,Sheet3!$B$2:$H$126,7,0)</f>
        <v>#N/A</v>
      </c>
    </row>
    <row r="3400" spans="1:12" hidden="1" x14ac:dyDescent="0.2">
      <c r="A3400" t="s">
        <v>2827</v>
      </c>
      <c r="B3400" t="s">
        <v>10943</v>
      </c>
      <c r="C3400" t="s">
        <v>11428</v>
      </c>
      <c r="D3400" t="e">
        <f>INDEX(Sheet3!$D$1:$D$126,MATCH(DF!F3400,Sheet3!$C$1:$C$126,0))</f>
        <v>#N/A</v>
      </c>
      <c r="E3400" t="e">
        <f>INDEX(Sheet3!$E$1:$E$126,MATCH(DF!F3400,Sheet3!$C$1:$C$126,0))</f>
        <v>#N/A</v>
      </c>
      <c r="F3400" t="s">
        <v>13509</v>
      </c>
      <c r="G3400">
        <v>3.5</v>
      </c>
      <c r="H3400">
        <v>28</v>
      </c>
      <c r="I3400">
        <v>9.26</v>
      </c>
      <c r="J3400" t="s">
        <v>15340</v>
      </c>
      <c r="K3400" t="s">
        <v>15372</v>
      </c>
      <c r="L3400" t="e">
        <f>VLOOKUP(F3400,Sheet3!$B$2:$H$126,7,0)</f>
        <v>#N/A</v>
      </c>
    </row>
    <row r="3401" spans="1:12" hidden="1" x14ac:dyDescent="0.2">
      <c r="A3401" t="s">
        <v>2828</v>
      </c>
      <c r="B3401" t="s">
        <v>10948</v>
      </c>
      <c r="C3401" t="s">
        <v>11044</v>
      </c>
      <c r="D3401" t="e">
        <f>INDEX(Sheet3!$D$1:$D$126,MATCH(DF!F3401,Sheet3!$C$1:$C$126,0))</f>
        <v>#N/A</v>
      </c>
      <c r="E3401" t="e">
        <f>INDEX(Sheet3!$E$1:$E$126,MATCH(DF!F3401,Sheet3!$C$1:$C$126,0))</f>
        <v>#N/A</v>
      </c>
      <c r="F3401" t="s">
        <v>12415</v>
      </c>
      <c r="G3401">
        <v>4.5</v>
      </c>
      <c r="H3401">
        <v>28</v>
      </c>
      <c r="I3401">
        <v>120</v>
      </c>
      <c r="J3401" t="s">
        <v>15342</v>
      </c>
      <c r="K3401" t="s">
        <v>15372</v>
      </c>
      <c r="L3401" t="e">
        <f>VLOOKUP(F3401,Sheet3!$B$2:$H$126,7,0)</f>
        <v>#N/A</v>
      </c>
    </row>
    <row r="3402" spans="1:12" hidden="1" x14ac:dyDescent="0.2">
      <c r="A3402" t="s">
        <v>2829</v>
      </c>
      <c r="B3402" t="s">
        <v>10945</v>
      </c>
      <c r="C3402" t="s">
        <v>11040</v>
      </c>
      <c r="D3402" t="e">
        <f>INDEX(Sheet3!$D$1:$D$126,MATCH(DF!F3402,Sheet3!$C$1:$C$126,0))</f>
        <v>#N/A</v>
      </c>
      <c r="E3402" t="e">
        <f>INDEX(Sheet3!$E$1:$E$126,MATCH(DF!F3402,Sheet3!$C$1:$C$126,0))</f>
        <v>#N/A</v>
      </c>
      <c r="F3402" t="s">
        <v>13510</v>
      </c>
      <c r="G3402">
        <v>4</v>
      </c>
      <c r="H3402">
        <v>28</v>
      </c>
      <c r="I3402">
        <v>17.5</v>
      </c>
      <c r="J3402" t="s">
        <v>15339</v>
      </c>
      <c r="K3402" t="s">
        <v>15372</v>
      </c>
      <c r="L3402" t="e">
        <f>VLOOKUP(F3402,Sheet3!$B$2:$H$126,7,0)</f>
        <v>#N/A</v>
      </c>
    </row>
    <row r="3403" spans="1:12" hidden="1" x14ac:dyDescent="0.2">
      <c r="A3403" t="s">
        <v>888</v>
      </c>
      <c r="B3403" t="s">
        <v>10950</v>
      </c>
      <c r="C3403" t="s">
        <v>11055</v>
      </c>
      <c r="D3403" t="e">
        <f>INDEX(Sheet3!$D$1:$D$126,MATCH(DF!F3403,Sheet3!$C$1:$C$126,0))</f>
        <v>#N/A</v>
      </c>
      <c r="E3403" t="e">
        <f>INDEX(Sheet3!$E$1:$E$126,MATCH(DF!F3403,Sheet3!$C$1:$C$126,0))</f>
        <v>#N/A</v>
      </c>
      <c r="F3403" t="s">
        <v>13511</v>
      </c>
      <c r="G3403">
        <v>4</v>
      </c>
      <c r="H3403">
        <v>28</v>
      </c>
      <c r="I3403">
        <v>11.4</v>
      </c>
      <c r="J3403" t="s">
        <v>15340</v>
      </c>
      <c r="K3403" t="s">
        <v>15372</v>
      </c>
      <c r="L3403" t="e">
        <f>VLOOKUP(F3403,Sheet3!$B$2:$H$126,7,0)</f>
        <v>#N/A</v>
      </c>
    </row>
    <row r="3404" spans="1:12" hidden="1" x14ac:dyDescent="0.2">
      <c r="A3404" t="s">
        <v>2830</v>
      </c>
      <c r="B3404" t="s">
        <v>10944</v>
      </c>
      <c r="C3404" t="s">
        <v>10998</v>
      </c>
      <c r="D3404" t="e">
        <f>INDEX(Sheet3!$D$1:$D$126,MATCH(DF!F3404,Sheet3!$C$1:$C$126,0))</f>
        <v>#N/A</v>
      </c>
      <c r="E3404" t="e">
        <f>INDEX(Sheet3!$E$1:$E$126,MATCH(DF!F3404,Sheet3!$C$1:$C$126,0))</f>
        <v>#N/A</v>
      </c>
      <c r="F3404" t="s">
        <v>12604</v>
      </c>
      <c r="G3404">
        <v>3.7</v>
      </c>
      <c r="H3404">
        <v>28</v>
      </c>
      <c r="I3404">
        <v>19.899999999999999</v>
      </c>
      <c r="J3404" t="s">
        <v>15342</v>
      </c>
      <c r="K3404" t="s">
        <v>15372</v>
      </c>
      <c r="L3404" t="e">
        <f>VLOOKUP(F3404,Sheet3!$B$2:$H$126,7,0)</f>
        <v>#N/A</v>
      </c>
    </row>
    <row r="3405" spans="1:12" hidden="1" x14ac:dyDescent="0.2">
      <c r="A3405" t="s">
        <v>2831</v>
      </c>
      <c r="B3405" t="s">
        <v>10957</v>
      </c>
      <c r="C3405" t="s">
        <v>11048</v>
      </c>
      <c r="D3405" t="e">
        <f>INDEX(Sheet3!$D$1:$D$126,MATCH(DF!F3405,Sheet3!$C$1:$C$126,0))</f>
        <v>#N/A</v>
      </c>
      <c r="E3405" t="e">
        <f>INDEX(Sheet3!$E$1:$E$126,MATCH(DF!F3405,Sheet3!$C$1:$C$126,0))</f>
        <v>#N/A</v>
      </c>
      <c r="F3405" t="s">
        <v>12029</v>
      </c>
      <c r="G3405">
        <v>4.0999999999999996</v>
      </c>
      <c r="H3405">
        <v>28</v>
      </c>
      <c r="I3405">
        <v>41.49</v>
      </c>
      <c r="J3405" t="s">
        <v>15338</v>
      </c>
      <c r="K3405" t="s">
        <v>15372</v>
      </c>
      <c r="L3405" t="e">
        <f>VLOOKUP(F3405,Sheet3!$B$2:$H$126,7,0)</f>
        <v>#N/A</v>
      </c>
    </row>
    <row r="3406" spans="1:12" hidden="1" x14ac:dyDescent="0.2">
      <c r="A3406" t="s">
        <v>27</v>
      </c>
      <c r="B3406" t="s">
        <v>10948</v>
      </c>
      <c r="C3406" t="s">
        <v>11166</v>
      </c>
      <c r="D3406" t="e">
        <f>INDEX(Sheet3!$D$1:$D$126,MATCH(DF!F3406,Sheet3!$C$1:$C$126,0))</f>
        <v>#N/A</v>
      </c>
      <c r="E3406" t="e">
        <f>INDEX(Sheet3!$E$1:$E$126,MATCH(DF!F3406,Sheet3!$C$1:$C$126,0))</f>
        <v>#N/A</v>
      </c>
      <c r="F3406" t="s">
        <v>12985</v>
      </c>
      <c r="G3406">
        <v>3.2</v>
      </c>
      <c r="H3406">
        <v>28</v>
      </c>
      <c r="I3406">
        <v>12.14</v>
      </c>
      <c r="J3406" t="s">
        <v>15340</v>
      </c>
      <c r="K3406" t="s">
        <v>15372</v>
      </c>
      <c r="L3406" t="e">
        <f>VLOOKUP(F3406,Sheet3!$B$2:$H$126,7,0)</f>
        <v>#N/A</v>
      </c>
    </row>
    <row r="3407" spans="1:12" hidden="1" x14ac:dyDescent="0.2">
      <c r="A3407" t="s">
        <v>2832</v>
      </c>
      <c r="B3407" t="s">
        <v>10943</v>
      </c>
      <c r="C3407" t="s">
        <v>11178</v>
      </c>
      <c r="D3407" t="e">
        <f>INDEX(Sheet3!$D$1:$D$126,MATCH(DF!F3407,Sheet3!$C$1:$C$126,0))</f>
        <v>#N/A</v>
      </c>
      <c r="E3407" t="e">
        <f>INDEX(Sheet3!$E$1:$E$126,MATCH(DF!F3407,Sheet3!$C$1:$C$126,0))</f>
        <v>#N/A</v>
      </c>
      <c r="F3407" t="s">
        <v>13512</v>
      </c>
      <c r="G3407">
        <v>3.8</v>
      </c>
      <c r="H3407">
        <v>28</v>
      </c>
      <c r="I3407">
        <v>7.95</v>
      </c>
      <c r="J3407" t="s">
        <v>15345</v>
      </c>
      <c r="K3407" t="s">
        <v>15372</v>
      </c>
      <c r="L3407" t="e">
        <f>VLOOKUP(F3407,Sheet3!$B$2:$H$126,7,0)</f>
        <v>#N/A</v>
      </c>
    </row>
    <row r="3408" spans="1:12" hidden="1" x14ac:dyDescent="0.2">
      <c r="A3408" t="s">
        <v>2833</v>
      </c>
      <c r="B3408" t="s">
        <v>10948</v>
      </c>
      <c r="C3408" t="s">
        <v>11010</v>
      </c>
      <c r="D3408" t="e">
        <f>INDEX(Sheet3!$D$1:$D$126,MATCH(DF!F3408,Sheet3!$C$1:$C$126,0))</f>
        <v>#N/A</v>
      </c>
      <c r="E3408" t="e">
        <f>INDEX(Sheet3!$E$1:$E$126,MATCH(DF!F3408,Sheet3!$C$1:$C$126,0))</f>
        <v>#N/A</v>
      </c>
      <c r="F3408" t="s">
        <v>12616</v>
      </c>
      <c r="G3408">
        <v>3.9</v>
      </c>
      <c r="H3408">
        <v>28</v>
      </c>
      <c r="I3408">
        <v>66.290000000000006</v>
      </c>
      <c r="J3408" t="s">
        <v>15342</v>
      </c>
      <c r="K3408" t="s">
        <v>15372</v>
      </c>
      <c r="L3408" t="e">
        <f>VLOOKUP(F3408,Sheet3!$B$2:$H$126,7,0)</f>
        <v>#N/A</v>
      </c>
    </row>
    <row r="3409" spans="1:12" hidden="1" x14ac:dyDescent="0.2">
      <c r="A3409" t="s">
        <v>2834</v>
      </c>
      <c r="B3409" t="s">
        <v>10943</v>
      </c>
      <c r="C3409" t="s">
        <v>11193</v>
      </c>
      <c r="D3409" t="e">
        <f>INDEX(Sheet3!$D$1:$D$126,MATCH(DF!F3409,Sheet3!$C$1:$C$126,0))</f>
        <v>#N/A</v>
      </c>
      <c r="E3409" t="e">
        <f>INDEX(Sheet3!$E$1:$E$126,MATCH(DF!F3409,Sheet3!$C$1:$C$126,0))</f>
        <v>#N/A</v>
      </c>
      <c r="F3409" t="s">
        <v>13513</v>
      </c>
      <c r="G3409">
        <v>3.3</v>
      </c>
      <c r="H3409">
        <v>28</v>
      </c>
      <c r="I3409">
        <v>8.69</v>
      </c>
      <c r="J3409" t="s">
        <v>15343</v>
      </c>
      <c r="K3409" t="s">
        <v>15372</v>
      </c>
      <c r="L3409" t="e">
        <f>VLOOKUP(F3409,Sheet3!$B$2:$H$126,7,0)</f>
        <v>#N/A</v>
      </c>
    </row>
    <row r="3410" spans="1:12" hidden="1" x14ac:dyDescent="0.2">
      <c r="A3410" t="s">
        <v>2835</v>
      </c>
      <c r="B3410" t="s">
        <v>10943</v>
      </c>
      <c r="C3410" t="s">
        <v>11296</v>
      </c>
      <c r="D3410" t="e">
        <f>INDEX(Sheet3!$D$1:$D$126,MATCH(DF!F3410,Sheet3!$C$1:$C$126,0))</f>
        <v>#N/A</v>
      </c>
      <c r="E3410" t="e">
        <f>INDEX(Sheet3!$E$1:$E$126,MATCH(DF!F3410,Sheet3!$C$1:$C$126,0))</f>
        <v>#N/A</v>
      </c>
      <c r="F3410" t="s">
        <v>13514</v>
      </c>
      <c r="G3410">
        <v>4.4000000000000004</v>
      </c>
      <c r="H3410">
        <v>28</v>
      </c>
      <c r="I3410">
        <v>69.95</v>
      </c>
      <c r="J3410" t="s">
        <v>15349</v>
      </c>
      <c r="K3410" t="s">
        <v>15372</v>
      </c>
      <c r="L3410" t="e">
        <f>VLOOKUP(F3410,Sheet3!$B$2:$H$126,7,0)</f>
        <v>#N/A</v>
      </c>
    </row>
    <row r="3411" spans="1:12" hidden="1" x14ac:dyDescent="0.2">
      <c r="A3411" t="s">
        <v>2836</v>
      </c>
      <c r="B3411" t="s">
        <v>10957</v>
      </c>
      <c r="C3411" t="s">
        <v>11048</v>
      </c>
      <c r="D3411" t="e">
        <f>INDEX(Sheet3!$D$1:$D$126,MATCH(DF!F3411,Sheet3!$C$1:$C$126,0))</f>
        <v>#N/A</v>
      </c>
      <c r="E3411" t="e">
        <f>INDEX(Sheet3!$E$1:$E$126,MATCH(DF!F3411,Sheet3!$C$1:$C$126,0))</f>
        <v>#N/A</v>
      </c>
      <c r="F3411" t="s">
        <v>13515</v>
      </c>
      <c r="G3411">
        <v>3</v>
      </c>
      <c r="H3411">
        <v>28</v>
      </c>
      <c r="I3411">
        <v>9.34</v>
      </c>
      <c r="J3411" t="s">
        <v>15342</v>
      </c>
      <c r="K3411" t="s">
        <v>15372</v>
      </c>
      <c r="L3411" t="e">
        <f>VLOOKUP(F3411,Sheet3!$B$2:$H$126,7,0)</f>
        <v>#N/A</v>
      </c>
    </row>
    <row r="3412" spans="1:12" hidden="1" x14ac:dyDescent="0.2">
      <c r="A3412" t="s">
        <v>2837</v>
      </c>
      <c r="B3412" t="s">
        <v>10943</v>
      </c>
      <c r="C3412" t="s">
        <v>11202</v>
      </c>
      <c r="D3412" t="e">
        <f>INDEX(Sheet3!$D$1:$D$126,MATCH(DF!F3412,Sheet3!$C$1:$C$126,0))</f>
        <v>#N/A</v>
      </c>
      <c r="E3412" t="e">
        <f>INDEX(Sheet3!$E$1:$E$126,MATCH(DF!F3412,Sheet3!$C$1:$C$126,0))</f>
        <v>#N/A</v>
      </c>
      <c r="F3412" t="s">
        <v>13141</v>
      </c>
      <c r="G3412">
        <v>4.2</v>
      </c>
      <c r="H3412">
        <v>28</v>
      </c>
      <c r="I3412">
        <v>8.9</v>
      </c>
      <c r="J3412" t="s">
        <v>15339</v>
      </c>
      <c r="K3412" t="s">
        <v>15372</v>
      </c>
      <c r="L3412" t="e">
        <f>VLOOKUP(F3412,Sheet3!$B$2:$H$126,7,0)</f>
        <v>#N/A</v>
      </c>
    </row>
    <row r="3413" spans="1:12" hidden="1" x14ac:dyDescent="0.2">
      <c r="A3413" t="s">
        <v>2838</v>
      </c>
      <c r="B3413" t="s">
        <v>10943</v>
      </c>
      <c r="C3413" t="s">
        <v>11429</v>
      </c>
      <c r="D3413" t="e">
        <f>INDEX(Sheet3!$D$1:$D$126,MATCH(DF!F3413,Sheet3!$C$1:$C$126,0))</f>
        <v>#N/A</v>
      </c>
      <c r="E3413" t="e">
        <f>INDEX(Sheet3!$E$1:$E$126,MATCH(DF!F3413,Sheet3!$C$1:$C$126,0))</f>
        <v>#N/A</v>
      </c>
      <c r="F3413" t="s">
        <v>13516</v>
      </c>
      <c r="G3413">
        <v>3.7</v>
      </c>
      <c r="H3413">
        <v>28</v>
      </c>
      <c r="I3413">
        <v>14.43</v>
      </c>
      <c r="J3413" t="s">
        <v>15339</v>
      </c>
      <c r="K3413" t="s">
        <v>15372</v>
      </c>
      <c r="L3413" t="e">
        <f>VLOOKUP(F3413,Sheet3!$B$2:$H$126,7,0)</f>
        <v>#N/A</v>
      </c>
    </row>
    <row r="3414" spans="1:12" hidden="1" x14ac:dyDescent="0.2">
      <c r="A3414" t="s">
        <v>2839</v>
      </c>
      <c r="B3414" t="s">
        <v>10943</v>
      </c>
      <c r="C3414" t="s">
        <v>11157</v>
      </c>
      <c r="D3414" t="e">
        <f>INDEX(Sheet3!$D$1:$D$126,MATCH(DF!F3414,Sheet3!$C$1:$C$126,0))</f>
        <v>#N/A</v>
      </c>
      <c r="E3414" t="e">
        <f>INDEX(Sheet3!$E$1:$E$126,MATCH(DF!F3414,Sheet3!$C$1:$C$126,0))</f>
        <v>#N/A</v>
      </c>
      <c r="F3414" t="s">
        <v>11843</v>
      </c>
      <c r="G3414">
        <v>3.9</v>
      </c>
      <c r="H3414">
        <v>28</v>
      </c>
      <c r="I3414">
        <v>10.95</v>
      </c>
      <c r="J3414" t="s">
        <v>15339</v>
      </c>
      <c r="K3414" t="s">
        <v>15372</v>
      </c>
      <c r="L3414" t="e">
        <f>VLOOKUP(F3414,Sheet3!$B$2:$H$126,7,0)</f>
        <v>#N/A</v>
      </c>
    </row>
    <row r="3415" spans="1:12" hidden="1" x14ac:dyDescent="0.2">
      <c r="A3415" t="s">
        <v>2840</v>
      </c>
      <c r="B3415" t="s">
        <v>10957</v>
      </c>
      <c r="C3415" t="s">
        <v>11063</v>
      </c>
      <c r="D3415" t="e">
        <f>INDEX(Sheet3!$D$1:$D$126,MATCH(DF!F3415,Sheet3!$C$1:$C$126,0))</f>
        <v>#N/A</v>
      </c>
      <c r="E3415" t="e">
        <f>INDEX(Sheet3!$E$1:$E$126,MATCH(DF!F3415,Sheet3!$C$1:$C$126,0))</f>
        <v>#N/A</v>
      </c>
      <c r="F3415" t="s">
        <v>13517</v>
      </c>
      <c r="G3415">
        <v>3.1</v>
      </c>
      <c r="H3415">
        <v>28</v>
      </c>
      <c r="I3415">
        <v>8.49</v>
      </c>
      <c r="J3415" t="s">
        <v>15339</v>
      </c>
      <c r="K3415" t="s">
        <v>15372</v>
      </c>
      <c r="L3415" t="e">
        <f>VLOOKUP(F3415,Sheet3!$B$2:$H$126,7,0)</f>
        <v>#N/A</v>
      </c>
    </row>
    <row r="3416" spans="1:12" hidden="1" x14ac:dyDescent="0.2">
      <c r="A3416" t="s">
        <v>2841</v>
      </c>
      <c r="B3416" t="s">
        <v>10944</v>
      </c>
      <c r="C3416" t="s">
        <v>11075</v>
      </c>
      <c r="D3416" t="e">
        <f>INDEX(Sheet3!$D$1:$D$126,MATCH(DF!F3416,Sheet3!$C$1:$C$126,0))</f>
        <v>#N/A</v>
      </c>
      <c r="E3416" t="e">
        <f>INDEX(Sheet3!$E$1:$E$126,MATCH(DF!F3416,Sheet3!$C$1:$C$126,0))</f>
        <v>#N/A</v>
      </c>
      <c r="F3416" t="s">
        <v>12567</v>
      </c>
      <c r="G3416">
        <v>3.4</v>
      </c>
      <c r="H3416">
        <v>28</v>
      </c>
      <c r="I3416">
        <v>10.63</v>
      </c>
      <c r="J3416" t="s">
        <v>15345</v>
      </c>
      <c r="K3416" t="s">
        <v>15372</v>
      </c>
      <c r="L3416" t="e">
        <f>VLOOKUP(F3416,Sheet3!$B$2:$H$126,7,0)</f>
        <v>#N/A</v>
      </c>
    </row>
    <row r="3417" spans="1:12" hidden="1" x14ac:dyDescent="0.2">
      <c r="A3417" t="s">
        <v>2842</v>
      </c>
      <c r="B3417" t="s">
        <v>10949</v>
      </c>
      <c r="C3417" t="s">
        <v>11180</v>
      </c>
      <c r="D3417" t="e">
        <f>INDEX(Sheet3!$D$1:$D$126,MATCH(DF!F3417,Sheet3!$C$1:$C$126,0))</f>
        <v>#N/A</v>
      </c>
      <c r="E3417" t="e">
        <f>INDEX(Sheet3!$E$1:$E$126,MATCH(DF!F3417,Sheet3!$C$1:$C$126,0))</f>
        <v>#N/A</v>
      </c>
      <c r="F3417" t="s">
        <v>13518</v>
      </c>
      <c r="G3417">
        <v>3.7</v>
      </c>
      <c r="H3417">
        <v>28</v>
      </c>
      <c r="I3417">
        <v>5.25</v>
      </c>
      <c r="J3417" t="s">
        <v>15341</v>
      </c>
      <c r="K3417" t="s">
        <v>15372</v>
      </c>
      <c r="L3417" t="e">
        <f>VLOOKUP(F3417,Sheet3!$B$2:$H$126,7,0)</f>
        <v>#N/A</v>
      </c>
    </row>
    <row r="3418" spans="1:12" hidden="1" x14ac:dyDescent="0.2">
      <c r="A3418" t="s">
        <v>2843</v>
      </c>
      <c r="B3418" t="s">
        <v>10950</v>
      </c>
      <c r="C3418" t="s">
        <v>10992</v>
      </c>
      <c r="D3418" t="e">
        <f>INDEX(Sheet3!$D$1:$D$126,MATCH(DF!F3418,Sheet3!$C$1:$C$126,0))</f>
        <v>#N/A</v>
      </c>
      <c r="E3418" t="e">
        <f>INDEX(Sheet3!$E$1:$E$126,MATCH(DF!F3418,Sheet3!$C$1:$C$126,0))</f>
        <v>#N/A</v>
      </c>
      <c r="F3418" t="s">
        <v>12813</v>
      </c>
      <c r="G3418">
        <v>4.2</v>
      </c>
      <c r="H3418">
        <v>28</v>
      </c>
      <c r="I3418">
        <v>38.9</v>
      </c>
      <c r="J3418" t="s">
        <v>15340</v>
      </c>
      <c r="K3418" t="s">
        <v>15372</v>
      </c>
      <c r="L3418" t="e">
        <f>VLOOKUP(F3418,Sheet3!$B$2:$H$126,7,0)</f>
        <v>#N/A</v>
      </c>
    </row>
    <row r="3419" spans="1:12" hidden="1" x14ac:dyDescent="0.2">
      <c r="A3419" t="s">
        <v>2844</v>
      </c>
      <c r="B3419" t="s">
        <v>10943</v>
      </c>
      <c r="C3419" t="s">
        <v>11430</v>
      </c>
      <c r="D3419" t="e">
        <f>INDEX(Sheet3!$D$1:$D$126,MATCH(DF!F3419,Sheet3!$C$1:$C$126,0))</f>
        <v>#N/A</v>
      </c>
      <c r="E3419" t="e">
        <f>INDEX(Sheet3!$E$1:$E$126,MATCH(DF!F3419,Sheet3!$C$1:$C$126,0))</f>
        <v>#N/A</v>
      </c>
      <c r="F3419" t="s">
        <v>13519</v>
      </c>
      <c r="G3419">
        <v>3.8</v>
      </c>
      <c r="H3419">
        <v>28</v>
      </c>
      <c r="I3419">
        <v>49.9</v>
      </c>
      <c r="J3419" t="s">
        <v>15340</v>
      </c>
      <c r="K3419" t="s">
        <v>15372</v>
      </c>
      <c r="L3419" t="e">
        <f>VLOOKUP(F3419,Sheet3!$B$2:$H$126,7,0)</f>
        <v>#N/A</v>
      </c>
    </row>
    <row r="3420" spans="1:12" hidden="1" x14ac:dyDescent="0.2">
      <c r="A3420" t="s">
        <v>454</v>
      </c>
      <c r="B3420" t="s">
        <v>10943</v>
      </c>
      <c r="C3420" t="s">
        <v>10976</v>
      </c>
      <c r="D3420" t="e">
        <f>INDEX(Sheet3!$D$1:$D$126,MATCH(DF!F3420,Sheet3!$C$1:$C$126,0))</f>
        <v>#N/A</v>
      </c>
      <c r="E3420" t="e">
        <f>INDEX(Sheet3!$E$1:$E$126,MATCH(DF!F3420,Sheet3!$C$1:$C$126,0))</f>
        <v>#N/A</v>
      </c>
      <c r="F3420" t="s">
        <v>13520</v>
      </c>
      <c r="G3420">
        <v>4.0999999999999996</v>
      </c>
      <c r="H3420">
        <v>28</v>
      </c>
      <c r="I3420">
        <v>43.85</v>
      </c>
      <c r="J3420" t="s">
        <v>15342</v>
      </c>
      <c r="K3420" t="s">
        <v>15372</v>
      </c>
      <c r="L3420" t="e">
        <f>VLOOKUP(F3420,Sheet3!$B$2:$H$126,7,0)</f>
        <v>#N/A</v>
      </c>
    </row>
    <row r="3421" spans="1:12" hidden="1" x14ac:dyDescent="0.2">
      <c r="A3421" t="s">
        <v>198</v>
      </c>
      <c r="B3421" t="s">
        <v>10944</v>
      </c>
      <c r="C3421" t="s">
        <v>11085</v>
      </c>
      <c r="D3421" t="e">
        <f>INDEX(Sheet3!$D$1:$D$126,MATCH(DF!F3421,Sheet3!$C$1:$C$126,0))</f>
        <v>#N/A</v>
      </c>
      <c r="E3421" t="e">
        <f>INDEX(Sheet3!$E$1:$E$126,MATCH(DF!F3421,Sheet3!$C$1:$C$126,0))</f>
        <v>#N/A</v>
      </c>
      <c r="F3421" t="s">
        <v>13521</v>
      </c>
      <c r="G3421">
        <v>3.7</v>
      </c>
      <c r="H3421">
        <v>28</v>
      </c>
      <c r="I3421">
        <v>8.68</v>
      </c>
      <c r="J3421" t="s">
        <v>15339</v>
      </c>
      <c r="K3421" t="s">
        <v>15372</v>
      </c>
      <c r="L3421" t="e">
        <f>VLOOKUP(F3421,Sheet3!$B$2:$H$126,7,0)</f>
        <v>#N/A</v>
      </c>
    </row>
    <row r="3422" spans="1:12" hidden="1" x14ac:dyDescent="0.2">
      <c r="A3422" t="s">
        <v>2845</v>
      </c>
      <c r="B3422" t="s">
        <v>10949</v>
      </c>
      <c r="C3422" t="s">
        <v>11180</v>
      </c>
      <c r="D3422" t="e">
        <f>INDEX(Sheet3!$D$1:$D$126,MATCH(DF!F3422,Sheet3!$C$1:$C$126,0))</f>
        <v>#N/A</v>
      </c>
      <c r="E3422" t="e">
        <f>INDEX(Sheet3!$E$1:$E$126,MATCH(DF!F3422,Sheet3!$C$1:$C$126,0))</f>
        <v>#N/A</v>
      </c>
      <c r="F3422" t="s">
        <v>13522</v>
      </c>
      <c r="G3422">
        <v>4.8</v>
      </c>
      <c r="H3422">
        <v>28</v>
      </c>
      <c r="I3422">
        <v>463.03</v>
      </c>
      <c r="J3422" t="s">
        <v>15340</v>
      </c>
      <c r="K3422" t="s">
        <v>15372</v>
      </c>
      <c r="L3422" t="e">
        <f>VLOOKUP(F3422,Sheet3!$B$2:$H$126,7,0)</f>
        <v>#N/A</v>
      </c>
    </row>
    <row r="3423" spans="1:12" hidden="1" x14ac:dyDescent="0.2">
      <c r="A3423" t="s">
        <v>2846</v>
      </c>
      <c r="B3423" t="s">
        <v>10943</v>
      </c>
      <c r="C3423" t="s">
        <v>11431</v>
      </c>
      <c r="D3423" t="e">
        <f>INDEX(Sheet3!$D$1:$D$126,MATCH(DF!F3423,Sheet3!$C$1:$C$126,0))</f>
        <v>#N/A</v>
      </c>
      <c r="E3423" t="e">
        <f>INDEX(Sheet3!$E$1:$E$126,MATCH(DF!F3423,Sheet3!$C$1:$C$126,0))</f>
        <v>#N/A</v>
      </c>
      <c r="F3423" t="s">
        <v>13523</v>
      </c>
      <c r="G3423">
        <v>4.0999999999999996</v>
      </c>
      <c r="H3423">
        <v>28</v>
      </c>
      <c r="I3423">
        <v>113.39</v>
      </c>
      <c r="J3423" t="s">
        <v>15340</v>
      </c>
      <c r="K3423" t="s">
        <v>15372</v>
      </c>
      <c r="L3423" t="e">
        <f>VLOOKUP(F3423,Sheet3!$B$2:$H$126,7,0)</f>
        <v>#N/A</v>
      </c>
    </row>
    <row r="3424" spans="1:12" hidden="1" x14ac:dyDescent="0.2">
      <c r="A3424" t="s">
        <v>2847</v>
      </c>
      <c r="B3424" t="s">
        <v>10944</v>
      </c>
      <c r="C3424" t="s">
        <v>11240</v>
      </c>
      <c r="D3424" t="e">
        <f>INDEX(Sheet3!$D$1:$D$126,MATCH(DF!F3424,Sheet3!$C$1:$C$126,0))</f>
        <v>#N/A</v>
      </c>
      <c r="E3424" t="e">
        <f>INDEX(Sheet3!$E$1:$E$126,MATCH(DF!F3424,Sheet3!$C$1:$C$126,0))</f>
        <v>#N/A</v>
      </c>
      <c r="F3424" t="s">
        <v>12754</v>
      </c>
      <c r="G3424">
        <v>3.7</v>
      </c>
      <c r="H3424">
        <v>28</v>
      </c>
      <c r="I3424">
        <v>9.3699999999999992</v>
      </c>
      <c r="J3424" t="s">
        <v>15340</v>
      </c>
      <c r="K3424" t="s">
        <v>15372</v>
      </c>
      <c r="L3424" t="e">
        <f>VLOOKUP(F3424,Sheet3!$B$2:$H$126,7,0)</f>
        <v>#N/A</v>
      </c>
    </row>
    <row r="3425" spans="1:12" hidden="1" x14ac:dyDescent="0.2">
      <c r="A3425" t="s">
        <v>1299</v>
      </c>
      <c r="B3425" t="s">
        <v>10944</v>
      </c>
      <c r="C3425" t="s">
        <v>11024</v>
      </c>
      <c r="D3425" t="e">
        <f>INDEX(Sheet3!$D$1:$D$126,MATCH(DF!F3425,Sheet3!$C$1:$C$126,0))</f>
        <v>#N/A</v>
      </c>
      <c r="E3425" t="e">
        <f>INDEX(Sheet3!$E$1:$E$126,MATCH(DF!F3425,Sheet3!$C$1:$C$126,0))</f>
        <v>#N/A</v>
      </c>
      <c r="F3425" t="s">
        <v>12433</v>
      </c>
      <c r="G3425">
        <v>3.8</v>
      </c>
      <c r="H3425">
        <v>28</v>
      </c>
      <c r="I3425">
        <v>36.5</v>
      </c>
      <c r="J3425" t="s">
        <v>15342</v>
      </c>
      <c r="K3425" t="s">
        <v>15372</v>
      </c>
      <c r="L3425" t="e">
        <f>VLOOKUP(F3425,Sheet3!$B$2:$H$126,7,0)</f>
        <v>#N/A</v>
      </c>
    </row>
    <row r="3426" spans="1:12" hidden="1" x14ac:dyDescent="0.2">
      <c r="A3426" t="s">
        <v>2848</v>
      </c>
      <c r="B3426" t="s">
        <v>10944</v>
      </c>
      <c r="C3426" t="s">
        <v>11054</v>
      </c>
      <c r="D3426" t="e">
        <f>INDEX(Sheet3!$D$1:$D$126,MATCH(DF!F3426,Sheet3!$C$1:$C$126,0))</f>
        <v>#N/A</v>
      </c>
      <c r="E3426" t="e">
        <f>INDEX(Sheet3!$E$1:$E$126,MATCH(DF!F3426,Sheet3!$C$1:$C$126,0))</f>
        <v>#N/A</v>
      </c>
      <c r="F3426" t="s">
        <v>13013</v>
      </c>
      <c r="G3426">
        <v>3.9</v>
      </c>
      <c r="H3426">
        <v>28</v>
      </c>
      <c r="I3426">
        <v>14.35</v>
      </c>
      <c r="J3426" t="s">
        <v>15339</v>
      </c>
      <c r="K3426" t="s">
        <v>15372</v>
      </c>
      <c r="L3426" t="e">
        <f>VLOOKUP(F3426,Sheet3!$B$2:$H$126,7,0)</f>
        <v>#N/A</v>
      </c>
    </row>
    <row r="3427" spans="1:12" hidden="1" x14ac:dyDescent="0.2">
      <c r="A3427" t="s">
        <v>2849</v>
      </c>
      <c r="B3427" t="s">
        <v>10945</v>
      </c>
      <c r="C3427" t="s">
        <v>11432</v>
      </c>
      <c r="D3427" t="e">
        <f>INDEX(Sheet3!$D$1:$D$126,MATCH(DF!F3427,Sheet3!$C$1:$C$126,0))</f>
        <v>#N/A</v>
      </c>
      <c r="E3427" t="e">
        <f>INDEX(Sheet3!$E$1:$E$126,MATCH(DF!F3427,Sheet3!$C$1:$C$126,0))</f>
        <v>#N/A</v>
      </c>
      <c r="F3427" t="s">
        <v>13524</v>
      </c>
      <c r="G3427">
        <v>3.3</v>
      </c>
      <c r="H3427">
        <v>28</v>
      </c>
      <c r="I3427">
        <v>7.31</v>
      </c>
      <c r="J3427" t="s">
        <v>15342</v>
      </c>
      <c r="K3427" t="s">
        <v>15372</v>
      </c>
      <c r="L3427" t="e">
        <f>VLOOKUP(F3427,Sheet3!$B$2:$H$126,7,0)</f>
        <v>#N/A</v>
      </c>
    </row>
    <row r="3428" spans="1:12" hidden="1" x14ac:dyDescent="0.2">
      <c r="A3428" t="s">
        <v>2850</v>
      </c>
      <c r="B3428" t="s">
        <v>10957</v>
      </c>
      <c r="C3428" t="s">
        <v>11063</v>
      </c>
      <c r="D3428" t="e">
        <f>INDEX(Sheet3!$D$1:$D$126,MATCH(DF!F3428,Sheet3!$C$1:$C$126,0))</f>
        <v>#N/A</v>
      </c>
      <c r="E3428" t="e">
        <f>INDEX(Sheet3!$E$1:$E$126,MATCH(DF!F3428,Sheet3!$C$1:$C$126,0))</f>
        <v>#N/A</v>
      </c>
      <c r="F3428" t="s">
        <v>12541</v>
      </c>
      <c r="G3428">
        <v>3.9</v>
      </c>
      <c r="H3428">
        <v>28</v>
      </c>
      <c r="I3428">
        <v>35</v>
      </c>
      <c r="J3428" t="s">
        <v>15340</v>
      </c>
      <c r="K3428" t="s">
        <v>15372</v>
      </c>
      <c r="L3428" t="e">
        <f>VLOOKUP(F3428,Sheet3!$B$2:$H$126,7,0)</f>
        <v>#N/A</v>
      </c>
    </row>
    <row r="3429" spans="1:12" hidden="1" x14ac:dyDescent="0.2">
      <c r="A3429" t="s">
        <v>1279</v>
      </c>
      <c r="B3429" t="s">
        <v>10943</v>
      </c>
      <c r="C3429" t="s">
        <v>11158</v>
      </c>
      <c r="D3429" t="e">
        <f>INDEX(Sheet3!$D$1:$D$126,MATCH(DF!F3429,Sheet3!$C$1:$C$126,0))</f>
        <v>#N/A</v>
      </c>
      <c r="E3429" t="e">
        <f>INDEX(Sheet3!$E$1:$E$126,MATCH(DF!F3429,Sheet3!$C$1:$C$126,0))</f>
        <v>#N/A</v>
      </c>
      <c r="F3429" t="s">
        <v>12692</v>
      </c>
      <c r="G3429">
        <v>3.7</v>
      </c>
      <c r="H3429">
        <v>28</v>
      </c>
      <c r="I3429">
        <v>7.75</v>
      </c>
      <c r="J3429" t="s">
        <v>15349</v>
      </c>
      <c r="K3429" t="s">
        <v>15372</v>
      </c>
      <c r="L3429" t="e">
        <f>VLOOKUP(F3429,Sheet3!$B$2:$H$126,7,0)</f>
        <v>#N/A</v>
      </c>
    </row>
    <row r="3430" spans="1:12" hidden="1" x14ac:dyDescent="0.2">
      <c r="A3430" t="s">
        <v>327</v>
      </c>
      <c r="B3430" t="s">
        <v>10945</v>
      </c>
      <c r="C3430" t="s">
        <v>11040</v>
      </c>
      <c r="D3430" t="e">
        <f>INDEX(Sheet3!$D$1:$D$126,MATCH(DF!F3430,Sheet3!$C$1:$C$126,0))</f>
        <v>#N/A</v>
      </c>
      <c r="E3430" t="e">
        <f>INDEX(Sheet3!$E$1:$E$126,MATCH(DF!F3430,Sheet3!$C$1:$C$126,0))</f>
        <v>#N/A</v>
      </c>
      <c r="F3430" t="s">
        <v>13525</v>
      </c>
      <c r="G3430">
        <v>3.4</v>
      </c>
      <c r="H3430">
        <v>28</v>
      </c>
      <c r="I3430">
        <v>10.28</v>
      </c>
      <c r="J3430" t="s">
        <v>15339</v>
      </c>
      <c r="K3430" t="s">
        <v>15372</v>
      </c>
      <c r="L3430" t="e">
        <f>VLOOKUP(F3430,Sheet3!$B$2:$H$126,7,0)</f>
        <v>#N/A</v>
      </c>
    </row>
    <row r="3431" spans="1:12" hidden="1" x14ac:dyDescent="0.2">
      <c r="A3431" t="s">
        <v>664</v>
      </c>
      <c r="B3431" t="s">
        <v>10944</v>
      </c>
      <c r="C3431" t="s">
        <v>11146</v>
      </c>
      <c r="D3431" t="e">
        <f>INDEX(Sheet3!$D$1:$D$126,MATCH(DF!F3431,Sheet3!$C$1:$C$126,0))</f>
        <v>#N/A</v>
      </c>
      <c r="E3431" t="e">
        <f>INDEX(Sheet3!$E$1:$E$126,MATCH(DF!F3431,Sheet3!$C$1:$C$126,0))</f>
        <v>#N/A</v>
      </c>
      <c r="F3431" t="s">
        <v>12665</v>
      </c>
      <c r="G3431">
        <v>3.8</v>
      </c>
      <c r="H3431">
        <v>28</v>
      </c>
      <c r="I3431">
        <v>8.3699999999999992</v>
      </c>
      <c r="J3431" t="s">
        <v>15345</v>
      </c>
      <c r="K3431" t="s">
        <v>15372</v>
      </c>
      <c r="L3431" t="e">
        <f>VLOOKUP(F3431,Sheet3!$B$2:$H$126,7,0)</f>
        <v>#N/A</v>
      </c>
    </row>
    <row r="3432" spans="1:12" hidden="1" x14ac:dyDescent="0.2">
      <c r="A3432" t="s">
        <v>2851</v>
      </c>
      <c r="B3432" t="s">
        <v>10944</v>
      </c>
      <c r="C3432" t="s">
        <v>11111</v>
      </c>
      <c r="D3432" t="e">
        <f>INDEX(Sheet3!$D$1:$D$126,MATCH(DF!F3432,Sheet3!$C$1:$C$126,0))</f>
        <v>#N/A</v>
      </c>
      <c r="E3432" t="e">
        <f>INDEX(Sheet3!$E$1:$E$126,MATCH(DF!F3432,Sheet3!$C$1:$C$126,0))</f>
        <v>#N/A</v>
      </c>
      <c r="F3432" t="s">
        <v>12768</v>
      </c>
      <c r="G3432">
        <v>3.6</v>
      </c>
      <c r="H3432">
        <v>28</v>
      </c>
      <c r="I3432">
        <v>6.63</v>
      </c>
      <c r="J3432" t="s">
        <v>15345</v>
      </c>
      <c r="K3432" t="s">
        <v>15372</v>
      </c>
      <c r="L3432" t="e">
        <f>VLOOKUP(F3432,Sheet3!$B$2:$H$126,7,0)</f>
        <v>#N/A</v>
      </c>
    </row>
    <row r="3433" spans="1:12" hidden="1" x14ac:dyDescent="0.2">
      <c r="A3433" t="s">
        <v>2852</v>
      </c>
      <c r="B3433" t="s">
        <v>10950</v>
      </c>
      <c r="C3433" t="s">
        <v>11033</v>
      </c>
      <c r="D3433" t="e">
        <f>INDEX(Sheet3!$D$1:$D$126,MATCH(DF!F3433,Sheet3!$C$1:$C$126,0))</f>
        <v>#N/A</v>
      </c>
      <c r="E3433" t="e">
        <f>INDEX(Sheet3!$E$1:$E$126,MATCH(DF!F3433,Sheet3!$C$1:$C$126,0))</f>
        <v>#N/A</v>
      </c>
      <c r="F3433" t="s">
        <v>13526</v>
      </c>
      <c r="G3433">
        <v>3.3</v>
      </c>
      <c r="H3433">
        <v>28</v>
      </c>
      <c r="I3433">
        <v>12.1</v>
      </c>
      <c r="J3433" t="s">
        <v>15344</v>
      </c>
      <c r="K3433" t="s">
        <v>15372</v>
      </c>
      <c r="L3433" t="e">
        <f>VLOOKUP(F3433,Sheet3!$B$2:$H$126,7,0)</f>
        <v>#N/A</v>
      </c>
    </row>
    <row r="3434" spans="1:12" hidden="1" x14ac:dyDescent="0.2">
      <c r="A3434" t="s">
        <v>2853</v>
      </c>
      <c r="B3434" t="s">
        <v>10944</v>
      </c>
      <c r="C3434" t="s">
        <v>11107</v>
      </c>
      <c r="D3434" t="e">
        <f>INDEX(Sheet3!$D$1:$D$126,MATCH(DF!F3434,Sheet3!$C$1:$C$126,0))</f>
        <v>#N/A</v>
      </c>
      <c r="E3434" t="e">
        <f>INDEX(Sheet3!$E$1:$E$126,MATCH(DF!F3434,Sheet3!$C$1:$C$126,0))</f>
        <v>#N/A</v>
      </c>
      <c r="F3434" t="s">
        <v>13527</v>
      </c>
      <c r="G3434">
        <v>3.8</v>
      </c>
      <c r="H3434">
        <v>28</v>
      </c>
      <c r="I3434">
        <v>6.66</v>
      </c>
      <c r="J3434" t="s">
        <v>15343</v>
      </c>
      <c r="K3434" t="s">
        <v>15372</v>
      </c>
      <c r="L3434" t="e">
        <f>VLOOKUP(F3434,Sheet3!$B$2:$H$126,7,0)</f>
        <v>#N/A</v>
      </c>
    </row>
    <row r="3435" spans="1:12" hidden="1" x14ac:dyDescent="0.2">
      <c r="A3435" t="s">
        <v>2854</v>
      </c>
      <c r="B3435" t="s">
        <v>10944</v>
      </c>
      <c r="C3435" t="s">
        <v>10988</v>
      </c>
      <c r="D3435" t="e">
        <f>INDEX(Sheet3!$D$1:$D$126,MATCH(DF!F3435,Sheet3!$C$1:$C$126,0))</f>
        <v>#N/A</v>
      </c>
      <c r="E3435" t="e">
        <f>INDEX(Sheet3!$E$1:$E$126,MATCH(DF!F3435,Sheet3!$C$1:$C$126,0))</f>
        <v>#N/A</v>
      </c>
      <c r="F3435" t="s">
        <v>12673</v>
      </c>
      <c r="G3435">
        <v>3.9</v>
      </c>
      <c r="H3435">
        <v>28</v>
      </c>
      <c r="I3435">
        <v>5.75</v>
      </c>
      <c r="J3435" t="s">
        <v>15345</v>
      </c>
      <c r="K3435" t="s">
        <v>15372</v>
      </c>
      <c r="L3435" t="e">
        <f>VLOOKUP(F3435,Sheet3!$B$2:$H$126,7,0)</f>
        <v>#N/A</v>
      </c>
    </row>
    <row r="3436" spans="1:12" hidden="1" x14ac:dyDescent="0.2">
      <c r="A3436" t="s">
        <v>2855</v>
      </c>
      <c r="B3436" t="s">
        <v>10944</v>
      </c>
      <c r="C3436" t="s">
        <v>10994</v>
      </c>
      <c r="D3436" t="e">
        <f>INDEX(Sheet3!$D$1:$D$126,MATCH(DF!F3436,Sheet3!$C$1:$C$126,0))</f>
        <v>#N/A</v>
      </c>
      <c r="E3436" t="e">
        <f>INDEX(Sheet3!$E$1:$E$126,MATCH(DF!F3436,Sheet3!$C$1:$C$126,0))</f>
        <v>#N/A</v>
      </c>
      <c r="F3436" t="s">
        <v>13527</v>
      </c>
      <c r="G3436">
        <v>3.9</v>
      </c>
      <c r="H3436">
        <v>28</v>
      </c>
      <c r="I3436">
        <v>6.49</v>
      </c>
      <c r="J3436" t="s">
        <v>15345</v>
      </c>
      <c r="K3436" t="s">
        <v>15372</v>
      </c>
      <c r="L3436" t="e">
        <f>VLOOKUP(F3436,Sheet3!$B$2:$H$126,7,0)</f>
        <v>#N/A</v>
      </c>
    </row>
    <row r="3437" spans="1:12" hidden="1" x14ac:dyDescent="0.2">
      <c r="A3437" t="s">
        <v>2856</v>
      </c>
      <c r="B3437" t="s">
        <v>10944</v>
      </c>
      <c r="C3437" t="s">
        <v>11066</v>
      </c>
      <c r="D3437" t="e">
        <f>INDEX(Sheet3!$D$1:$D$126,MATCH(DF!F3437,Sheet3!$C$1:$C$126,0))</f>
        <v>#N/A</v>
      </c>
      <c r="E3437" t="e">
        <f>INDEX(Sheet3!$E$1:$E$126,MATCH(DF!F3437,Sheet3!$C$1:$C$126,0))</f>
        <v>#N/A</v>
      </c>
      <c r="F3437" t="s">
        <v>12004</v>
      </c>
      <c r="G3437">
        <v>4.0999999999999996</v>
      </c>
      <c r="H3437">
        <v>28</v>
      </c>
      <c r="I3437">
        <v>57.51</v>
      </c>
      <c r="J3437" t="s">
        <v>15344</v>
      </c>
      <c r="K3437" t="s">
        <v>15372</v>
      </c>
      <c r="L3437" t="e">
        <f>VLOOKUP(F3437,Sheet3!$B$2:$H$126,7,0)</f>
        <v>#N/A</v>
      </c>
    </row>
    <row r="3438" spans="1:12" hidden="1" x14ac:dyDescent="0.2">
      <c r="A3438" t="s">
        <v>2857</v>
      </c>
      <c r="B3438" t="s">
        <v>10943</v>
      </c>
      <c r="C3438" t="s">
        <v>11406</v>
      </c>
      <c r="D3438" t="e">
        <f>INDEX(Sheet3!$D$1:$D$126,MATCH(DF!F3438,Sheet3!$C$1:$C$126,0))</f>
        <v>#N/A</v>
      </c>
      <c r="E3438" t="e">
        <f>INDEX(Sheet3!$E$1:$E$126,MATCH(DF!F3438,Sheet3!$C$1:$C$126,0))</f>
        <v>#N/A</v>
      </c>
      <c r="F3438" t="s">
        <v>12160</v>
      </c>
      <c r="G3438">
        <v>4</v>
      </c>
      <c r="H3438">
        <v>28</v>
      </c>
      <c r="I3438">
        <v>64.239999999999995</v>
      </c>
      <c r="J3438" t="s">
        <v>15339</v>
      </c>
      <c r="K3438" t="s">
        <v>15372</v>
      </c>
      <c r="L3438" t="e">
        <f>VLOOKUP(F3438,Sheet3!$B$2:$H$126,7,0)</f>
        <v>#N/A</v>
      </c>
    </row>
    <row r="3439" spans="1:12" hidden="1" x14ac:dyDescent="0.2">
      <c r="A3439" t="s">
        <v>2858</v>
      </c>
      <c r="B3439" t="s">
        <v>10957</v>
      </c>
      <c r="C3439" t="s">
        <v>11063</v>
      </c>
      <c r="D3439" t="e">
        <f>INDEX(Sheet3!$D$1:$D$126,MATCH(DF!F3439,Sheet3!$C$1:$C$126,0))</f>
        <v>#N/A</v>
      </c>
      <c r="E3439" t="e">
        <f>INDEX(Sheet3!$E$1:$E$126,MATCH(DF!F3439,Sheet3!$C$1:$C$126,0))</f>
        <v>#N/A</v>
      </c>
      <c r="F3439" t="s">
        <v>12773</v>
      </c>
      <c r="G3439">
        <v>4.4000000000000004</v>
      </c>
      <c r="H3439">
        <v>28</v>
      </c>
      <c r="I3439">
        <v>68</v>
      </c>
      <c r="J3439" t="s">
        <v>15344</v>
      </c>
      <c r="K3439" t="s">
        <v>15372</v>
      </c>
      <c r="L3439" t="e">
        <f>VLOOKUP(F3439,Sheet3!$B$2:$H$126,7,0)</f>
        <v>#N/A</v>
      </c>
    </row>
    <row r="3440" spans="1:12" hidden="1" x14ac:dyDescent="0.2">
      <c r="A3440" t="s">
        <v>2223</v>
      </c>
      <c r="B3440" t="s">
        <v>10949</v>
      </c>
      <c r="C3440" t="s">
        <v>11180</v>
      </c>
      <c r="D3440" t="e">
        <f>INDEX(Sheet3!$D$1:$D$126,MATCH(DF!F3440,Sheet3!$C$1:$C$126,0))</f>
        <v>#N/A</v>
      </c>
      <c r="E3440" t="e">
        <f>INDEX(Sheet3!$E$1:$E$126,MATCH(DF!F3440,Sheet3!$C$1:$C$126,0))</f>
        <v>#N/A</v>
      </c>
      <c r="F3440" t="s">
        <v>12623</v>
      </c>
      <c r="G3440">
        <v>3.2</v>
      </c>
      <c r="H3440">
        <v>28</v>
      </c>
      <c r="I3440">
        <v>5.79</v>
      </c>
      <c r="J3440" t="s">
        <v>15341</v>
      </c>
      <c r="K3440" t="s">
        <v>15372</v>
      </c>
      <c r="L3440" t="e">
        <f>VLOOKUP(F3440,Sheet3!$B$2:$H$126,7,0)</f>
        <v>#N/A</v>
      </c>
    </row>
    <row r="3441" spans="1:12" hidden="1" x14ac:dyDescent="0.2">
      <c r="A3441" t="s">
        <v>2859</v>
      </c>
      <c r="B3441" t="s">
        <v>10950</v>
      </c>
      <c r="C3441" t="s">
        <v>11270</v>
      </c>
      <c r="D3441" t="e">
        <f>INDEX(Sheet3!$D$1:$D$126,MATCH(DF!F3441,Sheet3!$C$1:$C$126,0))</f>
        <v>#N/A</v>
      </c>
      <c r="E3441" t="e">
        <f>INDEX(Sheet3!$E$1:$E$126,MATCH(DF!F3441,Sheet3!$C$1:$C$126,0))</f>
        <v>#N/A</v>
      </c>
      <c r="F3441" t="s">
        <v>11886</v>
      </c>
      <c r="G3441">
        <v>3.7</v>
      </c>
      <c r="H3441">
        <v>28</v>
      </c>
      <c r="I3441">
        <v>14.52</v>
      </c>
      <c r="J3441" t="s">
        <v>15340</v>
      </c>
      <c r="K3441" t="s">
        <v>15372</v>
      </c>
      <c r="L3441" t="e">
        <f>VLOOKUP(F3441,Sheet3!$B$2:$H$126,7,0)</f>
        <v>#N/A</v>
      </c>
    </row>
    <row r="3442" spans="1:12" x14ac:dyDescent="0.2">
      <c r="A3442" t="s">
        <v>2860</v>
      </c>
      <c r="B3442" t="s">
        <v>10952</v>
      </c>
      <c r="C3442" t="s">
        <v>11200</v>
      </c>
      <c r="D3442" t="str">
        <f>INDEX(Sheet3!$D$1:$D$126,MATCH(DF!F3442,Sheet3!$C$1:$C$126,0))</f>
        <v>ALTO ALENTEJO</v>
      </c>
      <c r="E3442" t="str">
        <f>INDEX(Sheet3!$E$1:$E$126,MATCH(DF!F3442,Sheet3!$C$1:$C$126,0))</f>
        <v>PT186</v>
      </c>
      <c r="F3442" t="s">
        <v>12769</v>
      </c>
      <c r="G3442">
        <v>3.6</v>
      </c>
      <c r="H3442">
        <v>28</v>
      </c>
      <c r="I3442">
        <v>8.2899999999999991</v>
      </c>
      <c r="J3442" t="s">
        <v>15342</v>
      </c>
      <c r="K3442" t="s">
        <v>15372</v>
      </c>
      <c r="L3442" t="str">
        <f>VLOOKUP(F3442,Sheet3!$B$2:$H$126,7,0)</f>
        <v>Herdade do Perdigão</v>
      </c>
    </row>
    <row r="3443" spans="1:12" hidden="1" x14ac:dyDescent="0.2">
      <c r="A3443" t="s">
        <v>2861</v>
      </c>
      <c r="B3443" t="s">
        <v>10950</v>
      </c>
      <c r="C3443" t="s">
        <v>11332</v>
      </c>
      <c r="D3443" t="e">
        <f>INDEX(Sheet3!$D$1:$D$126,MATCH(DF!F3443,Sheet3!$C$1:$C$126,0))</f>
        <v>#N/A</v>
      </c>
      <c r="E3443" t="e">
        <f>INDEX(Sheet3!$E$1:$E$126,MATCH(DF!F3443,Sheet3!$C$1:$C$126,0))</f>
        <v>#N/A</v>
      </c>
      <c r="F3443" t="s">
        <v>12988</v>
      </c>
      <c r="G3443">
        <v>3.8</v>
      </c>
      <c r="H3443">
        <v>28</v>
      </c>
      <c r="I3443">
        <v>29.9</v>
      </c>
      <c r="J3443" t="s">
        <v>15338</v>
      </c>
      <c r="K3443" t="s">
        <v>15372</v>
      </c>
      <c r="L3443" t="e">
        <f>VLOOKUP(F3443,Sheet3!$B$2:$H$126,7,0)</f>
        <v>#N/A</v>
      </c>
    </row>
    <row r="3444" spans="1:12" hidden="1" x14ac:dyDescent="0.2">
      <c r="A3444" t="s">
        <v>2862</v>
      </c>
      <c r="B3444" t="s">
        <v>10950</v>
      </c>
      <c r="C3444" t="s">
        <v>11033</v>
      </c>
      <c r="D3444" t="e">
        <f>INDEX(Sheet3!$D$1:$D$126,MATCH(DF!F3444,Sheet3!$C$1:$C$126,0))</f>
        <v>#N/A</v>
      </c>
      <c r="E3444" t="e">
        <f>INDEX(Sheet3!$E$1:$E$126,MATCH(DF!F3444,Sheet3!$C$1:$C$126,0))</f>
        <v>#N/A</v>
      </c>
      <c r="F3444" t="s">
        <v>13528</v>
      </c>
      <c r="G3444">
        <v>3.9</v>
      </c>
      <c r="H3444">
        <v>28</v>
      </c>
      <c r="I3444">
        <v>59</v>
      </c>
      <c r="J3444" t="s">
        <v>15340</v>
      </c>
      <c r="K3444" t="s">
        <v>15372</v>
      </c>
      <c r="L3444" t="e">
        <f>VLOOKUP(F3444,Sheet3!$B$2:$H$126,7,0)</f>
        <v>#N/A</v>
      </c>
    </row>
    <row r="3445" spans="1:12" hidden="1" x14ac:dyDescent="0.2">
      <c r="A3445" t="s">
        <v>2863</v>
      </c>
      <c r="B3445" t="s">
        <v>10950</v>
      </c>
      <c r="C3445" t="s">
        <v>11055</v>
      </c>
      <c r="D3445" t="e">
        <f>INDEX(Sheet3!$D$1:$D$126,MATCH(DF!F3445,Sheet3!$C$1:$C$126,0))</f>
        <v>#N/A</v>
      </c>
      <c r="E3445" t="e">
        <f>INDEX(Sheet3!$E$1:$E$126,MATCH(DF!F3445,Sheet3!$C$1:$C$126,0))</f>
        <v>#N/A</v>
      </c>
      <c r="F3445" t="s">
        <v>13529</v>
      </c>
      <c r="G3445">
        <v>3.3</v>
      </c>
      <c r="H3445">
        <v>28</v>
      </c>
      <c r="I3445">
        <v>7.6</v>
      </c>
      <c r="J3445" t="s">
        <v>15339</v>
      </c>
      <c r="K3445" t="s">
        <v>15372</v>
      </c>
      <c r="L3445" t="e">
        <f>VLOOKUP(F3445,Sheet3!$B$2:$H$126,7,0)</f>
        <v>#N/A</v>
      </c>
    </row>
    <row r="3446" spans="1:12" hidden="1" x14ac:dyDescent="0.2">
      <c r="A3446" t="s">
        <v>2864</v>
      </c>
      <c r="B3446" t="s">
        <v>10944</v>
      </c>
      <c r="C3446" t="s">
        <v>10984</v>
      </c>
      <c r="D3446" t="e">
        <f>INDEX(Sheet3!$D$1:$D$126,MATCH(DF!F3446,Sheet3!$C$1:$C$126,0))</f>
        <v>#N/A</v>
      </c>
      <c r="E3446" t="e">
        <f>INDEX(Sheet3!$E$1:$E$126,MATCH(DF!F3446,Sheet3!$C$1:$C$126,0))</f>
        <v>#N/A</v>
      </c>
      <c r="F3446" t="s">
        <v>13530</v>
      </c>
      <c r="G3446">
        <v>3.8</v>
      </c>
      <c r="H3446">
        <v>28</v>
      </c>
      <c r="I3446">
        <v>15.01</v>
      </c>
      <c r="J3446" t="s">
        <v>15342</v>
      </c>
      <c r="K3446" t="s">
        <v>15372</v>
      </c>
      <c r="L3446" t="e">
        <f>VLOOKUP(F3446,Sheet3!$B$2:$H$126,7,0)</f>
        <v>#N/A</v>
      </c>
    </row>
    <row r="3447" spans="1:12" hidden="1" x14ac:dyDescent="0.2">
      <c r="A3447" t="s">
        <v>2865</v>
      </c>
      <c r="B3447" t="s">
        <v>10943</v>
      </c>
      <c r="C3447" t="s">
        <v>11049</v>
      </c>
      <c r="D3447" t="e">
        <f>INDEX(Sheet3!$D$1:$D$126,MATCH(DF!F3447,Sheet3!$C$1:$C$126,0))</f>
        <v>#N/A</v>
      </c>
      <c r="E3447" t="e">
        <f>INDEX(Sheet3!$E$1:$E$126,MATCH(DF!F3447,Sheet3!$C$1:$C$126,0))</f>
        <v>#N/A</v>
      </c>
      <c r="F3447" t="s">
        <v>12895</v>
      </c>
      <c r="G3447">
        <v>3.3</v>
      </c>
      <c r="H3447">
        <v>28</v>
      </c>
      <c r="I3447">
        <v>34.119999999999997</v>
      </c>
      <c r="J3447" t="s">
        <v>15339</v>
      </c>
      <c r="K3447" t="s">
        <v>15372</v>
      </c>
      <c r="L3447" t="e">
        <f>VLOOKUP(F3447,Sheet3!$B$2:$H$126,7,0)</f>
        <v>#N/A</v>
      </c>
    </row>
    <row r="3448" spans="1:12" hidden="1" x14ac:dyDescent="0.2">
      <c r="A3448" t="s">
        <v>2866</v>
      </c>
      <c r="B3448" t="s">
        <v>10957</v>
      </c>
      <c r="C3448" t="s">
        <v>11063</v>
      </c>
      <c r="D3448" t="e">
        <f>INDEX(Sheet3!$D$1:$D$126,MATCH(DF!F3448,Sheet3!$C$1:$C$126,0))</f>
        <v>#N/A</v>
      </c>
      <c r="E3448" t="e">
        <f>INDEX(Sheet3!$E$1:$E$126,MATCH(DF!F3448,Sheet3!$C$1:$C$126,0))</f>
        <v>#N/A</v>
      </c>
      <c r="F3448" t="s">
        <v>13531</v>
      </c>
      <c r="G3448">
        <v>3.3</v>
      </c>
      <c r="H3448">
        <v>28</v>
      </c>
      <c r="I3448">
        <v>7.26</v>
      </c>
      <c r="J3448" t="s">
        <v>15342</v>
      </c>
      <c r="K3448" t="s">
        <v>15372</v>
      </c>
      <c r="L3448" t="e">
        <f>VLOOKUP(F3448,Sheet3!$B$2:$H$126,7,0)</f>
        <v>#N/A</v>
      </c>
    </row>
    <row r="3449" spans="1:12" hidden="1" x14ac:dyDescent="0.2">
      <c r="A3449" t="s">
        <v>2867</v>
      </c>
      <c r="B3449" t="s">
        <v>10947</v>
      </c>
      <c r="C3449" t="s">
        <v>11106</v>
      </c>
      <c r="D3449" t="e">
        <f>INDEX(Sheet3!$D$1:$D$126,MATCH(DF!F3449,Sheet3!$C$1:$C$126,0))</f>
        <v>#N/A</v>
      </c>
      <c r="E3449" t="e">
        <f>INDEX(Sheet3!$E$1:$E$126,MATCH(DF!F3449,Sheet3!$C$1:$C$126,0))</f>
        <v>#N/A</v>
      </c>
      <c r="F3449" t="s">
        <v>12052</v>
      </c>
      <c r="G3449">
        <v>4.3</v>
      </c>
      <c r="H3449">
        <v>28</v>
      </c>
      <c r="I3449">
        <v>49</v>
      </c>
      <c r="J3449" t="s">
        <v>15342</v>
      </c>
      <c r="K3449" t="s">
        <v>15372</v>
      </c>
      <c r="L3449" t="e">
        <f>VLOOKUP(F3449,Sheet3!$B$2:$H$126,7,0)</f>
        <v>#N/A</v>
      </c>
    </row>
    <row r="3450" spans="1:12" hidden="1" x14ac:dyDescent="0.2">
      <c r="A3450" t="s">
        <v>2868</v>
      </c>
      <c r="B3450" t="s">
        <v>10944</v>
      </c>
      <c r="C3450" t="s">
        <v>11104</v>
      </c>
      <c r="D3450" t="e">
        <f>INDEX(Sheet3!$D$1:$D$126,MATCH(DF!F3450,Sheet3!$C$1:$C$126,0))</f>
        <v>#N/A</v>
      </c>
      <c r="E3450" t="e">
        <f>INDEX(Sheet3!$E$1:$E$126,MATCH(DF!F3450,Sheet3!$C$1:$C$126,0))</f>
        <v>#N/A</v>
      </c>
      <c r="F3450" t="s">
        <v>11904</v>
      </c>
      <c r="G3450">
        <v>3.6</v>
      </c>
      <c r="H3450">
        <v>28</v>
      </c>
      <c r="I3450">
        <v>8.5</v>
      </c>
      <c r="J3450" t="s">
        <v>15339</v>
      </c>
      <c r="K3450" t="s">
        <v>15372</v>
      </c>
      <c r="L3450" t="e">
        <f>VLOOKUP(F3450,Sheet3!$B$2:$H$126,7,0)</f>
        <v>#N/A</v>
      </c>
    </row>
    <row r="3451" spans="1:12" hidden="1" x14ac:dyDescent="0.2">
      <c r="A3451" t="s">
        <v>2869</v>
      </c>
      <c r="B3451" t="s">
        <v>10957</v>
      </c>
      <c r="C3451" t="s">
        <v>11138</v>
      </c>
      <c r="D3451" t="e">
        <f>INDEX(Sheet3!$D$1:$D$126,MATCH(DF!F3451,Sheet3!$C$1:$C$126,0))</f>
        <v>#N/A</v>
      </c>
      <c r="E3451" t="e">
        <f>INDEX(Sheet3!$E$1:$E$126,MATCH(DF!F3451,Sheet3!$C$1:$C$126,0))</f>
        <v>#N/A</v>
      </c>
      <c r="F3451" t="s">
        <v>12141</v>
      </c>
      <c r="G3451">
        <v>3.6</v>
      </c>
      <c r="H3451">
        <v>28</v>
      </c>
      <c r="I3451">
        <v>12.58</v>
      </c>
      <c r="J3451" t="s">
        <v>15343</v>
      </c>
      <c r="K3451" t="s">
        <v>15372</v>
      </c>
      <c r="L3451" t="e">
        <f>VLOOKUP(F3451,Sheet3!$B$2:$H$126,7,0)</f>
        <v>#N/A</v>
      </c>
    </row>
    <row r="3452" spans="1:12" hidden="1" x14ac:dyDescent="0.2">
      <c r="A3452" t="s">
        <v>2870</v>
      </c>
      <c r="B3452" t="s">
        <v>10943</v>
      </c>
      <c r="C3452" t="s">
        <v>11126</v>
      </c>
      <c r="D3452" t="e">
        <f>INDEX(Sheet3!$D$1:$D$126,MATCH(DF!F3452,Sheet3!$C$1:$C$126,0))</f>
        <v>#N/A</v>
      </c>
      <c r="E3452" t="e">
        <f>INDEX(Sheet3!$E$1:$E$126,MATCH(DF!F3452,Sheet3!$C$1:$C$126,0))</f>
        <v>#N/A</v>
      </c>
      <c r="F3452" t="s">
        <v>12894</v>
      </c>
      <c r="G3452">
        <v>3.8</v>
      </c>
      <c r="H3452">
        <v>28</v>
      </c>
      <c r="I3452">
        <v>13.15</v>
      </c>
      <c r="J3452" t="s">
        <v>15345</v>
      </c>
      <c r="K3452" t="s">
        <v>15372</v>
      </c>
      <c r="L3452" t="e">
        <f>VLOOKUP(F3452,Sheet3!$B$2:$H$126,7,0)</f>
        <v>#N/A</v>
      </c>
    </row>
    <row r="3453" spans="1:12" hidden="1" x14ac:dyDescent="0.2">
      <c r="A3453" t="s">
        <v>2871</v>
      </c>
      <c r="B3453" t="s">
        <v>10947</v>
      </c>
      <c r="C3453" t="s">
        <v>11067</v>
      </c>
      <c r="D3453" t="e">
        <f>INDEX(Sheet3!$D$1:$D$126,MATCH(DF!F3453,Sheet3!$C$1:$C$126,0))</f>
        <v>#N/A</v>
      </c>
      <c r="E3453" t="e">
        <f>INDEX(Sheet3!$E$1:$E$126,MATCH(DF!F3453,Sheet3!$C$1:$C$126,0))</f>
        <v>#N/A</v>
      </c>
      <c r="F3453" t="s">
        <v>13532</v>
      </c>
      <c r="G3453">
        <v>3.7</v>
      </c>
      <c r="H3453">
        <v>28</v>
      </c>
      <c r="I3453">
        <v>6.73</v>
      </c>
      <c r="J3453" t="s">
        <v>15339</v>
      </c>
      <c r="K3453" t="s">
        <v>15372</v>
      </c>
      <c r="L3453" t="e">
        <f>VLOOKUP(F3453,Sheet3!$B$2:$H$126,7,0)</f>
        <v>#N/A</v>
      </c>
    </row>
    <row r="3454" spans="1:12" hidden="1" x14ac:dyDescent="0.2">
      <c r="A3454" t="s">
        <v>2872</v>
      </c>
      <c r="B3454" t="s">
        <v>10943</v>
      </c>
      <c r="C3454" t="s">
        <v>11433</v>
      </c>
      <c r="D3454" t="e">
        <f>INDEX(Sheet3!$D$1:$D$126,MATCH(DF!F3454,Sheet3!$C$1:$C$126,0))</f>
        <v>#N/A</v>
      </c>
      <c r="E3454" t="e">
        <f>INDEX(Sheet3!$E$1:$E$126,MATCH(DF!F3454,Sheet3!$C$1:$C$126,0))</f>
        <v>#N/A</v>
      </c>
      <c r="F3454" t="s">
        <v>13533</v>
      </c>
      <c r="G3454">
        <v>4.0999999999999996</v>
      </c>
      <c r="H3454">
        <v>28</v>
      </c>
      <c r="I3454">
        <v>29.9</v>
      </c>
      <c r="J3454" t="s">
        <v>15339</v>
      </c>
      <c r="K3454" t="s">
        <v>15372</v>
      </c>
      <c r="L3454" t="e">
        <f>VLOOKUP(F3454,Sheet3!$B$2:$H$126,7,0)</f>
        <v>#N/A</v>
      </c>
    </row>
    <row r="3455" spans="1:12" hidden="1" x14ac:dyDescent="0.2">
      <c r="A3455" t="s">
        <v>2873</v>
      </c>
      <c r="B3455" t="s">
        <v>10944</v>
      </c>
      <c r="C3455" t="s">
        <v>11210</v>
      </c>
      <c r="D3455" t="e">
        <f>INDEX(Sheet3!$D$1:$D$126,MATCH(DF!F3455,Sheet3!$C$1:$C$126,0))</f>
        <v>#N/A</v>
      </c>
      <c r="E3455" t="e">
        <f>INDEX(Sheet3!$E$1:$E$126,MATCH(DF!F3455,Sheet3!$C$1:$C$126,0))</f>
        <v>#N/A</v>
      </c>
      <c r="F3455" t="s">
        <v>13534</v>
      </c>
      <c r="G3455">
        <v>3.8</v>
      </c>
      <c r="H3455">
        <v>28</v>
      </c>
      <c r="I3455">
        <v>13.5</v>
      </c>
      <c r="J3455" t="s">
        <v>15343</v>
      </c>
      <c r="K3455" t="s">
        <v>15372</v>
      </c>
      <c r="L3455" t="e">
        <f>VLOOKUP(F3455,Sheet3!$B$2:$H$126,7,0)</f>
        <v>#N/A</v>
      </c>
    </row>
    <row r="3456" spans="1:12" hidden="1" x14ac:dyDescent="0.2">
      <c r="A3456" t="s">
        <v>2874</v>
      </c>
      <c r="B3456" t="s">
        <v>10947</v>
      </c>
      <c r="C3456" t="s">
        <v>11106</v>
      </c>
      <c r="D3456" t="e">
        <f>INDEX(Sheet3!$D$1:$D$126,MATCH(DF!F3456,Sheet3!$C$1:$C$126,0))</f>
        <v>#N/A</v>
      </c>
      <c r="E3456" t="e">
        <f>INDEX(Sheet3!$E$1:$E$126,MATCH(DF!F3456,Sheet3!$C$1:$C$126,0))</f>
        <v>#N/A</v>
      </c>
      <c r="F3456" t="s">
        <v>13369</v>
      </c>
      <c r="G3456">
        <v>3.5</v>
      </c>
      <c r="H3456">
        <v>28</v>
      </c>
      <c r="I3456">
        <v>16.95</v>
      </c>
      <c r="J3456" t="s">
        <v>15339</v>
      </c>
      <c r="K3456" t="s">
        <v>15372</v>
      </c>
      <c r="L3456" t="e">
        <f>VLOOKUP(F3456,Sheet3!$B$2:$H$126,7,0)</f>
        <v>#N/A</v>
      </c>
    </row>
    <row r="3457" spans="1:12" hidden="1" x14ac:dyDescent="0.2">
      <c r="A3457" t="s">
        <v>2875</v>
      </c>
      <c r="B3457" t="s">
        <v>10957</v>
      </c>
      <c r="C3457" t="s">
        <v>11063</v>
      </c>
      <c r="D3457" t="e">
        <f>INDEX(Sheet3!$D$1:$D$126,MATCH(DF!F3457,Sheet3!$C$1:$C$126,0))</f>
        <v>#N/A</v>
      </c>
      <c r="E3457" t="e">
        <f>INDEX(Sheet3!$E$1:$E$126,MATCH(DF!F3457,Sheet3!$C$1:$C$126,0))</f>
        <v>#N/A</v>
      </c>
      <c r="F3457" t="s">
        <v>13353</v>
      </c>
      <c r="G3457">
        <v>3.9</v>
      </c>
      <c r="H3457">
        <v>28</v>
      </c>
      <c r="I3457">
        <v>19.899999999999999</v>
      </c>
      <c r="J3457" t="s">
        <v>15340</v>
      </c>
      <c r="K3457" t="s">
        <v>15372</v>
      </c>
      <c r="L3457" t="e">
        <f>VLOOKUP(F3457,Sheet3!$B$2:$H$126,7,0)</f>
        <v>#N/A</v>
      </c>
    </row>
    <row r="3458" spans="1:12" hidden="1" x14ac:dyDescent="0.2">
      <c r="A3458" t="s">
        <v>2876</v>
      </c>
      <c r="B3458" t="s">
        <v>10943</v>
      </c>
      <c r="C3458" t="s">
        <v>11234</v>
      </c>
      <c r="D3458" t="e">
        <f>INDEX(Sheet3!$D$1:$D$126,MATCH(DF!F3458,Sheet3!$C$1:$C$126,0))</f>
        <v>#N/A</v>
      </c>
      <c r="E3458" t="e">
        <f>INDEX(Sheet3!$E$1:$E$126,MATCH(DF!F3458,Sheet3!$C$1:$C$126,0))</f>
        <v>#N/A</v>
      </c>
      <c r="F3458" t="s">
        <v>13475</v>
      </c>
      <c r="G3458">
        <v>4</v>
      </c>
      <c r="H3458">
        <v>28</v>
      </c>
      <c r="I3458">
        <v>13.26</v>
      </c>
      <c r="J3458" t="s">
        <v>15343</v>
      </c>
      <c r="K3458" t="s">
        <v>15372</v>
      </c>
      <c r="L3458" t="e">
        <f>VLOOKUP(F3458,Sheet3!$B$2:$H$126,7,0)</f>
        <v>#N/A</v>
      </c>
    </row>
    <row r="3459" spans="1:12" hidden="1" x14ac:dyDescent="0.2">
      <c r="A3459" t="s">
        <v>2877</v>
      </c>
      <c r="B3459" t="s">
        <v>10944</v>
      </c>
      <c r="C3459" t="s">
        <v>11035</v>
      </c>
      <c r="D3459" t="e">
        <f>INDEX(Sheet3!$D$1:$D$126,MATCH(DF!F3459,Sheet3!$C$1:$C$126,0))</f>
        <v>#N/A</v>
      </c>
      <c r="E3459" t="e">
        <f>INDEX(Sheet3!$E$1:$E$126,MATCH(DF!F3459,Sheet3!$C$1:$C$126,0))</f>
        <v>#N/A</v>
      </c>
      <c r="F3459" t="s">
        <v>12334</v>
      </c>
      <c r="G3459">
        <v>3.7</v>
      </c>
      <c r="H3459">
        <v>28</v>
      </c>
      <c r="I3459">
        <v>4.67</v>
      </c>
      <c r="J3459" t="s">
        <v>15341</v>
      </c>
      <c r="K3459" t="s">
        <v>15372</v>
      </c>
      <c r="L3459" t="e">
        <f>VLOOKUP(F3459,Sheet3!$B$2:$H$126,7,0)</f>
        <v>#N/A</v>
      </c>
    </row>
    <row r="3460" spans="1:12" hidden="1" x14ac:dyDescent="0.2">
      <c r="A3460" t="s">
        <v>2878</v>
      </c>
      <c r="B3460" t="s">
        <v>10944</v>
      </c>
      <c r="C3460" t="s">
        <v>10998</v>
      </c>
      <c r="D3460" t="e">
        <f>INDEX(Sheet3!$D$1:$D$126,MATCH(DF!F3460,Sheet3!$C$1:$C$126,0))</f>
        <v>#N/A</v>
      </c>
      <c r="E3460" t="e">
        <f>INDEX(Sheet3!$E$1:$E$126,MATCH(DF!F3460,Sheet3!$C$1:$C$126,0))</f>
        <v>#N/A</v>
      </c>
      <c r="F3460" t="s">
        <v>13084</v>
      </c>
      <c r="G3460">
        <v>3.6</v>
      </c>
      <c r="H3460">
        <v>28</v>
      </c>
      <c r="I3460">
        <v>24.19</v>
      </c>
      <c r="J3460" t="s">
        <v>15340</v>
      </c>
      <c r="K3460" t="s">
        <v>15372</v>
      </c>
      <c r="L3460" t="e">
        <f>VLOOKUP(F3460,Sheet3!$B$2:$H$126,7,0)</f>
        <v>#N/A</v>
      </c>
    </row>
    <row r="3461" spans="1:12" hidden="1" x14ac:dyDescent="0.2">
      <c r="A3461" t="s">
        <v>1839</v>
      </c>
      <c r="B3461" t="s">
        <v>10944</v>
      </c>
      <c r="C3461" t="s">
        <v>11107</v>
      </c>
      <c r="D3461" t="e">
        <f>INDEX(Sheet3!$D$1:$D$126,MATCH(DF!F3461,Sheet3!$C$1:$C$126,0))</f>
        <v>#N/A</v>
      </c>
      <c r="E3461" t="e">
        <f>INDEX(Sheet3!$E$1:$E$126,MATCH(DF!F3461,Sheet3!$C$1:$C$126,0))</f>
        <v>#N/A</v>
      </c>
      <c r="F3461" t="s">
        <v>13535</v>
      </c>
      <c r="G3461">
        <v>4</v>
      </c>
      <c r="H3461">
        <v>28</v>
      </c>
      <c r="I3461">
        <v>11.51</v>
      </c>
      <c r="J3461" t="s">
        <v>15340</v>
      </c>
      <c r="K3461" t="s">
        <v>15372</v>
      </c>
      <c r="L3461" t="e">
        <f>VLOOKUP(F3461,Sheet3!$B$2:$H$126,7,0)</f>
        <v>#N/A</v>
      </c>
    </row>
    <row r="3462" spans="1:12" hidden="1" x14ac:dyDescent="0.2">
      <c r="A3462" t="s">
        <v>2879</v>
      </c>
      <c r="B3462" t="s">
        <v>10944</v>
      </c>
      <c r="C3462" t="s">
        <v>11165</v>
      </c>
      <c r="D3462" t="e">
        <f>INDEX(Sheet3!$D$1:$D$126,MATCH(DF!F3462,Sheet3!$C$1:$C$126,0))</f>
        <v>#N/A</v>
      </c>
      <c r="E3462" t="e">
        <f>INDEX(Sheet3!$E$1:$E$126,MATCH(DF!F3462,Sheet3!$C$1:$C$126,0))</f>
        <v>#N/A</v>
      </c>
      <c r="F3462" t="s">
        <v>13536</v>
      </c>
      <c r="G3462">
        <v>4.0999999999999996</v>
      </c>
      <c r="H3462">
        <v>28</v>
      </c>
      <c r="I3462">
        <v>36.15</v>
      </c>
      <c r="J3462" t="s">
        <v>15344</v>
      </c>
      <c r="K3462" t="s">
        <v>15372</v>
      </c>
      <c r="L3462" t="e">
        <f>VLOOKUP(F3462,Sheet3!$B$2:$H$126,7,0)</f>
        <v>#N/A</v>
      </c>
    </row>
    <row r="3463" spans="1:12" x14ac:dyDescent="0.2">
      <c r="A3463" t="s">
        <v>2880</v>
      </c>
      <c r="B3463" t="s">
        <v>10952</v>
      </c>
      <c r="C3463" t="s">
        <v>10995</v>
      </c>
      <c r="D3463" t="str">
        <f>INDEX(Sheet3!$D$1:$D$126,MATCH(DF!F3463,Sheet3!$C$1:$C$126,0))</f>
        <v>DOURO</v>
      </c>
      <c r="E3463" t="str">
        <f>INDEX(Sheet3!$E$1:$E$126,MATCH(DF!F3463,Sheet3!$C$1:$C$126,0))</f>
        <v>PT11D</v>
      </c>
      <c r="F3463" t="s">
        <v>13143</v>
      </c>
      <c r="G3463">
        <v>3.9</v>
      </c>
      <c r="H3463">
        <v>280</v>
      </c>
      <c r="I3463">
        <v>9.75</v>
      </c>
      <c r="J3463" t="s">
        <v>15339</v>
      </c>
      <c r="K3463" t="s">
        <v>15372</v>
      </c>
      <c r="L3463" t="str">
        <f>VLOOKUP(F3463,Sheet3!$B$2:$H$126,7,0)</f>
        <v>Quinta Nova de Nossa Senhora do Carmo</v>
      </c>
    </row>
    <row r="3464" spans="1:12" hidden="1" x14ac:dyDescent="0.2">
      <c r="A3464" t="s">
        <v>2881</v>
      </c>
      <c r="B3464" t="s">
        <v>10943</v>
      </c>
      <c r="C3464" t="s">
        <v>11161</v>
      </c>
      <c r="D3464" t="e">
        <f>INDEX(Sheet3!$D$1:$D$126,MATCH(DF!F3464,Sheet3!$C$1:$C$126,0))</f>
        <v>#N/A</v>
      </c>
      <c r="E3464" t="e">
        <f>INDEX(Sheet3!$E$1:$E$126,MATCH(DF!F3464,Sheet3!$C$1:$C$126,0))</f>
        <v>#N/A</v>
      </c>
      <c r="F3464" t="s">
        <v>12922</v>
      </c>
      <c r="G3464">
        <v>4</v>
      </c>
      <c r="H3464">
        <v>280</v>
      </c>
      <c r="I3464">
        <v>21.9</v>
      </c>
      <c r="J3464" t="s">
        <v>15343</v>
      </c>
      <c r="K3464" t="s">
        <v>15372</v>
      </c>
      <c r="L3464" t="e">
        <f>VLOOKUP(F3464,Sheet3!$B$2:$H$126,7,0)</f>
        <v>#N/A</v>
      </c>
    </row>
    <row r="3465" spans="1:12" hidden="1" x14ac:dyDescent="0.2">
      <c r="A3465" t="s">
        <v>2882</v>
      </c>
      <c r="B3465" t="s">
        <v>10944</v>
      </c>
      <c r="C3465" t="s">
        <v>11024</v>
      </c>
      <c r="D3465" t="e">
        <f>INDEX(Sheet3!$D$1:$D$126,MATCH(DF!F3465,Sheet3!$C$1:$C$126,0))</f>
        <v>#N/A</v>
      </c>
      <c r="E3465" t="e">
        <f>INDEX(Sheet3!$E$1:$E$126,MATCH(DF!F3465,Sheet3!$C$1:$C$126,0))</f>
        <v>#N/A</v>
      </c>
      <c r="F3465" t="s">
        <v>12743</v>
      </c>
      <c r="G3465">
        <v>4.2</v>
      </c>
      <c r="H3465">
        <v>280</v>
      </c>
      <c r="I3465">
        <v>79.680000000000007</v>
      </c>
      <c r="J3465" t="s">
        <v>15340</v>
      </c>
      <c r="K3465" t="s">
        <v>15372</v>
      </c>
      <c r="L3465" t="e">
        <f>VLOOKUP(F3465,Sheet3!$B$2:$H$126,7,0)</f>
        <v>#N/A</v>
      </c>
    </row>
    <row r="3466" spans="1:12" hidden="1" x14ac:dyDescent="0.2">
      <c r="A3466" t="s">
        <v>2883</v>
      </c>
      <c r="B3466" t="s">
        <v>10943</v>
      </c>
      <c r="C3466" t="s">
        <v>11027</v>
      </c>
      <c r="D3466" t="e">
        <f>INDEX(Sheet3!$D$1:$D$126,MATCH(DF!F3466,Sheet3!$C$1:$C$126,0))</f>
        <v>#N/A</v>
      </c>
      <c r="E3466" t="e">
        <f>INDEX(Sheet3!$E$1:$E$126,MATCH(DF!F3466,Sheet3!$C$1:$C$126,0))</f>
        <v>#N/A</v>
      </c>
      <c r="F3466" t="s">
        <v>12075</v>
      </c>
      <c r="G3466">
        <v>4.2</v>
      </c>
      <c r="H3466">
        <v>280</v>
      </c>
      <c r="I3466">
        <v>76.319999999999993</v>
      </c>
      <c r="J3466" t="s">
        <v>15343</v>
      </c>
      <c r="K3466" t="s">
        <v>15372</v>
      </c>
      <c r="L3466" t="e">
        <f>VLOOKUP(F3466,Sheet3!$B$2:$H$126,7,0)</f>
        <v>#N/A</v>
      </c>
    </row>
    <row r="3467" spans="1:12" hidden="1" x14ac:dyDescent="0.2">
      <c r="A3467" t="s">
        <v>2884</v>
      </c>
      <c r="B3467" t="s">
        <v>10944</v>
      </c>
      <c r="C3467" t="s">
        <v>11312</v>
      </c>
      <c r="D3467" t="e">
        <f>INDEX(Sheet3!$D$1:$D$126,MATCH(DF!F3467,Sheet3!$C$1:$C$126,0))</f>
        <v>#N/A</v>
      </c>
      <c r="E3467" t="e">
        <f>INDEX(Sheet3!$E$1:$E$126,MATCH(DF!F3467,Sheet3!$C$1:$C$126,0))</f>
        <v>#N/A</v>
      </c>
      <c r="F3467" t="s">
        <v>12877</v>
      </c>
      <c r="G3467">
        <v>3.8</v>
      </c>
      <c r="H3467">
        <v>280</v>
      </c>
      <c r="I3467">
        <v>21.39</v>
      </c>
      <c r="J3467" t="s">
        <v>15340</v>
      </c>
      <c r="K3467" t="s">
        <v>15372</v>
      </c>
      <c r="L3467" t="e">
        <f>VLOOKUP(F3467,Sheet3!$B$2:$H$126,7,0)</f>
        <v>#N/A</v>
      </c>
    </row>
    <row r="3468" spans="1:12" hidden="1" x14ac:dyDescent="0.2">
      <c r="A3468" t="s">
        <v>2885</v>
      </c>
      <c r="B3468" t="s">
        <v>10950</v>
      </c>
      <c r="C3468" t="s">
        <v>11033</v>
      </c>
      <c r="D3468" t="e">
        <f>INDEX(Sheet3!$D$1:$D$126,MATCH(DF!F3468,Sheet3!$C$1:$C$126,0))</f>
        <v>#N/A</v>
      </c>
      <c r="E3468" t="e">
        <f>INDEX(Sheet3!$E$1:$E$126,MATCH(DF!F3468,Sheet3!$C$1:$C$126,0))</f>
        <v>#N/A</v>
      </c>
      <c r="F3468" t="s">
        <v>13537</v>
      </c>
      <c r="G3468">
        <v>4.3</v>
      </c>
      <c r="H3468">
        <v>280</v>
      </c>
      <c r="I3468">
        <v>28.06</v>
      </c>
      <c r="J3468" t="s">
        <v>15342</v>
      </c>
      <c r="K3468" t="s">
        <v>15372</v>
      </c>
      <c r="L3468" t="e">
        <f>VLOOKUP(F3468,Sheet3!$B$2:$H$126,7,0)</f>
        <v>#N/A</v>
      </c>
    </row>
    <row r="3469" spans="1:12" hidden="1" x14ac:dyDescent="0.2">
      <c r="A3469" t="s">
        <v>2886</v>
      </c>
      <c r="B3469" t="s">
        <v>10944</v>
      </c>
      <c r="C3469" t="s">
        <v>11085</v>
      </c>
      <c r="D3469" t="e">
        <f>INDEX(Sheet3!$D$1:$D$126,MATCH(DF!F3469,Sheet3!$C$1:$C$126,0))</f>
        <v>#N/A</v>
      </c>
      <c r="E3469" t="e">
        <f>INDEX(Sheet3!$E$1:$E$126,MATCH(DF!F3469,Sheet3!$C$1:$C$126,0))</f>
        <v>#N/A</v>
      </c>
      <c r="F3469" t="s">
        <v>12027</v>
      </c>
      <c r="G3469">
        <v>3.6</v>
      </c>
      <c r="H3469">
        <v>280</v>
      </c>
      <c r="I3469">
        <v>4.9000000000000004</v>
      </c>
      <c r="J3469" t="s">
        <v>15339</v>
      </c>
      <c r="K3469" t="s">
        <v>15372</v>
      </c>
      <c r="L3469" t="e">
        <f>VLOOKUP(F3469,Sheet3!$B$2:$H$126,7,0)</f>
        <v>#N/A</v>
      </c>
    </row>
    <row r="3470" spans="1:12" hidden="1" x14ac:dyDescent="0.2">
      <c r="A3470" t="s">
        <v>2887</v>
      </c>
      <c r="B3470" t="s">
        <v>10943</v>
      </c>
      <c r="C3470" t="s">
        <v>11337</v>
      </c>
      <c r="D3470" t="e">
        <f>INDEX(Sheet3!$D$1:$D$126,MATCH(DF!F3470,Sheet3!$C$1:$C$126,0))</f>
        <v>#N/A</v>
      </c>
      <c r="E3470" t="e">
        <f>INDEX(Sheet3!$E$1:$E$126,MATCH(DF!F3470,Sheet3!$C$1:$C$126,0))</f>
        <v>#N/A</v>
      </c>
      <c r="F3470" t="s">
        <v>13538</v>
      </c>
      <c r="G3470">
        <v>3.9</v>
      </c>
      <c r="H3470">
        <v>280</v>
      </c>
      <c r="I3470">
        <v>15.9</v>
      </c>
      <c r="J3470" t="s">
        <v>15342</v>
      </c>
      <c r="K3470" t="s">
        <v>15372</v>
      </c>
      <c r="L3470" t="e">
        <f>VLOOKUP(F3470,Sheet3!$B$2:$H$126,7,0)</f>
        <v>#N/A</v>
      </c>
    </row>
    <row r="3471" spans="1:12" hidden="1" x14ac:dyDescent="0.2">
      <c r="A3471" t="s">
        <v>2888</v>
      </c>
      <c r="B3471" t="s">
        <v>10944</v>
      </c>
      <c r="C3471" t="s">
        <v>10978</v>
      </c>
      <c r="D3471" t="e">
        <f>INDEX(Sheet3!$D$1:$D$126,MATCH(DF!F3471,Sheet3!$C$1:$C$126,0))</f>
        <v>#N/A</v>
      </c>
      <c r="E3471" t="e">
        <f>INDEX(Sheet3!$E$1:$E$126,MATCH(DF!F3471,Sheet3!$C$1:$C$126,0))</f>
        <v>#N/A</v>
      </c>
      <c r="F3471" t="s">
        <v>13126</v>
      </c>
      <c r="G3471">
        <v>3.7</v>
      </c>
      <c r="H3471">
        <v>2809</v>
      </c>
      <c r="I3471">
        <v>7.95</v>
      </c>
      <c r="J3471" t="s">
        <v>15345</v>
      </c>
      <c r="K3471" t="s">
        <v>15372</v>
      </c>
      <c r="L3471" t="e">
        <f>VLOOKUP(F3471,Sheet3!$B$2:$H$126,7,0)</f>
        <v>#N/A</v>
      </c>
    </row>
    <row r="3472" spans="1:12" hidden="1" x14ac:dyDescent="0.2">
      <c r="A3472" t="s">
        <v>2889</v>
      </c>
      <c r="B3472" t="s">
        <v>10951</v>
      </c>
      <c r="C3472" t="s">
        <v>11259</v>
      </c>
      <c r="D3472" t="e">
        <f>INDEX(Sheet3!$D$1:$D$126,MATCH(DF!F3472,Sheet3!$C$1:$C$126,0))</f>
        <v>#N/A</v>
      </c>
      <c r="E3472" t="e">
        <f>INDEX(Sheet3!$E$1:$E$126,MATCH(DF!F3472,Sheet3!$C$1:$C$126,0))</f>
        <v>#N/A</v>
      </c>
      <c r="F3472" t="s">
        <v>12822</v>
      </c>
      <c r="G3472">
        <v>4.4000000000000004</v>
      </c>
      <c r="H3472">
        <v>281</v>
      </c>
      <c r="I3472">
        <v>80.239999999999995</v>
      </c>
      <c r="J3472" t="s">
        <v>15342</v>
      </c>
      <c r="K3472" t="s">
        <v>15372</v>
      </c>
      <c r="L3472" t="e">
        <f>VLOOKUP(F3472,Sheet3!$B$2:$H$126,7,0)</f>
        <v>#N/A</v>
      </c>
    </row>
    <row r="3473" spans="1:12" hidden="1" x14ac:dyDescent="0.2">
      <c r="A3473" t="s">
        <v>2890</v>
      </c>
      <c r="B3473" t="s">
        <v>10944</v>
      </c>
      <c r="C3473" t="s">
        <v>11205</v>
      </c>
      <c r="D3473" t="e">
        <f>INDEX(Sheet3!$D$1:$D$126,MATCH(DF!F3473,Sheet3!$C$1:$C$126,0))</f>
        <v>#N/A</v>
      </c>
      <c r="E3473" t="e">
        <f>INDEX(Sheet3!$E$1:$E$126,MATCH(DF!F3473,Sheet3!$C$1:$C$126,0))</f>
        <v>#N/A</v>
      </c>
      <c r="F3473" t="s">
        <v>13027</v>
      </c>
      <c r="G3473">
        <v>3.8</v>
      </c>
      <c r="H3473">
        <v>281</v>
      </c>
      <c r="I3473">
        <v>16.29</v>
      </c>
      <c r="J3473" t="s">
        <v>15344</v>
      </c>
      <c r="K3473" t="s">
        <v>15372</v>
      </c>
      <c r="L3473" t="e">
        <f>VLOOKUP(F3473,Sheet3!$B$2:$H$126,7,0)</f>
        <v>#N/A</v>
      </c>
    </row>
    <row r="3474" spans="1:12" hidden="1" x14ac:dyDescent="0.2">
      <c r="A3474" t="s">
        <v>2891</v>
      </c>
      <c r="B3474" t="s">
        <v>10949</v>
      </c>
      <c r="C3474" t="s">
        <v>11180</v>
      </c>
      <c r="D3474" t="e">
        <f>INDEX(Sheet3!$D$1:$D$126,MATCH(DF!F3474,Sheet3!$C$1:$C$126,0))</f>
        <v>#N/A</v>
      </c>
      <c r="E3474" t="e">
        <f>INDEX(Sheet3!$E$1:$E$126,MATCH(DF!F3474,Sheet3!$C$1:$C$126,0))</f>
        <v>#N/A</v>
      </c>
      <c r="F3474" t="s">
        <v>12323</v>
      </c>
      <c r="G3474">
        <v>4.2</v>
      </c>
      <c r="H3474">
        <v>281</v>
      </c>
      <c r="I3474">
        <v>25.95</v>
      </c>
      <c r="J3474" t="s">
        <v>15342</v>
      </c>
      <c r="K3474" t="s">
        <v>15372</v>
      </c>
      <c r="L3474" t="e">
        <f>VLOOKUP(F3474,Sheet3!$B$2:$H$126,7,0)</f>
        <v>#N/A</v>
      </c>
    </row>
    <row r="3475" spans="1:12" hidden="1" x14ac:dyDescent="0.2">
      <c r="A3475" t="s">
        <v>2892</v>
      </c>
      <c r="B3475" t="s">
        <v>10944</v>
      </c>
      <c r="C3475" t="s">
        <v>11111</v>
      </c>
      <c r="D3475" t="e">
        <f>INDEX(Sheet3!$D$1:$D$126,MATCH(DF!F3475,Sheet3!$C$1:$C$126,0))</f>
        <v>#N/A</v>
      </c>
      <c r="E3475" t="e">
        <f>INDEX(Sheet3!$E$1:$E$126,MATCH(DF!F3475,Sheet3!$C$1:$C$126,0))</f>
        <v>#N/A</v>
      </c>
      <c r="F3475" t="s">
        <v>12819</v>
      </c>
      <c r="G3475">
        <v>4.4000000000000004</v>
      </c>
      <c r="H3475">
        <v>281</v>
      </c>
      <c r="I3475">
        <v>32.950000000000003</v>
      </c>
      <c r="J3475" t="s">
        <v>15343</v>
      </c>
      <c r="K3475" t="s">
        <v>15372</v>
      </c>
      <c r="L3475" t="e">
        <f>VLOOKUP(F3475,Sheet3!$B$2:$H$126,7,0)</f>
        <v>#N/A</v>
      </c>
    </row>
    <row r="3476" spans="1:12" hidden="1" x14ac:dyDescent="0.2">
      <c r="A3476" t="s">
        <v>229</v>
      </c>
      <c r="B3476" t="s">
        <v>10944</v>
      </c>
      <c r="C3476" t="s">
        <v>11024</v>
      </c>
      <c r="D3476" t="e">
        <f>INDEX(Sheet3!$D$1:$D$126,MATCH(DF!F3476,Sheet3!$C$1:$C$126,0))</f>
        <v>#N/A</v>
      </c>
      <c r="E3476" t="e">
        <f>INDEX(Sheet3!$E$1:$E$126,MATCH(DF!F3476,Sheet3!$C$1:$C$126,0))</f>
        <v>#N/A</v>
      </c>
      <c r="F3476" t="s">
        <v>11890</v>
      </c>
      <c r="G3476">
        <v>4</v>
      </c>
      <c r="H3476">
        <v>281</v>
      </c>
      <c r="I3476">
        <v>39.9</v>
      </c>
      <c r="J3476" t="s">
        <v>15340</v>
      </c>
      <c r="K3476" t="s">
        <v>15372</v>
      </c>
      <c r="L3476" t="e">
        <f>VLOOKUP(F3476,Sheet3!$B$2:$H$126,7,0)</f>
        <v>#N/A</v>
      </c>
    </row>
    <row r="3477" spans="1:12" hidden="1" x14ac:dyDescent="0.2">
      <c r="A3477" t="s">
        <v>2893</v>
      </c>
      <c r="B3477" t="s">
        <v>10944</v>
      </c>
      <c r="C3477" t="s">
        <v>11088</v>
      </c>
      <c r="D3477" t="e">
        <f>INDEX(Sheet3!$D$1:$D$126,MATCH(DF!F3477,Sheet3!$C$1:$C$126,0))</f>
        <v>#N/A</v>
      </c>
      <c r="E3477" t="e">
        <f>INDEX(Sheet3!$E$1:$E$126,MATCH(DF!F3477,Sheet3!$C$1:$C$126,0))</f>
        <v>#N/A</v>
      </c>
      <c r="F3477" t="s">
        <v>12298</v>
      </c>
      <c r="G3477">
        <v>3.8</v>
      </c>
      <c r="H3477">
        <v>281</v>
      </c>
      <c r="I3477">
        <v>7.26</v>
      </c>
      <c r="J3477" t="s">
        <v>15342</v>
      </c>
      <c r="K3477" t="s">
        <v>15372</v>
      </c>
      <c r="L3477" t="e">
        <f>VLOOKUP(F3477,Sheet3!$B$2:$H$126,7,0)</f>
        <v>#N/A</v>
      </c>
    </row>
    <row r="3478" spans="1:12" hidden="1" x14ac:dyDescent="0.2">
      <c r="A3478" t="s">
        <v>1762</v>
      </c>
      <c r="B3478" t="s">
        <v>10951</v>
      </c>
      <c r="C3478" t="s">
        <v>11371</v>
      </c>
      <c r="D3478" t="e">
        <f>INDEX(Sheet3!$D$1:$D$126,MATCH(DF!F3478,Sheet3!$C$1:$C$126,0))</f>
        <v>#N/A</v>
      </c>
      <c r="E3478" t="e">
        <f>INDEX(Sheet3!$E$1:$E$126,MATCH(DF!F3478,Sheet3!$C$1:$C$126,0))</f>
        <v>#N/A</v>
      </c>
      <c r="F3478" t="s">
        <v>13197</v>
      </c>
      <c r="G3478">
        <v>3.9</v>
      </c>
      <c r="H3478">
        <v>281</v>
      </c>
      <c r="I3478">
        <v>14.95</v>
      </c>
      <c r="J3478" t="s">
        <v>15344</v>
      </c>
      <c r="K3478" t="s">
        <v>15372</v>
      </c>
      <c r="L3478" t="e">
        <f>VLOOKUP(F3478,Sheet3!$B$2:$H$126,7,0)</f>
        <v>#N/A</v>
      </c>
    </row>
    <row r="3479" spans="1:12" hidden="1" x14ac:dyDescent="0.2">
      <c r="A3479" t="s">
        <v>2894</v>
      </c>
      <c r="B3479" t="s">
        <v>10943</v>
      </c>
      <c r="C3479" t="s">
        <v>10999</v>
      </c>
      <c r="D3479" t="e">
        <f>INDEX(Sheet3!$D$1:$D$126,MATCH(DF!F3479,Sheet3!$C$1:$C$126,0))</f>
        <v>#N/A</v>
      </c>
      <c r="E3479" t="e">
        <f>INDEX(Sheet3!$E$1:$E$126,MATCH(DF!F3479,Sheet3!$C$1:$C$126,0))</f>
        <v>#N/A</v>
      </c>
      <c r="F3479" t="s">
        <v>13539</v>
      </c>
      <c r="G3479">
        <v>3.9</v>
      </c>
      <c r="H3479">
        <v>281</v>
      </c>
      <c r="I3479">
        <v>35.090000000000003</v>
      </c>
      <c r="J3479" t="s">
        <v>15354</v>
      </c>
      <c r="K3479" t="s">
        <v>15372</v>
      </c>
      <c r="L3479" t="e">
        <f>VLOOKUP(F3479,Sheet3!$B$2:$H$126,7,0)</f>
        <v>#N/A</v>
      </c>
    </row>
    <row r="3480" spans="1:12" hidden="1" x14ac:dyDescent="0.2">
      <c r="A3480" t="s">
        <v>2895</v>
      </c>
      <c r="B3480" t="s">
        <v>10950</v>
      </c>
      <c r="C3480" t="s">
        <v>11055</v>
      </c>
      <c r="D3480" t="e">
        <f>INDEX(Sheet3!$D$1:$D$126,MATCH(DF!F3480,Sheet3!$C$1:$C$126,0))</f>
        <v>#N/A</v>
      </c>
      <c r="E3480" t="e">
        <f>INDEX(Sheet3!$E$1:$E$126,MATCH(DF!F3480,Sheet3!$C$1:$C$126,0))</f>
        <v>#N/A</v>
      </c>
      <c r="F3480" t="s">
        <v>13540</v>
      </c>
      <c r="G3480">
        <v>4</v>
      </c>
      <c r="H3480">
        <v>281</v>
      </c>
      <c r="I3480">
        <v>31.95</v>
      </c>
      <c r="J3480" t="s">
        <v>15340</v>
      </c>
      <c r="K3480" t="s">
        <v>15372</v>
      </c>
      <c r="L3480" t="e">
        <f>VLOOKUP(F3480,Sheet3!$B$2:$H$126,7,0)</f>
        <v>#N/A</v>
      </c>
    </row>
    <row r="3481" spans="1:12" hidden="1" x14ac:dyDescent="0.2">
      <c r="A3481" t="s">
        <v>352</v>
      </c>
      <c r="B3481" t="s">
        <v>10943</v>
      </c>
      <c r="C3481" t="s">
        <v>10999</v>
      </c>
      <c r="D3481" t="e">
        <f>INDEX(Sheet3!$D$1:$D$126,MATCH(DF!F3481,Sheet3!$C$1:$C$126,0))</f>
        <v>#N/A</v>
      </c>
      <c r="E3481" t="e">
        <f>INDEX(Sheet3!$E$1:$E$126,MATCH(DF!F3481,Sheet3!$C$1:$C$126,0))</f>
        <v>#N/A</v>
      </c>
      <c r="F3481" t="s">
        <v>13194</v>
      </c>
      <c r="G3481">
        <v>3.9</v>
      </c>
      <c r="H3481">
        <v>281</v>
      </c>
      <c r="I3481">
        <v>50.95</v>
      </c>
      <c r="J3481" t="s">
        <v>15349</v>
      </c>
      <c r="K3481" t="s">
        <v>15372</v>
      </c>
      <c r="L3481" t="e">
        <f>VLOOKUP(F3481,Sheet3!$B$2:$H$126,7,0)</f>
        <v>#N/A</v>
      </c>
    </row>
    <row r="3482" spans="1:12" hidden="1" x14ac:dyDescent="0.2">
      <c r="A3482" t="s">
        <v>2896</v>
      </c>
      <c r="B3482" t="s">
        <v>10949</v>
      </c>
      <c r="C3482" t="s">
        <v>11039</v>
      </c>
      <c r="D3482" t="e">
        <f>INDEX(Sheet3!$D$1:$D$126,MATCH(DF!F3482,Sheet3!$C$1:$C$126,0))</f>
        <v>#N/A</v>
      </c>
      <c r="E3482" t="e">
        <f>INDEX(Sheet3!$E$1:$E$126,MATCH(DF!F3482,Sheet3!$C$1:$C$126,0))</f>
        <v>#N/A</v>
      </c>
      <c r="F3482" t="s">
        <v>13290</v>
      </c>
      <c r="G3482">
        <v>3.7</v>
      </c>
      <c r="H3482">
        <v>2816</v>
      </c>
      <c r="I3482">
        <v>12.99</v>
      </c>
      <c r="J3482" t="s">
        <v>15339</v>
      </c>
      <c r="K3482" t="s">
        <v>15372</v>
      </c>
      <c r="L3482" t="e">
        <f>VLOOKUP(F3482,Sheet3!$B$2:$H$126,7,0)</f>
        <v>#N/A</v>
      </c>
    </row>
    <row r="3483" spans="1:12" hidden="1" x14ac:dyDescent="0.2">
      <c r="A3483" t="s">
        <v>2897</v>
      </c>
      <c r="B3483" t="s">
        <v>10949</v>
      </c>
      <c r="C3483" t="s">
        <v>10991</v>
      </c>
      <c r="D3483" t="e">
        <f>INDEX(Sheet3!$D$1:$D$126,MATCH(DF!F3483,Sheet3!$C$1:$C$126,0))</f>
        <v>#N/A</v>
      </c>
      <c r="E3483" t="e">
        <f>INDEX(Sheet3!$E$1:$E$126,MATCH(DF!F3483,Sheet3!$C$1:$C$126,0))</f>
        <v>#N/A</v>
      </c>
      <c r="F3483" t="s">
        <v>12156</v>
      </c>
      <c r="G3483">
        <v>4.0999999999999996</v>
      </c>
      <c r="H3483">
        <v>282</v>
      </c>
      <c r="I3483">
        <v>17.5</v>
      </c>
      <c r="J3483" t="s">
        <v>15348</v>
      </c>
      <c r="K3483" t="s">
        <v>15372</v>
      </c>
      <c r="L3483" t="e">
        <f>VLOOKUP(F3483,Sheet3!$B$2:$H$126,7,0)</f>
        <v>#N/A</v>
      </c>
    </row>
    <row r="3484" spans="1:12" hidden="1" x14ac:dyDescent="0.2">
      <c r="A3484" t="s">
        <v>2898</v>
      </c>
      <c r="B3484" t="s">
        <v>10945</v>
      </c>
      <c r="C3484" t="s">
        <v>11040</v>
      </c>
      <c r="D3484" t="e">
        <f>INDEX(Sheet3!$D$1:$D$126,MATCH(DF!F3484,Sheet3!$C$1:$C$126,0))</f>
        <v>#N/A</v>
      </c>
      <c r="E3484" t="e">
        <f>INDEX(Sheet3!$E$1:$E$126,MATCH(DF!F3484,Sheet3!$C$1:$C$126,0))</f>
        <v>#N/A</v>
      </c>
      <c r="F3484" t="s">
        <v>12770</v>
      </c>
      <c r="G3484">
        <v>4</v>
      </c>
      <c r="H3484">
        <v>282</v>
      </c>
      <c r="I3484">
        <v>39.950000000000003</v>
      </c>
      <c r="J3484" t="s">
        <v>15344</v>
      </c>
      <c r="K3484" t="s">
        <v>15372</v>
      </c>
      <c r="L3484" t="e">
        <f>VLOOKUP(F3484,Sheet3!$B$2:$H$126,7,0)</f>
        <v>#N/A</v>
      </c>
    </row>
    <row r="3485" spans="1:12" hidden="1" x14ac:dyDescent="0.2">
      <c r="A3485" t="s">
        <v>2899</v>
      </c>
      <c r="B3485" t="s">
        <v>10943</v>
      </c>
      <c r="C3485" t="s">
        <v>11076</v>
      </c>
      <c r="D3485" t="e">
        <f>INDEX(Sheet3!$D$1:$D$126,MATCH(DF!F3485,Sheet3!$C$1:$C$126,0))</f>
        <v>#N/A</v>
      </c>
      <c r="E3485" t="e">
        <f>INDEX(Sheet3!$E$1:$E$126,MATCH(DF!F3485,Sheet3!$C$1:$C$126,0))</f>
        <v>#N/A</v>
      </c>
      <c r="F3485" t="s">
        <v>12197</v>
      </c>
      <c r="G3485">
        <v>4.4000000000000004</v>
      </c>
      <c r="H3485">
        <v>282</v>
      </c>
      <c r="I3485">
        <v>387.97</v>
      </c>
      <c r="J3485" t="s">
        <v>15344</v>
      </c>
      <c r="K3485" t="s">
        <v>15372</v>
      </c>
      <c r="L3485" t="e">
        <f>VLOOKUP(F3485,Sheet3!$B$2:$H$126,7,0)</f>
        <v>#N/A</v>
      </c>
    </row>
    <row r="3486" spans="1:12" hidden="1" x14ac:dyDescent="0.2">
      <c r="A3486" t="s">
        <v>2900</v>
      </c>
      <c r="B3486" t="s">
        <v>10949</v>
      </c>
      <c r="C3486" t="s">
        <v>10991</v>
      </c>
      <c r="D3486" t="e">
        <f>INDEX(Sheet3!$D$1:$D$126,MATCH(DF!F3486,Sheet3!$C$1:$C$126,0))</f>
        <v>#N/A</v>
      </c>
      <c r="E3486" t="e">
        <f>INDEX(Sheet3!$E$1:$E$126,MATCH(DF!F3486,Sheet3!$C$1:$C$126,0))</f>
        <v>#N/A</v>
      </c>
      <c r="F3486" t="s">
        <v>13104</v>
      </c>
      <c r="G3486">
        <v>4.0999999999999996</v>
      </c>
      <c r="H3486">
        <v>282</v>
      </c>
      <c r="I3486">
        <v>26.55</v>
      </c>
      <c r="J3486" t="s">
        <v>15342</v>
      </c>
      <c r="K3486" t="s">
        <v>15372</v>
      </c>
      <c r="L3486" t="e">
        <f>VLOOKUP(F3486,Sheet3!$B$2:$H$126,7,0)</f>
        <v>#N/A</v>
      </c>
    </row>
    <row r="3487" spans="1:12" hidden="1" x14ac:dyDescent="0.2">
      <c r="A3487" t="s">
        <v>2901</v>
      </c>
      <c r="B3487" t="s">
        <v>10951</v>
      </c>
      <c r="C3487" t="s">
        <v>11368</v>
      </c>
      <c r="D3487" t="e">
        <f>INDEX(Sheet3!$D$1:$D$126,MATCH(DF!F3487,Sheet3!$C$1:$C$126,0))</f>
        <v>#N/A</v>
      </c>
      <c r="E3487" t="e">
        <f>INDEX(Sheet3!$E$1:$E$126,MATCH(DF!F3487,Sheet3!$C$1:$C$126,0))</f>
        <v>#N/A</v>
      </c>
      <c r="F3487" t="s">
        <v>13541</v>
      </c>
      <c r="G3487">
        <v>4.3</v>
      </c>
      <c r="H3487">
        <v>282</v>
      </c>
      <c r="I3487">
        <v>65</v>
      </c>
      <c r="J3487" t="s">
        <v>15343</v>
      </c>
      <c r="K3487" t="s">
        <v>15372</v>
      </c>
      <c r="L3487" t="e">
        <f>VLOOKUP(F3487,Sheet3!$B$2:$H$126,7,0)</f>
        <v>#N/A</v>
      </c>
    </row>
    <row r="3488" spans="1:12" hidden="1" x14ac:dyDescent="0.2">
      <c r="A3488" t="s">
        <v>715</v>
      </c>
      <c r="B3488" t="s">
        <v>10950</v>
      </c>
      <c r="C3488" t="s">
        <v>11116</v>
      </c>
      <c r="D3488" t="e">
        <f>INDEX(Sheet3!$D$1:$D$126,MATCH(DF!F3488,Sheet3!$C$1:$C$126,0))</f>
        <v>#N/A</v>
      </c>
      <c r="E3488" t="e">
        <f>INDEX(Sheet3!$E$1:$E$126,MATCH(DF!F3488,Sheet3!$C$1:$C$126,0))</f>
        <v>#N/A</v>
      </c>
      <c r="F3488" t="s">
        <v>13542</v>
      </c>
      <c r="G3488">
        <v>3.5</v>
      </c>
      <c r="H3488">
        <v>282</v>
      </c>
      <c r="I3488">
        <v>6.9</v>
      </c>
      <c r="J3488" t="s">
        <v>15345</v>
      </c>
      <c r="K3488" t="s">
        <v>15372</v>
      </c>
      <c r="L3488" t="e">
        <f>VLOOKUP(F3488,Sheet3!$B$2:$H$126,7,0)</f>
        <v>#N/A</v>
      </c>
    </row>
    <row r="3489" spans="1:12" hidden="1" x14ac:dyDescent="0.2">
      <c r="A3489" t="s">
        <v>2902</v>
      </c>
      <c r="B3489" t="s">
        <v>10965</v>
      </c>
      <c r="C3489" t="s">
        <v>11243</v>
      </c>
      <c r="D3489" t="e">
        <f>INDEX(Sheet3!$D$1:$D$126,MATCH(DF!F3489,Sheet3!$C$1:$C$126,0))</f>
        <v>#N/A</v>
      </c>
      <c r="E3489" t="e">
        <f>INDEX(Sheet3!$E$1:$E$126,MATCH(DF!F3489,Sheet3!$C$1:$C$126,0))</f>
        <v>#N/A</v>
      </c>
      <c r="F3489" t="s">
        <v>12559</v>
      </c>
      <c r="G3489">
        <v>4.3</v>
      </c>
      <c r="H3489">
        <v>2829</v>
      </c>
      <c r="I3489">
        <v>36.94</v>
      </c>
      <c r="J3489" t="s">
        <v>15350</v>
      </c>
      <c r="K3489" t="s">
        <v>15372</v>
      </c>
      <c r="L3489" t="e">
        <f>VLOOKUP(F3489,Sheet3!$B$2:$H$126,7,0)</f>
        <v>#N/A</v>
      </c>
    </row>
    <row r="3490" spans="1:12" hidden="1" x14ac:dyDescent="0.2">
      <c r="A3490" t="s">
        <v>741</v>
      </c>
      <c r="B3490" t="s">
        <v>10943</v>
      </c>
      <c r="C3490" t="s">
        <v>11127</v>
      </c>
      <c r="D3490" t="e">
        <f>INDEX(Sheet3!$D$1:$D$126,MATCH(DF!F3490,Sheet3!$C$1:$C$126,0))</f>
        <v>#N/A</v>
      </c>
      <c r="E3490" t="e">
        <f>INDEX(Sheet3!$E$1:$E$126,MATCH(DF!F3490,Sheet3!$C$1:$C$126,0))</f>
        <v>#N/A</v>
      </c>
      <c r="F3490" t="s">
        <v>13543</v>
      </c>
      <c r="G3490">
        <v>3.5</v>
      </c>
      <c r="H3490">
        <v>283</v>
      </c>
      <c r="I3490">
        <v>7.75</v>
      </c>
      <c r="J3490" t="s">
        <v>15340</v>
      </c>
      <c r="K3490" t="s">
        <v>15372</v>
      </c>
      <c r="L3490" t="e">
        <f>VLOOKUP(F3490,Sheet3!$B$2:$H$126,7,0)</f>
        <v>#N/A</v>
      </c>
    </row>
    <row r="3491" spans="1:12" hidden="1" x14ac:dyDescent="0.2">
      <c r="A3491" t="s">
        <v>2903</v>
      </c>
      <c r="B3491" t="s">
        <v>10949</v>
      </c>
      <c r="C3491" t="s">
        <v>10991</v>
      </c>
      <c r="D3491" t="e">
        <f>INDEX(Sheet3!$D$1:$D$126,MATCH(DF!F3491,Sheet3!$C$1:$C$126,0))</f>
        <v>#N/A</v>
      </c>
      <c r="E3491" t="e">
        <f>INDEX(Sheet3!$E$1:$E$126,MATCH(DF!F3491,Sheet3!$C$1:$C$126,0))</f>
        <v>#N/A</v>
      </c>
      <c r="F3491" t="s">
        <v>13544</v>
      </c>
      <c r="G3491">
        <v>3.8</v>
      </c>
      <c r="H3491">
        <v>283</v>
      </c>
      <c r="I3491">
        <v>16.690000000000001</v>
      </c>
      <c r="J3491" t="s">
        <v>15342</v>
      </c>
      <c r="K3491" t="s">
        <v>15372</v>
      </c>
      <c r="L3491" t="e">
        <f>VLOOKUP(F3491,Sheet3!$B$2:$H$126,7,0)</f>
        <v>#N/A</v>
      </c>
    </row>
    <row r="3492" spans="1:12" hidden="1" x14ac:dyDescent="0.2">
      <c r="A3492" t="s">
        <v>1455</v>
      </c>
      <c r="B3492" t="s">
        <v>10943</v>
      </c>
      <c r="C3492" t="s">
        <v>10989</v>
      </c>
      <c r="D3492" t="e">
        <f>INDEX(Sheet3!$D$1:$D$126,MATCH(DF!F3492,Sheet3!$C$1:$C$126,0))</f>
        <v>#N/A</v>
      </c>
      <c r="E3492" t="e">
        <f>INDEX(Sheet3!$E$1:$E$126,MATCH(DF!F3492,Sheet3!$C$1:$C$126,0))</f>
        <v>#N/A</v>
      </c>
      <c r="F3492" t="s">
        <v>12051</v>
      </c>
      <c r="G3492">
        <v>3.7</v>
      </c>
      <c r="H3492">
        <v>283</v>
      </c>
      <c r="I3492">
        <v>8.9499999999999993</v>
      </c>
      <c r="J3492" t="s">
        <v>15339</v>
      </c>
      <c r="K3492" t="s">
        <v>15372</v>
      </c>
      <c r="L3492" t="e">
        <f>VLOOKUP(F3492,Sheet3!$B$2:$H$126,7,0)</f>
        <v>#N/A</v>
      </c>
    </row>
    <row r="3493" spans="1:12" hidden="1" x14ac:dyDescent="0.2">
      <c r="A3493" t="s">
        <v>2904</v>
      </c>
      <c r="B3493" t="s">
        <v>10947</v>
      </c>
      <c r="C3493" t="s">
        <v>11106</v>
      </c>
      <c r="D3493" t="e">
        <f>INDEX(Sheet3!$D$1:$D$126,MATCH(DF!F3493,Sheet3!$C$1:$C$126,0))</f>
        <v>#N/A</v>
      </c>
      <c r="E3493" t="e">
        <f>INDEX(Sheet3!$E$1:$E$126,MATCH(DF!F3493,Sheet3!$C$1:$C$126,0))</f>
        <v>#N/A</v>
      </c>
      <c r="F3493" t="s">
        <v>13168</v>
      </c>
      <c r="G3493">
        <v>3.9</v>
      </c>
      <c r="H3493">
        <v>283</v>
      </c>
      <c r="I3493">
        <v>9.7899999999999991</v>
      </c>
      <c r="J3493" t="s">
        <v>15345</v>
      </c>
      <c r="K3493" t="s">
        <v>15372</v>
      </c>
      <c r="L3493" t="e">
        <f>VLOOKUP(F3493,Sheet3!$B$2:$H$126,7,0)</f>
        <v>#N/A</v>
      </c>
    </row>
    <row r="3494" spans="1:12" hidden="1" x14ac:dyDescent="0.2">
      <c r="A3494" t="s">
        <v>2905</v>
      </c>
      <c r="B3494" t="s">
        <v>10955</v>
      </c>
      <c r="C3494" t="s">
        <v>11142</v>
      </c>
      <c r="D3494" t="e">
        <f>INDEX(Sheet3!$D$1:$D$126,MATCH(DF!F3494,Sheet3!$C$1:$C$126,0))</f>
        <v>#N/A</v>
      </c>
      <c r="E3494" t="e">
        <f>INDEX(Sheet3!$E$1:$E$126,MATCH(DF!F3494,Sheet3!$C$1:$C$126,0))</f>
        <v>#N/A</v>
      </c>
      <c r="F3494" t="s">
        <v>12155</v>
      </c>
      <c r="G3494">
        <v>3.6</v>
      </c>
      <c r="H3494">
        <v>283</v>
      </c>
      <c r="I3494">
        <v>15.99</v>
      </c>
      <c r="J3494" t="s">
        <v>15340</v>
      </c>
      <c r="K3494" t="s">
        <v>15372</v>
      </c>
      <c r="L3494" t="e">
        <f>VLOOKUP(F3494,Sheet3!$B$2:$H$126,7,0)</f>
        <v>#N/A</v>
      </c>
    </row>
    <row r="3495" spans="1:12" hidden="1" x14ac:dyDescent="0.2">
      <c r="A3495" t="s">
        <v>2906</v>
      </c>
      <c r="B3495" t="s">
        <v>10944</v>
      </c>
      <c r="C3495" t="s">
        <v>11198</v>
      </c>
      <c r="D3495" t="e">
        <f>INDEX(Sheet3!$D$1:$D$126,MATCH(DF!F3495,Sheet3!$C$1:$C$126,0))</f>
        <v>#N/A</v>
      </c>
      <c r="E3495" t="e">
        <f>INDEX(Sheet3!$E$1:$E$126,MATCH(DF!F3495,Sheet3!$C$1:$C$126,0))</f>
        <v>#N/A</v>
      </c>
      <c r="F3495" t="s">
        <v>12316</v>
      </c>
      <c r="G3495">
        <v>3.8</v>
      </c>
      <c r="H3495">
        <v>283</v>
      </c>
      <c r="I3495">
        <v>24.27</v>
      </c>
      <c r="J3495" t="s">
        <v>15339</v>
      </c>
      <c r="K3495" t="s">
        <v>15372</v>
      </c>
      <c r="L3495" t="e">
        <f>VLOOKUP(F3495,Sheet3!$B$2:$H$126,7,0)</f>
        <v>#N/A</v>
      </c>
    </row>
    <row r="3496" spans="1:12" hidden="1" x14ac:dyDescent="0.2">
      <c r="A3496" t="s">
        <v>2907</v>
      </c>
      <c r="B3496" t="s">
        <v>10944</v>
      </c>
      <c r="C3496" t="s">
        <v>11066</v>
      </c>
      <c r="D3496" t="e">
        <f>INDEX(Sheet3!$D$1:$D$126,MATCH(DF!F3496,Sheet3!$C$1:$C$126,0))</f>
        <v>#N/A</v>
      </c>
      <c r="E3496" t="e">
        <f>INDEX(Sheet3!$E$1:$E$126,MATCH(DF!F3496,Sheet3!$C$1:$C$126,0))</f>
        <v>#N/A</v>
      </c>
      <c r="F3496" t="s">
        <v>12538</v>
      </c>
      <c r="G3496">
        <v>4.2</v>
      </c>
      <c r="H3496">
        <v>283</v>
      </c>
      <c r="I3496">
        <v>42.89</v>
      </c>
      <c r="J3496" t="s">
        <v>15344</v>
      </c>
      <c r="K3496" t="s">
        <v>15372</v>
      </c>
      <c r="L3496" t="e">
        <f>VLOOKUP(F3496,Sheet3!$B$2:$H$126,7,0)</f>
        <v>#N/A</v>
      </c>
    </row>
    <row r="3497" spans="1:12" hidden="1" x14ac:dyDescent="0.2">
      <c r="A3497" t="s">
        <v>2908</v>
      </c>
      <c r="B3497" t="s">
        <v>10943</v>
      </c>
      <c r="C3497" t="s">
        <v>10999</v>
      </c>
      <c r="D3497" t="e">
        <f>INDEX(Sheet3!$D$1:$D$126,MATCH(DF!F3497,Sheet3!$C$1:$C$126,0))</f>
        <v>#N/A</v>
      </c>
      <c r="E3497" t="e">
        <f>INDEX(Sheet3!$E$1:$E$126,MATCH(DF!F3497,Sheet3!$C$1:$C$126,0))</f>
        <v>#N/A</v>
      </c>
      <c r="F3497" t="s">
        <v>13185</v>
      </c>
      <c r="G3497">
        <v>3.6</v>
      </c>
      <c r="H3497">
        <v>283</v>
      </c>
      <c r="I3497">
        <v>21.55</v>
      </c>
      <c r="J3497" t="s">
        <v>15352</v>
      </c>
      <c r="K3497" t="s">
        <v>15372</v>
      </c>
      <c r="L3497" t="e">
        <f>VLOOKUP(F3497,Sheet3!$B$2:$H$126,7,0)</f>
        <v>#N/A</v>
      </c>
    </row>
    <row r="3498" spans="1:12" hidden="1" x14ac:dyDescent="0.2">
      <c r="A3498" t="s">
        <v>2909</v>
      </c>
      <c r="B3498" t="s">
        <v>10950</v>
      </c>
      <c r="C3498" t="s">
        <v>11033</v>
      </c>
      <c r="D3498" t="e">
        <f>INDEX(Sheet3!$D$1:$D$126,MATCH(DF!F3498,Sheet3!$C$1:$C$126,0))</f>
        <v>#N/A</v>
      </c>
      <c r="E3498" t="e">
        <f>INDEX(Sheet3!$E$1:$E$126,MATCH(DF!F3498,Sheet3!$C$1:$C$126,0))</f>
        <v>#N/A</v>
      </c>
      <c r="F3498" t="s">
        <v>13545</v>
      </c>
      <c r="G3498">
        <v>4.0999999999999996</v>
      </c>
      <c r="H3498">
        <v>283</v>
      </c>
      <c r="I3498">
        <v>48.55</v>
      </c>
      <c r="J3498" t="s">
        <v>15343</v>
      </c>
      <c r="K3498" t="s">
        <v>15372</v>
      </c>
      <c r="L3498" t="e">
        <f>VLOOKUP(F3498,Sheet3!$B$2:$H$126,7,0)</f>
        <v>#N/A</v>
      </c>
    </row>
    <row r="3499" spans="1:12" hidden="1" x14ac:dyDescent="0.2">
      <c r="A3499" t="s">
        <v>66</v>
      </c>
      <c r="B3499" t="s">
        <v>10951</v>
      </c>
      <c r="C3499" t="s">
        <v>11136</v>
      </c>
      <c r="D3499" t="e">
        <f>INDEX(Sheet3!$D$1:$D$126,MATCH(DF!F3499,Sheet3!$C$1:$C$126,0))</f>
        <v>#N/A</v>
      </c>
      <c r="E3499" t="e">
        <f>INDEX(Sheet3!$E$1:$E$126,MATCH(DF!F3499,Sheet3!$C$1:$C$126,0))</f>
        <v>#N/A</v>
      </c>
      <c r="F3499" t="s">
        <v>12130</v>
      </c>
      <c r="G3499">
        <v>3.7</v>
      </c>
      <c r="H3499">
        <v>283</v>
      </c>
      <c r="I3499">
        <v>15.9</v>
      </c>
      <c r="J3499" t="s">
        <v>15343</v>
      </c>
      <c r="K3499" t="s">
        <v>15372</v>
      </c>
      <c r="L3499" t="e">
        <f>VLOOKUP(F3499,Sheet3!$B$2:$H$126,7,0)</f>
        <v>#N/A</v>
      </c>
    </row>
    <row r="3500" spans="1:12" hidden="1" x14ac:dyDescent="0.2">
      <c r="A3500" t="s">
        <v>2910</v>
      </c>
      <c r="B3500" t="s">
        <v>10944</v>
      </c>
      <c r="C3500" t="s">
        <v>11083</v>
      </c>
      <c r="D3500" t="e">
        <f>INDEX(Sheet3!$D$1:$D$126,MATCH(DF!F3500,Sheet3!$C$1:$C$126,0))</f>
        <v>#N/A</v>
      </c>
      <c r="E3500" t="e">
        <f>INDEX(Sheet3!$E$1:$E$126,MATCH(DF!F3500,Sheet3!$C$1:$C$126,0))</f>
        <v>#N/A</v>
      </c>
      <c r="F3500" t="s">
        <v>12382</v>
      </c>
      <c r="G3500">
        <v>3.7</v>
      </c>
      <c r="H3500">
        <v>283</v>
      </c>
      <c r="I3500">
        <v>15.74</v>
      </c>
      <c r="J3500" t="s">
        <v>15342</v>
      </c>
      <c r="K3500" t="s">
        <v>15372</v>
      </c>
      <c r="L3500" t="e">
        <f>VLOOKUP(F3500,Sheet3!$B$2:$H$126,7,0)</f>
        <v>#N/A</v>
      </c>
    </row>
    <row r="3501" spans="1:12" hidden="1" x14ac:dyDescent="0.2">
      <c r="A3501" t="s">
        <v>2911</v>
      </c>
      <c r="B3501" t="s">
        <v>10944</v>
      </c>
      <c r="C3501" t="s">
        <v>10984</v>
      </c>
      <c r="D3501" t="e">
        <f>INDEX(Sheet3!$D$1:$D$126,MATCH(DF!F3501,Sheet3!$C$1:$C$126,0))</f>
        <v>#N/A</v>
      </c>
      <c r="E3501" t="e">
        <f>INDEX(Sheet3!$E$1:$E$126,MATCH(DF!F3501,Sheet3!$C$1:$C$126,0))</f>
        <v>#N/A</v>
      </c>
      <c r="F3501" t="s">
        <v>12370</v>
      </c>
      <c r="G3501">
        <v>3.6</v>
      </c>
      <c r="H3501">
        <v>283</v>
      </c>
      <c r="I3501">
        <v>10.57</v>
      </c>
      <c r="J3501" t="s">
        <v>15342</v>
      </c>
      <c r="K3501" t="s">
        <v>15372</v>
      </c>
      <c r="L3501" t="e">
        <f>VLOOKUP(F3501,Sheet3!$B$2:$H$126,7,0)</f>
        <v>#N/A</v>
      </c>
    </row>
    <row r="3502" spans="1:12" hidden="1" x14ac:dyDescent="0.2">
      <c r="A3502" t="s">
        <v>2912</v>
      </c>
      <c r="B3502" t="s">
        <v>10950</v>
      </c>
      <c r="C3502" t="s">
        <v>11090</v>
      </c>
      <c r="D3502" t="e">
        <f>INDEX(Sheet3!$D$1:$D$126,MATCH(DF!F3502,Sheet3!$C$1:$C$126,0))</f>
        <v>#N/A</v>
      </c>
      <c r="E3502" t="e">
        <f>INDEX(Sheet3!$E$1:$E$126,MATCH(DF!F3502,Sheet3!$C$1:$C$126,0))</f>
        <v>#N/A</v>
      </c>
      <c r="F3502" t="s">
        <v>12005</v>
      </c>
      <c r="G3502">
        <v>3.8</v>
      </c>
      <c r="H3502">
        <v>283</v>
      </c>
      <c r="I3502">
        <v>13.37</v>
      </c>
      <c r="J3502" t="s">
        <v>15345</v>
      </c>
      <c r="K3502" t="s">
        <v>15372</v>
      </c>
      <c r="L3502" t="e">
        <f>VLOOKUP(F3502,Sheet3!$B$2:$H$126,7,0)</f>
        <v>#N/A</v>
      </c>
    </row>
    <row r="3503" spans="1:12" hidden="1" x14ac:dyDescent="0.2">
      <c r="A3503" t="s">
        <v>2913</v>
      </c>
      <c r="B3503" t="s">
        <v>10943</v>
      </c>
      <c r="C3503" t="s">
        <v>11125</v>
      </c>
      <c r="D3503" t="e">
        <f>INDEX(Sheet3!$D$1:$D$126,MATCH(DF!F3503,Sheet3!$C$1:$C$126,0))</f>
        <v>#N/A</v>
      </c>
      <c r="E3503" t="e">
        <f>INDEX(Sheet3!$E$1:$E$126,MATCH(DF!F3503,Sheet3!$C$1:$C$126,0))</f>
        <v>#N/A</v>
      </c>
      <c r="F3503" t="s">
        <v>13546</v>
      </c>
      <c r="G3503">
        <v>3.8</v>
      </c>
      <c r="H3503">
        <v>283</v>
      </c>
      <c r="I3503">
        <v>13.5</v>
      </c>
      <c r="J3503" t="s">
        <v>15342</v>
      </c>
      <c r="K3503" t="s">
        <v>15372</v>
      </c>
      <c r="L3503" t="e">
        <f>VLOOKUP(F3503,Sheet3!$B$2:$H$126,7,0)</f>
        <v>#N/A</v>
      </c>
    </row>
    <row r="3504" spans="1:12" hidden="1" x14ac:dyDescent="0.2">
      <c r="A3504" t="s">
        <v>2914</v>
      </c>
      <c r="B3504" t="s">
        <v>10951</v>
      </c>
      <c r="C3504" t="s">
        <v>11018</v>
      </c>
      <c r="D3504" t="e">
        <f>INDEX(Sheet3!$D$1:$D$126,MATCH(DF!F3504,Sheet3!$C$1:$C$126,0))</f>
        <v>#N/A</v>
      </c>
      <c r="E3504" t="e">
        <f>INDEX(Sheet3!$E$1:$E$126,MATCH(DF!F3504,Sheet3!$C$1:$C$126,0))</f>
        <v>#N/A</v>
      </c>
      <c r="F3504" t="s">
        <v>13547</v>
      </c>
      <c r="G3504">
        <v>4.4000000000000004</v>
      </c>
      <c r="H3504">
        <v>2836</v>
      </c>
      <c r="I3504">
        <v>65</v>
      </c>
      <c r="J3504" t="s">
        <v>15339</v>
      </c>
      <c r="K3504" t="s">
        <v>15372</v>
      </c>
      <c r="L3504" t="e">
        <f>VLOOKUP(F3504,Sheet3!$B$2:$H$126,7,0)</f>
        <v>#N/A</v>
      </c>
    </row>
    <row r="3505" spans="1:12" hidden="1" x14ac:dyDescent="0.2">
      <c r="A3505" t="s">
        <v>2915</v>
      </c>
      <c r="B3505" t="s">
        <v>10943</v>
      </c>
      <c r="C3505" t="s">
        <v>11002</v>
      </c>
      <c r="D3505" t="e">
        <f>INDEX(Sheet3!$D$1:$D$126,MATCH(DF!F3505,Sheet3!$C$1:$C$126,0))</f>
        <v>#N/A</v>
      </c>
      <c r="E3505" t="e">
        <f>INDEX(Sheet3!$E$1:$E$126,MATCH(DF!F3505,Sheet3!$C$1:$C$126,0))</f>
        <v>#N/A</v>
      </c>
      <c r="F3505" t="s">
        <v>12360</v>
      </c>
      <c r="G3505">
        <v>4.0999999999999996</v>
      </c>
      <c r="H3505">
        <v>284</v>
      </c>
      <c r="I3505">
        <v>106.25</v>
      </c>
      <c r="J3505" t="s">
        <v>15344</v>
      </c>
      <c r="K3505" t="s">
        <v>15372</v>
      </c>
      <c r="L3505" t="e">
        <f>VLOOKUP(F3505,Sheet3!$B$2:$H$126,7,0)</f>
        <v>#N/A</v>
      </c>
    </row>
    <row r="3506" spans="1:12" hidden="1" x14ac:dyDescent="0.2">
      <c r="A3506" t="s">
        <v>2916</v>
      </c>
      <c r="B3506" t="s">
        <v>10944</v>
      </c>
      <c r="C3506" t="s">
        <v>10988</v>
      </c>
      <c r="D3506" t="e">
        <f>INDEX(Sheet3!$D$1:$D$126,MATCH(DF!F3506,Sheet3!$C$1:$C$126,0))</f>
        <v>#N/A</v>
      </c>
      <c r="E3506" t="e">
        <f>INDEX(Sheet3!$E$1:$E$126,MATCH(DF!F3506,Sheet3!$C$1:$C$126,0))</f>
        <v>#N/A</v>
      </c>
      <c r="F3506" t="s">
        <v>13548</v>
      </c>
      <c r="G3506">
        <v>3.7</v>
      </c>
      <c r="H3506">
        <v>284</v>
      </c>
      <c r="I3506">
        <v>6.81</v>
      </c>
      <c r="J3506" t="s">
        <v>15339</v>
      </c>
      <c r="K3506" t="s">
        <v>15372</v>
      </c>
      <c r="L3506" t="e">
        <f>VLOOKUP(F3506,Sheet3!$B$2:$H$126,7,0)</f>
        <v>#N/A</v>
      </c>
    </row>
    <row r="3507" spans="1:12" x14ac:dyDescent="0.2">
      <c r="A3507" t="s">
        <v>1931</v>
      </c>
      <c r="B3507" t="s">
        <v>10952</v>
      </c>
      <c r="C3507" t="s">
        <v>11228</v>
      </c>
      <c r="D3507" t="str">
        <f>INDEX(Sheet3!$D$1:$D$126,MATCH(DF!F3507,Sheet3!$C$1:$C$126,0))</f>
        <v>VISEU DÃO-LAFÕES</v>
      </c>
      <c r="E3507" t="str">
        <f>INDEX(Sheet3!$E$1:$E$126,MATCH(DF!F3507,Sheet3!$C$1:$C$126,0))</f>
        <v>PT16G</v>
      </c>
      <c r="F3507" t="s">
        <v>12475</v>
      </c>
      <c r="G3507">
        <v>3.7</v>
      </c>
      <c r="H3507">
        <v>284</v>
      </c>
      <c r="I3507">
        <v>7.95</v>
      </c>
      <c r="J3507" t="s">
        <v>15342</v>
      </c>
      <c r="K3507" t="s">
        <v>15372</v>
      </c>
      <c r="L3507" t="str">
        <f>VLOOKUP(F3507,Sheet3!$B$2:$H$126,7,0)</f>
        <v>Quinta Fonte do Ouro</v>
      </c>
    </row>
    <row r="3508" spans="1:12" hidden="1" x14ac:dyDescent="0.2">
      <c r="A3508" t="s">
        <v>2917</v>
      </c>
      <c r="B3508" t="s">
        <v>10944</v>
      </c>
      <c r="C3508" t="s">
        <v>10994</v>
      </c>
      <c r="D3508" t="e">
        <f>INDEX(Sheet3!$D$1:$D$126,MATCH(DF!F3508,Sheet3!$C$1:$C$126,0))</f>
        <v>#N/A</v>
      </c>
      <c r="E3508" t="e">
        <f>INDEX(Sheet3!$E$1:$E$126,MATCH(DF!F3508,Sheet3!$C$1:$C$126,0))</f>
        <v>#N/A</v>
      </c>
      <c r="F3508" t="s">
        <v>12268</v>
      </c>
      <c r="G3508">
        <v>4</v>
      </c>
      <c r="H3508">
        <v>284</v>
      </c>
      <c r="I3508">
        <v>16.47</v>
      </c>
      <c r="J3508" t="s">
        <v>15342</v>
      </c>
      <c r="K3508" t="s">
        <v>15372</v>
      </c>
      <c r="L3508" t="e">
        <f>VLOOKUP(F3508,Sheet3!$B$2:$H$126,7,0)</f>
        <v>#N/A</v>
      </c>
    </row>
    <row r="3509" spans="1:12" hidden="1" x14ac:dyDescent="0.2">
      <c r="A3509" t="s">
        <v>2918</v>
      </c>
      <c r="B3509" t="s">
        <v>10944</v>
      </c>
      <c r="C3509" t="s">
        <v>11382</v>
      </c>
      <c r="D3509" t="e">
        <f>INDEX(Sheet3!$D$1:$D$126,MATCH(DF!F3509,Sheet3!$C$1:$C$126,0))</f>
        <v>#N/A</v>
      </c>
      <c r="E3509" t="e">
        <f>INDEX(Sheet3!$E$1:$E$126,MATCH(DF!F3509,Sheet3!$C$1:$C$126,0))</f>
        <v>#N/A</v>
      </c>
      <c r="F3509" t="s">
        <v>12203</v>
      </c>
      <c r="G3509">
        <v>4</v>
      </c>
      <c r="H3509">
        <v>284</v>
      </c>
      <c r="I3509">
        <v>20.29</v>
      </c>
      <c r="J3509" t="s">
        <v>15340</v>
      </c>
      <c r="K3509" t="s">
        <v>15372</v>
      </c>
      <c r="L3509" t="e">
        <f>VLOOKUP(F3509,Sheet3!$B$2:$H$126,7,0)</f>
        <v>#N/A</v>
      </c>
    </row>
    <row r="3510" spans="1:12" hidden="1" x14ac:dyDescent="0.2">
      <c r="A3510" t="s">
        <v>2919</v>
      </c>
      <c r="B3510" t="s">
        <v>10944</v>
      </c>
      <c r="C3510" t="s">
        <v>11000</v>
      </c>
      <c r="D3510" t="e">
        <f>INDEX(Sheet3!$D$1:$D$126,MATCH(DF!F3510,Sheet3!$C$1:$C$126,0))</f>
        <v>#N/A</v>
      </c>
      <c r="E3510" t="e">
        <f>INDEX(Sheet3!$E$1:$E$126,MATCH(DF!F3510,Sheet3!$C$1:$C$126,0))</f>
        <v>#N/A</v>
      </c>
      <c r="F3510" t="s">
        <v>12835</v>
      </c>
      <c r="G3510">
        <v>3.7</v>
      </c>
      <c r="H3510">
        <v>285</v>
      </c>
      <c r="I3510">
        <v>6.97</v>
      </c>
      <c r="J3510" t="s">
        <v>15339</v>
      </c>
      <c r="K3510" t="s">
        <v>15372</v>
      </c>
      <c r="L3510" t="e">
        <f>VLOOKUP(F3510,Sheet3!$B$2:$H$126,7,0)</f>
        <v>#N/A</v>
      </c>
    </row>
    <row r="3511" spans="1:12" hidden="1" x14ac:dyDescent="0.2">
      <c r="A3511" t="s">
        <v>2272</v>
      </c>
      <c r="B3511" t="s">
        <v>10943</v>
      </c>
      <c r="C3511" t="s">
        <v>10999</v>
      </c>
      <c r="D3511" t="e">
        <f>INDEX(Sheet3!$D$1:$D$126,MATCH(DF!F3511,Sheet3!$C$1:$C$126,0))</f>
        <v>#N/A</v>
      </c>
      <c r="E3511" t="e">
        <f>INDEX(Sheet3!$E$1:$E$126,MATCH(DF!F3511,Sheet3!$C$1:$C$126,0))</f>
        <v>#N/A</v>
      </c>
      <c r="F3511" t="s">
        <v>13549</v>
      </c>
      <c r="G3511">
        <v>4.4000000000000004</v>
      </c>
      <c r="H3511">
        <v>285</v>
      </c>
      <c r="I3511">
        <v>159.94999999999999</v>
      </c>
      <c r="J3511" t="s">
        <v>15347</v>
      </c>
      <c r="K3511" t="s">
        <v>15372</v>
      </c>
      <c r="L3511" t="e">
        <f>VLOOKUP(F3511,Sheet3!$B$2:$H$126,7,0)</f>
        <v>#N/A</v>
      </c>
    </row>
    <row r="3512" spans="1:12" hidden="1" x14ac:dyDescent="0.2">
      <c r="A3512" t="s">
        <v>2920</v>
      </c>
      <c r="B3512" t="s">
        <v>10950</v>
      </c>
      <c r="C3512" t="s">
        <v>11056</v>
      </c>
      <c r="D3512" t="e">
        <f>INDEX(Sheet3!$D$1:$D$126,MATCH(DF!F3512,Sheet3!$C$1:$C$126,0))</f>
        <v>#N/A</v>
      </c>
      <c r="E3512" t="e">
        <f>INDEX(Sheet3!$E$1:$E$126,MATCH(DF!F3512,Sheet3!$C$1:$C$126,0))</f>
        <v>#N/A</v>
      </c>
      <c r="F3512" t="s">
        <v>12213</v>
      </c>
      <c r="G3512">
        <v>3.9</v>
      </c>
      <c r="H3512">
        <v>285</v>
      </c>
      <c r="I3512">
        <v>10.89</v>
      </c>
      <c r="J3512" t="s">
        <v>15339</v>
      </c>
      <c r="K3512" t="s">
        <v>15372</v>
      </c>
      <c r="L3512" t="e">
        <f>VLOOKUP(F3512,Sheet3!$B$2:$H$126,7,0)</f>
        <v>#N/A</v>
      </c>
    </row>
    <row r="3513" spans="1:12" hidden="1" x14ac:dyDescent="0.2">
      <c r="A3513" t="s">
        <v>2921</v>
      </c>
      <c r="B3513" t="s">
        <v>10955</v>
      </c>
      <c r="C3513" t="s">
        <v>11113</v>
      </c>
      <c r="D3513" t="e">
        <f>INDEX(Sheet3!$D$1:$D$126,MATCH(DF!F3513,Sheet3!$C$1:$C$126,0))</f>
        <v>#N/A</v>
      </c>
      <c r="E3513" t="e">
        <f>INDEX(Sheet3!$E$1:$E$126,MATCH(DF!F3513,Sheet3!$C$1:$C$126,0))</f>
        <v>#N/A</v>
      </c>
      <c r="F3513" t="s">
        <v>12915</v>
      </c>
      <c r="G3513">
        <v>3.7</v>
      </c>
      <c r="H3513">
        <v>285</v>
      </c>
      <c r="I3513">
        <v>7.45</v>
      </c>
      <c r="J3513" t="s">
        <v>15341</v>
      </c>
      <c r="K3513" t="s">
        <v>15372</v>
      </c>
      <c r="L3513" t="e">
        <f>VLOOKUP(F3513,Sheet3!$B$2:$H$126,7,0)</f>
        <v>#N/A</v>
      </c>
    </row>
    <row r="3514" spans="1:12" hidden="1" x14ac:dyDescent="0.2">
      <c r="A3514" t="s">
        <v>2922</v>
      </c>
      <c r="B3514" t="s">
        <v>10945</v>
      </c>
      <c r="C3514" t="s">
        <v>11040</v>
      </c>
      <c r="D3514" t="e">
        <f>INDEX(Sheet3!$D$1:$D$126,MATCH(DF!F3514,Sheet3!$C$1:$C$126,0))</f>
        <v>#N/A</v>
      </c>
      <c r="E3514" t="e">
        <f>INDEX(Sheet3!$E$1:$E$126,MATCH(DF!F3514,Sheet3!$C$1:$C$126,0))</f>
        <v>#N/A</v>
      </c>
      <c r="F3514" t="s">
        <v>12042</v>
      </c>
      <c r="G3514">
        <v>3.6</v>
      </c>
      <c r="H3514">
        <v>285</v>
      </c>
      <c r="I3514">
        <v>12.5</v>
      </c>
      <c r="J3514" t="s">
        <v>15342</v>
      </c>
      <c r="K3514" t="s">
        <v>15372</v>
      </c>
      <c r="L3514" t="e">
        <f>VLOOKUP(F3514,Sheet3!$B$2:$H$126,7,0)</f>
        <v>#N/A</v>
      </c>
    </row>
    <row r="3515" spans="1:12" hidden="1" x14ac:dyDescent="0.2">
      <c r="A3515" t="s">
        <v>2923</v>
      </c>
      <c r="B3515" t="s">
        <v>10947</v>
      </c>
      <c r="C3515" t="s">
        <v>11391</v>
      </c>
      <c r="D3515" t="e">
        <f>INDEX(Sheet3!$D$1:$D$126,MATCH(DF!F3515,Sheet3!$C$1:$C$126,0))</f>
        <v>#N/A</v>
      </c>
      <c r="E3515" t="e">
        <f>INDEX(Sheet3!$E$1:$E$126,MATCH(DF!F3515,Sheet3!$C$1:$C$126,0))</f>
        <v>#N/A</v>
      </c>
      <c r="F3515" t="s">
        <v>13315</v>
      </c>
      <c r="G3515">
        <v>4.0999999999999996</v>
      </c>
      <c r="H3515">
        <v>285</v>
      </c>
      <c r="I3515">
        <v>20.54</v>
      </c>
      <c r="J3515" t="s">
        <v>15345</v>
      </c>
      <c r="K3515" t="s">
        <v>15372</v>
      </c>
      <c r="L3515" t="e">
        <f>VLOOKUP(F3515,Sheet3!$B$2:$H$126,7,0)</f>
        <v>#N/A</v>
      </c>
    </row>
    <row r="3516" spans="1:12" hidden="1" x14ac:dyDescent="0.2">
      <c r="A3516" t="s">
        <v>2924</v>
      </c>
      <c r="B3516" t="s">
        <v>10950</v>
      </c>
      <c r="C3516" t="s">
        <v>11033</v>
      </c>
      <c r="D3516" t="e">
        <f>INDEX(Sheet3!$D$1:$D$126,MATCH(DF!F3516,Sheet3!$C$1:$C$126,0))</f>
        <v>#N/A</v>
      </c>
      <c r="E3516" t="e">
        <f>INDEX(Sheet3!$E$1:$E$126,MATCH(DF!F3516,Sheet3!$C$1:$C$126,0))</f>
        <v>#N/A</v>
      </c>
      <c r="F3516" t="s">
        <v>13550</v>
      </c>
      <c r="G3516">
        <v>4</v>
      </c>
      <c r="H3516">
        <v>285</v>
      </c>
      <c r="I3516">
        <v>21.9</v>
      </c>
      <c r="J3516" t="s">
        <v>15340</v>
      </c>
      <c r="K3516" t="s">
        <v>15372</v>
      </c>
      <c r="L3516" t="e">
        <f>VLOOKUP(F3516,Sheet3!$B$2:$H$126,7,0)</f>
        <v>#N/A</v>
      </c>
    </row>
    <row r="3517" spans="1:12" hidden="1" x14ac:dyDescent="0.2">
      <c r="A3517" t="s">
        <v>2925</v>
      </c>
      <c r="B3517" t="s">
        <v>10944</v>
      </c>
      <c r="C3517" t="s">
        <v>11024</v>
      </c>
      <c r="D3517" t="e">
        <f>INDEX(Sheet3!$D$1:$D$126,MATCH(DF!F3517,Sheet3!$C$1:$C$126,0))</f>
        <v>#N/A</v>
      </c>
      <c r="E3517" t="e">
        <f>INDEX(Sheet3!$E$1:$E$126,MATCH(DF!F3517,Sheet3!$C$1:$C$126,0))</f>
        <v>#N/A</v>
      </c>
      <c r="F3517" t="s">
        <v>12382</v>
      </c>
      <c r="G3517">
        <v>4</v>
      </c>
      <c r="H3517">
        <v>285</v>
      </c>
      <c r="I3517">
        <v>57.51</v>
      </c>
      <c r="J3517" t="s">
        <v>15338</v>
      </c>
      <c r="K3517" t="s">
        <v>15372</v>
      </c>
      <c r="L3517" t="e">
        <f>VLOOKUP(F3517,Sheet3!$B$2:$H$126,7,0)</f>
        <v>#N/A</v>
      </c>
    </row>
    <row r="3518" spans="1:12" hidden="1" x14ac:dyDescent="0.2">
      <c r="A3518" t="s">
        <v>2926</v>
      </c>
      <c r="B3518" t="s">
        <v>10950</v>
      </c>
      <c r="C3518" t="s">
        <v>11131</v>
      </c>
      <c r="D3518" t="e">
        <f>INDEX(Sheet3!$D$1:$D$126,MATCH(DF!F3518,Sheet3!$C$1:$C$126,0))</f>
        <v>#N/A</v>
      </c>
      <c r="E3518" t="e">
        <f>INDEX(Sheet3!$E$1:$E$126,MATCH(DF!F3518,Sheet3!$C$1:$C$126,0))</f>
        <v>#N/A</v>
      </c>
      <c r="F3518" t="s">
        <v>12875</v>
      </c>
      <c r="G3518">
        <v>3.9</v>
      </c>
      <c r="H3518">
        <v>285</v>
      </c>
      <c r="I3518">
        <v>17.89</v>
      </c>
      <c r="J3518" t="s">
        <v>15344</v>
      </c>
      <c r="K3518" t="s">
        <v>15372</v>
      </c>
      <c r="L3518" t="e">
        <f>VLOOKUP(F3518,Sheet3!$B$2:$H$126,7,0)</f>
        <v>#N/A</v>
      </c>
    </row>
    <row r="3519" spans="1:12" hidden="1" x14ac:dyDescent="0.2">
      <c r="A3519" t="s">
        <v>821</v>
      </c>
      <c r="B3519" t="s">
        <v>10945</v>
      </c>
      <c r="C3519" t="s">
        <v>11040</v>
      </c>
      <c r="D3519" t="e">
        <f>INDEX(Sheet3!$D$1:$D$126,MATCH(DF!F3519,Sheet3!$C$1:$C$126,0))</f>
        <v>#N/A</v>
      </c>
      <c r="E3519" t="e">
        <f>INDEX(Sheet3!$E$1:$E$126,MATCH(DF!F3519,Sheet3!$C$1:$C$126,0))</f>
        <v>#N/A</v>
      </c>
      <c r="F3519" t="s">
        <v>12074</v>
      </c>
      <c r="G3519">
        <v>3.6</v>
      </c>
      <c r="H3519">
        <v>285</v>
      </c>
      <c r="I3519">
        <v>13.2</v>
      </c>
      <c r="J3519" t="s">
        <v>15342</v>
      </c>
      <c r="K3519" t="s">
        <v>15372</v>
      </c>
      <c r="L3519" t="e">
        <f>VLOOKUP(F3519,Sheet3!$B$2:$H$126,7,0)</f>
        <v>#N/A</v>
      </c>
    </row>
    <row r="3520" spans="1:12" hidden="1" x14ac:dyDescent="0.2">
      <c r="A3520" t="s">
        <v>324</v>
      </c>
      <c r="B3520" t="s">
        <v>10943</v>
      </c>
      <c r="C3520" t="s">
        <v>10999</v>
      </c>
      <c r="D3520" t="e">
        <f>INDEX(Sheet3!$D$1:$D$126,MATCH(DF!F3520,Sheet3!$C$1:$C$126,0))</f>
        <v>#N/A</v>
      </c>
      <c r="E3520" t="e">
        <f>INDEX(Sheet3!$E$1:$E$126,MATCH(DF!F3520,Sheet3!$C$1:$C$126,0))</f>
        <v>#N/A</v>
      </c>
      <c r="F3520" t="s">
        <v>12352</v>
      </c>
      <c r="G3520">
        <v>4.2</v>
      </c>
      <c r="H3520">
        <v>285</v>
      </c>
      <c r="I3520">
        <v>75.06</v>
      </c>
      <c r="J3520" t="s">
        <v>15340</v>
      </c>
      <c r="K3520" t="s">
        <v>15372</v>
      </c>
      <c r="L3520" t="e">
        <f>VLOOKUP(F3520,Sheet3!$B$2:$H$126,7,0)</f>
        <v>#N/A</v>
      </c>
    </row>
    <row r="3521" spans="1:12" hidden="1" x14ac:dyDescent="0.2">
      <c r="A3521" t="s">
        <v>2272</v>
      </c>
      <c r="B3521" t="s">
        <v>10943</v>
      </c>
      <c r="C3521" t="s">
        <v>10999</v>
      </c>
      <c r="D3521" t="e">
        <f>INDEX(Sheet3!$D$1:$D$126,MATCH(DF!F3521,Sheet3!$C$1:$C$126,0))</f>
        <v>#N/A</v>
      </c>
      <c r="E3521" t="e">
        <f>INDEX(Sheet3!$E$1:$E$126,MATCH(DF!F3521,Sheet3!$C$1:$C$126,0))</f>
        <v>#N/A</v>
      </c>
      <c r="F3521" t="s">
        <v>13551</v>
      </c>
      <c r="G3521">
        <v>4.4000000000000004</v>
      </c>
      <c r="H3521">
        <v>285</v>
      </c>
      <c r="I3521">
        <v>149.94999999999999</v>
      </c>
      <c r="J3521" t="s">
        <v>15347</v>
      </c>
      <c r="K3521" t="s">
        <v>15372</v>
      </c>
      <c r="L3521" t="e">
        <f>VLOOKUP(F3521,Sheet3!$B$2:$H$126,7,0)</f>
        <v>#N/A</v>
      </c>
    </row>
    <row r="3522" spans="1:12" hidden="1" x14ac:dyDescent="0.2">
      <c r="A3522" t="s">
        <v>2927</v>
      </c>
      <c r="B3522" t="s">
        <v>10945</v>
      </c>
      <c r="C3522" t="s">
        <v>11040</v>
      </c>
      <c r="D3522" t="e">
        <f>INDEX(Sheet3!$D$1:$D$126,MATCH(DF!F3522,Sheet3!$C$1:$C$126,0))</f>
        <v>#N/A</v>
      </c>
      <c r="E3522" t="e">
        <f>INDEX(Sheet3!$E$1:$E$126,MATCH(DF!F3522,Sheet3!$C$1:$C$126,0))</f>
        <v>#N/A</v>
      </c>
      <c r="F3522" t="s">
        <v>12921</v>
      </c>
      <c r="G3522">
        <v>3.8</v>
      </c>
      <c r="H3522">
        <v>285</v>
      </c>
      <c r="I3522">
        <v>10.9</v>
      </c>
      <c r="J3522" t="s">
        <v>15345</v>
      </c>
      <c r="K3522" t="s">
        <v>15372</v>
      </c>
      <c r="L3522" t="e">
        <f>VLOOKUP(F3522,Sheet3!$B$2:$H$126,7,0)</f>
        <v>#N/A</v>
      </c>
    </row>
    <row r="3523" spans="1:12" hidden="1" x14ac:dyDescent="0.2">
      <c r="A3523" t="s">
        <v>419</v>
      </c>
      <c r="B3523" t="s">
        <v>10943</v>
      </c>
      <c r="C3523" t="s">
        <v>11025</v>
      </c>
      <c r="D3523" t="e">
        <f>INDEX(Sheet3!$D$1:$D$126,MATCH(DF!F3523,Sheet3!$C$1:$C$126,0))</f>
        <v>#N/A</v>
      </c>
      <c r="E3523" t="e">
        <f>INDEX(Sheet3!$E$1:$E$126,MATCH(DF!F3523,Sheet3!$C$1:$C$126,0))</f>
        <v>#N/A</v>
      </c>
      <c r="F3523" t="s">
        <v>12549</v>
      </c>
      <c r="G3523">
        <v>4.3</v>
      </c>
      <c r="H3523">
        <v>2853</v>
      </c>
      <c r="I3523">
        <v>126.24</v>
      </c>
      <c r="J3523" t="s">
        <v>15338</v>
      </c>
      <c r="K3523" t="s">
        <v>15372</v>
      </c>
      <c r="L3523" t="e">
        <f>VLOOKUP(F3523,Sheet3!$B$2:$H$126,7,0)</f>
        <v>#N/A</v>
      </c>
    </row>
    <row r="3524" spans="1:12" x14ac:dyDescent="0.2">
      <c r="A3524" t="s">
        <v>2928</v>
      </c>
      <c r="B3524" t="s">
        <v>10952</v>
      </c>
      <c r="C3524" t="s">
        <v>10995</v>
      </c>
      <c r="D3524" t="str">
        <f>INDEX(Sheet3!$D$1:$D$126,MATCH(DF!F3524,Sheet3!$C$1:$C$126,0))</f>
        <v>DOURO</v>
      </c>
      <c r="E3524" t="str">
        <f>INDEX(Sheet3!$E$1:$E$126,MATCH(DF!F3524,Sheet3!$C$1:$C$126,0))</f>
        <v>PT11D</v>
      </c>
      <c r="F3524" t="s">
        <v>12642</v>
      </c>
      <c r="G3524">
        <v>3.9</v>
      </c>
      <c r="H3524">
        <v>2854</v>
      </c>
      <c r="I3524">
        <v>13.44</v>
      </c>
      <c r="J3524" t="s">
        <v>15342</v>
      </c>
      <c r="K3524" t="s">
        <v>15372</v>
      </c>
      <c r="L3524" t="str">
        <f>VLOOKUP(F3524,Sheet3!$B$2:$H$126,7,0)</f>
        <v>Casa Ferreirinha</v>
      </c>
    </row>
    <row r="3525" spans="1:12" hidden="1" x14ac:dyDescent="0.2">
      <c r="A3525" t="s">
        <v>2929</v>
      </c>
      <c r="B3525" t="s">
        <v>10944</v>
      </c>
      <c r="C3525" t="s">
        <v>10978</v>
      </c>
      <c r="D3525" t="e">
        <f>INDEX(Sheet3!$D$1:$D$126,MATCH(DF!F3525,Sheet3!$C$1:$C$126,0))</f>
        <v>#N/A</v>
      </c>
      <c r="E3525" t="e">
        <f>INDEX(Sheet3!$E$1:$E$126,MATCH(DF!F3525,Sheet3!$C$1:$C$126,0))</f>
        <v>#N/A</v>
      </c>
      <c r="F3525" t="s">
        <v>12826</v>
      </c>
      <c r="G3525">
        <v>3.8</v>
      </c>
      <c r="H3525">
        <v>286</v>
      </c>
      <c r="I3525">
        <v>9.9</v>
      </c>
      <c r="J3525" t="s">
        <v>15342</v>
      </c>
      <c r="K3525" t="s">
        <v>15372</v>
      </c>
      <c r="L3525" t="e">
        <f>VLOOKUP(F3525,Sheet3!$B$2:$H$126,7,0)</f>
        <v>#N/A</v>
      </c>
    </row>
    <row r="3526" spans="1:12" hidden="1" x14ac:dyDescent="0.2">
      <c r="A3526" t="s">
        <v>2930</v>
      </c>
      <c r="B3526" t="s">
        <v>10944</v>
      </c>
      <c r="C3526" t="s">
        <v>11083</v>
      </c>
      <c r="D3526" t="e">
        <f>INDEX(Sheet3!$D$1:$D$126,MATCH(DF!F3526,Sheet3!$C$1:$C$126,0))</f>
        <v>#N/A</v>
      </c>
      <c r="E3526" t="e">
        <f>INDEX(Sheet3!$E$1:$E$126,MATCH(DF!F3526,Sheet3!$C$1:$C$126,0))</f>
        <v>#N/A</v>
      </c>
      <c r="F3526" t="s">
        <v>12860</v>
      </c>
      <c r="G3526">
        <v>4.0999999999999996</v>
      </c>
      <c r="H3526">
        <v>286</v>
      </c>
      <c r="I3526">
        <v>25.39</v>
      </c>
      <c r="J3526" t="s">
        <v>15339</v>
      </c>
      <c r="K3526" t="s">
        <v>15372</v>
      </c>
      <c r="L3526" t="e">
        <f>VLOOKUP(F3526,Sheet3!$B$2:$H$126,7,0)</f>
        <v>#N/A</v>
      </c>
    </row>
    <row r="3527" spans="1:12" hidden="1" x14ac:dyDescent="0.2">
      <c r="A3527" t="s">
        <v>2931</v>
      </c>
      <c r="B3527" t="s">
        <v>10943</v>
      </c>
      <c r="C3527" t="s">
        <v>11022</v>
      </c>
      <c r="D3527" t="e">
        <f>INDEX(Sheet3!$D$1:$D$126,MATCH(DF!F3527,Sheet3!$C$1:$C$126,0))</f>
        <v>#N/A</v>
      </c>
      <c r="E3527" t="e">
        <f>INDEX(Sheet3!$E$1:$E$126,MATCH(DF!F3527,Sheet3!$C$1:$C$126,0))</f>
        <v>#N/A</v>
      </c>
      <c r="F3527" t="s">
        <v>12075</v>
      </c>
      <c r="G3527">
        <v>3.8</v>
      </c>
      <c r="H3527">
        <v>286</v>
      </c>
      <c r="I3527">
        <v>6.5</v>
      </c>
      <c r="J3527" t="s">
        <v>15341</v>
      </c>
      <c r="K3527" t="s">
        <v>15372</v>
      </c>
      <c r="L3527" t="e">
        <f>VLOOKUP(F3527,Sheet3!$B$2:$H$126,7,0)</f>
        <v>#N/A</v>
      </c>
    </row>
    <row r="3528" spans="1:12" hidden="1" x14ac:dyDescent="0.2">
      <c r="A3528" t="s">
        <v>2932</v>
      </c>
      <c r="B3528" t="s">
        <v>10943</v>
      </c>
      <c r="C3528" t="s">
        <v>11022</v>
      </c>
      <c r="D3528" t="e">
        <f>INDEX(Sheet3!$D$1:$D$126,MATCH(DF!F3528,Sheet3!$C$1:$C$126,0))</f>
        <v>#N/A</v>
      </c>
      <c r="E3528" t="e">
        <f>INDEX(Sheet3!$E$1:$E$126,MATCH(DF!F3528,Sheet3!$C$1:$C$126,0))</f>
        <v>#N/A</v>
      </c>
      <c r="F3528" t="s">
        <v>12128</v>
      </c>
      <c r="G3528">
        <v>3.1</v>
      </c>
      <c r="H3528">
        <v>286</v>
      </c>
      <c r="I3528">
        <v>8.69</v>
      </c>
      <c r="J3528" t="s">
        <v>15346</v>
      </c>
      <c r="K3528" t="s">
        <v>15372</v>
      </c>
      <c r="L3528" t="e">
        <f>VLOOKUP(F3528,Sheet3!$B$2:$H$126,7,0)</f>
        <v>#N/A</v>
      </c>
    </row>
    <row r="3529" spans="1:12" hidden="1" x14ac:dyDescent="0.2">
      <c r="A3529" t="s">
        <v>2933</v>
      </c>
      <c r="B3529" t="s">
        <v>10955</v>
      </c>
      <c r="C3529" t="s">
        <v>11122</v>
      </c>
      <c r="D3529" t="e">
        <f>INDEX(Sheet3!$D$1:$D$126,MATCH(DF!F3529,Sheet3!$C$1:$C$126,0))</f>
        <v>#N/A</v>
      </c>
      <c r="E3529" t="e">
        <f>INDEX(Sheet3!$E$1:$E$126,MATCH(DF!F3529,Sheet3!$C$1:$C$126,0))</f>
        <v>#N/A</v>
      </c>
      <c r="F3529" t="s">
        <v>12220</v>
      </c>
      <c r="G3529">
        <v>3.4</v>
      </c>
      <c r="H3529">
        <v>286</v>
      </c>
      <c r="I3529">
        <v>9.69</v>
      </c>
      <c r="J3529" t="s">
        <v>15340</v>
      </c>
      <c r="K3529" t="s">
        <v>15372</v>
      </c>
      <c r="L3529" t="e">
        <f>VLOOKUP(F3529,Sheet3!$B$2:$H$126,7,0)</f>
        <v>#N/A</v>
      </c>
    </row>
    <row r="3530" spans="1:12" hidden="1" x14ac:dyDescent="0.2">
      <c r="A3530" t="s">
        <v>2934</v>
      </c>
      <c r="B3530" t="s">
        <v>10943</v>
      </c>
      <c r="C3530" t="s">
        <v>11002</v>
      </c>
      <c r="D3530" t="e">
        <f>INDEX(Sheet3!$D$1:$D$126,MATCH(DF!F3530,Sheet3!$C$1:$C$126,0))</f>
        <v>#N/A</v>
      </c>
      <c r="E3530" t="e">
        <f>INDEX(Sheet3!$E$1:$E$126,MATCH(DF!F3530,Sheet3!$C$1:$C$126,0))</f>
        <v>#N/A</v>
      </c>
      <c r="F3530" t="s">
        <v>13552</v>
      </c>
      <c r="G3530">
        <v>3.8</v>
      </c>
      <c r="H3530">
        <v>286</v>
      </c>
      <c r="I3530">
        <v>17.899999999999999</v>
      </c>
      <c r="J3530" t="s">
        <v>15343</v>
      </c>
      <c r="K3530" t="s">
        <v>15372</v>
      </c>
      <c r="L3530" t="e">
        <f>VLOOKUP(F3530,Sheet3!$B$2:$H$126,7,0)</f>
        <v>#N/A</v>
      </c>
    </row>
    <row r="3531" spans="1:12" hidden="1" x14ac:dyDescent="0.2">
      <c r="A3531" t="s">
        <v>2935</v>
      </c>
      <c r="B3531" t="s">
        <v>10944</v>
      </c>
      <c r="C3531" t="s">
        <v>11153</v>
      </c>
      <c r="D3531" t="e">
        <f>INDEX(Sheet3!$D$1:$D$126,MATCH(DF!F3531,Sheet3!$C$1:$C$126,0))</f>
        <v>#N/A</v>
      </c>
      <c r="E3531" t="e">
        <f>INDEX(Sheet3!$E$1:$E$126,MATCH(DF!F3531,Sheet3!$C$1:$C$126,0))</f>
        <v>#N/A</v>
      </c>
      <c r="F3531" t="s">
        <v>13553</v>
      </c>
      <c r="G3531">
        <v>4</v>
      </c>
      <c r="H3531">
        <v>286</v>
      </c>
      <c r="I3531">
        <v>20.95</v>
      </c>
      <c r="J3531" t="s">
        <v>15339</v>
      </c>
      <c r="K3531" t="s">
        <v>15372</v>
      </c>
      <c r="L3531" t="e">
        <f>VLOOKUP(F3531,Sheet3!$B$2:$H$126,7,0)</f>
        <v>#N/A</v>
      </c>
    </row>
    <row r="3532" spans="1:12" hidden="1" x14ac:dyDescent="0.2">
      <c r="A3532" t="s">
        <v>2936</v>
      </c>
      <c r="B3532" t="s">
        <v>10950</v>
      </c>
      <c r="C3532" t="s">
        <v>11055</v>
      </c>
      <c r="D3532" t="e">
        <f>INDEX(Sheet3!$D$1:$D$126,MATCH(DF!F3532,Sheet3!$C$1:$C$126,0))</f>
        <v>#N/A</v>
      </c>
      <c r="E3532" t="e">
        <f>INDEX(Sheet3!$E$1:$E$126,MATCH(DF!F3532,Sheet3!$C$1:$C$126,0))</f>
        <v>#N/A</v>
      </c>
      <c r="F3532" t="s">
        <v>12410</v>
      </c>
      <c r="G3532">
        <v>3.6</v>
      </c>
      <c r="H3532">
        <v>2864</v>
      </c>
      <c r="I3532">
        <v>8.4700000000000006</v>
      </c>
      <c r="J3532" t="s">
        <v>15342</v>
      </c>
      <c r="K3532" t="s">
        <v>15372</v>
      </c>
      <c r="L3532" t="e">
        <f>VLOOKUP(F3532,Sheet3!$B$2:$H$126,7,0)</f>
        <v>#N/A</v>
      </c>
    </row>
    <row r="3533" spans="1:12" hidden="1" x14ac:dyDescent="0.2">
      <c r="A3533" t="s">
        <v>2937</v>
      </c>
      <c r="B3533" t="s">
        <v>10950</v>
      </c>
      <c r="C3533" t="s">
        <v>11004</v>
      </c>
      <c r="D3533" t="e">
        <f>INDEX(Sheet3!$D$1:$D$126,MATCH(DF!F3533,Sheet3!$C$1:$C$126,0))</f>
        <v>#N/A</v>
      </c>
      <c r="E3533" t="e">
        <f>INDEX(Sheet3!$E$1:$E$126,MATCH(DF!F3533,Sheet3!$C$1:$C$126,0))</f>
        <v>#N/A</v>
      </c>
      <c r="F3533" t="s">
        <v>11865</v>
      </c>
      <c r="G3533">
        <v>4.0999999999999996</v>
      </c>
      <c r="H3533">
        <v>2866</v>
      </c>
      <c r="I3533">
        <v>13.5</v>
      </c>
      <c r="J3533" t="s">
        <v>15339</v>
      </c>
      <c r="K3533" t="s">
        <v>15372</v>
      </c>
      <c r="L3533" t="e">
        <f>VLOOKUP(F3533,Sheet3!$B$2:$H$126,7,0)</f>
        <v>#N/A</v>
      </c>
    </row>
    <row r="3534" spans="1:12" hidden="1" x14ac:dyDescent="0.2">
      <c r="A3534" t="s">
        <v>304</v>
      </c>
      <c r="B3534" t="s">
        <v>10947</v>
      </c>
      <c r="C3534" t="s">
        <v>11124</v>
      </c>
      <c r="D3534" t="e">
        <f>INDEX(Sheet3!$D$1:$D$126,MATCH(DF!F3534,Sheet3!$C$1:$C$126,0))</f>
        <v>#N/A</v>
      </c>
      <c r="E3534" t="e">
        <f>INDEX(Sheet3!$E$1:$E$126,MATCH(DF!F3534,Sheet3!$C$1:$C$126,0))</f>
        <v>#N/A</v>
      </c>
      <c r="F3534" t="s">
        <v>13554</v>
      </c>
      <c r="G3534">
        <v>3.4</v>
      </c>
      <c r="H3534">
        <v>2868</v>
      </c>
      <c r="I3534">
        <v>12.14</v>
      </c>
      <c r="J3534" t="s">
        <v>15339</v>
      </c>
      <c r="K3534" t="s">
        <v>15372</v>
      </c>
      <c r="L3534" t="e">
        <f>VLOOKUP(F3534,Sheet3!$B$2:$H$126,7,0)</f>
        <v>#N/A</v>
      </c>
    </row>
    <row r="3535" spans="1:12" hidden="1" x14ac:dyDescent="0.2">
      <c r="A3535" t="s">
        <v>1296</v>
      </c>
      <c r="B3535" t="s">
        <v>10943</v>
      </c>
      <c r="C3535" t="s">
        <v>11071</v>
      </c>
      <c r="D3535" t="e">
        <f>INDEX(Sheet3!$D$1:$D$126,MATCH(DF!F3535,Sheet3!$C$1:$C$126,0))</f>
        <v>#N/A</v>
      </c>
      <c r="E3535" t="e">
        <f>INDEX(Sheet3!$E$1:$E$126,MATCH(DF!F3535,Sheet3!$C$1:$C$126,0))</f>
        <v>#N/A</v>
      </c>
      <c r="F3535" t="s">
        <v>13555</v>
      </c>
      <c r="G3535">
        <v>3.6</v>
      </c>
      <c r="H3535">
        <v>287</v>
      </c>
      <c r="I3535">
        <v>14.7</v>
      </c>
      <c r="J3535" t="s">
        <v>15340</v>
      </c>
      <c r="K3535" t="s">
        <v>15372</v>
      </c>
      <c r="L3535" t="e">
        <f>VLOOKUP(F3535,Sheet3!$B$2:$H$126,7,0)</f>
        <v>#N/A</v>
      </c>
    </row>
    <row r="3536" spans="1:12" hidden="1" x14ac:dyDescent="0.2">
      <c r="A3536" t="s">
        <v>2938</v>
      </c>
      <c r="B3536" t="s">
        <v>10944</v>
      </c>
      <c r="C3536" t="s">
        <v>11000</v>
      </c>
      <c r="D3536" t="e">
        <f>INDEX(Sheet3!$D$1:$D$126,MATCH(DF!F3536,Sheet3!$C$1:$C$126,0))</f>
        <v>#N/A</v>
      </c>
      <c r="E3536" t="e">
        <f>INDEX(Sheet3!$E$1:$E$126,MATCH(DF!F3536,Sheet3!$C$1:$C$126,0))</f>
        <v>#N/A</v>
      </c>
      <c r="F3536" t="s">
        <v>13556</v>
      </c>
      <c r="G3536">
        <v>3.5</v>
      </c>
      <c r="H3536">
        <v>287</v>
      </c>
      <c r="I3536">
        <v>6.96</v>
      </c>
      <c r="J3536" t="s">
        <v>15342</v>
      </c>
      <c r="K3536" t="s">
        <v>15372</v>
      </c>
      <c r="L3536" t="e">
        <f>VLOOKUP(F3536,Sheet3!$B$2:$H$126,7,0)</f>
        <v>#N/A</v>
      </c>
    </row>
    <row r="3537" spans="1:12" hidden="1" x14ac:dyDescent="0.2">
      <c r="A3537" t="s">
        <v>2939</v>
      </c>
      <c r="B3537" t="s">
        <v>10951</v>
      </c>
      <c r="C3537" t="s">
        <v>11134</v>
      </c>
      <c r="D3537" t="e">
        <f>INDEX(Sheet3!$D$1:$D$126,MATCH(DF!F3537,Sheet3!$C$1:$C$126,0))</f>
        <v>#N/A</v>
      </c>
      <c r="E3537" t="e">
        <f>INDEX(Sheet3!$E$1:$E$126,MATCH(DF!F3537,Sheet3!$C$1:$C$126,0))</f>
        <v>#N/A</v>
      </c>
      <c r="F3537" t="s">
        <v>12010</v>
      </c>
      <c r="G3537">
        <v>3.9</v>
      </c>
      <c r="H3537">
        <v>287</v>
      </c>
      <c r="I3537">
        <v>11.9</v>
      </c>
      <c r="J3537" t="s">
        <v>15342</v>
      </c>
      <c r="K3537" t="s">
        <v>15372</v>
      </c>
      <c r="L3537" t="e">
        <f>VLOOKUP(F3537,Sheet3!$B$2:$H$126,7,0)</f>
        <v>#N/A</v>
      </c>
    </row>
    <row r="3538" spans="1:12" hidden="1" x14ac:dyDescent="0.2">
      <c r="A3538" t="s">
        <v>2940</v>
      </c>
      <c r="B3538" t="s">
        <v>10947</v>
      </c>
      <c r="C3538" t="s">
        <v>11183</v>
      </c>
      <c r="D3538" t="e">
        <f>INDEX(Sheet3!$D$1:$D$126,MATCH(DF!F3538,Sheet3!$C$1:$C$126,0))</f>
        <v>#N/A</v>
      </c>
      <c r="E3538" t="e">
        <f>INDEX(Sheet3!$E$1:$E$126,MATCH(DF!F3538,Sheet3!$C$1:$C$126,0))</f>
        <v>#N/A</v>
      </c>
      <c r="F3538" t="s">
        <v>12400</v>
      </c>
      <c r="G3538">
        <v>3.4</v>
      </c>
      <c r="H3538">
        <v>287</v>
      </c>
      <c r="I3538">
        <v>7.5</v>
      </c>
      <c r="J3538" t="s">
        <v>15340</v>
      </c>
      <c r="K3538" t="s">
        <v>15372</v>
      </c>
      <c r="L3538" t="e">
        <f>VLOOKUP(F3538,Sheet3!$B$2:$H$126,7,0)</f>
        <v>#N/A</v>
      </c>
    </row>
    <row r="3539" spans="1:12" hidden="1" x14ac:dyDescent="0.2">
      <c r="A3539" t="s">
        <v>2941</v>
      </c>
      <c r="B3539" t="s">
        <v>10944</v>
      </c>
      <c r="C3539" t="s">
        <v>11209</v>
      </c>
      <c r="D3539" t="e">
        <f>INDEX(Sheet3!$D$1:$D$126,MATCH(DF!F3539,Sheet3!$C$1:$C$126,0))</f>
        <v>#N/A</v>
      </c>
      <c r="E3539" t="e">
        <f>INDEX(Sheet3!$E$1:$E$126,MATCH(DF!F3539,Sheet3!$C$1:$C$126,0))</f>
        <v>#N/A</v>
      </c>
      <c r="F3539" t="s">
        <v>13163</v>
      </c>
      <c r="G3539">
        <v>3.7</v>
      </c>
      <c r="H3539">
        <v>287</v>
      </c>
      <c r="I3539">
        <v>8.6</v>
      </c>
      <c r="J3539" t="s">
        <v>15339</v>
      </c>
      <c r="K3539" t="s">
        <v>15372</v>
      </c>
      <c r="L3539" t="e">
        <f>VLOOKUP(F3539,Sheet3!$B$2:$H$126,7,0)</f>
        <v>#N/A</v>
      </c>
    </row>
    <row r="3540" spans="1:12" hidden="1" x14ac:dyDescent="0.2">
      <c r="A3540" t="s">
        <v>715</v>
      </c>
      <c r="B3540" t="s">
        <v>10950</v>
      </c>
      <c r="C3540" t="s">
        <v>11055</v>
      </c>
      <c r="D3540" t="e">
        <f>INDEX(Sheet3!$D$1:$D$126,MATCH(DF!F3540,Sheet3!$C$1:$C$126,0))</f>
        <v>#N/A</v>
      </c>
      <c r="E3540" t="e">
        <f>INDEX(Sheet3!$E$1:$E$126,MATCH(DF!F3540,Sheet3!$C$1:$C$126,0))</f>
        <v>#N/A</v>
      </c>
      <c r="F3540" t="s">
        <v>13529</v>
      </c>
      <c r="G3540">
        <v>3.3</v>
      </c>
      <c r="H3540">
        <v>287</v>
      </c>
      <c r="I3540">
        <v>6.07</v>
      </c>
      <c r="J3540" t="s">
        <v>15345</v>
      </c>
      <c r="K3540" t="s">
        <v>15372</v>
      </c>
      <c r="L3540" t="e">
        <f>VLOOKUP(F3540,Sheet3!$B$2:$H$126,7,0)</f>
        <v>#N/A</v>
      </c>
    </row>
    <row r="3541" spans="1:12" x14ac:dyDescent="0.2">
      <c r="A3541" t="s">
        <v>2942</v>
      </c>
      <c r="B3541" t="s">
        <v>10952</v>
      </c>
      <c r="C3541" t="s">
        <v>10995</v>
      </c>
      <c r="D3541" t="str">
        <f>INDEX(Sheet3!$D$1:$D$126,MATCH(DF!F3541,Sheet3!$C$1:$C$126,0))</f>
        <v>DOURO</v>
      </c>
      <c r="E3541" t="str">
        <f>INDEX(Sheet3!$E$1:$E$126,MATCH(DF!F3541,Sheet3!$C$1:$C$126,0))</f>
        <v>PT11D</v>
      </c>
      <c r="F3541" t="s">
        <v>12836</v>
      </c>
      <c r="G3541">
        <v>4.2</v>
      </c>
      <c r="H3541">
        <v>288</v>
      </c>
      <c r="I3541">
        <v>31.57</v>
      </c>
      <c r="J3541" t="s">
        <v>15339</v>
      </c>
      <c r="K3541" t="s">
        <v>15372</v>
      </c>
      <c r="L3541" t="str">
        <f>VLOOKUP(F3541,Sheet3!$B$2:$H$126,7,0)</f>
        <v>Niepoort</v>
      </c>
    </row>
    <row r="3542" spans="1:12" hidden="1" x14ac:dyDescent="0.2">
      <c r="A3542" t="s">
        <v>2943</v>
      </c>
      <c r="B3542" t="s">
        <v>10944</v>
      </c>
      <c r="C3542" t="s">
        <v>11091</v>
      </c>
      <c r="D3542" t="e">
        <f>INDEX(Sheet3!$D$1:$D$126,MATCH(DF!F3542,Sheet3!$C$1:$C$126,0))</f>
        <v>#N/A</v>
      </c>
      <c r="E3542" t="e">
        <f>INDEX(Sheet3!$E$1:$E$126,MATCH(DF!F3542,Sheet3!$C$1:$C$126,0))</f>
        <v>#N/A</v>
      </c>
      <c r="F3542" t="s">
        <v>12804</v>
      </c>
      <c r="G3542">
        <v>4.3</v>
      </c>
      <c r="H3542">
        <v>288</v>
      </c>
      <c r="I3542">
        <v>79.900000000000006</v>
      </c>
      <c r="J3542" t="s">
        <v>15348</v>
      </c>
      <c r="K3542" t="s">
        <v>15372</v>
      </c>
      <c r="L3542" t="e">
        <f>VLOOKUP(F3542,Sheet3!$B$2:$H$126,7,0)</f>
        <v>#N/A</v>
      </c>
    </row>
    <row r="3543" spans="1:12" hidden="1" x14ac:dyDescent="0.2">
      <c r="A3543" t="s">
        <v>2944</v>
      </c>
      <c r="B3543" t="s">
        <v>10944</v>
      </c>
      <c r="C3543" t="s">
        <v>11101</v>
      </c>
      <c r="D3543" t="e">
        <f>INDEX(Sheet3!$D$1:$D$126,MATCH(DF!F3543,Sheet3!$C$1:$C$126,0))</f>
        <v>#N/A</v>
      </c>
      <c r="E3543" t="e">
        <f>INDEX(Sheet3!$E$1:$E$126,MATCH(DF!F3543,Sheet3!$C$1:$C$126,0))</f>
        <v>#N/A</v>
      </c>
      <c r="F3543" t="s">
        <v>13557</v>
      </c>
      <c r="G3543">
        <v>3.8</v>
      </c>
      <c r="H3543">
        <v>288</v>
      </c>
      <c r="I3543">
        <v>16.46</v>
      </c>
      <c r="J3543" t="s">
        <v>15338</v>
      </c>
      <c r="K3543" t="s">
        <v>15372</v>
      </c>
      <c r="L3543" t="e">
        <f>VLOOKUP(F3543,Sheet3!$B$2:$H$126,7,0)</f>
        <v>#N/A</v>
      </c>
    </row>
    <row r="3544" spans="1:12" hidden="1" x14ac:dyDescent="0.2">
      <c r="A3544" t="s">
        <v>2945</v>
      </c>
      <c r="B3544" t="s">
        <v>10943</v>
      </c>
      <c r="C3544" t="s">
        <v>11049</v>
      </c>
      <c r="D3544" t="e">
        <f>INDEX(Sheet3!$D$1:$D$126,MATCH(DF!F3544,Sheet3!$C$1:$C$126,0))</f>
        <v>#N/A</v>
      </c>
      <c r="E3544" t="e">
        <f>INDEX(Sheet3!$E$1:$E$126,MATCH(DF!F3544,Sheet3!$C$1:$C$126,0))</f>
        <v>#N/A</v>
      </c>
      <c r="F3544" t="s">
        <v>13558</v>
      </c>
      <c r="G3544">
        <v>3.7</v>
      </c>
      <c r="H3544">
        <v>288</v>
      </c>
      <c r="I3544">
        <v>23.23</v>
      </c>
      <c r="J3544" t="s">
        <v>15358</v>
      </c>
      <c r="K3544" t="s">
        <v>15372</v>
      </c>
      <c r="L3544" t="e">
        <f>VLOOKUP(F3544,Sheet3!$B$2:$H$126,7,0)</f>
        <v>#N/A</v>
      </c>
    </row>
    <row r="3545" spans="1:12" hidden="1" x14ac:dyDescent="0.2">
      <c r="A3545" t="s">
        <v>2143</v>
      </c>
      <c r="B3545" t="s">
        <v>10943</v>
      </c>
      <c r="C3545" t="s">
        <v>11158</v>
      </c>
      <c r="D3545" t="e">
        <f>INDEX(Sheet3!$D$1:$D$126,MATCH(DF!F3545,Sheet3!$C$1:$C$126,0))</f>
        <v>#N/A</v>
      </c>
      <c r="E3545" t="e">
        <f>INDEX(Sheet3!$E$1:$E$126,MATCH(DF!F3545,Sheet3!$C$1:$C$126,0))</f>
        <v>#N/A</v>
      </c>
      <c r="F3545" t="s">
        <v>12411</v>
      </c>
      <c r="G3545">
        <v>3.9</v>
      </c>
      <c r="H3545">
        <v>288</v>
      </c>
      <c r="I3545">
        <v>32.85</v>
      </c>
      <c r="J3545" t="s">
        <v>15342</v>
      </c>
      <c r="K3545" t="s">
        <v>15372</v>
      </c>
      <c r="L3545" t="e">
        <f>VLOOKUP(F3545,Sheet3!$B$2:$H$126,7,0)</f>
        <v>#N/A</v>
      </c>
    </row>
    <row r="3546" spans="1:12" x14ac:dyDescent="0.2">
      <c r="A3546" t="s">
        <v>2946</v>
      </c>
      <c r="B3546" t="s">
        <v>10952</v>
      </c>
      <c r="C3546" t="s">
        <v>11200</v>
      </c>
      <c r="D3546" t="str">
        <f>INDEX(Sheet3!$D$1:$D$126,MATCH(DF!F3546,Sheet3!$C$1:$C$126,0))</f>
        <v>ALENTEJO CENTRAL</v>
      </c>
      <c r="E3546" t="str">
        <f>INDEX(Sheet3!$E$1:$E$126,MATCH(DF!F3546,Sheet3!$C$1:$C$126,0))</f>
        <v>PT186</v>
      </c>
      <c r="F3546" t="s">
        <v>13559</v>
      </c>
      <c r="G3546">
        <v>3.8</v>
      </c>
      <c r="H3546">
        <v>288</v>
      </c>
      <c r="I3546">
        <v>9.75</v>
      </c>
      <c r="J3546" t="s">
        <v>15345</v>
      </c>
      <c r="K3546" t="s">
        <v>15372</v>
      </c>
      <c r="L3546" t="str">
        <f>VLOOKUP(F3546,Sheet3!$B$2:$H$126,7,0)</f>
        <v>Mocho Galego</v>
      </c>
    </row>
    <row r="3547" spans="1:12" hidden="1" x14ac:dyDescent="0.2">
      <c r="A3547" t="s">
        <v>1296</v>
      </c>
      <c r="B3547" t="s">
        <v>10943</v>
      </c>
      <c r="C3547" t="s">
        <v>11071</v>
      </c>
      <c r="D3547" t="e">
        <f>INDEX(Sheet3!$D$1:$D$126,MATCH(DF!F3547,Sheet3!$C$1:$C$126,0))</f>
        <v>#N/A</v>
      </c>
      <c r="E3547" t="e">
        <f>INDEX(Sheet3!$E$1:$E$126,MATCH(DF!F3547,Sheet3!$C$1:$C$126,0))</f>
        <v>#N/A</v>
      </c>
      <c r="F3547" t="s">
        <v>11963</v>
      </c>
      <c r="G3547">
        <v>3.8</v>
      </c>
      <c r="H3547">
        <v>288</v>
      </c>
      <c r="I3547">
        <v>32.119999999999997</v>
      </c>
      <c r="J3547" t="s">
        <v>15340</v>
      </c>
      <c r="K3547" t="s">
        <v>15372</v>
      </c>
      <c r="L3547" t="e">
        <f>VLOOKUP(F3547,Sheet3!$B$2:$H$126,7,0)</f>
        <v>#N/A</v>
      </c>
    </row>
    <row r="3548" spans="1:12" hidden="1" x14ac:dyDescent="0.2">
      <c r="A3548" t="s">
        <v>1365</v>
      </c>
      <c r="B3548" t="s">
        <v>10943</v>
      </c>
      <c r="C3548" t="s">
        <v>10999</v>
      </c>
      <c r="D3548" t="e">
        <f>INDEX(Sheet3!$D$1:$D$126,MATCH(DF!F3548,Sheet3!$C$1:$C$126,0))</f>
        <v>#N/A</v>
      </c>
      <c r="E3548" t="e">
        <f>INDEX(Sheet3!$E$1:$E$126,MATCH(DF!F3548,Sheet3!$C$1:$C$126,0))</f>
        <v>#N/A</v>
      </c>
      <c r="F3548" t="s">
        <v>13560</v>
      </c>
      <c r="G3548">
        <v>4.0999999999999996</v>
      </c>
      <c r="H3548">
        <v>288</v>
      </c>
      <c r="I3548">
        <v>38.020000000000003</v>
      </c>
      <c r="J3548" t="s">
        <v>15342</v>
      </c>
      <c r="K3548" t="s">
        <v>15372</v>
      </c>
      <c r="L3548" t="e">
        <f>VLOOKUP(F3548,Sheet3!$B$2:$H$126,7,0)</f>
        <v>#N/A</v>
      </c>
    </row>
    <row r="3549" spans="1:12" hidden="1" x14ac:dyDescent="0.2">
      <c r="A3549" t="s">
        <v>2947</v>
      </c>
      <c r="B3549" t="s">
        <v>10950</v>
      </c>
      <c r="C3549" t="s">
        <v>11056</v>
      </c>
      <c r="D3549" t="e">
        <f>INDEX(Sheet3!$D$1:$D$126,MATCH(DF!F3549,Sheet3!$C$1:$C$126,0))</f>
        <v>#N/A</v>
      </c>
      <c r="E3549" t="e">
        <f>INDEX(Sheet3!$E$1:$E$126,MATCH(DF!F3549,Sheet3!$C$1:$C$126,0))</f>
        <v>#N/A</v>
      </c>
      <c r="F3549" t="s">
        <v>12144</v>
      </c>
      <c r="G3549">
        <v>4.0999999999999996</v>
      </c>
      <c r="H3549">
        <v>288</v>
      </c>
      <c r="I3549">
        <v>22.91</v>
      </c>
      <c r="J3549" t="s">
        <v>15346</v>
      </c>
      <c r="K3549" t="s">
        <v>15372</v>
      </c>
      <c r="L3549" t="e">
        <f>VLOOKUP(F3549,Sheet3!$B$2:$H$126,7,0)</f>
        <v>#N/A</v>
      </c>
    </row>
    <row r="3550" spans="1:12" hidden="1" x14ac:dyDescent="0.2">
      <c r="A3550" t="s">
        <v>557</v>
      </c>
      <c r="B3550" t="s">
        <v>10943</v>
      </c>
      <c r="C3550" t="s">
        <v>11032</v>
      </c>
      <c r="D3550" t="e">
        <f>INDEX(Sheet3!$D$1:$D$126,MATCH(DF!F3550,Sheet3!$C$1:$C$126,0))</f>
        <v>#N/A</v>
      </c>
      <c r="E3550" t="e">
        <f>INDEX(Sheet3!$E$1:$E$126,MATCH(DF!F3550,Sheet3!$C$1:$C$126,0))</f>
        <v>#N/A</v>
      </c>
      <c r="F3550" t="s">
        <v>13561</v>
      </c>
      <c r="G3550">
        <v>4.0999999999999996</v>
      </c>
      <c r="H3550">
        <v>288</v>
      </c>
      <c r="I3550">
        <v>39.950000000000003</v>
      </c>
      <c r="J3550" t="s">
        <v>15349</v>
      </c>
      <c r="K3550" t="s">
        <v>15372</v>
      </c>
      <c r="L3550" t="e">
        <f>VLOOKUP(F3550,Sheet3!$B$2:$H$126,7,0)</f>
        <v>#N/A</v>
      </c>
    </row>
    <row r="3551" spans="1:12" hidden="1" x14ac:dyDescent="0.2">
      <c r="A3551" t="s">
        <v>1812</v>
      </c>
      <c r="B3551" t="s">
        <v>10943</v>
      </c>
      <c r="C3551" t="s">
        <v>11149</v>
      </c>
      <c r="D3551" t="e">
        <f>INDEX(Sheet3!$D$1:$D$126,MATCH(DF!F3551,Sheet3!$C$1:$C$126,0))</f>
        <v>#N/A</v>
      </c>
      <c r="E3551" t="e">
        <f>INDEX(Sheet3!$E$1:$E$126,MATCH(DF!F3551,Sheet3!$C$1:$C$126,0))</f>
        <v>#N/A</v>
      </c>
      <c r="F3551" t="s">
        <v>13562</v>
      </c>
      <c r="G3551">
        <v>3.9</v>
      </c>
      <c r="H3551">
        <v>288</v>
      </c>
      <c r="I3551">
        <v>14.23</v>
      </c>
      <c r="J3551" t="s">
        <v>15342</v>
      </c>
      <c r="K3551" t="s">
        <v>15372</v>
      </c>
      <c r="L3551" t="e">
        <f>VLOOKUP(F3551,Sheet3!$B$2:$H$126,7,0)</f>
        <v>#N/A</v>
      </c>
    </row>
    <row r="3552" spans="1:12" hidden="1" x14ac:dyDescent="0.2">
      <c r="A3552" t="s">
        <v>2948</v>
      </c>
      <c r="B3552" t="s">
        <v>10944</v>
      </c>
      <c r="C3552" t="s">
        <v>11030</v>
      </c>
      <c r="D3552" t="e">
        <f>INDEX(Sheet3!$D$1:$D$126,MATCH(DF!F3552,Sheet3!$C$1:$C$126,0))</f>
        <v>#N/A</v>
      </c>
      <c r="E3552" t="e">
        <f>INDEX(Sheet3!$E$1:$E$126,MATCH(DF!F3552,Sheet3!$C$1:$C$126,0))</f>
        <v>#N/A</v>
      </c>
      <c r="F3552" t="s">
        <v>11969</v>
      </c>
      <c r="G3552">
        <v>3.8</v>
      </c>
      <c r="H3552">
        <v>288</v>
      </c>
      <c r="I3552">
        <v>26.21</v>
      </c>
      <c r="J3552" t="s">
        <v>15344</v>
      </c>
      <c r="K3552" t="s">
        <v>15372</v>
      </c>
      <c r="L3552" t="e">
        <f>VLOOKUP(F3552,Sheet3!$B$2:$H$126,7,0)</f>
        <v>#N/A</v>
      </c>
    </row>
    <row r="3553" spans="1:12" hidden="1" x14ac:dyDescent="0.2">
      <c r="A3553" t="s">
        <v>2949</v>
      </c>
      <c r="B3553" t="s">
        <v>10951</v>
      </c>
      <c r="C3553" t="s">
        <v>10993</v>
      </c>
      <c r="D3553" t="e">
        <f>INDEX(Sheet3!$D$1:$D$126,MATCH(DF!F3553,Sheet3!$C$1:$C$126,0))</f>
        <v>#N/A</v>
      </c>
      <c r="E3553" t="e">
        <f>INDEX(Sheet3!$E$1:$E$126,MATCH(DF!F3553,Sheet3!$C$1:$C$126,0))</f>
        <v>#N/A</v>
      </c>
      <c r="F3553" t="s">
        <v>13161</v>
      </c>
      <c r="G3553">
        <v>4.4000000000000004</v>
      </c>
      <c r="H3553">
        <v>2881</v>
      </c>
      <c r="I3553">
        <v>82.86</v>
      </c>
      <c r="J3553" t="s">
        <v>15345</v>
      </c>
      <c r="K3553" t="s">
        <v>15372</v>
      </c>
      <c r="L3553" t="e">
        <f>VLOOKUP(F3553,Sheet3!$B$2:$H$126,7,0)</f>
        <v>#N/A</v>
      </c>
    </row>
    <row r="3554" spans="1:12" hidden="1" x14ac:dyDescent="0.2">
      <c r="A3554" t="s">
        <v>351</v>
      </c>
      <c r="B3554" t="s">
        <v>10951</v>
      </c>
      <c r="C3554" t="s">
        <v>11367</v>
      </c>
      <c r="D3554" t="e">
        <f>INDEX(Sheet3!$D$1:$D$126,MATCH(DF!F3554,Sheet3!$C$1:$C$126,0))</f>
        <v>#N/A</v>
      </c>
      <c r="E3554" t="e">
        <f>INDEX(Sheet3!$E$1:$E$126,MATCH(DF!F3554,Sheet3!$C$1:$C$126,0))</f>
        <v>#N/A</v>
      </c>
      <c r="F3554" t="s">
        <v>13238</v>
      </c>
      <c r="G3554">
        <v>3.8</v>
      </c>
      <c r="H3554">
        <v>2882</v>
      </c>
      <c r="I3554">
        <v>17.79</v>
      </c>
      <c r="J3554" t="s">
        <v>15342</v>
      </c>
      <c r="K3554" t="s">
        <v>15372</v>
      </c>
      <c r="L3554" t="e">
        <f>VLOOKUP(F3554,Sheet3!$B$2:$H$126,7,0)</f>
        <v>#N/A</v>
      </c>
    </row>
    <row r="3555" spans="1:12" hidden="1" x14ac:dyDescent="0.2">
      <c r="A3555" t="s">
        <v>2950</v>
      </c>
      <c r="B3555" t="s">
        <v>10950</v>
      </c>
      <c r="C3555" t="s">
        <v>11033</v>
      </c>
      <c r="D3555" t="e">
        <f>INDEX(Sheet3!$D$1:$D$126,MATCH(DF!F3555,Sheet3!$C$1:$C$126,0))</f>
        <v>#N/A</v>
      </c>
      <c r="E3555" t="e">
        <f>INDEX(Sheet3!$E$1:$E$126,MATCH(DF!F3555,Sheet3!$C$1:$C$126,0))</f>
        <v>#N/A</v>
      </c>
      <c r="F3555" t="s">
        <v>12924</v>
      </c>
      <c r="G3555">
        <v>4.2</v>
      </c>
      <c r="H3555">
        <v>2883</v>
      </c>
      <c r="I3555">
        <v>22.7</v>
      </c>
      <c r="J3555" t="s">
        <v>15342</v>
      </c>
      <c r="K3555" t="s">
        <v>15372</v>
      </c>
      <c r="L3555" t="e">
        <f>VLOOKUP(F3555,Sheet3!$B$2:$H$126,7,0)</f>
        <v>#N/A</v>
      </c>
    </row>
    <row r="3556" spans="1:12" hidden="1" x14ac:dyDescent="0.2">
      <c r="A3556" t="s">
        <v>53</v>
      </c>
      <c r="B3556" t="s">
        <v>10948</v>
      </c>
      <c r="C3556" t="s">
        <v>11434</v>
      </c>
      <c r="D3556" t="e">
        <f>INDEX(Sheet3!$D$1:$D$126,MATCH(DF!F3556,Sheet3!$C$1:$C$126,0))</f>
        <v>#N/A</v>
      </c>
      <c r="E3556" t="e">
        <f>INDEX(Sheet3!$E$1:$E$126,MATCH(DF!F3556,Sheet3!$C$1:$C$126,0))</f>
        <v>#N/A</v>
      </c>
      <c r="F3556" t="s">
        <v>12484</v>
      </c>
      <c r="G3556">
        <v>3.7</v>
      </c>
      <c r="H3556">
        <v>2883</v>
      </c>
      <c r="I3556">
        <v>9.49</v>
      </c>
      <c r="J3556" t="s">
        <v>15345</v>
      </c>
      <c r="K3556" t="s">
        <v>15372</v>
      </c>
      <c r="L3556" t="e">
        <f>VLOOKUP(F3556,Sheet3!$B$2:$H$126,7,0)</f>
        <v>#N/A</v>
      </c>
    </row>
    <row r="3557" spans="1:12" hidden="1" x14ac:dyDescent="0.2">
      <c r="A3557" t="s">
        <v>2951</v>
      </c>
      <c r="B3557" t="s">
        <v>10955</v>
      </c>
      <c r="C3557" t="s">
        <v>11122</v>
      </c>
      <c r="D3557" t="e">
        <f>INDEX(Sheet3!$D$1:$D$126,MATCH(DF!F3557,Sheet3!$C$1:$C$126,0))</f>
        <v>#N/A</v>
      </c>
      <c r="E3557" t="e">
        <f>INDEX(Sheet3!$E$1:$E$126,MATCH(DF!F3557,Sheet3!$C$1:$C$126,0))</f>
        <v>#N/A</v>
      </c>
      <c r="F3557" t="s">
        <v>12645</v>
      </c>
      <c r="G3557">
        <v>3.7</v>
      </c>
      <c r="H3557">
        <v>289</v>
      </c>
      <c r="I3557">
        <v>11.94</v>
      </c>
      <c r="J3557" t="s">
        <v>15339</v>
      </c>
      <c r="K3557" t="s">
        <v>15372</v>
      </c>
      <c r="L3557" t="e">
        <f>VLOOKUP(F3557,Sheet3!$B$2:$H$126,7,0)</f>
        <v>#N/A</v>
      </c>
    </row>
    <row r="3558" spans="1:12" hidden="1" x14ac:dyDescent="0.2">
      <c r="A3558" t="s">
        <v>2952</v>
      </c>
      <c r="B3558" t="s">
        <v>10950</v>
      </c>
      <c r="C3558" t="s">
        <v>11060</v>
      </c>
      <c r="D3558" t="e">
        <f>INDEX(Sheet3!$D$1:$D$126,MATCH(DF!F3558,Sheet3!$C$1:$C$126,0))</f>
        <v>#N/A</v>
      </c>
      <c r="E3558" t="e">
        <f>INDEX(Sheet3!$E$1:$E$126,MATCH(DF!F3558,Sheet3!$C$1:$C$126,0))</f>
        <v>#N/A</v>
      </c>
      <c r="F3558" t="s">
        <v>12686</v>
      </c>
      <c r="G3558">
        <v>3.7</v>
      </c>
      <c r="H3558">
        <v>289</v>
      </c>
      <c r="I3558">
        <v>10.91</v>
      </c>
      <c r="J3558" t="s">
        <v>15346</v>
      </c>
      <c r="K3558" t="s">
        <v>15372</v>
      </c>
      <c r="L3558" t="e">
        <f>VLOOKUP(F3558,Sheet3!$B$2:$H$126,7,0)</f>
        <v>#N/A</v>
      </c>
    </row>
    <row r="3559" spans="1:12" hidden="1" x14ac:dyDescent="0.2">
      <c r="A3559" t="s">
        <v>186</v>
      </c>
      <c r="B3559" t="s">
        <v>10944</v>
      </c>
      <c r="C3559" t="s">
        <v>11066</v>
      </c>
      <c r="D3559" t="e">
        <f>INDEX(Sheet3!$D$1:$D$126,MATCH(DF!F3559,Sheet3!$C$1:$C$126,0))</f>
        <v>#N/A</v>
      </c>
      <c r="E3559" t="e">
        <f>INDEX(Sheet3!$E$1:$E$126,MATCH(DF!F3559,Sheet3!$C$1:$C$126,0))</f>
        <v>#N/A</v>
      </c>
      <c r="F3559" t="s">
        <v>12613</v>
      </c>
      <c r="G3559">
        <v>4.2</v>
      </c>
      <c r="H3559">
        <v>289</v>
      </c>
      <c r="I3559">
        <v>42.47</v>
      </c>
      <c r="J3559" t="s">
        <v>15343</v>
      </c>
      <c r="K3559" t="s">
        <v>15372</v>
      </c>
      <c r="L3559" t="e">
        <f>VLOOKUP(F3559,Sheet3!$B$2:$H$126,7,0)</f>
        <v>#N/A</v>
      </c>
    </row>
    <row r="3560" spans="1:12" hidden="1" x14ac:dyDescent="0.2">
      <c r="A3560" t="s">
        <v>1644</v>
      </c>
      <c r="B3560" t="s">
        <v>10943</v>
      </c>
      <c r="C3560" t="s">
        <v>11005</v>
      </c>
      <c r="D3560" t="e">
        <f>INDEX(Sheet3!$D$1:$D$126,MATCH(DF!F3560,Sheet3!$C$1:$C$126,0))</f>
        <v>#N/A</v>
      </c>
      <c r="E3560" t="e">
        <f>INDEX(Sheet3!$E$1:$E$126,MATCH(DF!F3560,Sheet3!$C$1:$C$126,0))</f>
        <v>#N/A</v>
      </c>
      <c r="F3560" t="s">
        <v>11995</v>
      </c>
      <c r="G3560">
        <v>4.3</v>
      </c>
      <c r="H3560">
        <v>289</v>
      </c>
      <c r="I3560">
        <v>155.47999999999999</v>
      </c>
      <c r="J3560" t="s">
        <v>15346</v>
      </c>
      <c r="K3560" t="s">
        <v>15372</v>
      </c>
      <c r="L3560" t="e">
        <f>VLOOKUP(F3560,Sheet3!$B$2:$H$126,7,0)</f>
        <v>#N/A</v>
      </c>
    </row>
    <row r="3561" spans="1:12" hidden="1" x14ac:dyDescent="0.2">
      <c r="A3561" t="s">
        <v>2953</v>
      </c>
      <c r="B3561" t="s">
        <v>10950</v>
      </c>
      <c r="C3561" t="s">
        <v>11004</v>
      </c>
      <c r="D3561" t="e">
        <f>INDEX(Sheet3!$D$1:$D$126,MATCH(DF!F3561,Sheet3!$C$1:$C$126,0))</f>
        <v>#N/A</v>
      </c>
      <c r="E3561" t="e">
        <f>INDEX(Sheet3!$E$1:$E$126,MATCH(DF!F3561,Sheet3!$C$1:$C$126,0))</f>
        <v>#N/A</v>
      </c>
      <c r="F3561" t="s">
        <v>12241</v>
      </c>
      <c r="G3561">
        <v>3.7</v>
      </c>
      <c r="H3561">
        <v>289</v>
      </c>
      <c r="I3561">
        <v>13.54</v>
      </c>
      <c r="J3561" t="s">
        <v>15342</v>
      </c>
      <c r="K3561" t="s">
        <v>15372</v>
      </c>
      <c r="L3561" t="e">
        <f>VLOOKUP(F3561,Sheet3!$B$2:$H$126,7,0)</f>
        <v>#N/A</v>
      </c>
    </row>
    <row r="3562" spans="1:12" hidden="1" x14ac:dyDescent="0.2">
      <c r="A3562" t="s">
        <v>2954</v>
      </c>
      <c r="B3562" t="s">
        <v>10950</v>
      </c>
      <c r="C3562" t="s">
        <v>11033</v>
      </c>
      <c r="D3562" t="e">
        <f>INDEX(Sheet3!$D$1:$D$126,MATCH(DF!F3562,Sheet3!$C$1:$C$126,0))</f>
        <v>#N/A</v>
      </c>
      <c r="E3562" t="e">
        <f>INDEX(Sheet3!$E$1:$E$126,MATCH(DF!F3562,Sheet3!$C$1:$C$126,0))</f>
        <v>#N/A</v>
      </c>
      <c r="F3562" t="s">
        <v>13563</v>
      </c>
      <c r="G3562">
        <v>4.2</v>
      </c>
      <c r="H3562">
        <v>289</v>
      </c>
      <c r="I3562">
        <v>24.5</v>
      </c>
      <c r="J3562" t="s">
        <v>15343</v>
      </c>
      <c r="K3562" t="s">
        <v>15372</v>
      </c>
      <c r="L3562" t="e">
        <f>VLOOKUP(F3562,Sheet3!$B$2:$H$126,7,0)</f>
        <v>#N/A</v>
      </c>
    </row>
    <row r="3563" spans="1:12" hidden="1" x14ac:dyDescent="0.2">
      <c r="A3563" t="s">
        <v>2955</v>
      </c>
      <c r="B3563" t="s">
        <v>10951</v>
      </c>
      <c r="C3563" t="s">
        <v>11373</v>
      </c>
      <c r="D3563" t="e">
        <f>INDEX(Sheet3!$D$1:$D$126,MATCH(DF!F3563,Sheet3!$C$1:$C$126,0))</f>
        <v>#N/A</v>
      </c>
      <c r="E3563" t="e">
        <f>INDEX(Sheet3!$E$1:$E$126,MATCH(DF!F3563,Sheet3!$C$1:$C$126,0))</f>
        <v>#N/A</v>
      </c>
      <c r="F3563" t="s">
        <v>13206</v>
      </c>
      <c r="G3563">
        <v>4.3</v>
      </c>
      <c r="H3563">
        <v>289</v>
      </c>
      <c r="I3563">
        <v>68.23</v>
      </c>
      <c r="J3563" t="s">
        <v>15344</v>
      </c>
      <c r="K3563" t="s">
        <v>15372</v>
      </c>
      <c r="L3563" t="e">
        <f>VLOOKUP(F3563,Sheet3!$B$2:$H$126,7,0)</f>
        <v>#N/A</v>
      </c>
    </row>
    <row r="3564" spans="1:12" hidden="1" x14ac:dyDescent="0.2">
      <c r="A3564" t="s">
        <v>2956</v>
      </c>
      <c r="B3564" t="s">
        <v>10950</v>
      </c>
      <c r="C3564" t="s">
        <v>10992</v>
      </c>
      <c r="D3564" t="e">
        <f>INDEX(Sheet3!$D$1:$D$126,MATCH(DF!F3564,Sheet3!$C$1:$C$126,0))</f>
        <v>#N/A</v>
      </c>
      <c r="E3564" t="e">
        <f>INDEX(Sheet3!$E$1:$E$126,MATCH(DF!F3564,Sheet3!$C$1:$C$126,0))</f>
        <v>#N/A</v>
      </c>
      <c r="F3564" t="s">
        <v>13241</v>
      </c>
      <c r="G3564">
        <v>4</v>
      </c>
      <c r="H3564">
        <v>289</v>
      </c>
      <c r="I3564">
        <v>39.950000000000003</v>
      </c>
      <c r="J3564" t="s">
        <v>15342</v>
      </c>
      <c r="K3564" t="s">
        <v>15372</v>
      </c>
      <c r="L3564" t="e">
        <f>VLOOKUP(F3564,Sheet3!$B$2:$H$126,7,0)</f>
        <v>#N/A</v>
      </c>
    </row>
    <row r="3565" spans="1:12" hidden="1" x14ac:dyDescent="0.2">
      <c r="A3565" t="s">
        <v>2957</v>
      </c>
      <c r="B3565" t="s">
        <v>10944</v>
      </c>
      <c r="C3565" t="s">
        <v>11070</v>
      </c>
      <c r="D3565" t="e">
        <f>INDEX(Sheet3!$D$1:$D$126,MATCH(DF!F3565,Sheet3!$C$1:$C$126,0))</f>
        <v>#N/A</v>
      </c>
      <c r="E3565" t="e">
        <f>INDEX(Sheet3!$E$1:$E$126,MATCH(DF!F3565,Sheet3!$C$1:$C$126,0))</f>
        <v>#N/A</v>
      </c>
      <c r="F3565" t="s">
        <v>13564</v>
      </c>
      <c r="G3565">
        <v>4.0999999999999996</v>
      </c>
      <c r="H3565">
        <v>29</v>
      </c>
      <c r="I3565">
        <v>38.020000000000003</v>
      </c>
      <c r="J3565" t="s">
        <v>15342</v>
      </c>
      <c r="K3565" t="s">
        <v>15372</v>
      </c>
      <c r="L3565" t="e">
        <f>VLOOKUP(F3565,Sheet3!$B$2:$H$126,7,0)</f>
        <v>#N/A</v>
      </c>
    </row>
    <row r="3566" spans="1:12" hidden="1" x14ac:dyDescent="0.2">
      <c r="A3566" t="s">
        <v>2958</v>
      </c>
      <c r="B3566" t="s">
        <v>10944</v>
      </c>
      <c r="C3566" t="s">
        <v>11171</v>
      </c>
      <c r="D3566" t="e">
        <f>INDEX(Sheet3!$D$1:$D$126,MATCH(DF!F3566,Sheet3!$C$1:$C$126,0))</f>
        <v>#N/A</v>
      </c>
      <c r="E3566" t="e">
        <f>INDEX(Sheet3!$E$1:$E$126,MATCH(DF!F3566,Sheet3!$C$1:$C$126,0))</f>
        <v>#N/A</v>
      </c>
      <c r="F3566" t="s">
        <v>12250</v>
      </c>
      <c r="G3566">
        <v>4</v>
      </c>
      <c r="H3566">
        <v>29</v>
      </c>
      <c r="I3566">
        <v>38.159999999999997</v>
      </c>
      <c r="J3566" t="s">
        <v>15340</v>
      </c>
      <c r="K3566" t="s">
        <v>15372</v>
      </c>
      <c r="L3566" t="e">
        <f>VLOOKUP(F3566,Sheet3!$B$2:$H$126,7,0)</f>
        <v>#N/A</v>
      </c>
    </row>
    <row r="3567" spans="1:12" hidden="1" x14ac:dyDescent="0.2">
      <c r="A3567" t="s">
        <v>348</v>
      </c>
      <c r="B3567" t="s">
        <v>10957</v>
      </c>
      <c r="C3567" t="s">
        <v>11435</v>
      </c>
      <c r="D3567" t="e">
        <f>INDEX(Sheet3!$D$1:$D$126,MATCH(DF!F3567,Sheet3!$C$1:$C$126,0))</f>
        <v>#N/A</v>
      </c>
      <c r="E3567" t="e">
        <f>INDEX(Sheet3!$E$1:$E$126,MATCH(DF!F3567,Sheet3!$C$1:$C$126,0))</f>
        <v>#N/A</v>
      </c>
      <c r="F3567" t="s">
        <v>13565</v>
      </c>
      <c r="G3567">
        <v>3.6</v>
      </c>
      <c r="H3567">
        <v>29</v>
      </c>
      <c r="I3567">
        <v>9.9499999999999993</v>
      </c>
      <c r="J3567" t="s">
        <v>15339</v>
      </c>
      <c r="K3567" t="s">
        <v>15372</v>
      </c>
      <c r="L3567" t="e">
        <f>VLOOKUP(F3567,Sheet3!$B$2:$H$126,7,0)</f>
        <v>#N/A</v>
      </c>
    </row>
    <row r="3568" spans="1:12" hidden="1" x14ac:dyDescent="0.2">
      <c r="A3568" t="s">
        <v>2959</v>
      </c>
      <c r="B3568" t="s">
        <v>10944</v>
      </c>
      <c r="C3568" t="s">
        <v>11152</v>
      </c>
      <c r="D3568" t="e">
        <f>INDEX(Sheet3!$D$1:$D$126,MATCH(DF!F3568,Sheet3!$C$1:$C$126,0))</f>
        <v>#N/A</v>
      </c>
      <c r="E3568" t="e">
        <f>INDEX(Sheet3!$E$1:$E$126,MATCH(DF!F3568,Sheet3!$C$1:$C$126,0))</f>
        <v>#N/A</v>
      </c>
      <c r="F3568" t="s">
        <v>13566</v>
      </c>
      <c r="G3568">
        <v>3.9</v>
      </c>
      <c r="H3568">
        <v>29</v>
      </c>
      <c r="I3568">
        <v>58.44</v>
      </c>
      <c r="J3568" t="s">
        <v>15344</v>
      </c>
      <c r="K3568" t="s">
        <v>15372</v>
      </c>
      <c r="L3568" t="e">
        <f>VLOOKUP(F3568,Sheet3!$B$2:$H$126,7,0)</f>
        <v>#N/A</v>
      </c>
    </row>
    <row r="3569" spans="1:12" hidden="1" x14ac:dyDescent="0.2">
      <c r="A3569" t="s">
        <v>2960</v>
      </c>
      <c r="B3569" t="s">
        <v>10944</v>
      </c>
      <c r="C3569" t="s">
        <v>11075</v>
      </c>
      <c r="D3569" t="e">
        <f>INDEX(Sheet3!$D$1:$D$126,MATCH(DF!F3569,Sheet3!$C$1:$C$126,0))</f>
        <v>#N/A</v>
      </c>
      <c r="E3569" t="e">
        <f>INDEX(Sheet3!$E$1:$E$126,MATCH(DF!F3569,Sheet3!$C$1:$C$126,0))</f>
        <v>#N/A</v>
      </c>
      <c r="F3569" t="s">
        <v>13567</v>
      </c>
      <c r="G3569">
        <v>4</v>
      </c>
      <c r="H3569">
        <v>29</v>
      </c>
      <c r="I3569">
        <v>95.53</v>
      </c>
      <c r="J3569" t="s">
        <v>15338</v>
      </c>
      <c r="K3569" t="s">
        <v>15372</v>
      </c>
      <c r="L3569" t="e">
        <f>VLOOKUP(F3569,Sheet3!$B$2:$H$126,7,0)</f>
        <v>#N/A</v>
      </c>
    </row>
    <row r="3570" spans="1:12" hidden="1" x14ac:dyDescent="0.2">
      <c r="A3570" t="s">
        <v>2961</v>
      </c>
      <c r="B3570" t="s">
        <v>10943</v>
      </c>
      <c r="C3570" t="s">
        <v>11295</v>
      </c>
      <c r="D3570" t="e">
        <f>INDEX(Sheet3!$D$1:$D$126,MATCH(DF!F3570,Sheet3!$C$1:$C$126,0))</f>
        <v>#N/A</v>
      </c>
      <c r="E3570" t="e">
        <f>INDEX(Sheet3!$E$1:$E$126,MATCH(DF!F3570,Sheet3!$C$1:$C$126,0))</f>
        <v>#N/A</v>
      </c>
      <c r="F3570" t="s">
        <v>13345</v>
      </c>
      <c r="G3570">
        <v>3.6</v>
      </c>
      <c r="H3570">
        <v>29</v>
      </c>
      <c r="I3570">
        <v>16.899999999999999</v>
      </c>
      <c r="J3570" t="s">
        <v>15345</v>
      </c>
      <c r="K3570" t="s">
        <v>15372</v>
      </c>
      <c r="L3570" t="e">
        <f>VLOOKUP(F3570,Sheet3!$B$2:$H$126,7,0)</f>
        <v>#N/A</v>
      </c>
    </row>
    <row r="3571" spans="1:12" hidden="1" x14ac:dyDescent="0.2">
      <c r="A3571" t="s">
        <v>572</v>
      </c>
      <c r="B3571" t="s">
        <v>10945</v>
      </c>
      <c r="C3571" t="s">
        <v>11040</v>
      </c>
      <c r="D3571" t="e">
        <f>INDEX(Sheet3!$D$1:$D$126,MATCH(DF!F3571,Sheet3!$C$1:$C$126,0))</f>
        <v>#N/A</v>
      </c>
      <c r="E3571" t="e">
        <f>INDEX(Sheet3!$E$1:$E$126,MATCH(DF!F3571,Sheet3!$C$1:$C$126,0))</f>
        <v>#N/A</v>
      </c>
      <c r="F3571" t="s">
        <v>11923</v>
      </c>
      <c r="G3571">
        <v>3.8</v>
      </c>
      <c r="H3571">
        <v>29</v>
      </c>
      <c r="I3571">
        <v>9.82</v>
      </c>
      <c r="J3571" t="s">
        <v>15345</v>
      </c>
      <c r="K3571" t="s">
        <v>15372</v>
      </c>
      <c r="L3571" t="e">
        <f>VLOOKUP(F3571,Sheet3!$B$2:$H$126,7,0)</f>
        <v>#N/A</v>
      </c>
    </row>
    <row r="3572" spans="1:12" hidden="1" x14ac:dyDescent="0.2">
      <c r="A3572" t="s">
        <v>2962</v>
      </c>
      <c r="B3572" t="s">
        <v>10945</v>
      </c>
      <c r="C3572" t="s">
        <v>11040</v>
      </c>
      <c r="D3572" t="e">
        <f>INDEX(Sheet3!$D$1:$D$126,MATCH(DF!F3572,Sheet3!$C$1:$C$126,0))</f>
        <v>#N/A</v>
      </c>
      <c r="E3572" t="e">
        <f>INDEX(Sheet3!$E$1:$E$126,MATCH(DF!F3572,Sheet3!$C$1:$C$126,0))</f>
        <v>#N/A</v>
      </c>
      <c r="F3572" t="s">
        <v>13568</v>
      </c>
      <c r="G3572">
        <v>3.4</v>
      </c>
      <c r="H3572">
        <v>29</v>
      </c>
      <c r="I3572">
        <v>7.6</v>
      </c>
      <c r="J3572" t="s">
        <v>15339</v>
      </c>
      <c r="K3572" t="s">
        <v>15372</v>
      </c>
      <c r="L3572" t="e">
        <f>VLOOKUP(F3572,Sheet3!$B$2:$H$126,7,0)</f>
        <v>#N/A</v>
      </c>
    </row>
    <row r="3573" spans="1:12" hidden="1" x14ac:dyDescent="0.2">
      <c r="A3573" t="s">
        <v>2963</v>
      </c>
      <c r="B3573" t="s">
        <v>10955</v>
      </c>
      <c r="C3573" t="s">
        <v>11028</v>
      </c>
      <c r="D3573" t="e">
        <f>INDEX(Sheet3!$D$1:$D$126,MATCH(DF!F3573,Sheet3!$C$1:$C$126,0))</f>
        <v>#N/A</v>
      </c>
      <c r="E3573" t="e">
        <f>INDEX(Sheet3!$E$1:$E$126,MATCH(DF!F3573,Sheet3!$C$1:$C$126,0))</f>
        <v>#N/A</v>
      </c>
      <c r="F3573" t="s">
        <v>12311</v>
      </c>
      <c r="G3573">
        <v>4.3</v>
      </c>
      <c r="H3573">
        <v>29</v>
      </c>
      <c r="I3573">
        <v>29.89</v>
      </c>
      <c r="J3573" t="s">
        <v>15339</v>
      </c>
      <c r="K3573" t="s">
        <v>15372</v>
      </c>
      <c r="L3573" t="e">
        <f>VLOOKUP(F3573,Sheet3!$B$2:$H$126,7,0)</f>
        <v>#N/A</v>
      </c>
    </row>
    <row r="3574" spans="1:12" hidden="1" x14ac:dyDescent="0.2">
      <c r="A3574" t="s">
        <v>2964</v>
      </c>
      <c r="B3574" t="s">
        <v>10944</v>
      </c>
      <c r="C3574" t="s">
        <v>11436</v>
      </c>
      <c r="D3574" t="e">
        <f>INDEX(Sheet3!$D$1:$D$126,MATCH(DF!F3574,Sheet3!$C$1:$C$126,0))</f>
        <v>#N/A</v>
      </c>
      <c r="E3574" t="e">
        <f>INDEX(Sheet3!$E$1:$E$126,MATCH(DF!F3574,Sheet3!$C$1:$C$126,0))</f>
        <v>#N/A</v>
      </c>
      <c r="F3574" t="s">
        <v>13569</v>
      </c>
      <c r="G3574">
        <v>3.6</v>
      </c>
      <c r="H3574">
        <v>29</v>
      </c>
      <c r="I3574">
        <v>7.9</v>
      </c>
      <c r="J3574" t="s">
        <v>15345</v>
      </c>
      <c r="K3574" t="s">
        <v>15372</v>
      </c>
      <c r="L3574" t="e">
        <f>VLOOKUP(F3574,Sheet3!$B$2:$H$126,7,0)</f>
        <v>#N/A</v>
      </c>
    </row>
    <row r="3575" spans="1:12" hidden="1" x14ac:dyDescent="0.2">
      <c r="A3575" t="s">
        <v>2965</v>
      </c>
      <c r="B3575" t="s">
        <v>10944</v>
      </c>
      <c r="C3575" t="s">
        <v>11114</v>
      </c>
      <c r="D3575" t="e">
        <f>INDEX(Sheet3!$D$1:$D$126,MATCH(DF!F3575,Sheet3!$C$1:$C$126,0))</f>
        <v>#N/A</v>
      </c>
      <c r="E3575" t="e">
        <f>INDEX(Sheet3!$E$1:$E$126,MATCH(DF!F3575,Sheet3!$C$1:$C$126,0))</f>
        <v>#N/A</v>
      </c>
      <c r="F3575" t="s">
        <v>13570</v>
      </c>
      <c r="G3575">
        <v>3.6</v>
      </c>
      <c r="H3575">
        <v>29</v>
      </c>
      <c r="I3575">
        <v>7.9</v>
      </c>
      <c r="J3575" t="s">
        <v>15339</v>
      </c>
      <c r="K3575" t="s">
        <v>15372</v>
      </c>
      <c r="L3575" t="e">
        <f>VLOOKUP(F3575,Sheet3!$B$2:$H$126,7,0)</f>
        <v>#N/A</v>
      </c>
    </row>
    <row r="3576" spans="1:12" hidden="1" x14ac:dyDescent="0.2">
      <c r="A3576" t="s">
        <v>2966</v>
      </c>
      <c r="B3576" t="s">
        <v>10943</v>
      </c>
      <c r="C3576" t="s">
        <v>11437</v>
      </c>
      <c r="D3576" t="e">
        <f>INDEX(Sheet3!$D$1:$D$126,MATCH(DF!F3576,Sheet3!$C$1:$C$126,0))</f>
        <v>#N/A</v>
      </c>
      <c r="E3576" t="e">
        <f>INDEX(Sheet3!$E$1:$E$126,MATCH(DF!F3576,Sheet3!$C$1:$C$126,0))</f>
        <v>#N/A</v>
      </c>
      <c r="F3576" t="s">
        <v>13571</v>
      </c>
      <c r="G3576">
        <v>3.6</v>
      </c>
      <c r="H3576">
        <v>29</v>
      </c>
      <c r="I3576">
        <v>15.9</v>
      </c>
      <c r="J3576" t="s">
        <v>15343</v>
      </c>
      <c r="K3576" t="s">
        <v>15372</v>
      </c>
      <c r="L3576" t="e">
        <f>VLOOKUP(F3576,Sheet3!$B$2:$H$126,7,0)</f>
        <v>#N/A</v>
      </c>
    </row>
    <row r="3577" spans="1:12" hidden="1" x14ac:dyDescent="0.2">
      <c r="A3577" t="s">
        <v>1721</v>
      </c>
      <c r="B3577" t="s">
        <v>10944</v>
      </c>
      <c r="C3577" t="s">
        <v>11088</v>
      </c>
      <c r="D3577" t="e">
        <f>INDEX(Sheet3!$D$1:$D$126,MATCH(DF!F3577,Sheet3!$C$1:$C$126,0))</f>
        <v>#N/A</v>
      </c>
      <c r="E3577" t="e">
        <f>INDEX(Sheet3!$E$1:$E$126,MATCH(DF!F3577,Sheet3!$C$1:$C$126,0))</f>
        <v>#N/A</v>
      </c>
      <c r="F3577" t="s">
        <v>13231</v>
      </c>
      <c r="G3577">
        <v>3.4</v>
      </c>
      <c r="H3577">
        <v>29</v>
      </c>
      <c r="I3577">
        <v>9.9</v>
      </c>
      <c r="J3577" t="s">
        <v>15345</v>
      </c>
      <c r="K3577" t="s">
        <v>15372</v>
      </c>
      <c r="L3577" t="e">
        <f>VLOOKUP(F3577,Sheet3!$B$2:$H$126,7,0)</f>
        <v>#N/A</v>
      </c>
    </row>
    <row r="3578" spans="1:12" hidden="1" x14ac:dyDescent="0.2">
      <c r="A3578" t="s">
        <v>2967</v>
      </c>
      <c r="B3578" t="s">
        <v>10944</v>
      </c>
      <c r="C3578" t="s">
        <v>11075</v>
      </c>
      <c r="D3578" t="e">
        <f>INDEX(Sheet3!$D$1:$D$126,MATCH(DF!F3578,Sheet3!$C$1:$C$126,0))</f>
        <v>#N/A</v>
      </c>
      <c r="E3578" t="e">
        <f>INDEX(Sheet3!$E$1:$E$126,MATCH(DF!F3578,Sheet3!$C$1:$C$126,0))</f>
        <v>#N/A</v>
      </c>
      <c r="F3578" t="s">
        <v>13572</v>
      </c>
      <c r="G3578">
        <v>4.0999999999999996</v>
      </c>
      <c r="H3578">
        <v>29</v>
      </c>
      <c r="I3578">
        <v>15.95</v>
      </c>
      <c r="J3578" t="s">
        <v>15345</v>
      </c>
      <c r="K3578" t="s">
        <v>15372</v>
      </c>
      <c r="L3578" t="e">
        <f>VLOOKUP(F3578,Sheet3!$B$2:$H$126,7,0)</f>
        <v>#N/A</v>
      </c>
    </row>
    <row r="3579" spans="1:12" hidden="1" x14ac:dyDescent="0.2">
      <c r="A3579" t="s">
        <v>2968</v>
      </c>
      <c r="B3579" t="s">
        <v>10944</v>
      </c>
      <c r="C3579" t="s">
        <v>10978</v>
      </c>
      <c r="D3579" t="e">
        <f>INDEX(Sheet3!$D$1:$D$126,MATCH(DF!F3579,Sheet3!$C$1:$C$126,0))</f>
        <v>#N/A</v>
      </c>
      <c r="E3579" t="e">
        <f>INDEX(Sheet3!$E$1:$E$126,MATCH(DF!F3579,Sheet3!$C$1:$C$126,0))</f>
        <v>#N/A</v>
      </c>
      <c r="F3579" t="s">
        <v>13573</v>
      </c>
      <c r="G3579">
        <v>3.8</v>
      </c>
      <c r="H3579">
        <v>29</v>
      </c>
      <c r="I3579">
        <v>21.5</v>
      </c>
      <c r="J3579" t="s">
        <v>15340</v>
      </c>
      <c r="K3579" t="s">
        <v>15372</v>
      </c>
      <c r="L3579" t="e">
        <f>VLOOKUP(F3579,Sheet3!$B$2:$H$126,7,0)</f>
        <v>#N/A</v>
      </c>
    </row>
    <row r="3580" spans="1:12" hidden="1" x14ac:dyDescent="0.2">
      <c r="A3580" t="s">
        <v>2969</v>
      </c>
      <c r="B3580" t="s">
        <v>10943</v>
      </c>
      <c r="C3580" t="s">
        <v>11438</v>
      </c>
      <c r="D3580" t="e">
        <f>INDEX(Sheet3!$D$1:$D$126,MATCH(DF!F3580,Sheet3!$C$1:$C$126,0))</f>
        <v>#N/A</v>
      </c>
      <c r="E3580" t="e">
        <f>INDEX(Sheet3!$E$1:$E$126,MATCH(DF!F3580,Sheet3!$C$1:$C$126,0))</f>
        <v>#N/A</v>
      </c>
      <c r="F3580" t="s">
        <v>13574</v>
      </c>
      <c r="G3580">
        <v>3.1</v>
      </c>
      <c r="H3580">
        <v>29</v>
      </c>
      <c r="I3580">
        <v>7.9</v>
      </c>
      <c r="J3580" t="s">
        <v>15339</v>
      </c>
      <c r="K3580" t="s">
        <v>15372</v>
      </c>
      <c r="L3580" t="e">
        <f>VLOOKUP(F3580,Sheet3!$B$2:$H$126,7,0)</f>
        <v>#N/A</v>
      </c>
    </row>
    <row r="3581" spans="1:12" hidden="1" x14ac:dyDescent="0.2">
      <c r="A3581" t="s">
        <v>890</v>
      </c>
      <c r="B3581" t="s">
        <v>10944</v>
      </c>
      <c r="C3581" t="s">
        <v>11024</v>
      </c>
      <c r="D3581" t="e">
        <f>INDEX(Sheet3!$D$1:$D$126,MATCH(DF!F3581,Sheet3!$C$1:$C$126,0))</f>
        <v>#N/A</v>
      </c>
      <c r="E3581" t="e">
        <f>INDEX(Sheet3!$E$1:$E$126,MATCH(DF!F3581,Sheet3!$C$1:$C$126,0))</f>
        <v>#N/A</v>
      </c>
      <c r="F3581" t="s">
        <v>13575</v>
      </c>
      <c r="G3581">
        <v>3.9</v>
      </c>
      <c r="H3581">
        <v>29</v>
      </c>
      <c r="I3581">
        <v>21.99</v>
      </c>
      <c r="J3581" t="s">
        <v>15340</v>
      </c>
      <c r="K3581" t="s">
        <v>15372</v>
      </c>
      <c r="L3581" t="e">
        <f>VLOOKUP(F3581,Sheet3!$B$2:$H$126,7,0)</f>
        <v>#N/A</v>
      </c>
    </row>
    <row r="3582" spans="1:12" hidden="1" x14ac:dyDescent="0.2">
      <c r="A3582" t="s">
        <v>2970</v>
      </c>
      <c r="B3582" t="s">
        <v>10944</v>
      </c>
      <c r="C3582" t="s">
        <v>11439</v>
      </c>
      <c r="D3582" t="e">
        <f>INDEX(Sheet3!$D$1:$D$126,MATCH(DF!F3582,Sheet3!$C$1:$C$126,0))</f>
        <v>#N/A</v>
      </c>
      <c r="E3582" t="e">
        <f>INDEX(Sheet3!$E$1:$E$126,MATCH(DF!F3582,Sheet3!$C$1:$C$126,0))</f>
        <v>#N/A</v>
      </c>
      <c r="F3582" t="s">
        <v>13576</v>
      </c>
      <c r="G3582">
        <v>3.7</v>
      </c>
      <c r="H3582">
        <v>29</v>
      </c>
      <c r="I3582">
        <v>7.95</v>
      </c>
      <c r="J3582" t="s">
        <v>15339</v>
      </c>
      <c r="K3582" t="s">
        <v>15372</v>
      </c>
      <c r="L3582" t="e">
        <f>VLOOKUP(F3582,Sheet3!$B$2:$H$126,7,0)</f>
        <v>#N/A</v>
      </c>
    </row>
    <row r="3583" spans="1:12" hidden="1" x14ac:dyDescent="0.2">
      <c r="A3583" t="s">
        <v>2971</v>
      </c>
      <c r="B3583" t="s">
        <v>10957</v>
      </c>
      <c r="C3583" t="s">
        <v>11063</v>
      </c>
      <c r="D3583" t="e">
        <f>INDEX(Sheet3!$D$1:$D$126,MATCH(DF!F3583,Sheet3!$C$1:$C$126,0))</f>
        <v>#N/A</v>
      </c>
      <c r="E3583" t="e">
        <f>INDEX(Sheet3!$E$1:$E$126,MATCH(DF!F3583,Sheet3!$C$1:$C$126,0))</f>
        <v>#N/A</v>
      </c>
      <c r="F3583" t="s">
        <v>13577</v>
      </c>
      <c r="G3583">
        <v>3.6</v>
      </c>
      <c r="H3583">
        <v>29</v>
      </c>
      <c r="I3583">
        <v>7.9</v>
      </c>
      <c r="J3583" t="s">
        <v>15345</v>
      </c>
      <c r="K3583" t="s">
        <v>15372</v>
      </c>
      <c r="L3583" t="e">
        <f>VLOOKUP(F3583,Sheet3!$B$2:$H$126,7,0)</f>
        <v>#N/A</v>
      </c>
    </row>
    <row r="3584" spans="1:12" hidden="1" x14ac:dyDescent="0.2">
      <c r="A3584" t="s">
        <v>2972</v>
      </c>
      <c r="B3584" t="s">
        <v>10943</v>
      </c>
      <c r="C3584" t="s">
        <v>11032</v>
      </c>
      <c r="D3584" t="e">
        <f>INDEX(Sheet3!$D$1:$D$126,MATCH(DF!F3584,Sheet3!$C$1:$C$126,0))</f>
        <v>#N/A</v>
      </c>
      <c r="E3584" t="e">
        <f>INDEX(Sheet3!$E$1:$E$126,MATCH(DF!F3584,Sheet3!$C$1:$C$126,0))</f>
        <v>#N/A</v>
      </c>
      <c r="F3584" t="s">
        <v>13068</v>
      </c>
      <c r="G3584">
        <v>3.7</v>
      </c>
      <c r="H3584">
        <v>29</v>
      </c>
      <c r="I3584">
        <v>21.4</v>
      </c>
      <c r="J3584" t="s">
        <v>15347</v>
      </c>
      <c r="K3584" t="s">
        <v>15372</v>
      </c>
      <c r="L3584" t="e">
        <f>VLOOKUP(F3584,Sheet3!$B$2:$H$126,7,0)</f>
        <v>#N/A</v>
      </c>
    </row>
    <row r="3585" spans="1:12" hidden="1" x14ac:dyDescent="0.2">
      <c r="A3585" t="s">
        <v>2973</v>
      </c>
      <c r="B3585" t="s">
        <v>10950</v>
      </c>
      <c r="C3585" t="s">
        <v>11060</v>
      </c>
      <c r="D3585" t="e">
        <f>INDEX(Sheet3!$D$1:$D$126,MATCH(DF!F3585,Sheet3!$C$1:$C$126,0))</f>
        <v>#N/A</v>
      </c>
      <c r="E3585" t="e">
        <f>INDEX(Sheet3!$E$1:$E$126,MATCH(DF!F3585,Sheet3!$C$1:$C$126,0))</f>
        <v>#N/A</v>
      </c>
      <c r="F3585" t="s">
        <v>13317</v>
      </c>
      <c r="G3585">
        <v>3.5</v>
      </c>
      <c r="H3585">
        <v>29</v>
      </c>
      <c r="I3585">
        <v>16.079999999999998</v>
      </c>
      <c r="J3585" t="s">
        <v>15346</v>
      </c>
      <c r="K3585" t="s">
        <v>15372</v>
      </c>
      <c r="L3585" t="e">
        <f>VLOOKUP(F3585,Sheet3!$B$2:$H$126,7,0)</f>
        <v>#N/A</v>
      </c>
    </row>
    <row r="3586" spans="1:12" hidden="1" x14ac:dyDescent="0.2">
      <c r="A3586" t="s">
        <v>2974</v>
      </c>
      <c r="B3586" t="s">
        <v>10943</v>
      </c>
      <c r="C3586" t="s">
        <v>11170</v>
      </c>
      <c r="D3586" t="e">
        <f>INDEX(Sheet3!$D$1:$D$126,MATCH(DF!F3586,Sheet3!$C$1:$C$126,0))</f>
        <v>#N/A</v>
      </c>
      <c r="E3586" t="e">
        <f>INDEX(Sheet3!$E$1:$E$126,MATCH(DF!F3586,Sheet3!$C$1:$C$126,0))</f>
        <v>#N/A</v>
      </c>
      <c r="F3586" t="s">
        <v>13578</v>
      </c>
      <c r="G3586">
        <v>3.4</v>
      </c>
      <c r="H3586">
        <v>29</v>
      </c>
      <c r="I3586">
        <v>12.9</v>
      </c>
      <c r="J3586" t="s">
        <v>15340</v>
      </c>
      <c r="K3586" t="s">
        <v>15372</v>
      </c>
      <c r="L3586" t="e">
        <f>VLOOKUP(F3586,Sheet3!$B$2:$H$126,7,0)</f>
        <v>#N/A</v>
      </c>
    </row>
    <row r="3587" spans="1:12" hidden="1" x14ac:dyDescent="0.2">
      <c r="A3587" t="s">
        <v>2975</v>
      </c>
      <c r="B3587" t="s">
        <v>10955</v>
      </c>
      <c r="C3587" t="s">
        <v>11113</v>
      </c>
      <c r="D3587" t="e">
        <f>INDEX(Sheet3!$D$1:$D$126,MATCH(DF!F3587,Sheet3!$C$1:$C$126,0))</f>
        <v>#N/A</v>
      </c>
      <c r="E3587" t="e">
        <f>INDEX(Sheet3!$E$1:$E$126,MATCH(DF!F3587,Sheet3!$C$1:$C$126,0))</f>
        <v>#N/A</v>
      </c>
      <c r="F3587" t="s">
        <v>12077</v>
      </c>
      <c r="G3587">
        <v>3.9</v>
      </c>
      <c r="H3587">
        <v>29</v>
      </c>
      <c r="I3587">
        <v>4.99</v>
      </c>
      <c r="J3587" t="s">
        <v>15339</v>
      </c>
      <c r="K3587" t="s">
        <v>15372</v>
      </c>
      <c r="L3587" t="e">
        <f>VLOOKUP(F3587,Sheet3!$B$2:$H$126,7,0)</f>
        <v>#N/A</v>
      </c>
    </row>
    <row r="3588" spans="1:12" hidden="1" x14ac:dyDescent="0.2">
      <c r="A3588" t="s">
        <v>1505</v>
      </c>
      <c r="B3588" t="s">
        <v>10950</v>
      </c>
      <c r="C3588" t="s">
        <v>11057</v>
      </c>
      <c r="D3588" t="e">
        <f>INDEX(Sheet3!$D$1:$D$126,MATCH(DF!F3588,Sheet3!$C$1:$C$126,0))</f>
        <v>#N/A</v>
      </c>
      <c r="E3588" t="e">
        <f>INDEX(Sheet3!$E$1:$E$126,MATCH(DF!F3588,Sheet3!$C$1:$C$126,0))</f>
        <v>#N/A</v>
      </c>
      <c r="F3588" t="s">
        <v>13579</v>
      </c>
      <c r="G3588">
        <v>3.8</v>
      </c>
      <c r="H3588">
        <v>29</v>
      </c>
      <c r="I3588">
        <v>4.99</v>
      </c>
      <c r="J3588" t="s">
        <v>15341</v>
      </c>
      <c r="K3588" t="s">
        <v>15372</v>
      </c>
      <c r="L3588" t="e">
        <f>VLOOKUP(F3588,Sheet3!$B$2:$H$126,7,0)</f>
        <v>#N/A</v>
      </c>
    </row>
    <row r="3589" spans="1:12" hidden="1" x14ac:dyDescent="0.2">
      <c r="A3589" t="s">
        <v>148</v>
      </c>
      <c r="B3589" t="s">
        <v>10944</v>
      </c>
      <c r="C3589" t="s">
        <v>10984</v>
      </c>
      <c r="D3589" t="e">
        <f>INDEX(Sheet3!$D$1:$D$126,MATCH(DF!F3589,Sheet3!$C$1:$C$126,0))</f>
        <v>#N/A</v>
      </c>
      <c r="E3589" t="e">
        <f>INDEX(Sheet3!$E$1:$E$126,MATCH(DF!F3589,Sheet3!$C$1:$C$126,0))</f>
        <v>#N/A</v>
      </c>
      <c r="F3589" t="s">
        <v>13580</v>
      </c>
      <c r="G3589">
        <v>3.3</v>
      </c>
      <c r="H3589">
        <v>29</v>
      </c>
      <c r="I3589">
        <v>9.3699999999999992</v>
      </c>
      <c r="J3589" t="s">
        <v>15339</v>
      </c>
      <c r="K3589" t="s">
        <v>15372</v>
      </c>
      <c r="L3589" t="e">
        <f>VLOOKUP(F3589,Sheet3!$B$2:$H$126,7,0)</f>
        <v>#N/A</v>
      </c>
    </row>
    <row r="3590" spans="1:12" hidden="1" x14ac:dyDescent="0.2">
      <c r="A3590" t="s">
        <v>2976</v>
      </c>
      <c r="B3590" t="s">
        <v>10944</v>
      </c>
      <c r="C3590" t="s">
        <v>11007</v>
      </c>
      <c r="D3590" t="e">
        <f>INDEX(Sheet3!$D$1:$D$126,MATCH(DF!F3590,Sheet3!$C$1:$C$126,0))</f>
        <v>#N/A</v>
      </c>
      <c r="E3590" t="e">
        <f>INDEX(Sheet3!$E$1:$E$126,MATCH(DF!F3590,Sheet3!$C$1:$C$126,0))</f>
        <v>#N/A</v>
      </c>
      <c r="F3590" t="s">
        <v>13495</v>
      </c>
      <c r="G3590">
        <v>3.3</v>
      </c>
      <c r="H3590">
        <v>29</v>
      </c>
      <c r="I3590">
        <v>9.1199999999999992</v>
      </c>
      <c r="J3590" t="s">
        <v>15346</v>
      </c>
      <c r="K3590" t="s">
        <v>15372</v>
      </c>
      <c r="L3590" t="e">
        <f>VLOOKUP(F3590,Sheet3!$B$2:$H$126,7,0)</f>
        <v>#N/A</v>
      </c>
    </row>
    <row r="3591" spans="1:12" hidden="1" x14ac:dyDescent="0.2">
      <c r="A3591" t="s">
        <v>2977</v>
      </c>
      <c r="B3591" t="s">
        <v>10944</v>
      </c>
      <c r="C3591" t="s">
        <v>11024</v>
      </c>
      <c r="D3591" t="e">
        <f>INDEX(Sheet3!$D$1:$D$126,MATCH(DF!F3591,Sheet3!$C$1:$C$126,0))</f>
        <v>#N/A</v>
      </c>
      <c r="E3591" t="e">
        <f>INDEX(Sheet3!$E$1:$E$126,MATCH(DF!F3591,Sheet3!$C$1:$C$126,0))</f>
        <v>#N/A</v>
      </c>
      <c r="F3591" t="s">
        <v>12735</v>
      </c>
      <c r="G3591">
        <v>4.2</v>
      </c>
      <c r="H3591">
        <v>29</v>
      </c>
      <c r="I3591">
        <v>47.5</v>
      </c>
      <c r="J3591" t="s">
        <v>15342</v>
      </c>
      <c r="K3591" t="s">
        <v>15372</v>
      </c>
      <c r="L3591" t="e">
        <f>VLOOKUP(F3591,Sheet3!$B$2:$H$126,7,0)</f>
        <v>#N/A</v>
      </c>
    </row>
    <row r="3592" spans="1:12" hidden="1" x14ac:dyDescent="0.2">
      <c r="A3592" t="s">
        <v>2978</v>
      </c>
      <c r="B3592" t="s">
        <v>10943</v>
      </c>
      <c r="C3592" t="s">
        <v>11027</v>
      </c>
      <c r="D3592" t="e">
        <f>INDEX(Sheet3!$D$1:$D$126,MATCH(DF!F3592,Sheet3!$C$1:$C$126,0))</f>
        <v>#N/A</v>
      </c>
      <c r="E3592" t="e">
        <f>INDEX(Sheet3!$E$1:$E$126,MATCH(DF!F3592,Sheet3!$C$1:$C$126,0))</f>
        <v>#N/A</v>
      </c>
      <c r="F3592" t="s">
        <v>12075</v>
      </c>
      <c r="G3592">
        <v>4.0999999999999996</v>
      </c>
      <c r="H3592">
        <v>29</v>
      </c>
      <c r="I3592">
        <v>47.5</v>
      </c>
      <c r="J3592" t="s">
        <v>15357</v>
      </c>
      <c r="K3592" t="s">
        <v>15372</v>
      </c>
      <c r="L3592" t="e">
        <f>VLOOKUP(F3592,Sheet3!$B$2:$H$126,7,0)</f>
        <v>#N/A</v>
      </c>
    </row>
    <row r="3593" spans="1:12" hidden="1" x14ac:dyDescent="0.2">
      <c r="A3593" t="s">
        <v>119</v>
      </c>
      <c r="B3593" t="s">
        <v>10950</v>
      </c>
      <c r="C3593" t="s">
        <v>11033</v>
      </c>
      <c r="D3593" t="e">
        <f>INDEX(Sheet3!$D$1:$D$126,MATCH(DF!F3593,Sheet3!$C$1:$C$126,0))</f>
        <v>#N/A</v>
      </c>
      <c r="E3593" t="e">
        <f>INDEX(Sheet3!$E$1:$E$126,MATCH(DF!F3593,Sheet3!$C$1:$C$126,0))</f>
        <v>#N/A</v>
      </c>
      <c r="F3593" t="s">
        <v>13581</v>
      </c>
      <c r="G3593">
        <v>4</v>
      </c>
      <c r="H3593">
        <v>29</v>
      </c>
      <c r="I3593">
        <v>19.95</v>
      </c>
      <c r="J3593" t="s">
        <v>15342</v>
      </c>
      <c r="K3593" t="s">
        <v>15372</v>
      </c>
      <c r="L3593" t="e">
        <f>VLOOKUP(F3593,Sheet3!$B$2:$H$126,7,0)</f>
        <v>#N/A</v>
      </c>
    </row>
    <row r="3594" spans="1:12" hidden="1" x14ac:dyDescent="0.2">
      <c r="A3594" t="s">
        <v>535</v>
      </c>
      <c r="B3594" t="s">
        <v>10943</v>
      </c>
      <c r="C3594" t="s">
        <v>10999</v>
      </c>
      <c r="D3594" t="e">
        <f>INDEX(Sheet3!$D$1:$D$126,MATCH(DF!F3594,Sheet3!$C$1:$C$126,0))</f>
        <v>#N/A</v>
      </c>
      <c r="E3594" t="e">
        <f>INDEX(Sheet3!$E$1:$E$126,MATCH(DF!F3594,Sheet3!$C$1:$C$126,0))</f>
        <v>#N/A</v>
      </c>
      <c r="F3594" t="s">
        <v>12737</v>
      </c>
      <c r="G3594">
        <v>4</v>
      </c>
      <c r="H3594">
        <v>29</v>
      </c>
      <c r="I3594">
        <v>55.71</v>
      </c>
      <c r="J3594" t="s">
        <v>15343</v>
      </c>
      <c r="K3594" t="s">
        <v>15372</v>
      </c>
      <c r="L3594" t="e">
        <f>VLOOKUP(F3594,Sheet3!$B$2:$H$126,7,0)</f>
        <v>#N/A</v>
      </c>
    </row>
    <row r="3595" spans="1:12" hidden="1" x14ac:dyDescent="0.2">
      <c r="A3595" t="s">
        <v>2979</v>
      </c>
      <c r="B3595" t="s">
        <v>10944</v>
      </c>
      <c r="C3595" t="s">
        <v>11085</v>
      </c>
      <c r="D3595" t="e">
        <f>INDEX(Sheet3!$D$1:$D$126,MATCH(DF!F3595,Sheet3!$C$1:$C$126,0))</f>
        <v>#N/A</v>
      </c>
      <c r="E3595" t="e">
        <f>INDEX(Sheet3!$E$1:$E$126,MATCH(DF!F3595,Sheet3!$C$1:$C$126,0))</f>
        <v>#N/A</v>
      </c>
      <c r="F3595" t="s">
        <v>12390</v>
      </c>
      <c r="G3595">
        <v>4</v>
      </c>
      <c r="H3595">
        <v>29</v>
      </c>
      <c r="I3595">
        <v>7.63</v>
      </c>
      <c r="J3595" t="s">
        <v>15342</v>
      </c>
      <c r="K3595" t="s">
        <v>15372</v>
      </c>
      <c r="L3595" t="e">
        <f>VLOOKUP(F3595,Sheet3!$B$2:$H$126,7,0)</f>
        <v>#N/A</v>
      </c>
    </row>
    <row r="3596" spans="1:12" hidden="1" x14ac:dyDescent="0.2">
      <c r="A3596" t="s">
        <v>2980</v>
      </c>
      <c r="B3596" t="s">
        <v>10943</v>
      </c>
      <c r="C3596" t="s">
        <v>11440</v>
      </c>
      <c r="D3596" t="e">
        <f>INDEX(Sheet3!$D$1:$D$126,MATCH(DF!F3596,Sheet3!$C$1:$C$126,0))</f>
        <v>#N/A</v>
      </c>
      <c r="E3596" t="e">
        <f>INDEX(Sheet3!$E$1:$E$126,MATCH(DF!F3596,Sheet3!$C$1:$C$126,0))</f>
        <v>#N/A</v>
      </c>
      <c r="F3596" t="s">
        <v>13582</v>
      </c>
      <c r="G3596">
        <v>4</v>
      </c>
      <c r="H3596">
        <v>29</v>
      </c>
      <c r="I3596">
        <v>31.19</v>
      </c>
      <c r="J3596" t="s">
        <v>15339</v>
      </c>
      <c r="K3596" t="s">
        <v>15372</v>
      </c>
      <c r="L3596" t="e">
        <f>VLOOKUP(F3596,Sheet3!$B$2:$H$126,7,0)</f>
        <v>#N/A</v>
      </c>
    </row>
    <row r="3597" spans="1:12" hidden="1" x14ac:dyDescent="0.2">
      <c r="A3597" t="s">
        <v>2981</v>
      </c>
      <c r="B3597" t="s">
        <v>10944</v>
      </c>
      <c r="C3597" t="s">
        <v>11111</v>
      </c>
      <c r="D3597" t="e">
        <f>INDEX(Sheet3!$D$1:$D$126,MATCH(DF!F3597,Sheet3!$C$1:$C$126,0))</f>
        <v>#N/A</v>
      </c>
      <c r="E3597" t="e">
        <f>INDEX(Sheet3!$E$1:$E$126,MATCH(DF!F3597,Sheet3!$C$1:$C$126,0))</f>
        <v>#N/A</v>
      </c>
      <c r="F3597" t="s">
        <v>13583</v>
      </c>
      <c r="G3597">
        <v>4.3</v>
      </c>
      <c r="H3597">
        <v>29</v>
      </c>
      <c r="I3597">
        <v>30.99</v>
      </c>
      <c r="J3597" t="s">
        <v>15340</v>
      </c>
      <c r="K3597" t="s">
        <v>15372</v>
      </c>
      <c r="L3597" t="e">
        <f>VLOOKUP(F3597,Sheet3!$B$2:$H$126,7,0)</f>
        <v>#N/A</v>
      </c>
    </row>
    <row r="3598" spans="1:12" hidden="1" x14ac:dyDescent="0.2">
      <c r="A3598" t="s">
        <v>2982</v>
      </c>
      <c r="B3598" t="s">
        <v>10943</v>
      </c>
      <c r="C3598" t="s">
        <v>11076</v>
      </c>
      <c r="D3598" t="e">
        <f>INDEX(Sheet3!$D$1:$D$126,MATCH(DF!F3598,Sheet3!$C$1:$C$126,0))</f>
        <v>#N/A</v>
      </c>
      <c r="E3598" t="e">
        <f>INDEX(Sheet3!$E$1:$E$126,MATCH(DF!F3598,Sheet3!$C$1:$C$126,0))</f>
        <v>#N/A</v>
      </c>
      <c r="F3598" t="s">
        <v>13584</v>
      </c>
      <c r="G3598">
        <v>4.0999999999999996</v>
      </c>
      <c r="H3598">
        <v>29</v>
      </c>
      <c r="I3598">
        <v>28.76</v>
      </c>
      <c r="J3598" t="s">
        <v>15339</v>
      </c>
      <c r="K3598" t="s">
        <v>15372</v>
      </c>
      <c r="L3598" t="e">
        <f>VLOOKUP(F3598,Sheet3!$B$2:$H$126,7,0)</f>
        <v>#N/A</v>
      </c>
    </row>
    <row r="3599" spans="1:12" hidden="1" x14ac:dyDescent="0.2">
      <c r="A3599" t="s">
        <v>235</v>
      </c>
      <c r="B3599" t="s">
        <v>10944</v>
      </c>
      <c r="C3599" t="s">
        <v>10998</v>
      </c>
      <c r="D3599" t="e">
        <f>INDEX(Sheet3!$D$1:$D$126,MATCH(DF!F3599,Sheet3!$C$1:$C$126,0))</f>
        <v>#N/A</v>
      </c>
      <c r="E3599" t="e">
        <f>INDEX(Sheet3!$E$1:$E$126,MATCH(DF!F3599,Sheet3!$C$1:$C$126,0))</f>
        <v>#N/A</v>
      </c>
      <c r="F3599" t="s">
        <v>13573</v>
      </c>
      <c r="G3599">
        <v>3.9</v>
      </c>
      <c r="H3599">
        <v>29</v>
      </c>
      <c r="I3599">
        <v>10.95</v>
      </c>
      <c r="J3599" t="s">
        <v>15342</v>
      </c>
      <c r="K3599" t="s">
        <v>15372</v>
      </c>
      <c r="L3599" t="e">
        <f>VLOOKUP(F3599,Sheet3!$B$2:$H$126,7,0)</f>
        <v>#N/A</v>
      </c>
    </row>
    <row r="3600" spans="1:12" hidden="1" x14ac:dyDescent="0.2">
      <c r="A3600" t="s">
        <v>2223</v>
      </c>
      <c r="B3600" t="s">
        <v>10949</v>
      </c>
      <c r="C3600" t="s">
        <v>11180</v>
      </c>
      <c r="D3600" t="e">
        <f>INDEX(Sheet3!$D$1:$D$126,MATCH(DF!F3600,Sheet3!$C$1:$C$126,0))</f>
        <v>#N/A</v>
      </c>
      <c r="E3600" t="e">
        <f>INDEX(Sheet3!$E$1:$E$126,MATCH(DF!F3600,Sheet3!$C$1:$C$126,0))</f>
        <v>#N/A</v>
      </c>
      <c r="F3600" t="s">
        <v>13585</v>
      </c>
      <c r="G3600">
        <v>3.3</v>
      </c>
      <c r="H3600">
        <v>29</v>
      </c>
      <c r="I3600">
        <v>8.15</v>
      </c>
      <c r="J3600" t="s">
        <v>15341</v>
      </c>
      <c r="K3600" t="s">
        <v>15372</v>
      </c>
      <c r="L3600" t="e">
        <f>VLOOKUP(F3600,Sheet3!$B$2:$H$126,7,0)</f>
        <v>#N/A</v>
      </c>
    </row>
    <row r="3601" spans="1:12" hidden="1" x14ac:dyDescent="0.2">
      <c r="A3601" t="s">
        <v>2983</v>
      </c>
      <c r="B3601" t="s">
        <v>10949</v>
      </c>
      <c r="C3601" t="s">
        <v>11441</v>
      </c>
      <c r="D3601" t="e">
        <f>INDEX(Sheet3!$D$1:$D$126,MATCH(DF!F3601,Sheet3!$C$1:$C$126,0))</f>
        <v>#N/A</v>
      </c>
      <c r="E3601" t="e">
        <f>INDEX(Sheet3!$E$1:$E$126,MATCH(DF!F3601,Sheet3!$C$1:$C$126,0))</f>
        <v>#N/A</v>
      </c>
      <c r="F3601" t="s">
        <v>13586</v>
      </c>
      <c r="G3601">
        <v>3.2</v>
      </c>
      <c r="H3601">
        <v>29</v>
      </c>
      <c r="I3601">
        <v>7.7</v>
      </c>
      <c r="J3601" t="s">
        <v>15345</v>
      </c>
      <c r="K3601" t="s">
        <v>15372</v>
      </c>
      <c r="L3601" t="e">
        <f>VLOOKUP(F3601,Sheet3!$B$2:$H$126,7,0)</f>
        <v>#N/A</v>
      </c>
    </row>
    <row r="3602" spans="1:12" hidden="1" x14ac:dyDescent="0.2">
      <c r="A3602" t="s">
        <v>304</v>
      </c>
      <c r="B3602" t="s">
        <v>10949</v>
      </c>
      <c r="C3602" t="s">
        <v>11180</v>
      </c>
      <c r="D3602" t="e">
        <f>INDEX(Sheet3!$D$1:$D$126,MATCH(DF!F3602,Sheet3!$C$1:$C$126,0))</f>
        <v>#N/A</v>
      </c>
      <c r="E3602" t="e">
        <f>INDEX(Sheet3!$E$1:$E$126,MATCH(DF!F3602,Sheet3!$C$1:$C$126,0))</f>
        <v>#N/A</v>
      </c>
      <c r="F3602" t="s">
        <v>13585</v>
      </c>
      <c r="G3602">
        <v>3.3</v>
      </c>
      <c r="H3602">
        <v>29</v>
      </c>
      <c r="I3602">
        <v>7.7</v>
      </c>
      <c r="J3602" t="s">
        <v>15339</v>
      </c>
      <c r="K3602" t="s">
        <v>15372</v>
      </c>
      <c r="L3602" t="e">
        <f>VLOOKUP(F3602,Sheet3!$B$2:$H$126,7,0)</f>
        <v>#N/A</v>
      </c>
    </row>
    <row r="3603" spans="1:12" hidden="1" x14ac:dyDescent="0.2">
      <c r="A3603" t="s">
        <v>2984</v>
      </c>
      <c r="B3603" t="s">
        <v>10950</v>
      </c>
      <c r="C3603" t="s">
        <v>11442</v>
      </c>
      <c r="D3603" t="e">
        <f>INDEX(Sheet3!$D$1:$D$126,MATCH(DF!F3603,Sheet3!$C$1:$C$126,0))</f>
        <v>#N/A</v>
      </c>
      <c r="E3603" t="e">
        <f>INDEX(Sheet3!$E$1:$E$126,MATCH(DF!F3603,Sheet3!$C$1:$C$126,0))</f>
        <v>#N/A</v>
      </c>
      <c r="F3603" t="s">
        <v>13587</v>
      </c>
      <c r="G3603">
        <v>3.7</v>
      </c>
      <c r="H3603">
        <v>29</v>
      </c>
      <c r="I3603">
        <v>13.6</v>
      </c>
      <c r="J3603" t="s">
        <v>15340</v>
      </c>
      <c r="K3603" t="s">
        <v>15372</v>
      </c>
      <c r="L3603" t="e">
        <f>VLOOKUP(F3603,Sheet3!$B$2:$H$126,7,0)</f>
        <v>#N/A</v>
      </c>
    </row>
    <row r="3604" spans="1:12" hidden="1" x14ac:dyDescent="0.2">
      <c r="A3604" t="s">
        <v>2985</v>
      </c>
      <c r="B3604" t="s">
        <v>10943</v>
      </c>
      <c r="C3604" t="s">
        <v>11213</v>
      </c>
      <c r="D3604" t="e">
        <f>INDEX(Sheet3!$D$1:$D$126,MATCH(DF!F3604,Sheet3!$C$1:$C$126,0))</f>
        <v>#N/A</v>
      </c>
      <c r="E3604" t="e">
        <f>INDEX(Sheet3!$E$1:$E$126,MATCH(DF!F3604,Sheet3!$C$1:$C$126,0))</f>
        <v>#N/A</v>
      </c>
      <c r="F3604" t="s">
        <v>13588</v>
      </c>
      <c r="G3604">
        <v>4.3</v>
      </c>
      <c r="H3604">
        <v>29</v>
      </c>
      <c r="I3604">
        <v>28.49</v>
      </c>
      <c r="J3604" t="s">
        <v>15338</v>
      </c>
      <c r="K3604" t="s">
        <v>15372</v>
      </c>
      <c r="L3604" t="e">
        <f>VLOOKUP(F3604,Sheet3!$B$2:$H$126,7,0)</f>
        <v>#N/A</v>
      </c>
    </row>
    <row r="3605" spans="1:12" hidden="1" x14ac:dyDescent="0.2">
      <c r="A3605" t="s">
        <v>304</v>
      </c>
      <c r="B3605" t="s">
        <v>10944</v>
      </c>
      <c r="C3605" t="s">
        <v>11443</v>
      </c>
      <c r="D3605" t="e">
        <f>INDEX(Sheet3!$D$1:$D$126,MATCH(DF!F3605,Sheet3!$C$1:$C$126,0))</f>
        <v>#N/A</v>
      </c>
      <c r="E3605" t="e">
        <f>INDEX(Sheet3!$E$1:$E$126,MATCH(DF!F3605,Sheet3!$C$1:$C$126,0))</f>
        <v>#N/A</v>
      </c>
      <c r="F3605" t="s">
        <v>13589</v>
      </c>
      <c r="G3605">
        <v>3.3</v>
      </c>
      <c r="H3605">
        <v>29</v>
      </c>
      <c r="I3605">
        <v>8.4</v>
      </c>
      <c r="J3605" t="s">
        <v>15339</v>
      </c>
      <c r="K3605" t="s">
        <v>15372</v>
      </c>
      <c r="L3605" t="e">
        <f>VLOOKUP(F3605,Sheet3!$B$2:$H$126,7,0)</f>
        <v>#N/A</v>
      </c>
    </row>
    <row r="3606" spans="1:12" hidden="1" x14ac:dyDescent="0.2">
      <c r="A3606" t="s">
        <v>2986</v>
      </c>
      <c r="B3606" t="s">
        <v>10946</v>
      </c>
      <c r="C3606" t="s">
        <v>11037</v>
      </c>
      <c r="D3606" t="e">
        <f>INDEX(Sheet3!$D$1:$D$126,MATCH(DF!F3606,Sheet3!$C$1:$C$126,0))</f>
        <v>#N/A</v>
      </c>
      <c r="E3606" t="e">
        <f>INDEX(Sheet3!$E$1:$E$126,MATCH(DF!F3606,Sheet3!$C$1:$C$126,0))</f>
        <v>#N/A</v>
      </c>
      <c r="F3606" t="s">
        <v>13590</v>
      </c>
      <c r="G3606">
        <v>3.7</v>
      </c>
      <c r="H3606">
        <v>29</v>
      </c>
      <c r="I3606">
        <v>23.88</v>
      </c>
      <c r="J3606" t="s">
        <v>15345</v>
      </c>
      <c r="K3606" t="s">
        <v>15372</v>
      </c>
      <c r="L3606" t="e">
        <f>VLOOKUP(F3606,Sheet3!$B$2:$H$126,7,0)</f>
        <v>#N/A</v>
      </c>
    </row>
    <row r="3607" spans="1:12" hidden="1" x14ac:dyDescent="0.2">
      <c r="A3607" t="s">
        <v>2987</v>
      </c>
      <c r="B3607" t="s">
        <v>10961</v>
      </c>
      <c r="C3607" t="s">
        <v>11444</v>
      </c>
      <c r="D3607" t="e">
        <f>INDEX(Sheet3!$D$1:$D$126,MATCH(DF!F3607,Sheet3!$C$1:$C$126,0))</f>
        <v>#N/A</v>
      </c>
      <c r="E3607" t="e">
        <f>INDEX(Sheet3!$E$1:$E$126,MATCH(DF!F3607,Sheet3!$C$1:$C$126,0))</f>
        <v>#N/A</v>
      </c>
      <c r="F3607" t="s">
        <v>13591</v>
      </c>
      <c r="G3607">
        <v>4</v>
      </c>
      <c r="H3607">
        <v>29</v>
      </c>
      <c r="I3607">
        <v>29.8</v>
      </c>
      <c r="J3607" t="s">
        <v>15342</v>
      </c>
      <c r="K3607" t="s">
        <v>15372</v>
      </c>
      <c r="L3607" t="e">
        <f>VLOOKUP(F3607,Sheet3!$B$2:$H$126,7,0)</f>
        <v>#N/A</v>
      </c>
    </row>
    <row r="3608" spans="1:12" hidden="1" x14ac:dyDescent="0.2">
      <c r="A3608" t="s">
        <v>304</v>
      </c>
      <c r="B3608" t="s">
        <v>10947</v>
      </c>
      <c r="C3608" t="s">
        <v>11106</v>
      </c>
      <c r="D3608" t="e">
        <f>INDEX(Sheet3!$D$1:$D$126,MATCH(DF!F3608,Sheet3!$C$1:$C$126,0))</f>
        <v>#N/A</v>
      </c>
      <c r="E3608" t="e">
        <f>INDEX(Sheet3!$E$1:$E$126,MATCH(DF!F3608,Sheet3!$C$1:$C$126,0))</f>
        <v>#N/A</v>
      </c>
      <c r="F3608" t="s">
        <v>13592</v>
      </c>
      <c r="G3608">
        <v>4</v>
      </c>
      <c r="H3608">
        <v>29</v>
      </c>
      <c r="I3608">
        <v>14.89</v>
      </c>
      <c r="J3608" t="s">
        <v>15339</v>
      </c>
      <c r="K3608" t="s">
        <v>15372</v>
      </c>
      <c r="L3608" t="e">
        <f>VLOOKUP(F3608,Sheet3!$B$2:$H$126,7,0)</f>
        <v>#N/A</v>
      </c>
    </row>
    <row r="3609" spans="1:12" hidden="1" x14ac:dyDescent="0.2">
      <c r="A3609" t="s">
        <v>2988</v>
      </c>
      <c r="B3609" t="s">
        <v>10944</v>
      </c>
      <c r="C3609" t="s">
        <v>11443</v>
      </c>
      <c r="D3609" t="e">
        <f>INDEX(Sheet3!$D$1:$D$126,MATCH(DF!F3609,Sheet3!$C$1:$C$126,0))</f>
        <v>#N/A</v>
      </c>
      <c r="E3609" t="e">
        <f>INDEX(Sheet3!$E$1:$E$126,MATCH(DF!F3609,Sheet3!$C$1:$C$126,0))</f>
        <v>#N/A</v>
      </c>
      <c r="F3609" t="s">
        <v>13593</v>
      </c>
      <c r="G3609">
        <v>3.2</v>
      </c>
      <c r="H3609">
        <v>29</v>
      </c>
      <c r="I3609">
        <v>9.68</v>
      </c>
      <c r="J3609" t="s">
        <v>15339</v>
      </c>
      <c r="K3609" t="s">
        <v>15372</v>
      </c>
      <c r="L3609" t="e">
        <f>VLOOKUP(F3609,Sheet3!$B$2:$H$126,7,0)</f>
        <v>#N/A</v>
      </c>
    </row>
    <row r="3610" spans="1:12" hidden="1" x14ac:dyDescent="0.2">
      <c r="A3610" t="s">
        <v>1898</v>
      </c>
      <c r="B3610" t="s">
        <v>10943</v>
      </c>
      <c r="C3610" t="s">
        <v>11022</v>
      </c>
      <c r="D3610" t="e">
        <f>INDEX(Sheet3!$D$1:$D$126,MATCH(DF!F3610,Sheet3!$C$1:$C$126,0))</f>
        <v>#N/A</v>
      </c>
      <c r="E3610" t="e">
        <f>INDEX(Sheet3!$E$1:$E$126,MATCH(DF!F3610,Sheet3!$C$1:$C$126,0))</f>
        <v>#N/A</v>
      </c>
      <c r="F3610" t="s">
        <v>12066</v>
      </c>
      <c r="G3610">
        <v>3.7</v>
      </c>
      <c r="H3610">
        <v>29</v>
      </c>
      <c r="I3610">
        <v>7.27</v>
      </c>
      <c r="J3610" t="s">
        <v>15345</v>
      </c>
      <c r="K3610" t="s">
        <v>15372</v>
      </c>
      <c r="L3610" t="e">
        <f>VLOOKUP(F3610,Sheet3!$B$2:$H$126,7,0)</f>
        <v>#N/A</v>
      </c>
    </row>
    <row r="3611" spans="1:12" hidden="1" x14ac:dyDescent="0.2">
      <c r="A3611" t="s">
        <v>2989</v>
      </c>
      <c r="B3611" t="s">
        <v>10944</v>
      </c>
      <c r="C3611" t="s">
        <v>11153</v>
      </c>
      <c r="D3611" t="e">
        <f>INDEX(Sheet3!$D$1:$D$126,MATCH(DF!F3611,Sheet3!$C$1:$C$126,0))</f>
        <v>#N/A</v>
      </c>
      <c r="E3611" t="e">
        <f>INDEX(Sheet3!$E$1:$E$126,MATCH(DF!F3611,Sheet3!$C$1:$C$126,0))</f>
        <v>#N/A</v>
      </c>
      <c r="F3611" t="s">
        <v>13594</v>
      </c>
      <c r="G3611">
        <v>3.6</v>
      </c>
      <c r="H3611">
        <v>29</v>
      </c>
      <c r="I3611">
        <v>8.49</v>
      </c>
      <c r="J3611" t="s">
        <v>15345</v>
      </c>
      <c r="K3611" t="s">
        <v>15372</v>
      </c>
      <c r="L3611" t="e">
        <f>VLOOKUP(F3611,Sheet3!$B$2:$H$126,7,0)</f>
        <v>#N/A</v>
      </c>
    </row>
    <row r="3612" spans="1:12" hidden="1" x14ac:dyDescent="0.2">
      <c r="A3612" t="s">
        <v>2990</v>
      </c>
      <c r="B3612" t="s">
        <v>10944</v>
      </c>
      <c r="C3612" t="s">
        <v>11165</v>
      </c>
      <c r="D3612" t="e">
        <f>INDEX(Sheet3!$D$1:$D$126,MATCH(DF!F3612,Sheet3!$C$1:$C$126,0))</f>
        <v>#N/A</v>
      </c>
      <c r="E3612" t="e">
        <f>INDEX(Sheet3!$E$1:$E$126,MATCH(DF!F3612,Sheet3!$C$1:$C$126,0))</f>
        <v>#N/A</v>
      </c>
      <c r="F3612" t="s">
        <v>12302</v>
      </c>
      <c r="G3612">
        <v>3.8</v>
      </c>
      <c r="H3612">
        <v>29</v>
      </c>
      <c r="I3612">
        <v>12.3</v>
      </c>
      <c r="J3612" t="s">
        <v>15344</v>
      </c>
      <c r="K3612" t="s">
        <v>15372</v>
      </c>
      <c r="L3612" t="e">
        <f>VLOOKUP(F3612,Sheet3!$B$2:$H$126,7,0)</f>
        <v>#N/A</v>
      </c>
    </row>
    <row r="3613" spans="1:12" hidden="1" x14ac:dyDescent="0.2">
      <c r="A3613" t="s">
        <v>741</v>
      </c>
      <c r="B3613" t="s">
        <v>10943</v>
      </c>
      <c r="C3613" t="s">
        <v>11127</v>
      </c>
      <c r="D3613" t="e">
        <f>INDEX(Sheet3!$D$1:$D$126,MATCH(DF!F3613,Sheet3!$C$1:$C$126,0))</f>
        <v>#N/A</v>
      </c>
      <c r="E3613" t="e">
        <f>INDEX(Sheet3!$E$1:$E$126,MATCH(DF!F3613,Sheet3!$C$1:$C$126,0))</f>
        <v>#N/A</v>
      </c>
      <c r="F3613" t="s">
        <v>13595</v>
      </c>
      <c r="G3613">
        <v>4</v>
      </c>
      <c r="H3613">
        <v>29</v>
      </c>
      <c r="I3613">
        <v>8.68</v>
      </c>
      <c r="J3613" t="s">
        <v>15340</v>
      </c>
      <c r="K3613" t="s">
        <v>15372</v>
      </c>
      <c r="L3613" t="e">
        <f>VLOOKUP(F3613,Sheet3!$B$2:$H$126,7,0)</f>
        <v>#N/A</v>
      </c>
    </row>
    <row r="3614" spans="1:12" hidden="1" x14ac:dyDescent="0.2">
      <c r="A3614" t="s">
        <v>2991</v>
      </c>
      <c r="B3614" t="s">
        <v>10944</v>
      </c>
      <c r="C3614" t="s">
        <v>11075</v>
      </c>
      <c r="D3614" t="e">
        <f>INDEX(Sheet3!$D$1:$D$126,MATCH(DF!F3614,Sheet3!$C$1:$C$126,0))</f>
        <v>#N/A</v>
      </c>
      <c r="E3614" t="e">
        <f>INDEX(Sheet3!$E$1:$E$126,MATCH(DF!F3614,Sheet3!$C$1:$C$126,0))</f>
        <v>#N/A</v>
      </c>
      <c r="F3614" t="s">
        <v>12567</v>
      </c>
      <c r="G3614">
        <v>3.4</v>
      </c>
      <c r="H3614">
        <v>29</v>
      </c>
      <c r="I3614">
        <v>8.68</v>
      </c>
      <c r="J3614" t="s">
        <v>15345</v>
      </c>
      <c r="K3614" t="s">
        <v>15372</v>
      </c>
      <c r="L3614" t="e">
        <f>VLOOKUP(F3614,Sheet3!$B$2:$H$126,7,0)</f>
        <v>#N/A</v>
      </c>
    </row>
    <row r="3615" spans="1:12" hidden="1" x14ac:dyDescent="0.2">
      <c r="A3615" t="s">
        <v>2992</v>
      </c>
      <c r="B3615" t="s">
        <v>10943</v>
      </c>
      <c r="C3615" t="s">
        <v>11008</v>
      </c>
      <c r="D3615" t="e">
        <f>INDEX(Sheet3!$D$1:$D$126,MATCH(DF!F3615,Sheet3!$C$1:$C$126,0))</f>
        <v>#N/A</v>
      </c>
      <c r="E3615" t="e">
        <f>INDEX(Sheet3!$E$1:$E$126,MATCH(DF!F3615,Sheet3!$C$1:$C$126,0))</f>
        <v>#N/A</v>
      </c>
      <c r="F3615" t="s">
        <v>13596</v>
      </c>
      <c r="G3615">
        <v>3.4</v>
      </c>
      <c r="H3615">
        <v>29</v>
      </c>
      <c r="I3615">
        <v>6.29</v>
      </c>
      <c r="J3615" t="s">
        <v>15344</v>
      </c>
      <c r="K3615" t="s">
        <v>15372</v>
      </c>
      <c r="L3615" t="e">
        <f>VLOOKUP(F3615,Sheet3!$B$2:$H$126,7,0)</f>
        <v>#N/A</v>
      </c>
    </row>
    <row r="3616" spans="1:12" hidden="1" x14ac:dyDescent="0.2">
      <c r="A3616" t="s">
        <v>2877</v>
      </c>
      <c r="B3616" t="s">
        <v>10944</v>
      </c>
      <c r="C3616" t="s">
        <v>11085</v>
      </c>
      <c r="D3616" t="e">
        <f>INDEX(Sheet3!$D$1:$D$126,MATCH(DF!F3616,Sheet3!$C$1:$C$126,0))</f>
        <v>#N/A</v>
      </c>
      <c r="E3616" t="e">
        <f>INDEX(Sheet3!$E$1:$E$126,MATCH(DF!F3616,Sheet3!$C$1:$C$126,0))</f>
        <v>#N/A</v>
      </c>
      <c r="F3616" t="s">
        <v>12079</v>
      </c>
      <c r="G3616">
        <v>3.7</v>
      </c>
      <c r="H3616">
        <v>29</v>
      </c>
      <c r="I3616">
        <v>6.25</v>
      </c>
      <c r="J3616" t="s">
        <v>15341</v>
      </c>
      <c r="K3616" t="s">
        <v>15372</v>
      </c>
      <c r="L3616" t="e">
        <f>VLOOKUP(F3616,Sheet3!$B$2:$H$126,7,0)</f>
        <v>#N/A</v>
      </c>
    </row>
    <row r="3617" spans="1:12" hidden="1" x14ac:dyDescent="0.2">
      <c r="A3617" t="s">
        <v>2993</v>
      </c>
      <c r="B3617" t="s">
        <v>10944</v>
      </c>
      <c r="C3617" t="s">
        <v>10988</v>
      </c>
      <c r="D3617" t="e">
        <f>INDEX(Sheet3!$D$1:$D$126,MATCH(DF!F3617,Sheet3!$C$1:$C$126,0))</f>
        <v>#N/A</v>
      </c>
      <c r="E3617" t="e">
        <f>INDEX(Sheet3!$E$1:$E$126,MATCH(DF!F3617,Sheet3!$C$1:$C$126,0))</f>
        <v>#N/A</v>
      </c>
      <c r="F3617" t="s">
        <v>12621</v>
      </c>
      <c r="G3617">
        <v>4.0999999999999996</v>
      </c>
      <c r="H3617">
        <v>29</v>
      </c>
      <c r="I3617">
        <v>8.9499999999999993</v>
      </c>
      <c r="J3617" t="s">
        <v>15345</v>
      </c>
      <c r="K3617" t="s">
        <v>15372</v>
      </c>
      <c r="L3617" t="e">
        <f>VLOOKUP(F3617,Sheet3!$B$2:$H$126,7,0)</f>
        <v>#N/A</v>
      </c>
    </row>
    <row r="3618" spans="1:12" hidden="1" x14ac:dyDescent="0.2">
      <c r="A3618" t="s">
        <v>2994</v>
      </c>
      <c r="B3618" t="s">
        <v>10943</v>
      </c>
      <c r="C3618" t="s">
        <v>11245</v>
      </c>
      <c r="D3618" t="e">
        <f>INDEX(Sheet3!$D$1:$D$126,MATCH(DF!F3618,Sheet3!$C$1:$C$126,0))</f>
        <v>#N/A</v>
      </c>
      <c r="E3618" t="e">
        <f>INDEX(Sheet3!$E$1:$E$126,MATCH(DF!F3618,Sheet3!$C$1:$C$126,0))</f>
        <v>#N/A</v>
      </c>
      <c r="F3618" t="s">
        <v>12160</v>
      </c>
      <c r="G3618">
        <v>3.3</v>
      </c>
      <c r="H3618">
        <v>29</v>
      </c>
      <c r="I3618">
        <v>14.9</v>
      </c>
      <c r="J3618" t="s">
        <v>15342</v>
      </c>
      <c r="K3618" t="s">
        <v>15372</v>
      </c>
      <c r="L3618" t="e">
        <f>VLOOKUP(F3618,Sheet3!$B$2:$H$126,7,0)</f>
        <v>#N/A</v>
      </c>
    </row>
    <row r="3619" spans="1:12" hidden="1" x14ac:dyDescent="0.2">
      <c r="A3619" t="s">
        <v>2995</v>
      </c>
      <c r="B3619" t="s">
        <v>10945</v>
      </c>
      <c r="C3619" t="s">
        <v>11219</v>
      </c>
      <c r="D3619" t="e">
        <f>INDEX(Sheet3!$D$1:$D$126,MATCH(DF!F3619,Sheet3!$C$1:$C$126,0))</f>
        <v>#N/A</v>
      </c>
      <c r="E3619" t="e">
        <f>INDEX(Sheet3!$E$1:$E$126,MATCH(DF!F3619,Sheet3!$C$1:$C$126,0))</f>
        <v>#N/A</v>
      </c>
      <c r="F3619" t="s">
        <v>13464</v>
      </c>
      <c r="G3619">
        <v>3.6</v>
      </c>
      <c r="H3619">
        <v>29</v>
      </c>
      <c r="I3619">
        <v>12.4</v>
      </c>
      <c r="J3619" t="s">
        <v>15345</v>
      </c>
      <c r="K3619" t="s">
        <v>15372</v>
      </c>
      <c r="L3619" t="e">
        <f>VLOOKUP(F3619,Sheet3!$B$2:$H$126,7,0)</f>
        <v>#N/A</v>
      </c>
    </row>
    <row r="3620" spans="1:12" hidden="1" x14ac:dyDescent="0.2">
      <c r="A3620" t="s">
        <v>2996</v>
      </c>
      <c r="B3620" t="s">
        <v>10944</v>
      </c>
      <c r="C3620" t="s">
        <v>11114</v>
      </c>
      <c r="D3620" t="e">
        <f>INDEX(Sheet3!$D$1:$D$126,MATCH(DF!F3620,Sheet3!$C$1:$C$126,0))</f>
        <v>#N/A</v>
      </c>
      <c r="E3620" t="e">
        <f>INDEX(Sheet3!$E$1:$E$126,MATCH(DF!F3620,Sheet3!$C$1:$C$126,0))</f>
        <v>#N/A</v>
      </c>
      <c r="F3620" t="s">
        <v>12539</v>
      </c>
      <c r="G3620">
        <v>4.3</v>
      </c>
      <c r="H3620">
        <v>29</v>
      </c>
      <c r="I3620">
        <v>37.53</v>
      </c>
      <c r="J3620" t="s">
        <v>15347</v>
      </c>
      <c r="K3620" t="s">
        <v>15372</v>
      </c>
      <c r="L3620" t="e">
        <f>VLOOKUP(F3620,Sheet3!$B$2:$H$126,7,0)</f>
        <v>#N/A</v>
      </c>
    </row>
    <row r="3621" spans="1:12" hidden="1" x14ac:dyDescent="0.2">
      <c r="A3621" t="s">
        <v>701</v>
      </c>
      <c r="B3621" t="s">
        <v>10944</v>
      </c>
      <c r="C3621" t="s">
        <v>11316</v>
      </c>
      <c r="D3621" t="e">
        <f>INDEX(Sheet3!$D$1:$D$126,MATCH(DF!F3621,Sheet3!$C$1:$C$126,0))</f>
        <v>#N/A</v>
      </c>
      <c r="E3621" t="e">
        <f>INDEX(Sheet3!$E$1:$E$126,MATCH(DF!F3621,Sheet3!$C$1:$C$126,0))</f>
        <v>#N/A</v>
      </c>
      <c r="F3621" t="s">
        <v>13597</v>
      </c>
      <c r="G3621">
        <v>3.9</v>
      </c>
      <c r="H3621">
        <v>29</v>
      </c>
      <c r="I3621">
        <v>6.24</v>
      </c>
      <c r="J3621" t="s">
        <v>15339</v>
      </c>
      <c r="K3621" t="s">
        <v>15372</v>
      </c>
      <c r="L3621" t="e">
        <f>VLOOKUP(F3621,Sheet3!$B$2:$H$126,7,0)</f>
        <v>#N/A</v>
      </c>
    </row>
    <row r="3622" spans="1:12" hidden="1" x14ac:dyDescent="0.2">
      <c r="A3622" t="s">
        <v>2997</v>
      </c>
      <c r="B3622" t="s">
        <v>10944</v>
      </c>
      <c r="C3622" t="s">
        <v>11094</v>
      </c>
      <c r="D3622" t="e">
        <f>INDEX(Sheet3!$D$1:$D$126,MATCH(DF!F3622,Sheet3!$C$1:$C$126,0))</f>
        <v>#N/A</v>
      </c>
      <c r="E3622" t="e">
        <f>INDEX(Sheet3!$E$1:$E$126,MATCH(DF!F3622,Sheet3!$C$1:$C$126,0))</f>
        <v>#N/A</v>
      </c>
      <c r="F3622" t="s">
        <v>12925</v>
      </c>
      <c r="G3622">
        <v>4.2</v>
      </c>
      <c r="H3622">
        <v>29</v>
      </c>
      <c r="I3622">
        <v>40.26</v>
      </c>
      <c r="J3622" t="s">
        <v>15346</v>
      </c>
      <c r="K3622" t="s">
        <v>15372</v>
      </c>
      <c r="L3622" t="e">
        <f>VLOOKUP(F3622,Sheet3!$B$2:$H$126,7,0)</f>
        <v>#N/A</v>
      </c>
    </row>
    <row r="3623" spans="1:12" hidden="1" x14ac:dyDescent="0.2">
      <c r="A3623" t="s">
        <v>254</v>
      </c>
      <c r="B3623" t="s">
        <v>10945</v>
      </c>
      <c r="C3623" t="s">
        <v>11040</v>
      </c>
      <c r="D3623" t="e">
        <f>INDEX(Sheet3!$D$1:$D$126,MATCH(DF!F3623,Sheet3!$C$1:$C$126,0))</f>
        <v>#N/A</v>
      </c>
      <c r="E3623" t="e">
        <f>INDEX(Sheet3!$E$1:$E$126,MATCH(DF!F3623,Sheet3!$C$1:$C$126,0))</f>
        <v>#N/A</v>
      </c>
      <c r="F3623" t="s">
        <v>12152</v>
      </c>
      <c r="G3623">
        <v>3.7</v>
      </c>
      <c r="H3623">
        <v>29</v>
      </c>
      <c r="I3623">
        <v>14.9</v>
      </c>
      <c r="J3623" t="s">
        <v>15339</v>
      </c>
      <c r="K3623" t="s">
        <v>15372</v>
      </c>
      <c r="L3623" t="e">
        <f>VLOOKUP(F3623,Sheet3!$B$2:$H$126,7,0)</f>
        <v>#N/A</v>
      </c>
    </row>
    <row r="3624" spans="1:12" hidden="1" x14ac:dyDescent="0.2">
      <c r="A3624" t="s">
        <v>1056</v>
      </c>
      <c r="B3624" t="s">
        <v>10950</v>
      </c>
      <c r="C3624" t="s">
        <v>11055</v>
      </c>
      <c r="D3624" t="e">
        <f>INDEX(Sheet3!$D$1:$D$126,MATCH(DF!F3624,Sheet3!$C$1:$C$126,0))</f>
        <v>#N/A</v>
      </c>
      <c r="E3624" t="e">
        <f>INDEX(Sheet3!$E$1:$E$126,MATCH(DF!F3624,Sheet3!$C$1:$C$126,0))</f>
        <v>#N/A</v>
      </c>
      <c r="F3624" t="s">
        <v>13598</v>
      </c>
      <c r="G3624">
        <v>4</v>
      </c>
      <c r="H3624">
        <v>29</v>
      </c>
      <c r="I3624">
        <v>19.3</v>
      </c>
      <c r="J3624" t="s">
        <v>15343</v>
      </c>
      <c r="K3624" t="s">
        <v>15372</v>
      </c>
      <c r="L3624" t="e">
        <f>VLOOKUP(F3624,Sheet3!$B$2:$H$126,7,0)</f>
        <v>#N/A</v>
      </c>
    </row>
    <row r="3625" spans="1:12" hidden="1" x14ac:dyDescent="0.2">
      <c r="A3625" t="s">
        <v>2998</v>
      </c>
      <c r="B3625" t="s">
        <v>10943</v>
      </c>
      <c r="C3625" t="s">
        <v>11061</v>
      </c>
      <c r="D3625" t="e">
        <f>INDEX(Sheet3!$D$1:$D$126,MATCH(DF!F3625,Sheet3!$C$1:$C$126,0))</f>
        <v>#N/A</v>
      </c>
      <c r="E3625" t="e">
        <f>INDEX(Sheet3!$E$1:$E$126,MATCH(DF!F3625,Sheet3!$C$1:$C$126,0))</f>
        <v>#N/A</v>
      </c>
      <c r="F3625" t="s">
        <v>13599</v>
      </c>
      <c r="G3625">
        <v>4</v>
      </c>
      <c r="H3625">
        <v>29</v>
      </c>
      <c r="I3625">
        <v>14.9</v>
      </c>
      <c r="J3625" t="s">
        <v>15339</v>
      </c>
      <c r="K3625" t="s">
        <v>15372</v>
      </c>
      <c r="L3625" t="e">
        <f>VLOOKUP(F3625,Sheet3!$B$2:$H$126,7,0)</f>
        <v>#N/A</v>
      </c>
    </row>
    <row r="3626" spans="1:12" hidden="1" x14ac:dyDescent="0.2">
      <c r="A3626" t="s">
        <v>2999</v>
      </c>
      <c r="B3626" t="s">
        <v>10943</v>
      </c>
      <c r="C3626" t="s">
        <v>10989</v>
      </c>
      <c r="D3626" t="e">
        <f>INDEX(Sheet3!$D$1:$D$126,MATCH(DF!F3626,Sheet3!$C$1:$C$126,0))</f>
        <v>#N/A</v>
      </c>
      <c r="E3626" t="e">
        <f>INDEX(Sheet3!$E$1:$E$126,MATCH(DF!F3626,Sheet3!$C$1:$C$126,0))</f>
        <v>#N/A</v>
      </c>
      <c r="F3626" t="s">
        <v>13361</v>
      </c>
      <c r="G3626">
        <v>3.8</v>
      </c>
      <c r="H3626">
        <v>29</v>
      </c>
      <c r="I3626">
        <v>6.95</v>
      </c>
      <c r="J3626" t="s">
        <v>15341</v>
      </c>
      <c r="K3626" t="s">
        <v>15372</v>
      </c>
      <c r="L3626" t="e">
        <f>VLOOKUP(F3626,Sheet3!$B$2:$H$126,7,0)</f>
        <v>#N/A</v>
      </c>
    </row>
    <row r="3627" spans="1:12" hidden="1" x14ac:dyDescent="0.2">
      <c r="A3627" t="s">
        <v>1939</v>
      </c>
      <c r="B3627" t="s">
        <v>10950</v>
      </c>
      <c r="C3627" t="s">
        <v>11033</v>
      </c>
      <c r="D3627" t="e">
        <f>INDEX(Sheet3!$D$1:$D$126,MATCH(DF!F3627,Sheet3!$C$1:$C$126,0))</f>
        <v>#N/A</v>
      </c>
      <c r="E3627" t="e">
        <f>INDEX(Sheet3!$E$1:$E$126,MATCH(DF!F3627,Sheet3!$C$1:$C$126,0))</f>
        <v>#N/A</v>
      </c>
      <c r="F3627" t="s">
        <v>12644</v>
      </c>
      <c r="G3627">
        <v>4.0999999999999996</v>
      </c>
      <c r="H3627">
        <v>29</v>
      </c>
      <c r="I3627">
        <v>14.85</v>
      </c>
      <c r="J3627" t="s">
        <v>15342</v>
      </c>
      <c r="K3627" t="s">
        <v>15372</v>
      </c>
      <c r="L3627" t="e">
        <f>VLOOKUP(F3627,Sheet3!$B$2:$H$126,7,0)</f>
        <v>#N/A</v>
      </c>
    </row>
    <row r="3628" spans="1:12" hidden="1" x14ac:dyDescent="0.2">
      <c r="A3628" t="s">
        <v>3000</v>
      </c>
      <c r="B3628" t="s">
        <v>10943</v>
      </c>
      <c r="C3628" t="s">
        <v>11322</v>
      </c>
      <c r="D3628" t="e">
        <f>INDEX(Sheet3!$D$1:$D$126,MATCH(DF!F3628,Sheet3!$C$1:$C$126,0))</f>
        <v>#N/A</v>
      </c>
      <c r="E3628" t="e">
        <f>INDEX(Sheet3!$E$1:$E$126,MATCH(DF!F3628,Sheet3!$C$1:$C$126,0))</f>
        <v>#N/A</v>
      </c>
      <c r="F3628" t="s">
        <v>13600</v>
      </c>
      <c r="G3628">
        <v>4.0999999999999996</v>
      </c>
      <c r="H3628">
        <v>29</v>
      </c>
      <c r="I3628">
        <v>33.9</v>
      </c>
      <c r="J3628" t="s">
        <v>15342</v>
      </c>
      <c r="K3628" t="s">
        <v>15372</v>
      </c>
      <c r="L3628" t="e">
        <f>VLOOKUP(F3628,Sheet3!$B$2:$H$126,7,0)</f>
        <v>#N/A</v>
      </c>
    </row>
    <row r="3629" spans="1:12" x14ac:dyDescent="0.2">
      <c r="A3629" t="s">
        <v>3001</v>
      </c>
      <c r="B3629" t="s">
        <v>10952</v>
      </c>
      <c r="C3629" t="s">
        <v>10995</v>
      </c>
      <c r="D3629" t="str">
        <f>INDEX(Sheet3!$D$1:$D$126,MATCH(DF!F3629,Sheet3!$C$1:$C$126,0))</f>
        <v>DOURO</v>
      </c>
      <c r="E3629" t="str">
        <f>INDEX(Sheet3!$E$1:$E$126,MATCH(DF!F3629,Sheet3!$C$1:$C$126,0))</f>
        <v>PT11D</v>
      </c>
      <c r="F3629" t="s">
        <v>12836</v>
      </c>
      <c r="G3629">
        <v>4.0999999999999996</v>
      </c>
      <c r="H3629">
        <v>29</v>
      </c>
      <c r="I3629">
        <v>72.59</v>
      </c>
      <c r="J3629" t="s">
        <v>15353</v>
      </c>
      <c r="K3629" t="s">
        <v>15372</v>
      </c>
      <c r="L3629" t="str">
        <f>VLOOKUP(F3629,Sheet3!$B$2:$H$126,7,0)</f>
        <v>Niepoort</v>
      </c>
    </row>
    <row r="3630" spans="1:12" hidden="1" x14ac:dyDescent="0.2">
      <c r="A3630" t="s">
        <v>3002</v>
      </c>
      <c r="B3630" t="s">
        <v>10950</v>
      </c>
      <c r="C3630" t="s">
        <v>11033</v>
      </c>
      <c r="D3630" t="e">
        <f>INDEX(Sheet3!$D$1:$D$126,MATCH(DF!F3630,Sheet3!$C$1:$C$126,0))</f>
        <v>#N/A</v>
      </c>
      <c r="E3630" t="e">
        <f>INDEX(Sheet3!$E$1:$E$126,MATCH(DF!F3630,Sheet3!$C$1:$C$126,0))</f>
        <v>#N/A</v>
      </c>
      <c r="F3630" t="s">
        <v>13526</v>
      </c>
      <c r="G3630">
        <v>4.0999999999999996</v>
      </c>
      <c r="H3630">
        <v>29</v>
      </c>
      <c r="I3630">
        <v>25.2</v>
      </c>
      <c r="J3630" t="s">
        <v>15357</v>
      </c>
      <c r="K3630" t="s">
        <v>15372</v>
      </c>
      <c r="L3630" t="e">
        <f>VLOOKUP(F3630,Sheet3!$B$2:$H$126,7,0)</f>
        <v>#N/A</v>
      </c>
    </row>
    <row r="3631" spans="1:12" hidden="1" x14ac:dyDescent="0.2">
      <c r="A3631" t="s">
        <v>3003</v>
      </c>
      <c r="B3631" t="s">
        <v>10944</v>
      </c>
      <c r="C3631" t="s">
        <v>11073</v>
      </c>
      <c r="D3631" t="e">
        <f>INDEX(Sheet3!$D$1:$D$126,MATCH(DF!F3631,Sheet3!$C$1:$C$126,0))</f>
        <v>#N/A</v>
      </c>
      <c r="E3631" t="e">
        <f>INDEX(Sheet3!$E$1:$E$126,MATCH(DF!F3631,Sheet3!$C$1:$C$126,0))</f>
        <v>#N/A</v>
      </c>
      <c r="F3631" t="s">
        <v>13213</v>
      </c>
      <c r="G3631">
        <v>4.2</v>
      </c>
      <c r="H3631">
        <v>29</v>
      </c>
      <c r="I3631">
        <v>36.74</v>
      </c>
      <c r="J3631" t="s">
        <v>15340</v>
      </c>
      <c r="K3631" t="s">
        <v>15372</v>
      </c>
      <c r="L3631" t="e">
        <f>VLOOKUP(F3631,Sheet3!$B$2:$H$126,7,0)</f>
        <v>#N/A</v>
      </c>
    </row>
    <row r="3632" spans="1:12" hidden="1" x14ac:dyDescent="0.2">
      <c r="A3632" t="s">
        <v>3004</v>
      </c>
      <c r="B3632" t="s">
        <v>10944</v>
      </c>
      <c r="C3632" t="s">
        <v>11000</v>
      </c>
      <c r="D3632" t="e">
        <f>INDEX(Sheet3!$D$1:$D$126,MATCH(DF!F3632,Sheet3!$C$1:$C$126,0))</f>
        <v>#N/A</v>
      </c>
      <c r="E3632" t="e">
        <f>INDEX(Sheet3!$E$1:$E$126,MATCH(DF!F3632,Sheet3!$C$1:$C$126,0))</f>
        <v>#N/A</v>
      </c>
      <c r="F3632" t="s">
        <v>13601</v>
      </c>
      <c r="G3632">
        <v>4.2</v>
      </c>
      <c r="H3632">
        <v>29</v>
      </c>
      <c r="I3632">
        <v>14.8</v>
      </c>
      <c r="J3632" t="s">
        <v>15342</v>
      </c>
      <c r="K3632" t="s">
        <v>15372</v>
      </c>
      <c r="L3632" t="e">
        <f>VLOOKUP(F3632,Sheet3!$B$2:$H$126,7,0)</f>
        <v>#N/A</v>
      </c>
    </row>
    <row r="3633" spans="1:12" hidden="1" x14ac:dyDescent="0.2">
      <c r="A3633" t="s">
        <v>3005</v>
      </c>
      <c r="B3633" t="s">
        <v>10957</v>
      </c>
      <c r="C3633" t="s">
        <v>11063</v>
      </c>
      <c r="D3633" t="e">
        <f>INDEX(Sheet3!$D$1:$D$126,MATCH(DF!F3633,Sheet3!$C$1:$C$126,0))</f>
        <v>#N/A</v>
      </c>
      <c r="E3633" t="e">
        <f>INDEX(Sheet3!$E$1:$E$126,MATCH(DF!F3633,Sheet3!$C$1:$C$126,0))</f>
        <v>#N/A</v>
      </c>
      <c r="F3633" t="s">
        <v>12071</v>
      </c>
      <c r="G3633">
        <v>4.4000000000000004</v>
      </c>
      <c r="H3633">
        <v>29</v>
      </c>
      <c r="I3633">
        <v>57.7</v>
      </c>
      <c r="J3633" t="s">
        <v>15340</v>
      </c>
      <c r="K3633" t="s">
        <v>15372</v>
      </c>
      <c r="L3633" t="e">
        <f>VLOOKUP(F3633,Sheet3!$B$2:$H$126,7,0)</f>
        <v>#N/A</v>
      </c>
    </row>
    <row r="3634" spans="1:12" hidden="1" x14ac:dyDescent="0.2">
      <c r="A3634" t="s">
        <v>3006</v>
      </c>
      <c r="B3634" t="s">
        <v>10947</v>
      </c>
      <c r="C3634" t="s">
        <v>11148</v>
      </c>
      <c r="D3634" t="e">
        <f>INDEX(Sheet3!$D$1:$D$126,MATCH(DF!F3634,Sheet3!$C$1:$C$126,0))</f>
        <v>#N/A</v>
      </c>
      <c r="E3634" t="e">
        <f>INDEX(Sheet3!$E$1:$E$126,MATCH(DF!F3634,Sheet3!$C$1:$C$126,0))</f>
        <v>#N/A</v>
      </c>
      <c r="F3634" t="s">
        <v>12620</v>
      </c>
      <c r="G3634">
        <v>3.9</v>
      </c>
      <c r="H3634">
        <v>29</v>
      </c>
      <c r="I3634">
        <v>10.51</v>
      </c>
      <c r="J3634" t="s">
        <v>15339</v>
      </c>
      <c r="K3634" t="s">
        <v>15372</v>
      </c>
      <c r="L3634" t="e">
        <f>VLOOKUP(F3634,Sheet3!$B$2:$H$126,7,0)</f>
        <v>#N/A</v>
      </c>
    </row>
    <row r="3635" spans="1:12" hidden="1" x14ac:dyDescent="0.2">
      <c r="A3635" t="s">
        <v>3007</v>
      </c>
      <c r="B3635" t="s">
        <v>10944</v>
      </c>
      <c r="C3635" t="s">
        <v>11445</v>
      </c>
      <c r="D3635" t="e">
        <f>INDEX(Sheet3!$D$1:$D$126,MATCH(DF!F3635,Sheet3!$C$1:$C$126,0))</f>
        <v>#N/A</v>
      </c>
      <c r="E3635" t="e">
        <f>INDEX(Sheet3!$E$1:$E$126,MATCH(DF!F3635,Sheet3!$C$1:$C$126,0))</f>
        <v>#N/A</v>
      </c>
      <c r="F3635" t="s">
        <v>13602</v>
      </c>
      <c r="G3635">
        <v>4.2</v>
      </c>
      <c r="H3635">
        <v>29</v>
      </c>
      <c r="I3635">
        <v>67.42</v>
      </c>
      <c r="J3635" t="s">
        <v>15344</v>
      </c>
      <c r="K3635" t="s">
        <v>15372</v>
      </c>
      <c r="L3635" t="e">
        <f>VLOOKUP(F3635,Sheet3!$B$2:$H$126,7,0)</f>
        <v>#N/A</v>
      </c>
    </row>
    <row r="3636" spans="1:12" hidden="1" x14ac:dyDescent="0.2">
      <c r="A3636" t="s">
        <v>3008</v>
      </c>
      <c r="B3636" t="s">
        <v>10950</v>
      </c>
      <c r="C3636" t="s">
        <v>11055</v>
      </c>
      <c r="D3636" t="e">
        <f>INDEX(Sheet3!$D$1:$D$126,MATCH(DF!F3636,Sheet3!$C$1:$C$126,0))</f>
        <v>#N/A</v>
      </c>
      <c r="E3636" t="e">
        <f>INDEX(Sheet3!$E$1:$E$126,MATCH(DF!F3636,Sheet3!$C$1:$C$126,0))</f>
        <v>#N/A</v>
      </c>
      <c r="F3636" t="s">
        <v>12267</v>
      </c>
      <c r="G3636">
        <v>3.7</v>
      </c>
      <c r="H3636">
        <v>29</v>
      </c>
      <c r="I3636">
        <v>25.9</v>
      </c>
      <c r="J3636" t="s">
        <v>15344</v>
      </c>
      <c r="K3636" t="s">
        <v>15372</v>
      </c>
      <c r="L3636" t="e">
        <f>VLOOKUP(F3636,Sheet3!$B$2:$H$126,7,0)</f>
        <v>#N/A</v>
      </c>
    </row>
    <row r="3637" spans="1:12" hidden="1" x14ac:dyDescent="0.2">
      <c r="A3637" t="s">
        <v>3009</v>
      </c>
      <c r="B3637" t="s">
        <v>10950</v>
      </c>
      <c r="C3637" t="s">
        <v>11412</v>
      </c>
      <c r="D3637" t="e">
        <f>INDEX(Sheet3!$D$1:$D$126,MATCH(DF!F3637,Sheet3!$C$1:$C$126,0))</f>
        <v>#N/A</v>
      </c>
      <c r="E3637" t="e">
        <f>INDEX(Sheet3!$E$1:$E$126,MATCH(DF!F3637,Sheet3!$C$1:$C$126,0))</f>
        <v>#N/A</v>
      </c>
      <c r="F3637" t="s">
        <v>13603</v>
      </c>
      <c r="G3637">
        <v>3.2</v>
      </c>
      <c r="H3637">
        <v>29</v>
      </c>
      <c r="I3637">
        <v>9.99</v>
      </c>
      <c r="J3637" t="s">
        <v>15342</v>
      </c>
      <c r="K3637" t="s">
        <v>15372</v>
      </c>
      <c r="L3637" t="e">
        <f>VLOOKUP(F3637,Sheet3!$B$2:$H$126,7,0)</f>
        <v>#N/A</v>
      </c>
    </row>
    <row r="3638" spans="1:12" hidden="1" x14ac:dyDescent="0.2">
      <c r="A3638" t="s">
        <v>3010</v>
      </c>
      <c r="B3638" t="s">
        <v>10957</v>
      </c>
      <c r="C3638" t="s">
        <v>11418</v>
      </c>
      <c r="D3638" t="e">
        <f>INDEX(Sheet3!$D$1:$D$126,MATCH(DF!F3638,Sheet3!$C$1:$C$126,0))</f>
        <v>#N/A</v>
      </c>
      <c r="E3638" t="e">
        <f>INDEX(Sheet3!$E$1:$E$126,MATCH(DF!F3638,Sheet3!$C$1:$C$126,0))</f>
        <v>#N/A</v>
      </c>
      <c r="F3638" t="s">
        <v>13467</v>
      </c>
      <c r="G3638">
        <v>3.1</v>
      </c>
      <c r="H3638">
        <v>29</v>
      </c>
      <c r="I3638">
        <v>6.44</v>
      </c>
      <c r="J3638" t="s">
        <v>15339</v>
      </c>
      <c r="K3638" t="s">
        <v>15372</v>
      </c>
      <c r="L3638" t="e">
        <f>VLOOKUP(F3638,Sheet3!$B$2:$H$126,7,0)</f>
        <v>#N/A</v>
      </c>
    </row>
    <row r="3639" spans="1:12" hidden="1" x14ac:dyDescent="0.2">
      <c r="A3639" t="s">
        <v>3011</v>
      </c>
      <c r="B3639" t="s">
        <v>10944</v>
      </c>
      <c r="C3639" t="s">
        <v>10978</v>
      </c>
      <c r="D3639" t="e">
        <f>INDEX(Sheet3!$D$1:$D$126,MATCH(DF!F3639,Sheet3!$C$1:$C$126,0))</f>
        <v>#N/A</v>
      </c>
      <c r="E3639" t="e">
        <f>INDEX(Sheet3!$E$1:$E$126,MATCH(DF!F3639,Sheet3!$C$1:$C$126,0))</f>
        <v>#N/A</v>
      </c>
      <c r="F3639" t="s">
        <v>12006</v>
      </c>
      <c r="G3639">
        <v>3.5</v>
      </c>
      <c r="H3639">
        <v>29</v>
      </c>
      <c r="I3639">
        <v>9.65</v>
      </c>
      <c r="J3639" t="s">
        <v>15342</v>
      </c>
      <c r="K3639" t="s">
        <v>15372</v>
      </c>
      <c r="L3639" t="e">
        <f>VLOOKUP(F3639,Sheet3!$B$2:$H$126,7,0)</f>
        <v>#N/A</v>
      </c>
    </row>
    <row r="3640" spans="1:12" hidden="1" x14ac:dyDescent="0.2">
      <c r="A3640" t="s">
        <v>963</v>
      </c>
      <c r="B3640" t="s">
        <v>10944</v>
      </c>
      <c r="C3640" t="s">
        <v>11114</v>
      </c>
      <c r="D3640" t="e">
        <f>INDEX(Sheet3!$D$1:$D$126,MATCH(DF!F3640,Sheet3!$C$1:$C$126,0))</f>
        <v>#N/A</v>
      </c>
      <c r="E3640" t="e">
        <f>INDEX(Sheet3!$E$1:$E$126,MATCH(DF!F3640,Sheet3!$C$1:$C$126,0))</f>
        <v>#N/A</v>
      </c>
      <c r="F3640" t="s">
        <v>12837</v>
      </c>
      <c r="G3640">
        <v>3.5</v>
      </c>
      <c r="H3640">
        <v>29</v>
      </c>
      <c r="I3640">
        <v>6.7</v>
      </c>
      <c r="J3640" t="s">
        <v>15345</v>
      </c>
      <c r="K3640" t="s">
        <v>15372</v>
      </c>
      <c r="L3640" t="e">
        <f>VLOOKUP(F3640,Sheet3!$B$2:$H$126,7,0)</f>
        <v>#N/A</v>
      </c>
    </row>
    <row r="3641" spans="1:12" hidden="1" x14ac:dyDescent="0.2">
      <c r="A3641" t="s">
        <v>3012</v>
      </c>
      <c r="B3641" t="s">
        <v>10944</v>
      </c>
      <c r="C3641" t="s">
        <v>10978</v>
      </c>
      <c r="D3641" t="e">
        <f>INDEX(Sheet3!$D$1:$D$126,MATCH(DF!F3641,Sheet3!$C$1:$C$126,0))</f>
        <v>#N/A</v>
      </c>
      <c r="E3641" t="e">
        <f>INDEX(Sheet3!$E$1:$E$126,MATCH(DF!F3641,Sheet3!$C$1:$C$126,0))</f>
        <v>#N/A</v>
      </c>
      <c r="F3641" t="s">
        <v>13604</v>
      </c>
      <c r="G3641">
        <v>3.6</v>
      </c>
      <c r="H3641">
        <v>29</v>
      </c>
      <c r="I3641">
        <v>10</v>
      </c>
      <c r="J3641" t="s">
        <v>15345</v>
      </c>
      <c r="K3641" t="s">
        <v>15372</v>
      </c>
      <c r="L3641" t="e">
        <f>VLOOKUP(F3641,Sheet3!$B$2:$H$126,7,0)</f>
        <v>#N/A</v>
      </c>
    </row>
    <row r="3642" spans="1:12" hidden="1" x14ac:dyDescent="0.2">
      <c r="A3642" t="s">
        <v>3013</v>
      </c>
      <c r="B3642" t="s">
        <v>10944</v>
      </c>
      <c r="C3642" t="s">
        <v>11083</v>
      </c>
      <c r="D3642" t="e">
        <f>INDEX(Sheet3!$D$1:$D$126,MATCH(DF!F3642,Sheet3!$C$1:$C$126,0))</f>
        <v>#N/A</v>
      </c>
      <c r="E3642" t="e">
        <f>INDEX(Sheet3!$E$1:$E$126,MATCH(DF!F3642,Sheet3!$C$1:$C$126,0))</f>
        <v>#N/A</v>
      </c>
      <c r="F3642" t="s">
        <v>12805</v>
      </c>
      <c r="G3642">
        <v>3.6</v>
      </c>
      <c r="H3642">
        <v>290</v>
      </c>
      <c r="I3642">
        <v>7.4</v>
      </c>
      <c r="J3642" t="s">
        <v>15345</v>
      </c>
      <c r="K3642" t="s">
        <v>15372</v>
      </c>
      <c r="L3642" t="e">
        <f>VLOOKUP(F3642,Sheet3!$B$2:$H$126,7,0)</f>
        <v>#N/A</v>
      </c>
    </row>
    <row r="3643" spans="1:12" hidden="1" x14ac:dyDescent="0.2">
      <c r="A3643" t="s">
        <v>3014</v>
      </c>
      <c r="B3643" t="s">
        <v>10947</v>
      </c>
      <c r="C3643" t="s">
        <v>11016</v>
      </c>
      <c r="D3643" t="e">
        <f>INDEX(Sheet3!$D$1:$D$126,MATCH(DF!F3643,Sheet3!$C$1:$C$126,0))</f>
        <v>#N/A</v>
      </c>
      <c r="E3643" t="e">
        <f>INDEX(Sheet3!$E$1:$E$126,MATCH(DF!F3643,Sheet3!$C$1:$C$126,0))</f>
        <v>#N/A</v>
      </c>
      <c r="F3643" t="s">
        <v>12126</v>
      </c>
      <c r="G3643">
        <v>3.4</v>
      </c>
      <c r="H3643">
        <v>290</v>
      </c>
      <c r="I3643">
        <v>8.49</v>
      </c>
      <c r="J3643" t="s">
        <v>15339</v>
      </c>
      <c r="K3643" t="s">
        <v>15372</v>
      </c>
      <c r="L3643" t="e">
        <f>VLOOKUP(F3643,Sheet3!$B$2:$H$126,7,0)</f>
        <v>#N/A</v>
      </c>
    </row>
    <row r="3644" spans="1:12" hidden="1" x14ac:dyDescent="0.2">
      <c r="A3644" t="s">
        <v>3015</v>
      </c>
      <c r="B3644" t="s">
        <v>10943</v>
      </c>
      <c r="C3644" t="s">
        <v>11022</v>
      </c>
      <c r="D3644" t="e">
        <f>INDEX(Sheet3!$D$1:$D$126,MATCH(DF!F3644,Sheet3!$C$1:$C$126,0))</f>
        <v>#N/A</v>
      </c>
      <c r="E3644" t="e">
        <f>INDEX(Sheet3!$E$1:$E$126,MATCH(DF!F3644,Sheet3!$C$1:$C$126,0))</f>
        <v>#N/A</v>
      </c>
      <c r="F3644" t="s">
        <v>11887</v>
      </c>
      <c r="G3644">
        <v>3.7</v>
      </c>
      <c r="H3644">
        <v>290</v>
      </c>
      <c r="I3644">
        <v>7.5</v>
      </c>
      <c r="J3644" t="s">
        <v>15345</v>
      </c>
      <c r="K3644" t="s">
        <v>15372</v>
      </c>
      <c r="L3644" t="e">
        <f>VLOOKUP(F3644,Sheet3!$B$2:$H$126,7,0)</f>
        <v>#N/A</v>
      </c>
    </row>
    <row r="3645" spans="1:12" hidden="1" x14ac:dyDescent="0.2">
      <c r="A3645" t="s">
        <v>1687</v>
      </c>
      <c r="B3645" t="s">
        <v>10943</v>
      </c>
      <c r="C3645" t="s">
        <v>10999</v>
      </c>
      <c r="D3645" t="e">
        <f>INDEX(Sheet3!$D$1:$D$126,MATCH(DF!F3645,Sheet3!$C$1:$C$126,0))</f>
        <v>#N/A</v>
      </c>
      <c r="E3645" t="e">
        <f>INDEX(Sheet3!$E$1:$E$126,MATCH(DF!F3645,Sheet3!$C$1:$C$126,0))</f>
        <v>#N/A</v>
      </c>
      <c r="F3645" t="s">
        <v>13194</v>
      </c>
      <c r="G3645">
        <v>4</v>
      </c>
      <c r="H3645">
        <v>290</v>
      </c>
      <c r="I3645">
        <v>31.95</v>
      </c>
      <c r="J3645" t="s">
        <v>15352</v>
      </c>
      <c r="K3645" t="s">
        <v>15372</v>
      </c>
      <c r="L3645" t="e">
        <f>VLOOKUP(F3645,Sheet3!$B$2:$H$126,7,0)</f>
        <v>#N/A</v>
      </c>
    </row>
    <row r="3646" spans="1:12" hidden="1" x14ac:dyDescent="0.2">
      <c r="A3646" t="s">
        <v>3016</v>
      </c>
      <c r="B3646" t="s">
        <v>10944</v>
      </c>
      <c r="C3646" t="s">
        <v>11324</v>
      </c>
      <c r="D3646" t="e">
        <f>INDEX(Sheet3!$D$1:$D$126,MATCH(DF!F3646,Sheet3!$C$1:$C$126,0))</f>
        <v>#N/A</v>
      </c>
      <c r="E3646" t="e">
        <f>INDEX(Sheet3!$E$1:$E$126,MATCH(DF!F3646,Sheet3!$C$1:$C$126,0))</f>
        <v>#N/A</v>
      </c>
      <c r="F3646" t="s">
        <v>12090</v>
      </c>
      <c r="G3646">
        <v>3.8</v>
      </c>
      <c r="H3646">
        <v>290</v>
      </c>
      <c r="I3646">
        <v>27.29</v>
      </c>
      <c r="J3646" t="s">
        <v>15348</v>
      </c>
      <c r="K3646" t="s">
        <v>15372</v>
      </c>
      <c r="L3646" t="e">
        <f>VLOOKUP(F3646,Sheet3!$B$2:$H$126,7,0)</f>
        <v>#N/A</v>
      </c>
    </row>
    <row r="3647" spans="1:12" hidden="1" x14ac:dyDescent="0.2">
      <c r="A3647" t="s">
        <v>3017</v>
      </c>
      <c r="B3647" t="s">
        <v>10955</v>
      </c>
      <c r="C3647" t="s">
        <v>11378</v>
      </c>
      <c r="D3647" t="e">
        <f>INDEX(Sheet3!$D$1:$D$126,MATCH(DF!F3647,Sheet3!$C$1:$C$126,0))</f>
        <v>#N/A</v>
      </c>
      <c r="E3647" t="e">
        <f>INDEX(Sheet3!$E$1:$E$126,MATCH(DF!F3647,Sheet3!$C$1:$C$126,0))</f>
        <v>#N/A</v>
      </c>
      <c r="F3647" t="s">
        <v>12193</v>
      </c>
      <c r="G3647">
        <v>3.6</v>
      </c>
      <c r="H3647">
        <v>2905</v>
      </c>
      <c r="I3647">
        <v>7.5</v>
      </c>
      <c r="J3647" t="s">
        <v>15341</v>
      </c>
      <c r="K3647" t="s">
        <v>15372</v>
      </c>
      <c r="L3647" t="e">
        <f>VLOOKUP(F3647,Sheet3!$B$2:$H$126,7,0)</f>
        <v>#N/A</v>
      </c>
    </row>
    <row r="3648" spans="1:12" x14ac:dyDescent="0.2">
      <c r="A3648" t="s">
        <v>200</v>
      </c>
      <c r="B3648" t="s">
        <v>10952</v>
      </c>
      <c r="C3648" t="s">
        <v>11095</v>
      </c>
      <c r="F3648" t="s">
        <v>13605</v>
      </c>
      <c r="G3648">
        <v>4</v>
      </c>
      <c r="H3648">
        <v>2908</v>
      </c>
      <c r="I3648">
        <v>5.75</v>
      </c>
      <c r="J3648" t="s">
        <v>15345</v>
      </c>
      <c r="K3648" t="s">
        <v>15372</v>
      </c>
      <c r="L3648" t="str">
        <f>VLOOKUP(F3648,Sheet3!$B$2:$H$126,7,0)</f>
        <v>Quinta de Bons-Ventos</v>
      </c>
    </row>
    <row r="3649" spans="1:12" hidden="1" x14ac:dyDescent="0.2">
      <c r="A3649" t="s">
        <v>53</v>
      </c>
      <c r="B3649" t="s">
        <v>10951</v>
      </c>
      <c r="C3649" t="s">
        <v>10993</v>
      </c>
      <c r="D3649" t="e">
        <f>INDEX(Sheet3!$D$1:$D$126,MATCH(DF!F3649,Sheet3!$C$1:$C$126,0))</f>
        <v>#N/A</v>
      </c>
      <c r="E3649" t="e">
        <f>INDEX(Sheet3!$E$1:$E$126,MATCH(DF!F3649,Sheet3!$C$1:$C$126,0))</f>
        <v>#N/A</v>
      </c>
      <c r="F3649" t="s">
        <v>13054</v>
      </c>
      <c r="G3649">
        <v>3.4</v>
      </c>
      <c r="H3649">
        <v>291</v>
      </c>
      <c r="I3649">
        <v>6.21</v>
      </c>
      <c r="J3649" t="s">
        <v>15345</v>
      </c>
      <c r="K3649" t="s">
        <v>15372</v>
      </c>
      <c r="L3649" t="e">
        <f>VLOOKUP(F3649,Sheet3!$B$2:$H$126,7,0)</f>
        <v>#N/A</v>
      </c>
    </row>
    <row r="3650" spans="1:12" hidden="1" x14ac:dyDescent="0.2">
      <c r="A3650" t="s">
        <v>3018</v>
      </c>
      <c r="B3650" t="s">
        <v>10944</v>
      </c>
      <c r="C3650" t="s">
        <v>11094</v>
      </c>
      <c r="D3650" t="e">
        <f>INDEX(Sheet3!$D$1:$D$126,MATCH(DF!F3650,Sheet3!$C$1:$C$126,0))</f>
        <v>#N/A</v>
      </c>
      <c r="E3650" t="e">
        <f>INDEX(Sheet3!$E$1:$E$126,MATCH(DF!F3650,Sheet3!$C$1:$C$126,0))</f>
        <v>#N/A</v>
      </c>
      <c r="F3650" t="s">
        <v>12925</v>
      </c>
      <c r="G3650">
        <v>4.4000000000000004</v>
      </c>
      <c r="H3650">
        <v>291</v>
      </c>
      <c r="I3650">
        <v>37.630000000000003</v>
      </c>
      <c r="J3650" t="s">
        <v>15346</v>
      </c>
      <c r="K3650" t="s">
        <v>15372</v>
      </c>
      <c r="L3650" t="e">
        <f>VLOOKUP(F3650,Sheet3!$B$2:$H$126,7,0)</f>
        <v>#N/A</v>
      </c>
    </row>
    <row r="3651" spans="1:12" hidden="1" x14ac:dyDescent="0.2">
      <c r="A3651" t="s">
        <v>174</v>
      </c>
      <c r="B3651" t="s">
        <v>10943</v>
      </c>
      <c r="C3651" t="s">
        <v>11005</v>
      </c>
      <c r="D3651" t="e">
        <f>INDEX(Sheet3!$D$1:$D$126,MATCH(DF!F3651,Sheet3!$C$1:$C$126,0))</f>
        <v>#N/A</v>
      </c>
      <c r="E3651" t="e">
        <f>INDEX(Sheet3!$E$1:$E$126,MATCH(DF!F3651,Sheet3!$C$1:$C$126,0))</f>
        <v>#N/A</v>
      </c>
      <c r="F3651" t="s">
        <v>11962</v>
      </c>
      <c r="G3651">
        <v>4</v>
      </c>
      <c r="H3651">
        <v>291</v>
      </c>
      <c r="I3651">
        <v>70.3</v>
      </c>
      <c r="J3651" t="s">
        <v>15342</v>
      </c>
      <c r="K3651" t="s">
        <v>15372</v>
      </c>
      <c r="L3651" t="e">
        <f>VLOOKUP(F3651,Sheet3!$B$2:$H$126,7,0)</f>
        <v>#N/A</v>
      </c>
    </row>
    <row r="3652" spans="1:12" hidden="1" x14ac:dyDescent="0.2">
      <c r="A3652" t="s">
        <v>3019</v>
      </c>
      <c r="B3652" t="s">
        <v>10944</v>
      </c>
      <c r="C3652" t="s">
        <v>11446</v>
      </c>
      <c r="D3652" t="e">
        <f>INDEX(Sheet3!$D$1:$D$126,MATCH(DF!F3652,Sheet3!$C$1:$C$126,0))</f>
        <v>#N/A</v>
      </c>
      <c r="E3652" t="e">
        <f>INDEX(Sheet3!$E$1:$E$126,MATCH(DF!F3652,Sheet3!$C$1:$C$126,0))</f>
        <v>#N/A</v>
      </c>
      <c r="F3652" t="s">
        <v>13606</v>
      </c>
      <c r="G3652">
        <v>4.3</v>
      </c>
      <c r="H3652">
        <v>291</v>
      </c>
      <c r="I3652">
        <v>12.69</v>
      </c>
      <c r="J3652" t="s">
        <v>15339</v>
      </c>
      <c r="K3652" t="s">
        <v>15372</v>
      </c>
      <c r="L3652" t="e">
        <f>VLOOKUP(F3652,Sheet3!$B$2:$H$126,7,0)</f>
        <v>#N/A</v>
      </c>
    </row>
    <row r="3653" spans="1:12" hidden="1" x14ac:dyDescent="0.2">
      <c r="A3653" t="s">
        <v>3020</v>
      </c>
      <c r="B3653" t="s">
        <v>10950</v>
      </c>
      <c r="C3653" t="s">
        <v>11055</v>
      </c>
      <c r="D3653" t="e">
        <f>INDEX(Sheet3!$D$1:$D$126,MATCH(DF!F3653,Sheet3!$C$1:$C$126,0))</f>
        <v>#N/A</v>
      </c>
      <c r="E3653" t="e">
        <f>INDEX(Sheet3!$E$1:$E$126,MATCH(DF!F3653,Sheet3!$C$1:$C$126,0))</f>
        <v>#N/A</v>
      </c>
      <c r="F3653" t="s">
        <v>12138</v>
      </c>
      <c r="G3653">
        <v>4.4000000000000004</v>
      </c>
      <c r="H3653">
        <v>291</v>
      </c>
      <c r="I3653">
        <v>86.98</v>
      </c>
      <c r="J3653" t="s">
        <v>15340</v>
      </c>
      <c r="K3653" t="s">
        <v>15372</v>
      </c>
      <c r="L3653" t="e">
        <f>VLOOKUP(F3653,Sheet3!$B$2:$H$126,7,0)</f>
        <v>#N/A</v>
      </c>
    </row>
    <row r="3654" spans="1:12" hidden="1" x14ac:dyDescent="0.2">
      <c r="A3654" t="s">
        <v>275</v>
      </c>
      <c r="B3654" t="s">
        <v>10943</v>
      </c>
      <c r="C3654" t="s">
        <v>11002</v>
      </c>
      <c r="D3654" t="e">
        <f>INDEX(Sheet3!$D$1:$D$126,MATCH(DF!F3654,Sheet3!$C$1:$C$126,0))</f>
        <v>#N/A</v>
      </c>
      <c r="E3654" t="e">
        <f>INDEX(Sheet3!$E$1:$E$126,MATCH(DF!F3654,Sheet3!$C$1:$C$126,0))</f>
        <v>#N/A</v>
      </c>
      <c r="F3654" t="s">
        <v>13552</v>
      </c>
      <c r="G3654">
        <v>3.5</v>
      </c>
      <c r="H3654">
        <v>291</v>
      </c>
      <c r="I3654">
        <v>23.29</v>
      </c>
      <c r="J3654" t="s">
        <v>15338</v>
      </c>
      <c r="K3654" t="s">
        <v>15372</v>
      </c>
      <c r="L3654" t="e">
        <f>VLOOKUP(F3654,Sheet3!$B$2:$H$126,7,0)</f>
        <v>#N/A</v>
      </c>
    </row>
    <row r="3655" spans="1:12" hidden="1" x14ac:dyDescent="0.2">
      <c r="A3655" t="s">
        <v>3021</v>
      </c>
      <c r="B3655" t="s">
        <v>10950</v>
      </c>
      <c r="C3655" t="s">
        <v>11033</v>
      </c>
      <c r="D3655" t="e">
        <f>INDEX(Sheet3!$D$1:$D$126,MATCH(DF!F3655,Sheet3!$C$1:$C$126,0))</f>
        <v>#N/A</v>
      </c>
      <c r="E3655" t="e">
        <f>INDEX(Sheet3!$E$1:$E$126,MATCH(DF!F3655,Sheet3!$C$1:$C$126,0))</f>
        <v>#N/A</v>
      </c>
      <c r="F3655" t="s">
        <v>13607</v>
      </c>
      <c r="G3655">
        <v>3.6</v>
      </c>
      <c r="H3655">
        <v>291</v>
      </c>
      <c r="I3655">
        <v>10.8</v>
      </c>
      <c r="J3655" t="s">
        <v>15342</v>
      </c>
      <c r="K3655" t="s">
        <v>15372</v>
      </c>
      <c r="L3655" t="e">
        <f>VLOOKUP(F3655,Sheet3!$B$2:$H$126,7,0)</f>
        <v>#N/A</v>
      </c>
    </row>
    <row r="3656" spans="1:12" hidden="1" x14ac:dyDescent="0.2">
      <c r="A3656" t="s">
        <v>3022</v>
      </c>
      <c r="B3656" t="s">
        <v>10943</v>
      </c>
      <c r="C3656" t="s">
        <v>11157</v>
      </c>
      <c r="D3656" t="e">
        <f>INDEX(Sheet3!$D$1:$D$126,MATCH(DF!F3656,Sheet3!$C$1:$C$126,0))</f>
        <v>#N/A</v>
      </c>
      <c r="E3656" t="e">
        <f>INDEX(Sheet3!$E$1:$E$126,MATCH(DF!F3656,Sheet3!$C$1:$C$126,0))</f>
        <v>#N/A</v>
      </c>
      <c r="F3656" t="s">
        <v>13111</v>
      </c>
      <c r="G3656">
        <v>4</v>
      </c>
      <c r="H3656">
        <v>291</v>
      </c>
      <c r="I3656">
        <v>23.2</v>
      </c>
      <c r="J3656" t="s">
        <v>15342</v>
      </c>
      <c r="K3656" t="s">
        <v>15372</v>
      </c>
      <c r="L3656" t="e">
        <f>VLOOKUP(F3656,Sheet3!$B$2:$H$126,7,0)</f>
        <v>#N/A</v>
      </c>
    </row>
    <row r="3657" spans="1:12" hidden="1" x14ac:dyDescent="0.2">
      <c r="A3657" t="s">
        <v>53</v>
      </c>
      <c r="B3657" t="s">
        <v>10943</v>
      </c>
      <c r="C3657" t="s">
        <v>11022</v>
      </c>
      <c r="D3657" t="e">
        <f>INDEX(Sheet3!$D$1:$D$126,MATCH(DF!F3657,Sheet3!$C$1:$C$126,0))</f>
        <v>#N/A</v>
      </c>
      <c r="E3657" t="e">
        <f>INDEX(Sheet3!$E$1:$E$126,MATCH(DF!F3657,Sheet3!$C$1:$C$126,0))</f>
        <v>#N/A</v>
      </c>
      <c r="F3657" t="s">
        <v>11887</v>
      </c>
      <c r="G3657">
        <v>3.6</v>
      </c>
      <c r="H3657">
        <v>291</v>
      </c>
      <c r="I3657">
        <v>5.16</v>
      </c>
      <c r="J3657" t="s">
        <v>15345</v>
      </c>
      <c r="K3657" t="s">
        <v>15372</v>
      </c>
      <c r="L3657" t="e">
        <f>VLOOKUP(F3657,Sheet3!$B$2:$H$126,7,0)</f>
        <v>#N/A</v>
      </c>
    </row>
    <row r="3658" spans="1:12" hidden="1" x14ac:dyDescent="0.2">
      <c r="A3658" t="s">
        <v>3023</v>
      </c>
      <c r="B3658" t="s">
        <v>10943</v>
      </c>
      <c r="C3658" t="s">
        <v>11447</v>
      </c>
      <c r="D3658" t="e">
        <f>INDEX(Sheet3!$D$1:$D$126,MATCH(DF!F3658,Sheet3!$C$1:$C$126,0))</f>
        <v>#N/A</v>
      </c>
      <c r="E3658" t="e">
        <f>INDEX(Sheet3!$E$1:$E$126,MATCH(DF!F3658,Sheet3!$C$1:$C$126,0))</f>
        <v>#N/A</v>
      </c>
      <c r="F3658" t="s">
        <v>13608</v>
      </c>
      <c r="G3658">
        <v>3.5</v>
      </c>
      <c r="H3658">
        <v>292</v>
      </c>
      <c r="I3658">
        <v>9.35</v>
      </c>
      <c r="J3658" t="s">
        <v>15345</v>
      </c>
      <c r="K3658" t="s">
        <v>15372</v>
      </c>
      <c r="L3658" t="e">
        <f>VLOOKUP(F3658,Sheet3!$B$2:$H$126,7,0)</f>
        <v>#N/A</v>
      </c>
    </row>
    <row r="3659" spans="1:12" hidden="1" x14ac:dyDescent="0.2">
      <c r="A3659" t="s">
        <v>3024</v>
      </c>
      <c r="B3659" t="s">
        <v>10955</v>
      </c>
      <c r="C3659" t="s">
        <v>11122</v>
      </c>
      <c r="D3659" t="e">
        <f>INDEX(Sheet3!$D$1:$D$126,MATCH(DF!F3659,Sheet3!$C$1:$C$126,0))</f>
        <v>#N/A</v>
      </c>
      <c r="E3659" t="e">
        <f>INDEX(Sheet3!$E$1:$E$126,MATCH(DF!F3659,Sheet3!$C$1:$C$126,0))</f>
        <v>#N/A</v>
      </c>
      <c r="F3659" t="s">
        <v>12645</v>
      </c>
      <c r="G3659">
        <v>3.7</v>
      </c>
      <c r="H3659">
        <v>292</v>
      </c>
      <c r="I3659">
        <v>10.47</v>
      </c>
      <c r="J3659" t="s">
        <v>15345</v>
      </c>
      <c r="K3659" t="s">
        <v>15372</v>
      </c>
      <c r="L3659" t="e">
        <f>VLOOKUP(F3659,Sheet3!$B$2:$H$126,7,0)</f>
        <v>#N/A</v>
      </c>
    </row>
    <row r="3660" spans="1:12" hidden="1" x14ac:dyDescent="0.2">
      <c r="A3660" t="s">
        <v>3025</v>
      </c>
      <c r="B3660" t="s">
        <v>10950</v>
      </c>
      <c r="C3660" t="s">
        <v>11056</v>
      </c>
      <c r="D3660" t="e">
        <f>INDEX(Sheet3!$D$1:$D$126,MATCH(DF!F3660,Sheet3!$C$1:$C$126,0))</f>
        <v>#N/A</v>
      </c>
      <c r="E3660" t="e">
        <f>INDEX(Sheet3!$E$1:$E$126,MATCH(DF!F3660,Sheet3!$C$1:$C$126,0))</f>
        <v>#N/A</v>
      </c>
      <c r="F3660" t="s">
        <v>13609</v>
      </c>
      <c r="G3660">
        <v>3.9</v>
      </c>
      <c r="H3660">
        <v>292</v>
      </c>
      <c r="I3660">
        <v>20.95</v>
      </c>
      <c r="J3660" t="s">
        <v>15340</v>
      </c>
      <c r="K3660" t="s">
        <v>15372</v>
      </c>
      <c r="L3660" t="e">
        <f>VLOOKUP(F3660,Sheet3!$B$2:$H$126,7,0)</f>
        <v>#N/A</v>
      </c>
    </row>
    <row r="3661" spans="1:12" hidden="1" x14ac:dyDescent="0.2">
      <c r="A3661" t="s">
        <v>3026</v>
      </c>
      <c r="B3661" t="s">
        <v>10956</v>
      </c>
      <c r="C3661" t="s">
        <v>11042</v>
      </c>
      <c r="D3661" t="e">
        <f>INDEX(Sheet3!$D$1:$D$126,MATCH(DF!F3661,Sheet3!$C$1:$C$126,0))</f>
        <v>#N/A</v>
      </c>
      <c r="E3661" t="e">
        <f>INDEX(Sheet3!$E$1:$E$126,MATCH(DF!F3661,Sheet3!$C$1:$C$126,0))</f>
        <v>#N/A</v>
      </c>
      <c r="F3661" t="s">
        <v>13610</v>
      </c>
      <c r="G3661">
        <v>4.2</v>
      </c>
      <c r="H3661">
        <v>292</v>
      </c>
      <c r="I3661">
        <v>29.5</v>
      </c>
      <c r="J3661" t="s">
        <v>15343</v>
      </c>
      <c r="K3661" t="s">
        <v>15372</v>
      </c>
      <c r="L3661" t="e">
        <f>VLOOKUP(F3661,Sheet3!$B$2:$H$126,7,0)</f>
        <v>#N/A</v>
      </c>
    </row>
    <row r="3662" spans="1:12" hidden="1" x14ac:dyDescent="0.2">
      <c r="A3662" t="s">
        <v>3027</v>
      </c>
      <c r="B3662" t="s">
        <v>10943</v>
      </c>
      <c r="C3662" t="s">
        <v>11002</v>
      </c>
      <c r="D3662" t="e">
        <f>INDEX(Sheet3!$D$1:$D$126,MATCH(DF!F3662,Sheet3!$C$1:$C$126,0))</f>
        <v>#N/A</v>
      </c>
      <c r="E3662" t="e">
        <f>INDEX(Sheet3!$E$1:$E$126,MATCH(DF!F3662,Sheet3!$C$1:$C$126,0))</f>
        <v>#N/A</v>
      </c>
      <c r="F3662" t="s">
        <v>12438</v>
      </c>
      <c r="G3662">
        <v>4</v>
      </c>
      <c r="H3662">
        <v>292</v>
      </c>
      <c r="I3662">
        <v>20.149999999999999</v>
      </c>
      <c r="J3662" t="s">
        <v>15346</v>
      </c>
      <c r="K3662" t="s">
        <v>15372</v>
      </c>
      <c r="L3662" t="e">
        <f>VLOOKUP(F3662,Sheet3!$B$2:$H$126,7,0)</f>
        <v>#N/A</v>
      </c>
    </row>
    <row r="3663" spans="1:12" hidden="1" x14ac:dyDescent="0.2">
      <c r="A3663" t="s">
        <v>198</v>
      </c>
      <c r="B3663" t="s">
        <v>10944</v>
      </c>
      <c r="C3663" t="s">
        <v>11035</v>
      </c>
      <c r="D3663" t="e">
        <f>INDEX(Sheet3!$D$1:$D$126,MATCH(DF!F3663,Sheet3!$C$1:$C$126,0))</f>
        <v>#N/A</v>
      </c>
      <c r="E3663" t="e">
        <f>INDEX(Sheet3!$E$1:$E$126,MATCH(DF!F3663,Sheet3!$C$1:$C$126,0))</f>
        <v>#N/A</v>
      </c>
      <c r="F3663" t="s">
        <v>13611</v>
      </c>
      <c r="G3663">
        <v>3.2</v>
      </c>
      <c r="H3663">
        <v>292</v>
      </c>
      <c r="I3663">
        <v>5.95</v>
      </c>
      <c r="J3663" t="s">
        <v>15339</v>
      </c>
      <c r="K3663" t="s">
        <v>15372</v>
      </c>
      <c r="L3663" t="e">
        <f>VLOOKUP(F3663,Sheet3!$B$2:$H$126,7,0)</f>
        <v>#N/A</v>
      </c>
    </row>
    <row r="3664" spans="1:12" hidden="1" x14ac:dyDescent="0.2">
      <c r="A3664" t="s">
        <v>3028</v>
      </c>
      <c r="B3664" t="s">
        <v>10943</v>
      </c>
      <c r="C3664" t="s">
        <v>11232</v>
      </c>
      <c r="D3664" t="e">
        <f>INDEX(Sheet3!$D$1:$D$126,MATCH(DF!F3664,Sheet3!$C$1:$C$126,0))</f>
        <v>#N/A</v>
      </c>
      <c r="E3664" t="e">
        <f>INDEX(Sheet3!$E$1:$E$126,MATCH(DF!F3664,Sheet3!$C$1:$C$126,0))</f>
        <v>#N/A</v>
      </c>
      <c r="F3664" t="s">
        <v>13612</v>
      </c>
      <c r="G3664">
        <v>3.6</v>
      </c>
      <c r="H3664">
        <v>292</v>
      </c>
      <c r="I3664">
        <v>14.9</v>
      </c>
      <c r="J3664" t="s">
        <v>15343</v>
      </c>
      <c r="K3664" t="s">
        <v>15372</v>
      </c>
      <c r="L3664" t="e">
        <f>VLOOKUP(F3664,Sheet3!$B$2:$H$126,7,0)</f>
        <v>#N/A</v>
      </c>
    </row>
    <row r="3665" spans="1:12" hidden="1" x14ac:dyDescent="0.2">
      <c r="A3665" t="s">
        <v>3029</v>
      </c>
      <c r="B3665" t="s">
        <v>10944</v>
      </c>
      <c r="C3665" t="s">
        <v>10984</v>
      </c>
      <c r="D3665" t="e">
        <f>INDEX(Sheet3!$D$1:$D$126,MATCH(DF!F3665,Sheet3!$C$1:$C$126,0))</f>
        <v>#N/A</v>
      </c>
      <c r="E3665" t="e">
        <f>INDEX(Sheet3!$E$1:$E$126,MATCH(DF!F3665,Sheet3!$C$1:$C$126,0))</f>
        <v>#N/A</v>
      </c>
      <c r="F3665" t="s">
        <v>11844</v>
      </c>
      <c r="G3665">
        <v>3.8</v>
      </c>
      <c r="H3665">
        <v>292</v>
      </c>
      <c r="I3665">
        <v>10.41</v>
      </c>
      <c r="J3665" t="s">
        <v>15339</v>
      </c>
      <c r="K3665" t="s">
        <v>15372</v>
      </c>
      <c r="L3665" t="e">
        <f>VLOOKUP(F3665,Sheet3!$B$2:$H$126,7,0)</f>
        <v>#N/A</v>
      </c>
    </row>
    <row r="3666" spans="1:12" hidden="1" x14ac:dyDescent="0.2">
      <c r="A3666" t="s">
        <v>3030</v>
      </c>
      <c r="B3666" t="s">
        <v>10950</v>
      </c>
      <c r="C3666" t="s">
        <v>11055</v>
      </c>
      <c r="D3666" t="e">
        <f>INDEX(Sheet3!$D$1:$D$126,MATCH(DF!F3666,Sheet3!$C$1:$C$126,0))</f>
        <v>#N/A</v>
      </c>
      <c r="E3666" t="e">
        <f>INDEX(Sheet3!$E$1:$E$126,MATCH(DF!F3666,Sheet3!$C$1:$C$126,0))</f>
        <v>#N/A</v>
      </c>
      <c r="F3666" t="s">
        <v>12269</v>
      </c>
      <c r="G3666">
        <v>4</v>
      </c>
      <c r="H3666">
        <v>2926</v>
      </c>
      <c r="I3666">
        <v>12.46</v>
      </c>
      <c r="J3666" t="s">
        <v>15346</v>
      </c>
      <c r="K3666" t="s">
        <v>15372</v>
      </c>
      <c r="L3666" t="e">
        <f>VLOOKUP(F3666,Sheet3!$B$2:$H$126,7,0)</f>
        <v>#N/A</v>
      </c>
    </row>
    <row r="3667" spans="1:12" hidden="1" x14ac:dyDescent="0.2">
      <c r="A3667" t="s">
        <v>3031</v>
      </c>
      <c r="B3667" t="s">
        <v>10950</v>
      </c>
      <c r="C3667" t="s">
        <v>11077</v>
      </c>
      <c r="D3667" t="e">
        <f>INDEX(Sheet3!$D$1:$D$126,MATCH(DF!F3667,Sheet3!$C$1:$C$126,0))</f>
        <v>#N/A</v>
      </c>
      <c r="E3667" t="e">
        <f>INDEX(Sheet3!$E$1:$E$126,MATCH(DF!F3667,Sheet3!$C$1:$C$126,0))</f>
        <v>#N/A</v>
      </c>
      <c r="F3667" t="s">
        <v>13613</v>
      </c>
      <c r="G3667">
        <v>3.6</v>
      </c>
      <c r="H3667">
        <v>293</v>
      </c>
      <c r="I3667">
        <v>11.95</v>
      </c>
      <c r="J3667" t="s">
        <v>15344</v>
      </c>
      <c r="K3667" t="s">
        <v>15372</v>
      </c>
      <c r="L3667" t="e">
        <f>VLOOKUP(F3667,Sheet3!$B$2:$H$126,7,0)</f>
        <v>#N/A</v>
      </c>
    </row>
    <row r="3668" spans="1:12" hidden="1" x14ac:dyDescent="0.2">
      <c r="A3668" t="s">
        <v>3032</v>
      </c>
      <c r="B3668" t="s">
        <v>10944</v>
      </c>
      <c r="C3668" t="s">
        <v>11162</v>
      </c>
      <c r="D3668" t="e">
        <f>INDEX(Sheet3!$D$1:$D$126,MATCH(DF!F3668,Sheet3!$C$1:$C$126,0))</f>
        <v>#N/A</v>
      </c>
      <c r="E3668" t="e">
        <f>INDEX(Sheet3!$E$1:$E$126,MATCH(DF!F3668,Sheet3!$C$1:$C$126,0))</f>
        <v>#N/A</v>
      </c>
      <c r="F3668" t="s">
        <v>13614</v>
      </c>
      <c r="G3668">
        <v>4.0999999999999996</v>
      </c>
      <c r="H3668">
        <v>293</v>
      </c>
      <c r="I3668">
        <v>26.14</v>
      </c>
      <c r="J3668" t="s">
        <v>15343</v>
      </c>
      <c r="K3668" t="s">
        <v>15372</v>
      </c>
      <c r="L3668" t="e">
        <f>VLOOKUP(F3668,Sheet3!$B$2:$H$126,7,0)</f>
        <v>#N/A</v>
      </c>
    </row>
    <row r="3669" spans="1:12" hidden="1" x14ac:dyDescent="0.2">
      <c r="A3669" t="s">
        <v>235</v>
      </c>
      <c r="B3669" t="s">
        <v>10944</v>
      </c>
      <c r="C3669" t="s">
        <v>10998</v>
      </c>
      <c r="D3669" t="e">
        <f>INDEX(Sheet3!$D$1:$D$126,MATCH(DF!F3669,Sheet3!$C$1:$C$126,0))</f>
        <v>#N/A</v>
      </c>
      <c r="E3669" t="e">
        <f>INDEX(Sheet3!$E$1:$E$126,MATCH(DF!F3669,Sheet3!$C$1:$C$126,0))</f>
        <v>#N/A</v>
      </c>
      <c r="F3669" t="s">
        <v>12462</v>
      </c>
      <c r="G3669">
        <v>3.8</v>
      </c>
      <c r="H3669">
        <v>293</v>
      </c>
      <c r="I3669">
        <v>16.079999999999998</v>
      </c>
      <c r="J3669" t="s">
        <v>15342</v>
      </c>
      <c r="K3669" t="s">
        <v>15372</v>
      </c>
      <c r="L3669" t="e">
        <f>VLOOKUP(F3669,Sheet3!$B$2:$H$126,7,0)</f>
        <v>#N/A</v>
      </c>
    </row>
    <row r="3670" spans="1:12" hidden="1" x14ac:dyDescent="0.2">
      <c r="A3670" t="s">
        <v>891</v>
      </c>
      <c r="B3670" t="s">
        <v>10944</v>
      </c>
      <c r="C3670" t="s">
        <v>11066</v>
      </c>
      <c r="D3670" t="e">
        <f>INDEX(Sheet3!$D$1:$D$126,MATCH(DF!F3670,Sheet3!$C$1:$C$126,0))</f>
        <v>#N/A</v>
      </c>
      <c r="E3670" t="e">
        <f>INDEX(Sheet3!$E$1:$E$126,MATCH(DF!F3670,Sheet3!$C$1:$C$126,0))</f>
        <v>#N/A</v>
      </c>
      <c r="F3670" t="s">
        <v>12260</v>
      </c>
      <c r="G3670">
        <v>4.2</v>
      </c>
      <c r="H3670">
        <v>293</v>
      </c>
      <c r="I3670">
        <v>27.59</v>
      </c>
      <c r="J3670" t="s">
        <v>15340</v>
      </c>
      <c r="K3670" t="s">
        <v>15372</v>
      </c>
      <c r="L3670" t="e">
        <f>VLOOKUP(F3670,Sheet3!$B$2:$H$126,7,0)</f>
        <v>#N/A</v>
      </c>
    </row>
    <row r="3671" spans="1:12" hidden="1" x14ac:dyDescent="0.2">
      <c r="A3671" t="s">
        <v>2150</v>
      </c>
      <c r="B3671" t="s">
        <v>10950</v>
      </c>
      <c r="C3671" t="s">
        <v>11131</v>
      </c>
      <c r="D3671" t="e">
        <f>INDEX(Sheet3!$D$1:$D$126,MATCH(DF!F3671,Sheet3!$C$1:$C$126,0))</f>
        <v>#N/A</v>
      </c>
      <c r="E3671" t="e">
        <f>INDEX(Sheet3!$E$1:$E$126,MATCH(DF!F3671,Sheet3!$C$1:$C$126,0))</f>
        <v>#N/A</v>
      </c>
      <c r="F3671" t="s">
        <v>12123</v>
      </c>
      <c r="G3671">
        <v>3.6</v>
      </c>
      <c r="H3671">
        <v>293</v>
      </c>
      <c r="I3671">
        <v>9.5</v>
      </c>
      <c r="J3671" t="s">
        <v>15339</v>
      </c>
      <c r="K3671" t="s">
        <v>15372</v>
      </c>
      <c r="L3671" t="e">
        <f>VLOOKUP(F3671,Sheet3!$B$2:$H$126,7,0)</f>
        <v>#N/A</v>
      </c>
    </row>
    <row r="3672" spans="1:12" hidden="1" x14ac:dyDescent="0.2">
      <c r="A3672" t="s">
        <v>3033</v>
      </c>
      <c r="B3672" t="s">
        <v>10943</v>
      </c>
      <c r="C3672" t="s">
        <v>11448</v>
      </c>
      <c r="D3672" t="e">
        <f>INDEX(Sheet3!$D$1:$D$126,MATCH(DF!F3672,Sheet3!$C$1:$C$126,0))</f>
        <v>#N/A</v>
      </c>
      <c r="E3672" t="e">
        <f>INDEX(Sheet3!$E$1:$E$126,MATCH(DF!F3672,Sheet3!$C$1:$C$126,0))</f>
        <v>#N/A</v>
      </c>
      <c r="F3672" t="s">
        <v>13615</v>
      </c>
      <c r="G3672">
        <v>3.9</v>
      </c>
      <c r="H3672">
        <v>293</v>
      </c>
      <c r="I3672">
        <v>27.25</v>
      </c>
      <c r="J3672" t="s">
        <v>15340</v>
      </c>
      <c r="K3672" t="s">
        <v>15372</v>
      </c>
      <c r="L3672" t="e">
        <f>VLOOKUP(F3672,Sheet3!$B$2:$H$126,7,0)</f>
        <v>#N/A</v>
      </c>
    </row>
    <row r="3673" spans="1:12" hidden="1" x14ac:dyDescent="0.2">
      <c r="A3673" t="s">
        <v>498</v>
      </c>
      <c r="B3673" t="s">
        <v>10944</v>
      </c>
      <c r="C3673" t="s">
        <v>10984</v>
      </c>
      <c r="D3673" t="e">
        <f>INDEX(Sheet3!$D$1:$D$126,MATCH(DF!F3673,Sheet3!$C$1:$C$126,0))</f>
        <v>#N/A</v>
      </c>
      <c r="E3673" t="e">
        <f>INDEX(Sheet3!$E$1:$E$126,MATCH(DF!F3673,Sheet3!$C$1:$C$126,0))</f>
        <v>#N/A</v>
      </c>
      <c r="F3673" t="s">
        <v>12370</v>
      </c>
      <c r="G3673">
        <v>3.5</v>
      </c>
      <c r="H3673">
        <v>2936</v>
      </c>
      <c r="I3673">
        <v>8.49</v>
      </c>
      <c r="J3673" t="s">
        <v>15345</v>
      </c>
      <c r="K3673" t="s">
        <v>15372</v>
      </c>
      <c r="L3673" t="e">
        <f>VLOOKUP(F3673,Sheet3!$B$2:$H$126,7,0)</f>
        <v>#N/A</v>
      </c>
    </row>
    <row r="3674" spans="1:12" hidden="1" x14ac:dyDescent="0.2">
      <c r="A3674" t="s">
        <v>3034</v>
      </c>
      <c r="B3674" t="s">
        <v>10943</v>
      </c>
      <c r="C3674" t="s">
        <v>11025</v>
      </c>
      <c r="D3674" t="e">
        <f>INDEX(Sheet3!$D$1:$D$126,MATCH(DF!F3674,Sheet3!$C$1:$C$126,0))</f>
        <v>#N/A</v>
      </c>
      <c r="E3674" t="e">
        <f>INDEX(Sheet3!$E$1:$E$126,MATCH(DF!F3674,Sheet3!$C$1:$C$126,0))</f>
        <v>#N/A</v>
      </c>
      <c r="F3674" t="s">
        <v>11891</v>
      </c>
      <c r="G3674">
        <v>4.5999999999999996</v>
      </c>
      <c r="H3674">
        <v>294</v>
      </c>
      <c r="I3674">
        <v>689.95</v>
      </c>
      <c r="J3674" t="s">
        <v>15340</v>
      </c>
      <c r="K3674" t="s">
        <v>15372</v>
      </c>
      <c r="L3674" t="e">
        <f>VLOOKUP(F3674,Sheet3!$B$2:$H$126,7,0)</f>
        <v>#N/A</v>
      </c>
    </row>
    <row r="3675" spans="1:12" hidden="1" x14ac:dyDescent="0.2">
      <c r="A3675" t="s">
        <v>3035</v>
      </c>
      <c r="B3675" t="s">
        <v>10950</v>
      </c>
      <c r="C3675" t="s">
        <v>11038</v>
      </c>
      <c r="D3675" t="e">
        <f>INDEX(Sheet3!$D$1:$D$126,MATCH(DF!F3675,Sheet3!$C$1:$C$126,0))</f>
        <v>#N/A</v>
      </c>
      <c r="E3675" t="e">
        <f>INDEX(Sheet3!$E$1:$E$126,MATCH(DF!F3675,Sheet3!$C$1:$C$126,0))</f>
        <v>#N/A</v>
      </c>
      <c r="F3675" t="s">
        <v>12449</v>
      </c>
      <c r="G3675">
        <v>3.5</v>
      </c>
      <c r="H3675">
        <v>294</v>
      </c>
      <c r="I3675">
        <v>5.75</v>
      </c>
      <c r="J3675" t="s">
        <v>15345</v>
      </c>
      <c r="K3675" t="s">
        <v>15372</v>
      </c>
      <c r="L3675" t="e">
        <f>VLOOKUP(F3675,Sheet3!$B$2:$H$126,7,0)</f>
        <v>#N/A</v>
      </c>
    </row>
    <row r="3676" spans="1:12" hidden="1" x14ac:dyDescent="0.2">
      <c r="A3676" t="s">
        <v>2267</v>
      </c>
      <c r="B3676" t="s">
        <v>10944</v>
      </c>
      <c r="C3676" t="s">
        <v>11024</v>
      </c>
      <c r="D3676" t="e">
        <f>INDEX(Sheet3!$D$1:$D$126,MATCH(DF!F3676,Sheet3!$C$1:$C$126,0))</f>
        <v>#N/A</v>
      </c>
      <c r="E3676" t="e">
        <f>INDEX(Sheet3!$E$1:$E$126,MATCH(DF!F3676,Sheet3!$C$1:$C$126,0))</f>
        <v>#N/A</v>
      </c>
      <c r="F3676" t="s">
        <v>11890</v>
      </c>
      <c r="G3676">
        <v>3.8</v>
      </c>
      <c r="H3676">
        <v>294</v>
      </c>
      <c r="I3676">
        <v>28.08</v>
      </c>
      <c r="J3676" t="s">
        <v>15338</v>
      </c>
      <c r="K3676" t="s">
        <v>15372</v>
      </c>
      <c r="L3676" t="e">
        <f>VLOOKUP(F3676,Sheet3!$B$2:$H$126,7,0)</f>
        <v>#N/A</v>
      </c>
    </row>
    <row r="3677" spans="1:12" hidden="1" x14ac:dyDescent="0.2">
      <c r="A3677" t="s">
        <v>3036</v>
      </c>
      <c r="B3677" t="s">
        <v>10944</v>
      </c>
      <c r="C3677" t="s">
        <v>11070</v>
      </c>
      <c r="D3677" t="e">
        <f>INDEX(Sheet3!$D$1:$D$126,MATCH(DF!F3677,Sheet3!$C$1:$C$126,0))</f>
        <v>#N/A</v>
      </c>
      <c r="E3677" t="e">
        <f>INDEX(Sheet3!$E$1:$E$126,MATCH(DF!F3677,Sheet3!$C$1:$C$126,0))</f>
        <v>#N/A</v>
      </c>
      <c r="F3677" t="s">
        <v>12860</v>
      </c>
      <c r="G3677">
        <v>4.4000000000000004</v>
      </c>
      <c r="H3677">
        <v>294</v>
      </c>
      <c r="I3677">
        <v>111.55</v>
      </c>
      <c r="J3677" t="s">
        <v>15346</v>
      </c>
      <c r="K3677" t="s">
        <v>15372</v>
      </c>
      <c r="L3677" t="e">
        <f>VLOOKUP(F3677,Sheet3!$B$2:$H$126,7,0)</f>
        <v>#N/A</v>
      </c>
    </row>
    <row r="3678" spans="1:12" hidden="1" x14ac:dyDescent="0.2">
      <c r="A3678" t="s">
        <v>963</v>
      </c>
      <c r="B3678" t="s">
        <v>10944</v>
      </c>
      <c r="C3678" t="s">
        <v>11114</v>
      </c>
      <c r="D3678" t="e">
        <f>INDEX(Sheet3!$D$1:$D$126,MATCH(DF!F3678,Sheet3!$C$1:$C$126,0))</f>
        <v>#N/A</v>
      </c>
      <c r="E3678" t="e">
        <f>INDEX(Sheet3!$E$1:$E$126,MATCH(DF!F3678,Sheet3!$C$1:$C$126,0))</f>
        <v>#N/A</v>
      </c>
      <c r="F3678" t="s">
        <v>12301</v>
      </c>
      <c r="G3678">
        <v>3.6</v>
      </c>
      <c r="H3678">
        <v>294</v>
      </c>
      <c r="I3678">
        <v>8.49</v>
      </c>
      <c r="J3678" t="s">
        <v>15345</v>
      </c>
      <c r="K3678" t="s">
        <v>15372</v>
      </c>
      <c r="L3678" t="e">
        <f>VLOOKUP(F3678,Sheet3!$B$2:$H$126,7,0)</f>
        <v>#N/A</v>
      </c>
    </row>
    <row r="3679" spans="1:12" hidden="1" x14ac:dyDescent="0.2">
      <c r="A3679" t="s">
        <v>3037</v>
      </c>
      <c r="B3679" t="s">
        <v>10943</v>
      </c>
      <c r="C3679" t="s">
        <v>11161</v>
      </c>
      <c r="D3679" t="e">
        <f>INDEX(Sheet3!$D$1:$D$126,MATCH(DF!F3679,Sheet3!$C$1:$C$126,0))</f>
        <v>#N/A</v>
      </c>
      <c r="E3679" t="e">
        <f>INDEX(Sheet3!$E$1:$E$126,MATCH(DF!F3679,Sheet3!$C$1:$C$126,0))</f>
        <v>#N/A</v>
      </c>
      <c r="F3679" t="s">
        <v>13117</v>
      </c>
      <c r="G3679">
        <v>3.8</v>
      </c>
      <c r="H3679">
        <v>294</v>
      </c>
      <c r="I3679">
        <v>44.36</v>
      </c>
      <c r="J3679" t="s">
        <v>15340</v>
      </c>
      <c r="K3679" t="s">
        <v>15372</v>
      </c>
      <c r="L3679" t="e">
        <f>VLOOKUP(F3679,Sheet3!$B$2:$H$126,7,0)</f>
        <v>#N/A</v>
      </c>
    </row>
    <row r="3680" spans="1:12" hidden="1" x14ac:dyDescent="0.2">
      <c r="A3680" t="s">
        <v>3038</v>
      </c>
      <c r="B3680" t="s">
        <v>10950</v>
      </c>
      <c r="C3680" t="s">
        <v>11038</v>
      </c>
      <c r="D3680" t="e">
        <f>INDEX(Sheet3!$D$1:$D$126,MATCH(DF!F3680,Sheet3!$C$1:$C$126,0))</f>
        <v>#N/A</v>
      </c>
      <c r="E3680" t="e">
        <f>INDEX(Sheet3!$E$1:$E$126,MATCH(DF!F3680,Sheet3!$C$1:$C$126,0))</f>
        <v>#N/A</v>
      </c>
      <c r="F3680" t="s">
        <v>12789</v>
      </c>
      <c r="G3680">
        <v>3.7</v>
      </c>
      <c r="H3680">
        <v>294</v>
      </c>
      <c r="I3680">
        <v>4.79</v>
      </c>
      <c r="J3680" t="s">
        <v>15345</v>
      </c>
      <c r="K3680" t="s">
        <v>15372</v>
      </c>
      <c r="L3680" t="e">
        <f>VLOOKUP(F3680,Sheet3!$B$2:$H$126,7,0)</f>
        <v>#N/A</v>
      </c>
    </row>
    <row r="3681" spans="1:12" hidden="1" x14ac:dyDescent="0.2">
      <c r="A3681" t="s">
        <v>2078</v>
      </c>
      <c r="B3681" t="s">
        <v>10944</v>
      </c>
      <c r="C3681" t="s">
        <v>10998</v>
      </c>
      <c r="D3681" t="e">
        <f>INDEX(Sheet3!$D$1:$D$126,MATCH(DF!F3681,Sheet3!$C$1:$C$126,0))</f>
        <v>#N/A</v>
      </c>
      <c r="E3681" t="e">
        <f>INDEX(Sheet3!$E$1:$E$126,MATCH(DF!F3681,Sheet3!$C$1:$C$126,0))</f>
        <v>#N/A</v>
      </c>
      <c r="F3681" t="s">
        <v>13616</v>
      </c>
      <c r="G3681">
        <v>4.0999999999999996</v>
      </c>
      <c r="H3681">
        <v>294</v>
      </c>
      <c r="I3681">
        <v>17.489999999999998</v>
      </c>
      <c r="J3681" t="s">
        <v>15338</v>
      </c>
      <c r="K3681" t="s">
        <v>15372</v>
      </c>
      <c r="L3681" t="e">
        <f>VLOOKUP(F3681,Sheet3!$B$2:$H$126,7,0)</f>
        <v>#N/A</v>
      </c>
    </row>
    <row r="3682" spans="1:12" hidden="1" x14ac:dyDescent="0.2">
      <c r="A3682" t="s">
        <v>3039</v>
      </c>
      <c r="B3682" t="s">
        <v>10949</v>
      </c>
      <c r="C3682" t="s">
        <v>10991</v>
      </c>
      <c r="D3682" t="e">
        <f>INDEX(Sheet3!$D$1:$D$126,MATCH(DF!F3682,Sheet3!$C$1:$C$126,0))</f>
        <v>#N/A</v>
      </c>
      <c r="E3682" t="e">
        <f>INDEX(Sheet3!$E$1:$E$126,MATCH(DF!F3682,Sheet3!$C$1:$C$126,0))</f>
        <v>#N/A</v>
      </c>
      <c r="F3682" t="s">
        <v>12279</v>
      </c>
      <c r="G3682">
        <v>3.9</v>
      </c>
      <c r="H3682">
        <v>294</v>
      </c>
      <c r="I3682">
        <v>18.420000000000002</v>
      </c>
      <c r="J3682" t="s">
        <v>15340</v>
      </c>
      <c r="K3682" t="s">
        <v>15372</v>
      </c>
      <c r="L3682" t="e">
        <f>VLOOKUP(F3682,Sheet3!$B$2:$H$126,7,0)</f>
        <v>#N/A</v>
      </c>
    </row>
    <row r="3683" spans="1:12" hidden="1" x14ac:dyDescent="0.2">
      <c r="A3683" t="s">
        <v>784</v>
      </c>
      <c r="B3683" t="s">
        <v>10950</v>
      </c>
      <c r="C3683" t="s">
        <v>11055</v>
      </c>
      <c r="D3683" t="e">
        <f>INDEX(Sheet3!$D$1:$D$126,MATCH(DF!F3683,Sheet3!$C$1:$C$126,0))</f>
        <v>#N/A</v>
      </c>
      <c r="E3683" t="e">
        <f>INDEX(Sheet3!$E$1:$E$126,MATCH(DF!F3683,Sheet3!$C$1:$C$126,0))</f>
        <v>#N/A</v>
      </c>
      <c r="F3683" t="s">
        <v>12269</v>
      </c>
      <c r="G3683">
        <v>3.8</v>
      </c>
      <c r="H3683">
        <v>2943</v>
      </c>
      <c r="I3683">
        <v>12.5</v>
      </c>
      <c r="J3683" t="s">
        <v>15340</v>
      </c>
      <c r="K3683" t="s">
        <v>15372</v>
      </c>
      <c r="L3683" t="e">
        <f>VLOOKUP(F3683,Sheet3!$B$2:$H$126,7,0)</f>
        <v>#N/A</v>
      </c>
    </row>
    <row r="3684" spans="1:12" hidden="1" x14ac:dyDescent="0.2">
      <c r="A3684" t="s">
        <v>3040</v>
      </c>
      <c r="B3684" t="s">
        <v>10951</v>
      </c>
      <c r="C3684" t="s">
        <v>11018</v>
      </c>
      <c r="D3684" t="e">
        <f>INDEX(Sheet3!$D$1:$D$126,MATCH(DF!F3684,Sheet3!$C$1:$C$126,0))</f>
        <v>#N/A</v>
      </c>
      <c r="E3684" t="e">
        <f>INDEX(Sheet3!$E$1:$E$126,MATCH(DF!F3684,Sheet3!$C$1:$C$126,0))</f>
        <v>#N/A</v>
      </c>
      <c r="F3684" t="s">
        <v>12275</v>
      </c>
      <c r="G3684">
        <v>4.0999999999999996</v>
      </c>
      <c r="H3684">
        <v>2945</v>
      </c>
      <c r="I3684">
        <v>56.54</v>
      </c>
      <c r="J3684" t="s">
        <v>15343</v>
      </c>
      <c r="K3684" t="s">
        <v>15372</v>
      </c>
      <c r="L3684" t="e">
        <f>VLOOKUP(F3684,Sheet3!$B$2:$H$126,7,0)</f>
        <v>#N/A</v>
      </c>
    </row>
    <row r="3685" spans="1:12" hidden="1" x14ac:dyDescent="0.2">
      <c r="A3685" t="s">
        <v>3041</v>
      </c>
      <c r="B3685" t="s">
        <v>10950</v>
      </c>
      <c r="C3685" t="s">
        <v>11056</v>
      </c>
      <c r="D3685" t="e">
        <f>INDEX(Sheet3!$D$1:$D$126,MATCH(DF!F3685,Sheet3!$C$1:$C$126,0))</f>
        <v>#N/A</v>
      </c>
      <c r="E3685" t="e">
        <f>INDEX(Sheet3!$E$1:$E$126,MATCH(DF!F3685,Sheet3!$C$1:$C$126,0))</f>
        <v>#N/A</v>
      </c>
      <c r="F3685" t="s">
        <v>12108</v>
      </c>
      <c r="G3685">
        <v>4.2</v>
      </c>
      <c r="H3685">
        <v>295</v>
      </c>
      <c r="I3685">
        <v>44</v>
      </c>
      <c r="J3685" t="s">
        <v>15342</v>
      </c>
      <c r="K3685" t="s">
        <v>15372</v>
      </c>
      <c r="L3685" t="e">
        <f>VLOOKUP(F3685,Sheet3!$B$2:$H$126,7,0)</f>
        <v>#N/A</v>
      </c>
    </row>
    <row r="3686" spans="1:12" hidden="1" x14ac:dyDescent="0.2">
      <c r="A3686" t="s">
        <v>3042</v>
      </c>
      <c r="B3686" t="s">
        <v>10944</v>
      </c>
      <c r="C3686" t="s">
        <v>11066</v>
      </c>
      <c r="D3686" t="e">
        <f>INDEX(Sheet3!$D$1:$D$126,MATCH(DF!F3686,Sheet3!$C$1:$C$126,0))</f>
        <v>#N/A</v>
      </c>
      <c r="E3686" t="e">
        <f>INDEX(Sheet3!$E$1:$E$126,MATCH(DF!F3686,Sheet3!$C$1:$C$126,0))</f>
        <v>#N/A</v>
      </c>
      <c r="F3686" t="s">
        <v>12190</v>
      </c>
      <c r="G3686">
        <v>4.5999999999999996</v>
      </c>
      <c r="H3686">
        <v>295</v>
      </c>
      <c r="I3686">
        <v>348.98</v>
      </c>
      <c r="J3686" t="s">
        <v>15346</v>
      </c>
      <c r="K3686" t="s">
        <v>15372</v>
      </c>
      <c r="L3686" t="e">
        <f>VLOOKUP(F3686,Sheet3!$B$2:$H$126,7,0)</f>
        <v>#N/A</v>
      </c>
    </row>
    <row r="3687" spans="1:12" hidden="1" x14ac:dyDescent="0.2">
      <c r="A3687" t="s">
        <v>3043</v>
      </c>
      <c r="B3687" t="s">
        <v>10944</v>
      </c>
      <c r="C3687" t="s">
        <v>11171</v>
      </c>
      <c r="D3687" t="e">
        <f>INDEX(Sheet3!$D$1:$D$126,MATCH(DF!F3687,Sheet3!$C$1:$C$126,0))</f>
        <v>#N/A</v>
      </c>
      <c r="E3687" t="e">
        <f>INDEX(Sheet3!$E$1:$E$126,MATCH(DF!F3687,Sheet3!$C$1:$C$126,0))</f>
        <v>#N/A</v>
      </c>
      <c r="F3687" t="s">
        <v>13617</v>
      </c>
      <c r="G3687">
        <v>3.4</v>
      </c>
      <c r="H3687">
        <v>295</v>
      </c>
      <c r="I3687">
        <v>9.19</v>
      </c>
      <c r="J3687" t="s">
        <v>15340</v>
      </c>
      <c r="K3687" t="s">
        <v>15372</v>
      </c>
      <c r="L3687" t="e">
        <f>VLOOKUP(F3687,Sheet3!$B$2:$H$126,7,0)</f>
        <v>#N/A</v>
      </c>
    </row>
    <row r="3688" spans="1:12" hidden="1" x14ac:dyDescent="0.2">
      <c r="A3688" t="s">
        <v>3044</v>
      </c>
      <c r="B3688" t="s">
        <v>10943</v>
      </c>
      <c r="C3688" t="s">
        <v>11135</v>
      </c>
      <c r="D3688" t="e">
        <f>INDEX(Sheet3!$D$1:$D$126,MATCH(DF!F3688,Sheet3!$C$1:$C$126,0))</f>
        <v>#N/A</v>
      </c>
      <c r="E3688" t="e">
        <f>INDEX(Sheet3!$E$1:$E$126,MATCH(DF!F3688,Sheet3!$C$1:$C$126,0))</f>
        <v>#N/A</v>
      </c>
      <c r="F3688" t="s">
        <v>13618</v>
      </c>
      <c r="G3688">
        <v>3.9</v>
      </c>
      <c r="H3688">
        <v>295</v>
      </c>
      <c r="I3688">
        <v>19.309999999999999</v>
      </c>
      <c r="J3688" t="s">
        <v>15346</v>
      </c>
      <c r="K3688" t="s">
        <v>15372</v>
      </c>
      <c r="L3688" t="e">
        <f>VLOOKUP(F3688,Sheet3!$B$2:$H$126,7,0)</f>
        <v>#N/A</v>
      </c>
    </row>
    <row r="3689" spans="1:12" hidden="1" x14ac:dyDescent="0.2">
      <c r="A3689" t="s">
        <v>3045</v>
      </c>
      <c r="B3689" t="s">
        <v>10947</v>
      </c>
      <c r="C3689" t="s">
        <v>11067</v>
      </c>
      <c r="D3689" t="e">
        <f>INDEX(Sheet3!$D$1:$D$126,MATCH(DF!F3689,Sheet3!$C$1:$C$126,0))</f>
        <v>#N/A</v>
      </c>
      <c r="E3689" t="e">
        <f>INDEX(Sheet3!$E$1:$E$126,MATCH(DF!F3689,Sheet3!$C$1:$C$126,0))</f>
        <v>#N/A</v>
      </c>
      <c r="F3689" t="s">
        <v>13532</v>
      </c>
      <c r="G3689">
        <v>3.8</v>
      </c>
      <c r="H3689">
        <v>295</v>
      </c>
      <c r="I3689">
        <v>18.420000000000002</v>
      </c>
      <c r="J3689" t="s">
        <v>15344</v>
      </c>
      <c r="K3689" t="s">
        <v>15372</v>
      </c>
      <c r="L3689" t="e">
        <f>VLOOKUP(F3689,Sheet3!$B$2:$H$126,7,0)</f>
        <v>#N/A</v>
      </c>
    </row>
    <row r="3690" spans="1:12" hidden="1" x14ac:dyDescent="0.2">
      <c r="A3690" t="s">
        <v>3046</v>
      </c>
      <c r="B3690" t="s">
        <v>10943</v>
      </c>
      <c r="C3690" t="s">
        <v>11125</v>
      </c>
      <c r="D3690" t="e">
        <f>INDEX(Sheet3!$D$1:$D$126,MATCH(DF!F3690,Sheet3!$C$1:$C$126,0))</f>
        <v>#N/A</v>
      </c>
      <c r="E3690" t="e">
        <f>INDEX(Sheet3!$E$1:$E$126,MATCH(DF!F3690,Sheet3!$C$1:$C$126,0))</f>
        <v>#N/A</v>
      </c>
      <c r="F3690" t="s">
        <v>13145</v>
      </c>
      <c r="G3690">
        <v>3.9</v>
      </c>
      <c r="H3690">
        <v>295</v>
      </c>
      <c r="I3690">
        <v>64.95</v>
      </c>
      <c r="J3690" t="s">
        <v>15349</v>
      </c>
      <c r="K3690" t="s">
        <v>15372</v>
      </c>
      <c r="L3690" t="e">
        <f>VLOOKUP(F3690,Sheet3!$B$2:$H$126,7,0)</f>
        <v>#N/A</v>
      </c>
    </row>
    <row r="3691" spans="1:12" hidden="1" x14ac:dyDescent="0.2">
      <c r="A3691" t="s">
        <v>1882</v>
      </c>
      <c r="B3691" t="s">
        <v>10943</v>
      </c>
      <c r="C3691" t="s">
        <v>11025</v>
      </c>
      <c r="D3691" t="e">
        <f>INDEX(Sheet3!$D$1:$D$126,MATCH(DF!F3691,Sheet3!$C$1:$C$126,0))</f>
        <v>#N/A</v>
      </c>
      <c r="E3691" t="e">
        <f>INDEX(Sheet3!$E$1:$E$126,MATCH(DF!F3691,Sheet3!$C$1:$C$126,0))</f>
        <v>#N/A</v>
      </c>
      <c r="F3691" t="s">
        <v>12216</v>
      </c>
      <c r="G3691">
        <v>4.2</v>
      </c>
      <c r="H3691">
        <v>296</v>
      </c>
      <c r="I3691">
        <v>85</v>
      </c>
      <c r="J3691" t="s">
        <v>15340</v>
      </c>
      <c r="K3691" t="s">
        <v>15372</v>
      </c>
      <c r="L3691" t="e">
        <f>VLOOKUP(F3691,Sheet3!$B$2:$H$126,7,0)</f>
        <v>#N/A</v>
      </c>
    </row>
    <row r="3692" spans="1:12" hidden="1" x14ac:dyDescent="0.2">
      <c r="A3692" t="s">
        <v>1413</v>
      </c>
      <c r="B3692" t="s">
        <v>10943</v>
      </c>
      <c r="C3692" t="s">
        <v>11049</v>
      </c>
      <c r="D3692" t="e">
        <f>INDEX(Sheet3!$D$1:$D$126,MATCH(DF!F3692,Sheet3!$C$1:$C$126,0))</f>
        <v>#N/A</v>
      </c>
      <c r="E3692" t="e">
        <f>INDEX(Sheet3!$E$1:$E$126,MATCH(DF!F3692,Sheet3!$C$1:$C$126,0))</f>
        <v>#N/A</v>
      </c>
      <c r="F3692" t="s">
        <v>12640</v>
      </c>
      <c r="G3692">
        <v>3.8</v>
      </c>
      <c r="H3692">
        <v>296</v>
      </c>
      <c r="I3692">
        <v>18.86</v>
      </c>
      <c r="J3692" t="s">
        <v>15338</v>
      </c>
      <c r="K3692" t="s">
        <v>15372</v>
      </c>
      <c r="L3692" t="e">
        <f>VLOOKUP(F3692,Sheet3!$B$2:$H$126,7,0)</f>
        <v>#N/A</v>
      </c>
    </row>
    <row r="3693" spans="1:12" hidden="1" x14ac:dyDescent="0.2">
      <c r="A3693" t="s">
        <v>3047</v>
      </c>
      <c r="B3693" t="s">
        <v>10943</v>
      </c>
      <c r="C3693" t="s">
        <v>11072</v>
      </c>
      <c r="D3693" t="e">
        <f>INDEX(Sheet3!$D$1:$D$126,MATCH(DF!F3693,Sheet3!$C$1:$C$126,0))</f>
        <v>#N/A</v>
      </c>
      <c r="E3693" t="e">
        <f>INDEX(Sheet3!$E$1:$E$126,MATCH(DF!F3693,Sheet3!$C$1:$C$126,0))</f>
        <v>#N/A</v>
      </c>
      <c r="F3693" t="s">
        <v>12627</v>
      </c>
      <c r="G3693">
        <v>4.0999999999999996</v>
      </c>
      <c r="H3693">
        <v>296</v>
      </c>
      <c r="I3693">
        <v>60.08</v>
      </c>
      <c r="J3693" t="s">
        <v>15356</v>
      </c>
      <c r="K3693" t="s">
        <v>15372</v>
      </c>
      <c r="L3693" t="e">
        <f>VLOOKUP(F3693,Sheet3!$B$2:$H$126,7,0)</f>
        <v>#N/A</v>
      </c>
    </row>
    <row r="3694" spans="1:12" hidden="1" x14ac:dyDescent="0.2">
      <c r="A3694" t="s">
        <v>3048</v>
      </c>
      <c r="B3694" t="s">
        <v>10943</v>
      </c>
      <c r="C3694" t="s">
        <v>11027</v>
      </c>
      <c r="D3694" t="e">
        <f>INDEX(Sheet3!$D$1:$D$126,MATCH(DF!F3694,Sheet3!$C$1:$C$126,0))</f>
        <v>#N/A</v>
      </c>
      <c r="E3694" t="e">
        <f>INDEX(Sheet3!$E$1:$E$126,MATCH(DF!F3694,Sheet3!$C$1:$C$126,0))</f>
        <v>#N/A</v>
      </c>
      <c r="F3694" t="s">
        <v>11893</v>
      </c>
      <c r="G3694">
        <v>4.3</v>
      </c>
      <c r="H3694">
        <v>296</v>
      </c>
      <c r="I3694">
        <v>42</v>
      </c>
      <c r="J3694" t="s">
        <v>15340</v>
      </c>
      <c r="K3694" t="s">
        <v>15372</v>
      </c>
      <c r="L3694" t="e">
        <f>VLOOKUP(F3694,Sheet3!$B$2:$H$126,7,0)</f>
        <v>#N/A</v>
      </c>
    </row>
    <row r="3695" spans="1:12" hidden="1" x14ac:dyDescent="0.2">
      <c r="A3695" t="s">
        <v>3049</v>
      </c>
      <c r="B3695" t="s">
        <v>10950</v>
      </c>
      <c r="C3695" t="s">
        <v>11015</v>
      </c>
      <c r="D3695" t="e">
        <f>INDEX(Sheet3!$D$1:$D$126,MATCH(DF!F3695,Sheet3!$C$1:$C$126,0))</f>
        <v>#N/A</v>
      </c>
      <c r="E3695" t="e">
        <f>INDEX(Sheet3!$E$1:$E$126,MATCH(DF!F3695,Sheet3!$C$1:$C$126,0))</f>
        <v>#N/A</v>
      </c>
      <c r="F3695" t="s">
        <v>12544</v>
      </c>
      <c r="G3695">
        <v>4.3</v>
      </c>
      <c r="H3695">
        <v>296</v>
      </c>
      <c r="I3695">
        <v>67.260000000000005</v>
      </c>
      <c r="J3695" t="s">
        <v>15340</v>
      </c>
      <c r="K3695" t="s">
        <v>15372</v>
      </c>
      <c r="L3695" t="e">
        <f>VLOOKUP(F3695,Sheet3!$B$2:$H$126,7,0)</f>
        <v>#N/A</v>
      </c>
    </row>
    <row r="3696" spans="1:12" hidden="1" x14ac:dyDescent="0.2">
      <c r="A3696" t="s">
        <v>3050</v>
      </c>
      <c r="B3696" t="s">
        <v>10955</v>
      </c>
      <c r="C3696" t="s">
        <v>11113</v>
      </c>
      <c r="D3696" t="e">
        <f>INDEX(Sheet3!$D$1:$D$126,MATCH(DF!F3696,Sheet3!$C$1:$C$126,0))</f>
        <v>#N/A</v>
      </c>
      <c r="E3696" t="e">
        <f>INDEX(Sheet3!$E$1:$E$126,MATCH(DF!F3696,Sheet3!$C$1:$C$126,0))</f>
        <v>#N/A</v>
      </c>
      <c r="F3696" t="s">
        <v>12915</v>
      </c>
      <c r="G3696">
        <v>3.8</v>
      </c>
      <c r="H3696">
        <v>296</v>
      </c>
      <c r="I3696">
        <v>7.27</v>
      </c>
      <c r="J3696" t="s">
        <v>15341</v>
      </c>
      <c r="K3696" t="s">
        <v>15372</v>
      </c>
      <c r="L3696" t="e">
        <f>VLOOKUP(F3696,Sheet3!$B$2:$H$126,7,0)</f>
        <v>#N/A</v>
      </c>
    </row>
    <row r="3697" spans="1:12" hidden="1" x14ac:dyDescent="0.2">
      <c r="A3697" t="s">
        <v>398</v>
      </c>
      <c r="B3697" t="s">
        <v>10944</v>
      </c>
      <c r="C3697" t="s">
        <v>11094</v>
      </c>
      <c r="D3697" t="e">
        <f>INDEX(Sheet3!$D$1:$D$126,MATCH(DF!F3697,Sheet3!$C$1:$C$126,0))</f>
        <v>#N/A</v>
      </c>
      <c r="E3697" t="e">
        <f>INDEX(Sheet3!$E$1:$E$126,MATCH(DF!F3697,Sheet3!$C$1:$C$126,0))</f>
        <v>#N/A</v>
      </c>
      <c r="F3697" t="s">
        <v>12012</v>
      </c>
      <c r="G3697">
        <v>4.4000000000000004</v>
      </c>
      <c r="H3697">
        <v>2964</v>
      </c>
      <c r="I3697">
        <v>29.9</v>
      </c>
      <c r="J3697" t="s">
        <v>15340</v>
      </c>
      <c r="K3697" t="s">
        <v>15372</v>
      </c>
      <c r="L3697" t="e">
        <f>VLOOKUP(F3697,Sheet3!$B$2:$H$126,7,0)</f>
        <v>#N/A</v>
      </c>
    </row>
    <row r="3698" spans="1:12" hidden="1" x14ac:dyDescent="0.2">
      <c r="A3698" t="s">
        <v>3051</v>
      </c>
      <c r="B3698" t="s">
        <v>10950</v>
      </c>
      <c r="C3698" t="s">
        <v>11055</v>
      </c>
      <c r="D3698" t="e">
        <f>INDEX(Sheet3!$D$1:$D$126,MATCH(DF!F3698,Sheet3!$C$1:$C$126,0))</f>
        <v>#N/A</v>
      </c>
      <c r="E3698" t="e">
        <f>INDEX(Sheet3!$E$1:$E$126,MATCH(DF!F3698,Sheet3!$C$1:$C$126,0))</f>
        <v>#N/A</v>
      </c>
      <c r="F3698" t="s">
        <v>13540</v>
      </c>
      <c r="G3698">
        <v>3.9</v>
      </c>
      <c r="H3698">
        <v>297</v>
      </c>
      <c r="I3698">
        <v>16.899999999999999</v>
      </c>
      <c r="J3698" t="s">
        <v>15343</v>
      </c>
      <c r="K3698" t="s">
        <v>15372</v>
      </c>
      <c r="L3698" t="e">
        <f>VLOOKUP(F3698,Sheet3!$B$2:$H$126,7,0)</f>
        <v>#N/A</v>
      </c>
    </row>
    <row r="3699" spans="1:12" x14ac:dyDescent="0.2">
      <c r="A3699" t="s">
        <v>3052</v>
      </c>
      <c r="B3699" t="s">
        <v>10952</v>
      </c>
      <c r="C3699" t="s">
        <v>10995</v>
      </c>
      <c r="D3699" t="str">
        <f>INDEX(Sheet3!$D$1:$D$126,MATCH(DF!F3699,Sheet3!$C$1:$C$126,0))</f>
        <v>REGIÃO DE LEIRIA</v>
      </c>
      <c r="E3699" t="str">
        <f>INDEX(Sheet3!$E$1:$E$126,MATCH(DF!F3699,Sheet3!$C$1:$C$126,0))</f>
        <v>PT16F</v>
      </c>
      <c r="F3699" t="s">
        <v>12975</v>
      </c>
      <c r="G3699">
        <v>4.5</v>
      </c>
      <c r="H3699">
        <v>297</v>
      </c>
      <c r="I3699">
        <v>75</v>
      </c>
      <c r="J3699" t="s">
        <v>15340</v>
      </c>
      <c r="K3699" t="s">
        <v>15372</v>
      </c>
      <c r="L3699" t="str">
        <f>VLOOKUP(F3699,Sheet3!$B$2:$H$126,7,0)</f>
        <v>Vale D. Maria</v>
      </c>
    </row>
    <row r="3700" spans="1:12" hidden="1" x14ac:dyDescent="0.2">
      <c r="A3700" t="s">
        <v>100</v>
      </c>
      <c r="B3700" t="s">
        <v>10943</v>
      </c>
      <c r="C3700" t="s">
        <v>11049</v>
      </c>
      <c r="D3700" t="e">
        <f>INDEX(Sheet3!$D$1:$D$126,MATCH(DF!F3700,Sheet3!$C$1:$C$126,0))</f>
        <v>#N/A</v>
      </c>
      <c r="E3700" t="e">
        <f>INDEX(Sheet3!$E$1:$E$126,MATCH(DF!F3700,Sheet3!$C$1:$C$126,0))</f>
        <v>#N/A</v>
      </c>
      <c r="F3700" t="s">
        <v>12594</v>
      </c>
      <c r="G3700">
        <v>3.8</v>
      </c>
      <c r="H3700">
        <v>297</v>
      </c>
      <c r="I3700">
        <v>17.95</v>
      </c>
      <c r="J3700" t="s">
        <v>15340</v>
      </c>
      <c r="K3700" t="s">
        <v>15372</v>
      </c>
      <c r="L3700" t="e">
        <f>VLOOKUP(F3700,Sheet3!$B$2:$H$126,7,0)</f>
        <v>#N/A</v>
      </c>
    </row>
    <row r="3701" spans="1:12" hidden="1" x14ac:dyDescent="0.2">
      <c r="A3701" t="s">
        <v>352</v>
      </c>
      <c r="B3701" t="s">
        <v>10943</v>
      </c>
      <c r="C3701" t="s">
        <v>10999</v>
      </c>
      <c r="D3701" t="e">
        <f>INDEX(Sheet3!$D$1:$D$126,MATCH(DF!F3701,Sheet3!$C$1:$C$126,0))</f>
        <v>#N/A</v>
      </c>
      <c r="E3701" t="e">
        <f>INDEX(Sheet3!$E$1:$E$126,MATCH(DF!F3701,Sheet3!$C$1:$C$126,0))</f>
        <v>#N/A</v>
      </c>
      <c r="F3701" t="s">
        <v>13619</v>
      </c>
      <c r="G3701">
        <v>4</v>
      </c>
      <c r="H3701">
        <v>297</v>
      </c>
      <c r="I3701">
        <v>66.650000000000006</v>
      </c>
      <c r="J3701" t="s">
        <v>15349</v>
      </c>
      <c r="K3701" t="s">
        <v>15372</v>
      </c>
      <c r="L3701" t="e">
        <f>VLOOKUP(F3701,Sheet3!$B$2:$H$126,7,0)</f>
        <v>#N/A</v>
      </c>
    </row>
    <row r="3702" spans="1:12" hidden="1" x14ac:dyDescent="0.2">
      <c r="A3702" t="s">
        <v>3053</v>
      </c>
      <c r="B3702" t="s">
        <v>10943</v>
      </c>
      <c r="C3702" t="s">
        <v>11072</v>
      </c>
      <c r="D3702" t="e">
        <f>INDEX(Sheet3!$D$1:$D$126,MATCH(DF!F3702,Sheet3!$C$1:$C$126,0))</f>
        <v>#N/A</v>
      </c>
      <c r="E3702" t="e">
        <f>INDEX(Sheet3!$E$1:$E$126,MATCH(DF!F3702,Sheet3!$C$1:$C$126,0))</f>
        <v>#N/A</v>
      </c>
      <c r="F3702" t="s">
        <v>13620</v>
      </c>
      <c r="G3702">
        <v>4.5</v>
      </c>
      <c r="H3702">
        <v>297</v>
      </c>
      <c r="I3702">
        <v>399.95</v>
      </c>
      <c r="J3702" t="s">
        <v>15344</v>
      </c>
      <c r="K3702" t="s">
        <v>15372</v>
      </c>
      <c r="L3702" t="e">
        <f>VLOOKUP(F3702,Sheet3!$B$2:$H$126,7,0)</f>
        <v>#N/A</v>
      </c>
    </row>
    <row r="3703" spans="1:12" hidden="1" x14ac:dyDescent="0.2">
      <c r="A3703" t="s">
        <v>3054</v>
      </c>
      <c r="B3703" t="s">
        <v>10944</v>
      </c>
      <c r="C3703" t="s">
        <v>10998</v>
      </c>
      <c r="D3703" t="e">
        <f>INDEX(Sheet3!$D$1:$D$126,MATCH(DF!F3703,Sheet3!$C$1:$C$126,0))</f>
        <v>#N/A</v>
      </c>
      <c r="E3703" t="e">
        <f>INDEX(Sheet3!$E$1:$E$126,MATCH(DF!F3703,Sheet3!$C$1:$C$126,0))</f>
        <v>#N/A</v>
      </c>
      <c r="F3703" t="s">
        <v>12165</v>
      </c>
      <c r="G3703">
        <v>3.6</v>
      </c>
      <c r="H3703">
        <v>297</v>
      </c>
      <c r="I3703">
        <v>13.78</v>
      </c>
      <c r="J3703" t="s">
        <v>15345</v>
      </c>
      <c r="K3703" t="s">
        <v>15372</v>
      </c>
      <c r="L3703" t="e">
        <f>VLOOKUP(F3703,Sheet3!$B$2:$H$126,7,0)</f>
        <v>#N/A</v>
      </c>
    </row>
    <row r="3704" spans="1:12" hidden="1" x14ac:dyDescent="0.2">
      <c r="A3704" t="s">
        <v>3055</v>
      </c>
      <c r="B3704" t="s">
        <v>10947</v>
      </c>
      <c r="C3704" t="s">
        <v>11106</v>
      </c>
      <c r="D3704" t="e">
        <f>INDEX(Sheet3!$D$1:$D$126,MATCH(DF!F3704,Sheet3!$C$1:$C$126,0))</f>
        <v>#N/A</v>
      </c>
      <c r="E3704" t="e">
        <f>INDEX(Sheet3!$E$1:$E$126,MATCH(DF!F3704,Sheet3!$C$1:$C$126,0))</f>
        <v>#N/A</v>
      </c>
      <c r="F3704" t="s">
        <v>12023</v>
      </c>
      <c r="G3704">
        <v>4</v>
      </c>
      <c r="H3704">
        <v>297</v>
      </c>
      <c r="I3704">
        <v>30.81</v>
      </c>
      <c r="J3704" t="s">
        <v>15340</v>
      </c>
      <c r="K3704" t="s">
        <v>15372</v>
      </c>
      <c r="L3704" t="e">
        <f>VLOOKUP(F3704,Sheet3!$B$2:$H$126,7,0)</f>
        <v>#N/A</v>
      </c>
    </row>
    <row r="3705" spans="1:12" hidden="1" x14ac:dyDescent="0.2">
      <c r="A3705" t="s">
        <v>3056</v>
      </c>
      <c r="B3705" t="s">
        <v>10943</v>
      </c>
      <c r="C3705" t="s">
        <v>10989</v>
      </c>
      <c r="D3705" t="e">
        <f>INDEX(Sheet3!$D$1:$D$126,MATCH(DF!F3705,Sheet3!$C$1:$C$126,0))</f>
        <v>#N/A</v>
      </c>
      <c r="E3705" t="e">
        <f>INDEX(Sheet3!$E$1:$E$126,MATCH(DF!F3705,Sheet3!$C$1:$C$126,0))</f>
        <v>#N/A</v>
      </c>
      <c r="F3705" t="s">
        <v>13621</v>
      </c>
      <c r="G3705">
        <v>3.7</v>
      </c>
      <c r="H3705">
        <v>297</v>
      </c>
      <c r="I3705">
        <v>8.7200000000000006</v>
      </c>
      <c r="J3705" t="s">
        <v>15345</v>
      </c>
      <c r="K3705" t="s">
        <v>15372</v>
      </c>
      <c r="L3705" t="e">
        <f>VLOOKUP(F3705,Sheet3!$B$2:$H$126,7,0)</f>
        <v>#N/A</v>
      </c>
    </row>
    <row r="3706" spans="1:12" hidden="1" x14ac:dyDescent="0.2">
      <c r="A3706" t="s">
        <v>351</v>
      </c>
      <c r="B3706" t="s">
        <v>10955</v>
      </c>
      <c r="C3706" t="s">
        <v>11028</v>
      </c>
      <c r="D3706" t="e">
        <f>INDEX(Sheet3!$D$1:$D$126,MATCH(DF!F3706,Sheet3!$C$1:$C$126,0))</f>
        <v>#N/A</v>
      </c>
      <c r="E3706" t="e">
        <f>INDEX(Sheet3!$E$1:$E$126,MATCH(DF!F3706,Sheet3!$C$1:$C$126,0))</f>
        <v>#N/A</v>
      </c>
      <c r="F3706" t="s">
        <v>12338</v>
      </c>
      <c r="G3706">
        <v>3.6</v>
      </c>
      <c r="H3706">
        <v>2973</v>
      </c>
      <c r="I3706">
        <v>8.89</v>
      </c>
      <c r="J3706" t="s">
        <v>15342</v>
      </c>
      <c r="K3706" t="s">
        <v>15372</v>
      </c>
      <c r="L3706" t="e">
        <f>VLOOKUP(F3706,Sheet3!$B$2:$H$126,7,0)</f>
        <v>#N/A</v>
      </c>
    </row>
    <row r="3707" spans="1:12" hidden="1" x14ac:dyDescent="0.2">
      <c r="A3707" t="s">
        <v>2863</v>
      </c>
      <c r="B3707" t="s">
        <v>10950</v>
      </c>
      <c r="C3707" t="s">
        <v>11055</v>
      </c>
      <c r="D3707" t="e">
        <f>INDEX(Sheet3!$D$1:$D$126,MATCH(DF!F3707,Sheet3!$C$1:$C$126,0))</f>
        <v>#N/A</v>
      </c>
      <c r="E3707" t="e">
        <f>INDEX(Sheet3!$E$1:$E$126,MATCH(DF!F3707,Sheet3!$C$1:$C$126,0))</f>
        <v>#N/A</v>
      </c>
      <c r="F3707" t="s">
        <v>12218</v>
      </c>
      <c r="G3707">
        <v>3.9</v>
      </c>
      <c r="H3707">
        <v>298</v>
      </c>
      <c r="I3707">
        <v>7.99</v>
      </c>
      <c r="J3707" t="s">
        <v>15339</v>
      </c>
      <c r="K3707" t="s">
        <v>15372</v>
      </c>
      <c r="L3707" t="e">
        <f>VLOOKUP(F3707,Sheet3!$B$2:$H$126,7,0)</f>
        <v>#N/A</v>
      </c>
    </row>
    <row r="3708" spans="1:12" hidden="1" x14ac:dyDescent="0.2">
      <c r="A3708" t="s">
        <v>3057</v>
      </c>
      <c r="B3708" t="s">
        <v>10950</v>
      </c>
      <c r="C3708" t="s">
        <v>11033</v>
      </c>
      <c r="D3708" t="e">
        <f>INDEX(Sheet3!$D$1:$D$126,MATCH(DF!F3708,Sheet3!$C$1:$C$126,0))</f>
        <v>#N/A</v>
      </c>
      <c r="E3708" t="e">
        <f>INDEX(Sheet3!$E$1:$E$126,MATCH(DF!F3708,Sheet3!$C$1:$C$126,0))</f>
        <v>#N/A</v>
      </c>
      <c r="F3708" t="s">
        <v>12821</v>
      </c>
      <c r="G3708">
        <v>3.8</v>
      </c>
      <c r="H3708">
        <v>298</v>
      </c>
      <c r="I3708">
        <v>9.9</v>
      </c>
      <c r="J3708" t="s">
        <v>15339</v>
      </c>
      <c r="K3708" t="s">
        <v>15372</v>
      </c>
      <c r="L3708" t="e">
        <f>VLOOKUP(F3708,Sheet3!$B$2:$H$126,7,0)</f>
        <v>#N/A</v>
      </c>
    </row>
    <row r="3709" spans="1:12" hidden="1" x14ac:dyDescent="0.2">
      <c r="A3709" t="s">
        <v>3058</v>
      </c>
      <c r="B3709" t="s">
        <v>10950</v>
      </c>
      <c r="C3709" t="s">
        <v>11033</v>
      </c>
      <c r="D3709" t="e">
        <f>INDEX(Sheet3!$D$1:$D$126,MATCH(DF!F3709,Sheet3!$C$1:$C$126,0))</f>
        <v>#N/A</v>
      </c>
      <c r="E3709" t="e">
        <f>INDEX(Sheet3!$E$1:$E$126,MATCH(DF!F3709,Sheet3!$C$1:$C$126,0))</f>
        <v>#N/A</v>
      </c>
      <c r="F3709" t="s">
        <v>12825</v>
      </c>
      <c r="G3709">
        <v>4.4000000000000004</v>
      </c>
      <c r="H3709">
        <v>298</v>
      </c>
      <c r="I3709">
        <v>29.9</v>
      </c>
      <c r="J3709" t="s">
        <v>15343</v>
      </c>
      <c r="K3709" t="s">
        <v>15372</v>
      </c>
      <c r="L3709" t="e">
        <f>VLOOKUP(F3709,Sheet3!$B$2:$H$126,7,0)</f>
        <v>#N/A</v>
      </c>
    </row>
    <row r="3710" spans="1:12" hidden="1" x14ac:dyDescent="0.2">
      <c r="A3710" t="s">
        <v>352</v>
      </c>
      <c r="B3710" t="s">
        <v>10943</v>
      </c>
      <c r="C3710" t="s">
        <v>10999</v>
      </c>
      <c r="D3710" t="e">
        <f>INDEX(Sheet3!$D$1:$D$126,MATCH(DF!F3710,Sheet3!$C$1:$C$126,0))</f>
        <v>#N/A</v>
      </c>
      <c r="E3710" t="e">
        <f>INDEX(Sheet3!$E$1:$E$126,MATCH(DF!F3710,Sheet3!$C$1:$C$126,0))</f>
        <v>#N/A</v>
      </c>
      <c r="F3710" t="s">
        <v>13267</v>
      </c>
      <c r="G3710">
        <v>4.0999999999999996</v>
      </c>
      <c r="H3710">
        <v>298</v>
      </c>
      <c r="I3710">
        <v>75.95</v>
      </c>
      <c r="J3710" t="s">
        <v>15349</v>
      </c>
      <c r="K3710" t="s">
        <v>15372</v>
      </c>
      <c r="L3710" t="e">
        <f>VLOOKUP(F3710,Sheet3!$B$2:$H$126,7,0)</f>
        <v>#N/A</v>
      </c>
    </row>
    <row r="3711" spans="1:12" hidden="1" x14ac:dyDescent="0.2">
      <c r="A3711" t="s">
        <v>3059</v>
      </c>
      <c r="B3711" t="s">
        <v>10944</v>
      </c>
      <c r="C3711" t="s">
        <v>10984</v>
      </c>
      <c r="D3711" t="e">
        <f>INDEX(Sheet3!$D$1:$D$126,MATCH(DF!F3711,Sheet3!$C$1:$C$126,0))</f>
        <v>#N/A</v>
      </c>
      <c r="E3711" t="e">
        <f>INDEX(Sheet3!$E$1:$E$126,MATCH(DF!F3711,Sheet3!$C$1:$C$126,0))</f>
        <v>#N/A</v>
      </c>
      <c r="F3711" t="s">
        <v>12315</v>
      </c>
      <c r="G3711">
        <v>3.6</v>
      </c>
      <c r="H3711">
        <v>298</v>
      </c>
      <c r="I3711">
        <v>6.73</v>
      </c>
      <c r="J3711" t="s">
        <v>15345</v>
      </c>
      <c r="K3711" t="s">
        <v>15372</v>
      </c>
      <c r="L3711" t="e">
        <f>VLOOKUP(F3711,Sheet3!$B$2:$H$126,7,0)</f>
        <v>#N/A</v>
      </c>
    </row>
    <row r="3712" spans="1:12" hidden="1" x14ac:dyDescent="0.2">
      <c r="A3712" t="s">
        <v>3060</v>
      </c>
      <c r="B3712" t="s">
        <v>10944</v>
      </c>
      <c r="C3712" t="s">
        <v>11129</v>
      </c>
      <c r="D3712" t="e">
        <f>INDEX(Sheet3!$D$1:$D$126,MATCH(DF!F3712,Sheet3!$C$1:$C$126,0))</f>
        <v>#N/A</v>
      </c>
      <c r="E3712" t="e">
        <f>INDEX(Sheet3!$E$1:$E$126,MATCH(DF!F3712,Sheet3!$C$1:$C$126,0))</f>
        <v>#N/A</v>
      </c>
      <c r="F3712" t="s">
        <v>13255</v>
      </c>
      <c r="G3712">
        <v>3.7</v>
      </c>
      <c r="H3712">
        <v>298</v>
      </c>
      <c r="I3712">
        <v>11.92</v>
      </c>
      <c r="J3712" t="s">
        <v>15339</v>
      </c>
      <c r="K3712" t="s">
        <v>15372</v>
      </c>
      <c r="L3712" t="e">
        <f>VLOOKUP(F3712,Sheet3!$B$2:$H$126,7,0)</f>
        <v>#N/A</v>
      </c>
    </row>
    <row r="3713" spans="1:12" hidden="1" x14ac:dyDescent="0.2">
      <c r="A3713" t="s">
        <v>1665</v>
      </c>
      <c r="B3713" t="s">
        <v>10950</v>
      </c>
      <c r="C3713" t="s">
        <v>11131</v>
      </c>
      <c r="D3713" t="e">
        <f>INDEX(Sheet3!$D$1:$D$126,MATCH(DF!F3713,Sheet3!$C$1:$C$126,0))</f>
        <v>#N/A</v>
      </c>
      <c r="E3713" t="e">
        <f>INDEX(Sheet3!$E$1:$E$126,MATCH(DF!F3713,Sheet3!$C$1:$C$126,0))</f>
        <v>#N/A</v>
      </c>
      <c r="F3713" t="s">
        <v>12123</v>
      </c>
      <c r="G3713">
        <v>3.7</v>
      </c>
      <c r="H3713">
        <v>298</v>
      </c>
      <c r="I3713">
        <v>10.75</v>
      </c>
      <c r="J3713" t="s">
        <v>15342</v>
      </c>
      <c r="K3713" t="s">
        <v>15372</v>
      </c>
      <c r="L3713" t="e">
        <f>VLOOKUP(F3713,Sheet3!$B$2:$H$126,7,0)</f>
        <v>#N/A</v>
      </c>
    </row>
    <row r="3714" spans="1:12" hidden="1" x14ac:dyDescent="0.2">
      <c r="A3714" t="s">
        <v>3061</v>
      </c>
      <c r="B3714" t="s">
        <v>10944</v>
      </c>
      <c r="C3714" t="s">
        <v>11365</v>
      </c>
      <c r="D3714" t="e">
        <f>INDEX(Sheet3!$D$1:$D$126,MATCH(DF!F3714,Sheet3!$C$1:$C$126,0))</f>
        <v>#N/A</v>
      </c>
      <c r="E3714" t="e">
        <f>INDEX(Sheet3!$E$1:$E$126,MATCH(DF!F3714,Sheet3!$C$1:$C$126,0))</f>
        <v>#N/A</v>
      </c>
      <c r="F3714" t="s">
        <v>13622</v>
      </c>
      <c r="G3714">
        <v>4</v>
      </c>
      <c r="H3714">
        <v>299</v>
      </c>
      <c r="I3714">
        <v>23.5</v>
      </c>
      <c r="J3714" t="s">
        <v>15338</v>
      </c>
      <c r="K3714" t="s">
        <v>15372</v>
      </c>
      <c r="L3714" t="e">
        <f>VLOOKUP(F3714,Sheet3!$B$2:$H$126,7,0)</f>
        <v>#N/A</v>
      </c>
    </row>
    <row r="3715" spans="1:12" hidden="1" x14ac:dyDescent="0.2">
      <c r="A3715" t="s">
        <v>3062</v>
      </c>
      <c r="B3715" t="s">
        <v>10943</v>
      </c>
      <c r="C3715" t="s">
        <v>11068</v>
      </c>
      <c r="D3715" t="e">
        <f>INDEX(Sheet3!$D$1:$D$126,MATCH(DF!F3715,Sheet3!$C$1:$C$126,0))</f>
        <v>#N/A</v>
      </c>
      <c r="E3715" t="e">
        <f>INDEX(Sheet3!$E$1:$E$126,MATCH(DF!F3715,Sheet3!$C$1:$C$126,0))</f>
        <v>#N/A</v>
      </c>
      <c r="F3715" t="s">
        <v>13623</v>
      </c>
      <c r="G3715">
        <v>4.0999999999999996</v>
      </c>
      <c r="H3715">
        <v>299</v>
      </c>
      <c r="I3715">
        <v>47.77</v>
      </c>
      <c r="J3715" t="s">
        <v>15340</v>
      </c>
      <c r="K3715" t="s">
        <v>15372</v>
      </c>
      <c r="L3715" t="e">
        <f>VLOOKUP(F3715,Sheet3!$B$2:$H$126,7,0)</f>
        <v>#N/A</v>
      </c>
    </row>
    <row r="3716" spans="1:12" hidden="1" x14ac:dyDescent="0.2">
      <c r="A3716" t="s">
        <v>3063</v>
      </c>
      <c r="B3716" t="s">
        <v>10957</v>
      </c>
      <c r="C3716" t="s">
        <v>11063</v>
      </c>
      <c r="D3716" t="e">
        <f>INDEX(Sheet3!$D$1:$D$126,MATCH(DF!F3716,Sheet3!$C$1:$C$126,0))</f>
        <v>#N/A</v>
      </c>
      <c r="E3716" t="e">
        <f>INDEX(Sheet3!$E$1:$E$126,MATCH(DF!F3716,Sheet3!$C$1:$C$126,0))</f>
        <v>#N/A</v>
      </c>
      <c r="F3716" t="s">
        <v>13449</v>
      </c>
      <c r="G3716">
        <v>3.8</v>
      </c>
      <c r="H3716">
        <v>299</v>
      </c>
      <c r="I3716">
        <v>11.37</v>
      </c>
      <c r="J3716" t="s">
        <v>15340</v>
      </c>
      <c r="K3716" t="s">
        <v>15372</v>
      </c>
      <c r="L3716" t="e">
        <f>VLOOKUP(F3716,Sheet3!$B$2:$H$126,7,0)</f>
        <v>#N/A</v>
      </c>
    </row>
    <row r="3717" spans="1:12" hidden="1" x14ac:dyDescent="0.2">
      <c r="A3717" t="s">
        <v>3064</v>
      </c>
      <c r="B3717" t="s">
        <v>10950</v>
      </c>
      <c r="C3717" t="s">
        <v>11116</v>
      </c>
      <c r="D3717" t="e">
        <f>INDEX(Sheet3!$D$1:$D$126,MATCH(DF!F3717,Sheet3!$C$1:$C$126,0))</f>
        <v>#N/A</v>
      </c>
      <c r="E3717" t="e">
        <f>INDEX(Sheet3!$E$1:$E$126,MATCH(DF!F3717,Sheet3!$C$1:$C$126,0))</f>
        <v>#N/A</v>
      </c>
      <c r="F3717" t="s">
        <v>12936</v>
      </c>
      <c r="G3717">
        <v>4</v>
      </c>
      <c r="H3717">
        <v>299</v>
      </c>
      <c r="I3717">
        <v>7.75</v>
      </c>
      <c r="J3717" t="s">
        <v>15339</v>
      </c>
      <c r="K3717" t="s">
        <v>15372</v>
      </c>
      <c r="L3717" t="e">
        <f>VLOOKUP(F3717,Sheet3!$B$2:$H$126,7,0)</f>
        <v>#N/A</v>
      </c>
    </row>
    <row r="3718" spans="1:12" hidden="1" x14ac:dyDescent="0.2">
      <c r="A3718" t="s">
        <v>3065</v>
      </c>
      <c r="B3718" t="s">
        <v>10943</v>
      </c>
      <c r="C3718" t="s">
        <v>11125</v>
      </c>
      <c r="D3718" t="e">
        <f>INDEX(Sheet3!$D$1:$D$126,MATCH(DF!F3718,Sheet3!$C$1:$C$126,0))</f>
        <v>#N/A</v>
      </c>
      <c r="E3718" t="e">
        <f>INDEX(Sheet3!$E$1:$E$126,MATCH(DF!F3718,Sheet3!$C$1:$C$126,0))</f>
        <v>#N/A</v>
      </c>
      <c r="F3718" t="s">
        <v>13546</v>
      </c>
      <c r="G3718">
        <v>3.8</v>
      </c>
      <c r="H3718">
        <v>299</v>
      </c>
      <c r="I3718">
        <v>13.5</v>
      </c>
      <c r="J3718" t="s">
        <v>15340</v>
      </c>
      <c r="K3718" t="s">
        <v>15372</v>
      </c>
      <c r="L3718" t="e">
        <f>VLOOKUP(F3718,Sheet3!$B$2:$H$126,7,0)</f>
        <v>#N/A</v>
      </c>
    </row>
    <row r="3719" spans="1:12" hidden="1" x14ac:dyDescent="0.2">
      <c r="A3719" t="s">
        <v>1849</v>
      </c>
      <c r="B3719" t="s">
        <v>10943</v>
      </c>
      <c r="C3719" t="s">
        <v>11032</v>
      </c>
      <c r="D3719" t="e">
        <f>INDEX(Sheet3!$D$1:$D$126,MATCH(DF!F3719,Sheet3!$C$1:$C$126,0))</f>
        <v>#N/A</v>
      </c>
      <c r="E3719" t="e">
        <f>INDEX(Sheet3!$E$1:$E$126,MATCH(DF!F3719,Sheet3!$C$1:$C$126,0))</f>
        <v>#N/A</v>
      </c>
      <c r="F3719" t="s">
        <v>13089</v>
      </c>
      <c r="G3719">
        <v>4.2</v>
      </c>
      <c r="H3719">
        <v>299</v>
      </c>
      <c r="I3719">
        <v>65.95</v>
      </c>
      <c r="J3719" t="s">
        <v>15340</v>
      </c>
      <c r="K3719" t="s">
        <v>15372</v>
      </c>
      <c r="L3719" t="e">
        <f>VLOOKUP(F3719,Sheet3!$B$2:$H$126,7,0)</f>
        <v>#N/A</v>
      </c>
    </row>
    <row r="3720" spans="1:12" hidden="1" x14ac:dyDescent="0.2">
      <c r="A3720" t="s">
        <v>3066</v>
      </c>
      <c r="B3720" t="s">
        <v>10947</v>
      </c>
      <c r="C3720" t="s">
        <v>11106</v>
      </c>
      <c r="D3720" t="e">
        <f>INDEX(Sheet3!$D$1:$D$126,MATCH(DF!F3720,Sheet3!$C$1:$C$126,0))</f>
        <v>#N/A</v>
      </c>
      <c r="E3720" t="e">
        <f>INDEX(Sheet3!$E$1:$E$126,MATCH(DF!F3720,Sheet3!$C$1:$C$126,0))</f>
        <v>#N/A</v>
      </c>
      <c r="F3720" t="s">
        <v>12341</v>
      </c>
      <c r="G3720">
        <v>3.6</v>
      </c>
      <c r="H3720">
        <v>299</v>
      </c>
      <c r="I3720">
        <v>10.66</v>
      </c>
      <c r="J3720" t="s">
        <v>15339</v>
      </c>
      <c r="K3720" t="s">
        <v>15372</v>
      </c>
      <c r="L3720" t="e">
        <f>VLOOKUP(F3720,Sheet3!$B$2:$H$126,7,0)</f>
        <v>#N/A</v>
      </c>
    </row>
    <row r="3721" spans="1:12" hidden="1" x14ac:dyDescent="0.2">
      <c r="A3721" t="s">
        <v>3067</v>
      </c>
      <c r="B3721" t="s">
        <v>10955</v>
      </c>
      <c r="C3721" t="s">
        <v>11303</v>
      </c>
      <c r="D3721" t="e">
        <f>INDEX(Sheet3!$D$1:$D$126,MATCH(DF!F3721,Sheet3!$C$1:$C$126,0))</f>
        <v>#N/A</v>
      </c>
      <c r="E3721" t="e">
        <f>INDEX(Sheet3!$E$1:$E$126,MATCH(DF!F3721,Sheet3!$C$1:$C$126,0))</f>
        <v>#N/A</v>
      </c>
      <c r="F3721" t="s">
        <v>13624</v>
      </c>
      <c r="G3721">
        <v>3.7</v>
      </c>
      <c r="H3721">
        <v>299</v>
      </c>
      <c r="I3721">
        <v>9.8800000000000008</v>
      </c>
      <c r="J3721" t="s">
        <v>15341</v>
      </c>
      <c r="K3721" t="s">
        <v>15372</v>
      </c>
      <c r="L3721" t="e">
        <f>VLOOKUP(F3721,Sheet3!$B$2:$H$126,7,0)</f>
        <v>#N/A</v>
      </c>
    </row>
    <row r="3722" spans="1:12" x14ac:dyDescent="0.2">
      <c r="A3722" t="s">
        <v>3068</v>
      </c>
      <c r="B3722" t="s">
        <v>10952</v>
      </c>
      <c r="C3722" t="s">
        <v>11200</v>
      </c>
      <c r="D3722" t="str">
        <f>INDEX(Sheet3!$D$1:$D$126,MATCH(DF!F3722,Sheet3!$C$1:$C$126,0))</f>
        <v>ÁREA METROPOLITANA DE LISBOA</v>
      </c>
      <c r="E3722" t="str">
        <f>INDEX(Sheet3!$E$1:$E$126,MATCH(DF!F3722,Sheet3!$C$1:$C$126,0))</f>
        <v>PT170</v>
      </c>
      <c r="F3722" t="s">
        <v>11932</v>
      </c>
      <c r="G3722">
        <v>3.9</v>
      </c>
      <c r="H3722">
        <v>299</v>
      </c>
      <c r="I3722">
        <v>9.3699999999999992</v>
      </c>
      <c r="J3722" t="s">
        <v>15345</v>
      </c>
      <c r="K3722" t="s">
        <v>15372</v>
      </c>
      <c r="L3722" t="str">
        <f>VLOOKUP(F3722,Sheet3!$B$2:$H$126,7,0)</f>
        <v>José Maria da Fonseca</v>
      </c>
    </row>
    <row r="3723" spans="1:12" hidden="1" x14ac:dyDescent="0.2">
      <c r="A3723" t="s">
        <v>3069</v>
      </c>
      <c r="B3723" t="s">
        <v>10955</v>
      </c>
      <c r="C3723" t="s">
        <v>11028</v>
      </c>
      <c r="D3723" t="e">
        <f>INDEX(Sheet3!$D$1:$D$126,MATCH(DF!F3723,Sheet3!$C$1:$C$126,0))</f>
        <v>#N/A</v>
      </c>
      <c r="E3723" t="e">
        <f>INDEX(Sheet3!$E$1:$E$126,MATCH(DF!F3723,Sheet3!$C$1:$C$126,0))</f>
        <v>#N/A</v>
      </c>
      <c r="F3723" t="s">
        <v>12332</v>
      </c>
      <c r="G3723">
        <v>3.5</v>
      </c>
      <c r="H3723">
        <v>2999</v>
      </c>
      <c r="I3723">
        <v>6.5</v>
      </c>
      <c r="J3723" t="s">
        <v>15345</v>
      </c>
      <c r="K3723" t="s">
        <v>15372</v>
      </c>
      <c r="L3723" t="e">
        <f>VLOOKUP(F3723,Sheet3!$B$2:$H$126,7,0)</f>
        <v>#N/A</v>
      </c>
    </row>
    <row r="3724" spans="1:12" hidden="1" x14ac:dyDescent="0.2">
      <c r="A3724" t="s">
        <v>3070</v>
      </c>
      <c r="B3724" t="s">
        <v>10949</v>
      </c>
      <c r="C3724" t="s">
        <v>10991</v>
      </c>
      <c r="D3724" t="e">
        <f>INDEX(Sheet3!$D$1:$D$126,MATCH(DF!F3724,Sheet3!$C$1:$C$126,0))</f>
        <v>#N/A</v>
      </c>
      <c r="E3724" t="e">
        <f>INDEX(Sheet3!$E$1:$E$126,MATCH(DF!F3724,Sheet3!$C$1:$C$126,0))</f>
        <v>#N/A</v>
      </c>
      <c r="F3724" t="s">
        <v>12258</v>
      </c>
      <c r="G3724">
        <v>4</v>
      </c>
      <c r="H3724">
        <v>30</v>
      </c>
      <c r="I3724">
        <v>21.99</v>
      </c>
      <c r="J3724" t="s">
        <v>15345</v>
      </c>
      <c r="K3724" t="s">
        <v>15372</v>
      </c>
      <c r="L3724" t="e">
        <f>VLOOKUP(F3724,Sheet3!$B$2:$H$126,7,0)</f>
        <v>#N/A</v>
      </c>
    </row>
    <row r="3725" spans="1:12" hidden="1" x14ac:dyDescent="0.2">
      <c r="A3725" t="s">
        <v>3071</v>
      </c>
      <c r="B3725" t="s">
        <v>10949</v>
      </c>
      <c r="C3725" t="s">
        <v>11441</v>
      </c>
      <c r="D3725" t="e">
        <f>INDEX(Sheet3!$D$1:$D$126,MATCH(DF!F3725,Sheet3!$C$1:$C$126,0))</f>
        <v>#N/A</v>
      </c>
      <c r="E3725" t="e">
        <f>INDEX(Sheet3!$E$1:$E$126,MATCH(DF!F3725,Sheet3!$C$1:$C$126,0))</f>
        <v>#N/A</v>
      </c>
      <c r="F3725" t="s">
        <v>13625</v>
      </c>
      <c r="G3725">
        <v>3.4</v>
      </c>
      <c r="H3725">
        <v>30</v>
      </c>
      <c r="I3725">
        <v>10.43</v>
      </c>
      <c r="J3725" t="s">
        <v>15339</v>
      </c>
      <c r="K3725" t="s">
        <v>15372</v>
      </c>
      <c r="L3725" t="e">
        <f>VLOOKUP(F3725,Sheet3!$B$2:$H$126,7,0)</f>
        <v>#N/A</v>
      </c>
    </row>
    <row r="3726" spans="1:12" hidden="1" x14ac:dyDescent="0.2">
      <c r="A3726" t="s">
        <v>24</v>
      </c>
      <c r="B3726" t="s">
        <v>10948</v>
      </c>
      <c r="C3726" t="s">
        <v>11226</v>
      </c>
      <c r="D3726" t="e">
        <f>INDEX(Sheet3!$D$1:$D$126,MATCH(DF!F3726,Sheet3!$C$1:$C$126,0))</f>
        <v>#N/A</v>
      </c>
      <c r="E3726" t="e">
        <f>INDEX(Sheet3!$E$1:$E$126,MATCH(DF!F3726,Sheet3!$C$1:$C$126,0))</f>
        <v>#N/A</v>
      </c>
      <c r="F3726" t="s">
        <v>13626</v>
      </c>
      <c r="G3726">
        <v>3.4</v>
      </c>
      <c r="H3726">
        <v>30</v>
      </c>
      <c r="I3726">
        <v>7.35</v>
      </c>
      <c r="J3726" t="s">
        <v>15345</v>
      </c>
      <c r="K3726" t="s">
        <v>15372</v>
      </c>
      <c r="L3726" t="e">
        <f>VLOOKUP(F3726,Sheet3!$B$2:$H$126,7,0)</f>
        <v>#N/A</v>
      </c>
    </row>
    <row r="3727" spans="1:12" hidden="1" x14ac:dyDescent="0.2">
      <c r="A3727" t="s">
        <v>3072</v>
      </c>
      <c r="B3727" t="s">
        <v>10961</v>
      </c>
      <c r="C3727" t="s">
        <v>11444</v>
      </c>
      <c r="D3727" t="e">
        <f>INDEX(Sheet3!$D$1:$D$126,MATCH(DF!F3727,Sheet3!$C$1:$C$126,0))</f>
        <v>#N/A</v>
      </c>
      <c r="E3727" t="e">
        <f>INDEX(Sheet3!$E$1:$E$126,MATCH(DF!F3727,Sheet3!$C$1:$C$126,0))</f>
        <v>#N/A</v>
      </c>
      <c r="F3727" t="s">
        <v>13627</v>
      </c>
      <c r="G3727">
        <v>4.2</v>
      </c>
      <c r="H3727">
        <v>30</v>
      </c>
      <c r="I3727">
        <v>52.64</v>
      </c>
      <c r="J3727" t="s">
        <v>15339</v>
      </c>
      <c r="K3727" t="s">
        <v>15372</v>
      </c>
      <c r="L3727" t="e">
        <f>VLOOKUP(F3727,Sheet3!$B$2:$H$126,7,0)</f>
        <v>#N/A</v>
      </c>
    </row>
    <row r="3728" spans="1:12" hidden="1" x14ac:dyDescent="0.2">
      <c r="A3728" t="s">
        <v>3073</v>
      </c>
      <c r="B3728" t="s">
        <v>10943</v>
      </c>
      <c r="C3728" t="s">
        <v>11307</v>
      </c>
      <c r="D3728" t="e">
        <f>INDEX(Sheet3!$D$1:$D$126,MATCH(DF!F3728,Sheet3!$C$1:$C$126,0))</f>
        <v>#N/A</v>
      </c>
      <c r="E3728" t="e">
        <f>INDEX(Sheet3!$E$1:$E$126,MATCH(DF!F3728,Sheet3!$C$1:$C$126,0))</f>
        <v>#N/A</v>
      </c>
      <c r="F3728" t="s">
        <v>12848</v>
      </c>
      <c r="G3728">
        <v>4.3</v>
      </c>
      <c r="H3728">
        <v>30</v>
      </c>
      <c r="I3728">
        <v>124.7</v>
      </c>
      <c r="J3728" t="s">
        <v>15344</v>
      </c>
      <c r="K3728" t="s">
        <v>15372</v>
      </c>
      <c r="L3728" t="e">
        <f>VLOOKUP(F3728,Sheet3!$B$2:$H$126,7,0)</f>
        <v>#N/A</v>
      </c>
    </row>
    <row r="3729" spans="1:12" hidden="1" x14ac:dyDescent="0.2">
      <c r="A3729" t="s">
        <v>3074</v>
      </c>
      <c r="B3729" t="s">
        <v>10950</v>
      </c>
      <c r="C3729" t="s">
        <v>11057</v>
      </c>
      <c r="D3729" t="e">
        <f>INDEX(Sheet3!$D$1:$D$126,MATCH(DF!F3729,Sheet3!$C$1:$C$126,0))</f>
        <v>#N/A</v>
      </c>
      <c r="E3729" t="e">
        <f>INDEX(Sheet3!$E$1:$E$126,MATCH(DF!F3729,Sheet3!$C$1:$C$126,0))</f>
        <v>#N/A</v>
      </c>
      <c r="F3729" t="s">
        <v>13628</v>
      </c>
      <c r="G3729">
        <v>3.5</v>
      </c>
      <c r="H3729">
        <v>30</v>
      </c>
      <c r="I3729">
        <v>7.44</v>
      </c>
      <c r="J3729" t="s">
        <v>15346</v>
      </c>
      <c r="K3729" t="s">
        <v>15372</v>
      </c>
      <c r="L3729" t="e">
        <f>VLOOKUP(F3729,Sheet3!$B$2:$H$126,7,0)</f>
        <v>#N/A</v>
      </c>
    </row>
    <row r="3730" spans="1:12" hidden="1" x14ac:dyDescent="0.2">
      <c r="A3730" t="s">
        <v>3075</v>
      </c>
      <c r="B3730" t="s">
        <v>10943</v>
      </c>
      <c r="C3730" t="s">
        <v>11163</v>
      </c>
      <c r="D3730" t="e">
        <f>INDEX(Sheet3!$D$1:$D$126,MATCH(DF!F3730,Sheet3!$C$1:$C$126,0))</f>
        <v>#N/A</v>
      </c>
      <c r="E3730" t="e">
        <f>INDEX(Sheet3!$E$1:$E$126,MATCH(DF!F3730,Sheet3!$C$1:$C$126,0))</f>
        <v>#N/A</v>
      </c>
      <c r="F3730" t="s">
        <v>13629</v>
      </c>
      <c r="G3730">
        <v>3.8</v>
      </c>
      <c r="H3730">
        <v>30</v>
      </c>
      <c r="I3730">
        <v>16.96</v>
      </c>
      <c r="J3730" t="s">
        <v>15343</v>
      </c>
      <c r="K3730" t="s">
        <v>15372</v>
      </c>
      <c r="L3730" t="e">
        <f>VLOOKUP(F3730,Sheet3!$B$2:$H$126,7,0)</f>
        <v>#N/A</v>
      </c>
    </row>
    <row r="3731" spans="1:12" hidden="1" x14ac:dyDescent="0.2">
      <c r="A3731" t="s">
        <v>3076</v>
      </c>
      <c r="B3731" t="s">
        <v>10944</v>
      </c>
      <c r="C3731" t="s">
        <v>11075</v>
      </c>
      <c r="D3731" t="e">
        <f>INDEX(Sheet3!$D$1:$D$126,MATCH(DF!F3731,Sheet3!$C$1:$C$126,0))</f>
        <v>#N/A</v>
      </c>
      <c r="E3731" t="e">
        <f>INDEX(Sheet3!$E$1:$E$126,MATCH(DF!F3731,Sheet3!$C$1:$C$126,0))</f>
        <v>#N/A</v>
      </c>
      <c r="F3731" t="s">
        <v>13630</v>
      </c>
      <c r="G3731">
        <v>3.4</v>
      </c>
      <c r="H3731">
        <v>30</v>
      </c>
      <c r="I3731">
        <v>12</v>
      </c>
      <c r="J3731" t="s">
        <v>15345</v>
      </c>
      <c r="K3731" t="s">
        <v>15372</v>
      </c>
      <c r="L3731" t="e">
        <f>VLOOKUP(F3731,Sheet3!$B$2:$H$126,7,0)</f>
        <v>#N/A</v>
      </c>
    </row>
    <row r="3732" spans="1:12" hidden="1" x14ac:dyDescent="0.2">
      <c r="A3732" t="s">
        <v>3077</v>
      </c>
      <c r="B3732" t="s">
        <v>10943</v>
      </c>
      <c r="C3732" t="s">
        <v>11103</v>
      </c>
      <c r="D3732" t="e">
        <f>INDEX(Sheet3!$D$1:$D$126,MATCH(DF!F3732,Sheet3!$C$1:$C$126,0))</f>
        <v>#N/A</v>
      </c>
      <c r="E3732" t="e">
        <f>INDEX(Sheet3!$E$1:$E$126,MATCH(DF!F3732,Sheet3!$C$1:$C$126,0))</f>
        <v>#N/A</v>
      </c>
      <c r="F3732" t="s">
        <v>13631</v>
      </c>
      <c r="G3732">
        <v>4.3</v>
      </c>
      <c r="H3732">
        <v>30</v>
      </c>
      <c r="I3732">
        <v>129.94999999999999</v>
      </c>
      <c r="J3732" t="s">
        <v>15363</v>
      </c>
      <c r="K3732" t="s">
        <v>15372</v>
      </c>
      <c r="L3732" t="e">
        <f>VLOOKUP(F3732,Sheet3!$B$2:$H$126,7,0)</f>
        <v>#N/A</v>
      </c>
    </row>
    <row r="3733" spans="1:12" hidden="1" x14ac:dyDescent="0.2">
      <c r="A3733" t="s">
        <v>3078</v>
      </c>
      <c r="B3733" t="s">
        <v>10953</v>
      </c>
      <c r="C3733" t="s">
        <v>11449</v>
      </c>
      <c r="D3733" t="e">
        <f>INDEX(Sheet3!$D$1:$D$126,MATCH(DF!F3733,Sheet3!$C$1:$C$126,0))</f>
        <v>#N/A</v>
      </c>
      <c r="E3733" t="e">
        <f>INDEX(Sheet3!$E$1:$E$126,MATCH(DF!F3733,Sheet3!$C$1:$C$126,0))</f>
        <v>#N/A</v>
      </c>
      <c r="F3733" t="s">
        <v>13632</v>
      </c>
      <c r="G3733">
        <v>3.7</v>
      </c>
      <c r="H3733">
        <v>30</v>
      </c>
      <c r="I3733">
        <v>19.899999999999999</v>
      </c>
      <c r="J3733" t="s">
        <v>15344</v>
      </c>
      <c r="K3733" t="s">
        <v>15372</v>
      </c>
      <c r="L3733" t="e">
        <f>VLOOKUP(F3733,Sheet3!$B$2:$H$126,7,0)</f>
        <v>#N/A</v>
      </c>
    </row>
    <row r="3734" spans="1:12" hidden="1" x14ac:dyDescent="0.2">
      <c r="A3734" t="s">
        <v>3079</v>
      </c>
      <c r="B3734" t="s">
        <v>10957</v>
      </c>
      <c r="C3734" t="s">
        <v>11048</v>
      </c>
      <c r="D3734" t="e">
        <f>INDEX(Sheet3!$D$1:$D$126,MATCH(DF!F3734,Sheet3!$C$1:$C$126,0))</f>
        <v>#N/A</v>
      </c>
      <c r="E3734" t="e">
        <f>INDEX(Sheet3!$E$1:$E$126,MATCH(DF!F3734,Sheet3!$C$1:$C$126,0))</f>
        <v>#N/A</v>
      </c>
      <c r="F3734" t="s">
        <v>12589</v>
      </c>
      <c r="G3734">
        <v>4.4000000000000004</v>
      </c>
      <c r="H3734">
        <v>30</v>
      </c>
      <c r="I3734">
        <v>29.5</v>
      </c>
      <c r="J3734" t="s">
        <v>15342</v>
      </c>
      <c r="K3734" t="s">
        <v>15372</v>
      </c>
      <c r="L3734" t="e">
        <f>VLOOKUP(F3734,Sheet3!$B$2:$H$126,7,0)</f>
        <v>#N/A</v>
      </c>
    </row>
    <row r="3735" spans="1:12" hidden="1" x14ac:dyDescent="0.2">
      <c r="A3735" t="s">
        <v>3080</v>
      </c>
      <c r="B3735" t="s">
        <v>10943</v>
      </c>
      <c r="C3735" t="s">
        <v>11025</v>
      </c>
      <c r="D3735" t="e">
        <f>INDEX(Sheet3!$D$1:$D$126,MATCH(DF!F3735,Sheet3!$C$1:$C$126,0))</f>
        <v>#N/A</v>
      </c>
      <c r="E3735" t="e">
        <f>INDEX(Sheet3!$E$1:$E$126,MATCH(DF!F3735,Sheet3!$C$1:$C$126,0))</f>
        <v>#N/A</v>
      </c>
      <c r="F3735" t="s">
        <v>12245</v>
      </c>
      <c r="G3735">
        <v>3.8</v>
      </c>
      <c r="H3735">
        <v>30</v>
      </c>
      <c r="I3735">
        <v>21.6</v>
      </c>
      <c r="J3735" t="s">
        <v>15354</v>
      </c>
      <c r="K3735" t="s">
        <v>15372</v>
      </c>
      <c r="L3735" t="e">
        <f>VLOOKUP(F3735,Sheet3!$B$2:$H$126,7,0)</f>
        <v>#N/A</v>
      </c>
    </row>
    <row r="3736" spans="1:12" hidden="1" x14ac:dyDescent="0.2">
      <c r="A3736" t="s">
        <v>546</v>
      </c>
      <c r="B3736" t="s">
        <v>10944</v>
      </c>
      <c r="C3736" t="s">
        <v>10979</v>
      </c>
      <c r="D3736" t="e">
        <f>INDEX(Sheet3!$D$1:$D$126,MATCH(DF!F3736,Sheet3!$C$1:$C$126,0))</f>
        <v>#N/A</v>
      </c>
      <c r="E3736" t="e">
        <f>INDEX(Sheet3!$E$1:$E$126,MATCH(DF!F3736,Sheet3!$C$1:$C$126,0))</f>
        <v>#N/A</v>
      </c>
      <c r="F3736" t="s">
        <v>13633</v>
      </c>
      <c r="G3736">
        <v>3.4</v>
      </c>
      <c r="H3736">
        <v>30</v>
      </c>
      <c r="I3736">
        <v>5.81</v>
      </c>
      <c r="J3736" t="s">
        <v>15345</v>
      </c>
      <c r="K3736" t="s">
        <v>15372</v>
      </c>
      <c r="L3736" t="e">
        <f>VLOOKUP(F3736,Sheet3!$B$2:$H$126,7,0)</f>
        <v>#N/A</v>
      </c>
    </row>
    <row r="3737" spans="1:12" hidden="1" x14ac:dyDescent="0.2">
      <c r="A3737" t="s">
        <v>3081</v>
      </c>
      <c r="B3737" t="s">
        <v>10944</v>
      </c>
      <c r="C3737" t="s">
        <v>10978</v>
      </c>
      <c r="D3737" t="e">
        <f>INDEX(Sheet3!$D$1:$D$126,MATCH(DF!F3737,Sheet3!$C$1:$C$126,0))</f>
        <v>#N/A</v>
      </c>
      <c r="E3737" t="e">
        <f>INDEX(Sheet3!$E$1:$E$126,MATCH(DF!F3737,Sheet3!$C$1:$C$126,0))</f>
        <v>#N/A</v>
      </c>
      <c r="F3737" t="s">
        <v>13634</v>
      </c>
      <c r="G3737">
        <v>4.0999999999999996</v>
      </c>
      <c r="H3737">
        <v>30</v>
      </c>
      <c r="I3737">
        <v>49</v>
      </c>
      <c r="J3737" t="s">
        <v>15354</v>
      </c>
      <c r="K3737" t="s">
        <v>15372</v>
      </c>
      <c r="L3737" t="e">
        <f>VLOOKUP(F3737,Sheet3!$B$2:$H$126,7,0)</f>
        <v>#N/A</v>
      </c>
    </row>
    <row r="3738" spans="1:12" hidden="1" x14ac:dyDescent="0.2">
      <c r="A3738" t="s">
        <v>3082</v>
      </c>
      <c r="B3738" t="s">
        <v>10957</v>
      </c>
      <c r="C3738" t="s">
        <v>11187</v>
      </c>
      <c r="D3738" t="e">
        <f>INDEX(Sheet3!$D$1:$D$126,MATCH(DF!F3738,Sheet3!$C$1:$C$126,0))</f>
        <v>#N/A</v>
      </c>
      <c r="E3738" t="e">
        <f>INDEX(Sheet3!$E$1:$E$126,MATCH(DF!F3738,Sheet3!$C$1:$C$126,0))</f>
        <v>#N/A</v>
      </c>
      <c r="F3738" t="s">
        <v>12300</v>
      </c>
      <c r="G3738">
        <v>4.2</v>
      </c>
      <c r="H3738">
        <v>30</v>
      </c>
      <c r="I3738">
        <v>129</v>
      </c>
      <c r="J3738" t="s">
        <v>15343</v>
      </c>
      <c r="K3738" t="s">
        <v>15372</v>
      </c>
      <c r="L3738" t="e">
        <f>VLOOKUP(F3738,Sheet3!$B$2:$H$126,7,0)</f>
        <v>#N/A</v>
      </c>
    </row>
    <row r="3739" spans="1:12" hidden="1" x14ac:dyDescent="0.2">
      <c r="A3739" t="s">
        <v>3083</v>
      </c>
      <c r="B3739" t="s">
        <v>10943</v>
      </c>
      <c r="C3739" t="s">
        <v>11068</v>
      </c>
      <c r="D3739" t="e">
        <f>INDEX(Sheet3!$D$1:$D$126,MATCH(DF!F3739,Sheet3!$C$1:$C$126,0))</f>
        <v>#N/A</v>
      </c>
      <c r="E3739" t="e">
        <f>INDEX(Sheet3!$E$1:$E$126,MATCH(DF!F3739,Sheet3!$C$1:$C$126,0))</f>
        <v>#N/A</v>
      </c>
      <c r="F3739" t="s">
        <v>13635</v>
      </c>
      <c r="G3739">
        <v>3.7</v>
      </c>
      <c r="H3739">
        <v>30</v>
      </c>
      <c r="I3739">
        <v>10.32</v>
      </c>
      <c r="J3739" t="s">
        <v>15339</v>
      </c>
      <c r="K3739" t="s">
        <v>15372</v>
      </c>
      <c r="L3739" t="e">
        <f>VLOOKUP(F3739,Sheet3!$B$2:$H$126,7,0)</f>
        <v>#N/A</v>
      </c>
    </row>
    <row r="3740" spans="1:12" hidden="1" x14ac:dyDescent="0.2">
      <c r="A3740" t="s">
        <v>3084</v>
      </c>
      <c r="B3740" t="s">
        <v>10945</v>
      </c>
      <c r="C3740" t="s">
        <v>11223</v>
      </c>
      <c r="D3740" t="e">
        <f>INDEX(Sheet3!$D$1:$D$126,MATCH(DF!F3740,Sheet3!$C$1:$C$126,0))</f>
        <v>#N/A</v>
      </c>
      <c r="E3740" t="e">
        <f>INDEX(Sheet3!$E$1:$E$126,MATCH(DF!F3740,Sheet3!$C$1:$C$126,0))</f>
        <v>#N/A</v>
      </c>
      <c r="F3740" t="s">
        <v>12466</v>
      </c>
      <c r="G3740">
        <v>3.8</v>
      </c>
      <c r="H3740">
        <v>30</v>
      </c>
      <c r="I3740">
        <v>23.29</v>
      </c>
      <c r="J3740" t="s">
        <v>15342</v>
      </c>
      <c r="K3740" t="s">
        <v>15372</v>
      </c>
      <c r="L3740" t="e">
        <f>VLOOKUP(F3740,Sheet3!$B$2:$H$126,7,0)</f>
        <v>#N/A</v>
      </c>
    </row>
    <row r="3741" spans="1:12" hidden="1" x14ac:dyDescent="0.2">
      <c r="A3741" t="s">
        <v>3085</v>
      </c>
      <c r="B3741" t="s">
        <v>10957</v>
      </c>
      <c r="C3741" t="s">
        <v>11048</v>
      </c>
      <c r="D3741" t="e">
        <f>INDEX(Sheet3!$D$1:$D$126,MATCH(DF!F3741,Sheet3!$C$1:$C$126,0))</f>
        <v>#N/A</v>
      </c>
      <c r="E3741" t="e">
        <f>INDEX(Sheet3!$E$1:$E$126,MATCH(DF!F3741,Sheet3!$C$1:$C$126,0))</f>
        <v>#N/A</v>
      </c>
      <c r="F3741" t="s">
        <v>12029</v>
      </c>
      <c r="G3741">
        <v>4.4000000000000004</v>
      </c>
      <c r="H3741">
        <v>30</v>
      </c>
      <c r="I3741">
        <v>39</v>
      </c>
      <c r="J3741" t="s">
        <v>15340</v>
      </c>
      <c r="K3741" t="s">
        <v>15372</v>
      </c>
      <c r="L3741" t="e">
        <f>VLOOKUP(F3741,Sheet3!$B$2:$H$126,7,0)</f>
        <v>#N/A</v>
      </c>
    </row>
    <row r="3742" spans="1:12" hidden="1" x14ac:dyDescent="0.2">
      <c r="A3742" t="s">
        <v>3086</v>
      </c>
      <c r="B3742" t="s">
        <v>10950</v>
      </c>
      <c r="C3742" t="s">
        <v>11116</v>
      </c>
      <c r="D3742" t="e">
        <f>INDEX(Sheet3!$D$1:$D$126,MATCH(DF!F3742,Sheet3!$C$1:$C$126,0))</f>
        <v>#N/A</v>
      </c>
      <c r="E3742" t="e">
        <f>INDEX(Sheet3!$E$1:$E$126,MATCH(DF!F3742,Sheet3!$C$1:$C$126,0))</f>
        <v>#N/A</v>
      </c>
      <c r="F3742" t="s">
        <v>12936</v>
      </c>
      <c r="G3742">
        <v>4.0999999999999996</v>
      </c>
      <c r="H3742">
        <v>30</v>
      </c>
      <c r="I3742">
        <v>17.739999999999998</v>
      </c>
      <c r="J3742" t="s">
        <v>15340</v>
      </c>
      <c r="K3742" t="s">
        <v>15372</v>
      </c>
      <c r="L3742" t="e">
        <f>VLOOKUP(F3742,Sheet3!$B$2:$H$126,7,0)</f>
        <v>#N/A</v>
      </c>
    </row>
    <row r="3743" spans="1:12" hidden="1" x14ac:dyDescent="0.2">
      <c r="A3743" t="s">
        <v>3087</v>
      </c>
      <c r="B3743" t="s">
        <v>10950</v>
      </c>
      <c r="C3743" t="s">
        <v>11116</v>
      </c>
      <c r="D3743" t="e">
        <f>INDEX(Sheet3!$D$1:$D$126,MATCH(DF!F3743,Sheet3!$C$1:$C$126,0))</f>
        <v>#N/A</v>
      </c>
      <c r="E3743" t="e">
        <f>INDEX(Sheet3!$E$1:$E$126,MATCH(DF!F3743,Sheet3!$C$1:$C$126,0))</f>
        <v>#N/A</v>
      </c>
      <c r="F3743" t="s">
        <v>12082</v>
      </c>
      <c r="G3743">
        <v>4</v>
      </c>
      <c r="H3743">
        <v>30</v>
      </c>
      <c r="I3743">
        <v>16.47</v>
      </c>
      <c r="J3743" t="s">
        <v>15344</v>
      </c>
      <c r="K3743" t="s">
        <v>15372</v>
      </c>
      <c r="L3743" t="e">
        <f>VLOOKUP(F3743,Sheet3!$B$2:$H$126,7,0)</f>
        <v>#N/A</v>
      </c>
    </row>
    <row r="3744" spans="1:12" hidden="1" x14ac:dyDescent="0.2">
      <c r="A3744" t="s">
        <v>3088</v>
      </c>
      <c r="B3744" t="s">
        <v>10944</v>
      </c>
      <c r="C3744" t="s">
        <v>10978</v>
      </c>
      <c r="D3744" t="e">
        <f>INDEX(Sheet3!$D$1:$D$126,MATCH(DF!F3744,Sheet3!$C$1:$C$126,0))</f>
        <v>#N/A</v>
      </c>
      <c r="E3744" t="e">
        <f>INDEX(Sheet3!$E$1:$E$126,MATCH(DF!F3744,Sheet3!$C$1:$C$126,0))</f>
        <v>#N/A</v>
      </c>
      <c r="F3744" t="s">
        <v>12274</v>
      </c>
      <c r="G3744">
        <v>4.0999999999999996</v>
      </c>
      <c r="H3744">
        <v>30</v>
      </c>
      <c r="I3744">
        <v>6.95</v>
      </c>
      <c r="J3744" t="s">
        <v>15345</v>
      </c>
      <c r="K3744" t="s">
        <v>15372</v>
      </c>
      <c r="L3744" t="e">
        <f>VLOOKUP(F3744,Sheet3!$B$2:$H$126,7,0)</f>
        <v>#N/A</v>
      </c>
    </row>
    <row r="3745" spans="1:12" hidden="1" x14ac:dyDescent="0.2">
      <c r="A3745" t="s">
        <v>3089</v>
      </c>
      <c r="B3745" t="s">
        <v>10943</v>
      </c>
      <c r="C3745" t="s">
        <v>11025</v>
      </c>
      <c r="D3745" t="e">
        <f>INDEX(Sheet3!$D$1:$D$126,MATCH(DF!F3745,Sheet3!$C$1:$C$126,0))</f>
        <v>#N/A</v>
      </c>
      <c r="E3745" t="e">
        <f>INDEX(Sheet3!$E$1:$E$126,MATCH(DF!F3745,Sheet3!$C$1:$C$126,0))</f>
        <v>#N/A</v>
      </c>
      <c r="F3745" t="s">
        <v>12236</v>
      </c>
      <c r="G3745">
        <v>4</v>
      </c>
      <c r="H3745">
        <v>30</v>
      </c>
      <c r="I3745">
        <v>46.79</v>
      </c>
      <c r="J3745" t="s">
        <v>15339</v>
      </c>
      <c r="K3745" t="s">
        <v>15372</v>
      </c>
      <c r="L3745" t="e">
        <f>VLOOKUP(F3745,Sheet3!$B$2:$H$126,7,0)</f>
        <v>#N/A</v>
      </c>
    </row>
    <row r="3746" spans="1:12" hidden="1" x14ac:dyDescent="0.2">
      <c r="A3746" t="s">
        <v>3090</v>
      </c>
      <c r="B3746" t="s">
        <v>10944</v>
      </c>
      <c r="C3746" t="s">
        <v>11000</v>
      </c>
      <c r="D3746" t="e">
        <f>INDEX(Sheet3!$D$1:$D$126,MATCH(DF!F3746,Sheet3!$C$1:$C$126,0))</f>
        <v>#N/A</v>
      </c>
      <c r="E3746" t="e">
        <f>INDEX(Sheet3!$E$1:$E$126,MATCH(DF!F3746,Sheet3!$C$1:$C$126,0))</f>
        <v>#N/A</v>
      </c>
      <c r="F3746" t="s">
        <v>13636</v>
      </c>
      <c r="G3746">
        <v>3.3</v>
      </c>
      <c r="H3746">
        <v>30</v>
      </c>
      <c r="I3746">
        <v>5.29</v>
      </c>
      <c r="J3746" t="s">
        <v>15345</v>
      </c>
      <c r="K3746" t="s">
        <v>15372</v>
      </c>
      <c r="L3746" t="e">
        <f>VLOOKUP(F3746,Sheet3!$B$2:$H$126,7,0)</f>
        <v>#N/A</v>
      </c>
    </row>
    <row r="3747" spans="1:12" hidden="1" x14ac:dyDescent="0.2">
      <c r="A3747" t="s">
        <v>3091</v>
      </c>
      <c r="B3747" t="s">
        <v>10944</v>
      </c>
      <c r="C3747" t="s">
        <v>11123</v>
      </c>
      <c r="D3747" t="e">
        <f>INDEX(Sheet3!$D$1:$D$126,MATCH(DF!F3747,Sheet3!$C$1:$C$126,0))</f>
        <v>#N/A</v>
      </c>
      <c r="E3747" t="e">
        <f>INDEX(Sheet3!$E$1:$E$126,MATCH(DF!F3747,Sheet3!$C$1:$C$126,0))</f>
        <v>#N/A</v>
      </c>
      <c r="F3747" t="s">
        <v>13637</v>
      </c>
      <c r="G3747">
        <v>4</v>
      </c>
      <c r="H3747">
        <v>30</v>
      </c>
      <c r="I3747">
        <v>20.86</v>
      </c>
      <c r="J3747" t="s">
        <v>15344</v>
      </c>
      <c r="K3747" t="s">
        <v>15372</v>
      </c>
      <c r="L3747" t="e">
        <f>VLOOKUP(F3747,Sheet3!$B$2:$H$126,7,0)</f>
        <v>#N/A</v>
      </c>
    </row>
    <row r="3748" spans="1:12" hidden="1" x14ac:dyDescent="0.2">
      <c r="A3748" t="s">
        <v>3092</v>
      </c>
      <c r="B3748" t="s">
        <v>10957</v>
      </c>
      <c r="C3748" t="s">
        <v>11048</v>
      </c>
      <c r="D3748" t="e">
        <f>INDEX(Sheet3!$D$1:$D$126,MATCH(DF!F3748,Sheet3!$C$1:$C$126,0))</f>
        <v>#N/A</v>
      </c>
      <c r="E3748" t="e">
        <f>INDEX(Sheet3!$E$1:$E$126,MATCH(DF!F3748,Sheet3!$C$1:$C$126,0))</f>
        <v>#N/A</v>
      </c>
      <c r="F3748" t="s">
        <v>13638</v>
      </c>
      <c r="G3748">
        <v>4.0999999999999996</v>
      </c>
      <c r="H3748">
        <v>30</v>
      </c>
      <c r="I3748">
        <v>22.65</v>
      </c>
      <c r="J3748" t="s">
        <v>15340</v>
      </c>
      <c r="K3748" t="s">
        <v>15372</v>
      </c>
      <c r="L3748" t="e">
        <f>VLOOKUP(F3748,Sheet3!$B$2:$H$126,7,0)</f>
        <v>#N/A</v>
      </c>
    </row>
    <row r="3749" spans="1:12" hidden="1" x14ac:dyDescent="0.2">
      <c r="A3749" t="s">
        <v>3093</v>
      </c>
      <c r="B3749" t="s">
        <v>10951</v>
      </c>
      <c r="C3749" t="s">
        <v>11373</v>
      </c>
      <c r="D3749" t="e">
        <f>INDEX(Sheet3!$D$1:$D$126,MATCH(DF!F3749,Sheet3!$C$1:$C$126,0))</f>
        <v>#N/A</v>
      </c>
      <c r="E3749" t="e">
        <f>INDEX(Sheet3!$E$1:$E$126,MATCH(DF!F3749,Sheet3!$C$1:$C$126,0))</f>
        <v>#N/A</v>
      </c>
      <c r="F3749" t="s">
        <v>12658</v>
      </c>
      <c r="G3749">
        <v>4.8</v>
      </c>
      <c r="H3749">
        <v>30</v>
      </c>
      <c r="I3749">
        <v>368.47</v>
      </c>
      <c r="J3749" t="s">
        <v>15340</v>
      </c>
      <c r="K3749" t="s">
        <v>15372</v>
      </c>
      <c r="L3749" t="e">
        <f>VLOOKUP(F3749,Sheet3!$B$2:$H$126,7,0)</f>
        <v>#N/A</v>
      </c>
    </row>
    <row r="3750" spans="1:12" hidden="1" x14ac:dyDescent="0.2">
      <c r="A3750" t="s">
        <v>3094</v>
      </c>
      <c r="B3750" t="s">
        <v>10943</v>
      </c>
      <c r="C3750" t="s">
        <v>11076</v>
      </c>
      <c r="D3750" t="e">
        <f>INDEX(Sheet3!$D$1:$D$126,MATCH(DF!F3750,Sheet3!$C$1:$C$126,0))</f>
        <v>#N/A</v>
      </c>
      <c r="E3750" t="e">
        <f>INDEX(Sheet3!$E$1:$E$126,MATCH(DF!F3750,Sheet3!$C$1:$C$126,0))</f>
        <v>#N/A</v>
      </c>
      <c r="F3750" t="s">
        <v>13639</v>
      </c>
      <c r="G3750">
        <v>3.8</v>
      </c>
      <c r="H3750">
        <v>30</v>
      </c>
      <c r="I3750">
        <v>24.49</v>
      </c>
      <c r="J3750" t="s">
        <v>15342</v>
      </c>
      <c r="K3750" t="s">
        <v>15372</v>
      </c>
      <c r="L3750" t="e">
        <f>VLOOKUP(F3750,Sheet3!$B$2:$H$126,7,0)</f>
        <v>#N/A</v>
      </c>
    </row>
    <row r="3751" spans="1:12" hidden="1" x14ac:dyDescent="0.2">
      <c r="A3751" t="s">
        <v>3095</v>
      </c>
      <c r="B3751" t="s">
        <v>10944</v>
      </c>
      <c r="C3751" t="s">
        <v>10998</v>
      </c>
      <c r="D3751" t="e">
        <f>INDEX(Sheet3!$D$1:$D$126,MATCH(DF!F3751,Sheet3!$C$1:$C$126,0))</f>
        <v>#N/A</v>
      </c>
      <c r="E3751" t="e">
        <f>INDEX(Sheet3!$E$1:$E$126,MATCH(DF!F3751,Sheet3!$C$1:$C$126,0))</f>
        <v>#N/A</v>
      </c>
      <c r="F3751" t="s">
        <v>12310</v>
      </c>
      <c r="G3751">
        <v>4</v>
      </c>
      <c r="H3751">
        <v>30</v>
      </c>
      <c r="I3751">
        <v>28.62</v>
      </c>
      <c r="J3751" t="s">
        <v>15342</v>
      </c>
      <c r="K3751" t="s">
        <v>15372</v>
      </c>
      <c r="L3751" t="e">
        <f>VLOOKUP(F3751,Sheet3!$B$2:$H$126,7,0)</f>
        <v>#N/A</v>
      </c>
    </row>
    <row r="3752" spans="1:12" hidden="1" x14ac:dyDescent="0.2">
      <c r="A3752" t="s">
        <v>3096</v>
      </c>
      <c r="B3752" t="s">
        <v>10943</v>
      </c>
      <c r="C3752" t="s">
        <v>11068</v>
      </c>
      <c r="D3752" t="e">
        <f>INDEX(Sheet3!$D$1:$D$126,MATCH(DF!F3752,Sheet3!$C$1:$C$126,0))</f>
        <v>#N/A</v>
      </c>
      <c r="E3752" t="e">
        <f>INDEX(Sheet3!$E$1:$E$126,MATCH(DF!F3752,Sheet3!$C$1:$C$126,0))</f>
        <v>#N/A</v>
      </c>
      <c r="F3752" t="s">
        <v>11959</v>
      </c>
      <c r="G3752">
        <v>4</v>
      </c>
      <c r="H3752">
        <v>30</v>
      </c>
      <c r="I3752">
        <v>42.9</v>
      </c>
      <c r="J3752" t="s">
        <v>15340</v>
      </c>
      <c r="K3752" t="s">
        <v>15372</v>
      </c>
      <c r="L3752" t="e">
        <f>VLOOKUP(F3752,Sheet3!$B$2:$H$126,7,0)</f>
        <v>#N/A</v>
      </c>
    </row>
    <row r="3753" spans="1:12" hidden="1" x14ac:dyDescent="0.2">
      <c r="A3753" t="s">
        <v>3097</v>
      </c>
      <c r="B3753" t="s">
        <v>10944</v>
      </c>
      <c r="C3753" t="s">
        <v>11023</v>
      </c>
      <c r="D3753" t="e">
        <f>INDEX(Sheet3!$D$1:$D$126,MATCH(DF!F3753,Sheet3!$C$1:$C$126,0))</f>
        <v>#N/A</v>
      </c>
      <c r="E3753" t="e">
        <f>INDEX(Sheet3!$E$1:$E$126,MATCH(DF!F3753,Sheet3!$C$1:$C$126,0))</f>
        <v>#N/A</v>
      </c>
      <c r="F3753" t="s">
        <v>13640</v>
      </c>
      <c r="G3753">
        <v>4.0999999999999996</v>
      </c>
      <c r="H3753">
        <v>30</v>
      </c>
      <c r="I3753">
        <v>26.9</v>
      </c>
      <c r="J3753" t="s">
        <v>15339</v>
      </c>
      <c r="K3753" t="s">
        <v>15372</v>
      </c>
      <c r="L3753" t="e">
        <f>VLOOKUP(F3753,Sheet3!$B$2:$H$126,7,0)</f>
        <v>#N/A</v>
      </c>
    </row>
    <row r="3754" spans="1:12" hidden="1" x14ac:dyDescent="0.2">
      <c r="A3754" t="s">
        <v>3098</v>
      </c>
      <c r="B3754" t="s">
        <v>10943</v>
      </c>
      <c r="C3754" t="s">
        <v>10999</v>
      </c>
      <c r="D3754" t="e">
        <f>INDEX(Sheet3!$D$1:$D$126,MATCH(DF!F3754,Sheet3!$C$1:$C$126,0))</f>
        <v>#N/A</v>
      </c>
      <c r="E3754" t="e">
        <f>INDEX(Sheet3!$E$1:$E$126,MATCH(DF!F3754,Sheet3!$C$1:$C$126,0))</f>
        <v>#N/A</v>
      </c>
      <c r="F3754" t="s">
        <v>13641</v>
      </c>
      <c r="G3754">
        <v>4.5999999999999996</v>
      </c>
      <c r="H3754">
        <v>30</v>
      </c>
      <c r="I3754">
        <v>182.42</v>
      </c>
      <c r="J3754" t="s">
        <v>15351</v>
      </c>
      <c r="K3754" t="s">
        <v>15372</v>
      </c>
      <c r="L3754" t="e">
        <f>VLOOKUP(F3754,Sheet3!$B$2:$H$126,7,0)</f>
        <v>#N/A</v>
      </c>
    </row>
    <row r="3755" spans="1:12" hidden="1" x14ac:dyDescent="0.2">
      <c r="A3755" t="s">
        <v>3099</v>
      </c>
      <c r="B3755" t="s">
        <v>10957</v>
      </c>
      <c r="C3755" t="s">
        <v>11048</v>
      </c>
      <c r="D3755" t="e">
        <f>INDEX(Sheet3!$D$1:$D$126,MATCH(DF!F3755,Sheet3!$C$1:$C$126,0))</f>
        <v>#N/A</v>
      </c>
      <c r="E3755" t="e">
        <f>INDEX(Sheet3!$E$1:$E$126,MATCH(DF!F3755,Sheet3!$C$1:$C$126,0))</f>
        <v>#N/A</v>
      </c>
      <c r="F3755" t="s">
        <v>12029</v>
      </c>
      <c r="G3755">
        <v>4.0999999999999996</v>
      </c>
      <c r="H3755">
        <v>30</v>
      </c>
      <c r="I3755">
        <v>39.950000000000003</v>
      </c>
      <c r="J3755" t="s">
        <v>15346</v>
      </c>
      <c r="K3755" t="s">
        <v>15372</v>
      </c>
      <c r="L3755" t="e">
        <f>VLOOKUP(F3755,Sheet3!$B$2:$H$126,7,0)</f>
        <v>#N/A</v>
      </c>
    </row>
    <row r="3756" spans="1:12" hidden="1" x14ac:dyDescent="0.2">
      <c r="A3756" t="s">
        <v>3100</v>
      </c>
      <c r="B3756" t="s">
        <v>10944</v>
      </c>
      <c r="C3756" t="s">
        <v>11450</v>
      </c>
      <c r="D3756" t="e">
        <f>INDEX(Sheet3!$D$1:$D$126,MATCH(DF!F3756,Sheet3!$C$1:$C$126,0))</f>
        <v>#N/A</v>
      </c>
      <c r="E3756" t="e">
        <f>INDEX(Sheet3!$E$1:$E$126,MATCH(DF!F3756,Sheet3!$C$1:$C$126,0))</f>
        <v>#N/A</v>
      </c>
      <c r="F3756" t="s">
        <v>13642</v>
      </c>
      <c r="G3756">
        <v>3.9</v>
      </c>
      <c r="H3756">
        <v>30</v>
      </c>
      <c r="I3756">
        <v>16.899999999999999</v>
      </c>
      <c r="J3756" t="s">
        <v>15343</v>
      </c>
      <c r="K3756" t="s">
        <v>15372</v>
      </c>
      <c r="L3756" t="e">
        <f>VLOOKUP(F3756,Sheet3!$B$2:$H$126,7,0)</f>
        <v>#N/A</v>
      </c>
    </row>
    <row r="3757" spans="1:12" hidden="1" x14ac:dyDescent="0.2">
      <c r="A3757" t="s">
        <v>3101</v>
      </c>
      <c r="B3757" t="s">
        <v>10957</v>
      </c>
      <c r="C3757" t="s">
        <v>11164</v>
      </c>
      <c r="D3757" t="e">
        <f>INDEX(Sheet3!$D$1:$D$126,MATCH(DF!F3757,Sheet3!$C$1:$C$126,0))</f>
        <v>#N/A</v>
      </c>
      <c r="E3757" t="e">
        <f>INDEX(Sheet3!$E$1:$E$126,MATCH(DF!F3757,Sheet3!$C$1:$C$126,0))</f>
        <v>#N/A</v>
      </c>
      <c r="F3757" t="s">
        <v>13643</v>
      </c>
      <c r="G3757">
        <v>3.5</v>
      </c>
      <c r="H3757">
        <v>30</v>
      </c>
      <c r="I3757">
        <v>10.29</v>
      </c>
      <c r="J3757" t="s">
        <v>15339</v>
      </c>
      <c r="K3757" t="s">
        <v>15372</v>
      </c>
      <c r="L3757" t="e">
        <f>VLOOKUP(F3757,Sheet3!$B$2:$H$126,7,0)</f>
        <v>#N/A</v>
      </c>
    </row>
    <row r="3758" spans="1:12" hidden="1" x14ac:dyDescent="0.2">
      <c r="A3758" t="s">
        <v>3102</v>
      </c>
      <c r="B3758" t="s">
        <v>10944</v>
      </c>
      <c r="C3758" t="s">
        <v>11024</v>
      </c>
      <c r="D3758" t="e">
        <f>INDEX(Sheet3!$D$1:$D$126,MATCH(DF!F3758,Sheet3!$C$1:$C$126,0))</f>
        <v>#N/A</v>
      </c>
      <c r="E3758" t="e">
        <f>INDEX(Sheet3!$E$1:$E$126,MATCH(DF!F3758,Sheet3!$C$1:$C$126,0))</f>
        <v>#N/A</v>
      </c>
      <c r="F3758" t="s">
        <v>13644</v>
      </c>
      <c r="G3758">
        <v>3.3</v>
      </c>
      <c r="H3758">
        <v>30</v>
      </c>
      <c r="I3758">
        <v>28.16</v>
      </c>
      <c r="J3758" t="s">
        <v>15346</v>
      </c>
      <c r="K3758" t="s">
        <v>15372</v>
      </c>
      <c r="L3758" t="e">
        <f>VLOOKUP(F3758,Sheet3!$B$2:$H$126,7,0)</f>
        <v>#N/A</v>
      </c>
    </row>
    <row r="3759" spans="1:12" hidden="1" x14ac:dyDescent="0.2">
      <c r="A3759" t="s">
        <v>3103</v>
      </c>
      <c r="B3759" t="s">
        <v>10943</v>
      </c>
      <c r="C3759" t="s">
        <v>11126</v>
      </c>
      <c r="D3759" t="e">
        <f>INDEX(Sheet3!$D$1:$D$126,MATCH(DF!F3759,Sheet3!$C$1:$C$126,0))</f>
        <v>#N/A</v>
      </c>
      <c r="E3759" t="e">
        <f>INDEX(Sheet3!$E$1:$E$126,MATCH(DF!F3759,Sheet3!$C$1:$C$126,0))</f>
        <v>#N/A</v>
      </c>
      <c r="F3759" t="s">
        <v>13645</v>
      </c>
      <c r="G3759">
        <v>4.5999999999999996</v>
      </c>
      <c r="H3759">
        <v>30</v>
      </c>
      <c r="I3759">
        <v>116</v>
      </c>
      <c r="J3759" t="s">
        <v>15340</v>
      </c>
      <c r="K3759" t="s">
        <v>15372</v>
      </c>
      <c r="L3759" t="e">
        <f>VLOOKUP(F3759,Sheet3!$B$2:$H$126,7,0)</f>
        <v>#N/A</v>
      </c>
    </row>
    <row r="3760" spans="1:12" hidden="1" x14ac:dyDescent="0.2">
      <c r="A3760" t="s">
        <v>3104</v>
      </c>
      <c r="B3760" t="s">
        <v>10944</v>
      </c>
      <c r="C3760" t="s">
        <v>10984</v>
      </c>
      <c r="D3760" t="e">
        <f>INDEX(Sheet3!$D$1:$D$126,MATCH(DF!F3760,Sheet3!$C$1:$C$126,0))</f>
        <v>#N/A</v>
      </c>
      <c r="E3760" t="e">
        <f>INDEX(Sheet3!$E$1:$E$126,MATCH(DF!F3760,Sheet3!$C$1:$C$126,0))</f>
        <v>#N/A</v>
      </c>
      <c r="F3760" t="s">
        <v>12485</v>
      </c>
      <c r="G3760">
        <v>3.4</v>
      </c>
      <c r="H3760">
        <v>30</v>
      </c>
      <c r="I3760">
        <v>11.95</v>
      </c>
      <c r="J3760" t="s">
        <v>15340</v>
      </c>
      <c r="K3760" t="s">
        <v>15372</v>
      </c>
      <c r="L3760" t="e">
        <f>VLOOKUP(F3760,Sheet3!$B$2:$H$126,7,0)</f>
        <v>#N/A</v>
      </c>
    </row>
    <row r="3761" spans="1:12" hidden="1" x14ac:dyDescent="0.2">
      <c r="A3761" t="s">
        <v>3105</v>
      </c>
      <c r="B3761" t="s">
        <v>10943</v>
      </c>
      <c r="C3761" t="s">
        <v>11203</v>
      </c>
      <c r="D3761" t="e">
        <f>INDEX(Sheet3!$D$1:$D$126,MATCH(DF!F3761,Sheet3!$C$1:$C$126,0))</f>
        <v>#N/A</v>
      </c>
      <c r="E3761" t="e">
        <f>INDEX(Sheet3!$E$1:$E$126,MATCH(DF!F3761,Sheet3!$C$1:$C$126,0))</f>
        <v>#N/A</v>
      </c>
      <c r="F3761" t="s">
        <v>12377</v>
      </c>
      <c r="G3761">
        <v>3.9</v>
      </c>
      <c r="H3761">
        <v>30</v>
      </c>
      <c r="I3761">
        <v>29.15</v>
      </c>
      <c r="J3761" t="s">
        <v>15345</v>
      </c>
      <c r="K3761" t="s">
        <v>15372</v>
      </c>
      <c r="L3761" t="e">
        <f>VLOOKUP(F3761,Sheet3!$B$2:$H$126,7,0)</f>
        <v>#N/A</v>
      </c>
    </row>
    <row r="3762" spans="1:12" hidden="1" x14ac:dyDescent="0.2">
      <c r="A3762" t="s">
        <v>247</v>
      </c>
      <c r="B3762" t="s">
        <v>10945</v>
      </c>
      <c r="C3762" t="s">
        <v>10980</v>
      </c>
      <c r="D3762" t="e">
        <f>INDEX(Sheet3!$D$1:$D$126,MATCH(DF!F3762,Sheet3!$C$1:$C$126,0))</f>
        <v>#N/A</v>
      </c>
      <c r="E3762" t="e">
        <f>INDEX(Sheet3!$E$1:$E$126,MATCH(DF!F3762,Sheet3!$C$1:$C$126,0))</f>
        <v>#N/A</v>
      </c>
      <c r="F3762" t="s">
        <v>11838</v>
      </c>
      <c r="G3762">
        <v>3.7</v>
      </c>
      <c r="H3762">
        <v>30</v>
      </c>
      <c r="I3762">
        <v>11.95</v>
      </c>
      <c r="J3762" t="s">
        <v>15345</v>
      </c>
      <c r="K3762" t="s">
        <v>15372</v>
      </c>
      <c r="L3762" t="e">
        <f>VLOOKUP(F3762,Sheet3!$B$2:$H$126,7,0)</f>
        <v>#N/A</v>
      </c>
    </row>
    <row r="3763" spans="1:12" hidden="1" x14ac:dyDescent="0.2">
      <c r="A3763" t="s">
        <v>102</v>
      </c>
      <c r="B3763" t="s">
        <v>10957</v>
      </c>
      <c r="C3763" t="s">
        <v>11048</v>
      </c>
      <c r="D3763" t="e">
        <f>INDEX(Sheet3!$D$1:$D$126,MATCH(DF!F3763,Sheet3!$C$1:$C$126,0))</f>
        <v>#N/A</v>
      </c>
      <c r="E3763" t="e">
        <f>INDEX(Sheet3!$E$1:$E$126,MATCH(DF!F3763,Sheet3!$C$1:$C$126,0))</f>
        <v>#N/A</v>
      </c>
      <c r="F3763" t="s">
        <v>13388</v>
      </c>
      <c r="G3763">
        <v>3.4</v>
      </c>
      <c r="H3763">
        <v>30</v>
      </c>
      <c r="I3763">
        <v>12.5</v>
      </c>
      <c r="J3763" t="s">
        <v>15339</v>
      </c>
      <c r="K3763" t="s">
        <v>15372</v>
      </c>
      <c r="L3763" t="e">
        <f>VLOOKUP(F3763,Sheet3!$B$2:$H$126,7,0)</f>
        <v>#N/A</v>
      </c>
    </row>
    <row r="3764" spans="1:12" hidden="1" x14ac:dyDescent="0.2">
      <c r="A3764" t="s">
        <v>3106</v>
      </c>
      <c r="B3764" t="s">
        <v>10944</v>
      </c>
      <c r="C3764" t="s">
        <v>11205</v>
      </c>
      <c r="D3764" t="e">
        <f>INDEX(Sheet3!$D$1:$D$126,MATCH(DF!F3764,Sheet3!$C$1:$C$126,0))</f>
        <v>#N/A</v>
      </c>
      <c r="E3764" t="e">
        <f>INDEX(Sheet3!$E$1:$E$126,MATCH(DF!F3764,Sheet3!$C$1:$C$126,0))</f>
        <v>#N/A</v>
      </c>
      <c r="F3764" t="s">
        <v>13646</v>
      </c>
      <c r="G3764">
        <v>3.8</v>
      </c>
      <c r="H3764">
        <v>30</v>
      </c>
      <c r="I3764">
        <v>17.059999999999999</v>
      </c>
      <c r="J3764" t="s">
        <v>15339</v>
      </c>
      <c r="K3764" t="s">
        <v>15372</v>
      </c>
      <c r="L3764" t="e">
        <f>VLOOKUP(F3764,Sheet3!$B$2:$H$126,7,0)</f>
        <v>#N/A</v>
      </c>
    </row>
    <row r="3765" spans="1:12" hidden="1" x14ac:dyDescent="0.2">
      <c r="A3765" t="s">
        <v>3107</v>
      </c>
      <c r="B3765" t="s">
        <v>10957</v>
      </c>
      <c r="C3765" t="s">
        <v>11048</v>
      </c>
      <c r="D3765" t="e">
        <f>INDEX(Sheet3!$D$1:$D$126,MATCH(DF!F3765,Sheet3!$C$1:$C$126,0))</f>
        <v>#N/A</v>
      </c>
      <c r="E3765" t="e">
        <f>INDEX(Sheet3!$E$1:$E$126,MATCH(DF!F3765,Sheet3!$C$1:$C$126,0))</f>
        <v>#N/A</v>
      </c>
      <c r="F3765" t="s">
        <v>12496</v>
      </c>
      <c r="G3765">
        <v>3.7</v>
      </c>
      <c r="H3765">
        <v>30</v>
      </c>
      <c r="I3765">
        <v>22.9</v>
      </c>
      <c r="J3765" t="s">
        <v>15343</v>
      </c>
      <c r="K3765" t="s">
        <v>15372</v>
      </c>
      <c r="L3765" t="e">
        <f>VLOOKUP(F3765,Sheet3!$B$2:$H$126,7,0)</f>
        <v>#N/A</v>
      </c>
    </row>
    <row r="3766" spans="1:12" hidden="1" x14ac:dyDescent="0.2">
      <c r="A3766" t="s">
        <v>454</v>
      </c>
      <c r="B3766" t="s">
        <v>10943</v>
      </c>
      <c r="C3766" t="s">
        <v>10976</v>
      </c>
      <c r="D3766" t="e">
        <f>INDEX(Sheet3!$D$1:$D$126,MATCH(DF!F3766,Sheet3!$C$1:$C$126,0))</f>
        <v>#N/A</v>
      </c>
      <c r="E3766" t="e">
        <f>INDEX(Sheet3!$E$1:$E$126,MATCH(DF!F3766,Sheet3!$C$1:$C$126,0))</f>
        <v>#N/A</v>
      </c>
      <c r="F3766" t="s">
        <v>13647</v>
      </c>
      <c r="G3766">
        <v>4.5</v>
      </c>
      <c r="H3766">
        <v>30</v>
      </c>
      <c r="I3766">
        <v>339.95</v>
      </c>
      <c r="J3766" t="s">
        <v>15342</v>
      </c>
      <c r="K3766" t="s">
        <v>15372</v>
      </c>
      <c r="L3766" t="e">
        <f>VLOOKUP(F3766,Sheet3!$B$2:$H$126,7,0)</f>
        <v>#N/A</v>
      </c>
    </row>
    <row r="3767" spans="1:12" hidden="1" x14ac:dyDescent="0.2">
      <c r="A3767" t="s">
        <v>3108</v>
      </c>
      <c r="B3767" t="s">
        <v>10948</v>
      </c>
      <c r="C3767" t="s">
        <v>11451</v>
      </c>
      <c r="D3767" t="e">
        <f>INDEX(Sheet3!$D$1:$D$126,MATCH(DF!F3767,Sheet3!$C$1:$C$126,0))</f>
        <v>#N/A</v>
      </c>
      <c r="E3767" t="e">
        <f>INDEX(Sheet3!$E$1:$E$126,MATCH(DF!F3767,Sheet3!$C$1:$C$126,0))</f>
        <v>#N/A</v>
      </c>
      <c r="F3767" t="s">
        <v>12281</v>
      </c>
      <c r="G3767">
        <v>3.8</v>
      </c>
      <c r="H3767">
        <v>30</v>
      </c>
      <c r="I3767">
        <v>48.9</v>
      </c>
      <c r="J3767" t="s">
        <v>15343</v>
      </c>
      <c r="K3767" t="s">
        <v>15372</v>
      </c>
      <c r="L3767" t="e">
        <f>VLOOKUP(F3767,Sheet3!$B$2:$H$126,7,0)</f>
        <v>#N/A</v>
      </c>
    </row>
    <row r="3768" spans="1:12" hidden="1" x14ac:dyDescent="0.2">
      <c r="A3768" t="s">
        <v>890</v>
      </c>
      <c r="B3768" t="s">
        <v>10944</v>
      </c>
      <c r="C3768" t="s">
        <v>11024</v>
      </c>
      <c r="D3768" t="e">
        <f>INDEX(Sheet3!$D$1:$D$126,MATCH(DF!F3768,Sheet3!$C$1:$C$126,0))</f>
        <v>#N/A</v>
      </c>
      <c r="E3768" t="e">
        <f>INDEX(Sheet3!$E$1:$E$126,MATCH(DF!F3768,Sheet3!$C$1:$C$126,0))</f>
        <v>#N/A</v>
      </c>
      <c r="F3768" t="s">
        <v>13648</v>
      </c>
      <c r="G3768">
        <v>3.9</v>
      </c>
      <c r="H3768">
        <v>30</v>
      </c>
      <c r="I3768">
        <v>27.2</v>
      </c>
      <c r="J3768" t="s">
        <v>15340</v>
      </c>
      <c r="K3768" t="s">
        <v>15372</v>
      </c>
      <c r="L3768" t="e">
        <f>VLOOKUP(F3768,Sheet3!$B$2:$H$126,7,0)</f>
        <v>#N/A</v>
      </c>
    </row>
    <row r="3769" spans="1:12" hidden="1" x14ac:dyDescent="0.2">
      <c r="A3769" t="s">
        <v>3109</v>
      </c>
      <c r="B3769" t="s">
        <v>10943</v>
      </c>
      <c r="C3769" t="s">
        <v>11452</v>
      </c>
      <c r="D3769" t="e">
        <f>INDEX(Sheet3!$D$1:$D$126,MATCH(DF!F3769,Sheet3!$C$1:$C$126,0))</f>
        <v>#N/A</v>
      </c>
      <c r="E3769" t="e">
        <f>INDEX(Sheet3!$E$1:$E$126,MATCH(DF!F3769,Sheet3!$C$1:$C$126,0))</f>
        <v>#N/A</v>
      </c>
      <c r="F3769" t="s">
        <v>12738</v>
      </c>
      <c r="G3769">
        <v>4.2</v>
      </c>
      <c r="H3769">
        <v>30</v>
      </c>
      <c r="I3769">
        <v>174.49</v>
      </c>
      <c r="J3769" t="s">
        <v>15342</v>
      </c>
      <c r="K3769" t="s">
        <v>15372</v>
      </c>
      <c r="L3769" t="e">
        <f>VLOOKUP(F3769,Sheet3!$B$2:$H$126,7,0)</f>
        <v>#N/A</v>
      </c>
    </row>
    <row r="3770" spans="1:12" hidden="1" x14ac:dyDescent="0.2">
      <c r="A3770" t="s">
        <v>3110</v>
      </c>
      <c r="B3770" t="s">
        <v>10957</v>
      </c>
      <c r="C3770" t="s">
        <v>11138</v>
      </c>
      <c r="D3770" t="e">
        <f>INDEX(Sheet3!$D$1:$D$126,MATCH(DF!F3770,Sheet3!$C$1:$C$126,0))</f>
        <v>#N/A</v>
      </c>
      <c r="E3770" t="e">
        <f>INDEX(Sheet3!$E$1:$E$126,MATCH(DF!F3770,Sheet3!$C$1:$C$126,0))</f>
        <v>#N/A</v>
      </c>
      <c r="F3770" t="s">
        <v>13649</v>
      </c>
      <c r="G3770">
        <v>3.5</v>
      </c>
      <c r="H3770">
        <v>30</v>
      </c>
      <c r="I3770">
        <v>6.9</v>
      </c>
      <c r="J3770" t="s">
        <v>15339</v>
      </c>
      <c r="K3770" t="s">
        <v>15372</v>
      </c>
      <c r="L3770" t="e">
        <f>VLOOKUP(F3770,Sheet3!$B$2:$H$126,7,0)</f>
        <v>#N/A</v>
      </c>
    </row>
    <row r="3771" spans="1:12" hidden="1" x14ac:dyDescent="0.2">
      <c r="A3771" t="s">
        <v>261</v>
      </c>
      <c r="B3771" t="s">
        <v>10943</v>
      </c>
      <c r="C3771" t="s">
        <v>11115</v>
      </c>
      <c r="D3771" t="e">
        <f>INDEX(Sheet3!$D$1:$D$126,MATCH(DF!F3771,Sheet3!$C$1:$C$126,0))</f>
        <v>#N/A</v>
      </c>
      <c r="E3771" t="e">
        <f>INDEX(Sheet3!$E$1:$E$126,MATCH(DF!F3771,Sheet3!$C$1:$C$126,0))</f>
        <v>#N/A</v>
      </c>
      <c r="F3771" t="s">
        <v>13650</v>
      </c>
      <c r="G3771">
        <v>3.8</v>
      </c>
      <c r="H3771">
        <v>30</v>
      </c>
      <c r="I3771">
        <v>48.54</v>
      </c>
      <c r="J3771" t="s">
        <v>15340</v>
      </c>
      <c r="K3771" t="s">
        <v>15372</v>
      </c>
      <c r="L3771" t="e">
        <f>VLOOKUP(F3771,Sheet3!$B$2:$H$126,7,0)</f>
        <v>#N/A</v>
      </c>
    </row>
    <row r="3772" spans="1:12" hidden="1" x14ac:dyDescent="0.2">
      <c r="A3772" t="s">
        <v>3111</v>
      </c>
      <c r="B3772" t="s">
        <v>10944</v>
      </c>
      <c r="C3772" t="s">
        <v>10998</v>
      </c>
      <c r="D3772" t="e">
        <f>INDEX(Sheet3!$D$1:$D$126,MATCH(DF!F3772,Sheet3!$C$1:$C$126,0))</f>
        <v>#N/A</v>
      </c>
      <c r="E3772" t="e">
        <f>INDEX(Sheet3!$E$1:$E$126,MATCH(DF!F3772,Sheet3!$C$1:$C$126,0))</f>
        <v>#N/A</v>
      </c>
      <c r="F3772" t="s">
        <v>12568</v>
      </c>
      <c r="G3772">
        <v>3.5</v>
      </c>
      <c r="H3772">
        <v>30</v>
      </c>
      <c r="I3772">
        <v>43</v>
      </c>
      <c r="J3772" t="s">
        <v>15346</v>
      </c>
      <c r="K3772" t="s">
        <v>15372</v>
      </c>
      <c r="L3772" t="e">
        <f>VLOOKUP(F3772,Sheet3!$B$2:$H$126,7,0)</f>
        <v>#N/A</v>
      </c>
    </row>
    <row r="3773" spans="1:12" hidden="1" x14ac:dyDescent="0.2">
      <c r="A3773" t="s">
        <v>3112</v>
      </c>
      <c r="B3773" t="s">
        <v>10944</v>
      </c>
      <c r="C3773" t="s">
        <v>10978</v>
      </c>
      <c r="D3773" t="e">
        <f>INDEX(Sheet3!$D$1:$D$126,MATCH(DF!F3773,Sheet3!$C$1:$C$126,0))</f>
        <v>#N/A</v>
      </c>
      <c r="E3773" t="e">
        <f>INDEX(Sheet3!$E$1:$E$126,MATCH(DF!F3773,Sheet3!$C$1:$C$126,0))</f>
        <v>#N/A</v>
      </c>
      <c r="F3773" t="s">
        <v>12308</v>
      </c>
      <c r="G3773">
        <v>4.4000000000000004</v>
      </c>
      <c r="H3773">
        <v>30</v>
      </c>
      <c r="I3773">
        <v>99.91</v>
      </c>
      <c r="J3773" t="s">
        <v>15342</v>
      </c>
      <c r="K3773" t="s">
        <v>15372</v>
      </c>
      <c r="L3773" t="e">
        <f>VLOOKUP(F3773,Sheet3!$B$2:$H$126,7,0)</f>
        <v>#N/A</v>
      </c>
    </row>
    <row r="3774" spans="1:12" hidden="1" x14ac:dyDescent="0.2">
      <c r="A3774" t="s">
        <v>3113</v>
      </c>
      <c r="B3774" t="s">
        <v>10957</v>
      </c>
      <c r="C3774" t="s">
        <v>11048</v>
      </c>
      <c r="D3774" t="e">
        <f>INDEX(Sheet3!$D$1:$D$126,MATCH(DF!F3774,Sheet3!$C$1:$C$126,0))</f>
        <v>#N/A</v>
      </c>
      <c r="E3774" t="e">
        <f>INDEX(Sheet3!$E$1:$E$126,MATCH(DF!F3774,Sheet3!$C$1:$C$126,0))</f>
        <v>#N/A</v>
      </c>
      <c r="F3774" t="s">
        <v>13651</v>
      </c>
      <c r="G3774">
        <v>3.9</v>
      </c>
      <c r="H3774">
        <v>30</v>
      </c>
      <c r="I3774">
        <v>10.63</v>
      </c>
      <c r="J3774" t="s">
        <v>15342</v>
      </c>
      <c r="K3774" t="s">
        <v>15372</v>
      </c>
      <c r="L3774" t="e">
        <f>VLOOKUP(F3774,Sheet3!$B$2:$H$126,7,0)</f>
        <v>#N/A</v>
      </c>
    </row>
    <row r="3775" spans="1:12" hidden="1" x14ac:dyDescent="0.2">
      <c r="A3775" t="s">
        <v>3114</v>
      </c>
      <c r="B3775" t="s">
        <v>10943</v>
      </c>
      <c r="C3775" t="s">
        <v>11017</v>
      </c>
      <c r="D3775" t="e">
        <f>INDEX(Sheet3!$D$1:$D$126,MATCH(DF!F3775,Sheet3!$C$1:$C$126,0))</f>
        <v>#N/A</v>
      </c>
      <c r="E3775" t="e">
        <f>INDEX(Sheet3!$E$1:$E$126,MATCH(DF!F3775,Sheet3!$C$1:$C$126,0))</f>
        <v>#N/A</v>
      </c>
      <c r="F3775" t="s">
        <v>13141</v>
      </c>
      <c r="G3775">
        <v>3.6</v>
      </c>
      <c r="H3775">
        <v>30</v>
      </c>
      <c r="I3775">
        <v>11.65</v>
      </c>
      <c r="J3775" t="s">
        <v>15342</v>
      </c>
      <c r="K3775" t="s">
        <v>15372</v>
      </c>
      <c r="L3775" t="e">
        <f>VLOOKUP(F3775,Sheet3!$B$2:$H$126,7,0)</f>
        <v>#N/A</v>
      </c>
    </row>
    <row r="3776" spans="1:12" hidden="1" x14ac:dyDescent="0.2">
      <c r="A3776" t="s">
        <v>629</v>
      </c>
      <c r="B3776" t="s">
        <v>10944</v>
      </c>
      <c r="C3776" t="s">
        <v>11066</v>
      </c>
      <c r="D3776" t="e">
        <f>INDEX(Sheet3!$D$1:$D$126,MATCH(DF!F3776,Sheet3!$C$1:$C$126,0))</f>
        <v>#N/A</v>
      </c>
      <c r="E3776" t="e">
        <f>INDEX(Sheet3!$E$1:$E$126,MATCH(DF!F3776,Sheet3!$C$1:$C$126,0))</f>
        <v>#N/A</v>
      </c>
      <c r="F3776" t="s">
        <v>13652</v>
      </c>
      <c r="G3776">
        <v>4.0999999999999996</v>
      </c>
      <c r="H3776">
        <v>30</v>
      </c>
      <c r="I3776">
        <v>66.930000000000007</v>
      </c>
      <c r="J3776" t="s">
        <v>15347</v>
      </c>
      <c r="K3776" t="s">
        <v>15372</v>
      </c>
      <c r="L3776" t="e">
        <f>VLOOKUP(F3776,Sheet3!$B$2:$H$126,7,0)</f>
        <v>#N/A</v>
      </c>
    </row>
    <row r="3777" spans="1:12" hidden="1" x14ac:dyDescent="0.2">
      <c r="A3777" t="s">
        <v>3115</v>
      </c>
      <c r="B3777" t="s">
        <v>10943</v>
      </c>
      <c r="C3777" t="s">
        <v>11193</v>
      </c>
      <c r="D3777" t="e">
        <f>INDEX(Sheet3!$D$1:$D$126,MATCH(DF!F3777,Sheet3!$C$1:$C$126,0))</f>
        <v>#N/A</v>
      </c>
      <c r="E3777" t="e">
        <f>INDEX(Sheet3!$E$1:$E$126,MATCH(DF!F3777,Sheet3!$C$1:$C$126,0))</f>
        <v>#N/A</v>
      </c>
      <c r="F3777" t="s">
        <v>13227</v>
      </c>
      <c r="G3777">
        <v>3.6</v>
      </c>
      <c r="H3777">
        <v>30</v>
      </c>
      <c r="I3777">
        <v>14.45</v>
      </c>
      <c r="J3777" t="s">
        <v>15343</v>
      </c>
      <c r="K3777" t="s">
        <v>15372</v>
      </c>
      <c r="L3777" t="e">
        <f>VLOOKUP(F3777,Sheet3!$B$2:$H$126,7,0)</f>
        <v>#N/A</v>
      </c>
    </row>
    <row r="3778" spans="1:12" hidden="1" x14ac:dyDescent="0.2">
      <c r="A3778" t="s">
        <v>3116</v>
      </c>
      <c r="B3778" t="s">
        <v>10950</v>
      </c>
      <c r="C3778" t="s">
        <v>11033</v>
      </c>
      <c r="D3778" t="e">
        <f>INDEX(Sheet3!$D$1:$D$126,MATCH(DF!F3778,Sheet3!$C$1:$C$126,0))</f>
        <v>#N/A</v>
      </c>
      <c r="E3778" t="e">
        <f>INDEX(Sheet3!$E$1:$E$126,MATCH(DF!F3778,Sheet3!$C$1:$C$126,0))</f>
        <v>#N/A</v>
      </c>
      <c r="F3778" t="s">
        <v>12827</v>
      </c>
      <c r="G3778">
        <v>3.6</v>
      </c>
      <c r="H3778">
        <v>30</v>
      </c>
      <c r="I3778">
        <v>14.13</v>
      </c>
      <c r="J3778" t="s">
        <v>15342</v>
      </c>
      <c r="K3778" t="s">
        <v>15372</v>
      </c>
      <c r="L3778" t="e">
        <f>VLOOKUP(F3778,Sheet3!$B$2:$H$126,7,0)</f>
        <v>#N/A</v>
      </c>
    </row>
    <row r="3779" spans="1:12" hidden="1" x14ac:dyDescent="0.2">
      <c r="A3779" t="s">
        <v>3117</v>
      </c>
      <c r="B3779" t="s">
        <v>10957</v>
      </c>
      <c r="C3779" t="s">
        <v>11141</v>
      </c>
      <c r="D3779" t="e">
        <f>INDEX(Sheet3!$D$1:$D$126,MATCH(DF!F3779,Sheet3!$C$1:$C$126,0))</f>
        <v>#N/A</v>
      </c>
      <c r="E3779" t="e">
        <f>INDEX(Sheet3!$E$1:$E$126,MATCH(DF!F3779,Sheet3!$C$1:$C$126,0))</f>
        <v>#N/A</v>
      </c>
      <c r="F3779" t="s">
        <v>13320</v>
      </c>
      <c r="G3779">
        <v>4.0999999999999996</v>
      </c>
      <c r="H3779">
        <v>30</v>
      </c>
      <c r="I3779">
        <v>59.96</v>
      </c>
      <c r="J3779" t="s">
        <v>15339</v>
      </c>
      <c r="K3779" t="s">
        <v>15372</v>
      </c>
      <c r="L3779" t="e">
        <f>VLOOKUP(F3779,Sheet3!$B$2:$H$126,7,0)</f>
        <v>#N/A</v>
      </c>
    </row>
    <row r="3780" spans="1:12" hidden="1" x14ac:dyDescent="0.2">
      <c r="A3780" t="s">
        <v>3118</v>
      </c>
      <c r="B3780" t="s">
        <v>10944</v>
      </c>
      <c r="C3780" t="s">
        <v>11075</v>
      </c>
      <c r="D3780" t="e">
        <f>INDEX(Sheet3!$D$1:$D$126,MATCH(DF!F3780,Sheet3!$C$1:$C$126,0))</f>
        <v>#N/A</v>
      </c>
      <c r="E3780" t="e">
        <f>INDEX(Sheet3!$E$1:$E$126,MATCH(DF!F3780,Sheet3!$C$1:$C$126,0))</f>
        <v>#N/A</v>
      </c>
      <c r="F3780" t="s">
        <v>12117</v>
      </c>
      <c r="G3780">
        <v>3.5</v>
      </c>
      <c r="H3780">
        <v>30</v>
      </c>
      <c r="I3780">
        <v>8.7200000000000006</v>
      </c>
      <c r="J3780" t="s">
        <v>15345</v>
      </c>
      <c r="K3780" t="s">
        <v>15372</v>
      </c>
      <c r="L3780" t="e">
        <f>VLOOKUP(F3780,Sheet3!$B$2:$H$126,7,0)</f>
        <v>#N/A</v>
      </c>
    </row>
    <row r="3781" spans="1:12" hidden="1" x14ac:dyDescent="0.2">
      <c r="A3781" t="s">
        <v>3119</v>
      </c>
      <c r="B3781" t="s">
        <v>10957</v>
      </c>
      <c r="C3781" t="s">
        <v>11063</v>
      </c>
      <c r="D3781" t="e">
        <f>INDEX(Sheet3!$D$1:$D$126,MATCH(DF!F3781,Sheet3!$C$1:$C$126,0))</f>
        <v>#N/A</v>
      </c>
      <c r="E3781" t="e">
        <f>INDEX(Sheet3!$E$1:$E$126,MATCH(DF!F3781,Sheet3!$C$1:$C$126,0))</f>
        <v>#N/A</v>
      </c>
      <c r="F3781" t="s">
        <v>12780</v>
      </c>
      <c r="G3781">
        <v>3.9</v>
      </c>
      <c r="H3781">
        <v>30</v>
      </c>
      <c r="I3781">
        <v>37</v>
      </c>
      <c r="J3781" t="s">
        <v>15343</v>
      </c>
      <c r="K3781" t="s">
        <v>15372</v>
      </c>
      <c r="L3781" t="e">
        <f>VLOOKUP(F3781,Sheet3!$B$2:$H$126,7,0)</f>
        <v>#N/A</v>
      </c>
    </row>
    <row r="3782" spans="1:12" hidden="1" x14ac:dyDescent="0.2">
      <c r="A3782" t="s">
        <v>3120</v>
      </c>
      <c r="B3782" t="s">
        <v>10943</v>
      </c>
      <c r="C3782" t="s">
        <v>11220</v>
      </c>
      <c r="D3782" t="e">
        <f>INDEX(Sheet3!$D$1:$D$126,MATCH(DF!F3782,Sheet3!$C$1:$C$126,0))</f>
        <v>#N/A</v>
      </c>
      <c r="E3782" t="e">
        <f>INDEX(Sheet3!$E$1:$E$126,MATCH(DF!F3782,Sheet3!$C$1:$C$126,0))</f>
        <v>#N/A</v>
      </c>
      <c r="F3782" t="s">
        <v>12375</v>
      </c>
      <c r="G3782">
        <v>4.2</v>
      </c>
      <c r="H3782">
        <v>30</v>
      </c>
      <c r="I3782">
        <v>13.55</v>
      </c>
      <c r="J3782" t="s">
        <v>15345</v>
      </c>
      <c r="K3782" t="s">
        <v>15372</v>
      </c>
      <c r="L3782" t="e">
        <f>VLOOKUP(F3782,Sheet3!$B$2:$H$126,7,0)</f>
        <v>#N/A</v>
      </c>
    </row>
    <row r="3783" spans="1:12" hidden="1" x14ac:dyDescent="0.2">
      <c r="A3783" t="s">
        <v>3121</v>
      </c>
      <c r="B3783" t="s">
        <v>10943</v>
      </c>
      <c r="C3783" t="s">
        <v>10976</v>
      </c>
      <c r="D3783" t="e">
        <f>INDEX(Sheet3!$D$1:$D$126,MATCH(DF!F3783,Sheet3!$C$1:$C$126,0))</f>
        <v>#N/A</v>
      </c>
      <c r="E3783" t="e">
        <f>INDEX(Sheet3!$E$1:$E$126,MATCH(DF!F3783,Sheet3!$C$1:$C$126,0))</f>
        <v>#N/A</v>
      </c>
      <c r="F3783" t="s">
        <v>12551</v>
      </c>
      <c r="G3783">
        <v>4.0999999999999996</v>
      </c>
      <c r="H3783">
        <v>30</v>
      </c>
      <c r="I3783">
        <v>67.260000000000005</v>
      </c>
      <c r="J3783" t="s">
        <v>15342</v>
      </c>
      <c r="K3783" t="s">
        <v>15372</v>
      </c>
      <c r="L3783" t="e">
        <f>VLOOKUP(F3783,Sheet3!$B$2:$H$126,7,0)</f>
        <v>#N/A</v>
      </c>
    </row>
    <row r="3784" spans="1:12" hidden="1" x14ac:dyDescent="0.2">
      <c r="A3784" t="s">
        <v>147</v>
      </c>
      <c r="B3784" t="s">
        <v>10944</v>
      </c>
      <c r="C3784" t="s">
        <v>11052</v>
      </c>
      <c r="D3784" t="e">
        <f>INDEX(Sheet3!$D$1:$D$126,MATCH(DF!F3784,Sheet3!$C$1:$C$126,0))</f>
        <v>#N/A</v>
      </c>
      <c r="E3784" t="e">
        <f>INDEX(Sheet3!$E$1:$E$126,MATCH(DF!F3784,Sheet3!$C$1:$C$126,0))</f>
        <v>#N/A</v>
      </c>
      <c r="F3784" t="s">
        <v>13232</v>
      </c>
      <c r="G3784">
        <v>4.2</v>
      </c>
      <c r="H3784">
        <v>30</v>
      </c>
      <c r="I3784">
        <v>38.700000000000003</v>
      </c>
      <c r="J3784" t="s">
        <v>15345</v>
      </c>
      <c r="K3784" t="s">
        <v>15372</v>
      </c>
      <c r="L3784" t="e">
        <f>VLOOKUP(F3784,Sheet3!$B$2:$H$126,7,0)</f>
        <v>#N/A</v>
      </c>
    </row>
    <row r="3785" spans="1:12" hidden="1" x14ac:dyDescent="0.2">
      <c r="A3785" t="s">
        <v>163</v>
      </c>
      <c r="B3785" t="s">
        <v>10950</v>
      </c>
      <c r="C3785" t="s">
        <v>11055</v>
      </c>
      <c r="D3785" t="e">
        <f>INDEX(Sheet3!$D$1:$D$126,MATCH(DF!F3785,Sheet3!$C$1:$C$126,0))</f>
        <v>#N/A</v>
      </c>
      <c r="E3785" t="e">
        <f>INDEX(Sheet3!$E$1:$E$126,MATCH(DF!F3785,Sheet3!$C$1:$C$126,0))</f>
        <v>#N/A</v>
      </c>
      <c r="F3785" t="s">
        <v>13653</v>
      </c>
      <c r="G3785">
        <v>3.6</v>
      </c>
      <c r="H3785">
        <v>30</v>
      </c>
      <c r="I3785">
        <v>8.9499999999999993</v>
      </c>
      <c r="J3785" t="s">
        <v>15340</v>
      </c>
      <c r="K3785" t="s">
        <v>15372</v>
      </c>
      <c r="L3785" t="e">
        <f>VLOOKUP(F3785,Sheet3!$B$2:$H$126,7,0)</f>
        <v>#N/A</v>
      </c>
    </row>
    <row r="3786" spans="1:12" hidden="1" x14ac:dyDescent="0.2">
      <c r="A3786" t="s">
        <v>3122</v>
      </c>
      <c r="B3786" t="s">
        <v>10950</v>
      </c>
      <c r="C3786" t="s">
        <v>10992</v>
      </c>
      <c r="D3786" t="e">
        <f>INDEX(Sheet3!$D$1:$D$126,MATCH(DF!F3786,Sheet3!$C$1:$C$126,0))</f>
        <v>#N/A</v>
      </c>
      <c r="E3786" t="e">
        <f>INDEX(Sheet3!$E$1:$E$126,MATCH(DF!F3786,Sheet3!$C$1:$C$126,0))</f>
        <v>#N/A</v>
      </c>
      <c r="F3786" t="s">
        <v>13654</v>
      </c>
      <c r="G3786">
        <v>3.4</v>
      </c>
      <c r="H3786">
        <v>30</v>
      </c>
      <c r="I3786">
        <v>34.119999999999997</v>
      </c>
      <c r="J3786" t="s">
        <v>15338</v>
      </c>
      <c r="K3786" t="s">
        <v>15372</v>
      </c>
      <c r="L3786" t="e">
        <f>VLOOKUP(F3786,Sheet3!$B$2:$H$126,7,0)</f>
        <v>#N/A</v>
      </c>
    </row>
    <row r="3787" spans="1:12" hidden="1" x14ac:dyDescent="0.2">
      <c r="A3787" t="s">
        <v>398</v>
      </c>
      <c r="B3787" t="s">
        <v>10944</v>
      </c>
      <c r="C3787" t="s">
        <v>11094</v>
      </c>
      <c r="D3787" t="e">
        <f>INDEX(Sheet3!$D$1:$D$126,MATCH(DF!F3787,Sheet3!$C$1:$C$126,0))</f>
        <v>#N/A</v>
      </c>
      <c r="E3787" t="e">
        <f>INDEX(Sheet3!$E$1:$E$126,MATCH(DF!F3787,Sheet3!$C$1:$C$126,0))</f>
        <v>#N/A</v>
      </c>
      <c r="F3787" t="s">
        <v>12173</v>
      </c>
      <c r="G3787">
        <v>4.0999999999999996</v>
      </c>
      <c r="H3787">
        <v>30</v>
      </c>
      <c r="I3787">
        <v>31.4</v>
      </c>
      <c r="J3787" t="s">
        <v>15340</v>
      </c>
      <c r="K3787" t="s">
        <v>15372</v>
      </c>
      <c r="L3787" t="e">
        <f>VLOOKUP(F3787,Sheet3!$B$2:$H$126,7,0)</f>
        <v>#N/A</v>
      </c>
    </row>
    <row r="3788" spans="1:12" hidden="1" x14ac:dyDescent="0.2">
      <c r="A3788" t="s">
        <v>3123</v>
      </c>
      <c r="B3788" t="s">
        <v>10944</v>
      </c>
      <c r="C3788" t="s">
        <v>11024</v>
      </c>
      <c r="D3788" t="e">
        <f>INDEX(Sheet3!$D$1:$D$126,MATCH(DF!F3788,Sheet3!$C$1:$C$126,0))</f>
        <v>#N/A</v>
      </c>
      <c r="E3788" t="e">
        <f>INDEX(Sheet3!$E$1:$E$126,MATCH(DF!F3788,Sheet3!$C$1:$C$126,0))</f>
        <v>#N/A</v>
      </c>
      <c r="F3788" t="s">
        <v>12581</v>
      </c>
      <c r="G3788">
        <v>4.2</v>
      </c>
      <c r="H3788">
        <v>30</v>
      </c>
      <c r="I3788">
        <v>31.23</v>
      </c>
      <c r="J3788" t="s">
        <v>15340</v>
      </c>
      <c r="K3788" t="s">
        <v>15372</v>
      </c>
      <c r="L3788" t="e">
        <f>VLOOKUP(F3788,Sheet3!$B$2:$H$126,7,0)</f>
        <v>#N/A</v>
      </c>
    </row>
    <row r="3789" spans="1:12" hidden="1" x14ac:dyDescent="0.2">
      <c r="A3789" t="s">
        <v>824</v>
      </c>
      <c r="B3789" t="s">
        <v>10944</v>
      </c>
      <c r="C3789" t="s">
        <v>11024</v>
      </c>
      <c r="D3789" t="e">
        <f>INDEX(Sheet3!$D$1:$D$126,MATCH(DF!F3789,Sheet3!$C$1:$C$126,0))</f>
        <v>#N/A</v>
      </c>
      <c r="E3789" t="e">
        <f>INDEX(Sheet3!$E$1:$E$126,MATCH(DF!F3789,Sheet3!$C$1:$C$126,0))</f>
        <v>#N/A</v>
      </c>
      <c r="F3789" t="s">
        <v>12350</v>
      </c>
      <c r="G3789">
        <v>3.8</v>
      </c>
      <c r="H3789">
        <v>30</v>
      </c>
      <c r="I3789">
        <v>33.630000000000003</v>
      </c>
      <c r="J3789" t="s">
        <v>15343</v>
      </c>
      <c r="K3789" t="s">
        <v>15372</v>
      </c>
      <c r="L3789" t="e">
        <f>VLOOKUP(F3789,Sheet3!$B$2:$H$126,7,0)</f>
        <v>#N/A</v>
      </c>
    </row>
    <row r="3790" spans="1:12" hidden="1" x14ac:dyDescent="0.2">
      <c r="A3790" t="s">
        <v>3124</v>
      </c>
      <c r="B3790" t="s">
        <v>10946</v>
      </c>
      <c r="C3790" t="s">
        <v>11037</v>
      </c>
      <c r="D3790" t="e">
        <f>INDEX(Sheet3!$D$1:$D$126,MATCH(DF!F3790,Sheet3!$C$1:$C$126,0))</f>
        <v>#N/A</v>
      </c>
      <c r="E3790" t="e">
        <f>INDEX(Sheet3!$E$1:$E$126,MATCH(DF!F3790,Sheet3!$C$1:$C$126,0))</f>
        <v>#N/A</v>
      </c>
      <c r="F3790" t="s">
        <v>12628</v>
      </c>
      <c r="G3790">
        <v>3.8</v>
      </c>
      <c r="H3790">
        <v>30</v>
      </c>
      <c r="I3790">
        <v>33.25</v>
      </c>
      <c r="J3790" t="s">
        <v>15344</v>
      </c>
      <c r="K3790" t="s">
        <v>15372</v>
      </c>
      <c r="L3790" t="e">
        <f>VLOOKUP(F3790,Sheet3!$B$2:$H$126,7,0)</f>
        <v>#N/A</v>
      </c>
    </row>
    <row r="3791" spans="1:12" hidden="1" x14ac:dyDescent="0.2">
      <c r="A3791" t="s">
        <v>3125</v>
      </c>
      <c r="B3791" t="s">
        <v>10943</v>
      </c>
      <c r="C3791" t="s">
        <v>11453</v>
      </c>
      <c r="D3791" t="e">
        <f>INDEX(Sheet3!$D$1:$D$126,MATCH(DF!F3791,Sheet3!$C$1:$C$126,0))</f>
        <v>#N/A</v>
      </c>
      <c r="E3791" t="e">
        <f>INDEX(Sheet3!$E$1:$E$126,MATCH(DF!F3791,Sheet3!$C$1:$C$126,0))</f>
        <v>#N/A</v>
      </c>
      <c r="F3791" t="s">
        <v>13655</v>
      </c>
      <c r="G3791">
        <v>3.9</v>
      </c>
      <c r="H3791">
        <v>30</v>
      </c>
      <c r="I3791">
        <v>14.75</v>
      </c>
      <c r="J3791" t="s">
        <v>15345</v>
      </c>
      <c r="K3791" t="s">
        <v>15372</v>
      </c>
      <c r="L3791" t="e">
        <f>VLOOKUP(F3791,Sheet3!$B$2:$H$126,7,0)</f>
        <v>#N/A</v>
      </c>
    </row>
    <row r="3792" spans="1:12" hidden="1" x14ac:dyDescent="0.2">
      <c r="A3792" t="s">
        <v>3126</v>
      </c>
      <c r="B3792" t="s">
        <v>10943</v>
      </c>
      <c r="C3792" t="s">
        <v>11322</v>
      </c>
      <c r="D3792" t="e">
        <f>INDEX(Sheet3!$D$1:$D$126,MATCH(DF!F3792,Sheet3!$C$1:$C$126,0))</f>
        <v>#N/A</v>
      </c>
      <c r="E3792" t="e">
        <f>INDEX(Sheet3!$E$1:$E$126,MATCH(DF!F3792,Sheet3!$C$1:$C$126,0))</f>
        <v>#N/A</v>
      </c>
      <c r="F3792" t="s">
        <v>13656</v>
      </c>
      <c r="G3792">
        <v>3.5</v>
      </c>
      <c r="H3792">
        <v>30</v>
      </c>
      <c r="I3792">
        <v>15.51</v>
      </c>
      <c r="J3792" t="s">
        <v>15342</v>
      </c>
      <c r="K3792" t="s">
        <v>15372</v>
      </c>
      <c r="L3792" t="e">
        <f>VLOOKUP(F3792,Sheet3!$B$2:$H$126,7,0)</f>
        <v>#N/A</v>
      </c>
    </row>
    <row r="3793" spans="1:12" hidden="1" x14ac:dyDescent="0.2">
      <c r="A3793" t="s">
        <v>3127</v>
      </c>
      <c r="B3793" t="s">
        <v>10957</v>
      </c>
      <c r="C3793" t="s">
        <v>11048</v>
      </c>
      <c r="D3793" t="e">
        <f>INDEX(Sheet3!$D$1:$D$126,MATCH(DF!F3793,Sheet3!$C$1:$C$126,0))</f>
        <v>#N/A</v>
      </c>
      <c r="E3793" t="e">
        <f>INDEX(Sheet3!$E$1:$E$126,MATCH(DF!F3793,Sheet3!$C$1:$C$126,0))</f>
        <v>#N/A</v>
      </c>
      <c r="F3793" t="s">
        <v>13657</v>
      </c>
      <c r="G3793">
        <v>3.8</v>
      </c>
      <c r="H3793">
        <v>30</v>
      </c>
      <c r="I3793">
        <v>8.9499999999999993</v>
      </c>
      <c r="J3793" t="s">
        <v>15342</v>
      </c>
      <c r="K3793" t="s">
        <v>15372</v>
      </c>
      <c r="L3793" t="e">
        <f>VLOOKUP(F3793,Sheet3!$B$2:$H$126,7,0)</f>
        <v>#N/A</v>
      </c>
    </row>
    <row r="3794" spans="1:12" hidden="1" x14ac:dyDescent="0.2">
      <c r="A3794" t="s">
        <v>3128</v>
      </c>
      <c r="B3794" t="s">
        <v>10943</v>
      </c>
      <c r="C3794" t="s">
        <v>11076</v>
      </c>
      <c r="D3794" t="e">
        <f>INDEX(Sheet3!$D$1:$D$126,MATCH(DF!F3794,Sheet3!$C$1:$C$126,0))</f>
        <v>#N/A</v>
      </c>
      <c r="E3794" t="e">
        <f>INDEX(Sheet3!$E$1:$E$126,MATCH(DF!F3794,Sheet3!$C$1:$C$126,0))</f>
        <v>#N/A</v>
      </c>
      <c r="F3794" t="s">
        <v>13658</v>
      </c>
      <c r="G3794">
        <v>3.9</v>
      </c>
      <c r="H3794">
        <v>30</v>
      </c>
      <c r="I3794">
        <v>38.020000000000003</v>
      </c>
      <c r="J3794" t="s">
        <v>15342</v>
      </c>
      <c r="K3794" t="s">
        <v>15372</v>
      </c>
      <c r="L3794" t="e">
        <f>VLOOKUP(F3794,Sheet3!$B$2:$H$126,7,0)</f>
        <v>#N/A</v>
      </c>
    </row>
    <row r="3795" spans="1:12" hidden="1" x14ac:dyDescent="0.2">
      <c r="A3795" t="s">
        <v>1453</v>
      </c>
      <c r="B3795" t="s">
        <v>10944</v>
      </c>
      <c r="C3795" t="s">
        <v>11053</v>
      </c>
      <c r="D3795" t="e">
        <f>INDEX(Sheet3!$D$1:$D$126,MATCH(DF!F3795,Sheet3!$C$1:$C$126,0))</f>
        <v>#N/A</v>
      </c>
      <c r="E3795" t="e">
        <f>INDEX(Sheet3!$E$1:$E$126,MATCH(DF!F3795,Sheet3!$C$1:$C$126,0))</f>
        <v>#N/A</v>
      </c>
      <c r="F3795" t="s">
        <v>13614</v>
      </c>
      <c r="G3795">
        <v>3.8</v>
      </c>
      <c r="H3795">
        <v>30</v>
      </c>
      <c r="I3795">
        <v>9.4499999999999993</v>
      </c>
      <c r="J3795" t="s">
        <v>15345</v>
      </c>
      <c r="K3795" t="s">
        <v>15372</v>
      </c>
      <c r="L3795" t="e">
        <f>VLOOKUP(F3795,Sheet3!$B$2:$H$126,7,0)</f>
        <v>#N/A</v>
      </c>
    </row>
    <row r="3796" spans="1:12" hidden="1" x14ac:dyDescent="0.2">
      <c r="A3796" t="s">
        <v>3129</v>
      </c>
      <c r="B3796" t="s">
        <v>10951</v>
      </c>
      <c r="C3796" t="s">
        <v>11059</v>
      </c>
      <c r="D3796" t="e">
        <f>INDEX(Sheet3!$D$1:$D$126,MATCH(DF!F3796,Sheet3!$C$1:$C$126,0))</f>
        <v>#N/A</v>
      </c>
      <c r="E3796" t="e">
        <f>INDEX(Sheet3!$E$1:$E$126,MATCH(DF!F3796,Sheet3!$C$1:$C$126,0))</f>
        <v>#N/A</v>
      </c>
      <c r="F3796" t="s">
        <v>12262</v>
      </c>
      <c r="G3796">
        <v>4.4000000000000004</v>
      </c>
      <c r="H3796">
        <v>30</v>
      </c>
      <c r="I3796">
        <v>77.47</v>
      </c>
      <c r="J3796" t="s">
        <v>15342</v>
      </c>
      <c r="K3796" t="s">
        <v>15372</v>
      </c>
      <c r="L3796" t="e">
        <f>VLOOKUP(F3796,Sheet3!$B$2:$H$126,7,0)</f>
        <v>#N/A</v>
      </c>
    </row>
    <row r="3797" spans="1:12" hidden="1" x14ac:dyDescent="0.2">
      <c r="A3797" t="s">
        <v>3130</v>
      </c>
      <c r="B3797" t="s">
        <v>10944</v>
      </c>
      <c r="C3797" t="s">
        <v>11271</v>
      </c>
      <c r="D3797" t="e">
        <f>INDEX(Sheet3!$D$1:$D$126,MATCH(DF!F3797,Sheet3!$C$1:$C$126,0))</f>
        <v>#N/A</v>
      </c>
      <c r="E3797" t="e">
        <f>INDEX(Sheet3!$E$1:$E$126,MATCH(DF!F3797,Sheet3!$C$1:$C$126,0))</f>
        <v>#N/A</v>
      </c>
      <c r="F3797" t="s">
        <v>13659</v>
      </c>
      <c r="G3797">
        <v>3.7</v>
      </c>
      <c r="H3797">
        <v>30</v>
      </c>
      <c r="I3797">
        <v>13.9</v>
      </c>
      <c r="J3797" t="s">
        <v>15343</v>
      </c>
      <c r="K3797" t="s">
        <v>15372</v>
      </c>
      <c r="L3797" t="e">
        <f>VLOOKUP(F3797,Sheet3!$B$2:$H$126,7,0)</f>
        <v>#N/A</v>
      </c>
    </row>
    <row r="3798" spans="1:12" hidden="1" x14ac:dyDescent="0.2">
      <c r="A3798" t="s">
        <v>3131</v>
      </c>
      <c r="B3798" t="s">
        <v>10943</v>
      </c>
      <c r="C3798" t="s">
        <v>11135</v>
      </c>
      <c r="D3798" t="e">
        <f>INDEX(Sheet3!$D$1:$D$126,MATCH(DF!F3798,Sheet3!$C$1:$C$126,0))</f>
        <v>#N/A</v>
      </c>
      <c r="E3798" t="e">
        <f>INDEX(Sheet3!$E$1:$E$126,MATCH(DF!F3798,Sheet3!$C$1:$C$126,0))</f>
        <v>#N/A</v>
      </c>
      <c r="F3798" t="s">
        <v>13660</v>
      </c>
      <c r="G3798">
        <v>3.6</v>
      </c>
      <c r="H3798">
        <v>30</v>
      </c>
      <c r="I3798">
        <v>13.9</v>
      </c>
      <c r="J3798" t="s">
        <v>15342</v>
      </c>
      <c r="K3798" t="s">
        <v>15372</v>
      </c>
      <c r="L3798" t="e">
        <f>VLOOKUP(F3798,Sheet3!$B$2:$H$126,7,0)</f>
        <v>#N/A</v>
      </c>
    </row>
    <row r="3799" spans="1:12" hidden="1" x14ac:dyDescent="0.2">
      <c r="A3799" t="s">
        <v>3132</v>
      </c>
      <c r="B3799" t="s">
        <v>10944</v>
      </c>
      <c r="C3799" t="s">
        <v>11104</v>
      </c>
      <c r="D3799" t="e">
        <f>INDEX(Sheet3!$D$1:$D$126,MATCH(DF!F3799,Sheet3!$C$1:$C$126,0))</f>
        <v>#N/A</v>
      </c>
      <c r="E3799" t="e">
        <f>INDEX(Sheet3!$E$1:$E$126,MATCH(DF!F3799,Sheet3!$C$1:$C$126,0))</f>
        <v>#N/A</v>
      </c>
      <c r="F3799" t="s">
        <v>12433</v>
      </c>
      <c r="G3799">
        <v>3.6</v>
      </c>
      <c r="H3799">
        <v>30</v>
      </c>
      <c r="I3799">
        <v>9.5</v>
      </c>
      <c r="J3799" t="s">
        <v>15340</v>
      </c>
      <c r="K3799" t="s">
        <v>15372</v>
      </c>
      <c r="L3799" t="e">
        <f>VLOOKUP(F3799,Sheet3!$B$2:$H$126,7,0)</f>
        <v>#N/A</v>
      </c>
    </row>
    <row r="3800" spans="1:12" hidden="1" x14ac:dyDescent="0.2">
      <c r="A3800" t="s">
        <v>3133</v>
      </c>
      <c r="B3800" t="s">
        <v>10945</v>
      </c>
      <c r="C3800" t="s">
        <v>11172</v>
      </c>
      <c r="D3800" t="e">
        <f>INDEX(Sheet3!$D$1:$D$126,MATCH(DF!F3800,Sheet3!$C$1:$C$126,0))</f>
        <v>#N/A</v>
      </c>
      <c r="E3800" t="e">
        <f>INDEX(Sheet3!$E$1:$E$126,MATCH(DF!F3800,Sheet3!$C$1:$C$126,0))</f>
        <v>#N/A</v>
      </c>
      <c r="F3800" t="s">
        <v>13661</v>
      </c>
      <c r="G3800">
        <v>3.6</v>
      </c>
      <c r="H3800">
        <v>30</v>
      </c>
      <c r="I3800">
        <v>14.6</v>
      </c>
      <c r="J3800" t="s">
        <v>15339</v>
      </c>
      <c r="K3800" t="s">
        <v>15372</v>
      </c>
      <c r="L3800" t="e">
        <f>VLOOKUP(F3800,Sheet3!$B$2:$H$126,7,0)</f>
        <v>#N/A</v>
      </c>
    </row>
    <row r="3801" spans="1:12" hidden="1" x14ac:dyDescent="0.2">
      <c r="A3801" t="s">
        <v>3134</v>
      </c>
      <c r="B3801" t="s">
        <v>10943</v>
      </c>
      <c r="C3801" t="s">
        <v>11454</v>
      </c>
      <c r="D3801" t="e">
        <f>INDEX(Sheet3!$D$1:$D$126,MATCH(DF!F3801,Sheet3!$C$1:$C$126,0))</f>
        <v>#N/A</v>
      </c>
      <c r="E3801" t="e">
        <f>INDEX(Sheet3!$E$1:$E$126,MATCH(DF!F3801,Sheet3!$C$1:$C$126,0))</f>
        <v>#N/A</v>
      </c>
      <c r="F3801" t="s">
        <v>13662</v>
      </c>
      <c r="G3801">
        <v>4.0999999999999996</v>
      </c>
      <c r="H3801">
        <v>30</v>
      </c>
      <c r="I3801">
        <v>59.9</v>
      </c>
      <c r="J3801" t="s">
        <v>15339</v>
      </c>
      <c r="K3801" t="s">
        <v>15372</v>
      </c>
      <c r="L3801" t="e">
        <f>VLOOKUP(F3801,Sheet3!$B$2:$H$126,7,0)</f>
        <v>#N/A</v>
      </c>
    </row>
    <row r="3802" spans="1:12" hidden="1" x14ac:dyDescent="0.2">
      <c r="A3802" t="s">
        <v>3090</v>
      </c>
      <c r="B3802" t="s">
        <v>10944</v>
      </c>
      <c r="C3802" t="s">
        <v>11000</v>
      </c>
      <c r="D3802" t="e">
        <f>INDEX(Sheet3!$D$1:$D$126,MATCH(DF!F3802,Sheet3!$C$1:$C$126,0))</f>
        <v>#N/A</v>
      </c>
      <c r="E3802" t="e">
        <f>INDEX(Sheet3!$E$1:$E$126,MATCH(DF!F3802,Sheet3!$C$1:$C$126,0))</f>
        <v>#N/A</v>
      </c>
      <c r="F3802" t="s">
        <v>13556</v>
      </c>
      <c r="G3802">
        <v>3.6</v>
      </c>
      <c r="H3802">
        <v>30</v>
      </c>
      <c r="I3802">
        <v>8.2899999999999991</v>
      </c>
      <c r="J3802" t="s">
        <v>15345</v>
      </c>
      <c r="K3802" t="s">
        <v>15372</v>
      </c>
      <c r="L3802" t="e">
        <f>VLOOKUP(F3802,Sheet3!$B$2:$H$126,7,0)</f>
        <v>#N/A</v>
      </c>
    </row>
    <row r="3803" spans="1:12" hidden="1" x14ac:dyDescent="0.2">
      <c r="A3803" t="s">
        <v>1511</v>
      </c>
      <c r="B3803" t="s">
        <v>10943</v>
      </c>
      <c r="C3803" t="s">
        <v>11071</v>
      </c>
      <c r="D3803" t="e">
        <f>INDEX(Sheet3!$D$1:$D$126,MATCH(DF!F3803,Sheet3!$C$1:$C$126,0))</f>
        <v>#N/A</v>
      </c>
      <c r="E3803" t="e">
        <f>INDEX(Sheet3!$E$1:$E$126,MATCH(DF!F3803,Sheet3!$C$1:$C$126,0))</f>
        <v>#N/A</v>
      </c>
      <c r="F3803" t="s">
        <v>12783</v>
      </c>
      <c r="G3803">
        <v>3.9</v>
      </c>
      <c r="H3803">
        <v>30</v>
      </c>
      <c r="I3803">
        <v>13.9</v>
      </c>
      <c r="J3803" t="s">
        <v>15342</v>
      </c>
      <c r="K3803" t="s">
        <v>15372</v>
      </c>
      <c r="L3803" t="e">
        <f>VLOOKUP(F3803,Sheet3!$B$2:$H$126,7,0)</f>
        <v>#N/A</v>
      </c>
    </row>
    <row r="3804" spans="1:12" hidden="1" x14ac:dyDescent="0.2">
      <c r="A3804" t="s">
        <v>526</v>
      </c>
      <c r="B3804" t="s">
        <v>10951</v>
      </c>
      <c r="C3804" t="s">
        <v>11026</v>
      </c>
      <c r="D3804" t="e">
        <f>INDEX(Sheet3!$D$1:$D$126,MATCH(DF!F3804,Sheet3!$C$1:$C$126,0))</f>
        <v>#N/A</v>
      </c>
      <c r="E3804" t="e">
        <f>INDEX(Sheet3!$E$1:$E$126,MATCH(DF!F3804,Sheet3!$C$1:$C$126,0))</f>
        <v>#N/A</v>
      </c>
      <c r="F3804" t="s">
        <v>11892</v>
      </c>
      <c r="G3804">
        <v>3.4</v>
      </c>
      <c r="H3804">
        <v>30</v>
      </c>
      <c r="I3804">
        <v>9.56</v>
      </c>
      <c r="J3804" t="s">
        <v>15343</v>
      </c>
      <c r="K3804" t="s">
        <v>15372</v>
      </c>
      <c r="L3804" t="e">
        <f>VLOOKUP(F3804,Sheet3!$B$2:$H$126,7,0)</f>
        <v>#N/A</v>
      </c>
    </row>
    <row r="3805" spans="1:12" hidden="1" x14ac:dyDescent="0.2">
      <c r="A3805" t="s">
        <v>3135</v>
      </c>
      <c r="B3805" t="s">
        <v>10944</v>
      </c>
      <c r="C3805" t="s">
        <v>11083</v>
      </c>
      <c r="D3805" t="e">
        <f>INDEX(Sheet3!$D$1:$D$126,MATCH(DF!F3805,Sheet3!$C$1:$C$126,0))</f>
        <v>#N/A</v>
      </c>
      <c r="E3805" t="e">
        <f>INDEX(Sheet3!$E$1:$E$126,MATCH(DF!F3805,Sheet3!$C$1:$C$126,0))</f>
        <v>#N/A</v>
      </c>
      <c r="F3805" t="s">
        <v>13663</v>
      </c>
      <c r="G3805">
        <v>3.6</v>
      </c>
      <c r="H3805">
        <v>30</v>
      </c>
      <c r="I3805">
        <v>9.24</v>
      </c>
      <c r="J3805" t="s">
        <v>15339</v>
      </c>
      <c r="K3805" t="s">
        <v>15372</v>
      </c>
      <c r="L3805" t="e">
        <f>VLOOKUP(F3805,Sheet3!$B$2:$H$126,7,0)</f>
        <v>#N/A</v>
      </c>
    </row>
    <row r="3806" spans="1:12" hidden="1" x14ac:dyDescent="0.2">
      <c r="A3806" t="s">
        <v>3136</v>
      </c>
      <c r="B3806" t="s">
        <v>10944</v>
      </c>
      <c r="C3806" t="s">
        <v>11165</v>
      </c>
      <c r="D3806" t="e">
        <f>INDEX(Sheet3!$D$1:$D$126,MATCH(DF!F3806,Sheet3!$C$1:$C$126,0))</f>
        <v>#N/A</v>
      </c>
      <c r="E3806" t="e">
        <f>INDEX(Sheet3!$E$1:$E$126,MATCH(DF!F3806,Sheet3!$C$1:$C$126,0))</f>
        <v>#N/A</v>
      </c>
      <c r="F3806" t="s">
        <v>13042</v>
      </c>
      <c r="G3806">
        <v>3.8</v>
      </c>
      <c r="H3806">
        <v>300</v>
      </c>
      <c r="I3806">
        <v>17.95</v>
      </c>
      <c r="J3806" t="s">
        <v>15344</v>
      </c>
      <c r="K3806" t="s">
        <v>15372</v>
      </c>
      <c r="L3806" t="e">
        <f>VLOOKUP(F3806,Sheet3!$B$2:$H$126,7,0)</f>
        <v>#N/A</v>
      </c>
    </row>
    <row r="3807" spans="1:12" hidden="1" x14ac:dyDescent="0.2">
      <c r="A3807" t="s">
        <v>3137</v>
      </c>
      <c r="B3807" t="s">
        <v>10944</v>
      </c>
      <c r="C3807" t="s">
        <v>11024</v>
      </c>
      <c r="D3807" t="e">
        <f>INDEX(Sheet3!$D$1:$D$126,MATCH(DF!F3807,Sheet3!$C$1:$C$126,0))</f>
        <v>#N/A</v>
      </c>
      <c r="E3807" t="e">
        <f>INDEX(Sheet3!$E$1:$E$126,MATCH(DF!F3807,Sheet3!$C$1:$C$126,0))</f>
        <v>#N/A</v>
      </c>
      <c r="F3807" t="s">
        <v>12046</v>
      </c>
      <c r="G3807">
        <v>4</v>
      </c>
      <c r="H3807">
        <v>300</v>
      </c>
      <c r="I3807">
        <v>49.95</v>
      </c>
      <c r="J3807" t="s">
        <v>15338</v>
      </c>
      <c r="K3807" t="s">
        <v>15372</v>
      </c>
      <c r="L3807" t="e">
        <f>VLOOKUP(F3807,Sheet3!$B$2:$H$126,7,0)</f>
        <v>#N/A</v>
      </c>
    </row>
    <row r="3808" spans="1:12" hidden="1" x14ac:dyDescent="0.2">
      <c r="A3808" t="s">
        <v>3138</v>
      </c>
      <c r="B3808" t="s">
        <v>10944</v>
      </c>
      <c r="C3808" t="s">
        <v>10998</v>
      </c>
      <c r="D3808" t="e">
        <f>INDEX(Sheet3!$D$1:$D$126,MATCH(DF!F3808,Sheet3!$C$1:$C$126,0))</f>
        <v>#N/A</v>
      </c>
      <c r="E3808" t="e">
        <f>INDEX(Sheet3!$E$1:$E$126,MATCH(DF!F3808,Sheet3!$C$1:$C$126,0))</f>
        <v>#N/A</v>
      </c>
      <c r="F3808" t="s">
        <v>12165</v>
      </c>
      <c r="G3808">
        <v>3.9</v>
      </c>
      <c r="H3808">
        <v>300</v>
      </c>
      <c r="I3808">
        <v>17.25</v>
      </c>
      <c r="J3808" t="s">
        <v>15342</v>
      </c>
      <c r="K3808" t="s">
        <v>15372</v>
      </c>
      <c r="L3808" t="e">
        <f>VLOOKUP(F3808,Sheet3!$B$2:$H$126,7,0)</f>
        <v>#N/A</v>
      </c>
    </row>
    <row r="3809" spans="1:12" hidden="1" x14ac:dyDescent="0.2">
      <c r="A3809" t="s">
        <v>3139</v>
      </c>
      <c r="B3809" t="s">
        <v>10943</v>
      </c>
      <c r="C3809" t="s">
        <v>11025</v>
      </c>
      <c r="D3809" t="e">
        <f>INDEX(Sheet3!$D$1:$D$126,MATCH(DF!F3809,Sheet3!$C$1:$C$126,0))</f>
        <v>#N/A</v>
      </c>
      <c r="E3809" t="e">
        <f>INDEX(Sheet3!$E$1:$E$126,MATCH(DF!F3809,Sheet3!$C$1:$C$126,0))</f>
        <v>#N/A</v>
      </c>
      <c r="F3809" t="s">
        <v>12236</v>
      </c>
      <c r="G3809">
        <v>4</v>
      </c>
      <c r="H3809">
        <v>300</v>
      </c>
      <c r="I3809">
        <v>72.400000000000006</v>
      </c>
      <c r="J3809" t="s">
        <v>15342</v>
      </c>
      <c r="K3809" t="s">
        <v>15372</v>
      </c>
      <c r="L3809" t="e">
        <f>VLOOKUP(F3809,Sheet3!$B$2:$H$126,7,0)</f>
        <v>#N/A</v>
      </c>
    </row>
    <row r="3810" spans="1:12" x14ac:dyDescent="0.2">
      <c r="A3810" t="s">
        <v>3140</v>
      </c>
      <c r="B3810" t="s">
        <v>10952</v>
      </c>
      <c r="C3810" t="s">
        <v>11200</v>
      </c>
      <c r="D3810" t="str">
        <f>INDEX(Sheet3!$D$1:$D$126,MATCH(DF!F3810,Sheet3!$C$1:$C$126,0))</f>
        <v>BAIXO ALENTEJO</v>
      </c>
      <c r="E3810" t="str">
        <f>INDEX(Sheet3!$E$1:$E$126,MATCH(DF!F3810,Sheet3!$C$1:$C$126,0))</f>
        <v>PT184</v>
      </c>
      <c r="F3810" t="s">
        <v>11986</v>
      </c>
      <c r="G3810">
        <v>4.3</v>
      </c>
      <c r="H3810">
        <v>300</v>
      </c>
      <c r="I3810">
        <v>60.44</v>
      </c>
      <c r="J3810" t="s">
        <v>15346</v>
      </c>
      <c r="K3810" t="s">
        <v>15372</v>
      </c>
      <c r="L3810" t="str">
        <f>VLOOKUP(F3810,Sheet3!$B$2:$H$126,7,0)</f>
        <v>Cortes de Cima</v>
      </c>
    </row>
    <row r="3811" spans="1:12" hidden="1" x14ac:dyDescent="0.2">
      <c r="A3811" t="s">
        <v>3141</v>
      </c>
      <c r="B3811" t="s">
        <v>10950</v>
      </c>
      <c r="C3811" t="s">
        <v>11033</v>
      </c>
      <c r="D3811" t="e">
        <f>INDEX(Sheet3!$D$1:$D$126,MATCH(DF!F3811,Sheet3!$C$1:$C$126,0))</f>
        <v>#N/A</v>
      </c>
      <c r="E3811" t="e">
        <f>INDEX(Sheet3!$E$1:$E$126,MATCH(DF!F3811,Sheet3!$C$1:$C$126,0))</f>
        <v>#N/A</v>
      </c>
      <c r="F3811" t="s">
        <v>12998</v>
      </c>
      <c r="G3811">
        <v>3.5</v>
      </c>
      <c r="H3811">
        <v>300</v>
      </c>
      <c r="I3811">
        <v>5.9</v>
      </c>
      <c r="J3811" t="s">
        <v>15342</v>
      </c>
      <c r="K3811" t="s">
        <v>15372</v>
      </c>
      <c r="L3811" t="e">
        <f>VLOOKUP(F3811,Sheet3!$B$2:$H$126,7,0)</f>
        <v>#N/A</v>
      </c>
    </row>
    <row r="3812" spans="1:12" hidden="1" x14ac:dyDescent="0.2">
      <c r="A3812" t="s">
        <v>3142</v>
      </c>
      <c r="B3812" t="s">
        <v>10944</v>
      </c>
      <c r="C3812" t="s">
        <v>10978</v>
      </c>
      <c r="D3812" t="e">
        <f>INDEX(Sheet3!$D$1:$D$126,MATCH(DF!F3812,Sheet3!$C$1:$C$126,0))</f>
        <v>#N/A</v>
      </c>
      <c r="E3812" t="e">
        <f>INDEX(Sheet3!$E$1:$E$126,MATCH(DF!F3812,Sheet3!$C$1:$C$126,0))</f>
        <v>#N/A</v>
      </c>
      <c r="F3812" t="s">
        <v>12223</v>
      </c>
      <c r="G3812">
        <v>4.3</v>
      </c>
      <c r="H3812">
        <v>300</v>
      </c>
      <c r="I3812">
        <v>89</v>
      </c>
      <c r="J3812" t="s">
        <v>15342</v>
      </c>
      <c r="K3812" t="s">
        <v>15372</v>
      </c>
      <c r="L3812" t="e">
        <f>VLOOKUP(F3812,Sheet3!$B$2:$H$126,7,0)</f>
        <v>#N/A</v>
      </c>
    </row>
    <row r="3813" spans="1:12" hidden="1" x14ac:dyDescent="0.2">
      <c r="A3813" t="s">
        <v>3143</v>
      </c>
      <c r="B3813" t="s">
        <v>10944</v>
      </c>
      <c r="C3813" t="s">
        <v>11024</v>
      </c>
      <c r="D3813" t="e">
        <f>INDEX(Sheet3!$D$1:$D$126,MATCH(DF!F3813,Sheet3!$C$1:$C$126,0))</f>
        <v>#N/A</v>
      </c>
      <c r="E3813" t="e">
        <f>INDEX(Sheet3!$E$1:$E$126,MATCH(DF!F3813,Sheet3!$C$1:$C$126,0))</f>
        <v>#N/A</v>
      </c>
      <c r="F3813" t="s">
        <v>12499</v>
      </c>
      <c r="G3813">
        <v>4.2</v>
      </c>
      <c r="H3813">
        <v>300</v>
      </c>
      <c r="I3813">
        <v>73.11</v>
      </c>
      <c r="J3813" t="s">
        <v>15344</v>
      </c>
      <c r="K3813" t="s">
        <v>15372</v>
      </c>
      <c r="L3813" t="e">
        <f>VLOOKUP(F3813,Sheet3!$B$2:$H$126,7,0)</f>
        <v>#N/A</v>
      </c>
    </row>
    <row r="3814" spans="1:12" hidden="1" x14ac:dyDescent="0.2">
      <c r="A3814" t="s">
        <v>3144</v>
      </c>
      <c r="B3814" t="s">
        <v>10955</v>
      </c>
      <c r="C3814" t="s">
        <v>11142</v>
      </c>
      <c r="D3814" t="e">
        <f>INDEX(Sheet3!$D$1:$D$126,MATCH(DF!F3814,Sheet3!$C$1:$C$126,0))</f>
        <v>#N/A</v>
      </c>
      <c r="E3814" t="e">
        <f>INDEX(Sheet3!$E$1:$E$126,MATCH(DF!F3814,Sheet3!$C$1:$C$126,0))</f>
        <v>#N/A</v>
      </c>
      <c r="F3814" t="s">
        <v>13383</v>
      </c>
      <c r="G3814">
        <v>3.4</v>
      </c>
      <c r="H3814">
        <v>300</v>
      </c>
      <c r="I3814">
        <v>11.65</v>
      </c>
      <c r="J3814" t="s">
        <v>15339</v>
      </c>
      <c r="K3814" t="s">
        <v>15372</v>
      </c>
      <c r="L3814" t="e">
        <f>VLOOKUP(F3814,Sheet3!$B$2:$H$126,7,0)</f>
        <v>#N/A</v>
      </c>
    </row>
    <row r="3815" spans="1:12" hidden="1" x14ac:dyDescent="0.2">
      <c r="A3815" t="s">
        <v>3145</v>
      </c>
      <c r="B3815" t="s">
        <v>10944</v>
      </c>
      <c r="C3815" t="s">
        <v>11123</v>
      </c>
      <c r="D3815" t="e">
        <f>INDEX(Sheet3!$D$1:$D$126,MATCH(DF!F3815,Sheet3!$C$1:$C$126,0))</f>
        <v>#N/A</v>
      </c>
      <c r="E3815" t="e">
        <f>INDEX(Sheet3!$E$1:$E$126,MATCH(DF!F3815,Sheet3!$C$1:$C$126,0))</f>
        <v>#N/A</v>
      </c>
      <c r="F3815" t="s">
        <v>13428</v>
      </c>
      <c r="G3815">
        <v>3.7</v>
      </c>
      <c r="H3815">
        <v>300</v>
      </c>
      <c r="I3815">
        <v>16.850000000000001</v>
      </c>
      <c r="J3815" t="s">
        <v>15346</v>
      </c>
      <c r="K3815" t="s">
        <v>15372</v>
      </c>
      <c r="L3815" t="e">
        <f>VLOOKUP(F3815,Sheet3!$B$2:$H$126,7,0)</f>
        <v>#N/A</v>
      </c>
    </row>
    <row r="3816" spans="1:12" hidden="1" x14ac:dyDescent="0.2">
      <c r="A3816" t="s">
        <v>3146</v>
      </c>
      <c r="B3816" t="s">
        <v>10947</v>
      </c>
      <c r="C3816" t="s">
        <v>11067</v>
      </c>
      <c r="D3816" t="e">
        <f>INDEX(Sheet3!$D$1:$D$126,MATCH(DF!F3816,Sheet3!$C$1:$C$126,0))</f>
        <v>#N/A</v>
      </c>
      <c r="E3816" t="e">
        <f>INDEX(Sheet3!$E$1:$E$126,MATCH(DF!F3816,Sheet3!$C$1:$C$126,0))</f>
        <v>#N/A</v>
      </c>
      <c r="F3816" t="s">
        <v>13664</v>
      </c>
      <c r="G3816">
        <v>3.3</v>
      </c>
      <c r="H3816">
        <v>300</v>
      </c>
      <c r="I3816">
        <v>6.84</v>
      </c>
      <c r="J3816" t="s">
        <v>15345</v>
      </c>
      <c r="K3816" t="s">
        <v>15372</v>
      </c>
      <c r="L3816" t="e">
        <f>VLOOKUP(F3816,Sheet3!$B$2:$H$126,7,0)</f>
        <v>#N/A</v>
      </c>
    </row>
    <row r="3817" spans="1:12" hidden="1" x14ac:dyDescent="0.2">
      <c r="A3817" t="s">
        <v>3147</v>
      </c>
      <c r="B3817" t="s">
        <v>10944</v>
      </c>
      <c r="C3817" t="s">
        <v>10978</v>
      </c>
      <c r="D3817" t="e">
        <f>INDEX(Sheet3!$D$1:$D$126,MATCH(DF!F3817,Sheet3!$C$1:$C$126,0))</f>
        <v>#N/A</v>
      </c>
      <c r="E3817" t="e">
        <f>INDEX(Sheet3!$E$1:$E$126,MATCH(DF!F3817,Sheet3!$C$1:$C$126,0))</f>
        <v>#N/A</v>
      </c>
      <c r="F3817" t="s">
        <v>12054</v>
      </c>
      <c r="G3817">
        <v>4.2</v>
      </c>
      <c r="H3817">
        <v>301</v>
      </c>
      <c r="I3817">
        <v>82.45</v>
      </c>
      <c r="J3817" t="s">
        <v>15342</v>
      </c>
      <c r="K3817" t="s">
        <v>15372</v>
      </c>
      <c r="L3817" t="e">
        <f>VLOOKUP(F3817,Sheet3!$B$2:$H$126,7,0)</f>
        <v>#N/A</v>
      </c>
    </row>
    <row r="3818" spans="1:12" hidden="1" x14ac:dyDescent="0.2">
      <c r="A3818" t="s">
        <v>948</v>
      </c>
      <c r="B3818" t="s">
        <v>10943</v>
      </c>
      <c r="C3818" t="s">
        <v>11049</v>
      </c>
      <c r="D3818" t="e">
        <f>INDEX(Sheet3!$D$1:$D$126,MATCH(DF!F3818,Sheet3!$C$1:$C$126,0))</f>
        <v>#N/A</v>
      </c>
      <c r="E3818" t="e">
        <f>INDEX(Sheet3!$E$1:$E$126,MATCH(DF!F3818,Sheet3!$C$1:$C$126,0))</f>
        <v>#N/A</v>
      </c>
      <c r="F3818" t="s">
        <v>13665</v>
      </c>
      <c r="G3818">
        <v>3.8</v>
      </c>
      <c r="H3818">
        <v>301</v>
      </c>
      <c r="I3818">
        <v>18.899999999999999</v>
      </c>
      <c r="J3818" t="s">
        <v>15342</v>
      </c>
      <c r="K3818" t="s">
        <v>15372</v>
      </c>
      <c r="L3818" t="e">
        <f>VLOOKUP(F3818,Sheet3!$B$2:$H$126,7,0)</f>
        <v>#N/A</v>
      </c>
    </row>
    <row r="3819" spans="1:12" hidden="1" x14ac:dyDescent="0.2">
      <c r="A3819" t="s">
        <v>250</v>
      </c>
      <c r="B3819" t="s">
        <v>10944</v>
      </c>
      <c r="C3819" t="s">
        <v>11023</v>
      </c>
      <c r="D3819" t="e">
        <f>INDEX(Sheet3!$D$1:$D$126,MATCH(DF!F3819,Sheet3!$C$1:$C$126,0))</f>
        <v>#N/A</v>
      </c>
      <c r="E3819" t="e">
        <f>INDEX(Sheet3!$E$1:$E$126,MATCH(DF!F3819,Sheet3!$C$1:$C$126,0))</f>
        <v>#N/A</v>
      </c>
      <c r="F3819" t="s">
        <v>12735</v>
      </c>
      <c r="G3819">
        <v>3.9</v>
      </c>
      <c r="H3819">
        <v>301</v>
      </c>
      <c r="I3819">
        <v>18.350000000000001</v>
      </c>
      <c r="J3819" t="s">
        <v>15345</v>
      </c>
      <c r="K3819" t="s">
        <v>15372</v>
      </c>
      <c r="L3819" t="e">
        <f>VLOOKUP(F3819,Sheet3!$B$2:$H$126,7,0)</f>
        <v>#N/A</v>
      </c>
    </row>
    <row r="3820" spans="1:12" hidden="1" x14ac:dyDescent="0.2">
      <c r="A3820" t="s">
        <v>3148</v>
      </c>
      <c r="B3820" t="s">
        <v>10945</v>
      </c>
      <c r="C3820" t="s">
        <v>11040</v>
      </c>
      <c r="D3820" t="e">
        <f>INDEX(Sheet3!$D$1:$D$126,MATCH(DF!F3820,Sheet3!$C$1:$C$126,0))</f>
        <v>#N/A</v>
      </c>
      <c r="E3820" t="e">
        <f>INDEX(Sheet3!$E$1:$E$126,MATCH(DF!F3820,Sheet3!$C$1:$C$126,0))</f>
        <v>#N/A</v>
      </c>
      <c r="F3820" t="s">
        <v>12921</v>
      </c>
      <c r="G3820">
        <v>4</v>
      </c>
      <c r="H3820">
        <v>301</v>
      </c>
      <c r="I3820">
        <v>9.94</v>
      </c>
      <c r="J3820" t="s">
        <v>15341</v>
      </c>
      <c r="K3820" t="s">
        <v>15372</v>
      </c>
      <c r="L3820" t="e">
        <f>VLOOKUP(F3820,Sheet3!$B$2:$H$126,7,0)</f>
        <v>#N/A</v>
      </c>
    </row>
    <row r="3821" spans="1:12" hidden="1" x14ac:dyDescent="0.2">
      <c r="A3821" t="s">
        <v>3149</v>
      </c>
      <c r="B3821" t="s">
        <v>10950</v>
      </c>
      <c r="C3821" t="s">
        <v>11060</v>
      </c>
      <c r="D3821" t="e">
        <f>INDEX(Sheet3!$D$1:$D$126,MATCH(DF!F3821,Sheet3!$C$1:$C$126,0))</f>
        <v>#N/A</v>
      </c>
      <c r="E3821" t="e">
        <f>INDEX(Sheet3!$E$1:$E$126,MATCH(DF!F3821,Sheet3!$C$1:$C$126,0))</f>
        <v>#N/A</v>
      </c>
      <c r="F3821" t="s">
        <v>13066</v>
      </c>
      <c r="G3821">
        <v>3.9</v>
      </c>
      <c r="H3821">
        <v>301</v>
      </c>
      <c r="I3821">
        <v>8.99</v>
      </c>
      <c r="J3821" t="s">
        <v>15342</v>
      </c>
      <c r="K3821" t="s">
        <v>15372</v>
      </c>
      <c r="L3821" t="e">
        <f>VLOOKUP(F3821,Sheet3!$B$2:$H$126,7,0)</f>
        <v>#N/A</v>
      </c>
    </row>
    <row r="3822" spans="1:12" hidden="1" x14ac:dyDescent="0.2">
      <c r="A3822" t="s">
        <v>110</v>
      </c>
      <c r="B3822" t="s">
        <v>10951</v>
      </c>
      <c r="C3822" t="s">
        <v>10993</v>
      </c>
      <c r="D3822" t="e">
        <f>INDEX(Sheet3!$D$1:$D$126,MATCH(DF!F3822,Sheet3!$C$1:$C$126,0))</f>
        <v>#N/A</v>
      </c>
      <c r="E3822" t="e">
        <f>INDEX(Sheet3!$E$1:$E$126,MATCH(DF!F3822,Sheet3!$C$1:$C$126,0))</f>
        <v>#N/A</v>
      </c>
      <c r="F3822" t="s">
        <v>11929</v>
      </c>
      <c r="G3822">
        <v>3.6</v>
      </c>
      <c r="H3822">
        <v>302</v>
      </c>
      <c r="I3822">
        <v>10.51</v>
      </c>
      <c r="J3822" t="s">
        <v>15339</v>
      </c>
      <c r="K3822" t="s">
        <v>15372</v>
      </c>
      <c r="L3822" t="e">
        <f>VLOOKUP(F3822,Sheet3!$B$2:$H$126,7,0)</f>
        <v>#N/A</v>
      </c>
    </row>
    <row r="3823" spans="1:12" hidden="1" x14ac:dyDescent="0.2">
      <c r="A3823" t="s">
        <v>3150</v>
      </c>
      <c r="B3823" t="s">
        <v>10943</v>
      </c>
      <c r="C3823" t="s">
        <v>11144</v>
      </c>
      <c r="D3823" t="e">
        <f>INDEX(Sheet3!$D$1:$D$126,MATCH(DF!F3823,Sheet3!$C$1:$C$126,0))</f>
        <v>#N/A</v>
      </c>
      <c r="E3823" t="e">
        <f>INDEX(Sheet3!$E$1:$E$126,MATCH(DF!F3823,Sheet3!$C$1:$C$126,0))</f>
        <v>#N/A</v>
      </c>
      <c r="F3823" t="s">
        <v>12287</v>
      </c>
      <c r="G3823">
        <v>4.0999999999999996</v>
      </c>
      <c r="H3823">
        <v>302</v>
      </c>
      <c r="I3823">
        <v>32.5</v>
      </c>
      <c r="J3823" t="s">
        <v>15346</v>
      </c>
      <c r="K3823" t="s">
        <v>15372</v>
      </c>
      <c r="L3823" t="e">
        <f>VLOOKUP(F3823,Sheet3!$B$2:$H$126,7,0)</f>
        <v>#N/A</v>
      </c>
    </row>
    <row r="3824" spans="1:12" hidden="1" x14ac:dyDescent="0.2">
      <c r="A3824" t="s">
        <v>446</v>
      </c>
      <c r="B3824" t="s">
        <v>10951</v>
      </c>
      <c r="C3824" t="s">
        <v>10993</v>
      </c>
      <c r="D3824" t="e">
        <f>INDEX(Sheet3!$D$1:$D$126,MATCH(DF!F3824,Sheet3!$C$1:$C$126,0))</f>
        <v>#N/A</v>
      </c>
      <c r="E3824" t="e">
        <f>INDEX(Sheet3!$E$1:$E$126,MATCH(DF!F3824,Sheet3!$C$1:$C$126,0))</f>
        <v>#N/A</v>
      </c>
      <c r="F3824" t="s">
        <v>11929</v>
      </c>
      <c r="G3824">
        <v>3.7</v>
      </c>
      <c r="H3824">
        <v>302</v>
      </c>
      <c r="I3824">
        <v>10.9</v>
      </c>
      <c r="J3824" t="s">
        <v>15342</v>
      </c>
      <c r="K3824" t="s">
        <v>15372</v>
      </c>
      <c r="L3824" t="e">
        <f>VLOOKUP(F3824,Sheet3!$B$2:$H$126,7,0)</f>
        <v>#N/A</v>
      </c>
    </row>
    <row r="3825" spans="1:12" hidden="1" x14ac:dyDescent="0.2">
      <c r="A3825" t="s">
        <v>351</v>
      </c>
      <c r="B3825" t="s">
        <v>10949</v>
      </c>
      <c r="C3825" t="s">
        <v>10991</v>
      </c>
      <c r="D3825" t="e">
        <f>INDEX(Sheet3!$D$1:$D$126,MATCH(DF!F3825,Sheet3!$C$1:$C$126,0))</f>
        <v>#N/A</v>
      </c>
      <c r="E3825" t="e">
        <f>INDEX(Sheet3!$E$1:$E$126,MATCH(DF!F3825,Sheet3!$C$1:$C$126,0))</f>
        <v>#N/A</v>
      </c>
      <c r="F3825" t="s">
        <v>11850</v>
      </c>
      <c r="G3825">
        <v>3.8</v>
      </c>
      <c r="H3825">
        <v>302</v>
      </c>
      <c r="I3825">
        <v>23.15</v>
      </c>
      <c r="J3825" t="s">
        <v>15342</v>
      </c>
      <c r="K3825" t="s">
        <v>15372</v>
      </c>
      <c r="L3825" t="e">
        <f>VLOOKUP(F3825,Sheet3!$B$2:$H$126,7,0)</f>
        <v>#N/A</v>
      </c>
    </row>
    <row r="3826" spans="1:12" hidden="1" x14ac:dyDescent="0.2">
      <c r="A3826" t="s">
        <v>304</v>
      </c>
      <c r="B3826" t="s">
        <v>10963</v>
      </c>
      <c r="C3826" t="s">
        <v>11215</v>
      </c>
      <c r="D3826" t="e">
        <f>INDEX(Sheet3!$D$1:$D$126,MATCH(DF!F3826,Sheet3!$C$1:$C$126,0))</f>
        <v>#N/A</v>
      </c>
      <c r="E3826" t="e">
        <f>INDEX(Sheet3!$E$1:$E$126,MATCH(DF!F3826,Sheet3!$C$1:$C$126,0))</f>
        <v>#N/A</v>
      </c>
      <c r="F3826" t="s">
        <v>12434</v>
      </c>
      <c r="G3826">
        <v>3.8</v>
      </c>
      <c r="H3826">
        <v>302</v>
      </c>
      <c r="I3826">
        <v>15.78</v>
      </c>
      <c r="J3826" t="s">
        <v>15339</v>
      </c>
      <c r="K3826" t="s">
        <v>15372</v>
      </c>
      <c r="L3826" t="e">
        <f>VLOOKUP(F3826,Sheet3!$B$2:$H$126,7,0)</f>
        <v>#N/A</v>
      </c>
    </row>
    <row r="3827" spans="1:12" hidden="1" x14ac:dyDescent="0.2">
      <c r="A3827" t="s">
        <v>3151</v>
      </c>
      <c r="B3827" t="s">
        <v>10950</v>
      </c>
      <c r="C3827" t="s">
        <v>11055</v>
      </c>
      <c r="D3827" t="e">
        <f>INDEX(Sheet3!$D$1:$D$126,MATCH(DF!F3827,Sheet3!$C$1:$C$126,0))</f>
        <v>#N/A</v>
      </c>
      <c r="E3827" t="e">
        <f>INDEX(Sheet3!$E$1:$E$126,MATCH(DF!F3827,Sheet3!$C$1:$C$126,0))</f>
        <v>#N/A</v>
      </c>
      <c r="F3827" t="s">
        <v>12681</v>
      </c>
      <c r="G3827">
        <v>3.7</v>
      </c>
      <c r="H3827">
        <v>302</v>
      </c>
      <c r="I3827">
        <v>15.99</v>
      </c>
      <c r="J3827" t="s">
        <v>15342</v>
      </c>
      <c r="K3827" t="s">
        <v>15372</v>
      </c>
      <c r="L3827" t="e">
        <f>VLOOKUP(F3827,Sheet3!$B$2:$H$126,7,0)</f>
        <v>#N/A</v>
      </c>
    </row>
    <row r="3828" spans="1:12" hidden="1" x14ac:dyDescent="0.2">
      <c r="A3828" t="s">
        <v>3152</v>
      </c>
      <c r="B3828" t="s">
        <v>10949</v>
      </c>
      <c r="C3828" t="s">
        <v>11039</v>
      </c>
      <c r="D3828" t="e">
        <f>INDEX(Sheet3!$D$1:$D$126,MATCH(DF!F3828,Sheet3!$C$1:$C$126,0))</f>
        <v>#N/A</v>
      </c>
      <c r="E3828" t="e">
        <f>INDEX(Sheet3!$E$1:$E$126,MATCH(DF!F3828,Sheet3!$C$1:$C$126,0))</f>
        <v>#N/A</v>
      </c>
      <c r="F3828" t="s">
        <v>13666</v>
      </c>
      <c r="G3828">
        <v>3.8</v>
      </c>
      <c r="H3828">
        <v>302</v>
      </c>
      <c r="I3828">
        <v>10.51</v>
      </c>
      <c r="J3828" t="s">
        <v>15339</v>
      </c>
      <c r="K3828" t="s">
        <v>15372</v>
      </c>
      <c r="L3828" t="e">
        <f>VLOOKUP(F3828,Sheet3!$B$2:$H$126,7,0)</f>
        <v>#N/A</v>
      </c>
    </row>
    <row r="3829" spans="1:12" hidden="1" x14ac:dyDescent="0.2">
      <c r="A3829" t="s">
        <v>3153</v>
      </c>
      <c r="B3829" t="s">
        <v>10944</v>
      </c>
      <c r="C3829" t="s">
        <v>11066</v>
      </c>
      <c r="D3829" t="e">
        <f>INDEX(Sheet3!$D$1:$D$126,MATCH(DF!F3829,Sheet3!$C$1:$C$126,0))</f>
        <v>#N/A</v>
      </c>
      <c r="E3829" t="e">
        <f>INDEX(Sheet3!$E$1:$E$126,MATCH(DF!F3829,Sheet3!$C$1:$C$126,0))</f>
        <v>#N/A</v>
      </c>
      <c r="F3829" t="s">
        <v>12823</v>
      </c>
      <c r="G3829">
        <v>4.5999999999999996</v>
      </c>
      <c r="H3829">
        <v>302</v>
      </c>
      <c r="I3829">
        <v>117.42</v>
      </c>
      <c r="J3829" t="s">
        <v>15346</v>
      </c>
      <c r="K3829" t="s">
        <v>15372</v>
      </c>
      <c r="L3829" t="e">
        <f>VLOOKUP(F3829,Sheet3!$B$2:$H$126,7,0)</f>
        <v>#N/A</v>
      </c>
    </row>
    <row r="3830" spans="1:12" hidden="1" x14ac:dyDescent="0.2">
      <c r="A3830" t="s">
        <v>3154</v>
      </c>
      <c r="B3830" t="s">
        <v>10950</v>
      </c>
      <c r="C3830" t="s">
        <v>11056</v>
      </c>
      <c r="D3830" t="e">
        <f>INDEX(Sheet3!$D$1:$D$126,MATCH(DF!F3830,Sheet3!$C$1:$C$126,0))</f>
        <v>#N/A</v>
      </c>
      <c r="E3830" t="e">
        <f>INDEX(Sheet3!$E$1:$E$126,MATCH(DF!F3830,Sheet3!$C$1:$C$126,0))</f>
        <v>#N/A</v>
      </c>
      <c r="F3830" t="s">
        <v>12906</v>
      </c>
      <c r="G3830">
        <v>3.9</v>
      </c>
      <c r="H3830">
        <v>303</v>
      </c>
      <c r="I3830">
        <v>13.68</v>
      </c>
      <c r="J3830" t="s">
        <v>15339</v>
      </c>
      <c r="K3830" t="s">
        <v>15372</v>
      </c>
      <c r="L3830" t="e">
        <f>VLOOKUP(F3830,Sheet3!$B$2:$H$126,7,0)</f>
        <v>#N/A</v>
      </c>
    </row>
    <row r="3831" spans="1:12" hidden="1" x14ac:dyDescent="0.2">
      <c r="A3831" t="s">
        <v>3155</v>
      </c>
      <c r="B3831" t="s">
        <v>10943</v>
      </c>
      <c r="C3831" t="s">
        <v>11174</v>
      </c>
      <c r="D3831" t="e">
        <f>INDEX(Sheet3!$D$1:$D$126,MATCH(DF!F3831,Sheet3!$C$1:$C$126,0))</f>
        <v>#N/A</v>
      </c>
      <c r="E3831" t="e">
        <f>INDEX(Sheet3!$E$1:$E$126,MATCH(DF!F3831,Sheet3!$C$1:$C$126,0))</f>
        <v>#N/A</v>
      </c>
      <c r="F3831" t="s">
        <v>11956</v>
      </c>
      <c r="G3831">
        <v>4</v>
      </c>
      <c r="H3831">
        <v>303</v>
      </c>
      <c r="I3831">
        <v>25.24</v>
      </c>
      <c r="J3831" t="s">
        <v>15340</v>
      </c>
      <c r="K3831" t="s">
        <v>15372</v>
      </c>
      <c r="L3831" t="e">
        <f>VLOOKUP(F3831,Sheet3!$B$2:$H$126,7,0)</f>
        <v>#N/A</v>
      </c>
    </row>
    <row r="3832" spans="1:12" hidden="1" x14ac:dyDescent="0.2">
      <c r="A3832" t="s">
        <v>3156</v>
      </c>
      <c r="B3832" t="s">
        <v>10950</v>
      </c>
      <c r="C3832" t="s">
        <v>11046</v>
      </c>
      <c r="D3832" t="e">
        <f>INDEX(Sheet3!$D$1:$D$126,MATCH(DF!F3832,Sheet3!$C$1:$C$126,0))</f>
        <v>#N/A</v>
      </c>
      <c r="E3832" t="e">
        <f>INDEX(Sheet3!$E$1:$E$126,MATCH(DF!F3832,Sheet3!$C$1:$C$126,0))</f>
        <v>#N/A</v>
      </c>
      <c r="F3832" t="s">
        <v>13667</v>
      </c>
      <c r="G3832">
        <v>3.7</v>
      </c>
      <c r="H3832">
        <v>303</v>
      </c>
      <c r="I3832">
        <v>8.9</v>
      </c>
      <c r="J3832" t="s">
        <v>15345</v>
      </c>
      <c r="K3832" t="s">
        <v>15372</v>
      </c>
      <c r="L3832" t="e">
        <f>VLOOKUP(F3832,Sheet3!$B$2:$H$126,7,0)</f>
        <v>#N/A</v>
      </c>
    </row>
    <row r="3833" spans="1:12" hidden="1" x14ac:dyDescent="0.2">
      <c r="A3833" t="s">
        <v>605</v>
      </c>
      <c r="B3833" t="s">
        <v>10943</v>
      </c>
      <c r="C3833" t="s">
        <v>11071</v>
      </c>
      <c r="D3833" t="e">
        <f>INDEX(Sheet3!$D$1:$D$126,MATCH(DF!F3833,Sheet3!$C$1:$C$126,0))</f>
        <v>#N/A</v>
      </c>
      <c r="E3833" t="e">
        <f>INDEX(Sheet3!$E$1:$E$126,MATCH(DF!F3833,Sheet3!$C$1:$C$126,0))</f>
        <v>#N/A</v>
      </c>
      <c r="F3833" t="s">
        <v>13668</v>
      </c>
      <c r="G3833">
        <v>3.9</v>
      </c>
      <c r="H3833">
        <v>303</v>
      </c>
      <c r="I3833">
        <v>34.950000000000003</v>
      </c>
      <c r="J3833" t="s">
        <v>15349</v>
      </c>
      <c r="K3833" t="s">
        <v>15372</v>
      </c>
      <c r="L3833" t="e">
        <f>VLOOKUP(F3833,Sheet3!$B$2:$H$126,7,0)</f>
        <v>#N/A</v>
      </c>
    </row>
    <row r="3834" spans="1:12" hidden="1" x14ac:dyDescent="0.2">
      <c r="A3834" t="s">
        <v>366</v>
      </c>
      <c r="B3834" t="s">
        <v>10943</v>
      </c>
      <c r="C3834" t="s">
        <v>11005</v>
      </c>
      <c r="D3834" t="e">
        <f>INDEX(Sheet3!$D$1:$D$126,MATCH(DF!F3834,Sheet3!$C$1:$C$126,0))</f>
        <v>#N/A</v>
      </c>
      <c r="E3834" t="e">
        <f>INDEX(Sheet3!$E$1:$E$126,MATCH(DF!F3834,Sheet3!$C$1:$C$126,0))</f>
        <v>#N/A</v>
      </c>
      <c r="F3834" t="s">
        <v>12579</v>
      </c>
      <c r="G3834">
        <v>4.2</v>
      </c>
      <c r="H3834">
        <v>303</v>
      </c>
      <c r="I3834">
        <v>99.95</v>
      </c>
      <c r="J3834" t="s">
        <v>15349</v>
      </c>
      <c r="K3834" t="s">
        <v>15372</v>
      </c>
      <c r="L3834" t="e">
        <f>VLOOKUP(F3834,Sheet3!$B$2:$H$126,7,0)</f>
        <v>#N/A</v>
      </c>
    </row>
    <row r="3835" spans="1:12" hidden="1" x14ac:dyDescent="0.2">
      <c r="A3835" t="s">
        <v>3157</v>
      </c>
      <c r="B3835" t="s">
        <v>10950</v>
      </c>
      <c r="C3835" t="s">
        <v>11033</v>
      </c>
      <c r="D3835" t="e">
        <f>INDEX(Sheet3!$D$1:$D$126,MATCH(DF!F3835,Sheet3!$C$1:$C$126,0))</f>
        <v>#N/A</v>
      </c>
      <c r="E3835" t="e">
        <f>INDEX(Sheet3!$E$1:$E$126,MATCH(DF!F3835,Sheet3!$C$1:$C$126,0))</f>
        <v>#N/A</v>
      </c>
      <c r="F3835" t="s">
        <v>12198</v>
      </c>
      <c r="G3835">
        <v>3.9</v>
      </c>
      <c r="H3835">
        <v>303</v>
      </c>
      <c r="I3835">
        <v>12.45</v>
      </c>
      <c r="J3835" t="s">
        <v>15340</v>
      </c>
      <c r="K3835" t="s">
        <v>15372</v>
      </c>
      <c r="L3835" t="e">
        <f>VLOOKUP(F3835,Sheet3!$B$2:$H$126,7,0)</f>
        <v>#N/A</v>
      </c>
    </row>
    <row r="3836" spans="1:12" hidden="1" x14ac:dyDescent="0.2">
      <c r="A3836" t="s">
        <v>163</v>
      </c>
      <c r="B3836" t="s">
        <v>10950</v>
      </c>
      <c r="C3836" t="s">
        <v>11057</v>
      </c>
      <c r="D3836" t="e">
        <f>INDEX(Sheet3!$D$1:$D$126,MATCH(DF!F3836,Sheet3!$C$1:$C$126,0))</f>
        <v>#N/A</v>
      </c>
      <c r="E3836" t="e">
        <f>INDEX(Sheet3!$E$1:$E$126,MATCH(DF!F3836,Sheet3!$C$1:$C$126,0))</f>
        <v>#N/A</v>
      </c>
      <c r="F3836" t="s">
        <v>12905</v>
      </c>
      <c r="G3836">
        <v>3.7</v>
      </c>
      <c r="H3836">
        <v>303</v>
      </c>
      <c r="I3836">
        <v>11.6</v>
      </c>
      <c r="J3836" t="s">
        <v>15340</v>
      </c>
      <c r="K3836" t="s">
        <v>15372</v>
      </c>
      <c r="L3836" t="e">
        <f>VLOOKUP(F3836,Sheet3!$B$2:$H$126,7,0)</f>
        <v>#N/A</v>
      </c>
    </row>
    <row r="3837" spans="1:12" hidden="1" x14ac:dyDescent="0.2">
      <c r="A3837" t="s">
        <v>3158</v>
      </c>
      <c r="B3837" t="s">
        <v>10944</v>
      </c>
      <c r="C3837" t="s">
        <v>11186</v>
      </c>
      <c r="D3837" t="e">
        <f>INDEX(Sheet3!$D$1:$D$126,MATCH(DF!F3837,Sheet3!$C$1:$C$126,0))</f>
        <v>#N/A</v>
      </c>
      <c r="E3837" t="e">
        <f>INDEX(Sheet3!$E$1:$E$126,MATCH(DF!F3837,Sheet3!$C$1:$C$126,0))</f>
        <v>#N/A</v>
      </c>
      <c r="F3837" t="s">
        <v>12298</v>
      </c>
      <c r="G3837">
        <v>3.6</v>
      </c>
      <c r="H3837">
        <v>304</v>
      </c>
      <c r="I3837">
        <v>4.83</v>
      </c>
      <c r="J3837" t="s">
        <v>15339</v>
      </c>
      <c r="K3837" t="s">
        <v>15372</v>
      </c>
      <c r="L3837" t="e">
        <f>VLOOKUP(F3837,Sheet3!$B$2:$H$126,7,0)</f>
        <v>#N/A</v>
      </c>
    </row>
    <row r="3838" spans="1:12" hidden="1" x14ac:dyDescent="0.2">
      <c r="A3838" t="s">
        <v>1454</v>
      </c>
      <c r="B3838" t="s">
        <v>10943</v>
      </c>
      <c r="C3838" t="s">
        <v>11071</v>
      </c>
      <c r="D3838" t="e">
        <f>INDEX(Sheet3!$D$1:$D$126,MATCH(DF!F3838,Sheet3!$C$1:$C$126,0))</f>
        <v>#N/A</v>
      </c>
      <c r="E3838" t="e">
        <f>INDEX(Sheet3!$E$1:$E$126,MATCH(DF!F3838,Sheet3!$C$1:$C$126,0))</f>
        <v>#N/A</v>
      </c>
      <c r="F3838" t="s">
        <v>13669</v>
      </c>
      <c r="G3838">
        <v>3.6</v>
      </c>
      <c r="H3838">
        <v>304</v>
      </c>
      <c r="I3838">
        <v>22.22</v>
      </c>
      <c r="J3838" t="s">
        <v>15343</v>
      </c>
      <c r="K3838" t="s">
        <v>15372</v>
      </c>
      <c r="L3838" t="e">
        <f>VLOOKUP(F3838,Sheet3!$B$2:$H$126,7,0)</f>
        <v>#N/A</v>
      </c>
    </row>
    <row r="3839" spans="1:12" hidden="1" x14ac:dyDescent="0.2">
      <c r="A3839" t="s">
        <v>3159</v>
      </c>
      <c r="B3839" t="s">
        <v>10950</v>
      </c>
      <c r="C3839" t="s">
        <v>11055</v>
      </c>
      <c r="D3839" t="e">
        <f>INDEX(Sheet3!$D$1:$D$126,MATCH(DF!F3839,Sheet3!$C$1:$C$126,0))</f>
        <v>#N/A</v>
      </c>
      <c r="E3839" t="e">
        <f>INDEX(Sheet3!$E$1:$E$126,MATCH(DF!F3839,Sheet3!$C$1:$C$126,0))</f>
        <v>#N/A</v>
      </c>
      <c r="F3839" t="s">
        <v>13670</v>
      </c>
      <c r="G3839">
        <v>3.8</v>
      </c>
      <c r="H3839">
        <v>304</v>
      </c>
      <c r="I3839">
        <v>8.49</v>
      </c>
      <c r="J3839" t="s">
        <v>15343</v>
      </c>
      <c r="K3839" t="s">
        <v>15372</v>
      </c>
      <c r="L3839" t="e">
        <f>VLOOKUP(F3839,Sheet3!$B$2:$H$126,7,0)</f>
        <v>#N/A</v>
      </c>
    </row>
    <row r="3840" spans="1:12" hidden="1" x14ac:dyDescent="0.2">
      <c r="A3840" t="s">
        <v>3160</v>
      </c>
      <c r="B3840" t="s">
        <v>10949</v>
      </c>
      <c r="C3840" t="s">
        <v>11180</v>
      </c>
      <c r="D3840" t="e">
        <f>INDEX(Sheet3!$D$1:$D$126,MATCH(DF!F3840,Sheet3!$C$1:$C$126,0))</f>
        <v>#N/A</v>
      </c>
      <c r="E3840" t="e">
        <f>INDEX(Sheet3!$E$1:$E$126,MATCH(DF!F3840,Sheet3!$C$1:$C$126,0))</f>
        <v>#N/A</v>
      </c>
      <c r="F3840" t="s">
        <v>12323</v>
      </c>
      <c r="G3840">
        <v>3.5</v>
      </c>
      <c r="H3840">
        <v>305</v>
      </c>
      <c r="I3840">
        <v>6.95</v>
      </c>
      <c r="J3840" t="s">
        <v>15345</v>
      </c>
      <c r="K3840" t="s">
        <v>15372</v>
      </c>
      <c r="L3840" t="e">
        <f>VLOOKUP(F3840,Sheet3!$B$2:$H$126,7,0)</f>
        <v>#N/A</v>
      </c>
    </row>
    <row r="3841" spans="1:12" hidden="1" x14ac:dyDescent="0.2">
      <c r="A3841" t="s">
        <v>3161</v>
      </c>
      <c r="B3841" t="s">
        <v>10950</v>
      </c>
      <c r="C3841" t="s">
        <v>11060</v>
      </c>
      <c r="D3841" t="e">
        <f>INDEX(Sheet3!$D$1:$D$126,MATCH(DF!F3841,Sheet3!$C$1:$C$126,0))</f>
        <v>#N/A</v>
      </c>
      <c r="E3841" t="e">
        <f>INDEX(Sheet3!$E$1:$E$126,MATCH(DF!F3841,Sheet3!$C$1:$C$126,0))</f>
        <v>#N/A</v>
      </c>
      <c r="F3841" t="s">
        <v>13317</v>
      </c>
      <c r="G3841">
        <v>3.9</v>
      </c>
      <c r="H3841">
        <v>305</v>
      </c>
      <c r="I3841">
        <v>7.99</v>
      </c>
      <c r="J3841" t="s">
        <v>15339</v>
      </c>
      <c r="K3841" t="s">
        <v>15372</v>
      </c>
      <c r="L3841" t="e">
        <f>VLOOKUP(F3841,Sheet3!$B$2:$H$126,7,0)</f>
        <v>#N/A</v>
      </c>
    </row>
    <row r="3842" spans="1:12" hidden="1" x14ac:dyDescent="0.2">
      <c r="A3842" t="s">
        <v>3162</v>
      </c>
      <c r="B3842" t="s">
        <v>10944</v>
      </c>
      <c r="C3842" t="s">
        <v>10988</v>
      </c>
      <c r="D3842" t="e">
        <f>INDEX(Sheet3!$D$1:$D$126,MATCH(DF!F3842,Sheet3!$C$1:$C$126,0))</f>
        <v>#N/A</v>
      </c>
      <c r="E3842" t="e">
        <f>INDEX(Sheet3!$E$1:$E$126,MATCH(DF!F3842,Sheet3!$C$1:$C$126,0))</f>
        <v>#N/A</v>
      </c>
      <c r="F3842" t="s">
        <v>12079</v>
      </c>
      <c r="G3842">
        <v>3.7</v>
      </c>
      <c r="H3842">
        <v>305</v>
      </c>
      <c r="I3842">
        <v>6.5</v>
      </c>
      <c r="J3842" t="s">
        <v>15345</v>
      </c>
      <c r="K3842" t="s">
        <v>15372</v>
      </c>
      <c r="L3842" t="e">
        <f>VLOOKUP(F3842,Sheet3!$B$2:$H$126,7,0)</f>
        <v>#N/A</v>
      </c>
    </row>
    <row r="3843" spans="1:12" hidden="1" x14ac:dyDescent="0.2">
      <c r="A3843" t="s">
        <v>3163</v>
      </c>
      <c r="B3843" t="s">
        <v>10951</v>
      </c>
      <c r="C3843" t="s">
        <v>11097</v>
      </c>
      <c r="D3843" t="e">
        <f>INDEX(Sheet3!$D$1:$D$126,MATCH(DF!F3843,Sheet3!$C$1:$C$126,0))</f>
        <v>#N/A</v>
      </c>
      <c r="E3843" t="e">
        <f>INDEX(Sheet3!$E$1:$E$126,MATCH(DF!F3843,Sheet3!$C$1:$C$126,0))</f>
        <v>#N/A</v>
      </c>
      <c r="F3843" t="s">
        <v>13265</v>
      </c>
      <c r="G3843">
        <v>4.0999999999999996</v>
      </c>
      <c r="H3843">
        <v>305</v>
      </c>
      <c r="I3843">
        <v>32.520000000000003</v>
      </c>
      <c r="J3843" t="s">
        <v>15340</v>
      </c>
      <c r="K3843" t="s">
        <v>15372</v>
      </c>
      <c r="L3843" t="e">
        <f>VLOOKUP(F3843,Sheet3!$B$2:$H$126,7,0)</f>
        <v>#N/A</v>
      </c>
    </row>
    <row r="3844" spans="1:12" hidden="1" x14ac:dyDescent="0.2">
      <c r="A3844" t="s">
        <v>3164</v>
      </c>
      <c r="B3844" t="s">
        <v>10943</v>
      </c>
      <c r="C3844" t="s">
        <v>11453</v>
      </c>
      <c r="D3844" t="e">
        <f>INDEX(Sheet3!$D$1:$D$126,MATCH(DF!F3844,Sheet3!$C$1:$C$126,0))</f>
        <v>#N/A</v>
      </c>
      <c r="E3844" t="e">
        <f>INDEX(Sheet3!$E$1:$E$126,MATCH(DF!F3844,Sheet3!$C$1:$C$126,0))</f>
        <v>#N/A</v>
      </c>
      <c r="F3844" t="s">
        <v>13671</v>
      </c>
      <c r="G3844">
        <v>3.5</v>
      </c>
      <c r="H3844">
        <v>305</v>
      </c>
      <c r="I3844">
        <v>6.75</v>
      </c>
      <c r="J3844" t="s">
        <v>15339</v>
      </c>
      <c r="K3844" t="s">
        <v>15372</v>
      </c>
      <c r="L3844" t="e">
        <f>VLOOKUP(F3844,Sheet3!$B$2:$H$126,7,0)</f>
        <v>#N/A</v>
      </c>
    </row>
    <row r="3845" spans="1:12" hidden="1" x14ac:dyDescent="0.2">
      <c r="A3845" t="s">
        <v>3165</v>
      </c>
      <c r="B3845" t="s">
        <v>10954</v>
      </c>
      <c r="C3845" t="s">
        <v>10997</v>
      </c>
      <c r="D3845" t="e">
        <f>INDEX(Sheet3!$D$1:$D$126,MATCH(DF!F3845,Sheet3!$C$1:$C$126,0))</f>
        <v>#N/A</v>
      </c>
      <c r="E3845" t="e">
        <f>INDEX(Sheet3!$E$1:$E$126,MATCH(DF!F3845,Sheet3!$C$1:$C$126,0))</f>
        <v>#N/A</v>
      </c>
      <c r="F3845" t="s">
        <v>12299</v>
      </c>
      <c r="G3845">
        <v>3.7</v>
      </c>
      <c r="H3845">
        <v>305</v>
      </c>
      <c r="I3845">
        <v>14.57</v>
      </c>
      <c r="J3845" t="s">
        <v>15343</v>
      </c>
      <c r="K3845" t="s">
        <v>15372</v>
      </c>
      <c r="L3845" t="e">
        <f>VLOOKUP(F3845,Sheet3!$B$2:$H$126,7,0)</f>
        <v>#N/A</v>
      </c>
    </row>
    <row r="3846" spans="1:12" hidden="1" x14ac:dyDescent="0.2">
      <c r="A3846" t="s">
        <v>3166</v>
      </c>
      <c r="B3846" t="s">
        <v>10944</v>
      </c>
      <c r="C3846" t="s">
        <v>11455</v>
      </c>
      <c r="D3846" t="e">
        <f>INDEX(Sheet3!$D$1:$D$126,MATCH(DF!F3846,Sheet3!$C$1:$C$126,0))</f>
        <v>#N/A</v>
      </c>
      <c r="E3846" t="e">
        <f>INDEX(Sheet3!$E$1:$E$126,MATCH(DF!F3846,Sheet3!$C$1:$C$126,0))</f>
        <v>#N/A</v>
      </c>
      <c r="F3846" t="s">
        <v>12090</v>
      </c>
      <c r="G3846">
        <v>4.0999999999999996</v>
      </c>
      <c r="H3846">
        <v>305</v>
      </c>
      <c r="I3846">
        <v>32.9</v>
      </c>
      <c r="J3846" t="s">
        <v>15346</v>
      </c>
      <c r="K3846" t="s">
        <v>15372</v>
      </c>
      <c r="L3846" t="e">
        <f>VLOOKUP(F3846,Sheet3!$B$2:$H$126,7,0)</f>
        <v>#N/A</v>
      </c>
    </row>
    <row r="3847" spans="1:12" hidden="1" x14ac:dyDescent="0.2">
      <c r="A3847" t="s">
        <v>3167</v>
      </c>
      <c r="B3847" t="s">
        <v>10943</v>
      </c>
      <c r="C3847" t="s">
        <v>11076</v>
      </c>
      <c r="D3847" t="e">
        <f>INDEX(Sheet3!$D$1:$D$126,MATCH(DF!F3847,Sheet3!$C$1:$C$126,0))</f>
        <v>#N/A</v>
      </c>
      <c r="E3847" t="e">
        <f>INDEX(Sheet3!$E$1:$E$126,MATCH(DF!F3847,Sheet3!$C$1:$C$126,0))</f>
        <v>#N/A</v>
      </c>
      <c r="F3847" t="s">
        <v>12040</v>
      </c>
      <c r="G3847">
        <v>4.0999999999999996</v>
      </c>
      <c r="H3847">
        <v>305</v>
      </c>
      <c r="I3847">
        <v>33.590000000000003</v>
      </c>
      <c r="J3847" t="s">
        <v>15340</v>
      </c>
      <c r="K3847" t="s">
        <v>15372</v>
      </c>
      <c r="L3847" t="e">
        <f>VLOOKUP(F3847,Sheet3!$B$2:$H$126,7,0)</f>
        <v>#N/A</v>
      </c>
    </row>
    <row r="3848" spans="1:12" hidden="1" x14ac:dyDescent="0.2">
      <c r="A3848" t="s">
        <v>3168</v>
      </c>
      <c r="B3848" t="s">
        <v>10943</v>
      </c>
      <c r="C3848" t="s">
        <v>11025</v>
      </c>
      <c r="D3848" t="e">
        <f>INDEX(Sheet3!$D$1:$D$126,MATCH(DF!F3848,Sheet3!$C$1:$C$126,0))</f>
        <v>#N/A</v>
      </c>
      <c r="E3848" t="e">
        <f>INDEX(Sheet3!$E$1:$E$126,MATCH(DF!F3848,Sheet3!$C$1:$C$126,0))</f>
        <v>#N/A</v>
      </c>
      <c r="F3848" t="s">
        <v>13268</v>
      </c>
      <c r="G3848">
        <v>4.2</v>
      </c>
      <c r="H3848">
        <v>305</v>
      </c>
      <c r="I3848">
        <v>70.72</v>
      </c>
      <c r="J3848" t="s">
        <v>15347</v>
      </c>
      <c r="K3848" t="s">
        <v>15372</v>
      </c>
      <c r="L3848" t="e">
        <f>VLOOKUP(F3848,Sheet3!$B$2:$H$126,7,0)</f>
        <v>#N/A</v>
      </c>
    </row>
    <row r="3849" spans="1:12" hidden="1" x14ac:dyDescent="0.2">
      <c r="A3849" t="s">
        <v>3169</v>
      </c>
      <c r="B3849" t="s">
        <v>10951</v>
      </c>
      <c r="C3849" t="s">
        <v>11304</v>
      </c>
      <c r="D3849" t="e">
        <f>INDEX(Sheet3!$D$1:$D$126,MATCH(DF!F3849,Sheet3!$C$1:$C$126,0))</f>
        <v>#N/A</v>
      </c>
      <c r="E3849" t="e">
        <f>INDEX(Sheet3!$E$1:$E$126,MATCH(DF!F3849,Sheet3!$C$1:$C$126,0))</f>
        <v>#N/A</v>
      </c>
      <c r="F3849" t="s">
        <v>12163</v>
      </c>
      <c r="G3849">
        <v>3.7</v>
      </c>
      <c r="H3849">
        <v>305</v>
      </c>
      <c r="I3849">
        <v>13.45</v>
      </c>
      <c r="J3849" t="s">
        <v>15339</v>
      </c>
      <c r="K3849" t="s">
        <v>15372</v>
      </c>
      <c r="L3849" t="e">
        <f>VLOOKUP(F3849,Sheet3!$B$2:$H$126,7,0)</f>
        <v>#N/A</v>
      </c>
    </row>
    <row r="3850" spans="1:12" hidden="1" x14ac:dyDescent="0.2">
      <c r="A3850" t="s">
        <v>3170</v>
      </c>
      <c r="B3850" t="s">
        <v>10944</v>
      </c>
      <c r="C3850" t="s">
        <v>11209</v>
      </c>
      <c r="D3850" t="e">
        <f>INDEX(Sheet3!$D$1:$D$126,MATCH(DF!F3850,Sheet3!$C$1:$C$126,0))</f>
        <v>#N/A</v>
      </c>
      <c r="E3850" t="e">
        <f>INDEX(Sheet3!$E$1:$E$126,MATCH(DF!F3850,Sheet3!$C$1:$C$126,0))</f>
        <v>#N/A</v>
      </c>
      <c r="F3850" t="s">
        <v>13201</v>
      </c>
      <c r="G3850">
        <v>4</v>
      </c>
      <c r="H3850">
        <v>305</v>
      </c>
      <c r="I3850">
        <v>29.9</v>
      </c>
      <c r="J3850" t="s">
        <v>15340</v>
      </c>
      <c r="K3850" t="s">
        <v>15372</v>
      </c>
      <c r="L3850" t="e">
        <f>VLOOKUP(F3850,Sheet3!$B$2:$H$126,7,0)</f>
        <v>#N/A</v>
      </c>
    </row>
    <row r="3851" spans="1:12" hidden="1" x14ac:dyDescent="0.2">
      <c r="A3851" t="s">
        <v>3171</v>
      </c>
      <c r="B3851" t="s">
        <v>10949</v>
      </c>
      <c r="C3851" t="s">
        <v>11235</v>
      </c>
      <c r="D3851" t="e">
        <f>INDEX(Sheet3!$D$1:$D$126,MATCH(DF!F3851,Sheet3!$C$1:$C$126,0))</f>
        <v>#N/A</v>
      </c>
      <c r="E3851" t="e">
        <f>INDEX(Sheet3!$E$1:$E$126,MATCH(DF!F3851,Sheet3!$C$1:$C$126,0))</f>
        <v>#N/A</v>
      </c>
      <c r="F3851" t="s">
        <v>12635</v>
      </c>
      <c r="G3851">
        <v>3.4</v>
      </c>
      <c r="H3851">
        <v>3050</v>
      </c>
      <c r="I3851">
        <v>5.74</v>
      </c>
      <c r="J3851" t="s">
        <v>15339</v>
      </c>
      <c r="K3851" t="s">
        <v>15372</v>
      </c>
      <c r="L3851" t="e">
        <f>VLOOKUP(F3851,Sheet3!$B$2:$H$126,7,0)</f>
        <v>#N/A</v>
      </c>
    </row>
    <row r="3852" spans="1:12" hidden="1" x14ac:dyDescent="0.2">
      <c r="A3852" t="s">
        <v>3172</v>
      </c>
      <c r="B3852" t="s">
        <v>10944</v>
      </c>
      <c r="C3852" t="s">
        <v>11152</v>
      </c>
      <c r="D3852" t="e">
        <f>INDEX(Sheet3!$D$1:$D$126,MATCH(DF!F3852,Sheet3!$C$1:$C$126,0))</f>
        <v>#N/A</v>
      </c>
      <c r="E3852" t="e">
        <f>INDEX(Sheet3!$E$1:$E$126,MATCH(DF!F3852,Sheet3!$C$1:$C$126,0))</f>
        <v>#N/A</v>
      </c>
      <c r="F3852" t="s">
        <v>12184</v>
      </c>
      <c r="G3852">
        <v>4.0999999999999996</v>
      </c>
      <c r="H3852">
        <v>306</v>
      </c>
      <c r="I3852">
        <v>47.87</v>
      </c>
      <c r="J3852" t="s">
        <v>15342</v>
      </c>
      <c r="K3852" t="s">
        <v>15372</v>
      </c>
      <c r="L3852" t="e">
        <f>VLOOKUP(F3852,Sheet3!$B$2:$H$126,7,0)</f>
        <v>#N/A</v>
      </c>
    </row>
    <row r="3853" spans="1:12" hidden="1" x14ac:dyDescent="0.2">
      <c r="A3853" t="s">
        <v>3173</v>
      </c>
      <c r="B3853" t="s">
        <v>10951</v>
      </c>
      <c r="C3853" t="s">
        <v>11147</v>
      </c>
      <c r="D3853" t="e">
        <f>INDEX(Sheet3!$D$1:$D$126,MATCH(DF!F3853,Sheet3!$C$1:$C$126,0))</f>
        <v>#N/A</v>
      </c>
      <c r="E3853" t="e">
        <f>INDEX(Sheet3!$E$1:$E$126,MATCH(DF!F3853,Sheet3!$C$1:$C$126,0))</f>
        <v>#N/A</v>
      </c>
      <c r="F3853" t="s">
        <v>12527</v>
      </c>
      <c r="G3853">
        <v>3.9</v>
      </c>
      <c r="H3853">
        <v>306</v>
      </c>
      <c r="I3853">
        <v>38.94</v>
      </c>
      <c r="J3853" t="s">
        <v>15339</v>
      </c>
      <c r="K3853" t="s">
        <v>15372</v>
      </c>
      <c r="L3853" t="e">
        <f>VLOOKUP(F3853,Sheet3!$B$2:$H$126,7,0)</f>
        <v>#N/A</v>
      </c>
    </row>
    <row r="3854" spans="1:12" hidden="1" x14ac:dyDescent="0.2">
      <c r="A3854" t="s">
        <v>3174</v>
      </c>
      <c r="B3854" t="s">
        <v>10951</v>
      </c>
      <c r="C3854" t="s">
        <v>11018</v>
      </c>
      <c r="D3854" t="e">
        <f>INDEX(Sheet3!$D$1:$D$126,MATCH(DF!F3854,Sheet3!$C$1:$C$126,0))</f>
        <v>#N/A</v>
      </c>
      <c r="E3854" t="e">
        <f>INDEX(Sheet3!$E$1:$E$126,MATCH(DF!F3854,Sheet3!$C$1:$C$126,0))</f>
        <v>#N/A</v>
      </c>
      <c r="F3854" t="s">
        <v>13205</v>
      </c>
      <c r="G3854">
        <v>3.8</v>
      </c>
      <c r="H3854">
        <v>306</v>
      </c>
      <c r="I3854">
        <v>42.89</v>
      </c>
      <c r="J3854" t="s">
        <v>15344</v>
      </c>
      <c r="K3854" t="s">
        <v>15372</v>
      </c>
      <c r="L3854" t="e">
        <f>VLOOKUP(F3854,Sheet3!$B$2:$H$126,7,0)</f>
        <v>#N/A</v>
      </c>
    </row>
    <row r="3855" spans="1:12" hidden="1" x14ac:dyDescent="0.2">
      <c r="A3855" t="s">
        <v>1057</v>
      </c>
      <c r="B3855" t="s">
        <v>10943</v>
      </c>
      <c r="C3855" t="s">
        <v>10976</v>
      </c>
      <c r="D3855" t="e">
        <f>INDEX(Sheet3!$D$1:$D$126,MATCH(DF!F3855,Sheet3!$C$1:$C$126,0))</f>
        <v>#N/A</v>
      </c>
      <c r="E3855" t="e">
        <f>INDEX(Sheet3!$E$1:$E$126,MATCH(DF!F3855,Sheet3!$C$1:$C$126,0))</f>
        <v>#N/A</v>
      </c>
      <c r="F3855" t="s">
        <v>12166</v>
      </c>
      <c r="G3855">
        <v>4.2</v>
      </c>
      <c r="H3855">
        <v>306</v>
      </c>
      <c r="I3855">
        <v>49.88</v>
      </c>
      <c r="J3855" t="s">
        <v>15343</v>
      </c>
      <c r="K3855" t="s">
        <v>15372</v>
      </c>
      <c r="L3855" t="e">
        <f>VLOOKUP(F3855,Sheet3!$B$2:$H$126,7,0)</f>
        <v>#N/A</v>
      </c>
    </row>
    <row r="3856" spans="1:12" hidden="1" x14ac:dyDescent="0.2">
      <c r="A3856" t="s">
        <v>3175</v>
      </c>
      <c r="B3856" t="s">
        <v>10950</v>
      </c>
      <c r="C3856" t="s">
        <v>10992</v>
      </c>
      <c r="D3856" t="e">
        <f>INDEX(Sheet3!$D$1:$D$126,MATCH(DF!F3856,Sheet3!$C$1:$C$126,0))</f>
        <v>#N/A</v>
      </c>
      <c r="E3856" t="e">
        <f>INDEX(Sheet3!$E$1:$E$126,MATCH(DF!F3856,Sheet3!$C$1:$C$126,0))</f>
        <v>#N/A</v>
      </c>
      <c r="F3856" t="s">
        <v>11851</v>
      </c>
      <c r="G3856">
        <v>4</v>
      </c>
      <c r="H3856">
        <v>306</v>
      </c>
      <c r="I3856">
        <v>9.08</v>
      </c>
      <c r="J3856" t="s">
        <v>15345</v>
      </c>
      <c r="K3856" t="s">
        <v>15372</v>
      </c>
      <c r="L3856" t="e">
        <f>VLOOKUP(F3856,Sheet3!$B$2:$H$126,7,0)</f>
        <v>#N/A</v>
      </c>
    </row>
    <row r="3857" spans="1:12" hidden="1" x14ac:dyDescent="0.2">
      <c r="A3857" t="s">
        <v>3176</v>
      </c>
      <c r="B3857" t="s">
        <v>10944</v>
      </c>
      <c r="C3857" t="s">
        <v>11007</v>
      </c>
      <c r="D3857" t="e">
        <f>INDEX(Sheet3!$D$1:$D$126,MATCH(DF!F3857,Sheet3!$C$1:$C$126,0))</f>
        <v>#N/A</v>
      </c>
      <c r="E3857" t="e">
        <f>INDEX(Sheet3!$E$1:$E$126,MATCH(DF!F3857,Sheet3!$C$1:$C$126,0))</f>
        <v>#N/A</v>
      </c>
      <c r="F3857" t="s">
        <v>12918</v>
      </c>
      <c r="G3857">
        <v>3.8</v>
      </c>
      <c r="H3857">
        <v>306</v>
      </c>
      <c r="I3857">
        <v>9.9499999999999993</v>
      </c>
      <c r="J3857" t="s">
        <v>15345</v>
      </c>
      <c r="K3857" t="s">
        <v>15372</v>
      </c>
      <c r="L3857" t="e">
        <f>VLOOKUP(F3857,Sheet3!$B$2:$H$126,7,0)</f>
        <v>#N/A</v>
      </c>
    </row>
    <row r="3858" spans="1:12" hidden="1" x14ac:dyDescent="0.2">
      <c r="A3858" t="s">
        <v>3177</v>
      </c>
      <c r="B3858" t="s">
        <v>10944</v>
      </c>
      <c r="C3858" t="s">
        <v>11035</v>
      </c>
      <c r="D3858" t="e">
        <f>INDEX(Sheet3!$D$1:$D$126,MATCH(DF!F3858,Sheet3!$C$1:$C$126,0))</f>
        <v>#N/A</v>
      </c>
      <c r="E3858" t="e">
        <f>INDEX(Sheet3!$E$1:$E$126,MATCH(DF!F3858,Sheet3!$C$1:$C$126,0))</f>
        <v>#N/A</v>
      </c>
      <c r="F3858" t="s">
        <v>12486</v>
      </c>
      <c r="G3858">
        <v>3.6</v>
      </c>
      <c r="H3858">
        <v>306</v>
      </c>
      <c r="I3858">
        <v>7.31</v>
      </c>
      <c r="J3858" t="s">
        <v>15345</v>
      </c>
      <c r="K3858" t="s">
        <v>15372</v>
      </c>
      <c r="L3858" t="e">
        <f>VLOOKUP(F3858,Sheet3!$B$2:$H$126,7,0)</f>
        <v>#N/A</v>
      </c>
    </row>
    <row r="3859" spans="1:12" hidden="1" x14ac:dyDescent="0.2">
      <c r="A3859" t="s">
        <v>3178</v>
      </c>
      <c r="B3859" t="s">
        <v>10943</v>
      </c>
      <c r="C3859" t="s">
        <v>11002</v>
      </c>
      <c r="D3859" t="e">
        <f>INDEX(Sheet3!$D$1:$D$126,MATCH(DF!F3859,Sheet3!$C$1:$C$126,0))</f>
        <v>#N/A</v>
      </c>
      <c r="E3859" t="e">
        <f>INDEX(Sheet3!$E$1:$E$126,MATCH(DF!F3859,Sheet3!$C$1:$C$126,0))</f>
        <v>#N/A</v>
      </c>
      <c r="F3859" t="s">
        <v>12360</v>
      </c>
      <c r="G3859">
        <v>4</v>
      </c>
      <c r="H3859">
        <v>306</v>
      </c>
      <c r="I3859">
        <v>46.3</v>
      </c>
      <c r="J3859" t="s">
        <v>15340</v>
      </c>
      <c r="K3859" t="s">
        <v>15372</v>
      </c>
      <c r="L3859" t="e">
        <f>VLOOKUP(F3859,Sheet3!$B$2:$H$126,7,0)</f>
        <v>#N/A</v>
      </c>
    </row>
    <row r="3860" spans="1:12" hidden="1" x14ac:dyDescent="0.2">
      <c r="A3860" t="s">
        <v>3179</v>
      </c>
      <c r="B3860" t="s">
        <v>10950</v>
      </c>
      <c r="C3860" t="s">
        <v>11057</v>
      </c>
      <c r="D3860" t="e">
        <f>INDEX(Sheet3!$D$1:$D$126,MATCH(DF!F3860,Sheet3!$C$1:$C$126,0))</f>
        <v>#N/A</v>
      </c>
      <c r="E3860" t="e">
        <f>INDEX(Sheet3!$E$1:$E$126,MATCH(DF!F3860,Sheet3!$C$1:$C$126,0))</f>
        <v>#N/A</v>
      </c>
      <c r="F3860" t="s">
        <v>12524</v>
      </c>
      <c r="G3860">
        <v>3.9</v>
      </c>
      <c r="H3860">
        <v>3067</v>
      </c>
      <c r="I3860">
        <v>25.5</v>
      </c>
      <c r="J3860" t="s">
        <v>15343</v>
      </c>
      <c r="K3860" t="s">
        <v>15372</v>
      </c>
      <c r="L3860" t="e">
        <f>VLOOKUP(F3860,Sheet3!$B$2:$H$126,7,0)</f>
        <v>#N/A</v>
      </c>
    </row>
    <row r="3861" spans="1:12" hidden="1" x14ac:dyDescent="0.2">
      <c r="A3861" t="s">
        <v>1454</v>
      </c>
      <c r="B3861" t="s">
        <v>10943</v>
      </c>
      <c r="C3861" t="s">
        <v>11071</v>
      </c>
      <c r="D3861" t="e">
        <f>INDEX(Sheet3!$D$1:$D$126,MATCH(DF!F3861,Sheet3!$C$1:$C$126,0))</f>
        <v>#N/A</v>
      </c>
      <c r="E3861" t="e">
        <f>INDEX(Sheet3!$E$1:$E$126,MATCH(DF!F3861,Sheet3!$C$1:$C$126,0))</f>
        <v>#N/A</v>
      </c>
      <c r="F3861" t="s">
        <v>11963</v>
      </c>
      <c r="G3861">
        <v>3.7</v>
      </c>
      <c r="H3861">
        <v>307</v>
      </c>
      <c r="I3861">
        <v>27.25</v>
      </c>
      <c r="J3861" t="s">
        <v>15343</v>
      </c>
      <c r="K3861" t="s">
        <v>15372</v>
      </c>
      <c r="L3861" t="e">
        <f>VLOOKUP(F3861,Sheet3!$B$2:$H$126,7,0)</f>
        <v>#N/A</v>
      </c>
    </row>
    <row r="3862" spans="1:12" hidden="1" x14ac:dyDescent="0.2">
      <c r="A3862" t="s">
        <v>3180</v>
      </c>
      <c r="B3862" t="s">
        <v>10951</v>
      </c>
      <c r="C3862" t="s">
        <v>11301</v>
      </c>
      <c r="D3862" t="e">
        <f>INDEX(Sheet3!$D$1:$D$126,MATCH(DF!F3862,Sheet3!$C$1:$C$126,0))</f>
        <v>#N/A</v>
      </c>
      <c r="E3862" t="e">
        <f>INDEX(Sheet3!$E$1:$E$126,MATCH(DF!F3862,Sheet3!$C$1:$C$126,0))</f>
        <v>#N/A</v>
      </c>
      <c r="F3862" t="s">
        <v>12097</v>
      </c>
      <c r="G3862">
        <v>3.9</v>
      </c>
      <c r="H3862">
        <v>307</v>
      </c>
      <c r="I3862">
        <v>36.83</v>
      </c>
      <c r="J3862" t="s">
        <v>15339</v>
      </c>
      <c r="K3862" t="s">
        <v>15372</v>
      </c>
      <c r="L3862" t="e">
        <f>VLOOKUP(F3862,Sheet3!$B$2:$H$126,7,0)</f>
        <v>#N/A</v>
      </c>
    </row>
    <row r="3863" spans="1:12" hidden="1" x14ac:dyDescent="0.2">
      <c r="A3863" t="s">
        <v>714</v>
      </c>
      <c r="B3863" t="s">
        <v>10943</v>
      </c>
      <c r="C3863" t="s">
        <v>11049</v>
      </c>
      <c r="D3863" t="e">
        <f>INDEX(Sheet3!$D$1:$D$126,MATCH(DF!F3863,Sheet3!$C$1:$C$126,0))</f>
        <v>#N/A</v>
      </c>
      <c r="E3863" t="e">
        <f>INDEX(Sheet3!$E$1:$E$126,MATCH(DF!F3863,Sheet3!$C$1:$C$126,0))</f>
        <v>#N/A</v>
      </c>
      <c r="F3863" t="s">
        <v>12640</v>
      </c>
      <c r="G3863">
        <v>3.7</v>
      </c>
      <c r="H3863">
        <v>307</v>
      </c>
      <c r="I3863">
        <v>16.899999999999999</v>
      </c>
      <c r="J3863" t="s">
        <v>15346</v>
      </c>
      <c r="K3863" t="s">
        <v>15372</v>
      </c>
      <c r="L3863" t="e">
        <f>VLOOKUP(F3863,Sheet3!$B$2:$H$126,7,0)</f>
        <v>#N/A</v>
      </c>
    </row>
    <row r="3864" spans="1:12" hidden="1" x14ac:dyDescent="0.2">
      <c r="A3864" t="s">
        <v>3181</v>
      </c>
      <c r="B3864" t="s">
        <v>10950</v>
      </c>
      <c r="C3864" t="s">
        <v>11055</v>
      </c>
      <c r="D3864" t="e">
        <f>INDEX(Sheet3!$D$1:$D$126,MATCH(DF!F3864,Sheet3!$C$1:$C$126,0))</f>
        <v>#N/A</v>
      </c>
      <c r="E3864" t="e">
        <f>INDEX(Sheet3!$E$1:$E$126,MATCH(DF!F3864,Sheet3!$C$1:$C$126,0))</f>
        <v>#N/A</v>
      </c>
      <c r="F3864" t="s">
        <v>12337</v>
      </c>
      <c r="G3864">
        <v>3.6</v>
      </c>
      <c r="H3864">
        <v>307</v>
      </c>
      <c r="I3864">
        <v>10.49</v>
      </c>
      <c r="J3864" t="s">
        <v>15343</v>
      </c>
      <c r="K3864" t="s">
        <v>15372</v>
      </c>
      <c r="L3864" t="e">
        <f>VLOOKUP(F3864,Sheet3!$B$2:$H$126,7,0)</f>
        <v>#N/A</v>
      </c>
    </row>
    <row r="3865" spans="1:12" hidden="1" x14ac:dyDescent="0.2">
      <c r="A3865" t="s">
        <v>3182</v>
      </c>
      <c r="B3865" t="s">
        <v>10944</v>
      </c>
      <c r="C3865" t="s">
        <v>10998</v>
      </c>
      <c r="D3865" t="e">
        <f>INDEX(Sheet3!$D$1:$D$126,MATCH(DF!F3865,Sheet3!$C$1:$C$126,0))</f>
        <v>#N/A</v>
      </c>
      <c r="E3865" t="e">
        <f>INDEX(Sheet3!$E$1:$E$126,MATCH(DF!F3865,Sheet3!$C$1:$C$126,0))</f>
        <v>#N/A</v>
      </c>
      <c r="F3865" t="s">
        <v>13044</v>
      </c>
      <c r="G3865">
        <v>3.7</v>
      </c>
      <c r="H3865">
        <v>307</v>
      </c>
      <c r="I3865">
        <v>21.95</v>
      </c>
      <c r="J3865" t="s">
        <v>15338</v>
      </c>
      <c r="K3865" t="s">
        <v>15372</v>
      </c>
      <c r="L3865" t="e">
        <f>VLOOKUP(F3865,Sheet3!$B$2:$H$126,7,0)</f>
        <v>#N/A</v>
      </c>
    </row>
    <row r="3866" spans="1:12" hidden="1" x14ac:dyDescent="0.2">
      <c r="A3866" t="s">
        <v>3183</v>
      </c>
      <c r="B3866" t="s">
        <v>10944</v>
      </c>
      <c r="C3866" t="s">
        <v>11081</v>
      </c>
      <c r="D3866" t="e">
        <f>INDEX(Sheet3!$D$1:$D$126,MATCH(DF!F3866,Sheet3!$C$1:$C$126,0))</f>
        <v>#N/A</v>
      </c>
      <c r="E3866" t="e">
        <f>INDEX(Sheet3!$E$1:$E$126,MATCH(DF!F3866,Sheet3!$C$1:$C$126,0))</f>
        <v>#N/A</v>
      </c>
      <c r="F3866" t="s">
        <v>11984</v>
      </c>
      <c r="G3866">
        <v>3.7</v>
      </c>
      <c r="H3866">
        <v>307</v>
      </c>
      <c r="I3866">
        <v>10.95</v>
      </c>
      <c r="J3866" t="s">
        <v>15342</v>
      </c>
      <c r="K3866" t="s">
        <v>15372</v>
      </c>
      <c r="L3866" t="e">
        <f>VLOOKUP(F3866,Sheet3!$B$2:$H$126,7,0)</f>
        <v>#N/A</v>
      </c>
    </row>
    <row r="3867" spans="1:12" hidden="1" x14ac:dyDescent="0.2">
      <c r="A3867" t="s">
        <v>1932</v>
      </c>
      <c r="B3867" t="s">
        <v>10944</v>
      </c>
      <c r="C3867" t="s">
        <v>11024</v>
      </c>
      <c r="D3867" t="e">
        <f>INDEX(Sheet3!$D$1:$D$126,MATCH(DF!F3867,Sheet3!$C$1:$C$126,0))</f>
        <v>#N/A</v>
      </c>
      <c r="E3867" t="e">
        <f>INDEX(Sheet3!$E$1:$E$126,MATCH(DF!F3867,Sheet3!$C$1:$C$126,0))</f>
        <v>#N/A</v>
      </c>
      <c r="F3867" t="s">
        <v>13003</v>
      </c>
      <c r="G3867">
        <v>4.0999999999999996</v>
      </c>
      <c r="H3867">
        <v>308</v>
      </c>
      <c r="I3867">
        <v>63.05</v>
      </c>
      <c r="J3867" t="s">
        <v>15344</v>
      </c>
      <c r="K3867" t="s">
        <v>15372</v>
      </c>
      <c r="L3867" t="e">
        <f>VLOOKUP(F3867,Sheet3!$B$2:$H$126,7,0)</f>
        <v>#N/A</v>
      </c>
    </row>
    <row r="3868" spans="1:12" hidden="1" x14ac:dyDescent="0.2">
      <c r="A3868" t="s">
        <v>53</v>
      </c>
      <c r="B3868" t="s">
        <v>10943</v>
      </c>
      <c r="C3868" t="s">
        <v>11022</v>
      </c>
      <c r="D3868" t="e">
        <f>INDEX(Sheet3!$D$1:$D$126,MATCH(DF!F3868,Sheet3!$C$1:$C$126,0))</f>
        <v>#N/A</v>
      </c>
      <c r="E3868" t="e">
        <f>INDEX(Sheet3!$E$1:$E$126,MATCH(DF!F3868,Sheet3!$C$1:$C$126,0))</f>
        <v>#N/A</v>
      </c>
      <c r="F3868" t="s">
        <v>11888</v>
      </c>
      <c r="G3868">
        <v>3.5</v>
      </c>
      <c r="H3868">
        <v>308</v>
      </c>
      <c r="I3868">
        <v>5.36</v>
      </c>
      <c r="J3868" t="s">
        <v>15345</v>
      </c>
      <c r="K3868" t="s">
        <v>15372</v>
      </c>
      <c r="L3868" t="e">
        <f>VLOOKUP(F3868,Sheet3!$B$2:$H$126,7,0)</f>
        <v>#N/A</v>
      </c>
    </row>
    <row r="3869" spans="1:12" hidden="1" x14ac:dyDescent="0.2">
      <c r="A3869" t="s">
        <v>3184</v>
      </c>
      <c r="B3869" t="s">
        <v>10950</v>
      </c>
      <c r="C3869" t="s">
        <v>11082</v>
      </c>
      <c r="D3869" t="e">
        <f>INDEX(Sheet3!$D$1:$D$126,MATCH(DF!F3869,Sheet3!$C$1:$C$126,0))</f>
        <v>#N/A</v>
      </c>
      <c r="E3869" t="e">
        <f>INDEX(Sheet3!$E$1:$E$126,MATCH(DF!F3869,Sheet3!$C$1:$C$126,0))</f>
        <v>#N/A</v>
      </c>
      <c r="F3869" t="s">
        <v>13672</v>
      </c>
      <c r="G3869">
        <v>3.7</v>
      </c>
      <c r="H3869">
        <v>308</v>
      </c>
      <c r="I3869">
        <v>11.19</v>
      </c>
      <c r="J3869" t="s">
        <v>15345</v>
      </c>
      <c r="K3869" t="s">
        <v>15372</v>
      </c>
      <c r="L3869" t="e">
        <f>VLOOKUP(F3869,Sheet3!$B$2:$H$126,7,0)</f>
        <v>#N/A</v>
      </c>
    </row>
    <row r="3870" spans="1:12" hidden="1" x14ac:dyDescent="0.2">
      <c r="A3870" t="s">
        <v>521</v>
      </c>
      <c r="B3870" t="s">
        <v>10943</v>
      </c>
      <c r="C3870" t="s">
        <v>11005</v>
      </c>
      <c r="D3870" t="e">
        <f>INDEX(Sheet3!$D$1:$D$126,MATCH(DF!F3870,Sheet3!$C$1:$C$126,0))</f>
        <v>#N/A</v>
      </c>
      <c r="E3870" t="e">
        <f>INDEX(Sheet3!$E$1:$E$126,MATCH(DF!F3870,Sheet3!$C$1:$C$126,0))</f>
        <v>#N/A</v>
      </c>
      <c r="F3870" t="s">
        <v>12864</v>
      </c>
      <c r="G3870">
        <v>4.2</v>
      </c>
      <c r="H3870">
        <v>308</v>
      </c>
      <c r="I3870">
        <v>89.95</v>
      </c>
      <c r="J3870" t="s">
        <v>15358</v>
      </c>
      <c r="K3870" t="s">
        <v>15372</v>
      </c>
      <c r="L3870" t="e">
        <f>VLOOKUP(F3870,Sheet3!$B$2:$H$126,7,0)</f>
        <v>#N/A</v>
      </c>
    </row>
    <row r="3871" spans="1:12" hidden="1" x14ac:dyDescent="0.2">
      <c r="A3871" t="s">
        <v>1882</v>
      </c>
      <c r="B3871" t="s">
        <v>10943</v>
      </c>
      <c r="C3871" t="s">
        <v>11025</v>
      </c>
      <c r="D3871" t="e">
        <f>INDEX(Sheet3!$D$1:$D$126,MATCH(DF!F3871,Sheet3!$C$1:$C$126,0))</f>
        <v>#N/A</v>
      </c>
      <c r="E3871" t="e">
        <f>INDEX(Sheet3!$E$1:$E$126,MATCH(DF!F3871,Sheet3!$C$1:$C$126,0))</f>
        <v>#N/A</v>
      </c>
      <c r="F3871" t="s">
        <v>12857</v>
      </c>
      <c r="G3871">
        <v>4</v>
      </c>
      <c r="H3871">
        <v>308</v>
      </c>
      <c r="I3871">
        <v>60.75</v>
      </c>
      <c r="J3871" t="s">
        <v>15340</v>
      </c>
      <c r="K3871" t="s">
        <v>15372</v>
      </c>
      <c r="L3871" t="e">
        <f>VLOOKUP(F3871,Sheet3!$B$2:$H$126,7,0)</f>
        <v>#N/A</v>
      </c>
    </row>
    <row r="3872" spans="1:12" hidden="1" x14ac:dyDescent="0.2">
      <c r="A3872" t="s">
        <v>3185</v>
      </c>
      <c r="B3872" t="s">
        <v>10944</v>
      </c>
      <c r="C3872" t="s">
        <v>11327</v>
      </c>
      <c r="D3872" t="e">
        <f>INDEX(Sheet3!$D$1:$D$126,MATCH(DF!F3872,Sheet3!$C$1:$C$126,0))</f>
        <v>#N/A</v>
      </c>
      <c r="E3872" t="e">
        <f>INDEX(Sheet3!$E$1:$E$126,MATCH(DF!F3872,Sheet3!$C$1:$C$126,0))</f>
        <v>#N/A</v>
      </c>
      <c r="F3872" t="s">
        <v>12047</v>
      </c>
      <c r="G3872">
        <v>4</v>
      </c>
      <c r="H3872">
        <v>309</v>
      </c>
      <c r="I3872">
        <v>16.739999999999998</v>
      </c>
      <c r="J3872" t="s">
        <v>15339</v>
      </c>
      <c r="K3872" t="s">
        <v>15372</v>
      </c>
      <c r="L3872" t="e">
        <f>VLOOKUP(F3872,Sheet3!$B$2:$H$126,7,0)</f>
        <v>#N/A</v>
      </c>
    </row>
    <row r="3873" spans="1:12" hidden="1" x14ac:dyDescent="0.2">
      <c r="A3873" t="s">
        <v>3186</v>
      </c>
      <c r="B3873" t="s">
        <v>10944</v>
      </c>
      <c r="C3873" t="s">
        <v>11393</v>
      </c>
      <c r="D3873" t="e">
        <f>INDEX(Sheet3!$D$1:$D$126,MATCH(DF!F3873,Sheet3!$C$1:$C$126,0))</f>
        <v>#N/A</v>
      </c>
      <c r="E3873" t="e">
        <f>INDEX(Sheet3!$E$1:$E$126,MATCH(DF!F3873,Sheet3!$C$1:$C$126,0))</f>
        <v>#N/A</v>
      </c>
      <c r="F3873" t="s">
        <v>12261</v>
      </c>
      <c r="G3873">
        <v>3.7</v>
      </c>
      <c r="H3873">
        <v>309</v>
      </c>
      <c r="I3873">
        <v>17.75</v>
      </c>
      <c r="J3873" t="s">
        <v>15344</v>
      </c>
      <c r="K3873" t="s">
        <v>15372</v>
      </c>
      <c r="L3873" t="e">
        <f>VLOOKUP(F3873,Sheet3!$B$2:$H$126,7,0)</f>
        <v>#N/A</v>
      </c>
    </row>
    <row r="3874" spans="1:12" hidden="1" x14ac:dyDescent="0.2">
      <c r="A3874" t="s">
        <v>3187</v>
      </c>
      <c r="B3874" t="s">
        <v>10951</v>
      </c>
      <c r="C3874" t="s">
        <v>10993</v>
      </c>
      <c r="D3874" t="e">
        <f>INDEX(Sheet3!$D$1:$D$126,MATCH(DF!F3874,Sheet3!$C$1:$C$126,0))</f>
        <v>#N/A</v>
      </c>
      <c r="E3874" t="e">
        <f>INDEX(Sheet3!$E$1:$E$126,MATCH(DF!F3874,Sheet3!$C$1:$C$126,0))</f>
        <v>#N/A</v>
      </c>
      <c r="F3874" t="s">
        <v>13673</v>
      </c>
      <c r="G3874">
        <v>3.7</v>
      </c>
      <c r="H3874">
        <v>309</v>
      </c>
      <c r="I3874">
        <v>11.9</v>
      </c>
      <c r="J3874" t="s">
        <v>15340</v>
      </c>
      <c r="K3874" t="s">
        <v>15372</v>
      </c>
      <c r="L3874" t="e">
        <f>VLOOKUP(F3874,Sheet3!$B$2:$H$126,7,0)</f>
        <v>#N/A</v>
      </c>
    </row>
    <row r="3875" spans="1:12" hidden="1" x14ac:dyDescent="0.2">
      <c r="A3875" t="s">
        <v>3188</v>
      </c>
      <c r="B3875" t="s">
        <v>10944</v>
      </c>
      <c r="C3875" t="s">
        <v>11390</v>
      </c>
      <c r="D3875" t="e">
        <f>INDEX(Sheet3!$D$1:$D$126,MATCH(DF!F3875,Sheet3!$C$1:$C$126,0))</f>
        <v>#N/A</v>
      </c>
      <c r="E3875" t="e">
        <f>INDEX(Sheet3!$E$1:$E$126,MATCH(DF!F3875,Sheet3!$C$1:$C$126,0))</f>
        <v>#N/A</v>
      </c>
      <c r="F3875" t="s">
        <v>12877</v>
      </c>
      <c r="G3875">
        <v>3.6</v>
      </c>
      <c r="H3875">
        <v>309</v>
      </c>
      <c r="I3875">
        <v>10.9</v>
      </c>
      <c r="J3875" t="s">
        <v>15340</v>
      </c>
      <c r="K3875" t="s">
        <v>15372</v>
      </c>
      <c r="L3875" t="e">
        <f>VLOOKUP(F3875,Sheet3!$B$2:$H$126,7,0)</f>
        <v>#N/A</v>
      </c>
    </row>
    <row r="3876" spans="1:12" hidden="1" x14ac:dyDescent="0.2">
      <c r="A3876" t="s">
        <v>3189</v>
      </c>
      <c r="B3876" t="s">
        <v>10943</v>
      </c>
      <c r="C3876" t="s">
        <v>11032</v>
      </c>
      <c r="D3876" t="e">
        <f>INDEX(Sheet3!$D$1:$D$126,MATCH(DF!F3876,Sheet3!$C$1:$C$126,0))</f>
        <v>#N/A</v>
      </c>
      <c r="E3876" t="e">
        <f>INDEX(Sheet3!$E$1:$E$126,MATCH(DF!F3876,Sheet3!$C$1:$C$126,0))</f>
        <v>#N/A</v>
      </c>
      <c r="F3876" t="s">
        <v>12088</v>
      </c>
      <c r="G3876">
        <v>3.9</v>
      </c>
      <c r="H3876">
        <v>309</v>
      </c>
      <c r="I3876">
        <v>32.119999999999997</v>
      </c>
      <c r="J3876" t="s">
        <v>15338</v>
      </c>
      <c r="K3876" t="s">
        <v>15372</v>
      </c>
      <c r="L3876" t="e">
        <f>VLOOKUP(F3876,Sheet3!$B$2:$H$126,7,0)</f>
        <v>#N/A</v>
      </c>
    </row>
    <row r="3877" spans="1:12" hidden="1" x14ac:dyDescent="0.2">
      <c r="A3877" t="s">
        <v>3190</v>
      </c>
      <c r="B3877" t="s">
        <v>10955</v>
      </c>
      <c r="C3877" t="s">
        <v>11028</v>
      </c>
      <c r="D3877" t="e">
        <f>INDEX(Sheet3!$D$1:$D$126,MATCH(DF!F3877,Sheet3!$C$1:$C$126,0))</f>
        <v>#N/A</v>
      </c>
      <c r="E3877" t="e">
        <f>INDEX(Sheet3!$E$1:$E$126,MATCH(DF!F3877,Sheet3!$C$1:$C$126,0))</f>
        <v>#N/A</v>
      </c>
      <c r="F3877" t="s">
        <v>13018</v>
      </c>
      <c r="G3877">
        <v>3.9</v>
      </c>
      <c r="H3877">
        <v>3098</v>
      </c>
      <c r="I3877">
        <v>17.5</v>
      </c>
      <c r="J3877" t="s">
        <v>15343</v>
      </c>
      <c r="K3877" t="s">
        <v>15372</v>
      </c>
      <c r="L3877" t="e">
        <f>VLOOKUP(F3877,Sheet3!$B$2:$H$126,7,0)</f>
        <v>#N/A</v>
      </c>
    </row>
    <row r="3878" spans="1:12" hidden="1" x14ac:dyDescent="0.2">
      <c r="A3878" t="s">
        <v>882</v>
      </c>
      <c r="B3878" t="s">
        <v>10943</v>
      </c>
      <c r="C3878" t="s">
        <v>10999</v>
      </c>
      <c r="D3878" t="e">
        <f>INDEX(Sheet3!$D$1:$D$126,MATCH(DF!F3878,Sheet3!$C$1:$C$126,0))</f>
        <v>#N/A</v>
      </c>
      <c r="E3878" t="e">
        <f>INDEX(Sheet3!$E$1:$E$126,MATCH(DF!F3878,Sheet3!$C$1:$C$126,0))</f>
        <v>#N/A</v>
      </c>
      <c r="F3878" t="s">
        <v>13674</v>
      </c>
      <c r="G3878">
        <v>4.3</v>
      </c>
      <c r="H3878">
        <v>31</v>
      </c>
      <c r="I3878">
        <v>37.04</v>
      </c>
      <c r="J3878" t="s">
        <v>15344</v>
      </c>
      <c r="K3878" t="s">
        <v>15372</v>
      </c>
      <c r="L3878" t="e">
        <f>VLOOKUP(F3878,Sheet3!$B$2:$H$126,7,0)</f>
        <v>#N/A</v>
      </c>
    </row>
    <row r="3879" spans="1:12" hidden="1" x14ac:dyDescent="0.2">
      <c r="A3879" t="s">
        <v>3191</v>
      </c>
      <c r="B3879" t="s">
        <v>10944</v>
      </c>
      <c r="C3879" t="s">
        <v>10998</v>
      </c>
      <c r="D3879" t="e">
        <f>INDEX(Sheet3!$D$1:$D$126,MATCH(DF!F3879,Sheet3!$C$1:$C$126,0))</f>
        <v>#N/A</v>
      </c>
      <c r="E3879" t="e">
        <f>INDEX(Sheet3!$E$1:$E$126,MATCH(DF!F3879,Sheet3!$C$1:$C$126,0))</f>
        <v>#N/A</v>
      </c>
      <c r="F3879" t="s">
        <v>12054</v>
      </c>
      <c r="G3879">
        <v>4.4000000000000004</v>
      </c>
      <c r="H3879">
        <v>31</v>
      </c>
      <c r="I3879">
        <v>193.03</v>
      </c>
      <c r="J3879" t="s">
        <v>15347</v>
      </c>
      <c r="K3879" t="s">
        <v>15372</v>
      </c>
      <c r="L3879" t="e">
        <f>VLOOKUP(F3879,Sheet3!$B$2:$H$126,7,0)</f>
        <v>#N/A</v>
      </c>
    </row>
    <row r="3880" spans="1:12" hidden="1" x14ac:dyDescent="0.2">
      <c r="A3880" t="s">
        <v>3192</v>
      </c>
      <c r="B3880" t="s">
        <v>10957</v>
      </c>
      <c r="C3880" t="s">
        <v>11048</v>
      </c>
      <c r="D3880" t="e">
        <f>INDEX(Sheet3!$D$1:$D$126,MATCH(DF!F3880,Sheet3!$C$1:$C$126,0))</f>
        <v>#N/A</v>
      </c>
      <c r="E3880" t="e">
        <f>INDEX(Sheet3!$E$1:$E$126,MATCH(DF!F3880,Sheet3!$C$1:$C$126,0))</f>
        <v>#N/A</v>
      </c>
      <c r="F3880" t="s">
        <v>11925</v>
      </c>
      <c r="G3880">
        <v>4.0999999999999996</v>
      </c>
      <c r="H3880">
        <v>31</v>
      </c>
      <c r="I3880">
        <v>33.14</v>
      </c>
      <c r="J3880" t="s">
        <v>15340</v>
      </c>
      <c r="K3880" t="s">
        <v>15372</v>
      </c>
      <c r="L3880" t="e">
        <f>VLOOKUP(F3880,Sheet3!$B$2:$H$126,7,0)</f>
        <v>#N/A</v>
      </c>
    </row>
    <row r="3881" spans="1:12" hidden="1" x14ac:dyDescent="0.2">
      <c r="A3881" t="s">
        <v>3193</v>
      </c>
      <c r="B3881" t="s">
        <v>10957</v>
      </c>
      <c r="C3881" t="s">
        <v>11164</v>
      </c>
      <c r="D3881" t="e">
        <f>INDEX(Sheet3!$D$1:$D$126,MATCH(DF!F3881,Sheet3!$C$1:$C$126,0))</f>
        <v>#N/A</v>
      </c>
      <c r="E3881" t="e">
        <f>INDEX(Sheet3!$E$1:$E$126,MATCH(DF!F3881,Sheet3!$C$1:$C$126,0))</f>
        <v>#N/A</v>
      </c>
      <c r="F3881" t="s">
        <v>13643</v>
      </c>
      <c r="G3881">
        <v>3.7</v>
      </c>
      <c r="H3881">
        <v>31</v>
      </c>
      <c r="I3881">
        <v>9.9499999999999993</v>
      </c>
      <c r="J3881" t="s">
        <v>15345</v>
      </c>
      <c r="K3881" t="s">
        <v>15372</v>
      </c>
      <c r="L3881" t="e">
        <f>VLOOKUP(F3881,Sheet3!$B$2:$H$126,7,0)</f>
        <v>#N/A</v>
      </c>
    </row>
    <row r="3882" spans="1:12" hidden="1" x14ac:dyDescent="0.2">
      <c r="A3882" t="s">
        <v>1907</v>
      </c>
      <c r="B3882" t="s">
        <v>10943</v>
      </c>
      <c r="C3882" t="s">
        <v>11006</v>
      </c>
      <c r="D3882" t="e">
        <f>INDEX(Sheet3!$D$1:$D$126,MATCH(DF!F3882,Sheet3!$C$1:$C$126,0))</f>
        <v>#N/A</v>
      </c>
      <c r="E3882" t="e">
        <f>INDEX(Sheet3!$E$1:$E$126,MATCH(DF!F3882,Sheet3!$C$1:$C$126,0))</f>
        <v>#N/A</v>
      </c>
      <c r="F3882" t="s">
        <v>13675</v>
      </c>
      <c r="G3882">
        <v>3.4</v>
      </c>
      <c r="H3882">
        <v>31</v>
      </c>
      <c r="I3882">
        <v>16.5</v>
      </c>
      <c r="J3882" t="s">
        <v>15342</v>
      </c>
      <c r="K3882" t="s">
        <v>15372</v>
      </c>
      <c r="L3882" t="e">
        <f>VLOOKUP(F3882,Sheet3!$B$2:$H$126,7,0)</f>
        <v>#N/A</v>
      </c>
    </row>
    <row r="3883" spans="1:12" hidden="1" x14ac:dyDescent="0.2">
      <c r="A3883" t="s">
        <v>3194</v>
      </c>
      <c r="B3883" t="s">
        <v>10950</v>
      </c>
      <c r="C3883" t="s">
        <v>11038</v>
      </c>
      <c r="D3883" t="e">
        <f>INDEX(Sheet3!$D$1:$D$126,MATCH(DF!F3883,Sheet3!$C$1:$C$126,0))</f>
        <v>#N/A</v>
      </c>
      <c r="E3883" t="e">
        <f>INDEX(Sheet3!$E$1:$E$126,MATCH(DF!F3883,Sheet3!$C$1:$C$126,0))</f>
        <v>#N/A</v>
      </c>
      <c r="F3883" t="s">
        <v>13676</v>
      </c>
      <c r="G3883">
        <v>3.8</v>
      </c>
      <c r="H3883">
        <v>31</v>
      </c>
      <c r="I3883">
        <v>8.5500000000000007</v>
      </c>
      <c r="J3883" t="s">
        <v>15342</v>
      </c>
      <c r="K3883" t="s">
        <v>15372</v>
      </c>
      <c r="L3883" t="e">
        <f>VLOOKUP(F3883,Sheet3!$B$2:$H$126,7,0)</f>
        <v>#N/A</v>
      </c>
    </row>
    <row r="3884" spans="1:12" hidden="1" x14ac:dyDescent="0.2">
      <c r="A3884" t="s">
        <v>1809</v>
      </c>
      <c r="B3884" t="s">
        <v>10947</v>
      </c>
      <c r="C3884" t="s">
        <v>11067</v>
      </c>
      <c r="D3884" t="e">
        <f>INDEX(Sheet3!$D$1:$D$126,MATCH(DF!F3884,Sheet3!$C$1:$C$126,0))</f>
        <v>#N/A</v>
      </c>
      <c r="E3884" t="e">
        <f>INDEX(Sheet3!$E$1:$E$126,MATCH(DF!F3884,Sheet3!$C$1:$C$126,0))</f>
        <v>#N/A</v>
      </c>
      <c r="F3884" t="s">
        <v>11958</v>
      </c>
      <c r="G3884">
        <v>3.8</v>
      </c>
      <c r="H3884">
        <v>31</v>
      </c>
      <c r="I3884">
        <v>27.96</v>
      </c>
      <c r="J3884" t="s">
        <v>15344</v>
      </c>
      <c r="K3884" t="s">
        <v>15372</v>
      </c>
      <c r="L3884" t="e">
        <f>VLOOKUP(F3884,Sheet3!$B$2:$H$126,7,0)</f>
        <v>#N/A</v>
      </c>
    </row>
    <row r="3885" spans="1:12" hidden="1" x14ac:dyDescent="0.2">
      <c r="A3885" t="s">
        <v>3195</v>
      </c>
      <c r="B3885" t="s">
        <v>10944</v>
      </c>
      <c r="C3885" t="s">
        <v>11382</v>
      </c>
      <c r="D3885" t="e">
        <f>INDEX(Sheet3!$D$1:$D$126,MATCH(DF!F3885,Sheet3!$C$1:$C$126,0))</f>
        <v>#N/A</v>
      </c>
      <c r="E3885" t="e">
        <f>INDEX(Sheet3!$E$1:$E$126,MATCH(DF!F3885,Sheet3!$C$1:$C$126,0))</f>
        <v>#N/A</v>
      </c>
      <c r="F3885" t="s">
        <v>12203</v>
      </c>
      <c r="G3885">
        <v>4.2</v>
      </c>
      <c r="H3885">
        <v>31</v>
      </c>
      <c r="I3885">
        <v>16.47</v>
      </c>
      <c r="J3885" t="s">
        <v>15340</v>
      </c>
      <c r="K3885" t="s">
        <v>15372</v>
      </c>
      <c r="L3885" t="e">
        <f>VLOOKUP(F3885,Sheet3!$B$2:$H$126,7,0)</f>
        <v>#N/A</v>
      </c>
    </row>
    <row r="3886" spans="1:12" hidden="1" x14ac:dyDescent="0.2">
      <c r="A3886" t="s">
        <v>3196</v>
      </c>
      <c r="B3886" t="s">
        <v>10943</v>
      </c>
      <c r="C3886" t="s">
        <v>11456</v>
      </c>
      <c r="D3886" t="e">
        <f>INDEX(Sheet3!$D$1:$D$126,MATCH(DF!F3886,Sheet3!$C$1:$C$126,0))</f>
        <v>#N/A</v>
      </c>
      <c r="E3886" t="e">
        <f>INDEX(Sheet3!$E$1:$E$126,MATCH(DF!F3886,Sheet3!$C$1:$C$126,0))</f>
        <v>#N/A</v>
      </c>
      <c r="F3886" t="s">
        <v>12738</v>
      </c>
      <c r="G3886">
        <v>4.0999999999999996</v>
      </c>
      <c r="H3886">
        <v>31</v>
      </c>
      <c r="I3886">
        <v>77.010000000000005</v>
      </c>
      <c r="J3886" t="s">
        <v>15343</v>
      </c>
      <c r="K3886" t="s">
        <v>15372</v>
      </c>
      <c r="L3886" t="e">
        <f>VLOOKUP(F3886,Sheet3!$B$2:$H$126,7,0)</f>
        <v>#N/A</v>
      </c>
    </row>
    <row r="3887" spans="1:12" hidden="1" x14ac:dyDescent="0.2">
      <c r="A3887" t="s">
        <v>3197</v>
      </c>
      <c r="B3887" t="s">
        <v>10943</v>
      </c>
      <c r="C3887" t="s">
        <v>11193</v>
      </c>
      <c r="D3887" t="e">
        <f>INDEX(Sheet3!$D$1:$D$126,MATCH(DF!F3887,Sheet3!$C$1:$C$126,0))</f>
        <v>#N/A</v>
      </c>
      <c r="E3887" t="e">
        <f>INDEX(Sheet3!$E$1:$E$126,MATCH(DF!F3887,Sheet3!$C$1:$C$126,0))</f>
        <v>#N/A</v>
      </c>
      <c r="F3887" t="s">
        <v>13677</v>
      </c>
      <c r="G3887">
        <v>3.7</v>
      </c>
      <c r="H3887">
        <v>31</v>
      </c>
      <c r="I3887">
        <v>9.26</v>
      </c>
      <c r="J3887" t="s">
        <v>15342</v>
      </c>
      <c r="K3887" t="s">
        <v>15372</v>
      </c>
      <c r="L3887" t="e">
        <f>VLOOKUP(F3887,Sheet3!$B$2:$H$126,7,0)</f>
        <v>#N/A</v>
      </c>
    </row>
    <row r="3888" spans="1:12" hidden="1" x14ac:dyDescent="0.2">
      <c r="A3888" t="s">
        <v>3198</v>
      </c>
      <c r="B3888" t="s">
        <v>10943</v>
      </c>
      <c r="C3888" t="s">
        <v>11429</v>
      </c>
      <c r="D3888" t="e">
        <f>INDEX(Sheet3!$D$1:$D$126,MATCH(DF!F3888,Sheet3!$C$1:$C$126,0))</f>
        <v>#N/A</v>
      </c>
      <c r="E3888" t="e">
        <f>INDEX(Sheet3!$E$1:$E$126,MATCH(DF!F3888,Sheet3!$C$1:$C$126,0))</f>
        <v>#N/A</v>
      </c>
      <c r="F3888" t="s">
        <v>13678</v>
      </c>
      <c r="G3888">
        <v>3.3</v>
      </c>
      <c r="H3888">
        <v>31</v>
      </c>
      <c r="I3888">
        <v>11.69</v>
      </c>
      <c r="J3888" t="s">
        <v>15343</v>
      </c>
      <c r="K3888" t="s">
        <v>15372</v>
      </c>
      <c r="L3888" t="e">
        <f>VLOOKUP(F3888,Sheet3!$B$2:$H$126,7,0)</f>
        <v>#N/A</v>
      </c>
    </row>
    <row r="3889" spans="1:12" hidden="1" x14ac:dyDescent="0.2">
      <c r="A3889" t="s">
        <v>1253</v>
      </c>
      <c r="B3889" t="s">
        <v>10943</v>
      </c>
      <c r="C3889" t="s">
        <v>11174</v>
      </c>
      <c r="D3889" t="e">
        <f>INDEX(Sheet3!$D$1:$D$126,MATCH(DF!F3889,Sheet3!$C$1:$C$126,0))</f>
        <v>#N/A</v>
      </c>
      <c r="E3889" t="e">
        <f>INDEX(Sheet3!$E$1:$E$126,MATCH(DF!F3889,Sheet3!$C$1:$C$126,0))</f>
        <v>#N/A</v>
      </c>
      <c r="F3889" t="s">
        <v>13679</v>
      </c>
      <c r="G3889">
        <v>3.8</v>
      </c>
      <c r="H3889">
        <v>31</v>
      </c>
      <c r="I3889">
        <v>17.899999999999999</v>
      </c>
      <c r="J3889" t="s">
        <v>15339</v>
      </c>
      <c r="K3889" t="s">
        <v>15372</v>
      </c>
      <c r="L3889" t="e">
        <f>VLOOKUP(F3889,Sheet3!$B$2:$H$126,7,0)</f>
        <v>#N/A</v>
      </c>
    </row>
    <row r="3890" spans="1:12" hidden="1" x14ac:dyDescent="0.2">
      <c r="A3890" t="s">
        <v>3199</v>
      </c>
      <c r="B3890" t="s">
        <v>10943</v>
      </c>
      <c r="C3890" t="s">
        <v>11420</v>
      </c>
      <c r="D3890" t="e">
        <f>INDEX(Sheet3!$D$1:$D$126,MATCH(DF!F3890,Sheet3!$C$1:$C$126,0))</f>
        <v>#N/A</v>
      </c>
      <c r="E3890" t="e">
        <f>INDEX(Sheet3!$E$1:$E$126,MATCH(DF!F3890,Sheet3!$C$1:$C$126,0))</f>
        <v>#N/A</v>
      </c>
      <c r="F3890" t="s">
        <v>13680</v>
      </c>
      <c r="G3890">
        <v>3.5</v>
      </c>
      <c r="H3890">
        <v>31</v>
      </c>
      <c r="I3890">
        <v>5.95</v>
      </c>
      <c r="J3890" t="s">
        <v>15345</v>
      </c>
      <c r="K3890" t="s">
        <v>15372</v>
      </c>
      <c r="L3890" t="e">
        <f>VLOOKUP(F3890,Sheet3!$B$2:$H$126,7,0)</f>
        <v>#N/A</v>
      </c>
    </row>
    <row r="3891" spans="1:12" hidden="1" x14ac:dyDescent="0.2">
      <c r="A3891" t="s">
        <v>3200</v>
      </c>
      <c r="B3891" t="s">
        <v>10944</v>
      </c>
      <c r="C3891" t="s">
        <v>10984</v>
      </c>
      <c r="D3891" t="e">
        <f>INDEX(Sheet3!$D$1:$D$126,MATCH(DF!F3891,Sheet3!$C$1:$C$126,0))</f>
        <v>#N/A</v>
      </c>
      <c r="E3891" t="e">
        <f>INDEX(Sheet3!$E$1:$E$126,MATCH(DF!F3891,Sheet3!$C$1:$C$126,0))</f>
        <v>#N/A</v>
      </c>
      <c r="F3891" t="s">
        <v>13681</v>
      </c>
      <c r="G3891">
        <v>3.7</v>
      </c>
      <c r="H3891">
        <v>31</v>
      </c>
      <c r="I3891">
        <v>13.6</v>
      </c>
      <c r="J3891" t="s">
        <v>15340</v>
      </c>
      <c r="K3891" t="s">
        <v>15372</v>
      </c>
      <c r="L3891" t="e">
        <f>VLOOKUP(F3891,Sheet3!$B$2:$H$126,7,0)</f>
        <v>#N/A</v>
      </c>
    </row>
    <row r="3892" spans="1:12" hidden="1" x14ac:dyDescent="0.2">
      <c r="A3892" t="s">
        <v>3201</v>
      </c>
      <c r="B3892" t="s">
        <v>10943</v>
      </c>
      <c r="C3892" t="s">
        <v>11154</v>
      </c>
      <c r="D3892" t="e">
        <f>INDEX(Sheet3!$D$1:$D$126,MATCH(DF!F3892,Sheet3!$C$1:$C$126,0))</f>
        <v>#N/A</v>
      </c>
      <c r="E3892" t="e">
        <f>INDEX(Sheet3!$E$1:$E$126,MATCH(DF!F3892,Sheet3!$C$1:$C$126,0))</f>
        <v>#N/A</v>
      </c>
      <c r="F3892" t="s">
        <v>13682</v>
      </c>
      <c r="G3892">
        <v>4</v>
      </c>
      <c r="H3892">
        <v>31</v>
      </c>
      <c r="I3892">
        <v>9.65</v>
      </c>
      <c r="J3892" t="s">
        <v>15345</v>
      </c>
      <c r="K3892" t="s">
        <v>15372</v>
      </c>
      <c r="L3892" t="e">
        <f>VLOOKUP(F3892,Sheet3!$B$2:$H$126,7,0)</f>
        <v>#N/A</v>
      </c>
    </row>
    <row r="3893" spans="1:12" hidden="1" x14ac:dyDescent="0.2">
      <c r="A3893" t="s">
        <v>3202</v>
      </c>
      <c r="B3893" t="s">
        <v>10944</v>
      </c>
      <c r="C3893" t="s">
        <v>10978</v>
      </c>
      <c r="D3893" t="e">
        <f>INDEX(Sheet3!$D$1:$D$126,MATCH(DF!F3893,Sheet3!$C$1:$C$126,0))</f>
        <v>#N/A</v>
      </c>
      <c r="E3893" t="e">
        <f>INDEX(Sheet3!$E$1:$E$126,MATCH(DF!F3893,Sheet3!$C$1:$C$126,0))</f>
        <v>#N/A</v>
      </c>
      <c r="F3893" t="s">
        <v>13683</v>
      </c>
      <c r="G3893">
        <v>4.0999999999999996</v>
      </c>
      <c r="H3893">
        <v>31</v>
      </c>
      <c r="I3893">
        <v>20.99</v>
      </c>
      <c r="J3893" t="s">
        <v>15343</v>
      </c>
      <c r="K3893" t="s">
        <v>15372</v>
      </c>
      <c r="L3893" t="e">
        <f>VLOOKUP(F3893,Sheet3!$B$2:$H$126,7,0)</f>
        <v>#N/A</v>
      </c>
    </row>
    <row r="3894" spans="1:12" hidden="1" x14ac:dyDescent="0.2">
      <c r="A3894" t="s">
        <v>3203</v>
      </c>
      <c r="B3894" t="s">
        <v>10943</v>
      </c>
      <c r="C3894" t="s">
        <v>11265</v>
      </c>
      <c r="D3894" t="e">
        <f>INDEX(Sheet3!$D$1:$D$126,MATCH(DF!F3894,Sheet3!$C$1:$C$126,0))</f>
        <v>#N/A</v>
      </c>
      <c r="E3894" t="e">
        <f>INDEX(Sheet3!$E$1:$E$126,MATCH(DF!F3894,Sheet3!$C$1:$C$126,0))</f>
        <v>#N/A</v>
      </c>
      <c r="F3894" t="s">
        <v>12558</v>
      </c>
      <c r="G3894">
        <v>3.8</v>
      </c>
      <c r="H3894">
        <v>31</v>
      </c>
      <c r="I3894">
        <v>69.260000000000005</v>
      </c>
      <c r="J3894" t="s">
        <v>15342</v>
      </c>
      <c r="K3894" t="s">
        <v>15372</v>
      </c>
      <c r="L3894" t="e">
        <f>VLOOKUP(F3894,Sheet3!$B$2:$H$126,7,0)</f>
        <v>#N/A</v>
      </c>
    </row>
    <row r="3895" spans="1:12" hidden="1" x14ac:dyDescent="0.2">
      <c r="A3895" t="s">
        <v>3204</v>
      </c>
      <c r="B3895" t="s">
        <v>10943</v>
      </c>
      <c r="C3895" t="s">
        <v>11349</v>
      </c>
      <c r="D3895" t="e">
        <f>INDEX(Sheet3!$D$1:$D$126,MATCH(DF!F3895,Sheet3!$C$1:$C$126,0))</f>
        <v>#N/A</v>
      </c>
      <c r="E3895" t="e">
        <f>INDEX(Sheet3!$E$1:$E$126,MATCH(DF!F3895,Sheet3!$C$1:$C$126,0))</f>
        <v>#N/A</v>
      </c>
      <c r="F3895" t="s">
        <v>13684</v>
      </c>
      <c r="G3895">
        <v>4.0999999999999996</v>
      </c>
      <c r="H3895">
        <v>31</v>
      </c>
      <c r="I3895">
        <v>15.54</v>
      </c>
      <c r="J3895" t="s">
        <v>15343</v>
      </c>
      <c r="K3895" t="s">
        <v>15372</v>
      </c>
      <c r="L3895" t="e">
        <f>VLOOKUP(F3895,Sheet3!$B$2:$H$126,7,0)</f>
        <v>#N/A</v>
      </c>
    </row>
    <row r="3896" spans="1:12" hidden="1" x14ac:dyDescent="0.2">
      <c r="A3896" t="s">
        <v>3205</v>
      </c>
      <c r="B3896" t="s">
        <v>10943</v>
      </c>
      <c r="C3896" t="s">
        <v>11157</v>
      </c>
      <c r="D3896" t="e">
        <f>INDEX(Sheet3!$D$1:$D$126,MATCH(DF!F3896,Sheet3!$C$1:$C$126,0))</f>
        <v>#N/A</v>
      </c>
      <c r="E3896" t="e">
        <f>INDEX(Sheet3!$E$1:$E$126,MATCH(DF!F3896,Sheet3!$C$1:$C$126,0))</f>
        <v>#N/A</v>
      </c>
      <c r="F3896" t="s">
        <v>13111</v>
      </c>
      <c r="G3896">
        <v>4.0999999999999996</v>
      </c>
      <c r="H3896">
        <v>31</v>
      </c>
      <c r="I3896">
        <v>77.010000000000005</v>
      </c>
      <c r="J3896" t="s">
        <v>15342</v>
      </c>
      <c r="K3896" t="s">
        <v>15372</v>
      </c>
      <c r="L3896" t="e">
        <f>VLOOKUP(F3896,Sheet3!$B$2:$H$126,7,0)</f>
        <v>#N/A</v>
      </c>
    </row>
    <row r="3897" spans="1:12" hidden="1" x14ac:dyDescent="0.2">
      <c r="A3897" t="s">
        <v>3206</v>
      </c>
      <c r="B3897" t="s">
        <v>10946</v>
      </c>
      <c r="C3897" t="s">
        <v>11257</v>
      </c>
      <c r="D3897" t="e">
        <f>INDEX(Sheet3!$D$1:$D$126,MATCH(DF!F3897,Sheet3!$C$1:$C$126,0))</f>
        <v>#N/A</v>
      </c>
      <c r="E3897" t="e">
        <f>INDEX(Sheet3!$E$1:$E$126,MATCH(DF!F3897,Sheet3!$C$1:$C$126,0))</f>
        <v>#N/A</v>
      </c>
      <c r="F3897" t="s">
        <v>13685</v>
      </c>
      <c r="G3897">
        <v>3.7</v>
      </c>
      <c r="H3897">
        <v>31</v>
      </c>
      <c r="I3897">
        <v>12.95</v>
      </c>
      <c r="J3897" t="s">
        <v>15343</v>
      </c>
      <c r="K3897" t="s">
        <v>15372</v>
      </c>
      <c r="L3897" t="e">
        <f>VLOOKUP(F3897,Sheet3!$B$2:$H$126,7,0)</f>
        <v>#N/A</v>
      </c>
    </row>
    <row r="3898" spans="1:12" hidden="1" x14ac:dyDescent="0.2">
      <c r="A3898" t="s">
        <v>1003</v>
      </c>
      <c r="B3898" t="s">
        <v>10949</v>
      </c>
      <c r="C3898" t="s">
        <v>11180</v>
      </c>
      <c r="D3898" t="e">
        <f>INDEX(Sheet3!$D$1:$D$126,MATCH(DF!F3898,Sheet3!$C$1:$C$126,0))</f>
        <v>#N/A</v>
      </c>
      <c r="E3898" t="e">
        <f>INDEX(Sheet3!$E$1:$E$126,MATCH(DF!F3898,Sheet3!$C$1:$C$126,0))</f>
        <v>#N/A</v>
      </c>
      <c r="F3898" t="s">
        <v>13686</v>
      </c>
      <c r="G3898">
        <v>3.7</v>
      </c>
      <c r="H3898">
        <v>31</v>
      </c>
      <c r="I3898">
        <v>5.62</v>
      </c>
      <c r="J3898" t="s">
        <v>15341</v>
      </c>
      <c r="K3898" t="s">
        <v>15372</v>
      </c>
      <c r="L3898" t="e">
        <f>VLOOKUP(F3898,Sheet3!$B$2:$H$126,7,0)</f>
        <v>#N/A</v>
      </c>
    </row>
    <row r="3899" spans="1:12" hidden="1" x14ac:dyDescent="0.2">
      <c r="A3899" t="s">
        <v>3207</v>
      </c>
      <c r="B3899" t="s">
        <v>10950</v>
      </c>
      <c r="C3899" t="s">
        <v>11412</v>
      </c>
      <c r="D3899" t="e">
        <f>INDEX(Sheet3!$D$1:$D$126,MATCH(DF!F3899,Sheet3!$C$1:$C$126,0))</f>
        <v>#N/A</v>
      </c>
      <c r="E3899" t="e">
        <f>INDEX(Sheet3!$E$1:$E$126,MATCH(DF!F3899,Sheet3!$C$1:$C$126,0))</f>
        <v>#N/A</v>
      </c>
      <c r="F3899" t="s">
        <v>13439</v>
      </c>
      <c r="G3899">
        <v>4.2</v>
      </c>
      <c r="H3899">
        <v>31</v>
      </c>
      <c r="I3899">
        <v>49.6</v>
      </c>
      <c r="J3899" t="s">
        <v>15346</v>
      </c>
      <c r="K3899" t="s">
        <v>15372</v>
      </c>
      <c r="L3899" t="e">
        <f>VLOOKUP(F3899,Sheet3!$B$2:$H$126,7,0)</f>
        <v>#N/A</v>
      </c>
    </row>
    <row r="3900" spans="1:12" hidden="1" x14ac:dyDescent="0.2">
      <c r="A3900" t="s">
        <v>3208</v>
      </c>
      <c r="B3900" t="s">
        <v>10943</v>
      </c>
      <c r="C3900" t="s">
        <v>11115</v>
      </c>
      <c r="D3900" t="e">
        <f>INDEX(Sheet3!$D$1:$D$126,MATCH(DF!F3900,Sheet3!$C$1:$C$126,0))</f>
        <v>#N/A</v>
      </c>
      <c r="E3900" t="e">
        <f>INDEX(Sheet3!$E$1:$E$126,MATCH(DF!F3900,Sheet3!$C$1:$C$126,0))</f>
        <v>#N/A</v>
      </c>
      <c r="F3900" t="s">
        <v>13687</v>
      </c>
      <c r="G3900">
        <v>4.2</v>
      </c>
      <c r="H3900">
        <v>31</v>
      </c>
      <c r="I3900">
        <v>52.3</v>
      </c>
      <c r="J3900" t="s">
        <v>15340</v>
      </c>
      <c r="K3900" t="s">
        <v>15372</v>
      </c>
      <c r="L3900" t="e">
        <f>VLOOKUP(F3900,Sheet3!$B$2:$H$126,7,0)</f>
        <v>#N/A</v>
      </c>
    </row>
    <row r="3901" spans="1:12" hidden="1" x14ac:dyDescent="0.2">
      <c r="A3901" t="s">
        <v>1725</v>
      </c>
      <c r="B3901" t="s">
        <v>10943</v>
      </c>
      <c r="C3901" t="s">
        <v>11178</v>
      </c>
      <c r="D3901" t="e">
        <f>INDEX(Sheet3!$D$1:$D$126,MATCH(DF!F3901,Sheet3!$C$1:$C$126,0))</f>
        <v>#N/A</v>
      </c>
      <c r="E3901" t="e">
        <f>INDEX(Sheet3!$E$1:$E$126,MATCH(DF!F3901,Sheet3!$C$1:$C$126,0))</f>
        <v>#N/A</v>
      </c>
      <c r="F3901" t="s">
        <v>13688</v>
      </c>
      <c r="G3901">
        <v>3.5</v>
      </c>
      <c r="H3901">
        <v>31</v>
      </c>
      <c r="I3901">
        <v>10.68</v>
      </c>
      <c r="J3901" t="s">
        <v>15345</v>
      </c>
      <c r="K3901" t="s">
        <v>15372</v>
      </c>
      <c r="L3901" t="e">
        <f>VLOOKUP(F3901,Sheet3!$B$2:$H$126,7,0)</f>
        <v>#N/A</v>
      </c>
    </row>
    <row r="3902" spans="1:12" hidden="1" x14ac:dyDescent="0.2">
      <c r="A3902" t="s">
        <v>3209</v>
      </c>
      <c r="B3902" t="s">
        <v>10943</v>
      </c>
      <c r="C3902" t="s">
        <v>11125</v>
      </c>
      <c r="D3902" t="e">
        <f>INDEX(Sheet3!$D$1:$D$126,MATCH(DF!F3902,Sheet3!$C$1:$C$126,0))</f>
        <v>#N/A</v>
      </c>
      <c r="E3902" t="e">
        <f>INDEX(Sheet3!$E$1:$E$126,MATCH(DF!F3902,Sheet3!$C$1:$C$126,0))</f>
        <v>#N/A</v>
      </c>
      <c r="F3902" t="s">
        <v>12551</v>
      </c>
      <c r="G3902">
        <v>3.8</v>
      </c>
      <c r="H3902">
        <v>31</v>
      </c>
      <c r="I3902">
        <v>13.91</v>
      </c>
      <c r="J3902" t="s">
        <v>15343</v>
      </c>
      <c r="K3902" t="s">
        <v>15372</v>
      </c>
      <c r="L3902" t="e">
        <f>VLOOKUP(F3902,Sheet3!$B$2:$H$126,7,0)</f>
        <v>#N/A</v>
      </c>
    </row>
    <row r="3903" spans="1:12" hidden="1" x14ac:dyDescent="0.2">
      <c r="A3903" t="s">
        <v>3210</v>
      </c>
      <c r="B3903" t="s">
        <v>10944</v>
      </c>
      <c r="C3903" t="s">
        <v>11066</v>
      </c>
      <c r="D3903" t="e">
        <f>INDEX(Sheet3!$D$1:$D$126,MATCH(DF!F3903,Sheet3!$C$1:$C$126,0))</f>
        <v>#N/A</v>
      </c>
      <c r="E3903" t="e">
        <f>INDEX(Sheet3!$E$1:$E$126,MATCH(DF!F3903,Sheet3!$C$1:$C$126,0))</f>
        <v>#N/A</v>
      </c>
      <c r="F3903" t="s">
        <v>12481</v>
      </c>
      <c r="G3903">
        <v>4.3</v>
      </c>
      <c r="H3903">
        <v>31</v>
      </c>
      <c r="I3903">
        <v>43.87</v>
      </c>
      <c r="J3903" t="s">
        <v>15340</v>
      </c>
      <c r="K3903" t="s">
        <v>15372</v>
      </c>
      <c r="L3903" t="e">
        <f>VLOOKUP(F3903,Sheet3!$B$2:$H$126,7,0)</f>
        <v>#N/A</v>
      </c>
    </row>
    <row r="3904" spans="1:12" hidden="1" x14ac:dyDescent="0.2">
      <c r="A3904" t="s">
        <v>1931</v>
      </c>
      <c r="B3904" t="s">
        <v>10950</v>
      </c>
      <c r="C3904" t="s">
        <v>11292</v>
      </c>
      <c r="D3904" t="e">
        <f>INDEX(Sheet3!$D$1:$D$126,MATCH(DF!F3904,Sheet3!$C$1:$C$126,0))</f>
        <v>#N/A</v>
      </c>
      <c r="E3904" t="e">
        <f>INDEX(Sheet3!$E$1:$E$126,MATCH(DF!F3904,Sheet3!$C$1:$C$126,0))</f>
        <v>#N/A</v>
      </c>
      <c r="F3904" t="s">
        <v>12760</v>
      </c>
      <c r="G3904">
        <v>4</v>
      </c>
      <c r="H3904">
        <v>31</v>
      </c>
      <c r="I3904">
        <v>8.9499999999999993</v>
      </c>
      <c r="J3904" t="s">
        <v>15342</v>
      </c>
      <c r="K3904" t="s">
        <v>15372</v>
      </c>
      <c r="L3904" t="e">
        <f>VLOOKUP(F3904,Sheet3!$B$2:$H$126,7,0)</f>
        <v>#N/A</v>
      </c>
    </row>
    <row r="3905" spans="1:12" hidden="1" x14ac:dyDescent="0.2">
      <c r="A3905" t="s">
        <v>3211</v>
      </c>
      <c r="B3905" t="s">
        <v>10955</v>
      </c>
      <c r="C3905" t="s">
        <v>11028</v>
      </c>
      <c r="D3905" t="e">
        <f>INDEX(Sheet3!$D$1:$D$126,MATCH(DF!F3905,Sheet3!$C$1:$C$126,0))</f>
        <v>#N/A</v>
      </c>
      <c r="E3905" t="e">
        <f>INDEX(Sheet3!$E$1:$E$126,MATCH(DF!F3905,Sheet3!$C$1:$C$126,0))</f>
        <v>#N/A</v>
      </c>
      <c r="F3905" t="s">
        <v>12311</v>
      </c>
      <c r="G3905">
        <v>4</v>
      </c>
      <c r="H3905">
        <v>31</v>
      </c>
      <c r="I3905">
        <v>24.49</v>
      </c>
      <c r="J3905" t="s">
        <v>15339</v>
      </c>
      <c r="K3905" t="s">
        <v>15372</v>
      </c>
      <c r="L3905" t="e">
        <f>VLOOKUP(F3905,Sheet3!$B$2:$H$126,7,0)</f>
        <v>#N/A</v>
      </c>
    </row>
    <row r="3906" spans="1:12" hidden="1" x14ac:dyDescent="0.2">
      <c r="A3906" t="s">
        <v>3212</v>
      </c>
      <c r="B3906" t="s">
        <v>10944</v>
      </c>
      <c r="C3906" t="s">
        <v>10978</v>
      </c>
      <c r="D3906" t="e">
        <f>INDEX(Sheet3!$D$1:$D$126,MATCH(DF!F3906,Sheet3!$C$1:$C$126,0))</f>
        <v>#N/A</v>
      </c>
      <c r="E3906" t="e">
        <f>INDEX(Sheet3!$E$1:$E$126,MATCH(DF!F3906,Sheet3!$C$1:$C$126,0))</f>
        <v>#N/A</v>
      </c>
      <c r="F3906" t="s">
        <v>12436</v>
      </c>
      <c r="G3906">
        <v>4</v>
      </c>
      <c r="H3906">
        <v>31</v>
      </c>
      <c r="I3906">
        <v>25</v>
      </c>
      <c r="J3906" t="s">
        <v>15363</v>
      </c>
      <c r="K3906" t="s">
        <v>15372</v>
      </c>
      <c r="L3906" t="e">
        <f>VLOOKUP(F3906,Sheet3!$B$2:$H$126,7,0)</f>
        <v>#N/A</v>
      </c>
    </row>
    <row r="3907" spans="1:12" hidden="1" x14ac:dyDescent="0.2">
      <c r="A3907" t="s">
        <v>3213</v>
      </c>
      <c r="B3907" t="s">
        <v>10950</v>
      </c>
      <c r="C3907" t="s">
        <v>11055</v>
      </c>
      <c r="D3907" t="e">
        <f>INDEX(Sheet3!$D$1:$D$126,MATCH(DF!F3907,Sheet3!$C$1:$C$126,0))</f>
        <v>#N/A</v>
      </c>
      <c r="E3907" t="e">
        <f>INDEX(Sheet3!$E$1:$E$126,MATCH(DF!F3907,Sheet3!$C$1:$C$126,0))</f>
        <v>#N/A</v>
      </c>
      <c r="F3907" t="s">
        <v>12073</v>
      </c>
      <c r="G3907">
        <v>4.3</v>
      </c>
      <c r="H3907">
        <v>31</v>
      </c>
      <c r="I3907">
        <v>258.32</v>
      </c>
      <c r="J3907" t="s">
        <v>15342</v>
      </c>
      <c r="K3907" t="s">
        <v>15372</v>
      </c>
      <c r="L3907" t="e">
        <f>VLOOKUP(F3907,Sheet3!$B$2:$H$126,7,0)</f>
        <v>#N/A</v>
      </c>
    </row>
    <row r="3908" spans="1:12" hidden="1" x14ac:dyDescent="0.2">
      <c r="A3908" t="s">
        <v>3214</v>
      </c>
      <c r="B3908" t="s">
        <v>10944</v>
      </c>
      <c r="C3908" t="s">
        <v>11024</v>
      </c>
      <c r="D3908" t="e">
        <f>INDEX(Sheet3!$D$1:$D$126,MATCH(DF!F3908,Sheet3!$C$1:$C$126,0))</f>
        <v>#N/A</v>
      </c>
      <c r="E3908" t="e">
        <f>INDEX(Sheet3!$E$1:$E$126,MATCH(DF!F3908,Sheet3!$C$1:$C$126,0))</f>
        <v>#N/A</v>
      </c>
      <c r="F3908" t="s">
        <v>12533</v>
      </c>
      <c r="G3908">
        <v>4.5</v>
      </c>
      <c r="H3908">
        <v>31</v>
      </c>
      <c r="I3908">
        <v>251.23</v>
      </c>
      <c r="J3908" t="s">
        <v>15344</v>
      </c>
      <c r="K3908" t="s">
        <v>15372</v>
      </c>
      <c r="L3908" t="e">
        <f>VLOOKUP(F3908,Sheet3!$B$2:$H$126,7,0)</f>
        <v>#N/A</v>
      </c>
    </row>
    <row r="3909" spans="1:12" hidden="1" x14ac:dyDescent="0.2">
      <c r="A3909" t="s">
        <v>3215</v>
      </c>
      <c r="B3909" t="s">
        <v>10949</v>
      </c>
      <c r="C3909" t="s">
        <v>10991</v>
      </c>
      <c r="D3909" t="e">
        <f>INDEX(Sheet3!$D$1:$D$126,MATCH(DF!F3909,Sheet3!$C$1:$C$126,0))</f>
        <v>#N/A</v>
      </c>
      <c r="E3909" t="e">
        <f>INDEX(Sheet3!$E$1:$E$126,MATCH(DF!F3909,Sheet3!$C$1:$C$126,0))</f>
        <v>#N/A</v>
      </c>
      <c r="F3909" t="s">
        <v>12525</v>
      </c>
      <c r="G3909">
        <v>3.8</v>
      </c>
      <c r="H3909">
        <v>31</v>
      </c>
      <c r="I3909">
        <v>21.55</v>
      </c>
      <c r="J3909" t="s">
        <v>15340</v>
      </c>
      <c r="K3909" t="s">
        <v>15372</v>
      </c>
      <c r="L3909" t="e">
        <f>VLOOKUP(F3909,Sheet3!$B$2:$H$126,7,0)</f>
        <v>#N/A</v>
      </c>
    </row>
    <row r="3910" spans="1:12" hidden="1" x14ac:dyDescent="0.2">
      <c r="A3910" t="s">
        <v>3216</v>
      </c>
      <c r="B3910" t="s">
        <v>10954</v>
      </c>
      <c r="C3910" t="s">
        <v>11339</v>
      </c>
      <c r="D3910" t="e">
        <f>INDEX(Sheet3!$D$1:$D$126,MATCH(DF!F3910,Sheet3!$C$1:$C$126,0))</f>
        <v>#N/A</v>
      </c>
      <c r="E3910" t="e">
        <f>INDEX(Sheet3!$E$1:$E$126,MATCH(DF!F3910,Sheet3!$C$1:$C$126,0))</f>
        <v>#N/A</v>
      </c>
      <c r="F3910" t="s">
        <v>13041</v>
      </c>
      <c r="G3910">
        <v>3.5</v>
      </c>
      <c r="H3910">
        <v>31</v>
      </c>
      <c r="I3910">
        <v>11.19</v>
      </c>
      <c r="J3910" t="s">
        <v>15340</v>
      </c>
      <c r="K3910" t="s">
        <v>15372</v>
      </c>
      <c r="L3910" t="e">
        <f>VLOOKUP(F3910,Sheet3!$B$2:$H$126,7,0)</f>
        <v>#N/A</v>
      </c>
    </row>
    <row r="3911" spans="1:12" hidden="1" x14ac:dyDescent="0.2">
      <c r="A3911" t="s">
        <v>1037</v>
      </c>
      <c r="B3911" t="s">
        <v>10949</v>
      </c>
      <c r="C3911" t="s">
        <v>10991</v>
      </c>
      <c r="D3911" t="e">
        <f>INDEX(Sheet3!$D$1:$D$126,MATCH(DF!F3911,Sheet3!$C$1:$C$126,0))</f>
        <v>#N/A</v>
      </c>
      <c r="E3911" t="e">
        <f>INDEX(Sheet3!$E$1:$E$126,MATCH(DF!F3911,Sheet3!$C$1:$C$126,0))</f>
        <v>#N/A</v>
      </c>
      <c r="F3911" t="s">
        <v>13686</v>
      </c>
      <c r="G3911">
        <v>3.4</v>
      </c>
      <c r="H3911">
        <v>31</v>
      </c>
      <c r="I3911">
        <v>5.62</v>
      </c>
      <c r="J3911" t="s">
        <v>15341</v>
      </c>
      <c r="K3911" t="s">
        <v>15372</v>
      </c>
      <c r="L3911" t="e">
        <f>VLOOKUP(F3911,Sheet3!$B$2:$H$126,7,0)</f>
        <v>#N/A</v>
      </c>
    </row>
    <row r="3912" spans="1:12" hidden="1" x14ac:dyDescent="0.2">
      <c r="A3912" t="s">
        <v>47</v>
      </c>
      <c r="B3912" t="s">
        <v>10948</v>
      </c>
      <c r="C3912" t="s">
        <v>11010</v>
      </c>
      <c r="D3912" t="e">
        <f>INDEX(Sheet3!$D$1:$D$126,MATCH(DF!F3912,Sheet3!$C$1:$C$126,0))</f>
        <v>#N/A</v>
      </c>
      <c r="E3912" t="e">
        <f>INDEX(Sheet3!$E$1:$E$126,MATCH(DF!F3912,Sheet3!$C$1:$C$126,0))</f>
        <v>#N/A</v>
      </c>
      <c r="F3912" t="s">
        <v>13689</v>
      </c>
      <c r="G3912">
        <v>3.6</v>
      </c>
      <c r="H3912">
        <v>31</v>
      </c>
      <c r="I3912">
        <v>18.989999999999998</v>
      </c>
      <c r="J3912" t="s">
        <v>15342</v>
      </c>
      <c r="K3912" t="s">
        <v>15372</v>
      </c>
      <c r="L3912" t="e">
        <f>VLOOKUP(F3912,Sheet3!$B$2:$H$126,7,0)</f>
        <v>#N/A</v>
      </c>
    </row>
    <row r="3913" spans="1:12" hidden="1" x14ac:dyDescent="0.2">
      <c r="A3913" t="s">
        <v>3217</v>
      </c>
      <c r="B3913" t="s">
        <v>10944</v>
      </c>
      <c r="C3913" t="s">
        <v>11165</v>
      </c>
      <c r="D3913" t="e">
        <f>INDEX(Sheet3!$D$1:$D$126,MATCH(DF!F3913,Sheet3!$C$1:$C$126,0))</f>
        <v>#N/A</v>
      </c>
      <c r="E3913" t="e">
        <f>INDEX(Sheet3!$E$1:$E$126,MATCH(DF!F3913,Sheet3!$C$1:$C$126,0))</f>
        <v>#N/A</v>
      </c>
      <c r="F3913" t="s">
        <v>12433</v>
      </c>
      <c r="G3913">
        <v>3.5</v>
      </c>
      <c r="H3913">
        <v>31</v>
      </c>
      <c r="I3913">
        <v>9.9</v>
      </c>
      <c r="J3913" t="s">
        <v>15343</v>
      </c>
      <c r="K3913" t="s">
        <v>15372</v>
      </c>
      <c r="L3913" t="e">
        <f>VLOOKUP(F3913,Sheet3!$B$2:$H$126,7,0)</f>
        <v>#N/A</v>
      </c>
    </row>
    <row r="3914" spans="1:12" hidden="1" x14ac:dyDescent="0.2">
      <c r="A3914" t="s">
        <v>327</v>
      </c>
      <c r="B3914" t="s">
        <v>10945</v>
      </c>
      <c r="C3914" t="s">
        <v>11040</v>
      </c>
      <c r="D3914" t="e">
        <f>INDEX(Sheet3!$D$1:$D$126,MATCH(DF!F3914,Sheet3!$C$1:$C$126,0))</f>
        <v>#N/A</v>
      </c>
      <c r="E3914" t="e">
        <f>INDEX(Sheet3!$E$1:$E$126,MATCH(DF!F3914,Sheet3!$C$1:$C$126,0))</f>
        <v>#N/A</v>
      </c>
      <c r="F3914" t="s">
        <v>13690</v>
      </c>
      <c r="G3914">
        <v>3.4</v>
      </c>
      <c r="H3914">
        <v>31</v>
      </c>
      <c r="I3914">
        <v>12.87</v>
      </c>
      <c r="J3914" t="s">
        <v>15339</v>
      </c>
      <c r="K3914" t="s">
        <v>15372</v>
      </c>
      <c r="L3914" t="e">
        <f>VLOOKUP(F3914,Sheet3!$B$2:$H$126,7,0)</f>
        <v>#N/A</v>
      </c>
    </row>
    <row r="3915" spans="1:12" hidden="1" x14ac:dyDescent="0.2">
      <c r="A3915" t="s">
        <v>3218</v>
      </c>
      <c r="B3915" t="s">
        <v>10944</v>
      </c>
      <c r="C3915" t="s">
        <v>11244</v>
      </c>
      <c r="D3915" t="e">
        <f>INDEX(Sheet3!$D$1:$D$126,MATCH(DF!F3915,Sheet3!$C$1:$C$126,0))</f>
        <v>#N/A</v>
      </c>
      <c r="E3915" t="e">
        <f>INDEX(Sheet3!$E$1:$E$126,MATCH(DF!F3915,Sheet3!$C$1:$C$126,0))</f>
        <v>#N/A</v>
      </c>
      <c r="F3915" t="s">
        <v>12768</v>
      </c>
      <c r="G3915">
        <v>3.7</v>
      </c>
      <c r="H3915">
        <v>31</v>
      </c>
      <c r="I3915">
        <v>8.89</v>
      </c>
      <c r="J3915" t="s">
        <v>15345</v>
      </c>
      <c r="K3915" t="s">
        <v>15372</v>
      </c>
      <c r="L3915" t="e">
        <f>VLOOKUP(F3915,Sheet3!$B$2:$H$126,7,0)</f>
        <v>#N/A</v>
      </c>
    </row>
    <row r="3916" spans="1:12" hidden="1" x14ac:dyDescent="0.2">
      <c r="A3916" t="s">
        <v>3219</v>
      </c>
      <c r="B3916" t="s">
        <v>10943</v>
      </c>
      <c r="C3916" t="s">
        <v>11174</v>
      </c>
      <c r="D3916" t="e">
        <f>INDEX(Sheet3!$D$1:$D$126,MATCH(DF!F3916,Sheet3!$C$1:$C$126,0))</f>
        <v>#N/A</v>
      </c>
      <c r="E3916" t="e">
        <f>INDEX(Sheet3!$E$1:$E$126,MATCH(DF!F3916,Sheet3!$C$1:$C$126,0))</f>
        <v>#N/A</v>
      </c>
      <c r="F3916" t="s">
        <v>12075</v>
      </c>
      <c r="G3916">
        <v>4.2</v>
      </c>
      <c r="H3916">
        <v>31</v>
      </c>
      <c r="I3916">
        <v>54.95</v>
      </c>
      <c r="J3916" t="s">
        <v>15363</v>
      </c>
      <c r="K3916" t="s">
        <v>15372</v>
      </c>
      <c r="L3916" t="e">
        <f>VLOOKUP(F3916,Sheet3!$B$2:$H$126,7,0)</f>
        <v>#N/A</v>
      </c>
    </row>
    <row r="3917" spans="1:12" hidden="1" x14ac:dyDescent="0.2">
      <c r="A3917" t="s">
        <v>3220</v>
      </c>
      <c r="B3917" t="s">
        <v>10950</v>
      </c>
      <c r="C3917" t="s">
        <v>11033</v>
      </c>
      <c r="D3917" t="e">
        <f>INDEX(Sheet3!$D$1:$D$126,MATCH(DF!F3917,Sheet3!$C$1:$C$126,0))</f>
        <v>#N/A</v>
      </c>
      <c r="E3917" t="e">
        <f>INDEX(Sheet3!$E$1:$E$126,MATCH(DF!F3917,Sheet3!$C$1:$C$126,0))</f>
        <v>#N/A</v>
      </c>
      <c r="F3917" t="s">
        <v>13691</v>
      </c>
      <c r="G3917">
        <v>4.2</v>
      </c>
      <c r="H3917">
        <v>31</v>
      </c>
      <c r="I3917">
        <v>73.59</v>
      </c>
      <c r="J3917" t="s">
        <v>15343</v>
      </c>
      <c r="K3917" t="s">
        <v>15372</v>
      </c>
      <c r="L3917" t="e">
        <f>VLOOKUP(F3917,Sheet3!$B$2:$H$126,7,0)</f>
        <v>#N/A</v>
      </c>
    </row>
    <row r="3918" spans="1:12" hidden="1" x14ac:dyDescent="0.2">
      <c r="A3918" t="s">
        <v>3221</v>
      </c>
      <c r="B3918" t="s">
        <v>10943</v>
      </c>
      <c r="C3918" t="s">
        <v>11322</v>
      </c>
      <c r="D3918" t="e">
        <f>INDEX(Sheet3!$D$1:$D$126,MATCH(DF!F3918,Sheet3!$C$1:$C$126,0))</f>
        <v>#N/A</v>
      </c>
      <c r="E3918" t="e">
        <f>INDEX(Sheet3!$E$1:$E$126,MATCH(DF!F3918,Sheet3!$C$1:$C$126,0))</f>
        <v>#N/A</v>
      </c>
      <c r="F3918" t="s">
        <v>13692</v>
      </c>
      <c r="G3918">
        <v>3</v>
      </c>
      <c r="H3918">
        <v>31</v>
      </c>
      <c r="I3918">
        <v>9.74</v>
      </c>
      <c r="J3918" t="s">
        <v>15345</v>
      </c>
      <c r="K3918" t="s">
        <v>15372</v>
      </c>
      <c r="L3918" t="e">
        <f>VLOOKUP(F3918,Sheet3!$B$2:$H$126,7,0)</f>
        <v>#N/A</v>
      </c>
    </row>
    <row r="3919" spans="1:12" hidden="1" x14ac:dyDescent="0.2">
      <c r="A3919" t="s">
        <v>3222</v>
      </c>
      <c r="B3919" t="s">
        <v>10950</v>
      </c>
      <c r="C3919" t="s">
        <v>11055</v>
      </c>
      <c r="D3919" t="e">
        <f>INDEX(Sheet3!$D$1:$D$126,MATCH(DF!F3919,Sheet3!$C$1:$C$126,0))</f>
        <v>#N/A</v>
      </c>
      <c r="E3919" t="e">
        <f>INDEX(Sheet3!$E$1:$E$126,MATCH(DF!F3919,Sheet3!$C$1:$C$126,0))</f>
        <v>#N/A</v>
      </c>
      <c r="F3919" t="s">
        <v>13540</v>
      </c>
      <c r="G3919">
        <v>3.7</v>
      </c>
      <c r="H3919">
        <v>31</v>
      </c>
      <c r="I3919">
        <v>8.4499999999999993</v>
      </c>
      <c r="J3919" t="s">
        <v>15345</v>
      </c>
      <c r="K3919" t="s">
        <v>15372</v>
      </c>
      <c r="L3919" t="e">
        <f>VLOOKUP(F3919,Sheet3!$B$2:$H$126,7,0)</f>
        <v>#N/A</v>
      </c>
    </row>
    <row r="3920" spans="1:12" hidden="1" x14ac:dyDescent="0.2">
      <c r="A3920" t="s">
        <v>1056</v>
      </c>
      <c r="B3920" t="s">
        <v>10950</v>
      </c>
      <c r="C3920" t="s">
        <v>11102</v>
      </c>
      <c r="D3920" t="e">
        <f>INDEX(Sheet3!$D$1:$D$126,MATCH(DF!F3920,Sheet3!$C$1:$C$126,0))</f>
        <v>#N/A</v>
      </c>
      <c r="E3920" t="e">
        <f>INDEX(Sheet3!$E$1:$E$126,MATCH(DF!F3920,Sheet3!$C$1:$C$126,0))</f>
        <v>#N/A</v>
      </c>
      <c r="F3920" t="s">
        <v>13693</v>
      </c>
      <c r="G3920">
        <v>3.4</v>
      </c>
      <c r="H3920">
        <v>31</v>
      </c>
      <c r="I3920">
        <v>7.89</v>
      </c>
      <c r="J3920" t="s">
        <v>15343</v>
      </c>
      <c r="K3920" t="s">
        <v>15372</v>
      </c>
      <c r="L3920" t="e">
        <f>VLOOKUP(F3920,Sheet3!$B$2:$H$126,7,0)</f>
        <v>#N/A</v>
      </c>
    </row>
    <row r="3921" spans="1:12" hidden="1" x14ac:dyDescent="0.2">
      <c r="A3921" t="s">
        <v>304</v>
      </c>
      <c r="B3921" t="s">
        <v>10949</v>
      </c>
      <c r="C3921" t="s">
        <v>10991</v>
      </c>
      <c r="D3921" t="e">
        <f>INDEX(Sheet3!$D$1:$D$126,MATCH(DF!F3921,Sheet3!$C$1:$C$126,0))</f>
        <v>#N/A</v>
      </c>
      <c r="E3921" t="e">
        <f>INDEX(Sheet3!$E$1:$E$126,MATCH(DF!F3921,Sheet3!$C$1:$C$126,0))</f>
        <v>#N/A</v>
      </c>
      <c r="F3921" t="s">
        <v>13694</v>
      </c>
      <c r="G3921">
        <v>3.6</v>
      </c>
      <c r="H3921">
        <v>31</v>
      </c>
      <c r="I3921">
        <v>13.09</v>
      </c>
      <c r="J3921" t="s">
        <v>15339</v>
      </c>
      <c r="K3921" t="s">
        <v>15372</v>
      </c>
      <c r="L3921" t="e">
        <f>VLOOKUP(F3921,Sheet3!$B$2:$H$126,7,0)</f>
        <v>#N/A</v>
      </c>
    </row>
    <row r="3922" spans="1:12" hidden="1" x14ac:dyDescent="0.2">
      <c r="A3922" t="s">
        <v>3223</v>
      </c>
      <c r="B3922" t="s">
        <v>10957</v>
      </c>
      <c r="C3922" t="s">
        <v>11138</v>
      </c>
      <c r="D3922" t="e">
        <f>INDEX(Sheet3!$D$1:$D$126,MATCH(DF!F3922,Sheet3!$C$1:$C$126,0))</f>
        <v>#N/A</v>
      </c>
      <c r="E3922" t="e">
        <f>INDEX(Sheet3!$E$1:$E$126,MATCH(DF!F3922,Sheet3!$C$1:$C$126,0))</f>
        <v>#N/A</v>
      </c>
      <c r="F3922" t="s">
        <v>13695</v>
      </c>
      <c r="G3922">
        <v>3.4</v>
      </c>
      <c r="H3922">
        <v>31</v>
      </c>
      <c r="I3922">
        <v>5.38</v>
      </c>
      <c r="J3922" t="s">
        <v>15345</v>
      </c>
      <c r="K3922" t="s">
        <v>15372</v>
      </c>
      <c r="L3922" t="e">
        <f>VLOOKUP(F3922,Sheet3!$B$2:$H$126,7,0)</f>
        <v>#N/A</v>
      </c>
    </row>
    <row r="3923" spans="1:12" hidden="1" x14ac:dyDescent="0.2">
      <c r="A3923" t="s">
        <v>3224</v>
      </c>
      <c r="B3923" t="s">
        <v>10944</v>
      </c>
      <c r="C3923" t="s">
        <v>11129</v>
      </c>
      <c r="D3923" t="e">
        <f>INDEX(Sheet3!$D$1:$D$126,MATCH(DF!F3923,Sheet3!$C$1:$C$126,0))</f>
        <v>#N/A</v>
      </c>
      <c r="E3923" t="e">
        <f>INDEX(Sheet3!$E$1:$E$126,MATCH(DF!F3923,Sheet3!$C$1:$C$126,0))</f>
        <v>#N/A</v>
      </c>
      <c r="F3923" t="s">
        <v>13696</v>
      </c>
      <c r="G3923">
        <v>4.0999999999999996</v>
      </c>
      <c r="H3923">
        <v>31</v>
      </c>
      <c r="I3923">
        <v>24.1</v>
      </c>
      <c r="J3923" t="s">
        <v>15339</v>
      </c>
      <c r="K3923" t="s">
        <v>15372</v>
      </c>
      <c r="L3923" t="e">
        <f>VLOOKUP(F3923,Sheet3!$B$2:$H$126,7,0)</f>
        <v>#N/A</v>
      </c>
    </row>
    <row r="3924" spans="1:12" hidden="1" x14ac:dyDescent="0.2">
      <c r="A3924" t="s">
        <v>3225</v>
      </c>
      <c r="B3924" t="s">
        <v>10950</v>
      </c>
      <c r="C3924" t="s">
        <v>11055</v>
      </c>
      <c r="D3924" t="e">
        <f>INDEX(Sheet3!$D$1:$D$126,MATCH(DF!F3924,Sheet3!$C$1:$C$126,0))</f>
        <v>#N/A</v>
      </c>
      <c r="E3924" t="e">
        <f>INDEX(Sheet3!$E$1:$E$126,MATCH(DF!F3924,Sheet3!$C$1:$C$126,0))</f>
        <v>#N/A</v>
      </c>
      <c r="F3924" t="s">
        <v>13122</v>
      </c>
      <c r="G3924">
        <v>4.3</v>
      </c>
      <c r="H3924">
        <v>31</v>
      </c>
      <c r="I3924">
        <v>28.9</v>
      </c>
      <c r="J3924" t="s">
        <v>15353</v>
      </c>
      <c r="K3924" t="s">
        <v>15372</v>
      </c>
      <c r="L3924" t="e">
        <f>VLOOKUP(F3924,Sheet3!$B$2:$H$126,7,0)</f>
        <v>#N/A</v>
      </c>
    </row>
    <row r="3925" spans="1:12" hidden="1" x14ac:dyDescent="0.2">
      <c r="A3925" t="s">
        <v>3226</v>
      </c>
      <c r="B3925" t="s">
        <v>10955</v>
      </c>
      <c r="C3925" t="s">
        <v>11028</v>
      </c>
      <c r="D3925" t="e">
        <f>INDEX(Sheet3!$D$1:$D$126,MATCH(DF!F3925,Sheet3!$C$1:$C$126,0))</f>
        <v>#N/A</v>
      </c>
      <c r="E3925" t="e">
        <f>INDEX(Sheet3!$E$1:$E$126,MATCH(DF!F3925,Sheet3!$C$1:$C$126,0))</f>
        <v>#N/A</v>
      </c>
      <c r="F3925" t="s">
        <v>12403</v>
      </c>
      <c r="G3925">
        <v>4</v>
      </c>
      <c r="H3925">
        <v>31</v>
      </c>
      <c r="I3925">
        <v>8.5399999999999991</v>
      </c>
      <c r="J3925" t="s">
        <v>15345</v>
      </c>
      <c r="K3925" t="s">
        <v>15372</v>
      </c>
      <c r="L3925" t="e">
        <f>VLOOKUP(F3925,Sheet3!$B$2:$H$126,7,0)</f>
        <v>#N/A</v>
      </c>
    </row>
    <row r="3926" spans="1:12" hidden="1" x14ac:dyDescent="0.2">
      <c r="A3926" t="s">
        <v>3227</v>
      </c>
      <c r="B3926" t="s">
        <v>10944</v>
      </c>
      <c r="C3926" t="s">
        <v>11094</v>
      </c>
      <c r="D3926" t="e">
        <f>INDEX(Sheet3!$D$1:$D$126,MATCH(DF!F3926,Sheet3!$C$1:$C$126,0))</f>
        <v>#N/A</v>
      </c>
      <c r="E3926" t="e">
        <f>INDEX(Sheet3!$E$1:$E$126,MATCH(DF!F3926,Sheet3!$C$1:$C$126,0))</f>
        <v>#N/A</v>
      </c>
      <c r="F3926" t="s">
        <v>13697</v>
      </c>
      <c r="G3926">
        <v>4.4000000000000004</v>
      </c>
      <c r="H3926">
        <v>31</v>
      </c>
      <c r="I3926">
        <v>68.14</v>
      </c>
      <c r="J3926" t="s">
        <v>15340</v>
      </c>
      <c r="K3926" t="s">
        <v>15372</v>
      </c>
      <c r="L3926" t="e">
        <f>VLOOKUP(F3926,Sheet3!$B$2:$H$126,7,0)</f>
        <v>#N/A</v>
      </c>
    </row>
    <row r="3927" spans="1:12" hidden="1" x14ac:dyDescent="0.2">
      <c r="A3927" t="s">
        <v>3228</v>
      </c>
      <c r="B3927" t="s">
        <v>10943</v>
      </c>
      <c r="C3927" t="s">
        <v>11034</v>
      </c>
      <c r="D3927" t="e">
        <f>INDEX(Sheet3!$D$1:$D$126,MATCH(DF!F3927,Sheet3!$C$1:$C$126,0))</f>
        <v>#N/A</v>
      </c>
      <c r="E3927" t="e">
        <f>INDEX(Sheet3!$E$1:$E$126,MATCH(DF!F3927,Sheet3!$C$1:$C$126,0))</f>
        <v>#N/A</v>
      </c>
      <c r="F3927" t="s">
        <v>12134</v>
      </c>
      <c r="G3927">
        <v>3.5</v>
      </c>
      <c r="H3927">
        <v>31</v>
      </c>
      <c r="I3927">
        <v>7.75</v>
      </c>
      <c r="J3927" t="s">
        <v>15343</v>
      </c>
      <c r="K3927" t="s">
        <v>15372</v>
      </c>
      <c r="L3927" t="e">
        <f>VLOOKUP(F3927,Sheet3!$B$2:$H$126,7,0)</f>
        <v>#N/A</v>
      </c>
    </row>
    <row r="3928" spans="1:12" hidden="1" x14ac:dyDescent="0.2">
      <c r="A3928" t="s">
        <v>3229</v>
      </c>
      <c r="B3928" t="s">
        <v>10944</v>
      </c>
      <c r="C3928" t="s">
        <v>10978</v>
      </c>
      <c r="D3928" t="e">
        <f>INDEX(Sheet3!$D$1:$D$126,MATCH(DF!F3928,Sheet3!$C$1:$C$126,0))</f>
        <v>#N/A</v>
      </c>
      <c r="E3928" t="e">
        <f>INDEX(Sheet3!$E$1:$E$126,MATCH(DF!F3928,Sheet3!$C$1:$C$126,0))</f>
        <v>#N/A</v>
      </c>
      <c r="F3928" t="s">
        <v>11931</v>
      </c>
      <c r="G3928">
        <v>4.4000000000000004</v>
      </c>
      <c r="H3928">
        <v>31</v>
      </c>
      <c r="I3928">
        <v>96.5</v>
      </c>
      <c r="J3928" t="s">
        <v>15340</v>
      </c>
      <c r="K3928" t="s">
        <v>15372</v>
      </c>
      <c r="L3928" t="e">
        <f>VLOOKUP(F3928,Sheet3!$B$2:$H$126,7,0)</f>
        <v>#N/A</v>
      </c>
    </row>
    <row r="3929" spans="1:12" hidden="1" x14ac:dyDescent="0.2">
      <c r="A3929" t="s">
        <v>3230</v>
      </c>
      <c r="B3929" t="s">
        <v>10950</v>
      </c>
      <c r="C3929" t="s">
        <v>11038</v>
      </c>
      <c r="D3929" t="e">
        <f>INDEX(Sheet3!$D$1:$D$126,MATCH(DF!F3929,Sheet3!$C$1:$C$126,0))</f>
        <v>#N/A</v>
      </c>
      <c r="E3929" t="e">
        <f>INDEX(Sheet3!$E$1:$E$126,MATCH(DF!F3929,Sheet3!$C$1:$C$126,0))</f>
        <v>#N/A</v>
      </c>
      <c r="F3929" t="s">
        <v>12756</v>
      </c>
      <c r="G3929">
        <v>3.3</v>
      </c>
      <c r="H3929">
        <v>31</v>
      </c>
      <c r="I3929">
        <v>6.54</v>
      </c>
      <c r="J3929" t="s">
        <v>15345</v>
      </c>
      <c r="K3929" t="s">
        <v>15372</v>
      </c>
      <c r="L3929" t="e">
        <f>VLOOKUP(F3929,Sheet3!$B$2:$H$126,7,0)</f>
        <v>#N/A</v>
      </c>
    </row>
    <row r="3930" spans="1:12" hidden="1" x14ac:dyDescent="0.2">
      <c r="A3930" t="s">
        <v>102</v>
      </c>
      <c r="B3930" t="s">
        <v>10946</v>
      </c>
      <c r="C3930" t="s">
        <v>10982</v>
      </c>
      <c r="D3930" t="e">
        <f>INDEX(Sheet3!$D$1:$D$126,MATCH(DF!F3930,Sheet3!$C$1:$C$126,0))</f>
        <v>#N/A</v>
      </c>
      <c r="E3930" t="e">
        <f>INDEX(Sheet3!$E$1:$E$126,MATCH(DF!F3930,Sheet3!$C$1:$C$126,0))</f>
        <v>#N/A</v>
      </c>
      <c r="F3930" t="s">
        <v>13698</v>
      </c>
      <c r="G3930">
        <v>3.7</v>
      </c>
      <c r="H3930">
        <v>31</v>
      </c>
      <c r="I3930">
        <v>13.02</v>
      </c>
      <c r="J3930" t="s">
        <v>15339</v>
      </c>
      <c r="K3930" t="s">
        <v>15372</v>
      </c>
      <c r="L3930" t="e">
        <f>VLOOKUP(F3930,Sheet3!$B$2:$H$126,7,0)</f>
        <v>#N/A</v>
      </c>
    </row>
    <row r="3931" spans="1:12" hidden="1" x14ac:dyDescent="0.2">
      <c r="A3931" t="s">
        <v>306</v>
      </c>
      <c r="B3931" t="s">
        <v>10950</v>
      </c>
      <c r="C3931" t="s">
        <v>11057</v>
      </c>
      <c r="D3931" t="e">
        <f>INDEX(Sheet3!$D$1:$D$126,MATCH(DF!F3931,Sheet3!$C$1:$C$126,0))</f>
        <v>#N/A</v>
      </c>
      <c r="E3931" t="e">
        <f>INDEX(Sheet3!$E$1:$E$126,MATCH(DF!F3931,Sheet3!$C$1:$C$126,0))</f>
        <v>#N/A</v>
      </c>
      <c r="F3931" t="s">
        <v>13699</v>
      </c>
      <c r="G3931">
        <v>3.1</v>
      </c>
      <c r="H3931">
        <v>31</v>
      </c>
      <c r="I3931">
        <v>6.9</v>
      </c>
      <c r="J3931" t="s">
        <v>15346</v>
      </c>
      <c r="K3931" t="s">
        <v>15372</v>
      </c>
      <c r="L3931" t="e">
        <f>VLOOKUP(F3931,Sheet3!$B$2:$H$126,7,0)</f>
        <v>#N/A</v>
      </c>
    </row>
    <row r="3932" spans="1:12" hidden="1" x14ac:dyDescent="0.2">
      <c r="A3932" t="s">
        <v>3231</v>
      </c>
      <c r="B3932" t="s">
        <v>10950</v>
      </c>
      <c r="C3932" t="s">
        <v>11412</v>
      </c>
      <c r="D3932" t="e">
        <f>INDEX(Sheet3!$D$1:$D$126,MATCH(DF!F3932,Sheet3!$C$1:$C$126,0))</f>
        <v>#N/A</v>
      </c>
      <c r="E3932" t="e">
        <f>INDEX(Sheet3!$E$1:$E$126,MATCH(DF!F3932,Sheet3!$C$1:$C$126,0))</f>
        <v>#N/A</v>
      </c>
      <c r="F3932" t="s">
        <v>13439</v>
      </c>
      <c r="G3932">
        <v>3.2</v>
      </c>
      <c r="H3932">
        <v>31</v>
      </c>
      <c r="I3932">
        <v>15.3</v>
      </c>
      <c r="J3932" t="s">
        <v>15342</v>
      </c>
      <c r="K3932" t="s">
        <v>15372</v>
      </c>
      <c r="L3932" t="e">
        <f>VLOOKUP(F3932,Sheet3!$B$2:$H$126,7,0)</f>
        <v>#N/A</v>
      </c>
    </row>
    <row r="3933" spans="1:12" hidden="1" x14ac:dyDescent="0.2">
      <c r="A3933" t="s">
        <v>186</v>
      </c>
      <c r="B3933" t="s">
        <v>10944</v>
      </c>
      <c r="C3933" t="s">
        <v>11066</v>
      </c>
      <c r="D3933" t="e">
        <f>INDEX(Sheet3!$D$1:$D$126,MATCH(DF!F3933,Sheet3!$C$1:$C$126,0))</f>
        <v>#N/A</v>
      </c>
      <c r="E3933" t="e">
        <f>INDEX(Sheet3!$E$1:$E$126,MATCH(DF!F3933,Sheet3!$C$1:$C$126,0))</f>
        <v>#N/A</v>
      </c>
      <c r="F3933" t="s">
        <v>13700</v>
      </c>
      <c r="G3933">
        <v>4.4000000000000004</v>
      </c>
      <c r="H3933">
        <v>31</v>
      </c>
      <c r="I3933">
        <v>73.010000000000005</v>
      </c>
      <c r="J3933" t="s">
        <v>15343</v>
      </c>
      <c r="K3933" t="s">
        <v>15372</v>
      </c>
      <c r="L3933" t="e">
        <f>VLOOKUP(F3933,Sheet3!$B$2:$H$126,7,0)</f>
        <v>#N/A</v>
      </c>
    </row>
    <row r="3934" spans="1:12" hidden="1" x14ac:dyDescent="0.2">
      <c r="A3934" t="s">
        <v>3232</v>
      </c>
      <c r="B3934" t="s">
        <v>10944</v>
      </c>
      <c r="C3934" t="s">
        <v>11327</v>
      </c>
      <c r="D3934" t="e">
        <f>INDEX(Sheet3!$D$1:$D$126,MATCH(DF!F3934,Sheet3!$C$1:$C$126,0))</f>
        <v>#N/A</v>
      </c>
      <c r="E3934" t="e">
        <f>INDEX(Sheet3!$E$1:$E$126,MATCH(DF!F3934,Sheet3!$C$1:$C$126,0))</f>
        <v>#N/A</v>
      </c>
      <c r="F3934" t="s">
        <v>12362</v>
      </c>
      <c r="G3934">
        <v>3.8</v>
      </c>
      <c r="H3934">
        <v>31</v>
      </c>
      <c r="I3934">
        <v>14.2</v>
      </c>
      <c r="J3934" t="s">
        <v>15344</v>
      </c>
      <c r="K3934" t="s">
        <v>15372</v>
      </c>
      <c r="L3934" t="e">
        <f>VLOOKUP(F3934,Sheet3!$B$2:$H$126,7,0)</f>
        <v>#N/A</v>
      </c>
    </row>
    <row r="3935" spans="1:12" hidden="1" x14ac:dyDescent="0.2">
      <c r="A3935" t="s">
        <v>3233</v>
      </c>
      <c r="B3935" t="s">
        <v>10950</v>
      </c>
      <c r="C3935" t="s">
        <v>11033</v>
      </c>
      <c r="D3935" t="e">
        <f>INDEX(Sheet3!$D$1:$D$126,MATCH(DF!F3935,Sheet3!$C$1:$C$126,0))</f>
        <v>#N/A</v>
      </c>
      <c r="E3935" t="e">
        <f>INDEX(Sheet3!$E$1:$E$126,MATCH(DF!F3935,Sheet3!$C$1:$C$126,0))</f>
        <v>#N/A</v>
      </c>
      <c r="F3935" t="s">
        <v>12073</v>
      </c>
      <c r="G3935">
        <v>3.8</v>
      </c>
      <c r="H3935">
        <v>310</v>
      </c>
      <c r="I3935">
        <v>15.5</v>
      </c>
      <c r="J3935" t="s">
        <v>15342</v>
      </c>
      <c r="K3935" t="s">
        <v>15372</v>
      </c>
      <c r="L3935" t="e">
        <f>VLOOKUP(F3935,Sheet3!$B$2:$H$126,7,0)</f>
        <v>#N/A</v>
      </c>
    </row>
    <row r="3936" spans="1:12" hidden="1" x14ac:dyDescent="0.2">
      <c r="A3936" t="s">
        <v>2338</v>
      </c>
      <c r="B3936" t="s">
        <v>10943</v>
      </c>
      <c r="C3936" t="s">
        <v>11008</v>
      </c>
      <c r="D3936" t="e">
        <f>INDEX(Sheet3!$D$1:$D$126,MATCH(DF!F3936,Sheet3!$C$1:$C$126,0))</f>
        <v>#N/A</v>
      </c>
      <c r="E3936" t="e">
        <f>INDEX(Sheet3!$E$1:$E$126,MATCH(DF!F3936,Sheet3!$C$1:$C$126,0))</f>
        <v>#N/A</v>
      </c>
      <c r="F3936" t="s">
        <v>13701</v>
      </c>
      <c r="G3936">
        <v>3.5</v>
      </c>
      <c r="H3936">
        <v>310</v>
      </c>
      <c r="I3936">
        <v>6.73</v>
      </c>
      <c r="J3936" t="s">
        <v>15342</v>
      </c>
      <c r="K3936" t="s">
        <v>15372</v>
      </c>
      <c r="L3936" t="e">
        <f>VLOOKUP(F3936,Sheet3!$B$2:$H$126,7,0)</f>
        <v>#N/A</v>
      </c>
    </row>
    <row r="3937" spans="1:12" hidden="1" x14ac:dyDescent="0.2">
      <c r="A3937" t="s">
        <v>2211</v>
      </c>
      <c r="B3937" t="s">
        <v>10943</v>
      </c>
      <c r="C3937" t="s">
        <v>11072</v>
      </c>
      <c r="D3937" t="e">
        <f>INDEX(Sheet3!$D$1:$D$126,MATCH(DF!F3937,Sheet3!$C$1:$C$126,0))</f>
        <v>#N/A</v>
      </c>
      <c r="E3937" t="e">
        <f>INDEX(Sheet3!$E$1:$E$126,MATCH(DF!F3937,Sheet3!$C$1:$C$126,0))</f>
        <v>#N/A</v>
      </c>
      <c r="F3937" t="s">
        <v>13702</v>
      </c>
      <c r="G3937">
        <v>4.0999999999999996</v>
      </c>
      <c r="H3937">
        <v>310</v>
      </c>
      <c r="I3937">
        <v>57.95</v>
      </c>
      <c r="J3937" t="s">
        <v>15349</v>
      </c>
      <c r="K3937" t="s">
        <v>15372</v>
      </c>
      <c r="L3937" t="e">
        <f>VLOOKUP(F3937,Sheet3!$B$2:$H$126,7,0)</f>
        <v>#N/A</v>
      </c>
    </row>
    <row r="3938" spans="1:12" hidden="1" x14ac:dyDescent="0.2">
      <c r="A3938" t="s">
        <v>3234</v>
      </c>
      <c r="B3938" t="s">
        <v>10944</v>
      </c>
      <c r="C3938" t="s">
        <v>11035</v>
      </c>
      <c r="D3938" t="e">
        <f>INDEX(Sheet3!$D$1:$D$126,MATCH(DF!F3938,Sheet3!$C$1:$C$126,0))</f>
        <v>#N/A</v>
      </c>
      <c r="E3938" t="e">
        <f>INDEX(Sheet3!$E$1:$E$126,MATCH(DF!F3938,Sheet3!$C$1:$C$126,0))</f>
        <v>#N/A</v>
      </c>
      <c r="F3938" t="s">
        <v>12696</v>
      </c>
      <c r="G3938">
        <v>3.4</v>
      </c>
      <c r="H3938">
        <v>310</v>
      </c>
      <c r="I3938">
        <v>5.49</v>
      </c>
      <c r="J3938" t="s">
        <v>15345</v>
      </c>
      <c r="K3938" t="s">
        <v>15372</v>
      </c>
      <c r="L3938" t="e">
        <f>VLOOKUP(F3938,Sheet3!$B$2:$H$126,7,0)</f>
        <v>#N/A</v>
      </c>
    </row>
    <row r="3939" spans="1:12" hidden="1" x14ac:dyDescent="0.2">
      <c r="A3939" t="s">
        <v>3235</v>
      </c>
      <c r="B3939" t="s">
        <v>10944</v>
      </c>
      <c r="C3939" t="s">
        <v>11239</v>
      </c>
      <c r="D3939" t="e">
        <f>INDEX(Sheet3!$D$1:$D$126,MATCH(DF!F3939,Sheet3!$C$1:$C$126,0))</f>
        <v>#N/A</v>
      </c>
      <c r="E3939" t="e">
        <f>INDEX(Sheet3!$E$1:$E$126,MATCH(DF!F3939,Sheet3!$C$1:$C$126,0))</f>
        <v>#N/A</v>
      </c>
      <c r="F3939" t="s">
        <v>11969</v>
      </c>
      <c r="G3939">
        <v>3.7</v>
      </c>
      <c r="H3939">
        <v>3107</v>
      </c>
      <c r="I3939">
        <v>12.99</v>
      </c>
      <c r="J3939" t="s">
        <v>15342</v>
      </c>
      <c r="K3939" t="s">
        <v>15372</v>
      </c>
      <c r="L3939" t="e">
        <f>VLOOKUP(F3939,Sheet3!$B$2:$H$126,7,0)</f>
        <v>#N/A</v>
      </c>
    </row>
    <row r="3940" spans="1:12" hidden="1" x14ac:dyDescent="0.2">
      <c r="A3940" t="s">
        <v>1849</v>
      </c>
      <c r="B3940" t="s">
        <v>10943</v>
      </c>
      <c r="C3940" t="s">
        <v>11032</v>
      </c>
      <c r="D3940" t="e">
        <f>INDEX(Sheet3!$D$1:$D$126,MATCH(DF!F3940,Sheet3!$C$1:$C$126,0))</f>
        <v>#N/A</v>
      </c>
      <c r="E3940" t="e">
        <f>INDEX(Sheet3!$E$1:$E$126,MATCH(DF!F3940,Sheet3!$C$1:$C$126,0))</f>
        <v>#N/A</v>
      </c>
      <c r="F3940" t="s">
        <v>13080</v>
      </c>
      <c r="G3940">
        <v>4.0999999999999996</v>
      </c>
      <c r="H3940">
        <v>311</v>
      </c>
      <c r="I3940">
        <v>43.82</v>
      </c>
      <c r="J3940" t="s">
        <v>15340</v>
      </c>
      <c r="K3940" t="s">
        <v>15372</v>
      </c>
      <c r="L3940" t="e">
        <f>VLOOKUP(F3940,Sheet3!$B$2:$H$126,7,0)</f>
        <v>#N/A</v>
      </c>
    </row>
    <row r="3941" spans="1:12" hidden="1" x14ac:dyDescent="0.2">
      <c r="A3941" t="s">
        <v>47</v>
      </c>
      <c r="B3941" t="s">
        <v>10949</v>
      </c>
      <c r="C3941" t="s">
        <v>10991</v>
      </c>
      <c r="D3941" t="e">
        <f>INDEX(Sheet3!$D$1:$D$126,MATCH(DF!F3941,Sheet3!$C$1:$C$126,0))</f>
        <v>#N/A</v>
      </c>
      <c r="E3941" t="e">
        <f>INDEX(Sheet3!$E$1:$E$126,MATCH(DF!F3941,Sheet3!$C$1:$C$126,0))</f>
        <v>#N/A</v>
      </c>
      <c r="F3941" t="s">
        <v>13104</v>
      </c>
      <c r="G3941">
        <v>3.7</v>
      </c>
      <c r="H3941">
        <v>311</v>
      </c>
      <c r="I3941">
        <v>13.95</v>
      </c>
      <c r="J3941" t="s">
        <v>15342</v>
      </c>
      <c r="K3941" t="s">
        <v>15372</v>
      </c>
      <c r="L3941" t="e">
        <f>VLOOKUP(F3941,Sheet3!$B$2:$H$126,7,0)</f>
        <v>#N/A</v>
      </c>
    </row>
    <row r="3942" spans="1:12" hidden="1" x14ac:dyDescent="0.2">
      <c r="A3942" t="s">
        <v>615</v>
      </c>
      <c r="B3942" t="s">
        <v>10943</v>
      </c>
      <c r="C3942" t="s">
        <v>11032</v>
      </c>
      <c r="D3942" t="e">
        <f>INDEX(Sheet3!$D$1:$D$126,MATCH(DF!F3942,Sheet3!$C$1:$C$126,0))</f>
        <v>#N/A</v>
      </c>
      <c r="E3942" t="e">
        <f>INDEX(Sheet3!$E$1:$E$126,MATCH(DF!F3942,Sheet3!$C$1:$C$126,0))</f>
        <v>#N/A</v>
      </c>
      <c r="F3942" t="s">
        <v>12088</v>
      </c>
      <c r="G3942">
        <v>4.2</v>
      </c>
      <c r="H3942">
        <v>311</v>
      </c>
      <c r="I3942">
        <v>96.51</v>
      </c>
      <c r="J3942" t="s">
        <v>15342</v>
      </c>
      <c r="K3942" t="s">
        <v>15372</v>
      </c>
      <c r="L3942" t="e">
        <f>VLOOKUP(F3942,Sheet3!$B$2:$H$126,7,0)</f>
        <v>#N/A</v>
      </c>
    </row>
    <row r="3943" spans="1:12" hidden="1" x14ac:dyDescent="0.2">
      <c r="A3943" t="s">
        <v>3236</v>
      </c>
      <c r="B3943" t="s">
        <v>10944</v>
      </c>
      <c r="C3943" t="s">
        <v>11401</v>
      </c>
      <c r="D3943" t="e">
        <f>INDEX(Sheet3!$D$1:$D$126,MATCH(DF!F3943,Sheet3!$C$1:$C$126,0))</f>
        <v>#N/A</v>
      </c>
      <c r="E3943" t="e">
        <f>INDEX(Sheet3!$E$1:$E$126,MATCH(DF!F3943,Sheet3!$C$1:$C$126,0))</f>
        <v>#N/A</v>
      </c>
      <c r="F3943" t="s">
        <v>13011</v>
      </c>
      <c r="G3943">
        <v>4.0999999999999996</v>
      </c>
      <c r="H3943">
        <v>311</v>
      </c>
      <c r="I3943">
        <v>15.5</v>
      </c>
      <c r="J3943" t="s">
        <v>15339</v>
      </c>
      <c r="K3943" t="s">
        <v>15372</v>
      </c>
      <c r="L3943" t="e">
        <f>VLOOKUP(F3943,Sheet3!$B$2:$H$126,7,0)</f>
        <v>#N/A</v>
      </c>
    </row>
    <row r="3944" spans="1:12" hidden="1" x14ac:dyDescent="0.2">
      <c r="A3944" t="s">
        <v>3237</v>
      </c>
      <c r="B3944" t="s">
        <v>10950</v>
      </c>
      <c r="C3944" t="s">
        <v>11055</v>
      </c>
      <c r="D3944" t="e">
        <f>INDEX(Sheet3!$D$1:$D$126,MATCH(DF!F3944,Sheet3!$C$1:$C$126,0))</f>
        <v>#N/A</v>
      </c>
      <c r="E3944" t="e">
        <f>INDEX(Sheet3!$E$1:$E$126,MATCH(DF!F3944,Sheet3!$C$1:$C$126,0))</f>
        <v>#N/A</v>
      </c>
      <c r="F3944" t="s">
        <v>12681</v>
      </c>
      <c r="G3944">
        <v>3.5</v>
      </c>
      <c r="H3944">
        <v>311</v>
      </c>
      <c r="I3944">
        <v>14.7</v>
      </c>
      <c r="J3944" t="s">
        <v>15340</v>
      </c>
      <c r="K3944" t="s">
        <v>15372</v>
      </c>
      <c r="L3944" t="e">
        <f>VLOOKUP(F3944,Sheet3!$B$2:$H$126,7,0)</f>
        <v>#N/A</v>
      </c>
    </row>
    <row r="3945" spans="1:12" hidden="1" x14ac:dyDescent="0.2">
      <c r="A3945" t="s">
        <v>449</v>
      </c>
      <c r="B3945" t="s">
        <v>10944</v>
      </c>
      <c r="C3945" t="s">
        <v>11066</v>
      </c>
      <c r="D3945" t="e">
        <f>INDEX(Sheet3!$D$1:$D$126,MATCH(DF!F3945,Sheet3!$C$1:$C$126,0))</f>
        <v>#N/A</v>
      </c>
      <c r="E3945" t="e">
        <f>INDEX(Sheet3!$E$1:$E$126,MATCH(DF!F3945,Sheet3!$C$1:$C$126,0))</f>
        <v>#N/A</v>
      </c>
      <c r="F3945" t="s">
        <v>13703</v>
      </c>
      <c r="G3945">
        <v>4.3</v>
      </c>
      <c r="H3945">
        <v>311</v>
      </c>
      <c r="I3945">
        <v>48.45</v>
      </c>
      <c r="J3945" t="s">
        <v>15346</v>
      </c>
      <c r="K3945" t="s">
        <v>15372</v>
      </c>
      <c r="L3945" t="e">
        <f>VLOOKUP(F3945,Sheet3!$B$2:$H$126,7,0)</f>
        <v>#N/A</v>
      </c>
    </row>
    <row r="3946" spans="1:12" hidden="1" x14ac:dyDescent="0.2">
      <c r="A3946" t="s">
        <v>1037</v>
      </c>
      <c r="B3946" t="s">
        <v>10949</v>
      </c>
      <c r="C3946" t="s">
        <v>11132</v>
      </c>
      <c r="D3946" t="e">
        <f>INDEX(Sheet3!$D$1:$D$126,MATCH(DF!F3946,Sheet3!$C$1:$C$126,0))</f>
        <v>#N/A</v>
      </c>
      <c r="E3946" t="e">
        <f>INDEX(Sheet3!$E$1:$E$126,MATCH(DF!F3946,Sheet3!$C$1:$C$126,0))</f>
        <v>#N/A</v>
      </c>
      <c r="F3946" t="s">
        <v>13256</v>
      </c>
      <c r="G3946">
        <v>3.5</v>
      </c>
      <c r="H3946">
        <v>311</v>
      </c>
      <c r="I3946">
        <v>5.95</v>
      </c>
      <c r="J3946" t="s">
        <v>15341</v>
      </c>
      <c r="K3946" t="s">
        <v>15372</v>
      </c>
      <c r="L3946" t="e">
        <f>VLOOKUP(F3946,Sheet3!$B$2:$H$126,7,0)</f>
        <v>#N/A</v>
      </c>
    </row>
    <row r="3947" spans="1:12" hidden="1" x14ac:dyDescent="0.2">
      <c r="A3947" t="s">
        <v>3238</v>
      </c>
      <c r="B3947" t="s">
        <v>10944</v>
      </c>
      <c r="C3947" t="s">
        <v>11081</v>
      </c>
      <c r="D3947" t="e">
        <f>INDEX(Sheet3!$D$1:$D$126,MATCH(DF!F3947,Sheet3!$C$1:$C$126,0))</f>
        <v>#N/A</v>
      </c>
      <c r="E3947" t="e">
        <f>INDEX(Sheet3!$E$1:$E$126,MATCH(DF!F3947,Sheet3!$C$1:$C$126,0))</f>
        <v>#N/A</v>
      </c>
      <c r="F3947" t="s">
        <v>12835</v>
      </c>
      <c r="G3947">
        <v>3.8</v>
      </c>
      <c r="H3947">
        <v>3111</v>
      </c>
      <c r="I3947">
        <v>11.95</v>
      </c>
      <c r="J3947" t="s">
        <v>15342</v>
      </c>
      <c r="K3947" t="s">
        <v>15372</v>
      </c>
      <c r="L3947" t="e">
        <f>VLOOKUP(F3947,Sheet3!$B$2:$H$126,7,0)</f>
        <v>#N/A</v>
      </c>
    </row>
    <row r="3948" spans="1:12" hidden="1" x14ac:dyDescent="0.2">
      <c r="A3948" t="s">
        <v>3239</v>
      </c>
      <c r="B3948" t="s">
        <v>10944</v>
      </c>
      <c r="C3948" t="s">
        <v>11036</v>
      </c>
      <c r="D3948" t="e">
        <f>INDEX(Sheet3!$D$1:$D$126,MATCH(DF!F3948,Sheet3!$C$1:$C$126,0))</f>
        <v>#N/A</v>
      </c>
      <c r="E3948" t="e">
        <f>INDEX(Sheet3!$E$1:$E$126,MATCH(DF!F3948,Sheet3!$C$1:$C$126,0))</f>
        <v>#N/A</v>
      </c>
      <c r="F3948" t="s">
        <v>12824</v>
      </c>
      <c r="G3948">
        <v>4.3</v>
      </c>
      <c r="H3948">
        <v>3114</v>
      </c>
      <c r="I3948">
        <v>48.69</v>
      </c>
      <c r="J3948" t="s">
        <v>15342</v>
      </c>
      <c r="K3948" t="s">
        <v>15372</v>
      </c>
      <c r="L3948" t="e">
        <f>VLOOKUP(F3948,Sheet3!$B$2:$H$126,7,0)</f>
        <v>#N/A</v>
      </c>
    </row>
    <row r="3949" spans="1:12" hidden="1" x14ac:dyDescent="0.2">
      <c r="A3949" t="s">
        <v>1079</v>
      </c>
      <c r="B3949" t="s">
        <v>10943</v>
      </c>
      <c r="C3949" t="s">
        <v>10999</v>
      </c>
      <c r="D3949" t="e">
        <f>INDEX(Sheet3!$D$1:$D$126,MATCH(DF!F3949,Sheet3!$C$1:$C$126,0))</f>
        <v>#N/A</v>
      </c>
      <c r="E3949" t="e">
        <f>INDEX(Sheet3!$E$1:$E$126,MATCH(DF!F3949,Sheet3!$C$1:$C$126,0))</f>
        <v>#N/A</v>
      </c>
      <c r="F3949" t="s">
        <v>13704</v>
      </c>
      <c r="G3949">
        <v>3.8</v>
      </c>
      <c r="H3949">
        <v>312</v>
      </c>
      <c r="I3949">
        <v>19.95</v>
      </c>
      <c r="J3949" t="s">
        <v>15342</v>
      </c>
      <c r="K3949" t="s">
        <v>15372</v>
      </c>
      <c r="L3949" t="e">
        <f>VLOOKUP(F3949,Sheet3!$B$2:$H$126,7,0)</f>
        <v>#N/A</v>
      </c>
    </row>
    <row r="3950" spans="1:12" hidden="1" x14ac:dyDescent="0.2">
      <c r="A3950" t="s">
        <v>3240</v>
      </c>
      <c r="B3950" t="s">
        <v>10950</v>
      </c>
      <c r="C3950" t="s">
        <v>10992</v>
      </c>
      <c r="D3950" t="e">
        <f>INDEX(Sheet3!$D$1:$D$126,MATCH(DF!F3950,Sheet3!$C$1:$C$126,0))</f>
        <v>#N/A</v>
      </c>
      <c r="E3950" t="e">
        <f>INDEX(Sheet3!$E$1:$E$126,MATCH(DF!F3950,Sheet3!$C$1:$C$126,0))</f>
        <v>#N/A</v>
      </c>
      <c r="F3950" t="s">
        <v>12813</v>
      </c>
      <c r="G3950">
        <v>3.8</v>
      </c>
      <c r="H3950">
        <v>312</v>
      </c>
      <c r="I3950">
        <v>10.35</v>
      </c>
      <c r="J3950" t="s">
        <v>15339</v>
      </c>
      <c r="K3950" t="s">
        <v>15372</v>
      </c>
      <c r="L3950" t="e">
        <f>VLOOKUP(F3950,Sheet3!$B$2:$H$126,7,0)</f>
        <v>#N/A</v>
      </c>
    </row>
    <row r="3951" spans="1:12" hidden="1" x14ac:dyDescent="0.2">
      <c r="A3951" t="s">
        <v>3241</v>
      </c>
      <c r="B3951" t="s">
        <v>10943</v>
      </c>
      <c r="C3951" t="s">
        <v>11174</v>
      </c>
      <c r="D3951" t="e">
        <f>INDEX(Sheet3!$D$1:$D$126,MATCH(DF!F3951,Sheet3!$C$1:$C$126,0))</f>
        <v>#N/A</v>
      </c>
      <c r="E3951" t="e">
        <f>INDEX(Sheet3!$E$1:$E$126,MATCH(DF!F3951,Sheet3!$C$1:$C$126,0))</f>
        <v>#N/A</v>
      </c>
      <c r="F3951" t="s">
        <v>12040</v>
      </c>
      <c r="G3951">
        <v>3.9</v>
      </c>
      <c r="H3951">
        <v>312</v>
      </c>
      <c r="I3951">
        <v>23.15</v>
      </c>
      <c r="J3951" t="s">
        <v>15339</v>
      </c>
      <c r="K3951" t="s">
        <v>15372</v>
      </c>
      <c r="L3951" t="e">
        <f>VLOOKUP(F3951,Sheet3!$B$2:$H$126,7,0)</f>
        <v>#N/A</v>
      </c>
    </row>
    <row r="3952" spans="1:12" hidden="1" x14ac:dyDescent="0.2">
      <c r="A3952" t="s">
        <v>3242</v>
      </c>
      <c r="B3952" t="s">
        <v>10944</v>
      </c>
      <c r="C3952" t="s">
        <v>10984</v>
      </c>
      <c r="D3952" t="e">
        <f>INDEX(Sheet3!$D$1:$D$126,MATCH(DF!F3952,Sheet3!$C$1:$C$126,0))</f>
        <v>#N/A</v>
      </c>
      <c r="E3952" t="e">
        <f>INDEX(Sheet3!$E$1:$E$126,MATCH(DF!F3952,Sheet3!$C$1:$C$126,0))</f>
        <v>#N/A</v>
      </c>
      <c r="F3952" t="s">
        <v>12429</v>
      </c>
      <c r="G3952">
        <v>3.6</v>
      </c>
      <c r="H3952">
        <v>312</v>
      </c>
      <c r="I3952">
        <v>9.75</v>
      </c>
      <c r="J3952" t="s">
        <v>15342</v>
      </c>
      <c r="K3952" t="s">
        <v>15372</v>
      </c>
      <c r="L3952" t="e">
        <f>VLOOKUP(F3952,Sheet3!$B$2:$H$126,7,0)</f>
        <v>#N/A</v>
      </c>
    </row>
    <row r="3953" spans="1:12" hidden="1" x14ac:dyDescent="0.2">
      <c r="A3953" t="s">
        <v>3243</v>
      </c>
      <c r="B3953" t="s">
        <v>10943</v>
      </c>
      <c r="C3953" t="s">
        <v>10981</v>
      </c>
      <c r="D3953" t="e">
        <f>INDEX(Sheet3!$D$1:$D$126,MATCH(DF!F3953,Sheet3!$C$1:$C$126,0))</f>
        <v>#N/A</v>
      </c>
      <c r="E3953" t="e">
        <f>INDEX(Sheet3!$E$1:$E$126,MATCH(DF!F3953,Sheet3!$C$1:$C$126,0))</f>
        <v>#N/A</v>
      </c>
      <c r="F3953" t="s">
        <v>12075</v>
      </c>
      <c r="G3953">
        <v>3.9</v>
      </c>
      <c r="H3953">
        <v>312</v>
      </c>
      <c r="I3953">
        <v>28.72</v>
      </c>
      <c r="J3953" t="s">
        <v>15342</v>
      </c>
      <c r="K3953" t="s">
        <v>15372</v>
      </c>
      <c r="L3953" t="e">
        <f>VLOOKUP(F3953,Sheet3!$B$2:$H$126,7,0)</f>
        <v>#N/A</v>
      </c>
    </row>
    <row r="3954" spans="1:12" hidden="1" x14ac:dyDescent="0.2">
      <c r="A3954" t="s">
        <v>3244</v>
      </c>
      <c r="B3954" t="s">
        <v>10951</v>
      </c>
      <c r="C3954" t="s">
        <v>11457</v>
      </c>
      <c r="D3954" t="e">
        <f>INDEX(Sheet3!$D$1:$D$126,MATCH(DF!F3954,Sheet3!$C$1:$C$126,0))</f>
        <v>#N/A</v>
      </c>
      <c r="E3954" t="e">
        <f>INDEX(Sheet3!$E$1:$E$126,MATCH(DF!F3954,Sheet3!$C$1:$C$126,0))</f>
        <v>#N/A</v>
      </c>
      <c r="F3954" t="s">
        <v>13705</v>
      </c>
      <c r="G3954">
        <v>3.8</v>
      </c>
      <c r="H3954">
        <v>312</v>
      </c>
      <c r="I3954">
        <v>32.950000000000003</v>
      </c>
      <c r="J3954" t="s">
        <v>15343</v>
      </c>
      <c r="K3954" t="s">
        <v>15372</v>
      </c>
      <c r="L3954" t="e">
        <f>VLOOKUP(F3954,Sheet3!$B$2:$H$126,7,0)</f>
        <v>#N/A</v>
      </c>
    </row>
    <row r="3955" spans="1:12" hidden="1" x14ac:dyDescent="0.2">
      <c r="A3955" t="s">
        <v>3245</v>
      </c>
      <c r="B3955" t="s">
        <v>10950</v>
      </c>
      <c r="C3955" t="s">
        <v>11060</v>
      </c>
      <c r="D3955" t="e">
        <f>INDEX(Sheet3!$D$1:$D$126,MATCH(DF!F3955,Sheet3!$C$1:$C$126,0))</f>
        <v>#N/A</v>
      </c>
      <c r="E3955" t="e">
        <f>INDEX(Sheet3!$E$1:$E$126,MATCH(DF!F3955,Sheet3!$C$1:$C$126,0))</f>
        <v>#N/A</v>
      </c>
      <c r="F3955" t="s">
        <v>13317</v>
      </c>
      <c r="G3955">
        <v>3.9</v>
      </c>
      <c r="H3955">
        <v>312</v>
      </c>
      <c r="I3955">
        <v>13.79</v>
      </c>
      <c r="J3955" t="s">
        <v>15343</v>
      </c>
      <c r="K3955" t="s">
        <v>15372</v>
      </c>
      <c r="L3955" t="e">
        <f>VLOOKUP(F3955,Sheet3!$B$2:$H$126,7,0)</f>
        <v>#N/A</v>
      </c>
    </row>
    <row r="3956" spans="1:12" hidden="1" x14ac:dyDescent="0.2">
      <c r="A3956" t="s">
        <v>247</v>
      </c>
      <c r="B3956" t="s">
        <v>10951</v>
      </c>
      <c r="C3956" t="s">
        <v>10993</v>
      </c>
      <c r="D3956" t="e">
        <f>INDEX(Sheet3!$D$1:$D$126,MATCH(DF!F3956,Sheet3!$C$1:$C$126,0))</f>
        <v>#N/A</v>
      </c>
      <c r="E3956" t="e">
        <f>INDEX(Sheet3!$E$1:$E$126,MATCH(DF!F3956,Sheet3!$C$1:$C$126,0))</f>
        <v>#N/A</v>
      </c>
      <c r="F3956" t="s">
        <v>12647</v>
      </c>
      <c r="G3956">
        <v>3.4</v>
      </c>
      <c r="H3956">
        <v>312</v>
      </c>
      <c r="I3956">
        <v>12.5</v>
      </c>
      <c r="J3956" t="s">
        <v>15345</v>
      </c>
      <c r="K3956" t="s">
        <v>15372</v>
      </c>
      <c r="L3956" t="e">
        <f>VLOOKUP(F3956,Sheet3!$B$2:$H$126,7,0)</f>
        <v>#N/A</v>
      </c>
    </row>
    <row r="3957" spans="1:12" hidden="1" x14ac:dyDescent="0.2">
      <c r="A3957" t="s">
        <v>891</v>
      </c>
      <c r="B3957" t="s">
        <v>10944</v>
      </c>
      <c r="C3957" t="s">
        <v>11066</v>
      </c>
      <c r="D3957" t="e">
        <f>INDEX(Sheet3!$D$1:$D$126,MATCH(DF!F3957,Sheet3!$C$1:$C$126,0))</f>
        <v>#N/A</v>
      </c>
      <c r="E3957" t="e">
        <f>INDEX(Sheet3!$E$1:$E$126,MATCH(DF!F3957,Sheet3!$C$1:$C$126,0))</f>
        <v>#N/A</v>
      </c>
      <c r="F3957" t="s">
        <v>12702</v>
      </c>
      <c r="G3957">
        <v>4.3</v>
      </c>
      <c r="H3957">
        <v>312</v>
      </c>
      <c r="I3957">
        <v>38.54</v>
      </c>
      <c r="J3957" t="s">
        <v>15340</v>
      </c>
      <c r="K3957" t="s">
        <v>15372</v>
      </c>
      <c r="L3957" t="e">
        <f>VLOOKUP(F3957,Sheet3!$B$2:$H$126,7,0)</f>
        <v>#N/A</v>
      </c>
    </row>
    <row r="3958" spans="1:12" hidden="1" x14ac:dyDescent="0.2">
      <c r="A3958" t="s">
        <v>3246</v>
      </c>
      <c r="B3958" t="s">
        <v>10950</v>
      </c>
      <c r="C3958" t="s">
        <v>11084</v>
      </c>
      <c r="D3958" t="e">
        <f>INDEX(Sheet3!$D$1:$D$126,MATCH(DF!F3958,Sheet3!$C$1:$C$126,0))</f>
        <v>#N/A</v>
      </c>
      <c r="E3958" t="e">
        <f>INDEX(Sheet3!$E$1:$E$126,MATCH(DF!F3958,Sheet3!$C$1:$C$126,0))</f>
        <v>#N/A</v>
      </c>
      <c r="F3958" t="s">
        <v>12674</v>
      </c>
      <c r="G3958">
        <v>3.8</v>
      </c>
      <c r="H3958">
        <v>312</v>
      </c>
      <c r="I3958">
        <v>10.39</v>
      </c>
      <c r="J3958" t="s">
        <v>15339</v>
      </c>
      <c r="K3958" t="s">
        <v>15372</v>
      </c>
      <c r="L3958" t="e">
        <f>VLOOKUP(F3958,Sheet3!$B$2:$H$126,7,0)</f>
        <v>#N/A</v>
      </c>
    </row>
    <row r="3959" spans="1:12" hidden="1" x14ac:dyDescent="0.2">
      <c r="A3959" t="s">
        <v>3247</v>
      </c>
      <c r="B3959" t="s">
        <v>10944</v>
      </c>
      <c r="C3959" t="s">
        <v>11030</v>
      </c>
      <c r="D3959" t="e">
        <f>INDEX(Sheet3!$D$1:$D$126,MATCH(DF!F3959,Sheet3!$C$1:$C$126,0))</f>
        <v>#N/A</v>
      </c>
      <c r="E3959" t="e">
        <f>INDEX(Sheet3!$E$1:$E$126,MATCH(DF!F3959,Sheet3!$C$1:$C$126,0))</f>
        <v>#N/A</v>
      </c>
      <c r="F3959" t="s">
        <v>11898</v>
      </c>
      <c r="G3959">
        <v>3.8</v>
      </c>
      <c r="H3959">
        <v>312</v>
      </c>
      <c r="I3959">
        <v>12.49</v>
      </c>
      <c r="J3959" t="s">
        <v>15342</v>
      </c>
      <c r="K3959" t="s">
        <v>15372</v>
      </c>
      <c r="L3959" t="e">
        <f>VLOOKUP(F3959,Sheet3!$B$2:$H$126,7,0)</f>
        <v>#N/A</v>
      </c>
    </row>
    <row r="3960" spans="1:12" hidden="1" x14ac:dyDescent="0.2">
      <c r="A3960" t="s">
        <v>2905</v>
      </c>
      <c r="B3960" t="s">
        <v>10955</v>
      </c>
      <c r="C3960" t="s">
        <v>11028</v>
      </c>
      <c r="D3960" t="e">
        <f>INDEX(Sheet3!$D$1:$D$126,MATCH(DF!F3960,Sheet3!$C$1:$C$126,0))</f>
        <v>#N/A</v>
      </c>
      <c r="E3960" t="e">
        <f>INDEX(Sheet3!$E$1:$E$126,MATCH(DF!F3960,Sheet3!$C$1:$C$126,0))</f>
        <v>#N/A</v>
      </c>
      <c r="F3960" t="s">
        <v>13706</v>
      </c>
      <c r="G3960">
        <v>3.8</v>
      </c>
      <c r="H3960">
        <v>312</v>
      </c>
      <c r="I3960">
        <v>14.13</v>
      </c>
      <c r="J3960" t="s">
        <v>15340</v>
      </c>
      <c r="K3960" t="s">
        <v>15372</v>
      </c>
      <c r="L3960" t="e">
        <f>VLOOKUP(F3960,Sheet3!$B$2:$H$126,7,0)</f>
        <v>#N/A</v>
      </c>
    </row>
    <row r="3961" spans="1:12" hidden="1" x14ac:dyDescent="0.2">
      <c r="A3961" t="s">
        <v>3248</v>
      </c>
      <c r="B3961" t="s">
        <v>10944</v>
      </c>
      <c r="C3961" t="s">
        <v>11035</v>
      </c>
      <c r="D3961" t="e">
        <f>INDEX(Sheet3!$D$1:$D$126,MATCH(DF!F3961,Sheet3!$C$1:$C$126,0))</f>
        <v>#N/A</v>
      </c>
      <c r="E3961" t="e">
        <f>INDEX(Sheet3!$E$1:$E$126,MATCH(DF!F3961,Sheet3!$C$1:$C$126,0))</f>
        <v>#N/A</v>
      </c>
      <c r="F3961" t="s">
        <v>12603</v>
      </c>
      <c r="G3961">
        <v>3.8</v>
      </c>
      <c r="H3961">
        <v>3120</v>
      </c>
      <c r="I3961">
        <v>9.89</v>
      </c>
      <c r="J3961" t="s">
        <v>15343</v>
      </c>
      <c r="K3961" t="s">
        <v>15372</v>
      </c>
      <c r="L3961" t="e">
        <f>VLOOKUP(F3961,Sheet3!$B$2:$H$126,7,0)</f>
        <v>#N/A</v>
      </c>
    </row>
    <row r="3962" spans="1:12" hidden="1" x14ac:dyDescent="0.2">
      <c r="A3962" t="s">
        <v>3249</v>
      </c>
      <c r="B3962" t="s">
        <v>10944</v>
      </c>
      <c r="C3962" t="s">
        <v>11111</v>
      </c>
      <c r="D3962" t="e">
        <f>INDEX(Sheet3!$D$1:$D$126,MATCH(DF!F3962,Sheet3!$C$1:$C$126,0))</f>
        <v>#N/A</v>
      </c>
      <c r="E3962" t="e">
        <f>INDEX(Sheet3!$E$1:$E$126,MATCH(DF!F3962,Sheet3!$C$1:$C$126,0))</f>
        <v>#N/A</v>
      </c>
      <c r="F3962" t="s">
        <v>12768</v>
      </c>
      <c r="G3962">
        <v>3.7</v>
      </c>
      <c r="H3962">
        <v>3122</v>
      </c>
      <c r="I3962">
        <v>7.9</v>
      </c>
      <c r="J3962" t="s">
        <v>15342</v>
      </c>
      <c r="K3962" t="s">
        <v>15372</v>
      </c>
      <c r="L3962" t="e">
        <f>VLOOKUP(F3962,Sheet3!$B$2:$H$126,7,0)</f>
        <v>#N/A</v>
      </c>
    </row>
    <row r="3963" spans="1:12" hidden="1" x14ac:dyDescent="0.2">
      <c r="A3963" t="s">
        <v>3250</v>
      </c>
      <c r="B3963" t="s">
        <v>10944</v>
      </c>
      <c r="C3963" t="s">
        <v>10998</v>
      </c>
      <c r="D3963" t="e">
        <f>INDEX(Sheet3!$D$1:$D$126,MATCH(DF!F3963,Sheet3!$C$1:$C$126,0))</f>
        <v>#N/A</v>
      </c>
      <c r="E3963" t="e">
        <f>INDEX(Sheet3!$E$1:$E$126,MATCH(DF!F3963,Sheet3!$C$1:$C$126,0))</f>
        <v>#N/A</v>
      </c>
      <c r="F3963" t="s">
        <v>12370</v>
      </c>
      <c r="G3963">
        <v>3.8</v>
      </c>
      <c r="H3963">
        <v>3122</v>
      </c>
      <c r="I3963">
        <v>19.87</v>
      </c>
      <c r="J3963" t="s">
        <v>15344</v>
      </c>
      <c r="K3963" t="s">
        <v>15372</v>
      </c>
      <c r="L3963" t="e">
        <f>VLOOKUP(F3963,Sheet3!$B$2:$H$126,7,0)</f>
        <v>#N/A</v>
      </c>
    </row>
    <row r="3964" spans="1:12" hidden="1" x14ac:dyDescent="0.2">
      <c r="A3964" t="s">
        <v>3251</v>
      </c>
      <c r="B3964" t="s">
        <v>10943</v>
      </c>
      <c r="C3964" t="s">
        <v>11193</v>
      </c>
      <c r="D3964" t="e">
        <f>INDEX(Sheet3!$D$1:$D$126,MATCH(DF!F3964,Sheet3!$C$1:$C$126,0))</f>
        <v>#N/A</v>
      </c>
      <c r="E3964" t="e">
        <f>INDEX(Sheet3!$E$1:$E$126,MATCH(DF!F3964,Sheet3!$C$1:$C$126,0))</f>
        <v>#N/A</v>
      </c>
      <c r="F3964" t="s">
        <v>13707</v>
      </c>
      <c r="G3964">
        <v>3.8</v>
      </c>
      <c r="H3964">
        <v>313</v>
      </c>
      <c r="I3964">
        <v>11.5</v>
      </c>
      <c r="J3964" t="s">
        <v>15339</v>
      </c>
      <c r="K3964" t="s">
        <v>15372</v>
      </c>
      <c r="L3964" t="e">
        <f>VLOOKUP(F3964,Sheet3!$B$2:$H$126,7,0)</f>
        <v>#N/A</v>
      </c>
    </row>
    <row r="3965" spans="1:12" hidden="1" x14ac:dyDescent="0.2">
      <c r="A3965" t="s">
        <v>569</v>
      </c>
      <c r="B3965" t="s">
        <v>10943</v>
      </c>
      <c r="C3965" t="s">
        <v>10976</v>
      </c>
      <c r="D3965" t="e">
        <f>INDEX(Sheet3!$D$1:$D$126,MATCH(DF!F3965,Sheet3!$C$1:$C$126,0))</f>
        <v>#N/A</v>
      </c>
      <c r="E3965" t="e">
        <f>INDEX(Sheet3!$E$1:$E$126,MATCH(DF!F3965,Sheet3!$C$1:$C$126,0))</f>
        <v>#N/A</v>
      </c>
      <c r="F3965" t="s">
        <v>11950</v>
      </c>
      <c r="G3965">
        <v>4.0999999999999996</v>
      </c>
      <c r="H3965">
        <v>313</v>
      </c>
      <c r="I3965">
        <v>89.95</v>
      </c>
      <c r="J3965" t="s">
        <v>15349</v>
      </c>
      <c r="K3965" t="s">
        <v>15372</v>
      </c>
      <c r="L3965" t="e">
        <f>VLOOKUP(F3965,Sheet3!$B$2:$H$126,7,0)</f>
        <v>#N/A</v>
      </c>
    </row>
    <row r="3966" spans="1:12" x14ac:dyDescent="0.2">
      <c r="A3966" t="s">
        <v>3252</v>
      </c>
      <c r="B3966" t="s">
        <v>10952</v>
      </c>
      <c r="C3966" t="s">
        <v>11200</v>
      </c>
      <c r="D3966" t="str">
        <f>INDEX(Sheet3!$D$1:$D$126,MATCH(DF!F3966,Sheet3!$C$1:$C$126,0))</f>
        <v>BAIXO ALENTEJO</v>
      </c>
      <c r="E3966" t="str">
        <f>INDEX(Sheet3!$E$1:$E$126,MATCH(DF!F3966,Sheet3!$C$1:$C$126,0))</f>
        <v>PT184</v>
      </c>
      <c r="F3966" t="s">
        <v>13285</v>
      </c>
      <c r="G3966">
        <v>3.9</v>
      </c>
      <c r="H3966">
        <v>313</v>
      </c>
      <c r="I3966">
        <v>13.65</v>
      </c>
      <c r="J3966" t="s">
        <v>15344</v>
      </c>
      <c r="K3966" t="s">
        <v>15372</v>
      </c>
      <c r="L3966" t="str">
        <f>VLOOKUP(F3966,Sheet3!$B$2:$H$126,7,0)</f>
        <v>Herdade do Rocim</v>
      </c>
    </row>
    <row r="3967" spans="1:12" hidden="1" x14ac:dyDescent="0.2">
      <c r="A3967" t="s">
        <v>3253</v>
      </c>
      <c r="B3967" t="s">
        <v>10944</v>
      </c>
      <c r="C3967" t="s">
        <v>10984</v>
      </c>
      <c r="D3967" t="e">
        <f>INDEX(Sheet3!$D$1:$D$126,MATCH(DF!F3967,Sheet3!$C$1:$C$126,0))</f>
        <v>#N/A</v>
      </c>
      <c r="E3967" t="e">
        <f>INDEX(Sheet3!$E$1:$E$126,MATCH(DF!F3967,Sheet3!$C$1:$C$126,0))</f>
        <v>#N/A</v>
      </c>
      <c r="F3967" t="s">
        <v>12384</v>
      </c>
      <c r="G3967">
        <v>3.7</v>
      </c>
      <c r="H3967">
        <v>313</v>
      </c>
      <c r="I3967">
        <v>11.25</v>
      </c>
      <c r="J3967" t="s">
        <v>15340</v>
      </c>
      <c r="K3967" t="s">
        <v>15372</v>
      </c>
      <c r="L3967" t="e">
        <f>VLOOKUP(F3967,Sheet3!$B$2:$H$126,7,0)</f>
        <v>#N/A</v>
      </c>
    </row>
    <row r="3968" spans="1:12" hidden="1" x14ac:dyDescent="0.2">
      <c r="A3968" t="s">
        <v>3254</v>
      </c>
      <c r="B3968" t="s">
        <v>10949</v>
      </c>
      <c r="C3968" t="s">
        <v>10991</v>
      </c>
      <c r="D3968" t="e">
        <f>INDEX(Sheet3!$D$1:$D$126,MATCH(DF!F3968,Sheet3!$C$1:$C$126,0))</f>
        <v>#N/A</v>
      </c>
      <c r="E3968" t="e">
        <f>INDEX(Sheet3!$E$1:$E$126,MATCH(DF!F3968,Sheet3!$C$1:$C$126,0))</f>
        <v>#N/A</v>
      </c>
      <c r="F3968" t="s">
        <v>13010</v>
      </c>
      <c r="G3968">
        <v>4</v>
      </c>
      <c r="H3968">
        <v>313</v>
      </c>
      <c r="I3968">
        <v>100</v>
      </c>
      <c r="J3968" t="s">
        <v>15346</v>
      </c>
      <c r="K3968" t="s">
        <v>15372</v>
      </c>
      <c r="L3968" t="e">
        <f>VLOOKUP(F3968,Sheet3!$B$2:$H$126,7,0)</f>
        <v>#N/A</v>
      </c>
    </row>
    <row r="3969" spans="1:12" hidden="1" x14ac:dyDescent="0.2">
      <c r="A3969" t="s">
        <v>3255</v>
      </c>
      <c r="B3969" t="s">
        <v>10944</v>
      </c>
      <c r="C3969" t="s">
        <v>10988</v>
      </c>
      <c r="D3969" t="e">
        <f>INDEX(Sheet3!$D$1:$D$126,MATCH(DF!F3969,Sheet3!$C$1:$C$126,0))</f>
        <v>#N/A</v>
      </c>
      <c r="E3969" t="e">
        <f>INDEX(Sheet3!$E$1:$E$126,MATCH(DF!F3969,Sheet3!$C$1:$C$126,0))</f>
        <v>#N/A</v>
      </c>
      <c r="F3969" t="s">
        <v>12099</v>
      </c>
      <c r="G3969">
        <v>3.5</v>
      </c>
      <c r="H3969">
        <v>313</v>
      </c>
      <c r="I3969">
        <v>8.33</v>
      </c>
      <c r="J3969" t="s">
        <v>15345</v>
      </c>
      <c r="K3969" t="s">
        <v>15372</v>
      </c>
      <c r="L3969" t="e">
        <f>VLOOKUP(F3969,Sheet3!$B$2:$H$126,7,0)</f>
        <v>#N/A</v>
      </c>
    </row>
    <row r="3970" spans="1:12" hidden="1" x14ac:dyDescent="0.2">
      <c r="A3970" t="s">
        <v>3256</v>
      </c>
      <c r="B3970" t="s">
        <v>10944</v>
      </c>
      <c r="C3970" t="s">
        <v>11007</v>
      </c>
      <c r="D3970" t="e">
        <f>INDEX(Sheet3!$D$1:$D$126,MATCH(DF!F3970,Sheet3!$C$1:$C$126,0))</f>
        <v>#N/A</v>
      </c>
      <c r="E3970" t="e">
        <f>INDEX(Sheet3!$E$1:$E$126,MATCH(DF!F3970,Sheet3!$C$1:$C$126,0))</f>
        <v>#N/A</v>
      </c>
      <c r="F3970" t="s">
        <v>12883</v>
      </c>
      <c r="G3970">
        <v>3.7</v>
      </c>
      <c r="H3970">
        <v>314</v>
      </c>
      <c r="I3970">
        <v>9.7899999999999991</v>
      </c>
      <c r="J3970" t="s">
        <v>15342</v>
      </c>
      <c r="K3970" t="s">
        <v>15372</v>
      </c>
      <c r="L3970" t="e">
        <f>VLOOKUP(F3970,Sheet3!$B$2:$H$126,7,0)</f>
        <v>#N/A</v>
      </c>
    </row>
    <row r="3971" spans="1:12" hidden="1" x14ac:dyDescent="0.2">
      <c r="A3971" t="s">
        <v>3257</v>
      </c>
      <c r="B3971" t="s">
        <v>10943</v>
      </c>
      <c r="C3971" t="s">
        <v>11022</v>
      </c>
      <c r="D3971" t="e">
        <f>INDEX(Sheet3!$D$1:$D$126,MATCH(DF!F3971,Sheet3!$C$1:$C$126,0))</f>
        <v>#N/A</v>
      </c>
      <c r="E3971" t="e">
        <f>INDEX(Sheet3!$E$1:$E$126,MATCH(DF!F3971,Sheet3!$C$1:$C$126,0))</f>
        <v>#N/A</v>
      </c>
      <c r="F3971" t="s">
        <v>12280</v>
      </c>
      <c r="G3971">
        <v>3.3</v>
      </c>
      <c r="H3971">
        <v>314</v>
      </c>
      <c r="I3971">
        <v>9.1199999999999992</v>
      </c>
      <c r="J3971" t="s">
        <v>15342</v>
      </c>
      <c r="K3971" t="s">
        <v>15372</v>
      </c>
      <c r="L3971" t="e">
        <f>VLOOKUP(F3971,Sheet3!$B$2:$H$126,7,0)</f>
        <v>#N/A</v>
      </c>
    </row>
    <row r="3972" spans="1:12" hidden="1" x14ac:dyDescent="0.2">
      <c r="A3972" t="s">
        <v>3258</v>
      </c>
      <c r="B3972" t="s">
        <v>10947</v>
      </c>
      <c r="C3972" t="s">
        <v>11124</v>
      </c>
      <c r="D3972" t="e">
        <f>INDEX(Sheet3!$D$1:$D$126,MATCH(DF!F3972,Sheet3!$C$1:$C$126,0))</f>
        <v>#N/A</v>
      </c>
      <c r="E3972" t="e">
        <f>INDEX(Sheet3!$E$1:$E$126,MATCH(DF!F3972,Sheet3!$C$1:$C$126,0))</f>
        <v>#N/A</v>
      </c>
      <c r="F3972" t="s">
        <v>12620</v>
      </c>
      <c r="G3972">
        <v>3.7</v>
      </c>
      <c r="H3972">
        <v>314</v>
      </c>
      <c r="I3972">
        <v>13.5</v>
      </c>
      <c r="J3972" t="s">
        <v>15342</v>
      </c>
      <c r="K3972" t="s">
        <v>15372</v>
      </c>
      <c r="L3972" t="e">
        <f>VLOOKUP(F3972,Sheet3!$B$2:$H$126,7,0)</f>
        <v>#N/A</v>
      </c>
    </row>
    <row r="3973" spans="1:12" hidden="1" x14ac:dyDescent="0.2">
      <c r="A3973" t="s">
        <v>3259</v>
      </c>
      <c r="B3973" t="s">
        <v>10943</v>
      </c>
      <c r="C3973" t="s">
        <v>11103</v>
      </c>
      <c r="D3973" t="e">
        <f>INDEX(Sheet3!$D$1:$D$126,MATCH(DF!F3973,Sheet3!$C$1:$C$126,0))</f>
        <v>#N/A</v>
      </c>
      <c r="E3973" t="e">
        <f>INDEX(Sheet3!$E$1:$E$126,MATCH(DF!F3973,Sheet3!$C$1:$C$126,0))</f>
        <v>#N/A</v>
      </c>
      <c r="F3973" t="s">
        <v>12199</v>
      </c>
      <c r="G3973">
        <v>4.2</v>
      </c>
      <c r="H3973">
        <v>314</v>
      </c>
      <c r="I3973">
        <v>49</v>
      </c>
      <c r="J3973" t="s">
        <v>15340</v>
      </c>
      <c r="K3973" t="s">
        <v>15372</v>
      </c>
      <c r="L3973" t="e">
        <f>VLOOKUP(F3973,Sheet3!$B$2:$H$126,7,0)</f>
        <v>#N/A</v>
      </c>
    </row>
    <row r="3974" spans="1:12" hidden="1" x14ac:dyDescent="0.2">
      <c r="A3974" t="s">
        <v>215</v>
      </c>
      <c r="B3974" t="s">
        <v>10944</v>
      </c>
      <c r="C3974" t="s">
        <v>11101</v>
      </c>
      <c r="D3974" t="e">
        <f>INDEX(Sheet3!$D$1:$D$126,MATCH(DF!F3974,Sheet3!$C$1:$C$126,0))</f>
        <v>#N/A</v>
      </c>
      <c r="E3974" t="e">
        <f>INDEX(Sheet3!$E$1:$E$126,MATCH(DF!F3974,Sheet3!$C$1:$C$126,0))</f>
        <v>#N/A</v>
      </c>
      <c r="F3974" t="s">
        <v>13708</v>
      </c>
      <c r="G3974">
        <v>3.7</v>
      </c>
      <c r="H3974">
        <v>314</v>
      </c>
      <c r="I3974">
        <v>15.9</v>
      </c>
      <c r="J3974" t="s">
        <v>15342</v>
      </c>
      <c r="K3974" t="s">
        <v>15372</v>
      </c>
      <c r="L3974" t="e">
        <f>VLOOKUP(F3974,Sheet3!$B$2:$H$126,7,0)</f>
        <v>#N/A</v>
      </c>
    </row>
    <row r="3975" spans="1:12" hidden="1" x14ac:dyDescent="0.2">
      <c r="A3975" t="s">
        <v>867</v>
      </c>
      <c r="B3975" t="s">
        <v>10943</v>
      </c>
      <c r="C3975" t="s">
        <v>11076</v>
      </c>
      <c r="D3975" t="e">
        <f>INDEX(Sheet3!$D$1:$D$126,MATCH(DF!F3975,Sheet3!$C$1:$C$126,0))</f>
        <v>#N/A</v>
      </c>
      <c r="E3975" t="e">
        <f>INDEX(Sheet3!$E$1:$E$126,MATCH(DF!F3975,Sheet3!$C$1:$C$126,0))</f>
        <v>#N/A</v>
      </c>
      <c r="F3975" t="s">
        <v>13709</v>
      </c>
      <c r="G3975">
        <v>4</v>
      </c>
      <c r="H3975">
        <v>315</v>
      </c>
      <c r="I3975">
        <v>46.84</v>
      </c>
      <c r="J3975" t="s">
        <v>15343</v>
      </c>
      <c r="K3975" t="s">
        <v>15372</v>
      </c>
      <c r="L3975" t="e">
        <f>VLOOKUP(F3975,Sheet3!$B$2:$H$126,7,0)</f>
        <v>#N/A</v>
      </c>
    </row>
    <row r="3976" spans="1:12" hidden="1" x14ac:dyDescent="0.2">
      <c r="A3976" t="s">
        <v>86</v>
      </c>
      <c r="B3976" t="s">
        <v>10943</v>
      </c>
      <c r="C3976" t="s">
        <v>10999</v>
      </c>
      <c r="D3976" t="e">
        <f>INDEX(Sheet3!$D$1:$D$126,MATCH(DF!F3976,Sheet3!$C$1:$C$126,0))</f>
        <v>#N/A</v>
      </c>
      <c r="E3976" t="e">
        <f>INDEX(Sheet3!$E$1:$E$126,MATCH(DF!F3976,Sheet3!$C$1:$C$126,0))</f>
        <v>#N/A</v>
      </c>
      <c r="F3976" t="s">
        <v>13710</v>
      </c>
      <c r="G3976">
        <v>3.7</v>
      </c>
      <c r="H3976">
        <v>315</v>
      </c>
      <c r="I3976">
        <v>31.95</v>
      </c>
      <c r="J3976" t="s">
        <v>15349</v>
      </c>
      <c r="K3976" t="s">
        <v>15372</v>
      </c>
      <c r="L3976" t="e">
        <f>VLOOKUP(F3976,Sheet3!$B$2:$H$126,7,0)</f>
        <v>#N/A</v>
      </c>
    </row>
    <row r="3977" spans="1:12" hidden="1" x14ac:dyDescent="0.2">
      <c r="A3977" t="s">
        <v>683</v>
      </c>
      <c r="B3977" t="s">
        <v>10943</v>
      </c>
      <c r="C3977" t="s">
        <v>11032</v>
      </c>
      <c r="D3977" t="e">
        <f>INDEX(Sheet3!$D$1:$D$126,MATCH(DF!F3977,Sheet3!$C$1:$C$126,0))</f>
        <v>#N/A</v>
      </c>
      <c r="E3977" t="e">
        <f>INDEX(Sheet3!$E$1:$E$126,MATCH(DF!F3977,Sheet3!$C$1:$C$126,0))</f>
        <v>#N/A</v>
      </c>
      <c r="F3977" t="s">
        <v>11903</v>
      </c>
      <c r="G3977">
        <v>3.9</v>
      </c>
      <c r="H3977">
        <v>315</v>
      </c>
      <c r="I3977">
        <v>41.9</v>
      </c>
      <c r="J3977" t="s">
        <v>15342</v>
      </c>
      <c r="K3977" t="s">
        <v>15372</v>
      </c>
      <c r="L3977" t="e">
        <f>VLOOKUP(F3977,Sheet3!$B$2:$H$126,7,0)</f>
        <v>#N/A</v>
      </c>
    </row>
    <row r="3978" spans="1:12" hidden="1" x14ac:dyDescent="0.2">
      <c r="A3978" t="s">
        <v>3260</v>
      </c>
      <c r="B3978" t="s">
        <v>10944</v>
      </c>
      <c r="C3978" t="s">
        <v>11182</v>
      </c>
      <c r="D3978" t="e">
        <f>INDEX(Sheet3!$D$1:$D$126,MATCH(DF!F3978,Sheet3!$C$1:$C$126,0))</f>
        <v>#N/A</v>
      </c>
      <c r="E3978" t="e">
        <f>INDEX(Sheet3!$E$1:$E$126,MATCH(DF!F3978,Sheet3!$C$1:$C$126,0))</f>
        <v>#N/A</v>
      </c>
      <c r="F3978" t="s">
        <v>12491</v>
      </c>
      <c r="G3978">
        <v>4.5</v>
      </c>
      <c r="H3978">
        <v>315</v>
      </c>
      <c r="I3978">
        <v>38.89</v>
      </c>
      <c r="J3978" t="s">
        <v>15342</v>
      </c>
      <c r="K3978" t="s">
        <v>15372</v>
      </c>
      <c r="L3978" t="e">
        <f>VLOOKUP(F3978,Sheet3!$B$2:$H$126,7,0)</f>
        <v>#N/A</v>
      </c>
    </row>
    <row r="3979" spans="1:12" hidden="1" x14ac:dyDescent="0.2">
      <c r="A3979" t="s">
        <v>3261</v>
      </c>
      <c r="B3979" t="s">
        <v>10949</v>
      </c>
      <c r="C3979" t="s">
        <v>10991</v>
      </c>
      <c r="D3979" t="e">
        <f>INDEX(Sheet3!$D$1:$D$126,MATCH(DF!F3979,Sheet3!$C$1:$C$126,0))</f>
        <v>#N/A</v>
      </c>
      <c r="E3979" t="e">
        <f>INDEX(Sheet3!$E$1:$E$126,MATCH(DF!F3979,Sheet3!$C$1:$C$126,0))</f>
        <v>#N/A</v>
      </c>
      <c r="F3979" t="s">
        <v>12107</v>
      </c>
      <c r="G3979">
        <v>3.9</v>
      </c>
      <c r="H3979">
        <v>315</v>
      </c>
      <c r="I3979">
        <v>18.420000000000002</v>
      </c>
      <c r="J3979" t="s">
        <v>15340</v>
      </c>
      <c r="K3979" t="s">
        <v>15372</v>
      </c>
      <c r="L3979" t="e">
        <f>VLOOKUP(F3979,Sheet3!$B$2:$H$126,7,0)</f>
        <v>#N/A</v>
      </c>
    </row>
    <row r="3980" spans="1:12" hidden="1" x14ac:dyDescent="0.2">
      <c r="A3980" t="s">
        <v>3262</v>
      </c>
      <c r="B3980" t="s">
        <v>10943</v>
      </c>
      <c r="C3980" t="s">
        <v>11032</v>
      </c>
      <c r="D3980" t="e">
        <f>INDEX(Sheet3!$D$1:$D$126,MATCH(DF!F3980,Sheet3!$C$1:$C$126,0))</f>
        <v>#N/A</v>
      </c>
      <c r="E3980" t="e">
        <f>INDEX(Sheet3!$E$1:$E$126,MATCH(DF!F3980,Sheet3!$C$1:$C$126,0))</f>
        <v>#N/A</v>
      </c>
      <c r="F3980" t="s">
        <v>13711</v>
      </c>
      <c r="G3980">
        <v>4.5</v>
      </c>
      <c r="H3980">
        <v>315</v>
      </c>
      <c r="I3980">
        <v>409.42</v>
      </c>
      <c r="J3980" t="s">
        <v>15344</v>
      </c>
      <c r="K3980" t="s">
        <v>15372</v>
      </c>
      <c r="L3980" t="e">
        <f>VLOOKUP(F3980,Sheet3!$B$2:$H$126,7,0)</f>
        <v>#N/A</v>
      </c>
    </row>
    <row r="3981" spans="1:12" hidden="1" x14ac:dyDescent="0.2">
      <c r="A3981" t="s">
        <v>3263</v>
      </c>
      <c r="B3981" t="s">
        <v>10950</v>
      </c>
      <c r="C3981" t="s">
        <v>11055</v>
      </c>
      <c r="D3981" t="e">
        <f>INDEX(Sheet3!$D$1:$D$126,MATCH(DF!F3981,Sheet3!$C$1:$C$126,0))</f>
        <v>#N/A</v>
      </c>
      <c r="E3981" t="e">
        <f>INDEX(Sheet3!$E$1:$E$126,MATCH(DF!F3981,Sheet3!$C$1:$C$126,0))</f>
        <v>#N/A</v>
      </c>
      <c r="F3981" t="s">
        <v>13712</v>
      </c>
      <c r="G3981">
        <v>3.8</v>
      </c>
      <c r="H3981">
        <v>316</v>
      </c>
      <c r="I3981">
        <v>15.9</v>
      </c>
      <c r="J3981" t="s">
        <v>15347</v>
      </c>
      <c r="K3981" t="s">
        <v>15372</v>
      </c>
      <c r="L3981" t="e">
        <f>VLOOKUP(F3981,Sheet3!$B$2:$H$126,7,0)</f>
        <v>#N/A</v>
      </c>
    </row>
    <row r="3982" spans="1:12" hidden="1" x14ac:dyDescent="0.2">
      <c r="A3982" t="s">
        <v>742</v>
      </c>
      <c r="B3982" t="s">
        <v>10944</v>
      </c>
      <c r="C3982" t="s">
        <v>10998</v>
      </c>
      <c r="D3982" t="e">
        <f>INDEX(Sheet3!$D$1:$D$126,MATCH(DF!F3982,Sheet3!$C$1:$C$126,0))</f>
        <v>#N/A</v>
      </c>
      <c r="E3982" t="e">
        <f>INDEX(Sheet3!$E$1:$E$126,MATCH(DF!F3982,Sheet3!$C$1:$C$126,0))</f>
        <v>#N/A</v>
      </c>
      <c r="F3982" t="s">
        <v>12745</v>
      </c>
      <c r="G3982">
        <v>3.8</v>
      </c>
      <c r="H3982">
        <v>316</v>
      </c>
      <c r="I3982">
        <v>16.95</v>
      </c>
      <c r="J3982" t="s">
        <v>15340</v>
      </c>
      <c r="K3982" t="s">
        <v>15372</v>
      </c>
      <c r="L3982" t="e">
        <f>VLOOKUP(F3982,Sheet3!$B$2:$H$126,7,0)</f>
        <v>#N/A</v>
      </c>
    </row>
    <row r="3983" spans="1:12" hidden="1" x14ac:dyDescent="0.2">
      <c r="A3983" t="s">
        <v>616</v>
      </c>
      <c r="B3983" t="s">
        <v>10949</v>
      </c>
      <c r="C3983" t="s">
        <v>11050</v>
      </c>
      <c r="D3983" t="e">
        <f>INDEX(Sheet3!$D$1:$D$126,MATCH(DF!F3983,Sheet3!$C$1:$C$126,0))</f>
        <v>#N/A</v>
      </c>
      <c r="E3983" t="e">
        <f>INDEX(Sheet3!$E$1:$E$126,MATCH(DF!F3983,Sheet3!$C$1:$C$126,0))</f>
        <v>#N/A</v>
      </c>
      <c r="F3983" t="s">
        <v>13713</v>
      </c>
      <c r="G3983">
        <v>3.9</v>
      </c>
      <c r="H3983">
        <v>316</v>
      </c>
      <c r="I3983">
        <v>23.23</v>
      </c>
      <c r="J3983" t="s">
        <v>15345</v>
      </c>
      <c r="K3983" t="s">
        <v>15372</v>
      </c>
      <c r="L3983" t="e">
        <f>VLOOKUP(F3983,Sheet3!$B$2:$H$126,7,0)</f>
        <v>#N/A</v>
      </c>
    </row>
    <row r="3984" spans="1:12" hidden="1" x14ac:dyDescent="0.2">
      <c r="A3984" t="s">
        <v>2543</v>
      </c>
      <c r="B3984" t="s">
        <v>10950</v>
      </c>
      <c r="C3984" t="s">
        <v>11033</v>
      </c>
      <c r="D3984" t="e">
        <f>INDEX(Sheet3!$D$1:$D$126,MATCH(DF!F3984,Sheet3!$C$1:$C$126,0))</f>
        <v>#N/A</v>
      </c>
      <c r="E3984" t="e">
        <f>INDEX(Sheet3!$E$1:$E$126,MATCH(DF!F3984,Sheet3!$C$1:$C$126,0))</f>
        <v>#N/A</v>
      </c>
      <c r="F3984" t="s">
        <v>12608</v>
      </c>
      <c r="G3984">
        <v>3.8</v>
      </c>
      <c r="H3984">
        <v>3164</v>
      </c>
      <c r="I3984">
        <v>8.9499999999999993</v>
      </c>
      <c r="J3984" t="s">
        <v>15345</v>
      </c>
      <c r="K3984" t="s">
        <v>15372</v>
      </c>
      <c r="L3984" t="e">
        <f>VLOOKUP(F3984,Sheet3!$B$2:$H$126,7,0)</f>
        <v>#N/A</v>
      </c>
    </row>
    <row r="3985" spans="1:12" hidden="1" x14ac:dyDescent="0.2">
      <c r="A3985" t="s">
        <v>97</v>
      </c>
      <c r="B3985" t="s">
        <v>10951</v>
      </c>
      <c r="C3985" t="s">
        <v>11184</v>
      </c>
      <c r="D3985" t="e">
        <f>INDEX(Sheet3!$D$1:$D$126,MATCH(DF!F3985,Sheet3!$C$1:$C$126,0))</f>
        <v>#N/A</v>
      </c>
      <c r="E3985" t="e">
        <f>INDEX(Sheet3!$E$1:$E$126,MATCH(DF!F3985,Sheet3!$C$1:$C$126,0))</f>
        <v>#N/A</v>
      </c>
      <c r="F3985" t="s">
        <v>12289</v>
      </c>
      <c r="G3985">
        <v>4.2</v>
      </c>
      <c r="H3985">
        <v>3166</v>
      </c>
      <c r="I3985">
        <v>43.77</v>
      </c>
      <c r="J3985" t="s">
        <v>15340</v>
      </c>
      <c r="K3985" t="s">
        <v>15372</v>
      </c>
      <c r="L3985" t="e">
        <f>VLOOKUP(F3985,Sheet3!$B$2:$H$126,7,0)</f>
        <v>#N/A</v>
      </c>
    </row>
    <row r="3986" spans="1:12" hidden="1" x14ac:dyDescent="0.2">
      <c r="A3986" t="s">
        <v>351</v>
      </c>
      <c r="B3986" t="s">
        <v>10947</v>
      </c>
      <c r="C3986" t="s">
        <v>11124</v>
      </c>
      <c r="D3986" t="e">
        <f>INDEX(Sheet3!$D$1:$D$126,MATCH(DF!F3986,Sheet3!$C$1:$C$126,0))</f>
        <v>#N/A</v>
      </c>
      <c r="E3986" t="e">
        <f>INDEX(Sheet3!$E$1:$E$126,MATCH(DF!F3986,Sheet3!$C$1:$C$126,0))</f>
        <v>#N/A</v>
      </c>
      <c r="F3986" t="s">
        <v>13554</v>
      </c>
      <c r="G3986">
        <v>3.4</v>
      </c>
      <c r="H3986">
        <v>3169</v>
      </c>
      <c r="I3986">
        <v>11.5</v>
      </c>
      <c r="J3986" t="s">
        <v>15342</v>
      </c>
      <c r="K3986" t="s">
        <v>15372</v>
      </c>
      <c r="L3986" t="e">
        <f>VLOOKUP(F3986,Sheet3!$B$2:$H$126,7,0)</f>
        <v>#N/A</v>
      </c>
    </row>
    <row r="3987" spans="1:12" hidden="1" x14ac:dyDescent="0.2">
      <c r="A3987" t="s">
        <v>3264</v>
      </c>
      <c r="B3987" t="s">
        <v>10949</v>
      </c>
      <c r="C3987" t="s">
        <v>10991</v>
      </c>
      <c r="D3987" t="e">
        <f>INDEX(Sheet3!$D$1:$D$126,MATCH(DF!F3987,Sheet3!$C$1:$C$126,0))</f>
        <v>#N/A</v>
      </c>
      <c r="E3987" t="e">
        <f>INDEX(Sheet3!$E$1:$E$126,MATCH(DF!F3987,Sheet3!$C$1:$C$126,0))</f>
        <v>#N/A</v>
      </c>
      <c r="F3987" t="s">
        <v>12258</v>
      </c>
      <c r="G3987">
        <v>4.0999999999999996</v>
      </c>
      <c r="H3987">
        <v>317</v>
      </c>
      <c r="I3987">
        <v>22.5</v>
      </c>
      <c r="J3987" t="s">
        <v>15339</v>
      </c>
      <c r="K3987" t="s">
        <v>15372</v>
      </c>
      <c r="L3987" t="e">
        <f>VLOOKUP(F3987,Sheet3!$B$2:$H$126,7,0)</f>
        <v>#N/A</v>
      </c>
    </row>
    <row r="3988" spans="1:12" hidden="1" x14ac:dyDescent="0.2">
      <c r="A3988" t="s">
        <v>3265</v>
      </c>
      <c r="B3988" t="s">
        <v>10944</v>
      </c>
      <c r="C3988" t="s">
        <v>11083</v>
      </c>
      <c r="D3988" t="e">
        <f>INDEX(Sheet3!$D$1:$D$126,MATCH(DF!F3988,Sheet3!$C$1:$C$126,0))</f>
        <v>#N/A</v>
      </c>
      <c r="E3988" t="e">
        <f>INDEX(Sheet3!$E$1:$E$126,MATCH(DF!F3988,Sheet3!$C$1:$C$126,0))</f>
        <v>#N/A</v>
      </c>
      <c r="F3988" t="s">
        <v>12860</v>
      </c>
      <c r="G3988">
        <v>3.8</v>
      </c>
      <c r="H3988">
        <v>317</v>
      </c>
      <c r="I3988">
        <v>26.09</v>
      </c>
      <c r="J3988" t="s">
        <v>15342</v>
      </c>
      <c r="K3988" t="s">
        <v>15372</v>
      </c>
      <c r="L3988" t="e">
        <f>VLOOKUP(F3988,Sheet3!$B$2:$H$126,7,0)</f>
        <v>#N/A</v>
      </c>
    </row>
    <row r="3989" spans="1:12" hidden="1" x14ac:dyDescent="0.2">
      <c r="A3989" t="s">
        <v>3266</v>
      </c>
      <c r="B3989" t="s">
        <v>10948</v>
      </c>
      <c r="C3989" t="s">
        <v>11062</v>
      </c>
      <c r="D3989" t="e">
        <f>INDEX(Sheet3!$D$1:$D$126,MATCH(DF!F3989,Sheet3!$C$1:$C$126,0))</f>
        <v>#N/A</v>
      </c>
      <c r="E3989" t="e">
        <f>INDEX(Sheet3!$E$1:$E$126,MATCH(DF!F3989,Sheet3!$C$1:$C$126,0))</f>
        <v>#N/A</v>
      </c>
      <c r="F3989" t="s">
        <v>12148</v>
      </c>
      <c r="G3989">
        <v>3.4</v>
      </c>
      <c r="H3989">
        <v>317</v>
      </c>
      <c r="I3989">
        <v>11.5</v>
      </c>
      <c r="J3989" t="s">
        <v>15339</v>
      </c>
      <c r="K3989" t="s">
        <v>15372</v>
      </c>
      <c r="L3989" t="e">
        <f>VLOOKUP(F3989,Sheet3!$B$2:$H$126,7,0)</f>
        <v>#N/A</v>
      </c>
    </row>
    <row r="3990" spans="1:12" hidden="1" x14ac:dyDescent="0.2">
      <c r="A3990" t="s">
        <v>3267</v>
      </c>
      <c r="B3990" t="s">
        <v>10944</v>
      </c>
      <c r="C3990" t="s">
        <v>10978</v>
      </c>
      <c r="D3990" t="e">
        <f>INDEX(Sheet3!$D$1:$D$126,MATCH(DF!F3990,Sheet3!$C$1:$C$126,0))</f>
        <v>#N/A</v>
      </c>
      <c r="E3990" t="e">
        <f>INDEX(Sheet3!$E$1:$E$126,MATCH(DF!F3990,Sheet3!$C$1:$C$126,0))</f>
        <v>#N/A</v>
      </c>
      <c r="F3990" t="s">
        <v>12013</v>
      </c>
      <c r="G3990">
        <v>4.2</v>
      </c>
      <c r="H3990">
        <v>317</v>
      </c>
      <c r="I3990">
        <v>72.06</v>
      </c>
      <c r="J3990" t="s">
        <v>15343</v>
      </c>
      <c r="K3990" t="s">
        <v>15372</v>
      </c>
      <c r="L3990" t="e">
        <f>VLOOKUP(F3990,Sheet3!$B$2:$H$126,7,0)</f>
        <v>#N/A</v>
      </c>
    </row>
    <row r="3991" spans="1:12" hidden="1" x14ac:dyDescent="0.2">
      <c r="A3991" t="s">
        <v>3268</v>
      </c>
      <c r="B3991" t="s">
        <v>10950</v>
      </c>
      <c r="C3991" t="s">
        <v>10992</v>
      </c>
      <c r="D3991" t="e">
        <f>INDEX(Sheet3!$D$1:$D$126,MATCH(DF!F3991,Sheet3!$C$1:$C$126,0))</f>
        <v>#N/A</v>
      </c>
      <c r="E3991" t="e">
        <f>INDEX(Sheet3!$E$1:$E$126,MATCH(DF!F3991,Sheet3!$C$1:$C$126,0))</f>
        <v>#N/A</v>
      </c>
      <c r="F3991" t="s">
        <v>13241</v>
      </c>
      <c r="G3991">
        <v>3.8</v>
      </c>
      <c r="H3991">
        <v>3177</v>
      </c>
      <c r="I3991">
        <v>17.95</v>
      </c>
      <c r="J3991" t="s">
        <v>15343</v>
      </c>
      <c r="K3991" t="s">
        <v>15372</v>
      </c>
      <c r="L3991" t="e">
        <f>VLOOKUP(F3991,Sheet3!$B$2:$H$126,7,0)</f>
        <v>#N/A</v>
      </c>
    </row>
    <row r="3992" spans="1:12" hidden="1" x14ac:dyDescent="0.2">
      <c r="A3992" t="s">
        <v>53</v>
      </c>
      <c r="B3992" t="s">
        <v>10943</v>
      </c>
      <c r="C3992" t="s">
        <v>11022</v>
      </c>
      <c r="D3992" t="e">
        <f>INDEX(Sheet3!$D$1:$D$126,MATCH(DF!F3992,Sheet3!$C$1:$C$126,0))</f>
        <v>#N/A</v>
      </c>
      <c r="E3992" t="e">
        <f>INDEX(Sheet3!$E$1:$E$126,MATCH(DF!F3992,Sheet3!$C$1:$C$126,0))</f>
        <v>#N/A</v>
      </c>
      <c r="F3992" t="s">
        <v>12066</v>
      </c>
      <c r="G3992">
        <v>3.5</v>
      </c>
      <c r="H3992">
        <v>318</v>
      </c>
      <c r="I3992">
        <v>7.27</v>
      </c>
      <c r="J3992" t="s">
        <v>15345</v>
      </c>
      <c r="K3992" t="s">
        <v>15372</v>
      </c>
      <c r="L3992" t="e">
        <f>VLOOKUP(F3992,Sheet3!$B$2:$H$126,7,0)</f>
        <v>#N/A</v>
      </c>
    </row>
    <row r="3993" spans="1:12" hidden="1" x14ac:dyDescent="0.2">
      <c r="A3993" t="s">
        <v>3269</v>
      </c>
      <c r="B3993" t="s">
        <v>10957</v>
      </c>
      <c r="C3993" t="s">
        <v>11048</v>
      </c>
      <c r="D3993" t="e">
        <f>INDEX(Sheet3!$D$1:$D$126,MATCH(DF!F3993,Sheet3!$C$1:$C$126,0))</f>
        <v>#N/A</v>
      </c>
      <c r="E3993" t="e">
        <f>INDEX(Sheet3!$E$1:$E$126,MATCH(DF!F3993,Sheet3!$C$1:$C$126,0))</f>
        <v>#N/A</v>
      </c>
      <c r="F3993" t="s">
        <v>13714</v>
      </c>
      <c r="G3993">
        <v>4.0999999999999996</v>
      </c>
      <c r="H3993">
        <v>318</v>
      </c>
      <c r="I3993">
        <v>10.8</v>
      </c>
      <c r="J3993" t="s">
        <v>15342</v>
      </c>
      <c r="K3993" t="s">
        <v>15372</v>
      </c>
      <c r="L3993" t="e">
        <f>VLOOKUP(F3993,Sheet3!$B$2:$H$126,7,0)</f>
        <v>#N/A</v>
      </c>
    </row>
    <row r="3994" spans="1:12" hidden="1" x14ac:dyDescent="0.2">
      <c r="A3994" t="s">
        <v>3270</v>
      </c>
      <c r="B3994" t="s">
        <v>10944</v>
      </c>
      <c r="C3994" t="s">
        <v>10984</v>
      </c>
      <c r="D3994" t="e">
        <f>INDEX(Sheet3!$D$1:$D$126,MATCH(DF!F3994,Sheet3!$C$1:$C$126,0))</f>
        <v>#N/A</v>
      </c>
      <c r="E3994" t="e">
        <f>INDEX(Sheet3!$E$1:$E$126,MATCH(DF!F3994,Sheet3!$C$1:$C$126,0))</f>
        <v>#N/A</v>
      </c>
      <c r="F3994" t="s">
        <v>13126</v>
      </c>
      <c r="G3994">
        <v>3.5</v>
      </c>
      <c r="H3994">
        <v>318</v>
      </c>
      <c r="I3994">
        <v>7.27</v>
      </c>
      <c r="J3994" t="s">
        <v>15345</v>
      </c>
      <c r="K3994" t="s">
        <v>15372</v>
      </c>
      <c r="L3994" t="e">
        <f>VLOOKUP(F3994,Sheet3!$B$2:$H$126,7,0)</f>
        <v>#N/A</v>
      </c>
    </row>
    <row r="3995" spans="1:12" hidden="1" x14ac:dyDescent="0.2">
      <c r="A3995" t="s">
        <v>3271</v>
      </c>
      <c r="B3995" t="s">
        <v>10943</v>
      </c>
      <c r="C3995" t="s">
        <v>10999</v>
      </c>
      <c r="D3995" t="e">
        <f>INDEX(Sheet3!$D$1:$D$126,MATCH(DF!F3995,Sheet3!$C$1:$C$126,0))</f>
        <v>#N/A</v>
      </c>
      <c r="E3995" t="e">
        <f>INDEX(Sheet3!$E$1:$E$126,MATCH(DF!F3995,Sheet3!$C$1:$C$126,0))</f>
        <v>#N/A</v>
      </c>
      <c r="F3995" t="s">
        <v>13715</v>
      </c>
      <c r="G3995">
        <v>4.2</v>
      </c>
      <c r="H3995">
        <v>318</v>
      </c>
      <c r="I3995">
        <v>59.46</v>
      </c>
      <c r="J3995" t="s">
        <v>15353</v>
      </c>
      <c r="K3995" t="s">
        <v>15372</v>
      </c>
      <c r="L3995" t="e">
        <f>VLOOKUP(F3995,Sheet3!$B$2:$H$126,7,0)</f>
        <v>#N/A</v>
      </c>
    </row>
    <row r="3996" spans="1:12" hidden="1" x14ac:dyDescent="0.2">
      <c r="A3996" t="s">
        <v>139</v>
      </c>
      <c r="B3996" t="s">
        <v>10943</v>
      </c>
      <c r="C3996" t="s">
        <v>11071</v>
      </c>
      <c r="D3996" t="e">
        <f>INDEX(Sheet3!$D$1:$D$126,MATCH(DF!F3996,Sheet3!$C$1:$C$126,0))</f>
        <v>#N/A</v>
      </c>
      <c r="E3996" t="e">
        <f>INDEX(Sheet3!$E$1:$E$126,MATCH(DF!F3996,Sheet3!$C$1:$C$126,0))</f>
        <v>#N/A</v>
      </c>
      <c r="F3996" t="s">
        <v>13716</v>
      </c>
      <c r="G3996">
        <v>3.8</v>
      </c>
      <c r="H3996">
        <v>318</v>
      </c>
      <c r="I3996">
        <v>18.899999999999999</v>
      </c>
      <c r="J3996" t="s">
        <v>15346</v>
      </c>
      <c r="K3996" t="s">
        <v>15372</v>
      </c>
      <c r="L3996" t="e">
        <f>VLOOKUP(F3996,Sheet3!$B$2:$H$126,7,0)</f>
        <v>#N/A</v>
      </c>
    </row>
    <row r="3997" spans="1:12" hidden="1" x14ac:dyDescent="0.2">
      <c r="A3997" t="s">
        <v>3272</v>
      </c>
      <c r="B3997" t="s">
        <v>10943</v>
      </c>
      <c r="C3997" t="s">
        <v>11438</v>
      </c>
      <c r="D3997" t="e">
        <f>INDEX(Sheet3!$D$1:$D$126,MATCH(DF!F3997,Sheet3!$C$1:$C$126,0))</f>
        <v>#N/A</v>
      </c>
      <c r="E3997" t="e">
        <f>INDEX(Sheet3!$E$1:$E$126,MATCH(DF!F3997,Sheet3!$C$1:$C$126,0))</f>
        <v>#N/A</v>
      </c>
      <c r="F3997" t="s">
        <v>13717</v>
      </c>
      <c r="G3997">
        <v>3.8</v>
      </c>
      <c r="H3997">
        <v>318</v>
      </c>
      <c r="I3997">
        <v>15.69</v>
      </c>
      <c r="J3997" t="s">
        <v>15342</v>
      </c>
      <c r="K3997" t="s">
        <v>15372</v>
      </c>
      <c r="L3997" t="e">
        <f>VLOOKUP(F3997,Sheet3!$B$2:$H$126,7,0)</f>
        <v>#N/A</v>
      </c>
    </row>
    <row r="3998" spans="1:12" hidden="1" x14ac:dyDescent="0.2">
      <c r="A3998" t="s">
        <v>3273</v>
      </c>
      <c r="B3998" t="s">
        <v>10949</v>
      </c>
      <c r="C3998" t="s">
        <v>11180</v>
      </c>
      <c r="D3998" t="e">
        <f>INDEX(Sheet3!$D$1:$D$126,MATCH(DF!F3998,Sheet3!$C$1:$C$126,0))</f>
        <v>#N/A</v>
      </c>
      <c r="E3998" t="e">
        <f>INDEX(Sheet3!$E$1:$E$126,MATCH(DF!F3998,Sheet3!$C$1:$C$126,0))</f>
        <v>#N/A</v>
      </c>
      <c r="F3998" t="s">
        <v>12526</v>
      </c>
      <c r="G3998">
        <v>3.4</v>
      </c>
      <c r="H3998">
        <v>318</v>
      </c>
      <c r="I3998">
        <v>10.99</v>
      </c>
      <c r="J3998" t="s">
        <v>15339</v>
      </c>
      <c r="K3998" t="s">
        <v>15372</v>
      </c>
      <c r="L3998" t="e">
        <f>VLOOKUP(F3998,Sheet3!$B$2:$H$126,7,0)</f>
        <v>#N/A</v>
      </c>
    </row>
    <row r="3999" spans="1:12" hidden="1" x14ac:dyDescent="0.2">
      <c r="A3999" t="s">
        <v>3274</v>
      </c>
      <c r="B3999" t="s">
        <v>10947</v>
      </c>
      <c r="C3999" t="s">
        <v>11124</v>
      </c>
      <c r="D3999" t="e">
        <f>INDEX(Sheet3!$D$1:$D$126,MATCH(DF!F3999,Sheet3!$C$1:$C$126,0))</f>
        <v>#N/A</v>
      </c>
      <c r="E3999" t="e">
        <f>INDEX(Sheet3!$E$1:$E$126,MATCH(DF!F3999,Sheet3!$C$1:$C$126,0))</f>
        <v>#N/A</v>
      </c>
      <c r="F3999" t="s">
        <v>12934</v>
      </c>
      <c r="G3999">
        <v>4.0999999999999996</v>
      </c>
      <c r="H3999">
        <v>319</v>
      </c>
      <c r="I3999">
        <v>18.899999999999999</v>
      </c>
      <c r="J3999" t="s">
        <v>15339</v>
      </c>
      <c r="K3999" t="s">
        <v>15372</v>
      </c>
      <c r="L3999" t="e">
        <f>VLOOKUP(F3999,Sheet3!$B$2:$H$126,7,0)</f>
        <v>#N/A</v>
      </c>
    </row>
    <row r="4000" spans="1:12" hidden="1" x14ac:dyDescent="0.2">
      <c r="A4000" t="s">
        <v>3275</v>
      </c>
      <c r="B4000" t="s">
        <v>10943</v>
      </c>
      <c r="C4000" t="s">
        <v>11176</v>
      </c>
      <c r="D4000" t="e">
        <f>INDEX(Sheet3!$D$1:$D$126,MATCH(DF!F4000,Sheet3!$C$1:$C$126,0))</f>
        <v>#N/A</v>
      </c>
      <c r="E4000" t="e">
        <f>INDEX(Sheet3!$E$1:$E$126,MATCH(DF!F4000,Sheet3!$C$1:$C$126,0))</f>
        <v>#N/A</v>
      </c>
      <c r="F4000" t="s">
        <v>13718</v>
      </c>
      <c r="G4000">
        <v>3.7</v>
      </c>
      <c r="H4000">
        <v>319</v>
      </c>
      <c r="I4000">
        <v>9.9</v>
      </c>
      <c r="J4000" t="s">
        <v>15339</v>
      </c>
      <c r="K4000" t="s">
        <v>15372</v>
      </c>
      <c r="L4000" t="e">
        <f>VLOOKUP(F4000,Sheet3!$B$2:$H$126,7,0)</f>
        <v>#N/A</v>
      </c>
    </row>
    <row r="4001" spans="1:12" hidden="1" x14ac:dyDescent="0.2">
      <c r="A4001" t="s">
        <v>569</v>
      </c>
      <c r="B4001" t="s">
        <v>10943</v>
      </c>
      <c r="C4001" t="s">
        <v>10976</v>
      </c>
      <c r="D4001" t="e">
        <f>INDEX(Sheet3!$D$1:$D$126,MATCH(DF!F4001,Sheet3!$C$1:$C$126,0))</f>
        <v>#N/A</v>
      </c>
      <c r="E4001" t="e">
        <f>INDEX(Sheet3!$E$1:$E$126,MATCH(DF!F4001,Sheet3!$C$1:$C$126,0))</f>
        <v>#N/A</v>
      </c>
      <c r="F4001" t="s">
        <v>12689</v>
      </c>
      <c r="G4001">
        <v>4.5999999999999996</v>
      </c>
      <c r="H4001">
        <v>319</v>
      </c>
      <c r="I4001">
        <v>189.95</v>
      </c>
      <c r="J4001" t="s">
        <v>15349</v>
      </c>
      <c r="K4001" t="s">
        <v>15372</v>
      </c>
      <c r="L4001" t="e">
        <f>VLOOKUP(F4001,Sheet3!$B$2:$H$126,7,0)</f>
        <v>#N/A</v>
      </c>
    </row>
    <row r="4002" spans="1:12" hidden="1" x14ac:dyDescent="0.2">
      <c r="A4002" t="s">
        <v>3276</v>
      </c>
      <c r="B4002" t="s">
        <v>10950</v>
      </c>
      <c r="C4002" t="s">
        <v>11033</v>
      </c>
      <c r="D4002" t="e">
        <f>INDEX(Sheet3!$D$1:$D$126,MATCH(DF!F4002,Sheet3!$C$1:$C$126,0))</f>
        <v>#N/A</v>
      </c>
      <c r="E4002" t="e">
        <f>INDEX(Sheet3!$E$1:$E$126,MATCH(DF!F4002,Sheet3!$C$1:$C$126,0))</f>
        <v>#N/A</v>
      </c>
      <c r="F4002" t="s">
        <v>12649</v>
      </c>
      <c r="G4002">
        <v>4.0999999999999996</v>
      </c>
      <c r="H4002">
        <v>3192</v>
      </c>
      <c r="I4002">
        <v>24.14</v>
      </c>
      <c r="J4002" t="s">
        <v>15342</v>
      </c>
      <c r="K4002" t="s">
        <v>15372</v>
      </c>
      <c r="L4002" t="e">
        <f>VLOOKUP(F4002,Sheet3!$B$2:$H$126,7,0)</f>
        <v>#N/A</v>
      </c>
    </row>
    <row r="4003" spans="1:12" hidden="1" x14ac:dyDescent="0.2">
      <c r="A4003" t="s">
        <v>66</v>
      </c>
      <c r="B4003" t="s">
        <v>10951</v>
      </c>
      <c r="C4003" t="s">
        <v>11018</v>
      </c>
      <c r="D4003" t="e">
        <f>INDEX(Sheet3!$D$1:$D$126,MATCH(DF!F4003,Sheet3!$C$1:$C$126,0))</f>
        <v>#N/A</v>
      </c>
      <c r="E4003" t="e">
        <f>INDEX(Sheet3!$E$1:$E$126,MATCH(DF!F4003,Sheet3!$C$1:$C$126,0))</f>
        <v>#N/A</v>
      </c>
      <c r="F4003" t="s">
        <v>13719</v>
      </c>
      <c r="G4003">
        <v>4.0999999999999996</v>
      </c>
      <c r="H4003">
        <v>32</v>
      </c>
      <c r="I4003">
        <v>75.78</v>
      </c>
      <c r="J4003" t="s">
        <v>15343</v>
      </c>
      <c r="K4003" t="s">
        <v>15372</v>
      </c>
      <c r="L4003" t="e">
        <f>VLOOKUP(F4003,Sheet3!$B$2:$H$126,7,0)</f>
        <v>#N/A</v>
      </c>
    </row>
    <row r="4004" spans="1:12" hidden="1" x14ac:dyDescent="0.2">
      <c r="A4004" t="s">
        <v>3277</v>
      </c>
      <c r="B4004" t="s">
        <v>10943</v>
      </c>
      <c r="C4004" t="s">
        <v>11127</v>
      </c>
      <c r="D4004" t="e">
        <f>INDEX(Sheet3!$D$1:$D$126,MATCH(DF!F4004,Sheet3!$C$1:$C$126,0))</f>
        <v>#N/A</v>
      </c>
      <c r="E4004" t="e">
        <f>INDEX(Sheet3!$E$1:$E$126,MATCH(DF!F4004,Sheet3!$C$1:$C$126,0))</f>
        <v>#N/A</v>
      </c>
      <c r="F4004" t="s">
        <v>13196</v>
      </c>
      <c r="G4004">
        <v>3.7</v>
      </c>
      <c r="H4004">
        <v>32</v>
      </c>
      <c r="I4004">
        <v>10.75</v>
      </c>
      <c r="J4004" t="s">
        <v>15345</v>
      </c>
      <c r="K4004" t="s">
        <v>15372</v>
      </c>
      <c r="L4004" t="e">
        <f>VLOOKUP(F4004,Sheet3!$B$2:$H$126,7,0)</f>
        <v>#N/A</v>
      </c>
    </row>
    <row r="4005" spans="1:12" hidden="1" x14ac:dyDescent="0.2">
      <c r="A4005" t="s">
        <v>27</v>
      </c>
      <c r="B4005" t="s">
        <v>10949</v>
      </c>
      <c r="C4005" t="s">
        <v>11458</v>
      </c>
      <c r="D4005" t="e">
        <f>INDEX(Sheet3!$D$1:$D$126,MATCH(DF!F4005,Sheet3!$C$1:$C$126,0))</f>
        <v>#N/A</v>
      </c>
      <c r="E4005" t="e">
        <f>INDEX(Sheet3!$E$1:$E$126,MATCH(DF!F4005,Sheet3!$C$1:$C$126,0))</f>
        <v>#N/A</v>
      </c>
      <c r="F4005" t="s">
        <v>13720</v>
      </c>
      <c r="G4005">
        <v>4.0999999999999996</v>
      </c>
      <c r="H4005">
        <v>32</v>
      </c>
      <c r="I4005">
        <v>12.42</v>
      </c>
      <c r="J4005" t="s">
        <v>15340</v>
      </c>
      <c r="K4005" t="s">
        <v>15372</v>
      </c>
      <c r="L4005" t="e">
        <f>VLOOKUP(F4005,Sheet3!$B$2:$H$126,7,0)</f>
        <v>#N/A</v>
      </c>
    </row>
    <row r="4006" spans="1:12" hidden="1" x14ac:dyDescent="0.2">
      <c r="A4006" t="s">
        <v>3278</v>
      </c>
      <c r="B4006" t="s">
        <v>10949</v>
      </c>
      <c r="C4006" t="s">
        <v>10991</v>
      </c>
      <c r="D4006" t="e">
        <f>INDEX(Sheet3!$D$1:$D$126,MATCH(DF!F4006,Sheet3!$C$1:$C$126,0))</f>
        <v>#N/A</v>
      </c>
      <c r="E4006" t="e">
        <f>INDEX(Sheet3!$E$1:$E$126,MATCH(DF!F4006,Sheet3!$C$1:$C$126,0))</f>
        <v>#N/A</v>
      </c>
      <c r="F4006" t="s">
        <v>12525</v>
      </c>
      <c r="G4006">
        <v>3.7</v>
      </c>
      <c r="H4006">
        <v>32</v>
      </c>
      <c r="I4006">
        <v>9.9</v>
      </c>
      <c r="J4006" t="s">
        <v>15339</v>
      </c>
      <c r="K4006" t="s">
        <v>15372</v>
      </c>
      <c r="L4006" t="e">
        <f>VLOOKUP(F4006,Sheet3!$B$2:$H$126,7,0)</f>
        <v>#N/A</v>
      </c>
    </row>
    <row r="4007" spans="1:12" x14ac:dyDescent="0.2">
      <c r="A4007" t="s">
        <v>2430</v>
      </c>
      <c r="B4007" t="s">
        <v>10952</v>
      </c>
      <c r="C4007" t="s">
        <v>11200</v>
      </c>
      <c r="D4007" t="str">
        <f>INDEX(Sheet3!$D$1:$D$126,MATCH(DF!F4007,Sheet3!$C$1:$C$126,0))</f>
        <v>BEIRA BAIXA</v>
      </c>
      <c r="E4007" t="str">
        <f>INDEX(Sheet3!$E$1:$E$126,MATCH(DF!F4007,Sheet3!$C$1:$C$126,0))</f>
        <v>PT16H</v>
      </c>
      <c r="F4007" t="s">
        <v>13721</v>
      </c>
      <c r="G4007">
        <v>4.0999999999999996</v>
      </c>
      <c r="H4007">
        <v>32</v>
      </c>
      <c r="I4007">
        <v>10.95</v>
      </c>
      <c r="J4007" t="s">
        <v>15339</v>
      </c>
      <c r="K4007" t="s">
        <v>15372</v>
      </c>
      <c r="L4007" t="str">
        <f>VLOOKUP(F4007,Sheet3!$B$2:$H$126,7,0)</f>
        <v>Herdade Paço do Conde</v>
      </c>
    </row>
    <row r="4008" spans="1:12" hidden="1" x14ac:dyDescent="0.2">
      <c r="A4008" t="s">
        <v>3279</v>
      </c>
      <c r="B4008" t="s">
        <v>10943</v>
      </c>
      <c r="C4008" t="s">
        <v>11265</v>
      </c>
      <c r="D4008" t="e">
        <f>INDEX(Sheet3!$D$1:$D$126,MATCH(DF!F4008,Sheet3!$C$1:$C$126,0))</f>
        <v>#N/A</v>
      </c>
      <c r="E4008" t="e">
        <f>INDEX(Sheet3!$E$1:$E$126,MATCH(DF!F4008,Sheet3!$C$1:$C$126,0))</f>
        <v>#N/A</v>
      </c>
      <c r="F4008" t="s">
        <v>13523</v>
      </c>
      <c r="G4008">
        <v>4.4000000000000004</v>
      </c>
      <c r="H4008">
        <v>32</v>
      </c>
      <c r="I4008">
        <v>107.45</v>
      </c>
      <c r="J4008" t="s">
        <v>15344</v>
      </c>
      <c r="K4008" t="s">
        <v>15372</v>
      </c>
      <c r="L4008" t="e">
        <f>VLOOKUP(F4008,Sheet3!$B$2:$H$126,7,0)</f>
        <v>#N/A</v>
      </c>
    </row>
    <row r="4009" spans="1:12" hidden="1" x14ac:dyDescent="0.2">
      <c r="A4009" t="s">
        <v>3280</v>
      </c>
      <c r="B4009" t="s">
        <v>10944</v>
      </c>
      <c r="C4009" t="s">
        <v>11450</v>
      </c>
      <c r="D4009" t="e">
        <f>INDEX(Sheet3!$D$1:$D$126,MATCH(DF!F4009,Sheet3!$C$1:$C$126,0))</f>
        <v>#N/A</v>
      </c>
      <c r="E4009" t="e">
        <f>INDEX(Sheet3!$E$1:$E$126,MATCH(DF!F4009,Sheet3!$C$1:$C$126,0))</f>
        <v>#N/A</v>
      </c>
      <c r="F4009" t="s">
        <v>13642</v>
      </c>
      <c r="G4009">
        <v>3.8</v>
      </c>
      <c r="H4009">
        <v>32</v>
      </c>
      <c r="I4009">
        <v>16.899999999999999</v>
      </c>
      <c r="J4009" t="s">
        <v>15344</v>
      </c>
      <c r="K4009" t="s">
        <v>15372</v>
      </c>
      <c r="L4009" t="e">
        <f>VLOOKUP(F4009,Sheet3!$B$2:$H$126,7,0)</f>
        <v>#N/A</v>
      </c>
    </row>
    <row r="4010" spans="1:12" hidden="1" x14ac:dyDescent="0.2">
      <c r="A4010" t="s">
        <v>3281</v>
      </c>
      <c r="B4010" t="s">
        <v>10944</v>
      </c>
      <c r="C4010" t="s">
        <v>10988</v>
      </c>
      <c r="D4010" t="e">
        <f>INDEX(Sheet3!$D$1:$D$126,MATCH(DF!F4010,Sheet3!$C$1:$C$126,0))</f>
        <v>#N/A</v>
      </c>
      <c r="E4010" t="e">
        <f>INDEX(Sheet3!$E$1:$E$126,MATCH(DF!F4010,Sheet3!$C$1:$C$126,0))</f>
        <v>#N/A</v>
      </c>
      <c r="F4010" t="s">
        <v>13722</v>
      </c>
      <c r="G4010">
        <v>3.4</v>
      </c>
      <c r="H4010">
        <v>32</v>
      </c>
      <c r="I4010">
        <v>5.5</v>
      </c>
      <c r="J4010" t="s">
        <v>15345</v>
      </c>
      <c r="K4010" t="s">
        <v>15372</v>
      </c>
      <c r="L4010" t="e">
        <f>VLOOKUP(F4010,Sheet3!$B$2:$H$126,7,0)</f>
        <v>#N/A</v>
      </c>
    </row>
    <row r="4011" spans="1:12" hidden="1" x14ac:dyDescent="0.2">
      <c r="A4011" t="s">
        <v>3282</v>
      </c>
      <c r="B4011" t="s">
        <v>10943</v>
      </c>
      <c r="C4011" t="s">
        <v>11008</v>
      </c>
      <c r="D4011" t="e">
        <f>INDEX(Sheet3!$D$1:$D$126,MATCH(DF!F4011,Sheet3!$C$1:$C$126,0))</f>
        <v>#N/A</v>
      </c>
      <c r="E4011" t="e">
        <f>INDEX(Sheet3!$E$1:$E$126,MATCH(DF!F4011,Sheet3!$C$1:$C$126,0))</f>
        <v>#N/A</v>
      </c>
      <c r="F4011" t="s">
        <v>13723</v>
      </c>
      <c r="G4011">
        <v>3.7</v>
      </c>
      <c r="H4011">
        <v>32</v>
      </c>
      <c r="I4011">
        <v>6.5</v>
      </c>
      <c r="J4011" t="s">
        <v>15341</v>
      </c>
      <c r="K4011" t="s">
        <v>15372</v>
      </c>
      <c r="L4011" t="e">
        <f>VLOOKUP(F4011,Sheet3!$B$2:$H$126,7,0)</f>
        <v>#N/A</v>
      </c>
    </row>
    <row r="4012" spans="1:12" hidden="1" x14ac:dyDescent="0.2">
      <c r="A4012" t="s">
        <v>3283</v>
      </c>
      <c r="B4012" t="s">
        <v>10950</v>
      </c>
      <c r="C4012" t="s">
        <v>11015</v>
      </c>
      <c r="D4012" t="e">
        <f>INDEX(Sheet3!$D$1:$D$126,MATCH(DF!F4012,Sheet3!$C$1:$C$126,0))</f>
        <v>#N/A</v>
      </c>
      <c r="E4012" t="e">
        <f>INDEX(Sheet3!$E$1:$E$126,MATCH(DF!F4012,Sheet3!$C$1:$C$126,0))</f>
        <v>#N/A</v>
      </c>
      <c r="F4012" t="s">
        <v>11878</v>
      </c>
      <c r="G4012">
        <v>3.8</v>
      </c>
      <c r="H4012">
        <v>32</v>
      </c>
      <c r="I4012">
        <v>21.9</v>
      </c>
      <c r="J4012" t="s">
        <v>15340</v>
      </c>
      <c r="K4012" t="s">
        <v>15372</v>
      </c>
      <c r="L4012" t="e">
        <f>VLOOKUP(F4012,Sheet3!$B$2:$H$126,7,0)</f>
        <v>#N/A</v>
      </c>
    </row>
    <row r="4013" spans="1:12" hidden="1" x14ac:dyDescent="0.2">
      <c r="A4013" t="s">
        <v>2965</v>
      </c>
      <c r="B4013" t="s">
        <v>10944</v>
      </c>
      <c r="C4013" t="s">
        <v>11114</v>
      </c>
      <c r="D4013" t="e">
        <f>INDEX(Sheet3!$D$1:$D$126,MATCH(DF!F4013,Sheet3!$C$1:$C$126,0))</f>
        <v>#N/A</v>
      </c>
      <c r="E4013" t="e">
        <f>INDEX(Sheet3!$E$1:$E$126,MATCH(DF!F4013,Sheet3!$C$1:$C$126,0))</f>
        <v>#N/A</v>
      </c>
      <c r="F4013" t="s">
        <v>13229</v>
      </c>
      <c r="G4013">
        <v>4</v>
      </c>
      <c r="H4013">
        <v>32</v>
      </c>
      <c r="I4013">
        <v>22</v>
      </c>
      <c r="J4013" t="s">
        <v>15339</v>
      </c>
      <c r="K4013" t="s">
        <v>15372</v>
      </c>
      <c r="L4013" t="e">
        <f>VLOOKUP(F4013,Sheet3!$B$2:$H$126,7,0)</f>
        <v>#N/A</v>
      </c>
    </row>
    <row r="4014" spans="1:12" hidden="1" x14ac:dyDescent="0.2">
      <c r="A4014" t="s">
        <v>1638</v>
      </c>
      <c r="B4014" t="s">
        <v>10949</v>
      </c>
      <c r="C4014" t="s">
        <v>11039</v>
      </c>
      <c r="D4014" t="e">
        <f>INDEX(Sheet3!$D$1:$D$126,MATCH(DF!F4014,Sheet3!$C$1:$C$126,0))</f>
        <v>#N/A</v>
      </c>
      <c r="E4014" t="e">
        <f>INDEX(Sheet3!$E$1:$E$126,MATCH(DF!F4014,Sheet3!$C$1:$C$126,0))</f>
        <v>#N/A</v>
      </c>
      <c r="F4014" t="s">
        <v>13414</v>
      </c>
      <c r="G4014">
        <v>3.7</v>
      </c>
      <c r="H4014">
        <v>32</v>
      </c>
      <c r="I4014">
        <v>8.5</v>
      </c>
      <c r="J4014" t="s">
        <v>15340</v>
      </c>
      <c r="K4014" t="s">
        <v>15372</v>
      </c>
      <c r="L4014" t="e">
        <f>VLOOKUP(F4014,Sheet3!$B$2:$H$126,7,0)</f>
        <v>#N/A</v>
      </c>
    </row>
    <row r="4015" spans="1:12" hidden="1" x14ac:dyDescent="0.2">
      <c r="A4015" t="s">
        <v>3284</v>
      </c>
      <c r="B4015" t="s">
        <v>10944</v>
      </c>
      <c r="C4015" t="s">
        <v>11085</v>
      </c>
      <c r="D4015" t="e">
        <f>INDEX(Sheet3!$D$1:$D$126,MATCH(DF!F4015,Sheet3!$C$1:$C$126,0))</f>
        <v>#N/A</v>
      </c>
      <c r="E4015" t="e">
        <f>INDEX(Sheet3!$E$1:$E$126,MATCH(DF!F4015,Sheet3!$C$1:$C$126,0))</f>
        <v>#N/A</v>
      </c>
      <c r="F4015" t="s">
        <v>12446</v>
      </c>
      <c r="G4015">
        <v>4.0999999999999996</v>
      </c>
      <c r="H4015">
        <v>32</v>
      </c>
      <c r="I4015">
        <v>21.63</v>
      </c>
      <c r="J4015" t="s">
        <v>15342</v>
      </c>
      <c r="K4015" t="s">
        <v>15372</v>
      </c>
      <c r="L4015" t="e">
        <f>VLOOKUP(F4015,Sheet3!$B$2:$H$126,7,0)</f>
        <v>#N/A</v>
      </c>
    </row>
    <row r="4016" spans="1:12" hidden="1" x14ac:dyDescent="0.2">
      <c r="A4016" t="s">
        <v>3285</v>
      </c>
      <c r="B4016" t="s">
        <v>10950</v>
      </c>
      <c r="C4016" t="s">
        <v>11046</v>
      </c>
      <c r="D4016" t="e">
        <f>INDEX(Sheet3!$D$1:$D$126,MATCH(DF!F4016,Sheet3!$C$1:$C$126,0))</f>
        <v>#N/A</v>
      </c>
      <c r="E4016" t="e">
        <f>INDEX(Sheet3!$E$1:$E$126,MATCH(DF!F4016,Sheet3!$C$1:$C$126,0))</f>
        <v>#N/A</v>
      </c>
      <c r="F4016" t="s">
        <v>11938</v>
      </c>
      <c r="G4016">
        <v>4.2</v>
      </c>
      <c r="H4016">
        <v>32</v>
      </c>
      <c r="I4016">
        <v>45</v>
      </c>
      <c r="J4016" t="s">
        <v>15342</v>
      </c>
      <c r="K4016" t="s">
        <v>15372</v>
      </c>
      <c r="L4016" t="e">
        <f>VLOOKUP(F4016,Sheet3!$B$2:$H$126,7,0)</f>
        <v>#N/A</v>
      </c>
    </row>
    <row r="4017" spans="1:12" hidden="1" x14ac:dyDescent="0.2">
      <c r="A4017" t="s">
        <v>3286</v>
      </c>
      <c r="B4017" t="s">
        <v>10943</v>
      </c>
      <c r="C4017" t="s">
        <v>11363</v>
      </c>
      <c r="D4017" t="e">
        <f>INDEX(Sheet3!$D$1:$D$126,MATCH(DF!F4017,Sheet3!$C$1:$C$126,0))</f>
        <v>#N/A</v>
      </c>
      <c r="E4017" t="e">
        <f>INDEX(Sheet3!$E$1:$E$126,MATCH(DF!F4017,Sheet3!$C$1:$C$126,0))</f>
        <v>#N/A</v>
      </c>
      <c r="F4017" t="s">
        <v>12040</v>
      </c>
      <c r="G4017">
        <v>4</v>
      </c>
      <c r="H4017">
        <v>32</v>
      </c>
      <c r="I4017">
        <v>81.58</v>
      </c>
      <c r="J4017" t="s">
        <v>15342</v>
      </c>
      <c r="K4017" t="s">
        <v>15372</v>
      </c>
      <c r="L4017" t="e">
        <f>VLOOKUP(F4017,Sheet3!$B$2:$H$126,7,0)</f>
        <v>#N/A</v>
      </c>
    </row>
    <row r="4018" spans="1:12" hidden="1" x14ac:dyDescent="0.2">
      <c r="A4018" t="s">
        <v>3287</v>
      </c>
      <c r="B4018" t="s">
        <v>10957</v>
      </c>
      <c r="C4018" t="s">
        <v>11063</v>
      </c>
      <c r="D4018" t="e">
        <f>INDEX(Sheet3!$D$1:$D$126,MATCH(DF!F4018,Sheet3!$C$1:$C$126,0))</f>
        <v>#N/A</v>
      </c>
      <c r="E4018" t="e">
        <f>INDEX(Sheet3!$E$1:$E$126,MATCH(DF!F4018,Sheet3!$C$1:$C$126,0))</f>
        <v>#N/A</v>
      </c>
      <c r="F4018" t="s">
        <v>13724</v>
      </c>
      <c r="G4018">
        <v>4.0999999999999996</v>
      </c>
      <c r="H4018">
        <v>32</v>
      </c>
      <c r="I4018">
        <v>50</v>
      </c>
      <c r="J4018" t="s">
        <v>15340</v>
      </c>
      <c r="K4018" t="s">
        <v>15372</v>
      </c>
      <c r="L4018" t="e">
        <f>VLOOKUP(F4018,Sheet3!$B$2:$H$126,7,0)</f>
        <v>#N/A</v>
      </c>
    </row>
    <row r="4019" spans="1:12" hidden="1" x14ac:dyDescent="0.2">
      <c r="A4019" t="s">
        <v>284</v>
      </c>
      <c r="B4019" t="s">
        <v>10943</v>
      </c>
      <c r="C4019" t="s">
        <v>11125</v>
      </c>
      <c r="D4019" t="e">
        <f>INDEX(Sheet3!$D$1:$D$126,MATCH(DF!F4019,Sheet3!$C$1:$C$126,0))</f>
        <v>#N/A</v>
      </c>
      <c r="E4019" t="e">
        <f>INDEX(Sheet3!$E$1:$E$126,MATCH(DF!F4019,Sheet3!$C$1:$C$126,0))</f>
        <v>#N/A</v>
      </c>
      <c r="F4019" t="s">
        <v>13725</v>
      </c>
      <c r="G4019">
        <v>4</v>
      </c>
      <c r="H4019">
        <v>32</v>
      </c>
      <c r="I4019">
        <v>27.29</v>
      </c>
      <c r="J4019" t="s">
        <v>15343</v>
      </c>
      <c r="K4019" t="s">
        <v>15372</v>
      </c>
      <c r="L4019" t="e">
        <f>VLOOKUP(F4019,Sheet3!$B$2:$H$126,7,0)</f>
        <v>#N/A</v>
      </c>
    </row>
    <row r="4020" spans="1:12" hidden="1" x14ac:dyDescent="0.2">
      <c r="A4020" t="s">
        <v>3288</v>
      </c>
      <c r="B4020" t="s">
        <v>10949</v>
      </c>
      <c r="C4020" t="s">
        <v>11118</v>
      </c>
      <c r="D4020" t="e">
        <f>INDEX(Sheet3!$D$1:$D$126,MATCH(DF!F4020,Sheet3!$C$1:$C$126,0))</f>
        <v>#N/A</v>
      </c>
      <c r="E4020" t="e">
        <f>INDEX(Sheet3!$E$1:$E$126,MATCH(DF!F4020,Sheet3!$C$1:$C$126,0))</f>
        <v>#N/A</v>
      </c>
      <c r="F4020" t="s">
        <v>12866</v>
      </c>
      <c r="G4020">
        <v>3.7</v>
      </c>
      <c r="H4020">
        <v>32</v>
      </c>
      <c r="I4020">
        <v>22.99</v>
      </c>
      <c r="J4020" t="s">
        <v>15343</v>
      </c>
      <c r="K4020" t="s">
        <v>15372</v>
      </c>
      <c r="L4020" t="e">
        <f>VLOOKUP(F4020,Sheet3!$B$2:$H$126,7,0)</f>
        <v>#N/A</v>
      </c>
    </row>
    <row r="4021" spans="1:12" hidden="1" x14ac:dyDescent="0.2">
      <c r="A4021" t="s">
        <v>3289</v>
      </c>
      <c r="B4021" t="s">
        <v>10947</v>
      </c>
      <c r="C4021" t="s">
        <v>11124</v>
      </c>
      <c r="D4021" t="e">
        <f>INDEX(Sheet3!$D$1:$D$126,MATCH(DF!F4021,Sheet3!$C$1:$C$126,0))</f>
        <v>#N/A</v>
      </c>
      <c r="E4021" t="e">
        <f>INDEX(Sheet3!$E$1:$E$126,MATCH(DF!F4021,Sheet3!$C$1:$C$126,0))</f>
        <v>#N/A</v>
      </c>
      <c r="F4021" t="s">
        <v>12101</v>
      </c>
      <c r="G4021">
        <v>4.3</v>
      </c>
      <c r="H4021">
        <v>32</v>
      </c>
      <c r="I4021">
        <v>36.56</v>
      </c>
      <c r="J4021" t="s">
        <v>15344</v>
      </c>
      <c r="K4021" t="s">
        <v>15372</v>
      </c>
      <c r="L4021" t="e">
        <f>VLOOKUP(F4021,Sheet3!$B$2:$H$126,7,0)</f>
        <v>#N/A</v>
      </c>
    </row>
    <row r="4022" spans="1:12" hidden="1" x14ac:dyDescent="0.2">
      <c r="A4022" t="s">
        <v>1703</v>
      </c>
      <c r="B4022" t="s">
        <v>10943</v>
      </c>
      <c r="C4022" t="s">
        <v>11216</v>
      </c>
      <c r="D4022" t="e">
        <f>INDEX(Sheet3!$D$1:$D$126,MATCH(DF!F4022,Sheet3!$C$1:$C$126,0))</f>
        <v>#N/A</v>
      </c>
      <c r="E4022" t="e">
        <f>INDEX(Sheet3!$E$1:$E$126,MATCH(DF!F4022,Sheet3!$C$1:$C$126,0))</f>
        <v>#N/A</v>
      </c>
      <c r="F4022" t="s">
        <v>12440</v>
      </c>
      <c r="G4022">
        <v>4</v>
      </c>
      <c r="H4022">
        <v>32</v>
      </c>
      <c r="I4022">
        <v>38.89</v>
      </c>
      <c r="J4022" t="s">
        <v>15339</v>
      </c>
      <c r="K4022" t="s">
        <v>15372</v>
      </c>
      <c r="L4022" t="e">
        <f>VLOOKUP(F4022,Sheet3!$B$2:$H$126,7,0)</f>
        <v>#N/A</v>
      </c>
    </row>
    <row r="4023" spans="1:12" hidden="1" x14ac:dyDescent="0.2">
      <c r="A4023" t="s">
        <v>3290</v>
      </c>
      <c r="B4023" t="s">
        <v>10944</v>
      </c>
      <c r="C4023" t="s">
        <v>11023</v>
      </c>
      <c r="D4023" t="e">
        <f>INDEX(Sheet3!$D$1:$D$126,MATCH(DF!F4023,Sheet3!$C$1:$C$126,0))</f>
        <v>#N/A</v>
      </c>
      <c r="E4023" t="e">
        <f>INDEX(Sheet3!$E$1:$E$126,MATCH(DF!F4023,Sheet3!$C$1:$C$126,0))</f>
        <v>#N/A</v>
      </c>
      <c r="F4023" t="s">
        <v>13726</v>
      </c>
      <c r="G4023">
        <v>4.2</v>
      </c>
      <c r="H4023">
        <v>32</v>
      </c>
      <c r="I4023">
        <v>34.020000000000003</v>
      </c>
      <c r="J4023" t="s">
        <v>15347</v>
      </c>
      <c r="K4023" t="s">
        <v>15372</v>
      </c>
      <c r="L4023" t="e">
        <f>VLOOKUP(F4023,Sheet3!$B$2:$H$126,7,0)</f>
        <v>#N/A</v>
      </c>
    </row>
    <row r="4024" spans="1:12" hidden="1" x14ac:dyDescent="0.2">
      <c r="A4024" t="s">
        <v>3291</v>
      </c>
      <c r="B4024" t="s">
        <v>10944</v>
      </c>
      <c r="C4024" t="s">
        <v>11030</v>
      </c>
      <c r="D4024" t="e">
        <f>INDEX(Sheet3!$D$1:$D$126,MATCH(DF!F4024,Sheet3!$C$1:$C$126,0))</f>
        <v>#N/A</v>
      </c>
      <c r="E4024" t="e">
        <f>INDEX(Sheet3!$E$1:$E$126,MATCH(DF!F4024,Sheet3!$C$1:$C$126,0))</f>
        <v>#N/A</v>
      </c>
      <c r="F4024" t="s">
        <v>12472</v>
      </c>
      <c r="G4024">
        <v>3.8</v>
      </c>
      <c r="H4024">
        <v>32</v>
      </c>
      <c r="I4024">
        <v>45.84</v>
      </c>
      <c r="J4024" t="s">
        <v>15339</v>
      </c>
      <c r="K4024" t="s">
        <v>15372</v>
      </c>
      <c r="L4024" t="e">
        <f>VLOOKUP(F4024,Sheet3!$B$2:$H$126,7,0)</f>
        <v>#N/A</v>
      </c>
    </row>
    <row r="4025" spans="1:12" hidden="1" x14ac:dyDescent="0.2">
      <c r="A4025" t="s">
        <v>3292</v>
      </c>
      <c r="B4025" t="s">
        <v>10945</v>
      </c>
      <c r="C4025" t="s">
        <v>11254</v>
      </c>
      <c r="D4025" t="e">
        <f>INDEX(Sheet3!$D$1:$D$126,MATCH(DF!F4025,Sheet3!$C$1:$C$126,0))</f>
        <v>#N/A</v>
      </c>
      <c r="E4025" t="e">
        <f>INDEX(Sheet3!$E$1:$E$126,MATCH(DF!F4025,Sheet3!$C$1:$C$126,0))</f>
        <v>#N/A</v>
      </c>
      <c r="F4025" t="s">
        <v>12954</v>
      </c>
      <c r="G4025">
        <v>4</v>
      </c>
      <c r="H4025">
        <v>32</v>
      </c>
      <c r="I4025">
        <v>36.9</v>
      </c>
      <c r="J4025" t="s">
        <v>15339</v>
      </c>
      <c r="K4025" t="s">
        <v>15372</v>
      </c>
      <c r="L4025" t="e">
        <f>VLOOKUP(F4025,Sheet3!$B$2:$H$126,7,0)</f>
        <v>#N/A</v>
      </c>
    </row>
    <row r="4026" spans="1:12" hidden="1" x14ac:dyDescent="0.2">
      <c r="A4026" t="s">
        <v>3293</v>
      </c>
      <c r="B4026" t="s">
        <v>10950</v>
      </c>
      <c r="C4026" t="s">
        <v>10992</v>
      </c>
      <c r="D4026" t="e">
        <f>INDEX(Sheet3!$D$1:$D$126,MATCH(DF!F4026,Sheet3!$C$1:$C$126,0))</f>
        <v>#N/A</v>
      </c>
      <c r="E4026" t="e">
        <f>INDEX(Sheet3!$E$1:$E$126,MATCH(DF!F4026,Sheet3!$C$1:$C$126,0))</f>
        <v>#N/A</v>
      </c>
      <c r="F4026" t="s">
        <v>13727</v>
      </c>
      <c r="G4026">
        <v>3.4</v>
      </c>
      <c r="H4026">
        <v>32</v>
      </c>
      <c r="I4026">
        <v>12.79</v>
      </c>
      <c r="J4026" t="s">
        <v>15347</v>
      </c>
      <c r="K4026" t="s">
        <v>15372</v>
      </c>
      <c r="L4026" t="e">
        <f>VLOOKUP(F4026,Sheet3!$B$2:$H$126,7,0)</f>
        <v>#N/A</v>
      </c>
    </row>
    <row r="4027" spans="1:12" hidden="1" x14ac:dyDescent="0.2">
      <c r="A4027" t="s">
        <v>3294</v>
      </c>
      <c r="B4027" t="s">
        <v>10944</v>
      </c>
      <c r="C4027" t="s">
        <v>11299</v>
      </c>
      <c r="D4027" t="e">
        <f>INDEX(Sheet3!$D$1:$D$126,MATCH(DF!F4027,Sheet3!$C$1:$C$126,0))</f>
        <v>#N/A</v>
      </c>
      <c r="E4027" t="e">
        <f>INDEX(Sheet3!$E$1:$E$126,MATCH(DF!F4027,Sheet3!$C$1:$C$126,0))</f>
        <v>#N/A</v>
      </c>
      <c r="F4027" t="s">
        <v>13728</v>
      </c>
      <c r="G4027">
        <v>3</v>
      </c>
      <c r="H4027">
        <v>32</v>
      </c>
      <c r="I4027">
        <v>6.15</v>
      </c>
      <c r="J4027" t="s">
        <v>15343</v>
      </c>
      <c r="K4027" t="s">
        <v>15372</v>
      </c>
      <c r="L4027" t="e">
        <f>VLOOKUP(F4027,Sheet3!$B$2:$H$126,7,0)</f>
        <v>#N/A</v>
      </c>
    </row>
    <row r="4028" spans="1:12" hidden="1" x14ac:dyDescent="0.2">
      <c r="A4028" t="s">
        <v>3295</v>
      </c>
      <c r="B4028" t="s">
        <v>10950</v>
      </c>
      <c r="C4028" t="s">
        <v>11055</v>
      </c>
      <c r="D4028" t="e">
        <f>INDEX(Sheet3!$D$1:$D$126,MATCH(DF!F4028,Sheet3!$C$1:$C$126,0))</f>
        <v>#N/A</v>
      </c>
      <c r="E4028" t="e">
        <f>INDEX(Sheet3!$E$1:$E$126,MATCH(DF!F4028,Sheet3!$C$1:$C$126,0))</f>
        <v>#N/A</v>
      </c>
      <c r="F4028" t="s">
        <v>13729</v>
      </c>
      <c r="G4028">
        <v>3.2</v>
      </c>
      <c r="H4028">
        <v>32</v>
      </c>
      <c r="I4028">
        <v>5.75</v>
      </c>
      <c r="J4028" t="s">
        <v>15342</v>
      </c>
      <c r="K4028" t="s">
        <v>15372</v>
      </c>
      <c r="L4028" t="e">
        <f>VLOOKUP(F4028,Sheet3!$B$2:$H$126,7,0)</f>
        <v>#N/A</v>
      </c>
    </row>
    <row r="4029" spans="1:12" hidden="1" x14ac:dyDescent="0.2">
      <c r="A4029" t="s">
        <v>3296</v>
      </c>
      <c r="B4029" t="s">
        <v>10950</v>
      </c>
      <c r="C4029" t="s">
        <v>11033</v>
      </c>
      <c r="D4029" t="e">
        <f>INDEX(Sheet3!$D$1:$D$126,MATCH(DF!F4029,Sheet3!$C$1:$C$126,0))</f>
        <v>#N/A</v>
      </c>
      <c r="E4029" t="e">
        <f>INDEX(Sheet3!$E$1:$E$126,MATCH(DF!F4029,Sheet3!$C$1:$C$126,0))</f>
        <v>#N/A</v>
      </c>
      <c r="F4029" t="s">
        <v>12030</v>
      </c>
      <c r="G4029">
        <v>4.0999999999999996</v>
      </c>
      <c r="H4029">
        <v>32</v>
      </c>
      <c r="I4029">
        <v>17.059999999999999</v>
      </c>
      <c r="J4029" t="s">
        <v>15339</v>
      </c>
      <c r="K4029" t="s">
        <v>15372</v>
      </c>
      <c r="L4029" t="e">
        <f>VLOOKUP(F4029,Sheet3!$B$2:$H$126,7,0)</f>
        <v>#N/A</v>
      </c>
    </row>
    <row r="4030" spans="1:12" hidden="1" x14ac:dyDescent="0.2">
      <c r="A4030" t="s">
        <v>3297</v>
      </c>
      <c r="B4030" t="s">
        <v>10944</v>
      </c>
      <c r="C4030" t="s">
        <v>11450</v>
      </c>
      <c r="D4030" t="e">
        <f>INDEX(Sheet3!$D$1:$D$126,MATCH(DF!F4030,Sheet3!$C$1:$C$126,0))</f>
        <v>#N/A</v>
      </c>
      <c r="E4030" t="e">
        <f>INDEX(Sheet3!$E$1:$E$126,MATCH(DF!F4030,Sheet3!$C$1:$C$126,0))</f>
        <v>#N/A</v>
      </c>
      <c r="F4030" t="s">
        <v>13730</v>
      </c>
      <c r="G4030">
        <v>4</v>
      </c>
      <c r="H4030">
        <v>32</v>
      </c>
      <c r="I4030">
        <v>16.079999999999998</v>
      </c>
      <c r="J4030" t="s">
        <v>15342</v>
      </c>
      <c r="K4030" t="s">
        <v>15372</v>
      </c>
      <c r="L4030" t="e">
        <f>VLOOKUP(F4030,Sheet3!$B$2:$H$126,7,0)</f>
        <v>#N/A</v>
      </c>
    </row>
    <row r="4031" spans="1:12" hidden="1" x14ac:dyDescent="0.2">
      <c r="A4031" t="s">
        <v>3298</v>
      </c>
      <c r="B4031" t="s">
        <v>10945</v>
      </c>
      <c r="C4031" t="s">
        <v>11040</v>
      </c>
      <c r="D4031" t="e">
        <f>INDEX(Sheet3!$D$1:$D$126,MATCH(DF!F4031,Sheet3!$C$1:$C$126,0))</f>
        <v>#N/A</v>
      </c>
      <c r="E4031" t="e">
        <f>INDEX(Sheet3!$E$1:$E$126,MATCH(DF!F4031,Sheet3!$C$1:$C$126,0))</f>
        <v>#N/A</v>
      </c>
      <c r="F4031" t="s">
        <v>13731</v>
      </c>
      <c r="G4031">
        <v>4.2</v>
      </c>
      <c r="H4031">
        <v>32</v>
      </c>
      <c r="I4031">
        <v>35.090000000000003</v>
      </c>
      <c r="J4031" t="s">
        <v>15340</v>
      </c>
      <c r="K4031" t="s">
        <v>15372</v>
      </c>
      <c r="L4031" t="e">
        <f>VLOOKUP(F4031,Sheet3!$B$2:$H$126,7,0)</f>
        <v>#N/A</v>
      </c>
    </row>
    <row r="4032" spans="1:12" hidden="1" x14ac:dyDescent="0.2">
      <c r="A4032" t="s">
        <v>3299</v>
      </c>
      <c r="B4032" t="s">
        <v>10945</v>
      </c>
      <c r="C4032" t="s">
        <v>11459</v>
      </c>
      <c r="D4032" t="e">
        <f>INDEX(Sheet3!$D$1:$D$126,MATCH(DF!F4032,Sheet3!$C$1:$C$126,0))</f>
        <v>#N/A</v>
      </c>
      <c r="E4032" t="e">
        <f>INDEX(Sheet3!$E$1:$E$126,MATCH(DF!F4032,Sheet3!$C$1:$C$126,0))</f>
        <v>#N/A</v>
      </c>
      <c r="F4032" t="s">
        <v>13732</v>
      </c>
      <c r="G4032">
        <v>3.9</v>
      </c>
      <c r="H4032">
        <v>32</v>
      </c>
      <c r="I4032">
        <v>9.99</v>
      </c>
      <c r="J4032" t="s">
        <v>15345</v>
      </c>
      <c r="K4032" t="s">
        <v>15372</v>
      </c>
      <c r="L4032" t="e">
        <f>VLOOKUP(F4032,Sheet3!$B$2:$H$126,7,0)</f>
        <v>#N/A</v>
      </c>
    </row>
    <row r="4033" spans="1:12" hidden="1" x14ac:dyDescent="0.2">
      <c r="A4033" t="s">
        <v>3300</v>
      </c>
      <c r="B4033" t="s">
        <v>10950</v>
      </c>
      <c r="C4033" t="s">
        <v>11056</v>
      </c>
      <c r="D4033" t="e">
        <f>INDEX(Sheet3!$D$1:$D$126,MATCH(DF!F4033,Sheet3!$C$1:$C$126,0))</f>
        <v>#N/A</v>
      </c>
      <c r="E4033" t="e">
        <f>INDEX(Sheet3!$E$1:$E$126,MATCH(DF!F4033,Sheet3!$C$1:$C$126,0))</f>
        <v>#N/A</v>
      </c>
      <c r="F4033" t="s">
        <v>12108</v>
      </c>
      <c r="G4033">
        <v>4.8</v>
      </c>
      <c r="H4033">
        <v>32</v>
      </c>
      <c r="I4033">
        <v>672.6</v>
      </c>
      <c r="J4033" t="s">
        <v>15352</v>
      </c>
      <c r="K4033" t="s">
        <v>15372</v>
      </c>
      <c r="L4033" t="e">
        <f>VLOOKUP(F4033,Sheet3!$B$2:$H$126,7,0)</f>
        <v>#N/A</v>
      </c>
    </row>
    <row r="4034" spans="1:12" hidden="1" x14ac:dyDescent="0.2">
      <c r="A4034" t="s">
        <v>3301</v>
      </c>
      <c r="B4034" t="s">
        <v>10943</v>
      </c>
      <c r="C4034" t="s">
        <v>10976</v>
      </c>
      <c r="D4034" t="e">
        <f>INDEX(Sheet3!$D$1:$D$126,MATCH(DF!F4034,Sheet3!$C$1:$C$126,0))</f>
        <v>#N/A</v>
      </c>
      <c r="E4034" t="e">
        <f>INDEX(Sheet3!$E$1:$E$126,MATCH(DF!F4034,Sheet3!$C$1:$C$126,0))</f>
        <v>#N/A</v>
      </c>
      <c r="F4034" t="s">
        <v>12896</v>
      </c>
      <c r="G4034">
        <v>3.9</v>
      </c>
      <c r="H4034">
        <v>32</v>
      </c>
      <c r="I4034">
        <v>36.56</v>
      </c>
      <c r="J4034" t="s">
        <v>15339</v>
      </c>
      <c r="K4034" t="s">
        <v>15372</v>
      </c>
      <c r="L4034" t="e">
        <f>VLOOKUP(F4034,Sheet3!$B$2:$H$126,7,0)</f>
        <v>#N/A</v>
      </c>
    </row>
    <row r="4035" spans="1:12" hidden="1" x14ac:dyDescent="0.2">
      <c r="A4035" t="s">
        <v>53</v>
      </c>
      <c r="B4035" t="s">
        <v>10947</v>
      </c>
      <c r="C4035" t="s">
        <v>11016</v>
      </c>
      <c r="D4035" t="e">
        <f>INDEX(Sheet3!$D$1:$D$126,MATCH(DF!F4035,Sheet3!$C$1:$C$126,0))</f>
        <v>#N/A</v>
      </c>
      <c r="E4035" t="e">
        <f>INDEX(Sheet3!$E$1:$E$126,MATCH(DF!F4035,Sheet3!$C$1:$C$126,0))</f>
        <v>#N/A</v>
      </c>
      <c r="F4035" t="s">
        <v>13733</v>
      </c>
      <c r="G4035">
        <v>3.8</v>
      </c>
      <c r="H4035">
        <v>32</v>
      </c>
      <c r="I4035">
        <v>4.25</v>
      </c>
      <c r="J4035" t="s">
        <v>15345</v>
      </c>
      <c r="K4035" t="s">
        <v>15372</v>
      </c>
      <c r="L4035" t="e">
        <f>VLOOKUP(F4035,Sheet3!$B$2:$H$126,7,0)</f>
        <v>#N/A</v>
      </c>
    </row>
    <row r="4036" spans="1:12" hidden="1" x14ac:dyDescent="0.2">
      <c r="A4036" t="s">
        <v>3302</v>
      </c>
      <c r="B4036" t="s">
        <v>10943</v>
      </c>
      <c r="C4036" t="s">
        <v>11022</v>
      </c>
      <c r="D4036" t="e">
        <f>INDEX(Sheet3!$D$1:$D$126,MATCH(DF!F4036,Sheet3!$C$1:$C$126,0))</f>
        <v>#N/A</v>
      </c>
      <c r="E4036" t="e">
        <f>INDEX(Sheet3!$E$1:$E$126,MATCH(DF!F4036,Sheet3!$C$1:$C$126,0))</f>
        <v>#N/A</v>
      </c>
      <c r="F4036" t="s">
        <v>13734</v>
      </c>
      <c r="G4036">
        <v>3.6</v>
      </c>
      <c r="H4036">
        <v>32</v>
      </c>
      <c r="I4036">
        <v>7.44</v>
      </c>
      <c r="J4036" t="s">
        <v>15339</v>
      </c>
      <c r="K4036" t="s">
        <v>15372</v>
      </c>
      <c r="L4036" t="e">
        <f>VLOOKUP(F4036,Sheet3!$B$2:$H$126,7,0)</f>
        <v>#N/A</v>
      </c>
    </row>
    <row r="4037" spans="1:12" hidden="1" x14ac:dyDescent="0.2">
      <c r="A4037" t="s">
        <v>304</v>
      </c>
      <c r="B4037" t="s">
        <v>10951</v>
      </c>
      <c r="C4037" t="s">
        <v>11001</v>
      </c>
      <c r="D4037" t="e">
        <f>INDEX(Sheet3!$D$1:$D$126,MATCH(DF!F4037,Sheet3!$C$1:$C$126,0))</f>
        <v>#N/A</v>
      </c>
      <c r="E4037" t="e">
        <f>INDEX(Sheet3!$E$1:$E$126,MATCH(DF!F4037,Sheet3!$C$1:$C$126,0))</f>
        <v>#N/A</v>
      </c>
      <c r="F4037" t="s">
        <v>12785</v>
      </c>
      <c r="G4037">
        <v>4.2</v>
      </c>
      <c r="H4037">
        <v>32</v>
      </c>
      <c r="I4037">
        <v>14.73</v>
      </c>
      <c r="J4037" t="s">
        <v>15339</v>
      </c>
      <c r="K4037" t="s">
        <v>15372</v>
      </c>
      <c r="L4037" t="e">
        <f>VLOOKUP(F4037,Sheet3!$B$2:$H$126,7,0)</f>
        <v>#N/A</v>
      </c>
    </row>
    <row r="4038" spans="1:12" hidden="1" x14ac:dyDescent="0.2">
      <c r="A4038" t="s">
        <v>3303</v>
      </c>
      <c r="B4038" t="s">
        <v>10950</v>
      </c>
      <c r="C4038" t="s">
        <v>11033</v>
      </c>
      <c r="D4038" t="e">
        <f>INDEX(Sheet3!$D$1:$D$126,MATCH(DF!F4038,Sheet3!$C$1:$C$126,0))</f>
        <v>#N/A</v>
      </c>
      <c r="E4038" t="e">
        <f>INDEX(Sheet3!$E$1:$E$126,MATCH(DF!F4038,Sheet3!$C$1:$C$126,0))</f>
        <v>#N/A</v>
      </c>
      <c r="F4038" t="s">
        <v>12273</v>
      </c>
      <c r="G4038">
        <v>4</v>
      </c>
      <c r="H4038">
        <v>32</v>
      </c>
      <c r="I4038">
        <v>95.29</v>
      </c>
      <c r="J4038" t="s">
        <v>15368</v>
      </c>
      <c r="K4038" t="s">
        <v>15372</v>
      </c>
      <c r="L4038" t="e">
        <f>VLOOKUP(F4038,Sheet3!$B$2:$H$126,7,0)</f>
        <v>#N/A</v>
      </c>
    </row>
    <row r="4039" spans="1:12" hidden="1" x14ac:dyDescent="0.2">
      <c r="A4039" t="s">
        <v>3304</v>
      </c>
      <c r="B4039" t="s">
        <v>10944</v>
      </c>
      <c r="C4039" t="s">
        <v>11111</v>
      </c>
      <c r="D4039" t="e">
        <f>INDEX(Sheet3!$D$1:$D$126,MATCH(DF!F4039,Sheet3!$C$1:$C$126,0))</f>
        <v>#N/A</v>
      </c>
      <c r="E4039" t="e">
        <f>INDEX(Sheet3!$E$1:$E$126,MATCH(DF!F4039,Sheet3!$C$1:$C$126,0))</f>
        <v>#N/A</v>
      </c>
      <c r="F4039" t="s">
        <v>13735</v>
      </c>
      <c r="G4039">
        <v>4.0999999999999996</v>
      </c>
      <c r="H4039">
        <v>32</v>
      </c>
      <c r="I4039">
        <v>17.95</v>
      </c>
      <c r="J4039" t="s">
        <v>15340</v>
      </c>
      <c r="K4039" t="s">
        <v>15372</v>
      </c>
      <c r="L4039" t="e">
        <f>VLOOKUP(F4039,Sheet3!$B$2:$H$126,7,0)</f>
        <v>#N/A</v>
      </c>
    </row>
    <row r="4040" spans="1:12" hidden="1" x14ac:dyDescent="0.2">
      <c r="A4040" t="s">
        <v>3305</v>
      </c>
      <c r="B4040" t="s">
        <v>10944</v>
      </c>
      <c r="C4040" t="s">
        <v>11101</v>
      </c>
      <c r="D4040" t="e">
        <f>INDEX(Sheet3!$D$1:$D$126,MATCH(DF!F4040,Sheet3!$C$1:$C$126,0))</f>
        <v>#N/A</v>
      </c>
      <c r="E4040" t="e">
        <f>INDEX(Sheet3!$E$1:$E$126,MATCH(DF!F4040,Sheet3!$C$1:$C$126,0))</f>
        <v>#N/A</v>
      </c>
      <c r="F4040" t="s">
        <v>12707</v>
      </c>
      <c r="G4040">
        <v>4</v>
      </c>
      <c r="H4040">
        <v>32</v>
      </c>
      <c r="I4040">
        <v>16.899999999999999</v>
      </c>
      <c r="J4040" t="s">
        <v>15342</v>
      </c>
      <c r="K4040" t="s">
        <v>15372</v>
      </c>
      <c r="L4040" t="e">
        <f>VLOOKUP(F4040,Sheet3!$B$2:$H$126,7,0)</f>
        <v>#N/A</v>
      </c>
    </row>
    <row r="4041" spans="1:12" hidden="1" x14ac:dyDescent="0.2">
      <c r="A4041" t="s">
        <v>3306</v>
      </c>
      <c r="B4041" t="s">
        <v>10953</v>
      </c>
      <c r="C4041" t="s">
        <v>11449</v>
      </c>
      <c r="D4041" t="e">
        <f>INDEX(Sheet3!$D$1:$D$126,MATCH(DF!F4041,Sheet3!$C$1:$C$126,0))</f>
        <v>#N/A</v>
      </c>
      <c r="E4041" t="e">
        <f>INDEX(Sheet3!$E$1:$E$126,MATCH(DF!F4041,Sheet3!$C$1:$C$126,0))</f>
        <v>#N/A</v>
      </c>
      <c r="F4041" t="s">
        <v>13632</v>
      </c>
      <c r="G4041">
        <v>3.5</v>
      </c>
      <c r="H4041">
        <v>32</v>
      </c>
      <c r="I4041">
        <v>13.9</v>
      </c>
      <c r="J4041" t="s">
        <v>15343</v>
      </c>
      <c r="K4041" t="s">
        <v>15372</v>
      </c>
      <c r="L4041" t="e">
        <f>VLOOKUP(F4041,Sheet3!$B$2:$H$126,7,0)</f>
        <v>#N/A</v>
      </c>
    </row>
    <row r="4042" spans="1:12" hidden="1" x14ac:dyDescent="0.2">
      <c r="A4042" t="s">
        <v>3307</v>
      </c>
      <c r="B4042" t="s">
        <v>10944</v>
      </c>
      <c r="C4042" t="s">
        <v>10984</v>
      </c>
      <c r="D4042" t="e">
        <f>INDEX(Sheet3!$D$1:$D$126,MATCH(DF!F4042,Sheet3!$C$1:$C$126,0))</f>
        <v>#N/A</v>
      </c>
      <c r="E4042" t="e">
        <f>INDEX(Sheet3!$E$1:$E$126,MATCH(DF!F4042,Sheet3!$C$1:$C$126,0))</f>
        <v>#N/A</v>
      </c>
      <c r="F4042" t="s">
        <v>13580</v>
      </c>
      <c r="G4042">
        <v>3.7</v>
      </c>
      <c r="H4042">
        <v>32</v>
      </c>
      <c r="I4042">
        <v>12.25</v>
      </c>
      <c r="J4042" t="s">
        <v>15342</v>
      </c>
      <c r="K4042" t="s">
        <v>15372</v>
      </c>
      <c r="L4042" t="e">
        <f>VLOOKUP(F4042,Sheet3!$B$2:$H$126,7,0)</f>
        <v>#N/A</v>
      </c>
    </row>
    <row r="4043" spans="1:12" hidden="1" x14ac:dyDescent="0.2">
      <c r="A4043" t="s">
        <v>3308</v>
      </c>
      <c r="B4043" t="s">
        <v>10950</v>
      </c>
      <c r="C4043" t="s">
        <v>11056</v>
      </c>
      <c r="D4043" t="e">
        <f>INDEX(Sheet3!$D$1:$D$126,MATCH(DF!F4043,Sheet3!$C$1:$C$126,0))</f>
        <v>#N/A</v>
      </c>
      <c r="E4043" t="e">
        <f>INDEX(Sheet3!$E$1:$E$126,MATCH(DF!F4043,Sheet3!$C$1:$C$126,0))</f>
        <v>#N/A</v>
      </c>
      <c r="F4043" t="s">
        <v>12213</v>
      </c>
      <c r="G4043">
        <v>4</v>
      </c>
      <c r="H4043">
        <v>32</v>
      </c>
      <c r="I4043">
        <v>37.99</v>
      </c>
      <c r="J4043" t="s">
        <v>15340</v>
      </c>
      <c r="K4043" t="s">
        <v>15372</v>
      </c>
      <c r="L4043" t="e">
        <f>VLOOKUP(F4043,Sheet3!$B$2:$H$126,7,0)</f>
        <v>#N/A</v>
      </c>
    </row>
    <row r="4044" spans="1:12" hidden="1" x14ac:dyDescent="0.2">
      <c r="A4044" t="s">
        <v>2607</v>
      </c>
      <c r="B4044" t="s">
        <v>10944</v>
      </c>
      <c r="C4044" t="s">
        <v>11129</v>
      </c>
      <c r="D4044" t="e">
        <f>INDEX(Sheet3!$D$1:$D$126,MATCH(DF!F4044,Sheet3!$C$1:$C$126,0))</f>
        <v>#N/A</v>
      </c>
      <c r="E4044" t="e">
        <f>INDEX(Sheet3!$E$1:$E$126,MATCH(DF!F4044,Sheet3!$C$1:$C$126,0))</f>
        <v>#N/A</v>
      </c>
      <c r="F4044" t="s">
        <v>11894</v>
      </c>
      <c r="G4044">
        <v>4</v>
      </c>
      <c r="H4044">
        <v>32</v>
      </c>
      <c r="I4044">
        <v>26.5</v>
      </c>
      <c r="J4044" t="s">
        <v>15342</v>
      </c>
      <c r="K4044" t="s">
        <v>15372</v>
      </c>
      <c r="L4044" t="e">
        <f>VLOOKUP(F4044,Sheet3!$B$2:$H$126,7,0)</f>
        <v>#N/A</v>
      </c>
    </row>
    <row r="4045" spans="1:12" hidden="1" x14ac:dyDescent="0.2">
      <c r="A4045" t="s">
        <v>3309</v>
      </c>
      <c r="B4045" t="s">
        <v>10950</v>
      </c>
      <c r="C4045" t="s">
        <v>11116</v>
      </c>
      <c r="D4045" t="e">
        <f>INDEX(Sheet3!$D$1:$D$126,MATCH(DF!F4045,Sheet3!$C$1:$C$126,0))</f>
        <v>#N/A</v>
      </c>
      <c r="E4045" t="e">
        <f>INDEX(Sheet3!$E$1:$E$126,MATCH(DF!F4045,Sheet3!$C$1:$C$126,0))</f>
        <v>#N/A</v>
      </c>
      <c r="F4045" t="s">
        <v>13736</v>
      </c>
      <c r="G4045">
        <v>3.6</v>
      </c>
      <c r="H4045">
        <v>32</v>
      </c>
      <c r="I4045">
        <v>10.95</v>
      </c>
      <c r="J4045" t="s">
        <v>15345</v>
      </c>
      <c r="K4045" t="s">
        <v>15372</v>
      </c>
      <c r="L4045" t="e">
        <f>VLOOKUP(F4045,Sheet3!$B$2:$H$126,7,0)</f>
        <v>#N/A</v>
      </c>
    </row>
    <row r="4046" spans="1:12" hidden="1" x14ac:dyDescent="0.2">
      <c r="A4046" t="s">
        <v>3310</v>
      </c>
      <c r="B4046" t="s">
        <v>10943</v>
      </c>
      <c r="C4046" t="s">
        <v>11009</v>
      </c>
      <c r="D4046" t="e">
        <f>INDEX(Sheet3!$D$1:$D$126,MATCH(DF!F4046,Sheet3!$C$1:$C$126,0))</f>
        <v>#N/A</v>
      </c>
      <c r="E4046" t="e">
        <f>INDEX(Sheet3!$E$1:$E$126,MATCH(DF!F4046,Sheet3!$C$1:$C$126,0))</f>
        <v>#N/A</v>
      </c>
      <c r="F4046" t="s">
        <v>13737</v>
      </c>
      <c r="G4046">
        <v>4.2</v>
      </c>
      <c r="H4046">
        <v>32</v>
      </c>
      <c r="I4046">
        <v>49.9</v>
      </c>
      <c r="J4046" t="s">
        <v>15342</v>
      </c>
      <c r="K4046" t="s">
        <v>15372</v>
      </c>
      <c r="L4046" t="e">
        <f>VLOOKUP(F4046,Sheet3!$B$2:$H$126,7,0)</f>
        <v>#N/A</v>
      </c>
    </row>
    <row r="4047" spans="1:12" hidden="1" x14ac:dyDescent="0.2">
      <c r="A4047" t="s">
        <v>3311</v>
      </c>
      <c r="B4047" t="s">
        <v>10950</v>
      </c>
      <c r="C4047" t="s">
        <v>11116</v>
      </c>
      <c r="D4047" t="e">
        <f>INDEX(Sheet3!$D$1:$D$126,MATCH(DF!F4047,Sheet3!$C$1:$C$126,0))</f>
        <v>#N/A</v>
      </c>
      <c r="E4047" t="e">
        <f>INDEX(Sheet3!$E$1:$E$126,MATCH(DF!F4047,Sheet3!$C$1:$C$126,0))</f>
        <v>#N/A</v>
      </c>
      <c r="F4047" t="s">
        <v>12759</v>
      </c>
      <c r="G4047">
        <v>3.7</v>
      </c>
      <c r="H4047">
        <v>32</v>
      </c>
      <c r="I4047">
        <v>8.9499999999999993</v>
      </c>
      <c r="J4047" t="s">
        <v>15340</v>
      </c>
      <c r="K4047" t="s">
        <v>15372</v>
      </c>
      <c r="L4047" t="e">
        <f>VLOOKUP(F4047,Sheet3!$B$2:$H$126,7,0)</f>
        <v>#N/A</v>
      </c>
    </row>
    <row r="4048" spans="1:12" hidden="1" x14ac:dyDescent="0.2">
      <c r="A4048" t="s">
        <v>3312</v>
      </c>
      <c r="B4048" t="s">
        <v>10944</v>
      </c>
      <c r="C4048" t="s">
        <v>11029</v>
      </c>
      <c r="D4048" t="e">
        <f>INDEX(Sheet3!$D$1:$D$126,MATCH(DF!F4048,Sheet3!$C$1:$C$126,0))</f>
        <v>#N/A</v>
      </c>
      <c r="E4048" t="e">
        <f>INDEX(Sheet3!$E$1:$E$126,MATCH(DF!F4048,Sheet3!$C$1:$C$126,0))</f>
        <v>#N/A</v>
      </c>
      <c r="F4048" t="s">
        <v>12362</v>
      </c>
      <c r="G4048">
        <v>3.4</v>
      </c>
      <c r="H4048">
        <v>32</v>
      </c>
      <c r="I4048">
        <v>10.4</v>
      </c>
      <c r="J4048" t="s">
        <v>15342</v>
      </c>
      <c r="K4048" t="s">
        <v>15372</v>
      </c>
      <c r="L4048" t="e">
        <f>VLOOKUP(F4048,Sheet3!$B$2:$H$126,7,0)</f>
        <v>#N/A</v>
      </c>
    </row>
    <row r="4049" spans="1:12" hidden="1" x14ac:dyDescent="0.2">
      <c r="A4049" t="s">
        <v>3313</v>
      </c>
      <c r="B4049" t="s">
        <v>10945</v>
      </c>
      <c r="C4049" t="s">
        <v>11040</v>
      </c>
      <c r="D4049" t="e">
        <f>INDEX(Sheet3!$D$1:$D$126,MATCH(DF!F4049,Sheet3!$C$1:$C$126,0))</f>
        <v>#N/A</v>
      </c>
      <c r="E4049" t="e">
        <f>INDEX(Sheet3!$E$1:$E$126,MATCH(DF!F4049,Sheet3!$C$1:$C$126,0))</f>
        <v>#N/A</v>
      </c>
      <c r="F4049" t="s">
        <v>11914</v>
      </c>
      <c r="G4049">
        <v>3.8</v>
      </c>
      <c r="H4049">
        <v>32</v>
      </c>
      <c r="I4049">
        <v>22.5</v>
      </c>
      <c r="J4049" t="s">
        <v>15344</v>
      </c>
      <c r="K4049" t="s">
        <v>15372</v>
      </c>
      <c r="L4049" t="e">
        <f>VLOOKUP(F4049,Sheet3!$B$2:$H$126,7,0)</f>
        <v>#N/A</v>
      </c>
    </row>
    <row r="4050" spans="1:12" hidden="1" x14ac:dyDescent="0.2">
      <c r="A4050" t="s">
        <v>62</v>
      </c>
      <c r="B4050" t="s">
        <v>10944</v>
      </c>
      <c r="C4050" t="s">
        <v>11000</v>
      </c>
      <c r="D4050" t="e">
        <f>INDEX(Sheet3!$D$1:$D$126,MATCH(DF!F4050,Sheet3!$C$1:$C$126,0))</f>
        <v>#N/A</v>
      </c>
      <c r="E4050" t="e">
        <f>INDEX(Sheet3!$E$1:$E$126,MATCH(DF!F4050,Sheet3!$C$1:$C$126,0))</f>
        <v>#N/A</v>
      </c>
      <c r="F4050" t="s">
        <v>13570</v>
      </c>
      <c r="G4050">
        <v>4</v>
      </c>
      <c r="H4050">
        <v>32</v>
      </c>
      <c r="I4050">
        <v>5.9</v>
      </c>
      <c r="J4050" t="s">
        <v>15345</v>
      </c>
      <c r="K4050" t="s">
        <v>15372</v>
      </c>
      <c r="L4050" t="e">
        <f>VLOOKUP(F4050,Sheet3!$B$2:$H$126,7,0)</f>
        <v>#N/A</v>
      </c>
    </row>
    <row r="4051" spans="1:12" hidden="1" x14ac:dyDescent="0.2">
      <c r="A4051" t="s">
        <v>2202</v>
      </c>
      <c r="B4051" t="s">
        <v>10944</v>
      </c>
      <c r="C4051" t="s">
        <v>11101</v>
      </c>
      <c r="D4051" t="e">
        <f>INDEX(Sheet3!$D$1:$D$126,MATCH(DF!F4051,Sheet3!$C$1:$C$126,0))</f>
        <v>#N/A</v>
      </c>
      <c r="E4051" t="e">
        <f>INDEX(Sheet3!$E$1:$E$126,MATCH(DF!F4051,Sheet3!$C$1:$C$126,0))</f>
        <v>#N/A</v>
      </c>
      <c r="F4051" t="s">
        <v>12168</v>
      </c>
      <c r="G4051">
        <v>3.9</v>
      </c>
      <c r="H4051">
        <v>32</v>
      </c>
      <c r="I4051">
        <v>20.9</v>
      </c>
      <c r="J4051" t="s">
        <v>15343</v>
      </c>
      <c r="K4051" t="s">
        <v>15372</v>
      </c>
      <c r="L4051" t="e">
        <f>VLOOKUP(F4051,Sheet3!$B$2:$H$126,7,0)</f>
        <v>#N/A</v>
      </c>
    </row>
    <row r="4052" spans="1:12" x14ac:dyDescent="0.2">
      <c r="A4052" t="s">
        <v>3314</v>
      </c>
      <c r="B4052" t="s">
        <v>10952</v>
      </c>
      <c r="C4052" t="s">
        <v>11200</v>
      </c>
      <c r="D4052" t="str">
        <f>INDEX(Sheet3!$D$1:$D$126,MATCH(DF!F4052,Sheet3!$C$1:$C$126,0))</f>
        <v>BAIXO ALENTEJO</v>
      </c>
      <c r="E4052" t="str">
        <f>INDEX(Sheet3!$E$1:$E$126,MATCH(DF!F4052,Sheet3!$C$1:$C$126,0))</f>
        <v>PT184</v>
      </c>
      <c r="F4052" t="s">
        <v>13738</v>
      </c>
      <c r="G4052">
        <v>4</v>
      </c>
      <c r="H4052">
        <v>32</v>
      </c>
      <c r="I4052">
        <v>14.9</v>
      </c>
      <c r="J4052" t="s">
        <v>15343</v>
      </c>
      <c r="K4052" t="s">
        <v>15372</v>
      </c>
      <c r="L4052" t="str">
        <f>VLOOKUP(F4052,Sheet3!$B$2:$H$126,7,0)</f>
        <v>Herdade Grande</v>
      </c>
    </row>
    <row r="4053" spans="1:12" hidden="1" x14ac:dyDescent="0.2">
      <c r="A4053" t="s">
        <v>1220</v>
      </c>
      <c r="B4053" t="s">
        <v>10944</v>
      </c>
      <c r="C4053" t="s">
        <v>11075</v>
      </c>
      <c r="D4053" t="e">
        <f>INDEX(Sheet3!$D$1:$D$126,MATCH(DF!F4053,Sheet3!$C$1:$C$126,0))</f>
        <v>#N/A</v>
      </c>
      <c r="E4053" t="e">
        <f>INDEX(Sheet3!$E$1:$E$126,MATCH(DF!F4053,Sheet3!$C$1:$C$126,0))</f>
        <v>#N/A</v>
      </c>
      <c r="F4053" t="s">
        <v>13739</v>
      </c>
      <c r="G4053">
        <v>4.0999999999999996</v>
      </c>
      <c r="H4053">
        <v>32</v>
      </c>
      <c r="I4053">
        <v>13.5</v>
      </c>
      <c r="J4053" t="s">
        <v>15339</v>
      </c>
      <c r="K4053" t="s">
        <v>15372</v>
      </c>
      <c r="L4053" t="e">
        <f>VLOOKUP(F4053,Sheet3!$B$2:$H$126,7,0)</f>
        <v>#N/A</v>
      </c>
    </row>
    <row r="4054" spans="1:12" hidden="1" x14ac:dyDescent="0.2">
      <c r="A4054" t="s">
        <v>3315</v>
      </c>
      <c r="B4054" t="s">
        <v>10944</v>
      </c>
      <c r="C4054" t="s">
        <v>11024</v>
      </c>
      <c r="D4054" t="e">
        <f>INDEX(Sheet3!$D$1:$D$126,MATCH(DF!F4054,Sheet3!$C$1:$C$126,0))</f>
        <v>#N/A</v>
      </c>
      <c r="E4054" t="e">
        <f>INDEX(Sheet3!$E$1:$E$126,MATCH(DF!F4054,Sheet3!$C$1:$C$126,0))</f>
        <v>#N/A</v>
      </c>
      <c r="F4054" t="s">
        <v>12316</v>
      </c>
      <c r="G4054">
        <v>4.3</v>
      </c>
      <c r="H4054">
        <v>32</v>
      </c>
      <c r="I4054">
        <v>116</v>
      </c>
      <c r="J4054" t="s">
        <v>15340</v>
      </c>
      <c r="K4054" t="s">
        <v>15372</v>
      </c>
      <c r="L4054" t="e">
        <f>VLOOKUP(F4054,Sheet3!$B$2:$H$126,7,0)</f>
        <v>#N/A</v>
      </c>
    </row>
    <row r="4055" spans="1:12" hidden="1" x14ac:dyDescent="0.2">
      <c r="A4055" t="s">
        <v>458</v>
      </c>
      <c r="B4055" t="s">
        <v>10943</v>
      </c>
      <c r="C4055" t="s">
        <v>11049</v>
      </c>
      <c r="D4055" t="e">
        <f>INDEX(Sheet3!$D$1:$D$126,MATCH(DF!F4055,Sheet3!$C$1:$C$126,0))</f>
        <v>#N/A</v>
      </c>
      <c r="E4055" t="e">
        <f>INDEX(Sheet3!$E$1:$E$126,MATCH(DF!F4055,Sheet3!$C$1:$C$126,0))</f>
        <v>#N/A</v>
      </c>
      <c r="F4055" t="s">
        <v>12452</v>
      </c>
      <c r="G4055">
        <v>3.7</v>
      </c>
      <c r="H4055">
        <v>32</v>
      </c>
      <c r="I4055">
        <v>12.9</v>
      </c>
      <c r="J4055" t="s">
        <v>15343</v>
      </c>
      <c r="K4055" t="s">
        <v>15372</v>
      </c>
      <c r="L4055" t="e">
        <f>VLOOKUP(F4055,Sheet3!$B$2:$H$126,7,0)</f>
        <v>#N/A</v>
      </c>
    </row>
    <row r="4056" spans="1:12" hidden="1" x14ac:dyDescent="0.2">
      <c r="A4056" t="s">
        <v>3316</v>
      </c>
      <c r="B4056" t="s">
        <v>10949</v>
      </c>
      <c r="C4056" t="s">
        <v>11132</v>
      </c>
      <c r="D4056" t="e">
        <f>INDEX(Sheet3!$D$1:$D$126,MATCH(DF!F4056,Sheet3!$C$1:$C$126,0))</f>
        <v>#N/A</v>
      </c>
      <c r="E4056" t="e">
        <f>INDEX(Sheet3!$E$1:$E$126,MATCH(DF!F4056,Sheet3!$C$1:$C$126,0))</f>
        <v>#N/A</v>
      </c>
      <c r="F4056" t="s">
        <v>12124</v>
      </c>
      <c r="G4056">
        <v>4.0999999999999996</v>
      </c>
      <c r="H4056">
        <v>32</v>
      </c>
      <c r="I4056">
        <v>22.5</v>
      </c>
      <c r="J4056" t="s">
        <v>15343</v>
      </c>
      <c r="K4056" t="s">
        <v>15372</v>
      </c>
      <c r="L4056" t="e">
        <f>VLOOKUP(F4056,Sheet3!$B$2:$H$126,7,0)</f>
        <v>#N/A</v>
      </c>
    </row>
    <row r="4057" spans="1:12" hidden="1" x14ac:dyDescent="0.2">
      <c r="A4057" t="s">
        <v>3317</v>
      </c>
      <c r="B4057" t="s">
        <v>10944</v>
      </c>
      <c r="C4057" t="s">
        <v>11165</v>
      </c>
      <c r="D4057" t="e">
        <f>INDEX(Sheet3!$D$1:$D$126,MATCH(DF!F4057,Sheet3!$C$1:$C$126,0))</f>
        <v>#N/A</v>
      </c>
      <c r="E4057" t="e">
        <f>INDEX(Sheet3!$E$1:$E$126,MATCH(DF!F4057,Sheet3!$C$1:$C$126,0))</f>
        <v>#N/A</v>
      </c>
      <c r="F4057" t="s">
        <v>11961</v>
      </c>
      <c r="G4057">
        <v>4.5</v>
      </c>
      <c r="H4057">
        <v>32</v>
      </c>
      <c r="I4057">
        <v>484.03</v>
      </c>
      <c r="J4057" t="s">
        <v>15342</v>
      </c>
      <c r="K4057" t="s">
        <v>15372</v>
      </c>
      <c r="L4057" t="e">
        <f>VLOOKUP(F4057,Sheet3!$B$2:$H$126,7,0)</f>
        <v>#N/A</v>
      </c>
    </row>
    <row r="4058" spans="1:12" hidden="1" x14ac:dyDescent="0.2">
      <c r="A4058" t="s">
        <v>3318</v>
      </c>
      <c r="B4058" t="s">
        <v>10949</v>
      </c>
      <c r="C4058" t="s">
        <v>10991</v>
      </c>
      <c r="D4058" t="e">
        <f>INDEX(Sheet3!$D$1:$D$126,MATCH(DF!F4058,Sheet3!$C$1:$C$126,0))</f>
        <v>#N/A</v>
      </c>
      <c r="E4058" t="e">
        <f>INDEX(Sheet3!$E$1:$E$126,MATCH(DF!F4058,Sheet3!$C$1:$C$126,0))</f>
        <v>#N/A</v>
      </c>
      <c r="F4058" t="s">
        <v>13740</v>
      </c>
      <c r="G4058">
        <v>3.8</v>
      </c>
      <c r="H4058">
        <v>32</v>
      </c>
      <c r="I4058">
        <v>18.899999999999999</v>
      </c>
      <c r="J4058" t="s">
        <v>15340</v>
      </c>
      <c r="K4058" t="s">
        <v>15372</v>
      </c>
      <c r="L4058" t="e">
        <f>VLOOKUP(F4058,Sheet3!$B$2:$H$126,7,0)</f>
        <v>#N/A</v>
      </c>
    </row>
    <row r="4059" spans="1:12" hidden="1" x14ac:dyDescent="0.2">
      <c r="A4059" t="s">
        <v>3319</v>
      </c>
      <c r="B4059" t="s">
        <v>10950</v>
      </c>
      <c r="C4059" t="s">
        <v>11033</v>
      </c>
      <c r="D4059" t="e">
        <f>INDEX(Sheet3!$D$1:$D$126,MATCH(DF!F4059,Sheet3!$C$1:$C$126,0))</f>
        <v>#N/A</v>
      </c>
      <c r="E4059" t="e">
        <f>INDEX(Sheet3!$E$1:$E$126,MATCH(DF!F4059,Sheet3!$C$1:$C$126,0))</f>
        <v>#N/A</v>
      </c>
      <c r="F4059" t="s">
        <v>12227</v>
      </c>
      <c r="G4059">
        <v>3.7</v>
      </c>
      <c r="H4059">
        <v>32</v>
      </c>
      <c r="I4059">
        <v>8.9499999999999993</v>
      </c>
      <c r="J4059" t="s">
        <v>15345</v>
      </c>
      <c r="K4059" t="s">
        <v>15372</v>
      </c>
      <c r="L4059" t="e">
        <f>VLOOKUP(F4059,Sheet3!$B$2:$H$126,7,0)</f>
        <v>#N/A</v>
      </c>
    </row>
    <row r="4060" spans="1:12" hidden="1" x14ac:dyDescent="0.2">
      <c r="A4060" t="s">
        <v>3320</v>
      </c>
      <c r="B4060" t="s">
        <v>10943</v>
      </c>
      <c r="C4060" t="s">
        <v>11144</v>
      </c>
      <c r="D4060" t="e">
        <f>INDEX(Sheet3!$D$1:$D$126,MATCH(DF!F4060,Sheet3!$C$1:$C$126,0))</f>
        <v>#N/A</v>
      </c>
      <c r="E4060" t="e">
        <f>INDEX(Sheet3!$E$1:$E$126,MATCH(DF!F4060,Sheet3!$C$1:$C$126,0))</f>
        <v>#N/A</v>
      </c>
      <c r="F4060" t="s">
        <v>12385</v>
      </c>
      <c r="G4060">
        <v>4.0999999999999996</v>
      </c>
      <c r="H4060">
        <v>32</v>
      </c>
      <c r="I4060">
        <v>79.900000000000006</v>
      </c>
      <c r="J4060" t="s">
        <v>15357</v>
      </c>
      <c r="K4060" t="s">
        <v>15372</v>
      </c>
      <c r="L4060" t="e">
        <f>VLOOKUP(F4060,Sheet3!$B$2:$H$126,7,0)</f>
        <v>#N/A</v>
      </c>
    </row>
    <row r="4061" spans="1:12" hidden="1" x14ac:dyDescent="0.2">
      <c r="A4061" t="s">
        <v>3321</v>
      </c>
      <c r="B4061" t="s">
        <v>10944</v>
      </c>
      <c r="C4061" t="s">
        <v>10994</v>
      </c>
      <c r="D4061" t="e">
        <f>INDEX(Sheet3!$D$1:$D$126,MATCH(DF!F4061,Sheet3!$C$1:$C$126,0))</f>
        <v>#N/A</v>
      </c>
      <c r="E4061" t="e">
        <f>INDEX(Sheet3!$E$1:$E$126,MATCH(DF!F4061,Sheet3!$C$1:$C$126,0))</f>
        <v>#N/A</v>
      </c>
      <c r="F4061" t="s">
        <v>13741</v>
      </c>
      <c r="G4061">
        <v>3.7</v>
      </c>
      <c r="H4061">
        <v>32</v>
      </c>
      <c r="I4061">
        <v>5.95</v>
      </c>
      <c r="J4061" t="s">
        <v>15339</v>
      </c>
      <c r="K4061" t="s">
        <v>15372</v>
      </c>
      <c r="L4061" t="e">
        <f>VLOOKUP(F4061,Sheet3!$B$2:$H$126,7,0)</f>
        <v>#N/A</v>
      </c>
    </row>
    <row r="4062" spans="1:12" hidden="1" x14ac:dyDescent="0.2">
      <c r="A4062" t="s">
        <v>176</v>
      </c>
      <c r="B4062" t="s">
        <v>10943</v>
      </c>
      <c r="C4062" t="s">
        <v>10976</v>
      </c>
      <c r="D4062" t="e">
        <f>INDEX(Sheet3!$D$1:$D$126,MATCH(DF!F4062,Sheet3!$C$1:$C$126,0))</f>
        <v>#N/A</v>
      </c>
      <c r="E4062" t="e">
        <f>INDEX(Sheet3!$E$1:$E$126,MATCH(DF!F4062,Sheet3!$C$1:$C$126,0))</f>
        <v>#N/A</v>
      </c>
      <c r="F4062" t="s">
        <v>13742</v>
      </c>
      <c r="G4062">
        <v>4.5999999999999996</v>
      </c>
      <c r="H4062">
        <v>32</v>
      </c>
      <c r="I4062">
        <v>333.5</v>
      </c>
      <c r="J4062" t="s">
        <v>15340</v>
      </c>
      <c r="K4062" t="s">
        <v>15372</v>
      </c>
      <c r="L4062" t="e">
        <f>VLOOKUP(F4062,Sheet3!$B$2:$H$126,7,0)</f>
        <v>#N/A</v>
      </c>
    </row>
    <row r="4063" spans="1:12" hidden="1" x14ac:dyDescent="0.2">
      <c r="A4063" t="s">
        <v>3322</v>
      </c>
      <c r="B4063" t="s">
        <v>10944</v>
      </c>
      <c r="C4063" t="s">
        <v>11035</v>
      </c>
      <c r="D4063" t="e">
        <f>INDEX(Sheet3!$D$1:$D$126,MATCH(DF!F4063,Sheet3!$C$1:$C$126,0))</f>
        <v>#N/A</v>
      </c>
      <c r="E4063" t="e">
        <f>INDEX(Sheet3!$E$1:$E$126,MATCH(DF!F4063,Sheet3!$C$1:$C$126,0))</f>
        <v>#N/A</v>
      </c>
      <c r="F4063" t="s">
        <v>13743</v>
      </c>
      <c r="G4063">
        <v>3.9</v>
      </c>
      <c r="H4063">
        <v>32</v>
      </c>
      <c r="I4063">
        <v>5.95</v>
      </c>
      <c r="J4063" t="s">
        <v>15340</v>
      </c>
      <c r="K4063" t="s">
        <v>15372</v>
      </c>
      <c r="L4063" t="e">
        <f>VLOOKUP(F4063,Sheet3!$B$2:$H$126,7,0)</f>
        <v>#N/A</v>
      </c>
    </row>
    <row r="4064" spans="1:12" hidden="1" x14ac:dyDescent="0.2">
      <c r="A4064" t="s">
        <v>888</v>
      </c>
      <c r="B4064" t="s">
        <v>10950</v>
      </c>
      <c r="C4064" t="s">
        <v>11055</v>
      </c>
      <c r="D4064" t="e">
        <f>INDEX(Sheet3!$D$1:$D$126,MATCH(DF!F4064,Sheet3!$C$1:$C$126,0))</f>
        <v>#N/A</v>
      </c>
      <c r="E4064" t="e">
        <f>INDEX(Sheet3!$E$1:$E$126,MATCH(DF!F4064,Sheet3!$C$1:$C$126,0))</f>
        <v>#N/A</v>
      </c>
      <c r="F4064" t="s">
        <v>13351</v>
      </c>
      <c r="G4064">
        <v>4</v>
      </c>
      <c r="H4064">
        <v>32</v>
      </c>
      <c r="I4064">
        <v>17.5</v>
      </c>
      <c r="J4064" t="s">
        <v>15340</v>
      </c>
      <c r="K4064" t="s">
        <v>15372</v>
      </c>
      <c r="L4064" t="e">
        <f>VLOOKUP(F4064,Sheet3!$B$2:$H$126,7,0)</f>
        <v>#N/A</v>
      </c>
    </row>
    <row r="4065" spans="1:12" hidden="1" x14ac:dyDescent="0.2">
      <c r="A4065" t="s">
        <v>3323</v>
      </c>
      <c r="B4065" t="s">
        <v>10950</v>
      </c>
      <c r="C4065" t="s">
        <v>11055</v>
      </c>
      <c r="D4065" t="e">
        <f>INDEX(Sheet3!$D$1:$D$126,MATCH(DF!F4065,Sheet3!$C$1:$C$126,0))</f>
        <v>#N/A</v>
      </c>
      <c r="E4065" t="e">
        <f>INDEX(Sheet3!$E$1:$E$126,MATCH(DF!F4065,Sheet3!$C$1:$C$126,0))</f>
        <v>#N/A</v>
      </c>
      <c r="F4065" t="s">
        <v>13348</v>
      </c>
      <c r="G4065">
        <v>3.6</v>
      </c>
      <c r="H4065">
        <v>32</v>
      </c>
      <c r="I4065">
        <v>13.9</v>
      </c>
      <c r="J4065" t="s">
        <v>15343</v>
      </c>
      <c r="K4065" t="s">
        <v>15372</v>
      </c>
      <c r="L4065" t="e">
        <f>VLOOKUP(F4065,Sheet3!$B$2:$H$126,7,0)</f>
        <v>#N/A</v>
      </c>
    </row>
    <row r="4066" spans="1:12" hidden="1" x14ac:dyDescent="0.2">
      <c r="A4066" t="s">
        <v>3324</v>
      </c>
      <c r="B4066" t="s">
        <v>10957</v>
      </c>
      <c r="C4066" t="s">
        <v>11156</v>
      </c>
      <c r="D4066" t="e">
        <f>INDEX(Sheet3!$D$1:$D$126,MATCH(DF!F4066,Sheet3!$C$1:$C$126,0))</f>
        <v>#N/A</v>
      </c>
      <c r="E4066" t="e">
        <f>INDEX(Sheet3!$E$1:$E$126,MATCH(DF!F4066,Sheet3!$C$1:$C$126,0))</f>
        <v>#N/A</v>
      </c>
      <c r="F4066" t="s">
        <v>13744</v>
      </c>
      <c r="G4066">
        <v>3.9</v>
      </c>
      <c r="H4066">
        <v>32</v>
      </c>
      <c r="I4066">
        <v>9.5</v>
      </c>
      <c r="J4066" t="s">
        <v>15342</v>
      </c>
      <c r="K4066" t="s">
        <v>15372</v>
      </c>
      <c r="L4066" t="e">
        <f>VLOOKUP(F4066,Sheet3!$B$2:$H$126,7,0)</f>
        <v>#N/A</v>
      </c>
    </row>
    <row r="4067" spans="1:12" hidden="1" x14ac:dyDescent="0.2">
      <c r="A4067" t="s">
        <v>1453</v>
      </c>
      <c r="B4067" t="s">
        <v>10944</v>
      </c>
      <c r="C4067" t="s">
        <v>11053</v>
      </c>
      <c r="D4067" t="e">
        <f>INDEX(Sheet3!$D$1:$D$126,MATCH(DF!F4067,Sheet3!$C$1:$C$126,0))</f>
        <v>#N/A</v>
      </c>
      <c r="E4067" t="e">
        <f>INDEX(Sheet3!$E$1:$E$126,MATCH(DF!F4067,Sheet3!$C$1:$C$126,0))</f>
        <v>#N/A</v>
      </c>
      <c r="F4067" t="s">
        <v>13745</v>
      </c>
      <c r="G4067">
        <v>4</v>
      </c>
      <c r="H4067">
        <v>32</v>
      </c>
      <c r="I4067">
        <v>16.46</v>
      </c>
      <c r="J4067" t="s">
        <v>15345</v>
      </c>
      <c r="K4067" t="s">
        <v>15372</v>
      </c>
      <c r="L4067" t="e">
        <f>VLOOKUP(F4067,Sheet3!$B$2:$H$126,7,0)</f>
        <v>#N/A</v>
      </c>
    </row>
    <row r="4068" spans="1:12" hidden="1" x14ac:dyDescent="0.2">
      <c r="A4068" t="s">
        <v>3325</v>
      </c>
      <c r="B4068" t="s">
        <v>10951</v>
      </c>
      <c r="C4068" t="s">
        <v>11367</v>
      </c>
      <c r="D4068" t="e">
        <f>INDEX(Sheet3!$D$1:$D$126,MATCH(DF!F4068,Sheet3!$C$1:$C$126,0))</f>
        <v>#N/A</v>
      </c>
      <c r="E4068" t="e">
        <f>INDEX(Sheet3!$E$1:$E$126,MATCH(DF!F4068,Sheet3!$C$1:$C$126,0))</f>
        <v>#N/A</v>
      </c>
      <c r="F4068" t="s">
        <v>13746</v>
      </c>
      <c r="G4068">
        <v>3.9</v>
      </c>
      <c r="H4068">
        <v>320</v>
      </c>
      <c r="I4068">
        <v>25.57</v>
      </c>
      <c r="J4068" t="s">
        <v>15340</v>
      </c>
      <c r="K4068" t="s">
        <v>15372</v>
      </c>
      <c r="L4068" t="e">
        <f>VLOOKUP(F4068,Sheet3!$B$2:$H$126,7,0)</f>
        <v>#N/A</v>
      </c>
    </row>
    <row r="4069" spans="1:12" hidden="1" x14ac:dyDescent="0.2">
      <c r="A4069" t="s">
        <v>3326</v>
      </c>
      <c r="B4069" t="s">
        <v>10955</v>
      </c>
      <c r="C4069" t="s">
        <v>11028</v>
      </c>
      <c r="D4069" t="e">
        <f>INDEX(Sheet3!$D$1:$D$126,MATCH(DF!F4069,Sheet3!$C$1:$C$126,0))</f>
        <v>#N/A</v>
      </c>
      <c r="E4069" t="e">
        <f>INDEX(Sheet3!$E$1:$E$126,MATCH(DF!F4069,Sheet3!$C$1:$C$126,0))</f>
        <v>#N/A</v>
      </c>
      <c r="F4069" t="s">
        <v>12403</v>
      </c>
      <c r="G4069">
        <v>3.7</v>
      </c>
      <c r="H4069">
        <v>320</v>
      </c>
      <c r="I4069">
        <v>7.3</v>
      </c>
      <c r="J4069" t="s">
        <v>15345</v>
      </c>
      <c r="K4069" t="s">
        <v>15372</v>
      </c>
      <c r="L4069" t="e">
        <f>VLOOKUP(F4069,Sheet3!$B$2:$H$126,7,0)</f>
        <v>#N/A</v>
      </c>
    </row>
    <row r="4070" spans="1:12" hidden="1" x14ac:dyDescent="0.2">
      <c r="A4070" t="s">
        <v>3327</v>
      </c>
      <c r="B4070" t="s">
        <v>10950</v>
      </c>
      <c r="C4070" t="s">
        <v>11237</v>
      </c>
      <c r="D4070" t="e">
        <f>INDEX(Sheet3!$D$1:$D$126,MATCH(DF!F4070,Sheet3!$C$1:$C$126,0))</f>
        <v>#N/A</v>
      </c>
      <c r="E4070" t="e">
        <f>INDEX(Sheet3!$E$1:$E$126,MATCH(DF!F4070,Sheet3!$C$1:$C$126,0))</f>
        <v>#N/A</v>
      </c>
      <c r="F4070" t="s">
        <v>13747</v>
      </c>
      <c r="G4070">
        <v>3.5</v>
      </c>
      <c r="H4070">
        <v>320</v>
      </c>
      <c r="I4070">
        <v>8.9499999999999993</v>
      </c>
      <c r="J4070" t="s">
        <v>15345</v>
      </c>
      <c r="K4070" t="s">
        <v>15372</v>
      </c>
      <c r="L4070" t="e">
        <f>VLOOKUP(F4070,Sheet3!$B$2:$H$126,7,0)</f>
        <v>#N/A</v>
      </c>
    </row>
    <row r="4071" spans="1:12" hidden="1" x14ac:dyDescent="0.2">
      <c r="A4071" t="s">
        <v>3328</v>
      </c>
      <c r="B4071" t="s">
        <v>10949</v>
      </c>
      <c r="C4071" t="s">
        <v>11235</v>
      </c>
      <c r="D4071" t="e">
        <f>INDEX(Sheet3!$D$1:$D$126,MATCH(DF!F4071,Sheet3!$C$1:$C$126,0))</f>
        <v>#N/A</v>
      </c>
      <c r="E4071" t="e">
        <f>INDEX(Sheet3!$E$1:$E$126,MATCH(DF!F4071,Sheet3!$C$1:$C$126,0))</f>
        <v>#N/A</v>
      </c>
      <c r="F4071" t="s">
        <v>12526</v>
      </c>
      <c r="G4071">
        <v>3.9</v>
      </c>
      <c r="H4071">
        <v>320</v>
      </c>
      <c r="I4071">
        <v>16.850000000000001</v>
      </c>
      <c r="J4071" t="s">
        <v>15339</v>
      </c>
      <c r="K4071" t="s">
        <v>15372</v>
      </c>
      <c r="L4071" t="e">
        <f>VLOOKUP(F4071,Sheet3!$B$2:$H$126,7,0)</f>
        <v>#N/A</v>
      </c>
    </row>
    <row r="4072" spans="1:12" hidden="1" x14ac:dyDescent="0.2">
      <c r="A4072" t="s">
        <v>3329</v>
      </c>
      <c r="B4072" t="s">
        <v>10944</v>
      </c>
      <c r="C4072" t="s">
        <v>11066</v>
      </c>
      <c r="D4072" t="e">
        <f>INDEX(Sheet3!$D$1:$D$126,MATCH(DF!F4072,Sheet3!$C$1:$C$126,0))</f>
        <v>#N/A</v>
      </c>
      <c r="E4072" t="e">
        <f>INDEX(Sheet3!$E$1:$E$126,MATCH(DF!F4072,Sheet3!$C$1:$C$126,0))</f>
        <v>#N/A</v>
      </c>
      <c r="F4072" t="s">
        <v>12702</v>
      </c>
      <c r="G4072">
        <v>4.4000000000000004</v>
      </c>
      <c r="H4072">
        <v>320</v>
      </c>
      <c r="I4072">
        <v>63.92</v>
      </c>
      <c r="J4072" t="s">
        <v>15344</v>
      </c>
      <c r="K4072" t="s">
        <v>15372</v>
      </c>
      <c r="L4072" t="e">
        <f>VLOOKUP(F4072,Sheet3!$B$2:$H$126,7,0)</f>
        <v>#N/A</v>
      </c>
    </row>
    <row r="4073" spans="1:12" hidden="1" x14ac:dyDescent="0.2">
      <c r="A4073" t="s">
        <v>3330</v>
      </c>
      <c r="B4073" t="s">
        <v>10946</v>
      </c>
      <c r="C4073" t="s">
        <v>11037</v>
      </c>
      <c r="D4073" t="e">
        <f>INDEX(Sheet3!$D$1:$D$126,MATCH(DF!F4073,Sheet3!$C$1:$C$126,0))</f>
        <v>#N/A</v>
      </c>
      <c r="E4073" t="e">
        <f>INDEX(Sheet3!$E$1:$E$126,MATCH(DF!F4073,Sheet3!$C$1:$C$126,0))</f>
        <v>#N/A</v>
      </c>
      <c r="F4073" t="s">
        <v>12628</v>
      </c>
      <c r="G4073">
        <v>3.9</v>
      </c>
      <c r="H4073">
        <v>320</v>
      </c>
      <c r="I4073">
        <v>15.89</v>
      </c>
      <c r="J4073" t="s">
        <v>15345</v>
      </c>
      <c r="K4073" t="s">
        <v>15372</v>
      </c>
      <c r="L4073" t="e">
        <f>VLOOKUP(F4073,Sheet3!$B$2:$H$126,7,0)</f>
        <v>#N/A</v>
      </c>
    </row>
    <row r="4074" spans="1:12" hidden="1" x14ac:dyDescent="0.2">
      <c r="A4074" t="s">
        <v>3331</v>
      </c>
      <c r="B4074" t="s">
        <v>10944</v>
      </c>
      <c r="C4074" t="s">
        <v>11014</v>
      </c>
      <c r="D4074" t="e">
        <f>INDEX(Sheet3!$D$1:$D$126,MATCH(DF!F4074,Sheet3!$C$1:$C$126,0))</f>
        <v>#N/A</v>
      </c>
      <c r="E4074" t="e">
        <f>INDEX(Sheet3!$E$1:$E$126,MATCH(DF!F4074,Sheet3!$C$1:$C$126,0))</f>
        <v>#N/A</v>
      </c>
      <c r="F4074" t="s">
        <v>11877</v>
      </c>
      <c r="G4074">
        <v>4</v>
      </c>
      <c r="H4074">
        <v>320</v>
      </c>
      <c r="I4074">
        <v>15.9</v>
      </c>
      <c r="J4074" t="s">
        <v>15339</v>
      </c>
      <c r="K4074" t="s">
        <v>15372</v>
      </c>
      <c r="L4074" t="e">
        <f>VLOOKUP(F4074,Sheet3!$B$2:$H$126,7,0)</f>
        <v>#N/A</v>
      </c>
    </row>
    <row r="4075" spans="1:12" hidden="1" x14ac:dyDescent="0.2">
      <c r="A4075" t="s">
        <v>3332</v>
      </c>
      <c r="B4075" t="s">
        <v>10943</v>
      </c>
      <c r="C4075" t="s">
        <v>10989</v>
      </c>
      <c r="D4075" t="e">
        <f>INDEX(Sheet3!$D$1:$D$126,MATCH(DF!F4075,Sheet3!$C$1:$C$126,0))</f>
        <v>#N/A</v>
      </c>
      <c r="E4075" t="e">
        <f>INDEX(Sheet3!$E$1:$E$126,MATCH(DF!F4075,Sheet3!$C$1:$C$126,0))</f>
        <v>#N/A</v>
      </c>
      <c r="F4075" t="s">
        <v>13061</v>
      </c>
      <c r="G4075">
        <v>3.8</v>
      </c>
      <c r="H4075">
        <v>320</v>
      </c>
      <c r="I4075">
        <v>10.199999999999999</v>
      </c>
      <c r="J4075" t="s">
        <v>15345</v>
      </c>
      <c r="K4075" t="s">
        <v>15372</v>
      </c>
      <c r="L4075" t="e">
        <f>VLOOKUP(F4075,Sheet3!$B$2:$H$126,7,0)</f>
        <v>#N/A</v>
      </c>
    </row>
    <row r="4076" spans="1:12" hidden="1" x14ac:dyDescent="0.2">
      <c r="A4076" t="s">
        <v>352</v>
      </c>
      <c r="B4076" t="s">
        <v>10943</v>
      </c>
      <c r="C4076" t="s">
        <v>10999</v>
      </c>
      <c r="D4076" t="e">
        <f>INDEX(Sheet3!$D$1:$D$126,MATCH(DF!F4076,Sheet3!$C$1:$C$126,0))</f>
        <v>#N/A</v>
      </c>
      <c r="E4076" t="e">
        <f>INDEX(Sheet3!$E$1:$E$126,MATCH(DF!F4076,Sheet3!$C$1:$C$126,0))</f>
        <v>#N/A</v>
      </c>
      <c r="F4076" t="s">
        <v>12796</v>
      </c>
      <c r="G4076">
        <v>4.2</v>
      </c>
      <c r="H4076">
        <v>320</v>
      </c>
      <c r="I4076">
        <v>66.95</v>
      </c>
      <c r="J4076" t="s">
        <v>15349</v>
      </c>
      <c r="K4076" t="s">
        <v>15372</v>
      </c>
      <c r="L4076" t="e">
        <f>VLOOKUP(F4076,Sheet3!$B$2:$H$126,7,0)</f>
        <v>#N/A</v>
      </c>
    </row>
    <row r="4077" spans="1:12" hidden="1" x14ac:dyDescent="0.2">
      <c r="A4077" t="s">
        <v>3333</v>
      </c>
      <c r="B4077" t="s">
        <v>10943</v>
      </c>
      <c r="C4077" t="s">
        <v>11115</v>
      </c>
      <c r="D4077" t="e">
        <f>INDEX(Sheet3!$D$1:$D$126,MATCH(DF!F4077,Sheet3!$C$1:$C$126,0))</f>
        <v>#N/A</v>
      </c>
      <c r="E4077" t="e">
        <f>INDEX(Sheet3!$E$1:$E$126,MATCH(DF!F4077,Sheet3!$C$1:$C$126,0))</f>
        <v>#N/A</v>
      </c>
      <c r="F4077" t="s">
        <v>11980</v>
      </c>
      <c r="G4077">
        <v>3.8</v>
      </c>
      <c r="H4077">
        <v>321</v>
      </c>
      <c r="I4077">
        <v>57.22</v>
      </c>
      <c r="J4077" t="s">
        <v>15343</v>
      </c>
      <c r="K4077" t="s">
        <v>15372</v>
      </c>
      <c r="L4077" t="e">
        <f>VLOOKUP(F4077,Sheet3!$B$2:$H$126,7,0)</f>
        <v>#N/A</v>
      </c>
    </row>
    <row r="4078" spans="1:12" hidden="1" x14ac:dyDescent="0.2">
      <c r="A4078" t="s">
        <v>615</v>
      </c>
      <c r="B4078" t="s">
        <v>10943</v>
      </c>
      <c r="C4078" t="s">
        <v>11032</v>
      </c>
      <c r="D4078" t="e">
        <f>INDEX(Sheet3!$D$1:$D$126,MATCH(DF!F4078,Sheet3!$C$1:$C$126,0))</f>
        <v>#N/A</v>
      </c>
      <c r="E4078" t="e">
        <f>INDEX(Sheet3!$E$1:$E$126,MATCH(DF!F4078,Sheet3!$C$1:$C$126,0))</f>
        <v>#N/A</v>
      </c>
      <c r="F4078" t="s">
        <v>12150</v>
      </c>
      <c r="G4078">
        <v>4.0999999999999996</v>
      </c>
      <c r="H4078">
        <v>321</v>
      </c>
      <c r="I4078">
        <v>49.95</v>
      </c>
      <c r="J4078" t="s">
        <v>15342</v>
      </c>
      <c r="K4078" t="s">
        <v>15372</v>
      </c>
      <c r="L4078" t="e">
        <f>VLOOKUP(F4078,Sheet3!$B$2:$H$126,7,0)</f>
        <v>#N/A</v>
      </c>
    </row>
    <row r="4079" spans="1:12" hidden="1" x14ac:dyDescent="0.2">
      <c r="A4079" t="s">
        <v>3334</v>
      </c>
      <c r="B4079" t="s">
        <v>10948</v>
      </c>
      <c r="C4079" t="s">
        <v>11010</v>
      </c>
      <c r="D4079" t="e">
        <f>INDEX(Sheet3!$D$1:$D$126,MATCH(DF!F4079,Sheet3!$C$1:$C$126,0))</f>
        <v>#N/A</v>
      </c>
      <c r="E4079" t="e">
        <f>INDEX(Sheet3!$E$1:$E$126,MATCH(DF!F4079,Sheet3!$C$1:$C$126,0))</f>
        <v>#N/A</v>
      </c>
      <c r="F4079" t="s">
        <v>12839</v>
      </c>
      <c r="G4079">
        <v>3.7</v>
      </c>
      <c r="H4079">
        <v>321</v>
      </c>
      <c r="I4079">
        <v>23.5</v>
      </c>
      <c r="J4079" t="s">
        <v>15342</v>
      </c>
      <c r="K4079" t="s">
        <v>15372</v>
      </c>
      <c r="L4079" t="e">
        <f>VLOOKUP(F4079,Sheet3!$B$2:$H$126,7,0)</f>
        <v>#N/A</v>
      </c>
    </row>
    <row r="4080" spans="1:12" hidden="1" x14ac:dyDescent="0.2">
      <c r="A4080" t="s">
        <v>102</v>
      </c>
      <c r="B4080" t="s">
        <v>10949</v>
      </c>
      <c r="C4080" t="s">
        <v>10991</v>
      </c>
      <c r="D4080" t="e">
        <f>INDEX(Sheet3!$D$1:$D$126,MATCH(DF!F4080,Sheet3!$C$1:$C$126,0))</f>
        <v>#N/A</v>
      </c>
      <c r="E4080" t="e">
        <f>INDEX(Sheet3!$E$1:$E$126,MATCH(DF!F4080,Sheet3!$C$1:$C$126,0))</f>
        <v>#N/A</v>
      </c>
      <c r="F4080" t="s">
        <v>12157</v>
      </c>
      <c r="G4080">
        <v>3.8</v>
      </c>
      <c r="H4080">
        <v>321</v>
      </c>
      <c r="I4080">
        <v>23.29</v>
      </c>
      <c r="J4080" t="s">
        <v>15339</v>
      </c>
      <c r="K4080" t="s">
        <v>15372</v>
      </c>
      <c r="L4080" t="e">
        <f>VLOOKUP(F4080,Sheet3!$B$2:$H$126,7,0)</f>
        <v>#N/A</v>
      </c>
    </row>
    <row r="4081" spans="1:12" hidden="1" x14ac:dyDescent="0.2">
      <c r="A4081" t="s">
        <v>304</v>
      </c>
      <c r="B4081" t="s">
        <v>10949</v>
      </c>
      <c r="C4081" t="s">
        <v>11064</v>
      </c>
      <c r="D4081" t="e">
        <f>INDEX(Sheet3!$D$1:$D$126,MATCH(DF!F4081,Sheet3!$C$1:$C$126,0))</f>
        <v>#N/A</v>
      </c>
      <c r="E4081" t="e">
        <f>INDEX(Sheet3!$E$1:$E$126,MATCH(DF!F4081,Sheet3!$C$1:$C$126,0))</f>
        <v>#N/A</v>
      </c>
      <c r="F4081" t="s">
        <v>12515</v>
      </c>
      <c r="G4081">
        <v>3.6</v>
      </c>
      <c r="H4081">
        <v>321</v>
      </c>
      <c r="I4081">
        <v>14.9</v>
      </c>
      <c r="J4081" t="s">
        <v>15339</v>
      </c>
      <c r="K4081" t="s">
        <v>15372</v>
      </c>
      <c r="L4081" t="e">
        <f>VLOOKUP(F4081,Sheet3!$B$2:$H$126,7,0)</f>
        <v>#N/A</v>
      </c>
    </row>
    <row r="4082" spans="1:12" hidden="1" x14ac:dyDescent="0.2">
      <c r="A4082" t="s">
        <v>3335</v>
      </c>
      <c r="B4082" t="s">
        <v>10951</v>
      </c>
      <c r="C4082" t="s">
        <v>10993</v>
      </c>
      <c r="D4082" t="e">
        <f>INDEX(Sheet3!$D$1:$D$126,MATCH(DF!F4082,Sheet3!$C$1:$C$126,0))</f>
        <v>#N/A</v>
      </c>
      <c r="E4082" t="e">
        <f>INDEX(Sheet3!$E$1:$E$126,MATCH(DF!F4082,Sheet3!$C$1:$C$126,0))</f>
        <v>#N/A</v>
      </c>
      <c r="F4082" t="s">
        <v>12169</v>
      </c>
      <c r="G4082">
        <v>4.0999999999999996</v>
      </c>
      <c r="H4082">
        <v>3210</v>
      </c>
      <c r="I4082">
        <v>8.7899999999999991</v>
      </c>
      <c r="J4082" t="s">
        <v>15345</v>
      </c>
      <c r="K4082" t="s">
        <v>15372</v>
      </c>
      <c r="L4082" t="e">
        <f>VLOOKUP(F4082,Sheet3!$B$2:$H$126,7,0)</f>
        <v>#N/A</v>
      </c>
    </row>
    <row r="4083" spans="1:12" hidden="1" x14ac:dyDescent="0.2">
      <c r="A4083" t="s">
        <v>3336</v>
      </c>
      <c r="B4083" t="s">
        <v>10944</v>
      </c>
      <c r="C4083" t="s">
        <v>11096</v>
      </c>
      <c r="D4083" t="e">
        <f>INDEX(Sheet3!$D$1:$D$126,MATCH(DF!F4083,Sheet3!$C$1:$C$126,0))</f>
        <v>#N/A</v>
      </c>
      <c r="E4083" t="e">
        <f>INDEX(Sheet3!$E$1:$E$126,MATCH(DF!F4083,Sheet3!$C$1:$C$126,0))</f>
        <v>#N/A</v>
      </c>
      <c r="F4083" t="s">
        <v>12022</v>
      </c>
      <c r="G4083">
        <v>3.5</v>
      </c>
      <c r="H4083">
        <v>322</v>
      </c>
      <c r="I4083">
        <v>10.94</v>
      </c>
      <c r="J4083" t="s">
        <v>15345</v>
      </c>
      <c r="K4083" t="s">
        <v>15372</v>
      </c>
      <c r="L4083" t="e">
        <f>VLOOKUP(F4083,Sheet3!$B$2:$H$126,7,0)</f>
        <v>#N/A</v>
      </c>
    </row>
    <row r="4084" spans="1:12" hidden="1" x14ac:dyDescent="0.2">
      <c r="A4084" t="s">
        <v>569</v>
      </c>
      <c r="B4084" t="s">
        <v>10943</v>
      </c>
      <c r="C4084" t="s">
        <v>10976</v>
      </c>
      <c r="D4084" t="e">
        <f>INDEX(Sheet3!$D$1:$D$126,MATCH(DF!F4084,Sheet3!$C$1:$C$126,0))</f>
        <v>#N/A</v>
      </c>
      <c r="E4084" t="e">
        <f>INDEX(Sheet3!$E$1:$E$126,MATCH(DF!F4084,Sheet3!$C$1:$C$126,0))</f>
        <v>#N/A</v>
      </c>
      <c r="F4084" t="s">
        <v>12257</v>
      </c>
      <c r="G4084">
        <v>4.3</v>
      </c>
      <c r="H4084">
        <v>322</v>
      </c>
      <c r="I4084">
        <v>69.95</v>
      </c>
      <c r="J4084" t="s">
        <v>15349</v>
      </c>
      <c r="K4084" t="s">
        <v>15372</v>
      </c>
      <c r="L4084" t="e">
        <f>VLOOKUP(F4084,Sheet3!$B$2:$H$126,7,0)</f>
        <v>#N/A</v>
      </c>
    </row>
    <row r="4085" spans="1:12" hidden="1" x14ac:dyDescent="0.2">
      <c r="A4085" t="s">
        <v>37</v>
      </c>
      <c r="B4085" t="s">
        <v>10946</v>
      </c>
      <c r="C4085" t="s">
        <v>11037</v>
      </c>
      <c r="D4085" t="e">
        <f>INDEX(Sheet3!$D$1:$D$126,MATCH(DF!F4085,Sheet3!$C$1:$C$126,0))</f>
        <v>#N/A</v>
      </c>
      <c r="E4085" t="e">
        <f>INDEX(Sheet3!$E$1:$E$126,MATCH(DF!F4085,Sheet3!$C$1:$C$126,0))</f>
        <v>#N/A</v>
      </c>
      <c r="F4085" t="s">
        <v>13748</v>
      </c>
      <c r="G4085">
        <v>4</v>
      </c>
      <c r="H4085">
        <v>322</v>
      </c>
      <c r="I4085">
        <v>29.5</v>
      </c>
      <c r="J4085" t="s">
        <v>15342</v>
      </c>
      <c r="K4085" t="s">
        <v>15372</v>
      </c>
      <c r="L4085" t="e">
        <f>VLOOKUP(F4085,Sheet3!$B$2:$H$126,7,0)</f>
        <v>#N/A</v>
      </c>
    </row>
    <row r="4086" spans="1:12" hidden="1" x14ac:dyDescent="0.2">
      <c r="A4086" t="s">
        <v>3337</v>
      </c>
      <c r="B4086" t="s">
        <v>10944</v>
      </c>
      <c r="C4086" t="s">
        <v>11083</v>
      </c>
      <c r="D4086" t="e">
        <f>INDEX(Sheet3!$D$1:$D$126,MATCH(DF!F4086,Sheet3!$C$1:$C$126,0))</f>
        <v>#N/A</v>
      </c>
      <c r="E4086" t="e">
        <f>INDEX(Sheet3!$E$1:$E$126,MATCH(DF!F4086,Sheet3!$C$1:$C$126,0))</f>
        <v>#N/A</v>
      </c>
      <c r="F4086" t="s">
        <v>12860</v>
      </c>
      <c r="G4086">
        <v>3.8</v>
      </c>
      <c r="H4086">
        <v>322</v>
      </c>
      <c r="I4086">
        <v>29</v>
      </c>
      <c r="J4086" t="s">
        <v>15340</v>
      </c>
      <c r="K4086" t="s">
        <v>15372</v>
      </c>
      <c r="L4086" t="e">
        <f>VLOOKUP(F4086,Sheet3!$B$2:$H$126,7,0)</f>
        <v>#N/A</v>
      </c>
    </row>
    <row r="4087" spans="1:12" hidden="1" x14ac:dyDescent="0.2">
      <c r="A4087" t="s">
        <v>3338</v>
      </c>
      <c r="B4087" t="s">
        <v>10950</v>
      </c>
      <c r="C4087" t="s">
        <v>11055</v>
      </c>
      <c r="D4087" t="e">
        <f>INDEX(Sheet3!$D$1:$D$126,MATCH(DF!F4087,Sheet3!$C$1:$C$126,0))</f>
        <v>#N/A</v>
      </c>
      <c r="E4087" t="e">
        <f>INDEX(Sheet3!$E$1:$E$126,MATCH(DF!F4087,Sheet3!$C$1:$C$126,0))</f>
        <v>#N/A</v>
      </c>
      <c r="F4087" t="s">
        <v>12410</v>
      </c>
      <c r="G4087">
        <v>3.8</v>
      </c>
      <c r="H4087">
        <v>3222</v>
      </c>
      <c r="I4087">
        <v>13.95</v>
      </c>
      <c r="J4087" t="s">
        <v>15346</v>
      </c>
      <c r="K4087" t="s">
        <v>15372</v>
      </c>
      <c r="L4087" t="e">
        <f>VLOOKUP(F4087,Sheet3!$B$2:$H$126,7,0)</f>
        <v>#N/A</v>
      </c>
    </row>
    <row r="4088" spans="1:12" hidden="1" x14ac:dyDescent="0.2">
      <c r="A4088" t="s">
        <v>3339</v>
      </c>
      <c r="B4088" t="s">
        <v>10951</v>
      </c>
      <c r="C4088" t="s">
        <v>10993</v>
      </c>
      <c r="D4088" t="e">
        <f>INDEX(Sheet3!$D$1:$D$126,MATCH(DF!F4088,Sheet3!$C$1:$C$126,0))</f>
        <v>#N/A</v>
      </c>
      <c r="E4088" t="e">
        <f>INDEX(Sheet3!$E$1:$E$126,MATCH(DF!F4088,Sheet3!$C$1:$C$126,0))</f>
        <v>#N/A</v>
      </c>
      <c r="F4088" t="s">
        <v>12169</v>
      </c>
      <c r="G4088">
        <v>3.5</v>
      </c>
      <c r="H4088">
        <v>323</v>
      </c>
      <c r="I4088">
        <v>8.9</v>
      </c>
      <c r="J4088" t="s">
        <v>15342</v>
      </c>
      <c r="K4088" t="s">
        <v>15372</v>
      </c>
      <c r="L4088" t="e">
        <f>VLOOKUP(F4088,Sheet3!$B$2:$H$126,7,0)</f>
        <v>#N/A</v>
      </c>
    </row>
    <row r="4089" spans="1:12" hidden="1" x14ac:dyDescent="0.2">
      <c r="A4089" t="s">
        <v>2396</v>
      </c>
      <c r="B4089" t="s">
        <v>10944</v>
      </c>
      <c r="C4089" t="s">
        <v>11073</v>
      </c>
      <c r="D4089" t="e">
        <f>INDEX(Sheet3!$D$1:$D$126,MATCH(DF!F4089,Sheet3!$C$1:$C$126,0))</f>
        <v>#N/A</v>
      </c>
      <c r="E4089" t="e">
        <f>INDEX(Sheet3!$E$1:$E$126,MATCH(DF!F4089,Sheet3!$C$1:$C$126,0))</f>
        <v>#N/A</v>
      </c>
      <c r="F4089" t="s">
        <v>12755</v>
      </c>
      <c r="G4089">
        <v>3.9</v>
      </c>
      <c r="H4089">
        <v>323</v>
      </c>
      <c r="I4089">
        <v>23.39</v>
      </c>
      <c r="J4089" t="s">
        <v>15344</v>
      </c>
      <c r="K4089" t="s">
        <v>15372</v>
      </c>
      <c r="L4089" t="e">
        <f>VLOOKUP(F4089,Sheet3!$B$2:$H$126,7,0)</f>
        <v>#N/A</v>
      </c>
    </row>
    <row r="4090" spans="1:12" hidden="1" x14ac:dyDescent="0.2">
      <c r="A4090" t="s">
        <v>306</v>
      </c>
      <c r="B4090" t="s">
        <v>10950</v>
      </c>
      <c r="C4090" t="s">
        <v>11055</v>
      </c>
      <c r="D4090" t="e">
        <f>INDEX(Sheet3!$D$1:$D$126,MATCH(DF!F4090,Sheet3!$C$1:$C$126,0))</f>
        <v>#N/A</v>
      </c>
      <c r="E4090" t="e">
        <f>INDEX(Sheet3!$E$1:$E$126,MATCH(DF!F4090,Sheet3!$C$1:$C$126,0))</f>
        <v>#N/A</v>
      </c>
      <c r="F4090" t="s">
        <v>13189</v>
      </c>
      <c r="G4090">
        <v>3.8</v>
      </c>
      <c r="H4090">
        <v>323</v>
      </c>
      <c r="I4090">
        <v>13.48</v>
      </c>
      <c r="J4090" t="s">
        <v>15346</v>
      </c>
      <c r="K4090" t="s">
        <v>15372</v>
      </c>
      <c r="L4090" t="e">
        <f>VLOOKUP(F4090,Sheet3!$B$2:$H$126,7,0)</f>
        <v>#N/A</v>
      </c>
    </row>
    <row r="4091" spans="1:12" hidden="1" x14ac:dyDescent="0.2">
      <c r="A4091" t="s">
        <v>3340</v>
      </c>
      <c r="B4091" t="s">
        <v>10955</v>
      </c>
      <c r="C4091" t="s">
        <v>11460</v>
      </c>
      <c r="D4091" t="e">
        <f>INDEX(Sheet3!$D$1:$D$126,MATCH(DF!F4091,Sheet3!$C$1:$C$126,0))</f>
        <v>#N/A</v>
      </c>
      <c r="E4091" t="e">
        <f>INDEX(Sheet3!$E$1:$E$126,MATCH(DF!F4091,Sheet3!$C$1:$C$126,0))</f>
        <v>#N/A</v>
      </c>
      <c r="F4091" t="s">
        <v>12220</v>
      </c>
      <c r="G4091">
        <v>4.0999999999999996</v>
      </c>
      <c r="H4091">
        <v>323</v>
      </c>
      <c r="I4091">
        <v>31.1</v>
      </c>
      <c r="J4091" t="s">
        <v>15344</v>
      </c>
      <c r="K4091" t="s">
        <v>15372</v>
      </c>
      <c r="L4091" t="e">
        <f>VLOOKUP(F4091,Sheet3!$B$2:$H$126,7,0)</f>
        <v>#N/A</v>
      </c>
    </row>
    <row r="4092" spans="1:12" hidden="1" x14ac:dyDescent="0.2">
      <c r="A4092" t="s">
        <v>3341</v>
      </c>
      <c r="B4092" t="s">
        <v>10944</v>
      </c>
      <c r="C4092" t="s">
        <v>10978</v>
      </c>
      <c r="D4092" t="e">
        <f>INDEX(Sheet3!$D$1:$D$126,MATCH(DF!F4092,Sheet3!$C$1:$C$126,0))</f>
        <v>#N/A</v>
      </c>
      <c r="E4092" t="e">
        <f>INDEX(Sheet3!$E$1:$E$126,MATCH(DF!F4092,Sheet3!$C$1:$C$126,0))</f>
        <v>#N/A</v>
      </c>
      <c r="F4092" t="s">
        <v>12826</v>
      </c>
      <c r="G4092">
        <v>4</v>
      </c>
      <c r="H4092">
        <v>323</v>
      </c>
      <c r="I4092">
        <v>55.15</v>
      </c>
      <c r="J4092" t="s">
        <v>15346</v>
      </c>
      <c r="K4092" t="s">
        <v>15372</v>
      </c>
      <c r="L4092" t="e">
        <f>VLOOKUP(F4092,Sheet3!$B$2:$H$126,7,0)</f>
        <v>#N/A</v>
      </c>
    </row>
    <row r="4093" spans="1:12" hidden="1" x14ac:dyDescent="0.2">
      <c r="A4093" t="s">
        <v>3342</v>
      </c>
      <c r="B4093" t="s">
        <v>10965</v>
      </c>
      <c r="C4093" t="s">
        <v>11243</v>
      </c>
      <c r="D4093" t="e">
        <f>INDEX(Sheet3!$D$1:$D$126,MATCH(DF!F4093,Sheet3!$C$1:$C$126,0))</f>
        <v>#N/A</v>
      </c>
      <c r="E4093" t="e">
        <f>INDEX(Sheet3!$E$1:$E$126,MATCH(DF!F4093,Sheet3!$C$1:$C$126,0))</f>
        <v>#N/A</v>
      </c>
      <c r="F4093" t="s">
        <v>12559</v>
      </c>
      <c r="G4093">
        <v>4.2</v>
      </c>
      <c r="H4093">
        <v>3230</v>
      </c>
      <c r="I4093">
        <v>46.3</v>
      </c>
      <c r="J4093" t="s">
        <v>15338</v>
      </c>
      <c r="K4093" t="s">
        <v>15372</v>
      </c>
      <c r="L4093" t="e">
        <f>VLOOKUP(F4093,Sheet3!$B$2:$H$126,7,0)</f>
        <v>#N/A</v>
      </c>
    </row>
    <row r="4094" spans="1:12" hidden="1" x14ac:dyDescent="0.2">
      <c r="A4094" t="s">
        <v>47</v>
      </c>
      <c r="B4094" t="s">
        <v>10948</v>
      </c>
      <c r="C4094" t="s">
        <v>11062</v>
      </c>
      <c r="D4094" t="e">
        <f>INDEX(Sheet3!$D$1:$D$126,MATCH(DF!F4094,Sheet3!$C$1:$C$126,0))</f>
        <v>#N/A</v>
      </c>
      <c r="E4094" t="e">
        <f>INDEX(Sheet3!$E$1:$E$126,MATCH(DF!F4094,Sheet3!$C$1:$C$126,0))</f>
        <v>#N/A</v>
      </c>
      <c r="F4094" t="s">
        <v>13441</v>
      </c>
      <c r="G4094">
        <v>3.5</v>
      </c>
      <c r="H4094">
        <v>324</v>
      </c>
      <c r="I4094">
        <v>8.7799999999999994</v>
      </c>
      <c r="J4094" t="s">
        <v>15342</v>
      </c>
      <c r="K4094" t="s">
        <v>15372</v>
      </c>
      <c r="L4094" t="e">
        <f>VLOOKUP(F4094,Sheet3!$B$2:$H$126,7,0)</f>
        <v>#N/A</v>
      </c>
    </row>
    <row r="4095" spans="1:12" hidden="1" x14ac:dyDescent="0.2">
      <c r="A4095" t="s">
        <v>247</v>
      </c>
      <c r="B4095" t="s">
        <v>10951</v>
      </c>
      <c r="C4095" t="s">
        <v>11147</v>
      </c>
      <c r="D4095" t="e">
        <f>INDEX(Sheet3!$D$1:$D$126,MATCH(DF!F4095,Sheet3!$C$1:$C$126,0))</f>
        <v>#N/A</v>
      </c>
      <c r="E4095" t="e">
        <f>INDEX(Sheet3!$E$1:$E$126,MATCH(DF!F4095,Sheet3!$C$1:$C$126,0))</f>
        <v>#N/A</v>
      </c>
      <c r="F4095" t="s">
        <v>12171</v>
      </c>
      <c r="G4095">
        <v>3.9</v>
      </c>
      <c r="H4095">
        <v>324</v>
      </c>
      <c r="I4095">
        <v>31.57</v>
      </c>
      <c r="J4095" t="s">
        <v>15345</v>
      </c>
      <c r="K4095" t="s">
        <v>15372</v>
      </c>
      <c r="L4095" t="e">
        <f>VLOOKUP(F4095,Sheet3!$B$2:$H$126,7,0)</f>
        <v>#N/A</v>
      </c>
    </row>
    <row r="4096" spans="1:12" hidden="1" x14ac:dyDescent="0.2">
      <c r="A4096" t="s">
        <v>3343</v>
      </c>
      <c r="B4096" t="s">
        <v>10948</v>
      </c>
      <c r="C4096" t="s">
        <v>10986</v>
      </c>
      <c r="D4096" t="e">
        <f>INDEX(Sheet3!$D$1:$D$126,MATCH(DF!F4096,Sheet3!$C$1:$C$126,0))</f>
        <v>#N/A</v>
      </c>
      <c r="E4096" t="e">
        <f>INDEX(Sheet3!$E$1:$E$126,MATCH(DF!F4096,Sheet3!$C$1:$C$126,0))</f>
        <v>#N/A</v>
      </c>
      <c r="F4096" t="s">
        <v>12779</v>
      </c>
      <c r="G4096">
        <v>3.8</v>
      </c>
      <c r="H4096">
        <v>324</v>
      </c>
      <c r="I4096">
        <v>16.760000000000002</v>
      </c>
      <c r="J4096" t="s">
        <v>15342</v>
      </c>
      <c r="K4096" t="s">
        <v>15372</v>
      </c>
      <c r="L4096" t="e">
        <f>VLOOKUP(F4096,Sheet3!$B$2:$H$126,7,0)</f>
        <v>#N/A</v>
      </c>
    </row>
    <row r="4097" spans="1:12" hidden="1" x14ac:dyDescent="0.2">
      <c r="A4097" t="s">
        <v>3344</v>
      </c>
      <c r="B4097" t="s">
        <v>10951</v>
      </c>
      <c r="C4097" t="s">
        <v>10993</v>
      </c>
      <c r="D4097" t="e">
        <f>INDEX(Sheet3!$D$1:$D$126,MATCH(DF!F4097,Sheet3!$C$1:$C$126,0))</f>
        <v>#N/A</v>
      </c>
      <c r="E4097" t="e">
        <f>INDEX(Sheet3!$E$1:$E$126,MATCH(DF!F4097,Sheet3!$C$1:$C$126,0))</f>
        <v>#N/A</v>
      </c>
      <c r="F4097" t="s">
        <v>12163</v>
      </c>
      <c r="G4097">
        <v>3.2</v>
      </c>
      <c r="H4097">
        <v>324</v>
      </c>
      <c r="I4097">
        <v>9.49</v>
      </c>
      <c r="J4097" t="s">
        <v>15339</v>
      </c>
      <c r="K4097" t="s">
        <v>15372</v>
      </c>
      <c r="L4097" t="e">
        <f>VLOOKUP(F4097,Sheet3!$B$2:$H$126,7,0)</f>
        <v>#N/A</v>
      </c>
    </row>
    <row r="4098" spans="1:12" hidden="1" x14ac:dyDescent="0.2">
      <c r="A4098" t="s">
        <v>429</v>
      </c>
      <c r="B4098" t="s">
        <v>10943</v>
      </c>
      <c r="C4098" t="s">
        <v>11076</v>
      </c>
      <c r="D4098" t="e">
        <f>INDEX(Sheet3!$D$1:$D$126,MATCH(DF!F4098,Sheet3!$C$1:$C$126,0))</f>
        <v>#N/A</v>
      </c>
      <c r="E4098" t="e">
        <f>INDEX(Sheet3!$E$1:$E$126,MATCH(DF!F4098,Sheet3!$C$1:$C$126,0))</f>
        <v>#N/A</v>
      </c>
      <c r="F4098" t="s">
        <v>12197</v>
      </c>
      <c r="G4098">
        <v>4.3</v>
      </c>
      <c r="H4098">
        <v>324</v>
      </c>
      <c r="I4098">
        <v>73.11</v>
      </c>
      <c r="J4098" t="s">
        <v>15339</v>
      </c>
      <c r="K4098" t="s">
        <v>15372</v>
      </c>
      <c r="L4098" t="e">
        <f>VLOOKUP(F4098,Sheet3!$B$2:$H$126,7,0)</f>
        <v>#N/A</v>
      </c>
    </row>
    <row r="4099" spans="1:12" hidden="1" x14ac:dyDescent="0.2">
      <c r="A4099" t="s">
        <v>3345</v>
      </c>
      <c r="B4099" t="s">
        <v>10950</v>
      </c>
      <c r="C4099" t="s">
        <v>11033</v>
      </c>
      <c r="D4099" t="e">
        <f>INDEX(Sheet3!$D$1:$D$126,MATCH(DF!F4099,Sheet3!$C$1:$C$126,0))</f>
        <v>#N/A</v>
      </c>
      <c r="E4099" t="e">
        <f>INDEX(Sheet3!$E$1:$E$126,MATCH(DF!F4099,Sheet3!$C$1:$C$126,0))</f>
        <v>#N/A</v>
      </c>
      <c r="F4099" t="s">
        <v>13749</v>
      </c>
      <c r="G4099">
        <v>3.7</v>
      </c>
      <c r="H4099">
        <v>324</v>
      </c>
      <c r="I4099">
        <v>8.99</v>
      </c>
      <c r="J4099" t="s">
        <v>15340</v>
      </c>
      <c r="K4099" t="s">
        <v>15372</v>
      </c>
      <c r="L4099" t="e">
        <f>VLOOKUP(F4099,Sheet3!$B$2:$H$126,7,0)</f>
        <v>#N/A</v>
      </c>
    </row>
    <row r="4100" spans="1:12" hidden="1" x14ac:dyDescent="0.2">
      <c r="A4100" t="s">
        <v>351</v>
      </c>
      <c r="B4100" t="s">
        <v>10963</v>
      </c>
      <c r="C4100" t="s">
        <v>11215</v>
      </c>
      <c r="D4100" t="e">
        <f>INDEX(Sheet3!$D$1:$D$126,MATCH(DF!F4100,Sheet3!$C$1:$C$126,0))</f>
        <v>#N/A</v>
      </c>
      <c r="E4100" t="e">
        <f>INDEX(Sheet3!$E$1:$E$126,MATCH(DF!F4100,Sheet3!$C$1:$C$126,0))</f>
        <v>#N/A</v>
      </c>
      <c r="F4100" t="s">
        <v>12762</v>
      </c>
      <c r="G4100">
        <v>4.0999999999999996</v>
      </c>
      <c r="H4100">
        <v>324</v>
      </c>
      <c r="I4100">
        <v>25.5</v>
      </c>
      <c r="J4100" t="s">
        <v>15342</v>
      </c>
      <c r="K4100" t="s">
        <v>15372</v>
      </c>
      <c r="L4100" t="e">
        <f>VLOOKUP(F4100,Sheet3!$B$2:$H$126,7,0)</f>
        <v>#N/A</v>
      </c>
    </row>
    <row r="4101" spans="1:12" hidden="1" x14ac:dyDescent="0.2">
      <c r="A4101" t="s">
        <v>3346</v>
      </c>
      <c r="B4101" t="s">
        <v>10944</v>
      </c>
      <c r="C4101" t="s">
        <v>11081</v>
      </c>
      <c r="D4101" t="e">
        <f>INDEX(Sheet3!$D$1:$D$126,MATCH(DF!F4101,Sheet3!$C$1:$C$126,0))</f>
        <v>#N/A</v>
      </c>
      <c r="E4101" t="e">
        <f>INDEX(Sheet3!$E$1:$E$126,MATCH(DF!F4101,Sheet3!$C$1:$C$126,0))</f>
        <v>#N/A</v>
      </c>
      <c r="F4101" t="s">
        <v>12209</v>
      </c>
      <c r="G4101">
        <v>3.9</v>
      </c>
      <c r="H4101">
        <v>3246</v>
      </c>
      <c r="I4101">
        <v>13.16</v>
      </c>
      <c r="J4101" t="s">
        <v>15342</v>
      </c>
      <c r="K4101" t="s">
        <v>15372</v>
      </c>
      <c r="L4101" t="e">
        <f>VLOOKUP(F4101,Sheet3!$B$2:$H$126,7,0)</f>
        <v>#N/A</v>
      </c>
    </row>
    <row r="4102" spans="1:12" hidden="1" x14ac:dyDescent="0.2">
      <c r="A4102" t="s">
        <v>3347</v>
      </c>
      <c r="B4102" t="s">
        <v>10944</v>
      </c>
      <c r="C4102" t="s">
        <v>11054</v>
      </c>
      <c r="D4102" t="e">
        <f>INDEX(Sheet3!$D$1:$D$126,MATCH(DF!F4102,Sheet3!$C$1:$C$126,0))</f>
        <v>#N/A</v>
      </c>
      <c r="E4102" t="e">
        <f>INDEX(Sheet3!$E$1:$E$126,MATCH(DF!F4102,Sheet3!$C$1:$C$126,0))</f>
        <v>#N/A</v>
      </c>
      <c r="F4102" t="s">
        <v>12979</v>
      </c>
      <c r="G4102">
        <v>4.2</v>
      </c>
      <c r="H4102">
        <v>325</v>
      </c>
      <c r="I4102">
        <v>50.69</v>
      </c>
      <c r="J4102" t="s">
        <v>15340</v>
      </c>
      <c r="K4102" t="s">
        <v>15372</v>
      </c>
      <c r="L4102" t="e">
        <f>VLOOKUP(F4102,Sheet3!$B$2:$H$126,7,0)</f>
        <v>#N/A</v>
      </c>
    </row>
    <row r="4103" spans="1:12" hidden="1" x14ac:dyDescent="0.2">
      <c r="A4103" t="s">
        <v>3348</v>
      </c>
      <c r="B4103" t="s">
        <v>10951</v>
      </c>
      <c r="C4103" t="s">
        <v>11018</v>
      </c>
      <c r="D4103" t="e">
        <f>INDEX(Sheet3!$D$1:$D$126,MATCH(DF!F4103,Sheet3!$C$1:$C$126,0))</f>
        <v>#N/A</v>
      </c>
      <c r="E4103" t="e">
        <f>INDEX(Sheet3!$E$1:$E$126,MATCH(DF!F4103,Sheet3!$C$1:$C$126,0))</f>
        <v>#N/A</v>
      </c>
      <c r="F4103" t="s">
        <v>13547</v>
      </c>
      <c r="G4103">
        <v>4.0999999999999996</v>
      </c>
      <c r="H4103">
        <v>325</v>
      </c>
      <c r="I4103">
        <v>39.5</v>
      </c>
      <c r="J4103" t="s">
        <v>15339</v>
      </c>
      <c r="K4103" t="s">
        <v>15372</v>
      </c>
      <c r="L4103" t="e">
        <f>VLOOKUP(F4103,Sheet3!$B$2:$H$126,7,0)</f>
        <v>#N/A</v>
      </c>
    </row>
    <row r="4104" spans="1:12" hidden="1" x14ac:dyDescent="0.2">
      <c r="A4104" t="s">
        <v>3349</v>
      </c>
      <c r="B4104" t="s">
        <v>10944</v>
      </c>
      <c r="C4104" t="s">
        <v>11066</v>
      </c>
      <c r="D4104" t="e">
        <f>INDEX(Sheet3!$D$1:$D$126,MATCH(DF!F4104,Sheet3!$C$1:$C$126,0))</f>
        <v>#N/A</v>
      </c>
      <c r="E4104" t="e">
        <f>INDEX(Sheet3!$E$1:$E$126,MATCH(DF!F4104,Sheet3!$C$1:$C$126,0))</f>
        <v>#N/A</v>
      </c>
      <c r="F4104" t="s">
        <v>12260</v>
      </c>
      <c r="G4104">
        <v>4.0999999999999996</v>
      </c>
      <c r="H4104">
        <v>325</v>
      </c>
      <c r="I4104">
        <v>38.89</v>
      </c>
      <c r="J4104" t="s">
        <v>15340</v>
      </c>
      <c r="K4104" t="s">
        <v>15372</v>
      </c>
      <c r="L4104" t="e">
        <f>VLOOKUP(F4104,Sheet3!$B$2:$H$126,7,0)</f>
        <v>#N/A</v>
      </c>
    </row>
    <row r="4105" spans="1:12" hidden="1" x14ac:dyDescent="0.2">
      <c r="A4105" t="s">
        <v>3350</v>
      </c>
      <c r="B4105" t="s">
        <v>10949</v>
      </c>
      <c r="C4105" t="s">
        <v>11180</v>
      </c>
      <c r="D4105" t="e">
        <f>INDEX(Sheet3!$D$1:$D$126,MATCH(DF!F4105,Sheet3!$C$1:$C$126,0))</f>
        <v>#N/A</v>
      </c>
      <c r="E4105" t="e">
        <f>INDEX(Sheet3!$E$1:$E$126,MATCH(DF!F4105,Sheet3!$C$1:$C$126,0))</f>
        <v>#N/A</v>
      </c>
      <c r="F4105" t="s">
        <v>13750</v>
      </c>
      <c r="G4105">
        <v>4.0999999999999996</v>
      </c>
      <c r="H4105">
        <v>325</v>
      </c>
      <c r="I4105">
        <v>22.9</v>
      </c>
      <c r="J4105" t="s">
        <v>15342</v>
      </c>
      <c r="K4105" t="s">
        <v>15372</v>
      </c>
      <c r="L4105" t="e">
        <f>VLOOKUP(F4105,Sheet3!$B$2:$H$126,7,0)</f>
        <v>#N/A</v>
      </c>
    </row>
    <row r="4106" spans="1:12" hidden="1" x14ac:dyDescent="0.2">
      <c r="A4106" t="s">
        <v>3351</v>
      </c>
      <c r="B4106" t="s">
        <v>10944</v>
      </c>
      <c r="C4106" t="s">
        <v>11273</v>
      </c>
      <c r="D4106" t="e">
        <f>INDEX(Sheet3!$D$1:$D$126,MATCH(DF!F4106,Sheet3!$C$1:$C$126,0))</f>
        <v>#N/A</v>
      </c>
      <c r="E4106" t="e">
        <f>INDEX(Sheet3!$E$1:$E$126,MATCH(DF!F4106,Sheet3!$C$1:$C$126,0))</f>
        <v>#N/A</v>
      </c>
      <c r="F4106" t="s">
        <v>13257</v>
      </c>
      <c r="G4106">
        <v>4.4000000000000004</v>
      </c>
      <c r="H4106">
        <v>325</v>
      </c>
      <c r="I4106">
        <v>46</v>
      </c>
      <c r="J4106" t="s">
        <v>15340</v>
      </c>
      <c r="K4106" t="s">
        <v>15372</v>
      </c>
      <c r="L4106" t="e">
        <f>VLOOKUP(F4106,Sheet3!$B$2:$H$126,7,0)</f>
        <v>#N/A</v>
      </c>
    </row>
    <row r="4107" spans="1:12" hidden="1" x14ac:dyDescent="0.2">
      <c r="A4107" t="s">
        <v>3352</v>
      </c>
      <c r="B4107" t="s">
        <v>10944</v>
      </c>
      <c r="C4107" t="s">
        <v>11271</v>
      </c>
      <c r="D4107" t="e">
        <f>INDEX(Sheet3!$D$1:$D$126,MATCH(DF!F4107,Sheet3!$C$1:$C$126,0))</f>
        <v>#N/A</v>
      </c>
      <c r="E4107" t="e">
        <f>INDEX(Sheet3!$E$1:$E$126,MATCH(DF!F4107,Sheet3!$C$1:$C$126,0))</f>
        <v>#N/A</v>
      </c>
      <c r="F4107" t="s">
        <v>13246</v>
      </c>
      <c r="G4107">
        <v>4</v>
      </c>
      <c r="H4107">
        <v>325</v>
      </c>
      <c r="I4107">
        <v>14.72</v>
      </c>
      <c r="J4107" t="s">
        <v>15342</v>
      </c>
      <c r="K4107" t="s">
        <v>15372</v>
      </c>
      <c r="L4107" t="e">
        <f>VLOOKUP(F4107,Sheet3!$B$2:$H$126,7,0)</f>
        <v>#N/A</v>
      </c>
    </row>
    <row r="4108" spans="1:12" hidden="1" x14ac:dyDescent="0.2">
      <c r="A4108" t="s">
        <v>3353</v>
      </c>
      <c r="B4108" t="s">
        <v>10951</v>
      </c>
      <c r="C4108" t="s">
        <v>11018</v>
      </c>
      <c r="D4108" t="e">
        <f>INDEX(Sheet3!$D$1:$D$126,MATCH(DF!F4108,Sheet3!$C$1:$C$126,0))</f>
        <v>#N/A</v>
      </c>
      <c r="E4108" t="e">
        <f>INDEX(Sheet3!$E$1:$E$126,MATCH(DF!F4108,Sheet3!$C$1:$C$126,0))</f>
        <v>#N/A</v>
      </c>
      <c r="F4108" t="s">
        <v>12275</v>
      </c>
      <c r="G4108">
        <v>4.2</v>
      </c>
      <c r="H4108">
        <v>325</v>
      </c>
      <c r="I4108">
        <v>56.54</v>
      </c>
      <c r="J4108" t="s">
        <v>15340</v>
      </c>
      <c r="K4108" t="s">
        <v>15372</v>
      </c>
      <c r="L4108" t="e">
        <f>VLOOKUP(F4108,Sheet3!$B$2:$H$126,7,0)</f>
        <v>#N/A</v>
      </c>
    </row>
    <row r="4109" spans="1:12" hidden="1" x14ac:dyDescent="0.2">
      <c r="A4109" t="s">
        <v>3354</v>
      </c>
      <c r="B4109" t="s">
        <v>10954</v>
      </c>
      <c r="C4109" t="s">
        <v>11282</v>
      </c>
      <c r="D4109" t="e">
        <f>INDEX(Sheet3!$D$1:$D$126,MATCH(DF!F4109,Sheet3!$C$1:$C$126,0))</f>
        <v>#N/A</v>
      </c>
      <c r="E4109" t="e">
        <f>INDEX(Sheet3!$E$1:$E$126,MATCH(DF!F4109,Sheet3!$C$1:$C$126,0))</f>
        <v>#N/A</v>
      </c>
      <c r="F4109" t="s">
        <v>12721</v>
      </c>
      <c r="G4109">
        <v>4</v>
      </c>
      <c r="H4109">
        <v>326</v>
      </c>
      <c r="I4109">
        <v>73.06</v>
      </c>
      <c r="J4109" t="s">
        <v>15347</v>
      </c>
      <c r="K4109" t="s">
        <v>15372</v>
      </c>
      <c r="L4109" t="e">
        <f>VLOOKUP(F4109,Sheet3!$B$2:$H$126,7,0)</f>
        <v>#N/A</v>
      </c>
    </row>
    <row r="4110" spans="1:12" hidden="1" x14ac:dyDescent="0.2">
      <c r="A4110" t="s">
        <v>742</v>
      </c>
      <c r="B4110" t="s">
        <v>10944</v>
      </c>
      <c r="C4110" t="s">
        <v>10998</v>
      </c>
      <c r="D4110" t="e">
        <f>INDEX(Sheet3!$D$1:$D$126,MATCH(DF!F4110,Sheet3!$C$1:$C$126,0))</f>
        <v>#N/A</v>
      </c>
      <c r="E4110" t="e">
        <f>INDEX(Sheet3!$E$1:$E$126,MATCH(DF!F4110,Sheet3!$C$1:$C$126,0))</f>
        <v>#N/A</v>
      </c>
      <c r="F4110" t="s">
        <v>12436</v>
      </c>
      <c r="G4110">
        <v>3.8</v>
      </c>
      <c r="H4110">
        <v>326</v>
      </c>
      <c r="I4110">
        <v>14.95</v>
      </c>
      <c r="J4110" t="s">
        <v>15340</v>
      </c>
      <c r="K4110" t="s">
        <v>15372</v>
      </c>
      <c r="L4110" t="e">
        <f>VLOOKUP(F4110,Sheet3!$B$2:$H$126,7,0)</f>
        <v>#N/A</v>
      </c>
    </row>
    <row r="4111" spans="1:12" hidden="1" x14ac:dyDescent="0.2">
      <c r="A4111" t="s">
        <v>3355</v>
      </c>
      <c r="B4111" t="s">
        <v>10944</v>
      </c>
      <c r="C4111" t="s">
        <v>11070</v>
      </c>
      <c r="D4111" t="e">
        <f>INDEX(Sheet3!$D$1:$D$126,MATCH(DF!F4111,Sheet3!$C$1:$C$126,0))</f>
        <v>#N/A</v>
      </c>
      <c r="E4111" t="e">
        <f>INDEX(Sheet3!$E$1:$E$126,MATCH(DF!F4111,Sheet3!$C$1:$C$126,0))</f>
        <v>#N/A</v>
      </c>
      <c r="F4111" t="s">
        <v>11904</v>
      </c>
      <c r="G4111">
        <v>4</v>
      </c>
      <c r="H4111">
        <v>326</v>
      </c>
      <c r="I4111">
        <v>26.9</v>
      </c>
      <c r="J4111" t="s">
        <v>15352</v>
      </c>
      <c r="K4111" t="s">
        <v>15372</v>
      </c>
      <c r="L4111" t="e">
        <f>VLOOKUP(F4111,Sheet3!$B$2:$H$126,7,0)</f>
        <v>#N/A</v>
      </c>
    </row>
    <row r="4112" spans="1:12" hidden="1" x14ac:dyDescent="0.2">
      <c r="A4112" t="s">
        <v>1253</v>
      </c>
      <c r="B4112" t="s">
        <v>10943</v>
      </c>
      <c r="C4112" t="s">
        <v>11174</v>
      </c>
      <c r="D4112" t="e">
        <f>INDEX(Sheet3!$D$1:$D$126,MATCH(DF!F4112,Sheet3!$C$1:$C$126,0))</f>
        <v>#N/A</v>
      </c>
      <c r="E4112" t="e">
        <f>INDEX(Sheet3!$E$1:$E$126,MATCH(DF!F4112,Sheet3!$C$1:$C$126,0))</f>
        <v>#N/A</v>
      </c>
      <c r="F4112" t="s">
        <v>13406</v>
      </c>
      <c r="G4112">
        <v>3.8</v>
      </c>
      <c r="H4112">
        <v>326</v>
      </c>
      <c r="I4112">
        <v>17.95</v>
      </c>
      <c r="J4112" t="s">
        <v>15339</v>
      </c>
      <c r="K4112" t="s">
        <v>15372</v>
      </c>
      <c r="L4112" t="e">
        <f>VLOOKUP(F4112,Sheet3!$B$2:$H$126,7,0)</f>
        <v>#N/A</v>
      </c>
    </row>
    <row r="4113" spans="1:12" hidden="1" x14ac:dyDescent="0.2">
      <c r="A4113" t="s">
        <v>3356</v>
      </c>
      <c r="B4113" t="s">
        <v>10951</v>
      </c>
      <c r="C4113" t="s">
        <v>11097</v>
      </c>
      <c r="D4113" t="e">
        <f>INDEX(Sheet3!$D$1:$D$126,MATCH(DF!F4113,Sheet3!$C$1:$C$126,0))</f>
        <v>#N/A</v>
      </c>
      <c r="E4113" t="e">
        <f>INDEX(Sheet3!$E$1:$E$126,MATCH(DF!F4113,Sheet3!$C$1:$C$126,0))</f>
        <v>#N/A</v>
      </c>
      <c r="F4113" t="s">
        <v>13265</v>
      </c>
      <c r="G4113">
        <v>3.9</v>
      </c>
      <c r="H4113">
        <v>326</v>
      </c>
      <c r="I4113">
        <v>14</v>
      </c>
      <c r="J4113" t="s">
        <v>15342</v>
      </c>
      <c r="K4113" t="s">
        <v>15372</v>
      </c>
      <c r="L4113" t="e">
        <f>VLOOKUP(F4113,Sheet3!$B$2:$H$126,7,0)</f>
        <v>#N/A</v>
      </c>
    </row>
    <row r="4114" spans="1:12" hidden="1" x14ac:dyDescent="0.2">
      <c r="A4114" t="s">
        <v>3357</v>
      </c>
      <c r="B4114" t="s">
        <v>10944</v>
      </c>
      <c r="C4114" t="s">
        <v>11114</v>
      </c>
      <c r="D4114" t="e">
        <f>INDEX(Sheet3!$D$1:$D$126,MATCH(DF!F4114,Sheet3!$C$1:$C$126,0))</f>
        <v>#N/A</v>
      </c>
      <c r="E4114" t="e">
        <f>INDEX(Sheet3!$E$1:$E$126,MATCH(DF!F4114,Sheet3!$C$1:$C$126,0))</f>
        <v>#N/A</v>
      </c>
      <c r="F4114" t="s">
        <v>12173</v>
      </c>
      <c r="G4114">
        <v>3.8</v>
      </c>
      <c r="H4114">
        <v>326</v>
      </c>
      <c r="I4114">
        <v>11.9</v>
      </c>
      <c r="J4114" t="s">
        <v>15342</v>
      </c>
      <c r="K4114" t="s">
        <v>15372</v>
      </c>
      <c r="L4114" t="e">
        <f>VLOOKUP(F4114,Sheet3!$B$2:$H$126,7,0)</f>
        <v>#N/A</v>
      </c>
    </row>
    <row r="4115" spans="1:12" hidden="1" x14ac:dyDescent="0.2">
      <c r="A4115" t="s">
        <v>3358</v>
      </c>
      <c r="B4115" t="s">
        <v>10943</v>
      </c>
      <c r="C4115" t="s">
        <v>11144</v>
      </c>
      <c r="D4115" t="e">
        <f>INDEX(Sheet3!$D$1:$D$126,MATCH(DF!F4115,Sheet3!$C$1:$C$126,0))</f>
        <v>#N/A</v>
      </c>
      <c r="E4115" t="e">
        <f>INDEX(Sheet3!$E$1:$E$126,MATCH(DF!F4115,Sheet3!$C$1:$C$126,0))</f>
        <v>#N/A</v>
      </c>
      <c r="F4115" t="s">
        <v>12162</v>
      </c>
      <c r="G4115">
        <v>4.0999999999999996</v>
      </c>
      <c r="H4115">
        <v>326</v>
      </c>
      <c r="I4115">
        <v>49.9</v>
      </c>
      <c r="J4115" t="s">
        <v>15338</v>
      </c>
      <c r="K4115" t="s">
        <v>15372</v>
      </c>
      <c r="L4115" t="e">
        <f>VLOOKUP(F4115,Sheet3!$B$2:$H$126,7,0)</f>
        <v>#N/A</v>
      </c>
    </row>
    <row r="4116" spans="1:12" hidden="1" x14ac:dyDescent="0.2">
      <c r="A4116" t="s">
        <v>648</v>
      </c>
      <c r="B4116" t="s">
        <v>10943</v>
      </c>
      <c r="C4116" t="s">
        <v>11071</v>
      </c>
      <c r="D4116" t="e">
        <f>INDEX(Sheet3!$D$1:$D$126,MATCH(DF!F4116,Sheet3!$C$1:$C$126,0))</f>
        <v>#N/A</v>
      </c>
      <c r="E4116" t="e">
        <f>INDEX(Sheet3!$E$1:$E$126,MATCH(DF!F4116,Sheet3!$C$1:$C$126,0))</f>
        <v>#N/A</v>
      </c>
      <c r="F4116" t="s">
        <v>12356</v>
      </c>
      <c r="G4116">
        <v>3.8</v>
      </c>
      <c r="H4116">
        <v>326</v>
      </c>
      <c r="I4116">
        <v>18.420000000000002</v>
      </c>
      <c r="J4116" t="s">
        <v>15347</v>
      </c>
      <c r="K4116" t="s">
        <v>15372</v>
      </c>
      <c r="L4116" t="e">
        <f>VLOOKUP(F4116,Sheet3!$B$2:$H$126,7,0)</f>
        <v>#N/A</v>
      </c>
    </row>
    <row r="4117" spans="1:12" hidden="1" x14ac:dyDescent="0.2">
      <c r="A4117" t="s">
        <v>659</v>
      </c>
      <c r="B4117" t="s">
        <v>10943</v>
      </c>
      <c r="C4117" t="s">
        <v>11008</v>
      </c>
      <c r="D4117" t="e">
        <f>INDEX(Sheet3!$D$1:$D$126,MATCH(DF!F4117,Sheet3!$C$1:$C$126,0))</f>
        <v>#N/A</v>
      </c>
      <c r="E4117" t="e">
        <f>INDEX(Sheet3!$E$1:$E$126,MATCH(DF!F4117,Sheet3!$C$1:$C$126,0))</f>
        <v>#N/A</v>
      </c>
      <c r="F4117" t="s">
        <v>13751</v>
      </c>
      <c r="G4117">
        <v>3.7</v>
      </c>
      <c r="H4117">
        <v>326</v>
      </c>
      <c r="I4117">
        <v>8.25</v>
      </c>
      <c r="J4117" t="s">
        <v>15340</v>
      </c>
      <c r="K4117" t="s">
        <v>15372</v>
      </c>
      <c r="L4117" t="e">
        <f>VLOOKUP(F4117,Sheet3!$B$2:$H$126,7,0)</f>
        <v>#N/A</v>
      </c>
    </row>
    <row r="4118" spans="1:12" hidden="1" x14ac:dyDescent="0.2">
      <c r="A4118" t="s">
        <v>3359</v>
      </c>
      <c r="B4118" t="s">
        <v>10951</v>
      </c>
      <c r="C4118" t="s">
        <v>11373</v>
      </c>
      <c r="D4118" t="e">
        <f>INDEX(Sheet3!$D$1:$D$126,MATCH(DF!F4118,Sheet3!$C$1:$C$126,0))</f>
        <v>#N/A</v>
      </c>
      <c r="E4118" t="e">
        <f>INDEX(Sheet3!$E$1:$E$126,MATCH(DF!F4118,Sheet3!$C$1:$C$126,0))</f>
        <v>#N/A</v>
      </c>
      <c r="F4118" t="s">
        <v>13206</v>
      </c>
      <c r="G4118">
        <v>4.2</v>
      </c>
      <c r="H4118">
        <v>326</v>
      </c>
      <c r="I4118">
        <v>75</v>
      </c>
      <c r="J4118" t="s">
        <v>15343</v>
      </c>
      <c r="K4118" t="s">
        <v>15372</v>
      </c>
      <c r="L4118" t="e">
        <f>VLOOKUP(F4118,Sheet3!$B$2:$H$126,7,0)</f>
        <v>#N/A</v>
      </c>
    </row>
    <row r="4119" spans="1:12" hidden="1" x14ac:dyDescent="0.2">
      <c r="A4119" t="s">
        <v>127</v>
      </c>
      <c r="B4119" t="s">
        <v>10955</v>
      </c>
      <c r="C4119" t="s">
        <v>11218</v>
      </c>
      <c r="D4119" t="e">
        <f>INDEX(Sheet3!$D$1:$D$126,MATCH(DF!F4119,Sheet3!$C$1:$C$126,0))</f>
        <v>#N/A</v>
      </c>
      <c r="E4119" t="e">
        <f>INDEX(Sheet3!$E$1:$E$126,MATCH(DF!F4119,Sheet3!$C$1:$C$126,0))</f>
        <v>#N/A</v>
      </c>
      <c r="F4119" t="s">
        <v>12443</v>
      </c>
      <c r="G4119">
        <v>4.0999999999999996</v>
      </c>
      <c r="H4119">
        <v>326</v>
      </c>
      <c r="I4119">
        <v>31.59</v>
      </c>
      <c r="J4119" t="s">
        <v>15346</v>
      </c>
      <c r="K4119" t="s">
        <v>15372</v>
      </c>
      <c r="L4119" t="e">
        <f>VLOOKUP(F4119,Sheet3!$B$2:$H$126,7,0)</f>
        <v>#N/A</v>
      </c>
    </row>
    <row r="4120" spans="1:12" hidden="1" x14ac:dyDescent="0.2">
      <c r="A4120" t="s">
        <v>3360</v>
      </c>
      <c r="B4120" t="s">
        <v>10965</v>
      </c>
      <c r="C4120" t="s">
        <v>11243</v>
      </c>
      <c r="D4120" t="e">
        <f>INDEX(Sheet3!$D$1:$D$126,MATCH(DF!F4120,Sheet3!$C$1:$C$126,0))</f>
        <v>#N/A</v>
      </c>
      <c r="E4120" t="e">
        <f>INDEX(Sheet3!$E$1:$E$126,MATCH(DF!F4120,Sheet3!$C$1:$C$126,0))</f>
        <v>#N/A</v>
      </c>
      <c r="F4120" t="s">
        <v>12559</v>
      </c>
      <c r="G4120">
        <v>4.2</v>
      </c>
      <c r="H4120">
        <v>3261</v>
      </c>
      <c r="I4120">
        <v>37.92</v>
      </c>
      <c r="J4120" t="s">
        <v>15357</v>
      </c>
      <c r="K4120" t="s">
        <v>15372</v>
      </c>
      <c r="L4120" t="e">
        <f>VLOOKUP(F4120,Sheet3!$B$2:$H$126,7,0)</f>
        <v>#N/A</v>
      </c>
    </row>
    <row r="4121" spans="1:12" hidden="1" x14ac:dyDescent="0.2">
      <c r="A4121" t="s">
        <v>3361</v>
      </c>
      <c r="B4121" t="s">
        <v>10950</v>
      </c>
      <c r="C4121" t="s">
        <v>11033</v>
      </c>
      <c r="D4121" t="e">
        <f>INDEX(Sheet3!$D$1:$D$126,MATCH(DF!F4121,Sheet3!$C$1:$C$126,0))</f>
        <v>#N/A</v>
      </c>
      <c r="E4121" t="e">
        <f>INDEX(Sheet3!$E$1:$E$126,MATCH(DF!F4121,Sheet3!$C$1:$C$126,0))</f>
        <v>#N/A</v>
      </c>
      <c r="F4121" t="s">
        <v>13048</v>
      </c>
      <c r="G4121">
        <v>3.9</v>
      </c>
      <c r="H4121">
        <v>3268</v>
      </c>
      <c r="I4121">
        <v>16.899999999999999</v>
      </c>
      <c r="J4121" t="s">
        <v>15340</v>
      </c>
      <c r="K4121" t="s">
        <v>15372</v>
      </c>
      <c r="L4121" t="e">
        <f>VLOOKUP(F4121,Sheet3!$B$2:$H$126,7,0)</f>
        <v>#N/A</v>
      </c>
    </row>
    <row r="4122" spans="1:12" hidden="1" x14ac:dyDescent="0.2">
      <c r="A4122" t="s">
        <v>3362</v>
      </c>
      <c r="B4122" t="s">
        <v>10944</v>
      </c>
      <c r="C4122" t="s">
        <v>11461</v>
      </c>
      <c r="D4122" t="e">
        <f>INDEX(Sheet3!$D$1:$D$126,MATCH(DF!F4122,Sheet3!$C$1:$C$126,0))</f>
        <v>#N/A</v>
      </c>
      <c r="E4122" t="e">
        <f>INDEX(Sheet3!$E$1:$E$126,MATCH(DF!F4122,Sheet3!$C$1:$C$126,0))</f>
        <v>#N/A</v>
      </c>
      <c r="F4122" t="s">
        <v>13752</v>
      </c>
      <c r="G4122">
        <v>4.2</v>
      </c>
      <c r="H4122">
        <v>327</v>
      </c>
      <c r="I4122">
        <v>20.93</v>
      </c>
      <c r="J4122" t="s">
        <v>15339</v>
      </c>
      <c r="K4122" t="s">
        <v>15372</v>
      </c>
      <c r="L4122" t="e">
        <f>VLOOKUP(F4122,Sheet3!$B$2:$H$126,7,0)</f>
        <v>#N/A</v>
      </c>
    </row>
    <row r="4123" spans="1:12" hidden="1" x14ac:dyDescent="0.2">
      <c r="A4123" t="s">
        <v>3363</v>
      </c>
      <c r="B4123" t="s">
        <v>10948</v>
      </c>
      <c r="C4123" t="s">
        <v>10990</v>
      </c>
      <c r="D4123" t="e">
        <f>INDEX(Sheet3!$D$1:$D$126,MATCH(DF!F4123,Sheet3!$C$1:$C$126,0))</f>
        <v>#N/A</v>
      </c>
      <c r="E4123" t="e">
        <f>INDEX(Sheet3!$E$1:$E$126,MATCH(DF!F4123,Sheet3!$C$1:$C$126,0))</f>
        <v>#N/A</v>
      </c>
      <c r="F4123" t="s">
        <v>12828</v>
      </c>
      <c r="G4123">
        <v>3.6</v>
      </c>
      <c r="H4123">
        <v>327</v>
      </c>
      <c r="I4123">
        <v>8.41</v>
      </c>
      <c r="J4123" t="s">
        <v>15339</v>
      </c>
      <c r="K4123" t="s">
        <v>15372</v>
      </c>
      <c r="L4123" t="e">
        <f>VLOOKUP(F4123,Sheet3!$B$2:$H$126,7,0)</f>
        <v>#N/A</v>
      </c>
    </row>
    <row r="4124" spans="1:12" hidden="1" x14ac:dyDescent="0.2">
      <c r="A4124" t="s">
        <v>3364</v>
      </c>
      <c r="B4124" t="s">
        <v>10944</v>
      </c>
      <c r="C4124" t="s">
        <v>10994</v>
      </c>
      <c r="D4124" t="e">
        <f>INDEX(Sheet3!$D$1:$D$126,MATCH(DF!F4124,Sheet3!$C$1:$C$126,0))</f>
        <v>#N/A</v>
      </c>
      <c r="E4124" t="e">
        <f>INDEX(Sheet3!$E$1:$E$126,MATCH(DF!F4124,Sheet3!$C$1:$C$126,0))</f>
        <v>#N/A</v>
      </c>
      <c r="F4124" t="s">
        <v>13753</v>
      </c>
      <c r="G4124">
        <v>3.8</v>
      </c>
      <c r="H4124">
        <v>327</v>
      </c>
      <c r="I4124">
        <v>7.9</v>
      </c>
      <c r="J4124" t="s">
        <v>15342</v>
      </c>
      <c r="K4124" t="s">
        <v>15372</v>
      </c>
      <c r="L4124" t="e">
        <f>VLOOKUP(F4124,Sheet3!$B$2:$H$126,7,0)</f>
        <v>#N/A</v>
      </c>
    </row>
    <row r="4125" spans="1:12" hidden="1" x14ac:dyDescent="0.2">
      <c r="A4125" t="s">
        <v>3365</v>
      </c>
      <c r="B4125" t="s">
        <v>10944</v>
      </c>
      <c r="C4125" t="s">
        <v>11327</v>
      </c>
      <c r="D4125" t="e">
        <f>INDEX(Sheet3!$D$1:$D$126,MATCH(DF!F4125,Sheet3!$C$1:$C$126,0))</f>
        <v>#N/A</v>
      </c>
      <c r="E4125" t="e">
        <f>INDEX(Sheet3!$E$1:$E$126,MATCH(DF!F4125,Sheet3!$C$1:$C$126,0))</f>
        <v>#N/A</v>
      </c>
      <c r="F4125" t="s">
        <v>12499</v>
      </c>
      <c r="G4125">
        <v>3.7</v>
      </c>
      <c r="H4125">
        <v>327</v>
      </c>
      <c r="I4125">
        <v>24.86</v>
      </c>
      <c r="J4125" t="s">
        <v>15340</v>
      </c>
      <c r="K4125" t="s">
        <v>15372</v>
      </c>
      <c r="L4125" t="e">
        <f>VLOOKUP(F4125,Sheet3!$B$2:$H$126,7,0)</f>
        <v>#N/A</v>
      </c>
    </row>
    <row r="4126" spans="1:12" hidden="1" x14ac:dyDescent="0.2">
      <c r="A4126" t="s">
        <v>3366</v>
      </c>
      <c r="B4126" t="s">
        <v>10943</v>
      </c>
      <c r="C4126" t="s">
        <v>11072</v>
      </c>
      <c r="D4126" t="e">
        <f>INDEX(Sheet3!$D$1:$D$126,MATCH(DF!F4126,Sheet3!$C$1:$C$126,0))</f>
        <v>#N/A</v>
      </c>
      <c r="E4126" t="e">
        <f>INDEX(Sheet3!$E$1:$E$126,MATCH(DF!F4126,Sheet3!$C$1:$C$126,0))</f>
        <v>#N/A</v>
      </c>
      <c r="F4126" t="s">
        <v>13620</v>
      </c>
      <c r="G4126">
        <v>4.5999999999999996</v>
      </c>
      <c r="H4126">
        <v>327</v>
      </c>
      <c r="I4126">
        <v>1197.9000000000001</v>
      </c>
      <c r="J4126" t="s">
        <v>15347</v>
      </c>
      <c r="K4126" t="s">
        <v>15372</v>
      </c>
      <c r="L4126" t="e">
        <f>VLOOKUP(F4126,Sheet3!$B$2:$H$126,7,0)</f>
        <v>#N/A</v>
      </c>
    </row>
    <row r="4127" spans="1:12" hidden="1" x14ac:dyDescent="0.2">
      <c r="A4127" t="s">
        <v>1419</v>
      </c>
      <c r="B4127" t="s">
        <v>10943</v>
      </c>
      <c r="C4127" t="s">
        <v>11072</v>
      </c>
      <c r="D4127" t="e">
        <f>INDEX(Sheet3!$D$1:$D$126,MATCH(DF!F4127,Sheet3!$C$1:$C$126,0))</f>
        <v>#N/A</v>
      </c>
      <c r="E4127" t="e">
        <f>INDEX(Sheet3!$E$1:$E$126,MATCH(DF!F4127,Sheet3!$C$1:$C$126,0))</f>
        <v>#N/A</v>
      </c>
      <c r="F4127" t="s">
        <v>12600</v>
      </c>
      <c r="G4127">
        <v>4.0999999999999996</v>
      </c>
      <c r="H4127">
        <v>327</v>
      </c>
      <c r="I4127">
        <v>82.37</v>
      </c>
      <c r="J4127" t="s">
        <v>15343</v>
      </c>
      <c r="K4127" t="s">
        <v>15372</v>
      </c>
      <c r="L4127" t="e">
        <f>VLOOKUP(F4127,Sheet3!$B$2:$H$126,7,0)</f>
        <v>#N/A</v>
      </c>
    </row>
    <row r="4128" spans="1:12" hidden="1" x14ac:dyDescent="0.2">
      <c r="A4128" t="s">
        <v>3367</v>
      </c>
      <c r="B4128" t="s">
        <v>10951</v>
      </c>
      <c r="C4128" t="s">
        <v>11086</v>
      </c>
      <c r="D4128" t="e">
        <f>INDEX(Sheet3!$D$1:$D$126,MATCH(DF!F4128,Sheet3!$C$1:$C$126,0))</f>
        <v>#N/A</v>
      </c>
      <c r="E4128" t="e">
        <f>INDEX(Sheet3!$E$1:$E$126,MATCH(DF!F4128,Sheet3!$C$1:$C$126,0))</f>
        <v>#N/A</v>
      </c>
      <c r="F4128" t="s">
        <v>12097</v>
      </c>
      <c r="G4128">
        <v>3.8</v>
      </c>
      <c r="H4128">
        <v>328</v>
      </c>
      <c r="I4128">
        <v>36.83</v>
      </c>
      <c r="J4128" t="s">
        <v>15339</v>
      </c>
      <c r="K4128" t="s">
        <v>15372</v>
      </c>
      <c r="L4128" t="e">
        <f>VLOOKUP(F4128,Sheet3!$B$2:$H$126,7,0)</f>
        <v>#N/A</v>
      </c>
    </row>
    <row r="4129" spans="1:12" x14ac:dyDescent="0.2">
      <c r="A4129" t="s">
        <v>3368</v>
      </c>
      <c r="B4129" t="s">
        <v>10952</v>
      </c>
      <c r="C4129" t="s">
        <v>11200</v>
      </c>
      <c r="D4129" t="str">
        <f>INDEX(Sheet3!$D$1:$D$126,MATCH(DF!F4129,Sheet3!$C$1:$C$126,0))</f>
        <v>ALTO ALENTEJO</v>
      </c>
      <c r="E4129" t="str">
        <f>INDEX(Sheet3!$E$1:$E$126,MATCH(DF!F4129,Sheet3!$C$1:$C$126,0))</f>
        <v>PT186</v>
      </c>
      <c r="F4129" t="s">
        <v>12557</v>
      </c>
      <c r="G4129">
        <v>4.2</v>
      </c>
      <c r="H4129">
        <v>328</v>
      </c>
      <c r="I4129">
        <v>18.52</v>
      </c>
      <c r="J4129" t="s">
        <v>15342</v>
      </c>
      <c r="K4129" t="s">
        <v>15372</v>
      </c>
      <c r="L4129" t="str">
        <f>VLOOKUP(F4129,Sheet3!$B$2:$H$126,7,0)</f>
        <v>Fitapreta</v>
      </c>
    </row>
    <row r="4130" spans="1:12" hidden="1" x14ac:dyDescent="0.2">
      <c r="A4130" t="s">
        <v>3369</v>
      </c>
      <c r="B4130" t="s">
        <v>10944</v>
      </c>
      <c r="C4130" t="s">
        <v>11462</v>
      </c>
      <c r="D4130" t="e">
        <f>INDEX(Sheet3!$D$1:$D$126,MATCH(DF!F4130,Sheet3!$C$1:$C$126,0))</f>
        <v>#N/A</v>
      </c>
      <c r="E4130" t="e">
        <f>INDEX(Sheet3!$E$1:$E$126,MATCH(DF!F4130,Sheet3!$C$1:$C$126,0))</f>
        <v>#N/A</v>
      </c>
      <c r="F4130" t="s">
        <v>11933</v>
      </c>
      <c r="G4130">
        <v>3.8</v>
      </c>
      <c r="H4130">
        <v>328</v>
      </c>
      <c r="I4130">
        <v>15.23</v>
      </c>
      <c r="J4130" t="s">
        <v>15340</v>
      </c>
      <c r="K4130" t="s">
        <v>15372</v>
      </c>
      <c r="L4130" t="e">
        <f>VLOOKUP(F4130,Sheet3!$B$2:$H$126,7,0)</f>
        <v>#N/A</v>
      </c>
    </row>
    <row r="4131" spans="1:12" hidden="1" x14ac:dyDescent="0.2">
      <c r="A4131" t="s">
        <v>3370</v>
      </c>
      <c r="B4131" t="s">
        <v>10943</v>
      </c>
      <c r="C4131" t="s">
        <v>11006</v>
      </c>
      <c r="D4131" t="e">
        <f>INDEX(Sheet3!$D$1:$D$126,MATCH(DF!F4131,Sheet3!$C$1:$C$126,0))</f>
        <v>#N/A</v>
      </c>
      <c r="E4131" t="e">
        <f>INDEX(Sheet3!$E$1:$E$126,MATCH(DF!F4131,Sheet3!$C$1:$C$126,0))</f>
        <v>#N/A</v>
      </c>
      <c r="F4131" t="s">
        <v>13754</v>
      </c>
      <c r="G4131">
        <v>3.7</v>
      </c>
      <c r="H4131">
        <v>328</v>
      </c>
      <c r="I4131">
        <v>15.5</v>
      </c>
      <c r="J4131" t="s">
        <v>15339</v>
      </c>
      <c r="K4131" t="s">
        <v>15372</v>
      </c>
      <c r="L4131" t="e">
        <f>VLOOKUP(F4131,Sheet3!$B$2:$H$126,7,0)</f>
        <v>#N/A</v>
      </c>
    </row>
    <row r="4132" spans="1:12" hidden="1" x14ac:dyDescent="0.2">
      <c r="A4132" t="s">
        <v>3371</v>
      </c>
      <c r="B4132" t="s">
        <v>10944</v>
      </c>
      <c r="C4132" t="s">
        <v>11083</v>
      </c>
      <c r="D4132" t="e">
        <f>INDEX(Sheet3!$D$1:$D$126,MATCH(DF!F4132,Sheet3!$C$1:$C$126,0))</f>
        <v>#N/A</v>
      </c>
      <c r="E4132" t="e">
        <f>INDEX(Sheet3!$E$1:$E$126,MATCH(DF!F4132,Sheet3!$C$1:$C$126,0))</f>
        <v>#N/A</v>
      </c>
      <c r="F4132" t="s">
        <v>12860</v>
      </c>
      <c r="G4132">
        <v>3.8</v>
      </c>
      <c r="H4132">
        <v>329</v>
      </c>
      <c r="I4132">
        <v>15.42</v>
      </c>
      <c r="J4132" t="s">
        <v>15339</v>
      </c>
      <c r="K4132" t="s">
        <v>15372</v>
      </c>
      <c r="L4132" t="e">
        <f>VLOOKUP(F4132,Sheet3!$B$2:$H$126,7,0)</f>
        <v>#N/A</v>
      </c>
    </row>
    <row r="4133" spans="1:12" hidden="1" x14ac:dyDescent="0.2">
      <c r="A4133" t="s">
        <v>3372</v>
      </c>
      <c r="B4133" t="s">
        <v>10943</v>
      </c>
      <c r="C4133" t="s">
        <v>11005</v>
      </c>
      <c r="D4133" t="e">
        <f>INDEX(Sheet3!$D$1:$D$126,MATCH(DF!F4133,Sheet3!$C$1:$C$126,0))</f>
        <v>#N/A</v>
      </c>
      <c r="E4133" t="e">
        <f>INDEX(Sheet3!$E$1:$E$126,MATCH(DF!F4133,Sheet3!$C$1:$C$126,0))</f>
        <v>#N/A</v>
      </c>
      <c r="F4133" t="s">
        <v>12864</v>
      </c>
      <c r="G4133">
        <v>4.2</v>
      </c>
      <c r="H4133">
        <v>329</v>
      </c>
      <c r="I4133">
        <v>94.95</v>
      </c>
      <c r="J4133" t="s">
        <v>15356</v>
      </c>
      <c r="K4133" t="s">
        <v>15372</v>
      </c>
      <c r="L4133" t="e">
        <f>VLOOKUP(F4133,Sheet3!$B$2:$H$126,7,0)</f>
        <v>#N/A</v>
      </c>
    </row>
    <row r="4134" spans="1:12" hidden="1" x14ac:dyDescent="0.2">
      <c r="A4134" t="s">
        <v>3373</v>
      </c>
      <c r="B4134" t="s">
        <v>10944</v>
      </c>
      <c r="C4134" t="s">
        <v>11111</v>
      </c>
      <c r="D4134" t="e">
        <f>INDEX(Sheet3!$D$1:$D$126,MATCH(DF!F4134,Sheet3!$C$1:$C$126,0))</f>
        <v>#N/A</v>
      </c>
      <c r="E4134" t="e">
        <f>INDEX(Sheet3!$E$1:$E$126,MATCH(DF!F4134,Sheet3!$C$1:$C$126,0))</f>
        <v>#N/A</v>
      </c>
      <c r="F4134" t="s">
        <v>13755</v>
      </c>
      <c r="G4134">
        <v>3.7</v>
      </c>
      <c r="H4134">
        <v>329</v>
      </c>
      <c r="I4134">
        <v>4.7</v>
      </c>
      <c r="J4134" t="s">
        <v>15345</v>
      </c>
      <c r="K4134" t="s">
        <v>15372</v>
      </c>
      <c r="L4134" t="e">
        <f>VLOOKUP(F4134,Sheet3!$B$2:$H$126,7,0)</f>
        <v>#N/A</v>
      </c>
    </row>
    <row r="4135" spans="1:12" hidden="1" x14ac:dyDescent="0.2">
      <c r="A4135" t="s">
        <v>3374</v>
      </c>
      <c r="B4135" t="s">
        <v>10948</v>
      </c>
      <c r="C4135" t="s">
        <v>11062</v>
      </c>
      <c r="D4135" t="e">
        <f>INDEX(Sheet3!$D$1:$D$126,MATCH(DF!F4135,Sheet3!$C$1:$C$126,0))</f>
        <v>#N/A</v>
      </c>
      <c r="E4135" t="e">
        <f>INDEX(Sheet3!$E$1:$E$126,MATCH(DF!F4135,Sheet3!$C$1:$C$126,0))</f>
        <v>#N/A</v>
      </c>
      <c r="F4135" t="s">
        <v>12779</v>
      </c>
      <c r="G4135">
        <v>3.3</v>
      </c>
      <c r="H4135">
        <v>329</v>
      </c>
      <c r="I4135">
        <v>6.95</v>
      </c>
      <c r="J4135" t="s">
        <v>15345</v>
      </c>
      <c r="K4135" t="s">
        <v>15372</v>
      </c>
      <c r="L4135" t="e">
        <f>VLOOKUP(F4135,Sheet3!$B$2:$H$126,7,0)</f>
        <v>#N/A</v>
      </c>
    </row>
    <row r="4136" spans="1:12" hidden="1" x14ac:dyDescent="0.2">
      <c r="A4136" t="s">
        <v>3375</v>
      </c>
      <c r="B4136" t="s">
        <v>10944</v>
      </c>
      <c r="C4136" t="s">
        <v>10978</v>
      </c>
      <c r="D4136" t="e">
        <f>INDEX(Sheet3!$D$1:$D$126,MATCH(DF!F4136,Sheet3!$C$1:$C$126,0))</f>
        <v>#N/A</v>
      </c>
      <c r="E4136" t="e">
        <f>INDEX(Sheet3!$E$1:$E$126,MATCH(DF!F4136,Sheet3!$C$1:$C$126,0))</f>
        <v>#N/A</v>
      </c>
      <c r="F4136" t="s">
        <v>12457</v>
      </c>
      <c r="G4136">
        <v>3.4</v>
      </c>
      <c r="H4136">
        <v>329</v>
      </c>
      <c r="I4136">
        <v>9.65</v>
      </c>
      <c r="J4136" t="s">
        <v>15343</v>
      </c>
      <c r="K4136" t="s">
        <v>15372</v>
      </c>
      <c r="L4136" t="e">
        <f>VLOOKUP(F4136,Sheet3!$B$2:$H$126,7,0)</f>
        <v>#N/A</v>
      </c>
    </row>
    <row r="4137" spans="1:12" hidden="1" x14ac:dyDescent="0.2">
      <c r="A4137" t="s">
        <v>3376</v>
      </c>
      <c r="B4137" t="s">
        <v>10943</v>
      </c>
      <c r="C4137" t="s">
        <v>11032</v>
      </c>
      <c r="D4137" t="e">
        <f>INDEX(Sheet3!$D$1:$D$126,MATCH(DF!F4137,Sheet3!$C$1:$C$126,0))</f>
        <v>#N/A</v>
      </c>
      <c r="E4137" t="e">
        <f>INDEX(Sheet3!$E$1:$E$126,MATCH(DF!F4137,Sheet3!$C$1:$C$126,0))</f>
        <v>#N/A</v>
      </c>
      <c r="F4137" t="s">
        <v>13068</v>
      </c>
      <c r="G4137">
        <v>3.9</v>
      </c>
      <c r="H4137">
        <v>329</v>
      </c>
      <c r="I4137">
        <v>22.37</v>
      </c>
      <c r="J4137" t="s">
        <v>15354</v>
      </c>
      <c r="K4137" t="s">
        <v>15372</v>
      </c>
      <c r="L4137" t="e">
        <f>VLOOKUP(F4137,Sheet3!$B$2:$H$126,7,0)</f>
        <v>#N/A</v>
      </c>
    </row>
    <row r="4138" spans="1:12" hidden="1" x14ac:dyDescent="0.2">
      <c r="A4138" t="s">
        <v>100</v>
      </c>
      <c r="B4138" t="s">
        <v>10943</v>
      </c>
      <c r="C4138" t="s">
        <v>11049</v>
      </c>
      <c r="D4138" t="e">
        <f>INDEX(Sheet3!$D$1:$D$126,MATCH(DF!F4138,Sheet3!$C$1:$C$126,0))</f>
        <v>#N/A</v>
      </c>
      <c r="E4138" t="e">
        <f>INDEX(Sheet3!$E$1:$E$126,MATCH(DF!F4138,Sheet3!$C$1:$C$126,0))</f>
        <v>#N/A</v>
      </c>
      <c r="F4138" t="s">
        <v>12640</v>
      </c>
      <c r="G4138">
        <v>3.9</v>
      </c>
      <c r="H4138">
        <v>329</v>
      </c>
      <c r="I4138">
        <v>16.899999999999999</v>
      </c>
      <c r="J4138" t="s">
        <v>15340</v>
      </c>
      <c r="K4138" t="s">
        <v>15372</v>
      </c>
      <c r="L4138" t="e">
        <f>VLOOKUP(F4138,Sheet3!$B$2:$H$126,7,0)</f>
        <v>#N/A</v>
      </c>
    </row>
    <row r="4139" spans="1:12" hidden="1" x14ac:dyDescent="0.2">
      <c r="A4139" t="s">
        <v>3377</v>
      </c>
      <c r="B4139" t="s">
        <v>10951</v>
      </c>
      <c r="C4139" t="s">
        <v>11463</v>
      </c>
      <c r="D4139" t="e">
        <f>INDEX(Sheet3!$D$1:$D$126,MATCH(DF!F4139,Sheet3!$C$1:$C$126,0))</f>
        <v>#N/A</v>
      </c>
      <c r="E4139" t="e">
        <f>INDEX(Sheet3!$E$1:$E$126,MATCH(DF!F4139,Sheet3!$C$1:$C$126,0))</f>
        <v>#N/A</v>
      </c>
      <c r="F4139" t="s">
        <v>13756</v>
      </c>
      <c r="G4139">
        <v>4.0999999999999996</v>
      </c>
      <c r="H4139">
        <v>329</v>
      </c>
      <c r="I4139">
        <v>39.79</v>
      </c>
      <c r="J4139" t="s">
        <v>15342</v>
      </c>
      <c r="K4139" t="s">
        <v>15372</v>
      </c>
      <c r="L4139" t="e">
        <f>VLOOKUP(F4139,Sheet3!$B$2:$H$126,7,0)</f>
        <v>#N/A</v>
      </c>
    </row>
    <row r="4140" spans="1:12" hidden="1" x14ac:dyDescent="0.2">
      <c r="A4140" t="s">
        <v>3378</v>
      </c>
      <c r="B4140" t="s">
        <v>10943</v>
      </c>
      <c r="C4140" t="s">
        <v>11105</v>
      </c>
      <c r="D4140" t="e">
        <f>INDEX(Sheet3!$D$1:$D$126,MATCH(DF!F4140,Sheet3!$C$1:$C$126,0))</f>
        <v>#N/A</v>
      </c>
      <c r="E4140" t="e">
        <f>INDEX(Sheet3!$E$1:$E$126,MATCH(DF!F4140,Sheet3!$C$1:$C$126,0))</f>
        <v>#N/A</v>
      </c>
      <c r="F4140" t="s">
        <v>11993</v>
      </c>
      <c r="G4140">
        <v>3.5</v>
      </c>
      <c r="H4140">
        <v>329</v>
      </c>
      <c r="I4140">
        <v>7.45</v>
      </c>
      <c r="J4140" t="s">
        <v>15339</v>
      </c>
      <c r="K4140" t="s">
        <v>15372</v>
      </c>
      <c r="L4140" t="e">
        <f>VLOOKUP(F4140,Sheet3!$B$2:$H$126,7,0)</f>
        <v>#N/A</v>
      </c>
    </row>
    <row r="4141" spans="1:12" hidden="1" x14ac:dyDescent="0.2">
      <c r="A4141" t="s">
        <v>3379</v>
      </c>
      <c r="B4141" t="s">
        <v>10944</v>
      </c>
      <c r="C4141" t="s">
        <v>10978</v>
      </c>
      <c r="D4141" t="e">
        <f>INDEX(Sheet3!$D$1:$D$126,MATCH(DF!F4141,Sheet3!$C$1:$C$126,0))</f>
        <v>#N/A</v>
      </c>
      <c r="E4141" t="e">
        <f>INDEX(Sheet3!$E$1:$E$126,MATCH(DF!F4141,Sheet3!$C$1:$C$126,0))</f>
        <v>#N/A</v>
      </c>
      <c r="F4141" t="s">
        <v>12315</v>
      </c>
      <c r="G4141">
        <v>4.0999999999999996</v>
      </c>
      <c r="H4141">
        <v>329</v>
      </c>
      <c r="I4141">
        <v>28.09</v>
      </c>
      <c r="J4141" t="s">
        <v>15352</v>
      </c>
      <c r="K4141" t="s">
        <v>15372</v>
      </c>
      <c r="L4141" t="e">
        <f>VLOOKUP(F4141,Sheet3!$B$2:$H$126,7,0)</f>
        <v>#N/A</v>
      </c>
    </row>
    <row r="4142" spans="1:12" hidden="1" x14ac:dyDescent="0.2">
      <c r="A4142" t="s">
        <v>3380</v>
      </c>
      <c r="B4142" t="s">
        <v>10948</v>
      </c>
      <c r="C4142" t="s">
        <v>10986</v>
      </c>
      <c r="D4142" t="e">
        <f>INDEX(Sheet3!$D$1:$D$126,MATCH(DF!F4142,Sheet3!$C$1:$C$126,0))</f>
        <v>#N/A</v>
      </c>
      <c r="E4142" t="e">
        <f>INDEX(Sheet3!$E$1:$E$126,MATCH(DF!F4142,Sheet3!$C$1:$C$126,0))</f>
        <v>#N/A</v>
      </c>
      <c r="F4142" t="s">
        <v>12148</v>
      </c>
      <c r="G4142">
        <v>3.8</v>
      </c>
      <c r="H4142">
        <v>329</v>
      </c>
      <c r="I4142">
        <v>17.5</v>
      </c>
      <c r="J4142" t="s">
        <v>15345</v>
      </c>
      <c r="K4142" t="s">
        <v>15372</v>
      </c>
      <c r="L4142" t="e">
        <f>VLOOKUP(F4142,Sheet3!$B$2:$H$126,7,0)</f>
        <v>#N/A</v>
      </c>
    </row>
    <row r="4143" spans="1:12" hidden="1" x14ac:dyDescent="0.2">
      <c r="A4143" t="s">
        <v>3381</v>
      </c>
      <c r="B4143" t="s">
        <v>10950</v>
      </c>
      <c r="C4143" t="s">
        <v>11090</v>
      </c>
      <c r="D4143" t="e">
        <f>INDEX(Sheet3!$D$1:$D$126,MATCH(DF!F4143,Sheet3!$C$1:$C$126,0))</f>
        <v>#N/A</v>
      </c>
      <c r="E4143" t="e">
        <f>INDEX(Sheet3!$E$1:$E$126,MATCH(DF!F4143,Sheet3!$C$1:$C$126,0))</f>
        <v>#N/A</v>
      </c>
      <c r="F4143" t="s">
        <v>11886</v>
      </c>
      <c r="G4143">
        <v>4</v>
      </c>
      <c r="H4143">
        <v>329</v>
      </c>
      <c r="I4143">
        <v>11.99</v>
      </c>
      <c r="J4143" t="s">
        <v>15339</v>
      </c>
      <c r="K4143" t="s">
        <v>15372</v>
      </c>
      <c r="L4143" t="e">
        <f>VLOOKUP(F4143,Sheet3!$B$2:$H$126,7,0)</f>
        <v>#N/A</v>
      </c>
    </row>
    <row r="4144" spans="1:12" hidden="1" x14ac:dyDescent="0.2">
      <c r="A4144" t="s">
        <v>3382</v>
      </c>
      <c r="B4144" t="s">
        <v>10950</v>
      </c>
      <c r="C4144" t="s">
        <v>11055</v>
      </c>
      <c r="D4144" t="e">
        <f>INDEX(Sheet3!$D$1:$D$126,MATCH(DF!F4144,Sheet3!$C$1:$C$126,0))</f>
        <v>#N/A</v>
      </c>
      <c r="E4144" t="e">
        <f>INDEX(Sheet3!$E$1:$E$126,MATCH(DF!F4144,Sheet3!$C$1:$C$126,0))</f>
        <v>#N/A</v>
      </c>
      <c r="F4144" t="s">
        <v>13757</v>
      </c>
      <c r="G4144">
        <v>3.6</v>
      </c>
      <c r="H4144">
        <v>329</v>
      </c>
      <c r="I4144">
        <v>8.69</v>
      </c>
      <c r="J4144" t="s">
        <v>15340</v>
      </c>
      <c r="K4144" t="s">
        <v>15372</v>
      </c>
      <c r="L4144" t="e">
        <f>VLOOKUP(F4144,Sheet3!$B$2:$H$126,7,0)</f>
        <v>#N/A</v>
      </c>
    </row>
    <row r="4145" spans="1:12" hidden="1" x14ac:dyDescent="0.2">
      <c r="A4145" t="s">
        <v>3383</v>
      </c>
      <c r="B4145" t="s">
        <v>10944</v>
      </c>
      <c r="C4145" t="s">
        <v>11073</v>
      </c>
      <c r="D4145" t="e">
        <f>INDEX(Sheet3!$D$1:$D$126,MATCH(DF!F4145,Sheet3!$C$1:$C$126,0))</f>
        <v>#N/A</v>
      </c>
      <c r="E4145" t="e">
        <f>INDEX(Sheet3!$E$1:$E$126,MATCH(DF!F4145,Sheet3!$C$1:$C$126,0))</f>
        <v>#N/A</v>
      </c>
      <c r="F4145" t="s">
        <v>13758</v>
      </c>
      <c r="G4145">
        <v>4.0999999999999996</v>
      </c>
      <c r="H4145">
        <v>329</v>
      </c>
      <c r="I4145">
        <v>49</v>
      </c>
      <c r="J4145" t="s">
        <v>15338</v>
      </c>
      <c r="K4145" t="s">
        <v>15372</v>
      </c>
      <c r="L4145" t="e">
        <f>VLOOKUP(F4145,Sheet3!$B$2:$H$126,7,0)</f>
        <v>#N/A</v>
      </c>
    </row>
    <row r="4146" spans="1:12" hidden="1" x14ac:dyDescent="0.2">
      <c r="A4146" t="s">
        <v>3190</v>
      </c>
      <c r="B4146" t="s">
        <v>10955</v>
      </c>
      <c r="C4146" t="s">
        <v>11028</v>
      </c>
      <c r="D4146" t="e">
        <f>INDEX(Sheet3!$D$1:$D$126,MATCH(DF!F4146,Sheet3!$C$1:$C$126,0))</f>
        <v>#N/A</v>
      </c>
      <c r="E4146" t="e">
        <f>INDEX(Sheet3!$E$1:$E$126,MATCH(DF!F4146,Sheet3!$C$1:$C$126,0))</f>
        <v>#N/A</v>
      </c>
      <c r="F4146" t="s">
        <v>13759</v>
      </c>
      <c r="G4146">
        <v>4.3</v>
      </c>
      <c r="H4146">
        <v>3295</v>
      </c>
      <c r="I4146">
        <v>44.62</v>
      </c>
      <c r="J4146" t="s">
        <v>15343</v>
      </c>
      <c r="K4146" t="s">
        <v>15372</v>
      </c>
      <c r="L4146" t="e">
        <f>VLOOKUP(F4146,Sheet3!$B$2:$H$126,7,0)</f>
        <v>#N/A</v>
      </c>
    </row>
    <row r="4147" spans="1:12" hidden="1" x14ac:dyDescent="0.2">
      <c r="A4147" t="s">
        <v>3384</v>
      </c>
      <c r="B4147" t="s">
        <v>10947</v>
      </c>
      <c r="C4147" t="s">
        <v>11321</v>
      </c>
      <c r="D4147" t="e">
        <f>INDEX(Sheet3!$D$1:$D$126,MATCH(DF!F4147,Sheet3!$C$1:$C$126,0))</f>
        <v>#N/A</v>
      </c>
      <c r="E4147" t="e">
        <f>INDEX(Sheet3!$E$1:$E$126,MATCH(DF!F4147,Sheet3!$C$1:$C$126,0))</f>
        <v>#N/A</v>
      </c>
      <c r="F4147" t="s">
        <v>12937</v>
      </c>
      <c r="G4147">
        <v>4</v>
      </c>
      <c r="H4147">
        <v>33</v>
      </c>
      <c r="I4147">
        <v>20.49</v>
      </c>
      <c r="J4147" t="s">
        <v>15345</v>
      </c>
      <c r="K4147" t="s">
        <v>15372</v>
      </c>
      <c r="L4147" t="e">
        <f>VLOOKUP(F4147,Sheet3!$B$2:$H$126,7,0)</f>
        <v>#N/A</v>
      </c>
    </row>
    <row r="4148" spans="1:12" hidden="1" x14ac:dyDescent="0.2">
      <c r="A4148" t="s">
        <v>3385</v>
      </c>
      <c r="B4148" t="s">
        <v>10944</v>
      </c>
      <c r="C4148" t="s">
        <v>11024</v>
      </c>
      <c r="D4148" t="e">
        <f>INDEX(Sheet3!$D$1:$D$126,MATCH(DF!F4148,Sheet3!$C$1:$C$126,0))</f>
        <v>#N/A</v>
      </c>
      <c r="E4148" t="e">
        <f>INDEX(Sheet3!$E$1:$E$126,MATCH(DF!F4148,Sheet3!$C$1:$C$126,0))</f>
        <v>#N/A</v>
      </c>
      <c r="F4148" t="s">
        <v>11889</v>
      </c>
      <c r="G4148">
        <v>4</v>
      </c>
      <c r="H4148">
        <v>33</v>
      </c>
      <c r="I4148">
        <v>72.62</v>
      </c>
      <c r="J4148" t="s">
        <v>15340</v>
      </c>
      <c r="K4148" t="s">
        <v>15372</v>
      </c>
      <c r="L4148" t="e">
        <f>VLOOKUP(F4148,Sheet3!$B$2:$H$126,7,0)</f>
        <v>#N/A</v>
      </c>
    </row>
    <row r="4149" spans="1:12" hidden="1" x14ac:dyDescent="0.2">
      <c r="A4149" t="s">
        <v>3386</v>
      </c>
      <c r="B4149" t="s">
        <v>10943</v>
      </c>
      <c r="C4149" t="s">
        <v>11002</v>
      </c>
      <c r="D4149" t="e">
        <f>INDEX(Sheet3!$D$1:$D$126,MATCH(DF!F4149,Sheet3!$C$1:$C$126,0))</f>
        <v>#N/A</v>
      </c>
      <c r="E4149" t="e">
        <f>INDEX(Sheet3!$E$1:$E$126,MATCH(DF!F4149,Sheet3!$C$1:$C$126,0))</f>
        <v>#N/A</v>
      </c>
      <c r="F4149" t="s">
        <v>12718</v>
      </c>
      <c r="G4149">
        <v>4.2</v>
      </c>
      <c r="H4149">
        <v>33</v>
      </c>
      <c r="I4149">
        <v>193.99</v>
      </c>
      <c r="J4149" t="s">
        <v>15339</v>
      </c>
      <c r="K4149" t="s">
        <v>15372</v>
      </c>
      <c r="L4149" t="e">
        <f>VLOOKUP(F4149,Sheet3!$B$2:$H$126,7,0)</f>
        <v>#N/A</v>
      </c>
    </row>
    <row r="4150" spans="1:12" hidden="1" x14ac:dyDescent="0.2">
      <c r="A4150" t="s">
        <v>3387</v>
      </c>
      <c r="B4150" t="s">
        <v>10945</v>
      </c>
      <c r="C4150" t="s">
        <v>11040</v>
      </c>
      <c r="D4150" t="e">
        <f>INDEX(Sheet3!$D$1:$D$126,MATCH(DF!F4150,Sheet3!$C$1:$C$126,0))</f>
        <v>#N/A</v>
      </c>
      <c r="E4150" t="e">
        <f>INDEX(Sheet3!$E$1:$E$126,MATCH(DF!F4150,Sheet3!$C$1:$C$126,0))</f>
        <v>#N/A</v>
      </c>
      <c r="F4150" t="s">
        <v>11923</v>
      </c>
      <c r="G4150">
        <v>3.8</v>
      </c>
      <c r="H4150">
        <v>33</v>
      </c>
      <c r="I4150">
        <v>26.81</v>
      </c>
      <c r="J4150" t="s">
        <v>15339</v>
      </c>
      <c r="K4150" t="s">
        <v>15372</v>
      </c>
      <c r="L4150" t="e">
        <f>VLOOKUP(F4150,Sheet3!$B$2:$H$126,7,0)</f>
        <v>#N/A</v>
      </c>
    </row>
    <row r="4151" spans="1:12" hidden="1" x14ac:dyDescent="0.2">
      <c r="A4151" t="s">
        <v>3388</v>
      </c>
      <c r="B4151" t="s">
        <v>10944</v>
      </c>
      <c r="C4151" t="s">
        <v>11035</v>
      </c>
      <c r="D4151" t="e">
        <f>INDEX(Sheet3!$D$1:$D$126,MATCH(DF!F4151,Sheet3!$C$1:$C$126,0))</f>
        <v>#N/A</v>
      </c>
      <c r="E4151" t="e">
        <f>INDEX(Sheet3!$E$1:$E$126,MATCH(DF!F4151,Sheet3!$C$1:$C$126,0))</f>
        <v>#N/A</v>
      </c>
      <c r="F4151" t="s">
        <v>12486</v>
      </c>
      <c r="G4151">
        <v>3.6</v>
      </c>
      <c r="H4151">
        <v>33</v>
      </c>
      <c r="I4151">
        <v>7.7</v>
      </c>
      <c r="J4151" t="s">
        <v>15345</v>
      </c>
      <c r="K4151" t="s">
        <v>15372</v>
      </c>
      <c r="L4151" t="e">
        <f>VLOOKUP(F4151,Sheet3!$B$2:$H$126,7,0)</f>
        <v>#N/A</v>
      </c>
    </row>
    <row r="4152" spans="1:12" hidden="1" x14ac:dyDescent="0.2">
      <c r="A4152" t="s">
        <v>3389</v>
      </c>
      <c r="B4152" t="s">
        <v>10943</v>
      </c>
      <c r="C4152" t="s">
        <v>10999</v>
      </c>
      <c r="D4152" t="e">
        <f>INDEX(Sheet3!$D$1:$D$126,MATCH(DF!F4152,Sheet3!$C$1:$C$126,0))</f>
        <v>#N/A</v>
      </c>
      <c r="E4152" t="e">
        <f>INDEX(Sheet3!$E$1:$E$126,MATCH(DF!F4152,Sheet3!$C$1:$C$126,0))</f>
        <v>#N/A</v>
      </c>
      <c r="F4152" t="s">
        <v>12062</v>
      </c>
      <c r="G4152">
        <v>3.9</v>
      </c>
      <c r="H4152">
        <v>33</v>
      </c>
      <c r="I4152">
        <v>60.44</v>
      </c>
      <c r="J4152" t="s">
        <v>15342</v>
      </c>
      <c r="K4152" t="s">
        <v>15372</v>
      </c>
      <c r="L4152" t="e">
        <f>VLOOKUP(F4152,Sheet3!$B$2:$H$126,7,0)</f>
        <v>#N/A</v>
      </c>
    </row>
    <row r="4153" spans="1:12" hidden="1" x14ac:dyDescent="0.2">
      <c r="A4153" t="s">
        <v>3390</v>
      </c>
      <c r="B4153" t="s">
        <v>10943</v>
      </c>
      <c r="C4153" t="s">
        <v>11105</v>
      </c>
      <c r="D4153" t="e">
        <f>INDEX(Sheet3!$D$1:$D$126,MATCH(DF!F4153,Sheet3!$C$1:$C$126,0))</f>
        <v>#N/A</v>
      </c>
      <c r="E4153" t="e">
        <f>INDEX(Sheet3!$E$1:$E$126,MATCH(DF!F4153,Sheet3!$C$1:$C$126,0))</f>
        <v>#N/A</v>
      </c>
      <c r="F4153" t="s">
        <v>13760</v>
      </c>
      <c r="G4153">
        <v>3.7</v>
      </c>
      <c r="H4153">
        <v>33</v>
      </c>
      <c r="I4153">
        <v>8.57</v>
      </c>
      <c r="J4153" t="s">
        <v>15340</v>
      </c>
      <c r="K4153" t="s">
        <v>15372</v>
      </c>
      <c r="L4153" t="e">
        <f>VLOOKUP(F4153,Sheet3!$B$2:$H$126,7,0)</f>
        <v>#N/A</v>
      </c>
    </row>
    <row r="4154" spans="1:12" hidden="1" x14ac:dyDescent="0.2">
      <c r="A4154" t="s">
        <v>3391</v>
      </c>
      <c r="B4154" t="s">
        <v>10943</v>
      </c>
      <c r="C4154" t="s">
        <v>11076</v>
      </c>
      <c r="D4154" t="e">
        <f>INDEX(Sheet3!$D$1:$D$126,MATCH(DF!F4154,Sheet3!$C$1:$C$126,0))</f>
        <v>#N/A</v>
      </c>
      <c r="E4154" t="e">
        <f>INDEX(Sheet3!$E$1:$E$126,MATCH(DF!F4154,Sheet3!$C$1:$C$126,0))</f>
        <v>#N/A</v>
      </c>
      <c r="F4154" t="s">
        <v>13631</v>
      </c>
      <c r="G4154">
        <v>4.2</v>
      </c>
      <c r="H4154">
        <v>33</v>
      </c>
      <c r="I4154">
        <v>66.95</v>
      </c>
      <c r="J4154" t="s">
        <v>15358</v>
      </c>
      <c r="K4154" t="s">
        <v>15372</v>
      </c>
      <c r="L4154" t="e">
        <f>VLOOKUP(F4154,Sheet3!$B$2:$H$126,7,0)</f>
        <v>#N/A</v>
      </c>
    </row>
    <row r="4155" spans="1:12" hidden="1" x14ac:dyDescent="0.2">
      <c r="A4155" t="s">
        <v>3392</v>
      </c>
      <c r="B4155" t="s">
        <v>10951</v>
      </c>
      <c r="C4155" t="s">
        <v>11371</v>
      </c>
      <c r="D4155" t="e">
        <f>INDEX(Sheet3!$D$1:$D$126,MATCH(DF!F4155,Sheet3!$C$1:$C$126,0))</f>
        <v>#N/A</v>
      </c>
      <c r="E4155" t="e">
        <f>INDEX(Sheet3!$E$1:$E$126,MATCH(DF!F4155,Sheet3!$C$1:$C$126,0))</f>
        <v>#N/A</v>
      </c>
      <c r="F4155" t="s">
        <v>12262</v>
      </c>
      <c r="G4155">
        <v>4.3</v>
      </c>
      <c r="H4155">
        <v>33</v>
      </c>
      <c r="I4155">
        <v>89.47</v>
      </c>
      <c r="J4155" t="s">
        <v>15342</v>
      </c>
      <c r="K4155" t="s">
        <v>15372</v>
      </c>
      <c r="L4155" t="e">
        <f>VLOOKUP(F4155,Sheet3!$B$2:$H$126,7,0)</f>
        <v>#N/A</v>
      </c>
    </row>
    <row r="4156" spans="1:12" hidden="1" x14ac:dyDescent="0.2">
      <c r="A4156" t="s">
        <v>1650</v>
      </c>
      <c r="B4156" t="s">
        <v>10944</v>
      </c>
      <c r="C4156" t="s">
        <v>11054</v>
      </c>
      <c r="D4156" t="e">
        <f>INDEX(Sheet3!$D$1:$D$126,MATCH(DF!F4156,Sheet3!$C$1:$C$126,0))</f>
        <v>#N/A</v>
      </c>
      <c r="E4156" t="e">
        <f>INDEX(Sheet3!$E$1:$E$126,MATCH(DF!F4156,Sheet3!$C$1:$C$126,0))</f>
        <v>#N/A</v>
      </c>
      <c r="F4156" t="s">
        <v>13761</v>
      </c>
      <c r="G4156">
        <v>3.7</v>
      </c>
      <c r="H4156">
        <v>33</v>
      </c>
      <c r="I4156">
        <v>8.11</v>
      </c>
      <c r="J4156" t="s">
        <v>15339</v>
      </c>
      <c r="K4156" t="s">
        <v>15372</v>
      </c>
      <c r="L4156" t="e">
        <f>VLOOKUP(F4156,Sheet3!$B$2:$H$126,7,0)</f>
        <v>#N/A</v>
      </c>
    </row>
    <row r="4157" spans="1:12" hidden="1" x14ac:dyDescent="0.2">
      <c r="A4157" t="s">
        <v>119</v>
      </c>
      <c r="B4157" t="s">
        <v>10950</v>
      </c>
      <c r="C4157" t="s">
        <v>11055</v>
      </c>
      <c r="D4157" t="e">
        <f>INDEX(Sheet3!$D$1:$D$126,MATCH(DF!F4157,Sheet3!$C$1:$C$126,0))</f>
        <v>#N/A</v>
      </c>
      <c r="E4157" t="e">
        <f>INDEX(Sheet3!$E$1:$E$126,MATCH(DF!F4157,Sheet3!$C$1:$C$126,0))</f>
        <v>#N/A</v>
      </c>
      <c r="F4157" t="s">
        <v>13762</v>
      </c>
      <c r="G4157">
        <v>3.8</v>
      </c>
      <c r="H4157">
        <v>33</v>
      </c>
      <c r="I4157">
        <v>6.7</v>
      </c>
      <c r="J4157" t="s">
        <v>15342</v>
      </c>
      <c r="K4157" t="s">
        <v>15372</v>
      </c>
      <c r="L4157" t="e">
        <f>VLOOKUP(F4157,Sheet3!$B$2:$H$126,7,0)</f>
        <v>#N/A</v>
      </c>
    </row>
    <row r="4158" spans="1:12" hidden="1" x14ac:dyDescent="0.2">
      <c r="A4158" t="s">
        <v>3393</v>
      </c>
      <c r="B4158" t="s">
        <v>10944</v>
      </c>
      <c r="C4158" t="s">
        <v>11445</v>
      </c>
      <c r="D4158" t="e">
        <f>INDEX(Sheet3!$D$1:$D$126,MATCH(DF!F4158,Sheet3!$C$1:$C$126,0))</f>
        <v>#N/A</v>
      </c>
      <c r="E4158" t="e">
        <f>INDEX(Sheet3!$E$1:$E$126,MATCH(DF!F4158,Sheet3!$C$1:$C$126,0))</f>
        <v>#N/A</v>
      </c>
      <c r="F4158" t="s">
        <v>13763</v>
      </c>
      <c r="G4158">
        <v>4</v>
      </c>
      <c r="H4158">
        <v>33</v>
      </c>
      <c r="I4158">
        <v>24.01</v>
      </c>
      <c r="J4158" t="s">
        <v>15338</v>
      </c>
      <c r="K4158" t="s">
        <v>15372</v>
      </c>
      <c r="L4158" t="e">
        <f>VLOOKUP(F4158,Sheet3!$B$2:$H$126,7,0)</f>
        <v>#N/A</v>
      </c>
    </row>
    <row r="4159" spans="1:12" hidden="1" x14ac:dyDescent="0.2">
      <c r="A4159" t="s">
        <v>3394</v>
      </c>
      <c r="B4159" t="s">
        <v>10961</v>
      </c>
      <c r="C4159" t="s">
        <v>11464</v>
      </c>
      <c r="D4159" t="e">
        <f>INDEX(Sheet3!$D$1:$D$126,MATCH(DF!F4159,Sheet3!$C$1:$C$126,0))</f>
        <v>#N/A</v>
      </c>
      <c r="E4159" t="e">
        <f>INDEX(Sheet3!$E$1:$E$126,MATCH(DF!F4159,Sheet3!$C$1:$C$126,0))</f>
        <v>#N/A</v>
      </c>
      <c r="F4159" t="s">
        <v>13764</v>
      </c>
      <c r="G4159">
        <v>3.5</v>
      </c>
      <c r="H4159">
        <v>33</v>
      </c>
      <c r="I4159">
        <v>27.78</v>
      </c>
      <c r="J4159" t="s">
        <v>15345</v>
      </c>
      <c r="K4159" t="s">
        <v>15372</v>
      </c>
      <c r="L4159" t="e">
        <f>VLOOKUP(F4159,Sheet3!$B$2:$H$126,7,0)</f>
        <v>#N/A</v>
      </c>
    </row>
    <row r="4160" spans="1:12" hidden="1" x14ac:dyDescent="0.2">
      <c r="A4160" t="s">
        <v>3395</v>
      </c>
      <c r="B4160" t="s">
        <v>10944</v>
      </c>
      <c r="C4160" t="s">
        <v>11239</v>
      </c>
      <c r="D4160" t="e">
        <f>INDEX(Sheet3!$D$1:$D$126,MATCH(DF!F4160,Sheet3!$C$1:$C$126,0))</f>
        <v>#N/A</v>
      </c>
      <c r="E4160" t="e">
        <f>INDEX(Sheet3!$E$1:$E$126,MATCH(DF!F4160,Sheet3!$C$1:$C$126,0))</f>
        <v>#N/A</v>
      </c>
      <c r="F4160" t="s">
        <v>11974</v>
      </c>
      <c r="G4160">
        <v>4</v>
      </c>
      <c r="H4160">
        <v>33</v>
      </c>
      <c r="I4160">
        <v>25.9</v>
      </c>
      <c r="J4160" t="s">
        <v>15343</v>
      </c>
      <c r="K4160" t="s">
        <v>15372</v>
      </c>
      <c r="L4160" t="e">
        <f>VLOOKUP(F4160,Sheet3!$B$2:$H$126,7,0)</f>
        <v>#N/A</v>
      </c>
    </row>
    <row r="4161" spans="1:12" hidden="1" x14ac:dyDescent="0.2">
      <c r="A4161" t="s">
        <v>3396</v>
      </c>
      <c r="B4161" t="s">
        <v>10949</v>
      </c>
      <c r="C4161" t="s">
        <v>11064</v>
      </c>
      <c r="D4161" t="e">
        <f>INDEX(Sheet3!$D$1:$D$126,MATCH(DF!F4161,Sheet3!$C$1:$C$126,0))</f>
        <v>#N/A</v>
      </c>
      <c r="E4161" t="e">
        <f>INDEX(Sheet3!$E$1:$E$126,MATCH(DF!F4161,Sheet3!$C$1:$C$126,0))</f>
        <v>#N/A</v>
      </c>
      <c r="F4161" t="s">
        <v>12993</v>
      </c>
      <c r="G4161">
        <v>4.5</v>
      </c>
      <c r="H4161">
        <v>33</v>
      </c>
      <c r="I4161">
        <v>110.75</v>
      </c>
      <c r="J4161" t="s">
        <v>15340</v>
      </c>
      <c r="K4161" t="s">
        <v>15372</v>
      </c>
      <c r="L4161" t="e">
        <f>VLOOKUP(F4161,Sheet3!$B$2:$H$126,7,0)</f>
        <v>#N/A</v>
      </c>
    </row>
    <row r="4162" spans="1:12" hidden="1" x14ac:dyDescent="0.2">
      <c r="A4162" t="s">
        <v>821</v>
      </c>
      <c r="B4162" t="s">
        <v>10945</v>
      </c>
      <c r="C4162" t="s">
        <v>11040</v>
      </c>
      <c r="D4162" t="e">
        <f>INDEX(Sheet3!$D$1:$D$126,MATCH(DF!F4162,Sheet3!$C$1:$C$126,0))</f>
        <v>#N/A</v>
      </c>
      <c r="E4162" t="e">
        <f>INDEX(Sheet3!$E$1:$E$126,MATCH(DF!F4162,Sheet3!$C$1:$C$126,0))</f>
        <v>#N/A</v>
      </c>
      <c r="F4162" t="s">
        <v>12921</v>
      </c>
      <c r="G4162">
        <v>3.7</v>
      </c>
      <c r="H4162">
        <v>33</v>
      </c>
      <c r="I4162">
        <v>30.73</v>
      </c>
      <c r="J4162" t="s">
        <v>15342</v>
      </c>
      <c r="K4162" t="s">
        <v>15372</v>
      </c>
      <c r="L4162" t="e">
        <f>VLOOKUP(F4162,Sheet3!$B$2:$H$126,7,0)</f>
        <v>#N/A</v>
      </c>
    </row>
    <row r="4163" spans="1:12" hidden="1" x14ac:dyDescent="0.2">
      <c r="A4163" t="s">
        <v>3397</v>
      </c>
      <c r="B4163" t="s">
        <v>10944</v>
      </c>
      <c r="C4163" t="s">
        <v>11079</v>
      </c>
      <c r="D4163" t="e">
        <f>INDEX(Sheet3!$D$1:$D$126,MATCH(DF!F4163,Sheet3!$C$1:$C$126,0))</f>
        <v>#N/A</v>
      </c>
      <c r="E4163" t="e">
        <f>INDEX(Sheet3!$E$1:$E$126,MATCH(DF!F4163,Sheet3!$C$1:$C$126,0))</f>
        <v>#N/A</v>
      </c>
      <c r="F4163" t="s">
        <v>11981</v>
      </c>
      <c r="G4163">
        <v>4.2</v>
      </c>
      <c r="H4163">
        <v>33</v>
      </c>
      <c r="I4163">
        <v>32.9</v>
      </c>
      <c r="J4163" t="s">
        <v>15342</v>
      </c>
      <c r="K4163" t="s">
        <v>15372</v>
      </c>
      <c r="L4163" t="e">
        <f>VLOOKUP(F4163,Sheet3!$B$2:$H$126,7,0)</f>
        <v>#N/A</v>
      </c>
    </row>
    <row r="4164" spans="1:12" hidden="1" x14ac:dyDescent="0.2">
      <c r="A4164" t="s">
        <v>3398</v>
      </c>
      <c r="B4164" t="s">
        <v>10945</v>
      </c>
      <c r="C4164" t="s">
        <v>11040</v>
      </c>
      <c r="D4164" t="e">
        <f>INDEX(Sheet3!$D$1:$D$126,MATCH(DF!F4164,Sheet3!$C$1:$C$126,0))</f>
        <v>#N/A</v>
      </c>
      <c r="E4164" t="e">
        <f>INDEX(Sheet3!$E$1:$E$126,MATCH(DF!F4164,Sheet3!$C$1:$C$126,0))</f>
        <v>#N/A</v>
      </c>
      <c r="F4164" t="s">
        <v>13765</v>
      </c>
      <c r="G4164">
        <v>4.3</v>
      </c>
      <c r="H4164">
        <v>33</v>
      </c>
      <c r="I4164">
        <v>56.95</v>
      </c>
      <c r="J4164" t="s">
        <v>15342</v>
      </c>
      <c r="K4164" t="s">
        <v>15372</v>
      </c>
      <c r="L4164" t="e">
        <f>VLOOKUP(F4164,Sheet3!$B$2:$H$126,7,0)</f>
        <v>#N/A</v>
      </c>
    </row>
    <row r="4165" spans="1:12" hidden="1" x14ac:dyDescent="0.2">
      <c r="A4165" t="s">
        <v>3399</v>
      </c>
      <c r="B4165" t="s">
        <v>10943</v>
      </c>
      <c r="C4165" t="s">
        <v>11438</v>
      </c>
      <c r="D4165" t="e">
        <f>INDEX(Sheet3!$D$1:$D$126,MATCH(DF!F4165,Sheet3!$C$1:$C$126,0))</f>
        <v>#N/A</v>
      </c>
      <c r="E4165" t="e">
        <f>INDEX(Sheet3!$E$1:$E$126,MATCH(DF!F4165,Sheet3!$C$1:$C$126,0))</f>
        <v>#N/A</v>
      </c>
      <c r="F4165" t="s">
        <v>13574</v>
      </c>
      <c r="G4165">
        <v>3.7</v>
      </c>
      <c r="H4165">
        <v>33</v>
      </c>
      <c r="I4165">
        <v>14.89</v>
      </c>
      <c r="J4165" t="s">
        <v>15345</v>
      </c>
      <c r="K4165" t="s">
        <v>15372</v>
      </c>
      <c r="L4165" t="e">
        <f>VLOOKUP(F4165,Sheet3!$B$2:$H$126,7,0)</f>
        <v>#N/A</v>
      </c>
    </row>
    <row r="4166" spans="1:12" hidden="1" x14ac:dyDescent="0.2">
      <c r="A4166" t="s">
        <v>2150</v>
      </c>
      <c r="B4166" t="s">
        <v>10949</v>
      </c>
      <c r="C4166" t="s">
        <v>11180</v>
      </c>
      <c r="D4166" t="e">
        <f>INDEX(Sheet3!$D$1:$D$126,MATCH(DF!F4166,Sheet3!$C$1:$C$126,0))</f>
        <v>#N/A</v>
      </c>
      <c r="E4166" t="e">
        <f>INDEX(Sheet3!$E$1:$E$126,MATCH(DF!F4166,Sheet3!$C$1:$C$126,0))</f>
        <v>#N/A</v>
      </c>
      <c r="F4166" t="s">
        <v>12379</v>
      </c>
      <c r="G4166">
        <v>3.7</v>
      </c>
      <c r="H4166">
        <v>33</v>
      </c>
      <c r="I4166">
        <v>9.36</v>
      </c>
      <c r="J4166" t="s">
        <v>15339</v>
      </c>
      <c r="K4166" t="s">
        <v>15372</v>
      </c>
      <c r="L4166" t="e">
        <f>VLOOKUP(F4166,Sheet3!$B$2:$H$126,7,0)</f>
        <v>#N/A</v>
      </c>
    </row>
    <row r="4167" spans="1:12" hidden="1" x14ac:dyDescent="0.2">
      <c r="A4167" t="s">
        <v>3400</v>
      </c>
      <c r="B4167" t="s">
        <v>10948</v>
      </c>
      <c r="C4167" t="s">
        <v>10990</v>
      </c>
      <c r="D4167" t="e">
        <f>INDEX(Sheet3!$D$1:$D$126,MATCH(DF!F4167,Sheet3!$C$1:$C$126,0))</f>
        <v>#N/A</v>
      </c>
      <c r="E4167" t="e">
        <f>INDEX(Sheet3!$E$1:$E$126,MATCH(DF!F4167,Sheet3!$C$1:$C$126,0))</f>
        <v>#N/A</v>
      </c>
      <c r="F4167" t="s">
        <v>13766</v>
      </c>
      <c r="G4167">
        <v>3.7</v>
      </c>
      <c r="H4167">
        <v>33</v>
      </c>
      <c r="I4167">
        <v>7.6</v>
      </c>
      <c r="J4167" t="s">
        <v>15345</v>
      </c>
      <c r="K4167" t="s">
        <v>15372</v>
      </c>
      <c r="L4167" t="e">
        <f>VLOOKUP(F4167,Sheet3!$B$2:$H$126,7,0)</f>
        <v>#N/A</v>
      </c>
    </row>
    <row r="4168" spans="1:12" hidden="1" x14ac:dyDescent="0.2">
      <c r="A4168" t="s">
        <v>3401</v>
      </c>
      <c r="B4168" t="s">
        <v>10947</v>
      </c>
      <c r="C4168" t="s">
        <v>11067</v>
      </c>
      <c r="D4168" t="e">
        <f>INDEX(Sheet3!$D$1:$D$126,MATCH(DF!F4168,Sheet3!$C$1:$C$126,0))</f>
        <v>#N/A</v>
      </c>
      <c r="E4168" t="e">
        <f>INDEX(Sheet3!$E$1:$E$126,MATCH(DF!F4168,Sheet3!$C$1:$C$126,0))</f>
        <v>#N/A</v>
      </c>
      <c r="F4168" t="s">
        <v>12843</v>
      </c>
      <c r="G4168">
        <v>3.1</v>
      </c>
      <c r="H4168">
        <v>33</v>
      </c>
      <c r="I4168">
        <v>12.19</v>
      </c>
      <c r="J4168" t="s">
        <v>15347</v>
      </c>
      <c r="K4168" t="s">
        <v>15372</v>
      </c>
      <c r="L4168" t="e">
        <f>VLOOKUP(F4168,Sheet3!$B$2:$H$126,7,0)</f>
        <v>#N/A</v>
      </c>
    </row>
    <row r="4169" spans="1:12" hidden="1" x14ac:dyDescent="0.2">
      <c r="A4169" t="s">
        <v>3402</v>
      </c>
      <c r="B4169" t="s">
        <v>10943</v>
      </c>
      <c r="C4169" t="s">
        <v>11465</v>
      </c>
      <c r="D4169" t="e">
        <f>INDEX(Sheet3!$D$1:$D$126,MATCH(DF!F4169,Sheet3!$C$1:$C$126,0))</f>
        <v>#N/A</v>
      </c>
      <c r="E4169" t="e">
        <f>INDEX(Sheet3!$E$1:$E$126,MATCH(DF!F4169,Sheet3!$C$1:$C$126,0))</f>
        <v>#N/A</v>
      </c>
      <c r="F4169" t="s">
        <v>12587</v>
      </c>
      <c r="G4169">
        <v>4.0999999999999996</v>
      </c>
      <c r="H4169">
        <v>33</v>
      </c>
      <c r="I4169">
        <v>77.5</v>
      </c>
      <c r="J4169" t="s">
        <v>15344</v>
      </c>
      <c r="K4169" t="s">
        <v>15372</v>
      </c>
      <c r="L4169" t="e">
        <f>VLOOKUP(F4169,Sheet3!$B$2:$H$126,7,0)</f>
        <v>#N/A</v>
      </c>
    </row>
    <row r="4170" spans="1:12" hidden="1" x14ac:dyDescent="0.2">
      <c r="A4170" t="s">
        <v>3403</v>
      </c>
      <c r="B4170" t="s">
        <v>10945</v>
      </c>
      <c r="C4170" t="s">
        <v>11040</v>
      </c>
      <c r="D4170" t="e">
        <f>INDEX(Sheet3!$D$1:$D$126,MATCH(DF!F4170,Sheet3!$C$1:$C$126,0))</f>
        <v>#N/A</v>
      </c>
      <c r="E4170" t="e">
        <f>INDEX(Sheet3!$E$1:$E$126,MATCH(DF!F4170,Sheet3!$C$1:$C$126,0))</f>
        <v>#N/A</v>
      </c>
      <c r="F4170" t="s">
        <v>11855</v>
      </c>
      <c r="G4170">
        <v>3.8</v>
      </c>
      <c r="H4170">
        <v>33</v>
      </c>
      <c r="I4170">
        <v>8.24</v>
      </c>
      <c r="J4170" t="s">
        <v>15339</v>
      </c>
      <c r="K4170" t="s">
        <v>15372</v>
      </c>
      <c r="L4170" t="e">
        <f>VLOOKUP(F4170,Sheet3!$B$2:$H$126,7,0)</f>
        <v>#N/A</v>
      </c>
    </row>
    <row r="4171" spans="1:12" hidden="1" x14ac:dyDescent="0.2">
      <c r="A4171" t="s">
        <v>3404</v>
      </c>
      <c r="B4171" t="s">
        <v>10943</v>
      </c>
      <c r="C4171" t="s">
        <v>11027</v>
      </c>
      <c r="D4171" t="e">
        <f>INDEX(Sheet3!$D$1:$D$126,MATCH(DF!F4171,Sheet3!$C$1:$C$126,0))</f>
        <v>#N/A</v>
      </c>
      <c r="E4171" t="e">
        <f>INDEX(Sheet3!$E$1:$E$126,MATCH(DF!F4171,Sheet3!$C$1:$C$126,0))</f>
        <v>#N/A</v>
      </c>
      <c r="F4171" t="s">
        <v>13631</v>
      </c>
      <c r="G4171">
        <v>4.4000000000000004</v>
      </c>
      <c r="H4171">
        <v>33</v>
      </c>
      <c r="I4171">
        <v>89.95</v>
      </c>
      <c r="J4171" t="s">
        <v>15349</v>
      </c>
      <c r="K4171" t="s">
        <v>15372</v>
      </c>
      <c r="L4171" t="e">
        <f>VLOOKUP(F4171,Sheet3!$B$2:$H$126,7,0)</f>
        <v>#N/A</v>
      </c>
    </row>
    <row r="4172" spans="1:12" hidden="1" x14ac:dyDescent="0.2">
      <c r="A4172" t="s">
        <v>3405</v>
      </c>
      <c r="B4172" t="s">
        <v>10943</v>
      </c>
      <c r="C4172" t="s">
        <v>11466</v>
      </c>
      <c r="D4172" t="e">
        <f>INDEX(Sheet3!$D$1:$D$126,MATCH(DF!F4172,Sheet3!$C$1:$C$126,0))</f>
        <v>#N/A</v>
      </c>
      <c r="E4172" t="e">
        <f>INDEX(Sheet3!$E$1:$E$126,MATCH(DF!F4172,Sheet3!$C$1:$C$126,0))</f>
        <v>#N/A</v>
      </c>
      <c r="F4172" t="s">
        <v>13767</v>
      </c>
      <c r="G4172">
        <v>4.2</v>
      </c>
      <c r="H4172">
        <v>33</v>
      </c>
      <c r="I4172">
        <v>92.12</v>
      </c>
      <c r="J4172" t="s">
        <v>15344</v>
      </c>
      <c r="K4172" t="s">
        <v>15372</v>
      </c>
      <c r="L4172" t="e">
        <f>VLOOKUP(F4172,Sheet3!$B$2:$H$126,7,0)</f>
        <v>#N/A</v>
      </c>
    </row>
    <row r="4173" spans="1:12" hidden="1" x14ac:dyDescent="0.2">
      <c r="A4173" t="s">
        <v>3406</v>
      </c>
      <c r="B4173" t="s">
        <v>10943</v>
      </c>
      <c r="C4173" t="s">
        <v>11161</v>
      </c>
      <c r="D4173" t="e">
        <f>INDEX(Sheet3!$D$1:$D$126,MATCH(DF!F4173,Sheet3!$C$1:$C$126,0))</f>
        <v>#N/A</v>
      </c>
      <c r="E4173" t="e">
        <f>INDEX(Sheet3!$E$1:$E$126,MATCH(DF!F4173,Sheet3!$C$1:$C$126,0))</f>
        <v>#N/A</v>
      </c>
      <c r="F4173" t="s">
        <v>13117</v>
      </c>
      <c r="G4173">
        <v>3.7</v>
      </c>
      <c r="H4173">
        <v>33</v>
      </c>
      <c r="I4173">
        <v>17.059999999999999</v>
      </c>
      <c r="J4173" t="s">
        <v>15345</v>
      </c>
      <c r="K4173" t="s">
        <v>15372</v>
      </c>
      <c r="L4173" t="e">
        <f>VLOOKUP(F4173,Sheet3!$B$2:$H$126,7,0)</f>
        <v>#N/A</v>
      </c>
    </row>
    <row r="4174" spans="1:12" hidden="1" x14ac:dyDescent="0.2">
      <c r="A4174" t="s">
        <v>351</v>
      </c>
      <c r="B4174" t="s">
        <v>10949</v>
      </c>
      <c r="C4174" t="s">
        <v>10991</v>
      </c>
      <c r="D4174" t="e">
        <f>INDEX(Sheet3!$D$1:$D$126,MATCH(DF!F4174,Sheet3!$C$1:$C$126,0))</f>
        <v>#N/A</v>
      </c>
      <c r="E4174" t="e">
        <f>INDEX(Sheet3!$E$1:$E$126,MATCH(DF!F4174,Sheet3!$C$1:$C$126,0))</f>
        <v>#N/A</v>
      </c>
      <c r="F4174" t="s">
        <v>12194</v>
      </c>
      <c r="G4174">
        <v>3.9</v>
      </c>
      <c r="H4174">
        <v>33</v>
      </c>
      <c r="I4174">
        <v>11.49</v>
      </c>
      <c r="J4174" t="s">
        <v>15342</v>
      </c>
      <c r="K4174" t="s">
        <v>15372</v>
      </c>
      <c r="L4174" t="e">
        <f>VLOOKUP(F4174,Sheet3!$B$2:$H$126,7,0)</f>
        <v>#N/A</v>
      </c>
    </row>
    <row r="4175" spans="1:12" hidden="1" x14ac:dyDescent="0.2">
      <c r="A4175" t="s">
        <v>3407</v>
      </c>
      <c r="B4175" t="s">
        <v>10943</v>
      </c>
      <c r="C4175" t="s">
        <v>10976</v>
      </c>
      <c r="D4175" t="e">
        <f>INDEX(Sheet3!$D$1:$D$126,MATCH(DF!F4175,Sheet3!$C$1:$C$126,0))</f>
        <v>#N/A</v>
      </c>
      <c r="E4175" t="e">
        <f>INDEX(Sheet3!$E$1:$E$126,MATCH(DF!F4175,Sheet3!$C$1:$C$126,0))</f>
        <v>#N/A</v>
      </c>
      <c r="F4175" t="s">
        <v>12689</v>
      </c>
      <c r="G4175">
        <v>3.6</v>
      </c>
      <c r="H4175">
        <v>33</v>
      </c>
      <c r="I4175">
        <v>43.83</v>
      </c>
      <c r="J4175" t="s">
        <v>15342</v>
      </c>
      <c r="K4175" t="s">
        <v>15372</v>
      </c>
      <c r="L4175" t="e">
        <f>VLOOKUP(F4175,Sheet3!$B$2:$H$126,7,0)</f>
        <v>#N/A</v>
      </c>
    </row>
    <row r="4176" spans="1:12" hidden="1" x14ac:dyDescent="0.2">
      <c r="A4176" t="s">
        <v>2840</v>
      </c>
      <c r="B4176" t="s">
        <v>10957</v>
      </c>
      <c r="C4176" t="s">
        <v>11187</v>
      </c>
      <c r="D4176" t="e">
        <f>INDEX(Sheet3!$D$1:$D$126,MATCH(DF!F4176,Sheet3!$C$1:$C$126,0))</f>
        <v>#N/A</v>
      </c>
      <c r="E4176" t="e">
        <f>INDEX(Sheet3!$E$1:$E$126,MATCH(DF!F4176,Sheet3!$C$1:$C$126,0))</f>
        <v>#N/A</v>
      </c>
      <c r="F4176" t="s">
        <v>13768</v>
      </c>
      <c r="G4176">
        <v>3.7</v>
      </c>
      <c r="H4176">
        <v>33</v>
      </c>
      <c r="I4176">
        <v>9.5</v>
      </c>
      <c r="J4176" t="s">
        <v>15339</v>
      </c>
      <c r="K4176" t="s">
        <v>15372</v>
      </c>
      <c r="L4176" t="e">
        <f>VLOOKUP(F4176,Sheet3!$B$2:$H$126,7,0)</f>
        <v>#N/A</v>
      </c>
    </row>
    <row r="4177" spans="1:12" hidden="1" x14ac:dyDescent="0.2">
      <c r="A4177" t="s">
        <v>3408</v>
      </c>
      <c r="B4177" t="s">
        <v>10955</v>
      </c>
      <c r="C4177" t="s">
        <v>11028</v>
      </c>
      <c r="D4177" t="e">
        <f>INDEX(Sheet3!$D$1:$D$126,MATCH(DF!F4177,Sheet3!$C$1:$C$126,0))</f>
        <v>#N/A</v>
      </c>
      <c r="E4177" t="e">
        <f>INDEX(Sheet3!$E$1:$E$126,MATCH(DF!F4177,Sheet3!$C$1:$C$126,0))</f>
        <v>#N/A</v>
      </c>
      <c r="F4177" t="s">
        <v>13769</v>
      </c>
      <c r="G4177">
        <v>3.2</v>
      </c>
      <c r="H4177">
        <v>33</v>
      </c>
      <c r="I4177">
        <v>5.16</v>
      </c>
      <c r="J4177" t="s">
        <v>15345</v>
      </c>
      <c r="K4177" t="s">
        <v>15372</v>
      </c>
      <c r="L4177" t="e">
        <f>VLOOKUP(F4177,Sheet3!$B$2:$H$126,7,0)</f>
        <v>#N/A</v>
      </c>
    </row>
    <row r="4178" spans="1:12" hidden="1" x14ac:dyDescent="0.2">
      <c r="A4178" t="s">
        <v>3409</v>
      </c>
      <c r="B4178" t="s">
        <v>10944</v>
      </c>
      <c r="C4178" t="s">
        <v>11261</v>
      </c>
      <c r="D4178" t="e">
        <f>INDEX(Sheet3!$D$1:$D$126,MATCH(DF!F4178,Sheet3!$C$1:$C$126,0))</f>
        <v>#N/A</v>
      </c>
      <c r="E4178" t="e">
        <f>INDEX(Sheet3!$E$1:$E$126,MATCH(DF!F4178,Sheet3!$C$1:$C$126,0))</f>
        <v>#N/A</v>
      </c>
      <c r="F4178" t="s">
        <v>13770</v>
      </c>
      <c r="G4178">
        <v>2.6</v>
      </c>
      <c r="H4178">
        <v>33</v>
      </c>
      <c r="I4178">
        <v>11.5</v>
      </c>
      <c r="J4178" t="s">
        <v>15340</v>
      </c>
      <c r="K4178" t="s">
        <v>15372</v>
      </c>
      <c r="L4178" t="e">
        <f>VLOOKUP(F4178,Sheet3!$B$2:$H$126,7,0)</f>
        <v>#N/A</v>
      </c>
    </row>
    <row r="4179" spans="1:12" hidden="1" x14ac:dyDescent="0.2">
      <c r="A4179" t="s">
        <v>3410</v>
      </c>
      <c r="B4179" t="s">
        <v>10943</v>
      </c>
      <c r="C4179" t="s">
        <v>11298</v>
      </c>
      <c r="D4179" t="e">
        <f>INDEX(Sheet3!$D$1:$D$126,MATCH(DF!F4179,Sheet3!$C$1:$C$126,0))</f>
        <v>#N/A</v>
      </c>
      <c r="E4179" t="e">
        <f>INDEX(Sheet3!$E$1:$E$126,MATCH(DF!F4179,Sheet3!$C$1:$C$126,0))</f>
        <v>#N/A</v>
      </c>
      <c r="F4179" t="s">
        <v>13771</v>
      </c>
      <c r="G4179">
        <v>3.7</v>
      </c>
      <c r="H4179">
        <v>33</v>
      </c>
      <c r="I4179">
        <v>28.47</v>
      </c>
      <c r="J4179" t="s">
        <v>15340</v>
      </c>
      <c r="K4179" t="s">
        <v>15372</v>
      </c>
      <c r="L4179" t="e">
        <f>VLOOKUP(F4179,Sheet3!$B$2:$H$126,7,0)</f>
        <v>#N/A</v>
      </c>
    </row>
    <row r="4180" spans="1:12" hidden="1" x14ac:dyDescent="0.2">
      <c r="A4180" t="s">
        <v>3411</v>
      </c>
      <c r="B4180" t="s">
        <v>10944</v>
      </c>
      <c r="C4180" t="s">
        <v>11070</v>
      </c>
      <c r="D4180" t="e">
        <f>INDEX(Sheet3!$D$1:$D$126,MATCH(DF!F4180,Sheet3!$C$1:$C$126,0))</f>
        <v>#N/A</v>
      </c>
      <c r="E4180" t="e">
        <f>INDEX(Sheet3!$E$1:$E$126,MATCH(DF!F4180,Sheet3!$C$1:$C$126,0))</f>
        <v>#N/A</v>
      </c>
      <c r="F4180" t="s">
        <v>13772</v>
      </c>
      <c r="G4180">
        <v>3.7</v>
      </c>
      <c r="H4180">
        <v>33</v>
      </c>
      <c r="I4180">
        <v>38.5</v>
      </c>
      <c r="J4180" t="s">
        <v>15343</v>
      </c>
      <c r="K4180" t="s">
        <v>15372</v>
      </c>
      <c r="L4180" t="e">
        <f>VLOOKUP(F4180,Sheet3!$B$2:$H$126,7,0)</f>
        <v>#N/A</v>
      </c>
    </row>
    <row r="4181" spans="1:12" hidden="1" x14ac:dyDescent="0.2">
      <c r="A4181" t="s">
        <v>3412</v>
      </c>
      <c r="B4181" t="s">
        <v>10949</v>
      </c>
      <c r="C4181" t="s">
        <v>11180</v>
      </c>
      <c r="D4181" t="e">
        <f>INDEX(Sheet3!$D$1:$D$126,MATCH(DF!F4181,Sheet3!$C$1:$C$126,0))</f>
        <v>#N/A</v>
      </c>
      <c r="E4181" t="e">
        <f>INDEX(Sheet3!$E$1:$E$126,MATCH(DF!F4181,Sheet3!$C$1:$C$126,0))</f>
        <v>#N/A</v>
      </c>
      <c r="F4181" t="s">
        <v>13773</v>
      </c>
      <c r="G4181">
        <v>3.6</v>
      </c>
      <c r="H4181">
        <v>33</v>
      </c>
      <c r="I4181">
        <v>11.5</v>
      </c>
      <c r="J4181" t="s">
        <v>15345</v>
      </c>
      <c r="K4181" t="s">
        <v>15372</v>
      </c>
      <c r="L4181" t="e">
        <f>VLOOKUP(F4181,Sheet3!$B$2:$H$126,7,0)</f>
        <v>#N/A</v>
      </c>
    </row>
    <row r="4182" spans="1:12" x14ac:dyDescent="0.2">
      <c r="A4182" t="s">
        <v>1541</v>
      </c>
      <c r="B4182" t="s">
        <v>10952</v>
      </c>
      <c r="C4182" s="2" t="s">
        <v>11200</v>
      </c>
      <c r="D4182" t="str">
        <f>INDEX(Sheet3!$D$1:$D$126,MATCH(DF!F4182,Sheet3!$C$1:$C$126,0))</f>
        <v>BAIXO ALENTEJO</v>
      </c>
      <c r="E4182" t="str">
        <f>INDEX(Sheet3!$E$1:$E$126,MATCH(DF!F4182,Sheet3!$C$1:$C$126,0))</f>
        <v>PT184</v>
      </c>
      <c r="F4182" t="s">
        <v>11986</v>
      </c>
      <c r="G4182">
        <v>4.2</v>
      </c>
      <c r="H4182">
        <v>33</v>
      </c>
      <c r="I4182">
        <v>34.119999999999997</v>
      </c>
      <c r="J4182" t="s">
        <v>15340</v>
      </c>
      <c r="K4182" t="s">
        <v>15372</v>
      </c>
      <c r="L4182" t="str">
        <f>VLOOKUP(F4182,Sheet3!$B$2:$H$126,7,0)</f>
        <v>Cortes de Cima</v>
      </c>
    </row>
    <row r="4183" spans="1:12" hidden="1" x14ac:dyDescent="0.2">
      <c r="A4183" t="s">
        <v>3413</v>
      </c>
      <c r="B4183" t="s">
        <v>10957</v>
      </c>
      <c r="C4183" t="s">
        <v>11063</v>
      </c>
      <c r="D4183" t="e">
        <f>INDEX(Sheet3!$D$1:$D$126,MATCH(DF!F4183,Sheet3!$C$1:$C$126,0))</f>
        <v>#N/A</v>
      </c>
      <c r="E4183" t="e">
        <f>INDEX(Sheet3!$E$1:$E$126,MATCH(DF!F4183,Sheet3!$C$1:$C$126,0))</f>
        <v>#N/A</v>
      </c>
      <c r="F4183" t="s">
        <v>12780</v>
      </c>
      <c r="G4183">
        <v>3.9</v>
      </c>
      <c r="H4183">
        <v>33</v>
      </c>
      <c r="I4183">
        <v>36.5</v>
      </c>
      <c r="J4183" t="s">
        <v>15344</v>
      </c>
      <c r="K4183" t="s">
        <v>15372</v>
      </c>
      <c r="L4183" t="e">
        <f>VLOOKUP(F4183,Sheet3!$B$2:$H$126,7,0)</f>
        <v>#N/A</v>
      </c>
    </row>
    <row r="4184" spans="1:12" x14ac:dyDescent="0.2">
      <c r="A4184" t="s">
        <v>3414</v>
      </c>
      <c r="B4184" t="s">
        <v>10952</v>
      </c>
      <c r="C4184" s="2" t="s">
        <v>11200</v>
      </c>
      <c r="D4184" t="str">
        <f>INDEX(Sheet3!$D$1:$D$126,MATCH(DF!F4184,Sheet3!$C$1:$C$126,0))</f>
        <v>ALTO ALENTEJO</v>
      </c>
      <c r="E4184" t="str">
        <f>INDEX(Sheet3!$E$1:$E$126,MATCH(DF!F4184,Sheet3!$C$1:$C$126,0))</f>
        <v>PT186</v>
      </c>
      <c r="F4184" t="s">
        <v>12654</v>
      </c>
      <c r="G4184">
        <v>3.8</v>
      </c>
      <c r="H4184">
        <v>33</v>
      </c>
      <c r="I4184">
        <v>7.45</v>
      </c>
      <c r="J4184" t="s">
        <v>15339</v>
      </c>
      <c r="K4184" t="s">
        <v>15372</v>
      </c>
      <c r="L4184" t="str">
        <f>VLOOKUP(F4184,Sheet3!$B$2:$H$126,7,0)</f>
        <v>Terra DAlter</v>
      </c>
    </row>
    <row r="4185" spans="1:12" hidden="1" x14ac:dyDescent="0.2">
      <c r="A4185" t="s">
        <v>3415</v>
      </c>
      <c r="B4185" t="s">
        <v>10943</v>
      </c>
      <c r="C4185" t="s">
        <v>11032</v>
      </c>
      <c r="D4185" t="e">
        <f>INDEX(Sheet3!$D$1:$D$126,MATCH(DF!F4185,Sheet3!$C$1:$C$126,0))</f>
        <v>#N/A</v>
      </c>
      <c r="E4185" t="e">
        <f>INDEX(Sheet3!$E$1:$E$126,MATCH(DF!F4185,Sheet3!$C$1:$C$126,0))</f>
        <v>#N/A</v>
      </c>
      <c r="F4185" t="s">
        <v>13774</v>
      </c>
      <c r="G4185">
        <v>3.9</v>
      </c>
      <c r="H4185">
        <v>33</v>
      </c>
      <c r="I4185">
        <v>59.95</v>
      </c>
      <c r="J4185" t="s">
        <v>15340</v>
      </c>
      <c r="K4185" t="s">
        <v>15372</v>
      </c>
      <c r="L4185" t="e">
        <f>VLOOKUP(F4185,Sheet3!$B$2:$H$126,7,0)</f>
        <v>#N/A</v>
      </c>
    </row>
    <row r="4186" spans="1:12" hidden="1" x14ac:dyDescent="0.2">
      <c r="A4186" t="s">
        <v>3416</v>
      </c>
      <c r="B4186" t="s">
        <v>10943</v>
      </c>
      <c r="C4186" t="s">
        <v>11467</v>
      </c>
      <c r="D4186" t="e">
        <f>INDEX(Sheet3!$D$1:$D$126,MATCH(DF!F4186,Sheet3!$C$1:$C$126,0))</f>
        <v>#N/A</v>
      </c>
      <c r="E4186" t="e">
        <f>INDEX(Sheet3!$E$1:$E$126,MATCH(DF!F4186,Sheet3!$C$1:$C$126,0))</f>
        <v>#N/A</v>
      </c>
      <c r="F4186" t="s">
        <v>13775</v>
      </c>
      <c r="G4186">
        <v>4.3</v>
      </c>
      <c r="H4186">
        <v>33</v>
      </c>
      <c r="I4186">
        <v>21.5</v>
      </c>
      <c r="J4186" t="s">
        <v>15343</v>
      </c>
      <c r="K4186" t="s">
        <v>15372</v>
      </c>
      <c r="L4186" t="e">
        <f>VLOOKUP(F4186,Sheet3!$B$2:$H$126,7,0)</f>
        <v>#N/A</v>
      </c>
    </row>
    <row r="4187" spans="1:12" hidden="1" x14ac:dyDescent="0.2">
      <c r="A4187" t="s">
        <v>3417</v>
      </c>
      <c r="B4187" t="s">
        <v>10944</v>
      </c>
      <c r="C4187" t="s">
        <v>11024</v>
      </c>
      <c r="D4187" t="e">
        <f>INDEX(Sheet3!$D$1:$D$126,MATCH(DF!F4187,Sheet3!$C$1:$C$126,0))</f>
        <v>#N/A</v>
      </c>
      <c r="E4187" t="e">
        <f>INDEX(Sheet3!$E$1:$E$126,MATCH(DF!F4187,Sheet3!$C$1:$C$126,0))</f>
        <v>#N/A</v>
      </c>
      <c r="F4187" t="s">
        <v>11890</v>
      </c>
      <c r="G4187">
        <v>4</v>
      </c>
      <c r="H4187">
        <v>33</v>
      </c>
      <c r="I4187">
        <v>34.82</v>
      </c>
      <c r="J4187" t="s">
        <v>15338</v>
      </c>
      <c r="K4187" t="s">
        <v>15372</v>
      </c>
      <c r="L4187" t="e">
        <f>VLOOKUP(F4187,Sheet3!$B$2:$H$126,7,0)</f>
        <v>#N/A</v>
      </c>
    </row>
    <row r="4188" spans="1:12" hidden="1" x14ac:dyDescent="0.2">
      <c r="A4188" t="s">
        <v>3418</v>
      </c>
      <c r="B4188" t="s">
        <v>10943</v>
      </c>
      <c r="C4188" t="s">
        <v>11260</v>
      </c>
      <c r="D4188" t="e">
        <f>INDEX(Sheet3!$D$1:$D$126,MATCH(DF!F4188,Sheet3!$C$1:$C$126,0))</f>
        <v>#N/A</v>
      </c>
      <c r="E4188" t="e">
        <f>INDEX(Sheet3!$E$1:$E$126,MATCH(DF!F4188,Sheet3!$C$1:$C$126,0))</f>
        <v>#N/A</v>
      </c>
      <c r="F4188" t="s">
        <v>13776</v>
      </c>
      <c r="G4188">
        <v>4.3</v>
      </c>
      <c r="H4188">
        <v>33</v>
      </c>
      <c r="I4188">
        <v>38.01</v>
      </c>
      <c r="J4188" t="s">
        <v>15348</v>
      </c>
      <c r="K4188" t="s">
        <v>15372</v>
      </c>
      <c r="L4188" t="e">
        <f>VLOOKUP(F4188,Sheet3!$B$2:$H$126,7,0)</f>
        <v>#N/A</v>
      </c>
    </row>
    <row r="4189" spans="1:12" hidden="1" x14ac:dyDescent="0.2">
      <c r="A4189" t="s">
        <v>891</v>
      </c>
      <c r="B4189" t="s">
        <v>10944</v>
      </c>
      <c r="C4189" t="s">
        <v>11066</v>
      </c>
      <c r="D4189" t="e">
        <f>INDEX(Sheet3!$D$1:$D$126,MATCH(DF!F4189,Sheet3!$C$1:$C$126,0))</f>
        <v>#N/A</v>
      </c>
      <c r="E4189" t="e">
        <f>INDEX(Sheet3!$E$1:$E$126,MATCH(DF!F4189,Sheet3!$C$1:$C$126,0))</f>
        <v>#N/A</v>
      </c>
      <c r="F4189" t="s">
        <v>13777</v>
      </c>
      <c r="G4189">
        <v>4.3</v>
      </c>
      <c r="H4189">
        <v>33</v>
      </c>
      <c r="I4189">
        <v>57.72</v>
      </c>
      <c r="J4189" t="s">
        <v>15340</v>
      </c>
      <c r="K4189" t="s">
        <v>15372</v>
      </c>
      <c r="L4189" t="e">
        <f>VLOOKUP(F4189,Sheet3!$B$2:$H$126,7,0)</f>
        <v>#N/A</v>
      </c>
    </row>
    <row r="4190" spans="1:12" hidden="1" x14ac:dyDescent="0.2">
      <c r="A4190" t="s">
        <v>327</v>
      </c>
      <c r="B4190" t="s">
        <v>10945</v>
      </c>
      <c r="C4190" t="s">
        <v>11040</v>
      </c>
      <c r="D4190" t="e">
        <f>INDEX(Sheet3!$D$1:$D$126,MATCH(DF!F4190,Sheet3!$C$1:$C$126,0))</f>
        <v>#N/A</v>
      </c>
      <c r="E4190" t="e">
        <f>INDEX(Sheet3!$E$1:$E$126,MATCH(DF!F4190,Sheet3!$C$1:$C$126,0))</f>
        <v>#N/A</v>
      </c>
      <c r="F4190" t="s">
        <v>12074</v>
      </c>
      <c r="G4190">
        <v>3.6</v>
      </c>
      <c r="H4190">
        <v>33</v>
      </c>
      <c r="I4190">
        <v>10.93</v>
      </c>
      <c r="J4190" t="s">
        <v>15339</v>
      </c>
      <c r="K4190" t="s">
        <v>15372</v>
      </c>
      <c r="L4190" t="e">
        <f>VLOOKUP(F4190,Sheet3!$B$2:$H$126,7,0)</f>
        <v>#N/A</v>
      </c>
    </row>
    <row r="4191" spans="1:12" hidden="1" x14ac:dyDescent="0.2">
      <c r="A4191" t="s">
        <v>3419</v>
      </c>
      <c r="B4191" t="s">
        <v>10957</v>
      </c>
      <c r="C4191" t="s">
        <v>11063</v>
      </c>
      <c r="D4191" t="e">
        <f>INDEX(Sheet3!$D$1:$D$126,MATCH(DF!F4191,Sheet3!$C$1:$C$126,0))</f>
        <v>#N/A</v>
      </c>
      <c r="E4191" t="e">
        <f>INDEX(Sheet3!$E$1:$E$126,MATCH(DF!F4191,Sheet3!$C$1:$C$126,0))</f>
        <v>#N/A</v>
      </c>
      <c r="F4191" t="s">
        <v>13724</v>
      </c>
      <c r="G4191">
        <v>4</v>
      </c>
      <c r="H4191">
        <v>33</v>
      </c>
      <c r="I4191">
        <v>55</v>
      </c>
      <c r="J4191" t="s">
        <v>15338</v>
      </c>
      <c r="K4191" t="s">
        <v>15372</v>
      </c>
      <c r="L4191" t="e">
        <f>VLOOKUP(F4191,Sheet3!$B$2:$H$126,7,0)</f>
        <v>#N/A</v>
      </c>
    </row>
    <row r="4192" spans="1:12" hidden="1" x14ac:dyDescent="0.2">
      <c r="A4192" t="s">
        <v>3420</v>
      </c>
      <c r="B4192" t="s">
        <v>10943</v>
      </c>
      <c r="C4192" t="s">
        <v>11431</v>
      </c>
      <c r="D4192" t="e">
        <f>INDEX(Sheet3!$D$1:$D$126,MATCH(DF!F4192,Sheet3!$C$1:$C$126,0))</f>
        <v>#N/A</v>
      </c>
      <c r="E4192" t="e">
        <f>INDEX(Sheet3!$E$1:$E$126,MATCH(DF!F4192,Sheet3!$C$1:$C$126,0))</f>
        <v>#N/A</v>
      </c>
      <c r="F4192" t="s">
        <v>13523</v>
      </c>
      <c r="G4192">
        <v>4.3</v>
      </c>
      <c r="H4192">
        <v>33</v>
      </c>
      <c r="I4192">
        <v>86.62</v>
      </c>
      <c r="J4192" t="s">
        <v>15344</v>
      </c>
      <c r="K4192" t="s">
        <v>15372</v>
      </c>
      <c r="L4192" t="e">
        <f>VLOOKUP(F4192,Sheet3!$B$2:$H$126,7,0)</f>
        <v>#N/A</v>
      </c>
    </row>
    <row r="4193" spans="1:12" hidden="1" x14ac:dyDescent="0.2">
      <c r="A4193" t="s">
        <v>454</v>
      </c>
      <c r="B4193" t="s">
        <v>10943</v>
      </c>
      <c r="C4193" t="s">
        <v>10976</v>
      </c>
      <c r="D4193" t="e">
        <f>INDEX(Sheet3!$D$1:$D$126,MATCH(DF!F4193,Sheet3!$C$1:$C$126,0))</f>
        <v>#N/A</v>
      </c>
      <c r="E4193" t="e">
        <f>INDEX(Sheet3!$E$1:$E$126,MATCH(DF!F4193,Sheet3!$C$1:$C$126,0))</f>
        <v>#N/A</v>
      </c>
      <c r="F4193" t="s">
        <v>13778</v>
      </c>
      <c r="G4193">
        <v>3.9</v>
      </c>
      <c r="H4193">
        <v>33</v>
      </c>
      <c r="I4193">
        <v>54.73</v>
      </c>
      <c r="J4193" t="s">
        <v>15342</v>
      </c>
      <c r="K4193" t="s">
        <v>15372</v>
      </c>
      <c r="L4193" t="e">
        <f>VLOOKUP(F4193,Sheet3!$B$2:$H$126,7,0)</f>
        <v>#N/A</v>
      </c>
    </row>
    <row r="4194" spans="1:12" hidden="1" x14ac:dyDescent="0.2">
      <c r="A4194" t="s">
        <v>27</v>
      </c>
      <c r="B4194" t="s">
        <v>10944</v>
      </c>
      <c r="C4194" t="s">
        <v>11445</v>
      </c>
      <c r="D4194" t="e">
        <f>INDEX(Sheet3!$D$1:$D$126,MATCH(DF!F4194,Sheet3!$C$1:$C$126,0))</f>
        <v>#N/A</v>
      </c>
      <c r="E4194" t="e">
        <f>INDEX(Sheet3!$E$1:$E$126,MATCH(DF!F4194,Sheet3!$C$1:$C$126,0))</f>
        <v>#N/A</v>
      </c>
      <c r="F4194" t="s">
        <v>13779</v>
      </c>
      <c r="G4194">
        <v>3.7</v>
      </c>
      <c r="H4194">
        <v>33</v>
      </c>
      <c r="I4194">
        <v>13.37</v>
      </c>
      <c r="J4194" t="s">
        <v>15340</v>
      </c>
      <c r="K4194" t="s">
        <v>15372</v>
      </c>
      <c r="L4194" t="e">
        <f>VLOOKUP(F4194,Sheet3!$B$2:$H$126,7,0)</f>
        <v>#N/A</v>
      </c>
    </row>
    <row r="4195" spans="1:12" hidden="1" x14ac:dyDescent="0.2">
      <c r="A4195" t="s">
        <v>3421</v>
      </c>
      <c r="B4195" t="s">
        <v>10948</v>
      </c>
      <c r="C4195" t="s">
        <v>11166</v>
      </c>
      <c r="D4195" t="e">
        <f>INDEX(Sheet3!$D$1:$D$126,MATCH(DF!F4195,Sheet3!$C$1:$C$126,0))</f>
        <v>#N/A</v>
      </c>
      <c r="E4195" t="e">
        <f>INDEX(Sheet3!$E$1:$E$126,MATCH(DF!F4195,Sheet3!$C$1:$C$126,0))</f>
        <v>#N/A</v>
      </c>
      <c r="F4195" t="s">
        <v>12492</v>
      </c>
      <c r="G4195">
        <v>3.9</v>
      </c>
      <c r="H4195">
        <v>33</v>
      </c>
      <c r="I4195">
        <v>9.5500000000000007</v>
      </c>
      <c r="J4195" t="s">
        <v>15339</v>
      </c>
      <c r="K4195" t="s">
        <v>15372</v>
      </c>
      <c r="L4195" t="e">
        <f>VLOOKUP(F4195,Sheet3!$B$2:$H$126,7,0)</f>
        <v>#N/A</v>
      </c>
    </row>
    <row r="4196" spans="1:12" hidden="1" x14ac:dyDescent="0.2">
      <c r="A4196" t="s">
        <v>97</v>
      </c>
      <c r="B4196" t="s">
        <v>10945</v>
      </c>
      <c r="C4196" t="s">
        <v>11219</v>
      </c>
      <c r="D4196" t="e">
        <f>INDEX(Sheet3!$D$1:$D$126,MATCH(DF!F4196,Sheet3!$C$1:$C$126,0))</f>
        <v>#N/A</v>
      </c>
      <c r="E4196" t="e">
        <f>INDEX(Sheet3!$E$1:$E$126,MATCH(DF!F4196,Sheet3!$C$1:$C$126,0))</f>
        <v>#N/A</v>
      </c>
      <c r="F4196" t="s">
        <v>13780</v>
      </c>
      <c r="G4196">
        <v>3.6</v>
      </c>
      <c r="H4196">
        <v>33</v>
      </c>
      <c r="I4196">
        <v>13.8</v>
      </c>
      <c r="J4196" t="s">
        <v>15340</v>
      </c>
      <c r="K4196" t="s">
        <v>15372</v>
      </c>
      <c r="L4196" t="e">
        <f>VLOOKUP(F4196,Sheet3!$B$2:$H$126,7,0)</f>
        <v>#N/A</v>
      </c>
    </row>
    <row r="4197" spans="1:12" x14ac:dyDescent="0.2">
      <c r="A4197" t="s">
        <v>3422</v>
      </c>
      <c r="B4197" t="s">
        <v>10952</v>
      </c>
      <c r="C4197" s="2" t="s">
        <v>11200</v>
      </c>
      <c r="D4197" t="str">
        <f>INDEX(Sheet3!$D$1:$D$126,MATCH(DF!F4197,Sheet3!$C$1:$C$126,0))</f>
        <v>BAIXO ALENTEJO</v>
      </c>
      <c r="E4197" t="str">
        <f>INDEX(Sheet3!$E$1:$E$126,MATCH(DF!F4197,Sheet3!$C$1:$C$126,0))</f>
        <v>PT184</v>
      </c>
      <c r="F4197" t="s">
        <v>13781</v>
      </c>
      <c r="G4197">
        <v>4.5999999999999996</v>
      </c>
      <c r="H4197">
        <v>33</v>
      </c>
      <c r="I4197">
        <v>29.99</v>
      </c>
      <c r="J4197" t="s">
        <v>15339</v>
      </c>
      <c r="K4197" t="s">
        <v>15372</v>
      </c>
      <c r="L4197" t="str">
        <f>VLOOKUP(F4197,Sheet3!$B$2:$H$126,7,0)</f>
        <v>Quinta do Paral</v>
      </c>
    </row>
    <row r="4198" spans="1:12" hidden="1" x14ac:dyDescent="0.2">
      <c r="A4198" t="s">
        <v>27</v>
      </c>
      <c r="B4198" t="s">
        <v>10955</v>
      </c>
      <c r="C4198" t="s">
        <v>11028</v>
      </c>
      <c r="D4198" t="e">
        <f>INDEX(Sheet3!$D$1:$D$126,MATCH(DF!F4198,Sheet3!$C$1:$C$126,0))</f>
        <v>#N/A</v>
      </c>
      <c r="E4198" t="e">
        <f>INDEX(Sheet3!$E$1:$E$126,MATCH(DF!F4198,Sheet3!$C$1:$C$126,0))</f>
        <v>#N/A</v>
      </c>
      <c r="F4198" t="s">
        <v>13782</v>
      </c>
      <c r="G4198">
        <v>3.7</v>
      </c>
      <c r="H4198">
        <v>33</v>
      </c>
      <c r="I4198">
        <v>20.190000000000001</v>
      </c>
      <c r="J4198" t="s">
        <v>15340</v>
      </c>
      <c r="K4198" t="s">
        <v>15372</v>
      </c>
      <c r="L4198" t="e">
        <f>VLOOKUP(F4198,Sheet3!$B$2:$H$126,7,0)</f>
        <v>#N/A</v>
      </c>
    </row>
    <row r="4199" spans="1:12" hidden="1" x14ac:dyDescent="0.2">
      <c r="A4199" t="s">
        <v>3423</v>
      </c>
      <c r="B4199" t="s">
        <v>10950</v>
      </c>
      <c r="C4199" t="s">
        <v>11084</v>
      </c>
      <c r="D4199" t="e">
        <f>INDEX(Sheet3!$D$1:$D$126,MATCH(DF!F4199,Sheet3!$C$1:$C$126,0))</f>
        <v>#N/A</v>
      </c>
      <c r="E4199" t="e">
        <f>INDEX(Sheet3!$E$1:$E$126,MATCH(DF!F4199,Sheet3!$C$1:$C$126,0))</f>
        <v>#N/A</v>
      </c>
      <c r="F4199" t="s">
        <v>12036</v>
      </c>
      <c r="G4199">
        <v>3.8</v>
      </c>
      <c r="H4199">
        <v>33</v>
      </c>
      <c r="I4199">
        <v>16.95</v>
      </c>
      <c r="J4199" t="s">
        <v>15342</v>
      </c>
      <c r="K4199" t="s">
        <v>15372</v>
      </c>
      <c r="L4199" t="e">
        <f>VLOOKUP(F4199,Sheet3!$B$2:$H$126,7,0)</f>
        <v>#N/A</v>
      </c>
    </row>
    <row r="4200" spans="1:12" hidden="1" x14ac:dyDescent="0.2">
      <c r="A4200" t="s">
        <v>3424</v>
      </c>
      <c r="B4200" t="s">
        <v>10944</v>
      </c>
      <c r="C4200" t="s">
        <v>11075</v>
      </c>
      <c r="D4200" t="e">
        <f>INDEX(Sheet3!$D$1:$D$126,MATCH(DF!F4200,Sheet3!$C$1:$C$126,0))</f>
        <v>#N/A</v>
      </c>
      <c r="E4200" t="e">
        <f>INDEX(Sheet3!$E$1:$E$126,MATCH(DF!F4200,Sheet3!$C$1:$C$126,0))</f>
        <v>#N/A</v>
      </c>
      <c r="F4200" t="s">
        <v>13659</v>
      </c>
      <c r="G4200">
        <v>3.6</v>
      </c>
      <c r="H4200">
        <v>33</v>
      </c>
      <c r="I4200">
        <v>10.23</v>
      </c>
      <c r="J4200" t="s">
        <v>15345</v>
      </c>
      <c r="K4200" t="s">
        <v>15372</v>
      </c>
      <c r="L4200" t="e">
        <f>VLOOKUP(F4200,Sheet3!$B$2:$H$126,7,0)</f>
        <v>#N/A</v>
      </c>
    </row>
    <row r="4201" spans="1:12" hidden="1" x14ac:dyDescent="0.2">
      <c r="A4201" t="s">
        <v>3425</v>
      </c>
      <c r="B4201" t="s">
        <v>10943</v>
      </c>
      <c r="C4201" t="s">
        <v>11468</v>
      </c>
      <c r="D4201" t="e">
        <f>INDEX(Sheet3!$D$1:$D$126,MATCH(DF!F4201,Sheet3!$C$1:$C$126,0))</f>
        <v>#N/A</v>
      </c>
      <c r="E4201" t="e">
        <f>INDEX(Sheet3!$E$1:$E$126,MATCH(DF!F4201,Sheet3!$C$1:$C$126,0))</f>
        <v>#N/A</v>
      </c>
      <c r="F4201" t="s">
        <v>13783</v>
      </c>
      <c r="G4201">
        <v>4.5</v>
      </c>
      <c r="H4201">
        <v>33</v>
      </c>
      <c r="I4201">
        <v>185.95</v>
      </c>
      <c r="J4201" t="s">
        <v>15352</v>
      </c>
      <c r="K4201" t="s">
        <v>15372</v>
      </c>
      <c r="L4201" t="e">
        <f>VLOOKUP(F4201,Sheet3!$B$2:$H$126,7,0)</f>
        <v>#N/A</v>
      </c>
    </row>
    <row r="4202" spans="1:12" hidden="1" x14ac:dyDescent="0.2">
      <c r="A4202" t="s">
        <v>3426</v>
      </c>
      <c r="B4202" t="s">
        <v>10949</v>
      </c>
      <c r="C4202" t="s">
        <v>10991</v>
      </c>
      <c r="D4202" t="e">
        <f>INDEX(Sheet3!$D$1:$D$126,MATCH(DF!F4202,Sheet3!$C$1:$C$126,0))</f>
        <v>#N/A</v>
      </c>
      <c r="E4202" t="e">
        <f>INDEX(Sheet3!$E$1:$E$126,MATCH(DF!F4202,Sheet3!$C$1:$C$126,0))</f>
        <v>#N/A</v>
      </c>
      <c r="F4202" t="s">
        <v>12323</v>
      </c>
      <c r="G4202">
        <v>3.9</v>
      </c>
      <c r="H4202">
        <v>33</v>
      </c>
      <c r="I4202">
        <v>16.95</v>
      </c>
      <c r="J4202" t="s">
        <v>15339</v>
      </c>
      <c r="K4202" t="s">
        <v>15372</v>
      </c>
      <c r="L4202" t="e">
        <f>VLOOKUP(F4202,Sheet3!$B$2:$H$126,7,0)</f>
        <v>#N/A</v>
      </c>
    </row>
    <row r="4203" spans="1:12" hidden="1" x14ac:dyDescent="0.2">
      <c r="A4203" t="s">
        <v>3427</v>
      </c>
      <c r="B4203" t="s">
        <v>10957</v>
      </c>
      <c r="C4203" t="s">
        <v>11404</v>
      </c>
      <c r="D4203" t="e">
        <f>INDEX(Sheet3!$D$1:$D$126,MATCH(DF!F4203,Sheet3!$C$1:$C$126,0))</f>
        <v>#N/A</v>
      </c>
      <c r="E4203" t="e">
        <f>INDEX(Sheet3!$E$1:$E$126,MATCH(DF!F4203,Sheet3!$C$1:$C$126,0))</f>
        <v>#N/A</v>
      </c>
      <c r="F4203" t="s">
        <v>13784</v>
      </c>
      <c r="G4203">
        <v>3</v>
      </c>
      <c r="H4203">
        <v>33</v>
      </c>
      <c r="I4203">
        <v>31.53</v>
      </c>
      <c r="J4203" t="s">
        <v>15342</v>
      </c>
      <c r="K4203" t="s">
        <v>15372</v>
      </c>
      <c r="L4203" t="e">
        <f>VLOOKUP(F4203,Sheet3!$B$2:$H$126,7,0)</f>
        <v>#N/A</v>
      </c>
    </row>
    <row r="4204" spans="1:12" hidden="1" x14ac:dyDescent="0.2">
      <c r="A4204" t="s">
        <v>3428</v>
      </c>
      <c r="B4204" t="s">
        <v>10949</v>
      </c>
      <c r="C4204" t="s">
        <v>10991</v>
      </c>
      <c r="D4204" t="e">
        <f>INDEX(Sheet3!$D$1:$D$126,MATCH(DF!F4204,Sheet3!$C$1:$C$126,0))</f>
        <v>#N/A</v>
      </c>
      <c r="E4204" t="e">
        <f>INDEX(Sheet3!$E$1:$E$126,MATCH(DF!F4204,Sheet3!$C$1:$C$126,0))</f>
        <v>#N/A</v>
      </c>
      <c r="F4204" t="s">
        <v>12866</v>
      </c>
      <c r="G4204">
        <v>4.2</v>
      </c>
      <c r="H4204">
        <v>33</v>
      </c>
      <c r="I4204">
        <v>33.89</v>
      </c>
      <c r="J4204" t="s">
        <v>15346</v>
      </c>
      <c r="K4204" t="s">
        <v>15372</v>
      </c>
      <c r="L4204" t="e">
        <f>VLOOKUP(F4204,Sheet3!$B$2:$H$126,7,0)</f>
        <v>#N/A</v>
      </c>
    </row>
    <row r="4205" spans="1:12" hidden="1" x14ac:dyDescent="0.2">
      <c r="A4205" t="s">
        <v>3429</v>
      </c>
      <c r="B4205" t="s">
        <v>10944</v>
      </c>
      <c r="C4205" t="s">
        <v>11024</v>
      </c>
      <c r="D4205" t="e">
        <f>INDEX(Sheet3!$D$1:$D$126,MATCH(DF!F4205,Sheet3!$C$1:$C$126,0))</f>
        <v>#N/A</v>
      </c>
      <c r="E4205" t="e">
        <f>INDEX(Sheet3!$E$1:$E$126,MATCH(DF!F4205,Sheet3!$C$1:$C$126,0))</f>
        <v>#N/A</v>
      </c>
      <c r="F4205" t="s">
        <v>12860</v>
      </c>
      <c r="G4205">
        <v>4.3</v>
      </c>
      <c r="H4205">
        <v>33</v>
      </c>
      <c r="I4205">
        <v>173.63</v>
      </c>
      <c r="J4205" t="s">
        <v>15340</v>
      </c>
      <c r="K4205" t="s">
        <v>15372</v>
      </c>
      <c r="L4205" t="e">
        <f>VLOOKUP(F4205,Sheet3!$B$2:$H$126,7,0)</f>
        <v>#N/A</v>
      </c>
    </row>
    <row r="4206" spans="1:12" hidden="1" x14ac:dyDescent="0.2">
      <c r="A4206" t="s">
        <v>2627</v>
      </c>
      <c r="B4206" t="s">
        <v>10947</v>
      </c>
      <c r="C4206" t="s">
        <v>11016</v>
      </c>
      <c r="D4206" t="e">
        <f>INDEX(Sheet3!$D$1:$D$126,MATCH(DF!F4206,Sheet3!$C$1:$C$126,0))</f>
        <v>#N/A</v>
      </c>
      <c r="E4206" t="e">
        <f>INDEX(Sheet3!$E$1:$E$126,MATCH(DF!F4206,Sheet3!$C$1:$C$126,0))</f>
        <v>#N/A</v>
      </c>
      <c r="F4206" t="s">
        <v>13785</v>
      </c>
      <c r="G4206">
        <v>3.2</v>
      </c>
      <c r="H4206">
        <v>33</v>
      </c>
      <c r="I4206">
        <v>5.43</v>
      </c>
      <c r="J4206" t="s">
        <v>15341</v>
      </c>
      <c r="K4206" t="s">
        <v>15372</v>
      </c>
      <c r="L4206" t="e">
        <f>VLOOKUP(F4206,Sheet3!$B$2:$H$126,7,0)</f>
        <v>#N/A</v>
      </c>
    </row>
    <row r="4207" spans="1:12" hidden="1" x14ac:dyDescent="0.2">
      <c r="A4207" t="s">
        <v>3430</v>
      </c>
      <c r="B4207" t="s">
        <v>10944</v>
      </c>
      <c r="C4207" t="s">
        <v>10998</v>
      </c>
      <c r="D4207" t="e">
        <f>INDEX(Sheet3!$D$1:$D$126,MATCH(DF!F4207,Sheet3!$C$1:$C$126,0))</f>
        <v>#N/A</v>
      </c>
      <c r="E4207" t="e">
        <f>INDEX(Sheet3!$E$1:$E$126,MATCH(DF!F4207,Sheet3!$C$1:$C$126,0))</f>
        <v>#N/A</v>
      </c>
      <c r="F4207" t="s">
        <v>11983</v>
      </c>
      <c r="G4207">
        <v>4</v>
      </c>
      <c r="H4207">
        <v>33</v>
      </c>
      <c r="I4207">
        <v>31.57</v>
      </c>
      <c r="J4207" t="s">
        <v>15340</v>
      </c>
      <c r="K4207" t="s">
        <v>15372</v>
      </c>
      <c r="L4207" t="e">
        <f>VLOOKUP(F4207,Sheet3!$B$2:$H$126,7,0)</f>
        <v>#N/A</v>
      </c>
    </row>
    <row r="4208" spans="1:12" hidden="1" x14ac:dyDescent="0.2">
      <c r="A4208" t="s">
        <v>3431</v>
      </c>
      <c r="B4208" t="s">
        <v>10950</v>
      </c>
      <c r="C4208" t="s">
        <v>11139</v>
      </c>
      <c r="D4208" t="e">
        <f>INDEX(Sheet3!$D$1:$D$126,MATCH(DF!F4208,Sheet3!$C$1:$C$126,0))</f>
        <v>#N/A</v>
      </c>
      <c r="E4208" t="e">
        <f>INDEX(Sheet3!$E$1:$E$126,MATCH(DF!F4208,Sheet3!$C$1:$C$126,0))</f>
        <v>#N/A</v>
      </c>
      <c r="F4208" t="s">
        <v>13439</v>
      </c>
      <c r="G4208">
        <v>3.8</v>
      </c>
      <c r="H4208">
        <v>33</v>
      </c>
      <c r="I4208">
        <v>15.99</v>
      </c>
      <c r="J4208" t="s">
        <v>15339</v>
      </c>
      <c r="K4208" t="s">
        <v>15372</v>
      </c>
      <c r="L4208" t="e">
        <f>VLOOKUP(F4208,Sheet3!$B$2:$H$126,7,0)</f>
        <v>#N/A</v>
      </c>
    </row>
    <row r="4209" spans="1:12" hidden="1" x14ac:dyDescent="0.2">
      <c r="A4209" t="s">
        <v>3432</v>
      </c>
      <c r="B4209" t="s">
        <v>10950</v>
      </c>
      <c r="C4209" t="s">
        <v>11046</v>
      </c>
      <c r="D4209" t="e">
        <f>INDEX(Sheet3!$D$1:$D$126,MATCH(DF!F4209,Sheet3!$C$1:$C$126,0))</f>
        <v>#N/A</v>
      </c>
      <c r="E4209" t="e">
        <f>INDEX(Sheet3!$E$1:$E$126,MATCH(DF!F4209,Sheet3!$C$1:$C$126,0))</f>
        <v>#N/A</v>
      </c>
      <c r="F4209" t="s">
        <v>13786</v>
      </c>
      <c r="G4209">
        <v>3.7</v>
      </c>
      <c r="H4209">
        <v>33</v>
      </c>
      <c r="I4209">
        <v>14.57</v>
      </c>
      <c r="J4209" t="s">
        <v>15354</v>
      </c>
      <c r="K4209" t="s">
        <v>15372</v>
      </c>
      <c r="L4209" t="e">
        <f>VLOOKUP(F4209,Sheet3!$B$2:$H$126,7,0)</f>
        <v>#N/A</v>
      </c>
    </row>
    <row r="4210" spans="1:12" hidden="1" x14ac:dyDescent="0.2">
      <c r="A4210" t="s">
        <v>3433</v>
      </c>
      <c r="B4210" t="s">
        <v>10944</v>
      </c>
      <c r="C4210" t="s">
        <v>11469</v>
      </c>
      <c r="D4210" t="e">
        <f>INDEX(Sheet3!$D$1:$D$126,MATCH(DF!F4210,Sheet3!$C$1:$C$126,0))</f>
        <v>#N/A</v>
      </c>
      <c r="E4210" t="e">
        <f>INDEX(Sheet3!$E$1:$E$126,MATCH(DF!F4210,Sheet3!$C$1:$C$126,0))</f>
        <v>#N/A</v>
      </c>
      <c r="F4210" t="s">
        <v>13137</v>
      </c>
      <c r="G4210">
        <v>4.3</v>
      </c>
      <c r="H4210">
        <v>33</v>
      </c>
      <c r="I4210">
        <v>49.5</v>
      </c>
      <c r="J4210" t="s">
        <v>15342</v>
      </c>
      <c r="K4210" t="s">
        <v>15372</v>
      </c>
      <c r="L4210" t="e">
        <f>VLOOKUP(F4210,Sheet3!$B$2:$H$126,7,0)</f>
        <v>#N/A</v>
      </c>
    </row>
    <row r="4211" spans="1:12" hidden="1" x14ac:dyDescent="0.2">
      <c r="A4211" t="s">
        <v>3434</v>
      </c>
      <c r="B4211" t="s">
        <v>10945</v>
      </c>
      <c r="C4211" t="s">
        <v>11040</v>
      </c>
      <c r="D4211" t="e">
        <f>INDEX(Sheet3!$D$1:$D$126,MATCH(DF!F4211,Sheet3!$C$1:$C$126,0))</f>
        <v>#N/A</v>
      </c>
      <c r="E4211" t="e">
        <f>INDEX(Sheet3!$E$1:$E$126,MATCH(DF!F4211,Sheet3!$C$1:$C$126,0))</f>
        <v>#N/A</v>
      </c>
      <c r="F4211" t="s">
        <v>13787</v>
      </c>
      <c r="G4211">
        <v>4.2</v>
      </c>
      <c r="H4211">
        <v>33</v>
      </c>
      <c r="I4211">
        <v>44.99</v>
      </c>
      <c r="J4211" t="s">
        <v>15340</v>
      </c>
      <c r="K4211" t="s">
        <v>15372</v>
      </c>
      <c r="L4211" t="e">
        <f>VLOOKUP(F4211,Sheet3!$B$2:$H$126,7,0)</f>
        <v>#N/A</v>
      </c>
    </row>
    <row r="4212" spans="1:12" hidden="1" x14ac:dyDescent="0.2">
      <c r="A4212" t="s">
        <v>3435</v>
      </c>
      <c r="B4212" t="s">
        <v>10948</v>
      </c>
      <c r="C4212" t="s">
        <v>11010</v>
      </c>
      <c r="D4212" t="e">
        <f>INDEX(Sheet3!$D$1:$D$126,MATCH(DF!F4212,Sheet3!$C$1:$C$126,0))</f>
        <v>#N/A</v>
      </c>
      <c r="E4212" t="e">
        <f>INDEX(Sheet3!$E$1:$E$126,MATCH(DF!F4212,Sheet3!$C$1:$C$126,0))</f>
        <v>#N/A</v>
      </c>
      <c r="F4212" t="s">
        <v>12309</v>
      </c>
      <c r="G4212">
        <v>3.8</v>
      </c>
      <c r="H4212">
        <v>33</v>
      </c>
      <c r="I4212">
        <v>21.57</v>
      </c>
      <c r="J4212" t="s">
        <v>15343</v>
      </c>
      <c r="K4212" t="s">
        <v>15372</v>
      </c>
      <c r="L4212" t="e">
        <f>VLOOKUP(F4212,Sheet3!$B$2:$H$126,7,0)</f>
        <v>#N/A</v>
      </c>
    </row>
    <row r="4213" spans="1:12" hidden="1" x14ac:dyDescent="0.2">
      <c r="A4213" t="s">
        <v>2150</v>
      </c>
      <c r="B4213" t="s">
        <v>10962</v>
      </c>
      <c r="C4213" t="s">
        <v>11196</v>
      </c>
      <c r="D4213" t="e">
        <f>INDEX(Sheet3!$D$1:$D$126,MATCH(DF!F4213,Sheet3!$C$1:$C$126,0))</f>
        <v>#N/A</v>
      </c>
      <c r="E4213" t="e">
        <f>INDEX(Sheet3!$E$1:$E$126,MATCH(DF!F4213,Sheet3!$C$1:$C$126,0))</f>
        <v>#N/A</v>
      </c>
      <c r="F4213" t="s">
        <v>12346</v>
      </c>
      <c r="G4213">
        <v>3.3</v>
      </c>
      <c r="H4213">
        <v>330</v>
      </c>
      <c r="I4213">
        <v>8.9499999999999993</v>
      </c>
      <c r="J4213" t="s">
        <v>15339</v>
      </c>
      <c r="K4213" t="s">
        <v>15372</v>
      </c>
      <c r="L4213" t="e">
        <f>VLOOKUP(F4213,Sheet3!$B$2:$H$126,7,0)</f>
        <v>#N/A</v>
      </c>
    </row>
    <row r="4214" spans="1:12" hidden="1" x14ac:dyDescent="0.2">
      <c r="A4214" t="s">
        <v>1616</v>
      </c>
      <c r="B4214" t="s">
        <v>10943</v>
      </c>
      <c r="C4214" t="s">
        <v>10976</v>
      </c>
      <c r="D4214" t="e">
        <f>INDEX(Sheet3!$D$1:$D$126,MATCH(DF!F4214,Sheet3!$C$1:$C$126,0))</f>
        <v>#N/A</v>
      </c>
      <c r="E4214" t="e">
        <f>INDEX(Sheet3!$E$1:$E$126,MATCH(DF!F4214,Sheet3!$C$1:$C$126,0))</f>
        <v>#N/A</v>
      </c>
      <c r="F4214" t="s">
        <v>13788</v>
      </c>
      <c r="G4214">
        <v>4.2</v>
      </c>
      <c r="H4214">
        <v>330</v>
      </c>
      <c r="I4214">
        <v>144.94999999999999</v>
      </c>
      <c r="J4214" t="s">
        <v>15352</v>
      </c>
      <c r="K4214" t="s">
        <v>15372</v>
      </c>
      <c r="L4214" t="e">
        <f>VLOOKUP(F4214,Sheet3!$B$2:$H$126,7,0)</f>
        <v>#N/A</v>
      </c>
    </row>
    <row r="4215" spans="1:12" hidden="1" x14ac:dyDescent="0.2">
      <c r="A4215" t="s">
        <v>90</v>
      </c>
      <c r="B4215" t="s">
        <v>10943</v>
      </c>
      <c r="C4215" t="s">
        <v>10999</v>
      </c>
      <c r="D4215" t="e">
        <f>INDEX(Sheet3!$D$1:$D$126,MATCH(DF!F4215,Sheet3!$C$1:$C$126,0))</f>
        <v>#N/A</v>
      </c>
      <c r="E4215" t="e">
        <f>INDEX(Sheet3!$E$1:$E$126,MATCH(DF!F4215,Sheet3!$C$1:$C$126,0))</f>
        <v>#N/A</v>
      </c>
      <c r="F4215" t="s">
        <v>13789</v>
      </c>
      <c r="G4215">
        <v>4.0999999999999996</v>
      </c>
      <c r="H4215">
        <v>330</v>
      </c>
      <c r="I4215">
        <v>49.95</v>
      </c>
      <c r="J4215" t="s">
        <v>15340</v>
      </c>
      <c r="K4215" t="s">
        <v>15372</v>
      </c>
      <c r="L4215" t="e">
        <f>VLOOKUP(F4215,Sheet3!$B$2:$H$126,7,0)</f>
        <v>#N/A</v>
      </c>
    </row>
    <row r="4216" spans="1:12" hidden="1" x14ac:dyDescent="0.2">
      <c r="A4216" t="s">
        <v>3436</v>
      </c>
      <c r="B4216" t="s">
        <v>10944</v>
      </c>
      <c r="C4216" t="s">
        <v>11035</v>
      </c>
      <c r="D4216" t="e">
        <f>INDEX(Sheet3!$D$1:$D$126,MATCH(DF!F4216,Sheet3!$C$1:$C$126,0))</f>
        <v>#N/A</v>
      </c>
      <c r="E4216" t="e">
        <f>INDEX(Sheet3!$E$1:$E$126,MATCH(DF!F4216,Sheet3!$C$1:$C$126,0))</f>
        <v>#N/A</v>
      </c>
      <c r="F4216" t="s">
        <v>12386</v>
      </c>
      <c r="G4216">
        <v>4</v>
      </c>
      <c r="H4216">
        <v>330</v>
      </c>
      <c r="I4216">
        <v>13.89</v>
      </c>
      <c r="J4216" t="s">
        <v>15343</v>
      </c>
      <c r="K4216" t="s">
        <v>15372</v>
      </c>
      <c r="L4216" t="e">
        <f>VLOOKUP(F4216,Sheet3!$B$2:$H$126,7,0)</f>
        <v>#N/A</v>
      </c>
    </row>
    <row r="4217" spans="1:12" hidden="1" x14ac:dyDescent="0.2">
      <c r="A4217" t="s">
        <v>3437</v>
      </c>
      <c r="B4217" t="s">
        <v>10950</v>
      </c>
      <c r="C4217" t="s">
        <v>11292</v>
      </c>
      <c r="D4217" t="e">
        <f>INDEX(Sheet3!$D$1:$D$126,MATCH(DF!F4217,Sheet3!$C$1:$C$126,0))</f>
        <v>#N/A</v>
      </c>
      <c r="E4217" t="e">
        <f>INDEX(Sheet3!$E$1:$E$126,MATCH(DF!F4217,Sheet3!$C$1:$C$126,0))</f>
        <v>#N/A</v>
      </c>
      <c r="F4217" t="s">
        <v>12799</v>
      </c>
      <c r="G4217">
        <v>3.7</v>
      </c>
      <c r="H4217">
        <v>330</v>
      </c>
      <c r="I4217">
        <v>16.899999999999999</v>
      </c>
      <c r="J4217" t="s">
        <v>15344</v>
      </c>
      <c r="K4217" t="s">
        <v>15372</v>
      </c>
      <c r="L4217" t="e">
        <f>VLOOKUP(F4217,Sheet3!$B$2:$H$126,7,0)</f>
        <v>#N/A</v>
      </c>
    </row>
    <row r="4218" spans="1:12" hidden="1" x14ac:dyDescent="0.2">
      <c r="A4218" t="s">
        <v>3438</v>
      </c>
      <c r="B4218" t="s">
        <v>10955</v>
      </c>
      <c r="C4218" t="s">
        <v>11028</v>
      </c>
      <c r="D4218" t="e">
        <f>INDEX(Sheet3!$D$1:$D$126,MATCH(DF!F4218,Sheet3!$C$1:$C$126,0))</f>
        <v>#N/A</v>
      </c>
      <c r="E4218" t="e">
        <f>INDEX(Sheet3!$E$1:$E$126,MATCH(DF!F4218,Sheet3!$C$1:$C$126,0))</f>
        <v>#N/A</v>
      </c>
      <c r="F4218" t="s">
        <v>12948</v>
      </c>
      <c r="G4218">
        <v>3.8</v>
      </c>
      <c r="H4218">
        <v>330</v>
      </c>
      <c r="I4218">
        <v>34.729999999999997</v>
      </c>
      <c r="J4218" t="s">
        <v>15344</v>
      </c>
      <c r="K4218" t="s">
        <v>15372</v>
      </c>
      <c r="L4218" t="e">
        <f>VLOOKUP(F4218,Sheet3!$B$2:$H$126,7,0)</f>
        <v>#N/A</v>
      </c>
    </row>
    <row r="4219" spans="1:12" hidden="1" x14ac:dyDescent="0.2">
      <c r="A4219" t="s">
        <v>3439</v>
      </c>
      <c r="B4219" t="s">
        <v>10943</v>
      </c>
      <c r="C4219" t="s">
        <v>11005</v>
      </c>
      <c r="D4219" t="e">
        <f>INDEX(Sheet3!$D$1:$D$126,MATCH(DF!F4219,Sheet3!$C$1:$C$126,0))</f>
        <v>#N/A</v>
      </c>
      <c r="E4219" t="e">
        <f>INDEX(Sheet3!$E$1:$E$126,MATCH(DF!F4219,Sheet3!$C$1:$C$126,0))</f>
        <v>#N/A</v>
      </c>
      <c r="F4219" t="s">
        <v>11995</v>
      </c>
      <c r="G4219">
        <v>4.3</v>
      </c>
      <c r="H4219">
        <v>330</v>
      </c>
      <c r="I4219">
        <v>67.75</v>
      </c>
      <c r="J4219" t="s">
        <v>15340</v>
      </c>
      <c r="K4219" t="s">
        <v>15372</v>
      </c>
      <c r="L4219" t="e">
        <f>VLOOKUP(F4219,Sheet3!$B$2:$H$126,7,0)</f>
        <v>#N/A</v>
      </c>
    </row>
    <row r="4220" spans="1:12" hidden="1" x14ac:dyDescent="0.2">
      <c r="A4220" t="s">
        <v>115</v>
      </c>
      <c r="B4220" t="s">
        <v>10943</v>
      </c>
      <c r="C4220" t="s">
        <v>10999</v>
      </c>
      <c r="D4220" t="e">
        <f>INDEX(Sheet3!$D$1:$D$126,MATCH(DF!F4220,Sheet3!$C$1:$C$126,0))</f>
        <v>#N/A</v>
      </c>
      <c r="E4220" t="e">
        <f>INDEX(Sheet3!$E$1:$E$126,MATCH(DF!F4220,Sheet3!$C$1:$C$126,0))</f>
        <v>#N/A</v>
      </c>
      <c r="F4220" t="s">
        <v>12830</v>
      </c>
      <c r="G4220">
        <v>3.9</v>
      </c>
      <c r="H4220">
        <v>330</v>
      </c>
      <c r="I4220">
        <v>18.899999999999999</v>
      </c>
      <c r="J4220" t="s">
        <v>15343</v>
      </c>
      <c r="K4220" t="s">
        <v>15372</v>
      </c>
      <c r="L4220" t="e">
        <f>VLOOKUP(F4220,Sheet3!$B$2:$H$126,7,0)</f>
        <v>#N/A</v>
      </c>
    </row>
    <row r="4221" spans="1:12" hidden="1" x14ac:dyDescent="0.2">
      <c r="A4221" t="s">
        <v>3440</v>
      </c>
      <c r="B4221" t="s">
        <v>10943</v>
      </c>
      <c r="C4221" t="s">
        <v>10989</v>
      </c>
      <c r="D4221" t="e">
        <f>INDEX(Sheet3!$D$1:$D$126,MATCH(DF!F4221,Sheet3!$C$1:$C$126,0))</f>
        <v>#N/A</v>
      </c>
      <c r="E4221" t="e">
        <f>INDEX(Sheet3!$E$1:$E$126,MATCH(DF!F4221,Sheet3!$C$1:$C$126,0))</f>
        <v>#N/A</v>
      </c>
      <c r="F4221" t="s">
        <v>12859</v>
      </c>
      <c r="G4221">
        <v>3.8</v>
      </c>
      <c r="H4221">
        <v>331</v>
      </c>
      <c r="I4221">
        <v>10.9</v>
      </c>
      <c r="J4221" t="s">
        <v>15345</v>
      </c>
      <c r="K4221" t="s">
        <v>15372</v>
      </c>
      <c r="L4221" t="e">
        <f>VLOOKUP(F4221,Sheet3!$B$2:$H$126,7,0)</f>
        <v>#N/A</v>
      </c>
    </row>
    <row r="4222" spans="1:12" hidden="1" x14ac:dyDescent="0.2">
      <c r="A4222" t="s">
        <v>3441</v>
      </c>
      <c r="B4222" t="s">
        <v>10948</v>
      </c>
      <c r="C4222" t="s">
        <v>11010</v>
      </c>
      <c r="D4222" t="e">
        <f>INDEX(Sheet3!$D$1:$D$126,MATCH(DF!F4222,Sheet3!$C$1:$C$126,0))</f>
        <v>#N/A</v>
      </c>
      <c r="E4222" t="e">
        <f>INDEX(Sheet3!$E$1:$E$126,MATCH(DF!F4222,Sheet3!$C$1:$C$126,0))</f>
        <v>#N/A</v>
      </c>
      <c r="F4222" t="s">
        <v>12309</v>
      </c>
      <c r="G4222">
        <v>3.3</v>
      </c>
      <c r="H4222">
        <v>331</v>
      </c>
      <c r="I4222">
        <v>8.94</v>
      </c>
      <c r="J4222" t="s">
        <v>15339</v>
      </c>
      <c r="K4222" t="s">
        <v>15372</v>
      </c>
      <c r="L4222" t="e">
        <f>VLOOKUP(F4222,Sheet3!$B$2:$H$126,7,0)</f>
        <v>#N/A</v>
      </c>
    </row>
    <row r="4223" spans="1:12" hidden="1" x14ac:dyDescent="0.2">
      <c r="A4223" t="s">
        <v>3442</v>
      </c>
      <c r="B4223" t="s">
        <v>10943</v>
      </c>
      <c r="C4223" t="s">
        <v>11025</v>
      </c>
      <c r="D4223" t="e">
        <f>INDEX(Sheet3!$D$1:$D$126,MATCH(DF!F4223,Sheet3!$C$1:$C$126,0))</f>
        <v>#N/A</v>
      </c>
      <c r="E4223" t="e">
        <f>INDEX(Sheet3!$E$1:$E$126,MATCH(DF!F4223,Sheet3!$C$1:$C$126,0))</f>
        <v>#N/A</v>
      </c>
      <c r="F4223" t="s">
        <v>12245</v>
      </c>
      <c r="G4223">
        <v>4</v>
      </c>
      <c r="H4223">
        <v>331</v>
      </c>
      <c r="I4223">
        <v>34.64</v>
      </c>
      <c r="J4223" t="s">
        <v>15340</v>
      </c>
      <c r="K4223" t="s">
        <v>15372</v>
      </c>
      <c r="L4223" t="e">
        <f>VLOOKUP(F4223,Sheet3!$B$2:$H$126,7,0)</f>
        <v>#N/A</v>
      </c>
    </row>
    <row r="4224" spans="1:12" hidden="1" x14ac:dyDescent="0.2">
      <c r="A4224" t="s">
        <v>327</v>
      </c>
      <c r="B4224" t="s">
        <v>10945</v>
      </c>
      <c r="C4224" t="s">
        <v>11040</v>
      </c>
      <c r="D4224" t="e">
        <f>INDEX(Sheet3!$D$1:$D$126,MATCH(DF!F4224,Sheet3!$C$1:$C$126,0))</f>
        <v>#N/A</v>
      </c>
      <c r="E4224" t="e">
        <f>INDEX(Sheet3!$E$1:$E$126,MATCH(DF!F4224,Sheet3!$C$1:$C$126,0))</f>
        <v>#N/A</v>
      </c>
      <c r="F4224" t="s">
        <v>13790</v>
      </c>
      <c r="G4224">
        <v>3.8</v>
      </c>
      <c r="H4224">
        <v>331</v>
      </c>
      <c r="I4224">
        <v>14.08</v>
      </c>
      <c r="J4224" t="s">
        <v>15339</v>
      </c>
      <c r="K4224" t="s">
        <v>15372</v>
      </c>
      <c r="L4224" t="e">
        <f>VLOOKUP(F4224,Sheet3!$B$2:$H$126,7,0)</f>
        <v>#N/A</v>
      </c>
    </row>
    <row r="4225" spans="1:12" hidden="1" x14ac:dyDescent="0.2">
      <c r="A4225" t="s">
        <v>2094</v>
      </c>
      <c r="B4225" t="s">
        <v>10943</v>
      </c>
      <c r="C4225" t="s">
        <v>11272</v>
      </c>
      <c r="D4225" t="e">
        <f>INDEX(Sheet3!$D$1:$D$126,MATCH(DF!F4225,Sheet3!$C$1:$C$126,0))</f>
        <v>#N/A</v>
      </c>
      <c r="E4225" t="e">
        <f>INDEX(Sheet3!$E$1:$E$126,MATCH(DF!F4225,Sheet3!$C$1:$C$126,0))</f>
        <v>#N/A</v>
      </c>
      <c r="F4225" t="s">
        <v>13791</v>
      </c>
      <c r="G4225">
        <v>4</v>
      </c>
      <c r="H4225">
        <v>331</v>
      </c>
      <c r="I4225">
        <v>28.95</v>
      </c>
      <c r="J4225" t="s">
        <v>15342</v>
      </c>
      <c r="K4225" t="s">
        <v>15372</v>
      </c>
      <c r="L4225" t="e">
        <f>VLOOKUP(F4225,Sheet3!$B$2:$H$126,7,0)</f>
        <v>#N/A</v>
      </c>
    </row>
    <row r="4226" spans="1:12" hidden="1" x14ac:dyDescent="0.2">
      <c r="A4226" t="s">
        <v>3443</v>
      </c>
      <c r="B4226" t="s">
        <v>10947</v>
      </c>
      <c r="C4226" t="s">
        <v>11124</v>
      </c>
      <c r="D4226" t="e">
        <f>INDEX(Sheet3!$D$1:$D$126,MATCH(DF!F4226,Sheet3!$C$1:$C$126,0))</f>
        <v>#N/A</v>
      </c>
      <c r="E4226" t="e">
        <f>INDEX(Sheet3!$E$1:$E$126,MATCH(DF!F4226,Sheet3!$C$1:$C$126,0))</f>
        <v>#N/A</v>
      </c>
      <c r="F4226" t="s">
        <v>13203</v>
      </c>
      <c r="G4226">
        <v>3.9</v>
      </c>
      <c r="H4226">
        <v>331</v>
      </c>
      <c r="I4226">
        <v>10.5</v>
      </c>
      <c r="J4226" t="s">
        <v>15339</v>
      </c>
      <c r="K4226" t="s">
        <v>15372</v>
      </c>
      <c r="L4226" t="e">
        <f>VLOOKUP(F4226,Sheet3!$B$2:$H$126,7,0)</f>
        <v>#N/A</v>
      </c>
    </row>
    <row r="4227" spans="1:12" hidden="1" x14ac:dyDescent="0.2">
      <c r="A4227" t="s">
        <v>3444</v>
      </c>
      <c r="B4227" t="s">
        <v>10943</v>
      </c>
      <c r="C4227" t="s">
        <v>11127</v>
      </c>
      <c r="D4227" t="e">
        <f>INDEX(Sheet3!$D$1:$D$126,MATCH(DF!F4227,Sheet3!$C$1:$C$126,0))</f>
        <v>#N/A</v>
      </c>
      <c r="E4227" t="e">
        <f>INDEX(Sheet3!$E$1:$E$126,MATCH(DF!F4227,Sheet3!$C$1:$C$126,0))</f>
        <v>#N/A</v>
      </c>
      <c r="F4227" t="s">
        <v>13792</v>
      </c>
      <c r="G4227">
        <v>3.7</v>
      </c>
      <c r="H4227">
        <v>331</v>
      </c>
      <c r="I4227">
        <v>9.5</v>
      </c>
      <c r="J4227" t="s">
        <v>15342</v>
      </c>
      <c r="K4227" t="s">
        <v>15372</v>
      </c>
      <c r="L4227" t="e">
        <f>VLOOKUP(F4227,Sheet3!$B$2:$H$126,7,0)</f>
        <v>#N/A</v>
      </c>
    </row>
    <row r="4228" spans="1:12" hidden="1" x14ac:dyDescent="0.2">
      <c r="A4228" t="s">
        <v>1882</v>
      </c>
      <c r="B4228" t="s">
        <v>10943</v>
      </c>
      <c r="C4228" t="s">
        <v>11025</v>
      </c>
      <c r="D4228" t="e">
        <f>INDEX(Sheet3!$D$1:$D$126,MATCH(DF!F4228,Sheet3!$C$1:$C$126,0))</f>
        <v>#N/A</v>
      </c>
      <c r="E4228" t="e">
        <f>INDEX(Sheet3!$E$1:$E$126,MATCH(DF!F4228,Sheet3!$C$1:$C$126,0))</f>
        <v>#N/A</v>
      </c>
      <c r="F4228" t="s">
        <v>12236</v>
      </c>
      <c r="G4228">
        <v>4.4000000000000004</v>
      </c>
      <c r="H4228">
        <v>331</v>
      </c>
      <c r="I4228">
        <v>170.59</v>
      </c>
      <c r="J4228" t="s">
        <v>15340</v>
      </c>
      <c r="K4228" t="s">
        <v>15372</v>
      </c>
      <c r="L4228" t="e">
        <f>VLOOKUP(F4228,Sheet3!$B$2:$H$126,7,0)</f>
        <v>#N/A</v>
      </c>
    </row>
    <row r="4229" spans="1:12" x14ac:dyDescent="0.2">
      <c r="A4229" t="s">
        <v>3445</v>
      </c>
      <c r="B4229" t="s">
        <v>10952</v>
      </c>
      <c r="C4229" t="s">
        <v>10995</v>
      </c>
      <c r="D4229" t="str">
        <f>INDEX(Sheet3!$D$1:$D$126,MATCH(DF!F4229,Sheet3!$C$1:$C$126,0))</f>
        <v>REGIÃO DE LEIRIA</v>
      </c>
      <c r="E4229" t="str">
        <f>INDEX(Sheet3!$E$1:$E$126,MATCH(DF!F4229,Sheet3!$C$1:$C$126,0))</f>
        <v>PT16F</v>
      </c>
      <c r="F4229" t="s">
        <v>12975</v>
      </c>
      <c r="G4229">
        <v>4.4000000000000004</v>
      </c>
      <c r="H4229">
        <v>331</v>
      </c>
      <c r="I4229">
        <v>49.02</v>
      </c>
      <c r="J4229" t="s">
        <v>15340</v>
      </c>
      <c r="K4229" t="s">
        <v>15372</v>
      </c>
      <c r="L4229" t="str">
        <f>VLOOKUP(F4229,Sheet3!$B$2:$H$126,7,0)</f>
        <v>Vale D. Maria</v>
      </c>
    </row>
    <row r="4230" spans="1:12" hidden="1" x14ac:dyDescent="0.2">
      <c r="A4230" t="s">
        <v>3446</v>
      </c>
      <c r="B4230" t="s">
        <v>10944</v>
      </c>
      <c r="C4230" t="s">
        <v>11035</v>
      </c>
      <c r="D4230" t="e">
        <f>INDEX(Sheet3!$D$1:$D$126,MATCH(DF!F4230,Sheet3!$C$1:$C$126,0))</f>
        <v>#N/A</v>
      </c>
      <c r="E4230" t="e">
        <f>INDEX(Sheet3!$E$1:$E$126,MATCH(DF!F4230,Sheet3!$C$1:$C$126,0))</f>
        <v>#N/A</v>
      </c>
      <c r="F4230" t="s">
        <v>12603</v>
      </c>
      <c r="G4230">
        <v>3.9</v>
      </c>
      <c r="H4230">
        <v>3311</v>
      </c>
      <c r="I4230">
        <v>10.85</v>
      </c>
      <c r="J4230" t="s">
        <v>15342</v>
      </c>
      <c r="K4230" t="s">
        <v>15372</v>
      </c>
      <c r="L4230" t="e">
        <f>VLOOKUP(F4230,Sheet3!$B$2:$H$126,7,0)</f>
        <v>#N/A</v>
      </c>
    </row>
    <row r="4231" spans="1:12" hidden="1" x14ac:dyDescent="0.2">
      <c r="A4231" t="s">
        <v>3447</v>
      </c>
      <c r="B4231" t="s">
        <v>10950</v>
      </c>
      <c r="C4231" t="s">
        <v>11020</v>
      </c>
      <c r="D4231" t="e">
        <f>INDEX(Sheet3!$D$1:$D$126,MATCH(DF!F4231,Sheet3!$C$1:$C$126,0))</f>
        <v>#N/A</v>
      </c>
      <c r="E4231" t="e">
        <f>INDEX(Sheet3!$E$1:$E$126,MATCH(DF!F4231,Sheet3!$C$1:$C$126,0))</f>
        <v>#N/A</v>
      </c>
      <c r="F4231" t="s">
        <v>11886</v>
      </c>
      <c r="G4231">
        <v>3.8</v>
      </c>
      <c r="H4231">
        <v>332</v>
      </c>
      <c r="I4231">
        <v>7.29</v>
      </c>
      <c r="J4231" t="s">
        <v>15339</v>
      </c>
      <c r="K4231" t="s">
        <v>15372</v>
      </c>
      <c r="L4231" t="e">
        <f>VLOOKUP(F4231,Sheet3!$B$2:$H$126,7,0)</f>
        <v>#N/A</v>
      </c>
    </row>
    <row r="4232" spans="1:12" hidden="1" x14ac:dyDescent="0.2">
      <c r="A4232" t="s">
        <v>3448</v>
      </c>
      <c r="B4232" t="s">
        <v>10943</v>
      </c>
      <c r="C4232" t="s">
        <v>10989</v>
      </c>
      <c r="D4232" t="e">
        <f>INDEX(Sheet3!$D$1:$D$126,MATCH(DF!F4232,Sheet3!$C$1:$C$126,0))</f>
        <v>#N/A</v>
      </c>
      <c r="E4232" t="e">
        <f>INDEX(Sheet3!$E$1:$E$126,MATCH(DF!F4232,Sheet3!$C$1:$C$126,0))</f>
        <v>#N/A</v>
      </c>
      <c r="F4232" t="s">
        <v>12859</v>
      </c>
      <c r="G4232">
        <v>3.9</v>
      </c>
      <c r="H4232">
        <v>332</v>
      </c>
      <c r="I4232">
        <v>15.9</v>
      </c>
      <c r="J4232" t="s">
        <v>15342</v>
      </c>
      <c r="K4232" t="s">
        <v>15372</v>
      </c>
      <c r="L4232" t="e">
        <f>VLOOKUP(F4232,Sheet3!$B$2:$H$126,7,0)</f>
        <v>#N/A</v>
      </c>
    </row>
    <row r="4233" spans="1:12" hidden="1" x14ac:dyDescent="0.2">
      <c r="A4233" t="s">
        <v>176</v>
      </c>
      <c r="B4233" t="s">
        <v>10943</v>
      </c>
      <c r="C4233" t="s">
        <v>10976</v>
      </c>
      <c r="D4233" t="e">
        <f>INDEX(Sheet3!$D$1:$D$126,MATCH(DF!F4233,Sheet3!$C$1:$C$126,0))</f>
        <v>#N/A</v>
      </c>
      <c r="E4233" t="e">
        <f>INDEX(Sheet3!$E$1:$E$126,MATCH(DF!F4233,Sheet3!$C$1:$C$126,0))</f>
        <v>#N/A</v>
      </c>
      <c r="F4233" t="s">
        <v>13793</v>
      </c>
      <c r="G4233">
        <v>4</v>
      </c>
      <c r="H4233">
        <v>332</v>
      </c>
      <c r="I4233">
        <v>35</v>
      </c>
      <c r="J4233" t="s">
        <v>15340</v>
      </c>
      <c r="K4233" t="s">
        <v>15372</v>
      </c>
      <c r="L4233" t="e">
        <f>VLOOKUP(F4233,Sheet3!$B$2:$H$126,7,0)</f>
        <v>#N/A</v>
      </c>
    </row>
    <row r="4234" spans="1:12" hidden="1" x14ac:dyDescent="0.2">
      <c r="A4234" t="s">
        <v>976</v>
      </c>
      <c r="B4234" t="s">
        <v>10943</v>
      </c>
      <c r="C4234" t="s">
        <v>11002</v>
      </c>
      <c r="D4234" t="e">
        <f>INDEX(Sheet3!$D$1:$D$126,MATCH(DF!F4234,Sheet3!$C$1:$C$126,0))</f>
        <v>#N/A</v>
      </c>
      <c r="E4234" t="e">
        <f>INDEX(Sheet3!$E$1:$E$126,MATCH(DF!F4234,Sheet3!$C$1:$C$126,0))</f>
        <v>#N/A</v>
      </c>
      <c r="F4234" t="s">
        <v>13169</v>
      </c>
      <c r="G4234">
        <v>3.9</v>
      </c>
      <c r="H4234">
        <v>332</v>
      </c>
      <c r="I4234">
        <v>43.87</v>
      </c>
      <c r="J4234" t="s">
        <v>15340</v>
      </c>
      <c r="K4234" t="s">
        <v>15372</v>
      </c>
      <c r="L4234" t="e">
        <f>VLOOKUP(F4234,Sheet3!$B$2:$H$126,7,0)</f>
        <v>#N/A</v>
      </c>
    </row>
    <row r="4235" spans="1:12" hidden="1" x14ac:dyDescent="0.2">
      <c r="A4235" t="s">
        <v>3449</v>
      </c>
      <c r="B4235" t="s">
        <v>10944</v>
      </c>
      <c r="C4235" t="s">
        <v>11390</v>
      </c>
      <c r="D4235" t="e">
        <f>INDEX(Sheet3!$D$1:$D$126,MATCH(DF!F4235,Sheet3!$C$1:$C$126,0))</f>
        <v>#N/A</v>
      </c>
      <c r="E4235" t="e">
        <f>INDEX(Sheet3!$E$1:$E$126,MATCH(DF!F4235,Sheet3!$C$1:$C$126,0))</f>
        <v>#N/A</v>
      </c>
      <c r="F4235" t="s">
        <v>12931</v>
      </c>
      <c r="G4235">
        <v>3.5</v>
      </c>
      <c r="H4235">
        <v>332</v>
      </c>
      <c r="I4235">
        <v>8.1999999999999993</v>
      </c>
      <c r="J4235" t="s">
        <v>15343</v>
      </c>
      <c r="K4235" t="s">
        <v>15372</v>
      </c>
      <c r="L4235" t="e">
        <f>VLOOKUP(F4235,Sheet3!$B$2:$H$126,7,0)</f>
        <v>#N/A</v>
      </c>
    </row>
    <row r="4236" spans="1:12" hidden="1" x14ac:dyDescent="0.2">
      <c r="A4236" t="s">
        <v>3450</v>
      </c>
      <c r="B4236" t="s">
        <v>10943</v>
      </c>
      <c r="C4236" t="s">
        <v>11470</v>
      </c>
      <c r="D4236" t="e">
        <f>INDEX(Sheet3!$D$1:$D$126,MATCH(DF!F4236,Sheet3!$C$1:$C$126,0))</f>
        <v>#N/A</v>
      </c>
      <c r="E4236" t="e">
        <f>INDEX(Sheet3!$E$1:$E$126,MATCH(DF!F4236,Sheet3!$C$1:$C$126,0))</f>
        <v>#N/A</v>
      </c>
      <c r="F4236" t="s">
        <v>13794</v>
      </c>
      <c r="G4236">
        <v>3.8</v>
      </c>
      <c r="H4236">
        <v>332</v>
      </c>
      <c r="I4236">
        <v>13.57</v>
      </c>
      <c r="J4236" t="s">
        <v>15340</v>
      </c>
      <c r="K4236" t="s">
        <v>15372</v>
      </c>
      <c r="L4236" t="e">
        <f>VLOOKUP(F4236,Sheet3!$B$2:$H$126,7,0)</f>
        <v>#N/A</v>
      </c>
    </row>
    <row r="4237" spans="1:12" hidden="1" x14ac:dyDescent="0.2">
      <c r="A4237" t="s">
        <v>235</v>
      </c>
      <c r="B4237" t="s">
        <v>10944</v>
      </c>
      <c r="C4237" t="s">
        <v>10998</v>
      </c>
      <c r="D4237" t="e">
        <f>INDEX(Sheet3!$D$1:$D$126,MATCH(DF!F4237,Sheet3!$C$1:$C$126,0))</f>
        <v>#N/A</v>
      </c>
      <c r="E4237" t="e">
        <f>INDEX(Sheet3!$E$1:$E$126,MATCH(DF!F4237,Sheet3!$C$1:$C$126,0))</f>
        <v>#N/A</v>
      </c>
      <c r="F4237" t="s">
        <v>13795</v>
      </c>
      <c r="G4237">
        <v>3.9</v>
      </c>
      <c r="H4237">
        <v>333</v>
      </c>
      <c r="I4237">
        <v>28.92</v>
      </c>
      <c r="J4237" t="s">
        <v>15342</v>
      </c>
      <c r="K4237" t="s">
        <v>15372</v>
      </c>
      <c r="L4237" t="e">
        <f>VLOOKUP(F4237,Sheet3!$B$2:$H$126,7,0)</f>
        <v>#N/A</v>
      </c>
    </row>
    <row r="4238" spans="1:12" hidden="1" x14ac:dyDescent="0.2">
      <c r="A4238" t="s">
        <v>3451</v>
      </c>
      <c r="B4238" t="s">
        <v>10944</v>
      </c>
      <c r="C4238" t="s">
        <v>10998</v>
      </c>
      <c r="D4238" t="e">
        <f>INDEX(Sheet3!$D$1:$D$126,MATCH(DF!F4238,Sheet3!$C$1:$C$126,0))</f>
        <v>#N/A</v>
      </c>
      <c r="E4238" t="e">
        <f>INDEX(Sheet3!$E$1:$E$126,MATCH(DF!F4238,Sheet3!$C$1:$C$126,0))</f>
        <v>#N/A</v>
      </c>
      <c r="F4238" t="s">
        <v>12660</v>
      </c>
      <c r="G4238">
        <v>4.3</v>
      </c>
      <c r="H4238">
        <v>333</v>
      </c>
      <c r="I4238">
        <v>48.4</v>
      </c>
      <c r="J4238" t="s">
        <v>15340</v>
      </c>
      <c r="K4238" t="s">
        <v>15372</v>
      </c>
      <c r="L4238" t="e">
        <f>VLOOKUP(F4238,Sheet3!$B$2:$H$126,7,0)</f>
        <v>#N/A</v>
      </c>
    </row>
    <row r="4239" spans="1:12" hidden="1" x14ac:dyDescent="0.2">
      <c r="A4239" t="s">
        <v>353</v>
      </c>
      <c r="B4239" t="s">
        <v>10944</v>
      </c>
      <c r="C4239" t="s">
        <v>11035</v>
      </c>
      <c r="D4239" t="e">
        <f>INDEX(Sheet3!$D$1:$D$126,MATCH(DF!F4239,Sheet3!$C$1:$C$126,0))</f>
        <v>#N/A</v>
      </c>
      <c r="E4239" t="e">
        <f>INDEX(Sheet3!$E$1:$E$126,MATCH(DF!F4239,Sheet3!$C$1:$C$126,0))</f>
        <v>#N/A</v>
      </c>
      <c r="F4239" t="s">
        <v>13461</v>
      </c>
      <c r="G4239">
        <v>3.7</v>
      </c>
      <c r="H4239">
        <v>333</v>
      </c>
      <c r="I4239">
        <v>6.45</v>
      </c>
      <c r="J4239" t="s">
        <v>15345</v>
      </c>
      <c r="K4239" t="s">
        <v>15372</v>
      </c>
      <c r="L4239" t="e">
        <f>VLOOKUP(F4239,Sheet3!$B$2:$H$126,7,0)</f>
        <v>#N/A</v>
      </c>
    </row>
    <row r="4240" spans="1:12" hidden="1" x14ac:dyDescent="0.2">
      <c r="A4240" t="s">
        <v>546</v>
      </c>
      <c r="B4240" t="s">
        <v>10944</v>
      </c>
      <c r="C4240" t="s">
        <v>10979</v>
      </c>
      <c r="D4240" t="e">
        <f>INDEX(Sheet3!$D$1:$D$126,MATCH(DF!F4240,Sheet3!$C$1:$C$126,0))</f>
        <v>#N/A</v>
      </c>
      <c r="E4240" t="e">
        <f>INDEX(Sheet3!$E$1:$E$126,MATCH(DF!F4240,Sheet3!$C$1:$C$126,0))</f>
        <v>#N/A</v>
      </c>
      <c r="F4240" t="s">
        <v>13796</v>
      </c>
      <c r="G4240">
        <v>3.6</v>
      </c>
      <c r="H4240">
        <v>333</v>
      </c>
      <c r="I4240">
        <v>7.31</v>
      </c>
      <c r="J4240" t="s">
        <v>15345</v>
      </c>
      <c r="K4240" t="s">
        <v>15372</v>
      </c>
      <c r="L4240" t="e">
        <f>VLOOKUP(F4240,Sheet3!$B$2:$H$126,7,0)</f>
        <v>#N/A</v>
      </c>
    </row>
    <row r="4241" spans="1:12" hidden="1" x14ac:dyDescent="0.2">
      <c r="A4241" t="s">
        <v>3452</v>
      </c>
      <c r="B4241" t="s">
        <v>10943</v>
      </c>
      <c r="C4241" t="s">
        <v>11049</v>
      </c>
      <c r="D4241" t="e">
        <f>INDEX(Sheet3!$D$1:$D$126,MATCH(DF!F4241,Sheet3!$C$1:$C$126,0))</f>
        <v>#N/A</v>
      </c>
      <c r="E4241" t="e">
        <f>INDEX(Sheet3!$E$1:$E$126,MATCH(DF!F4241,Sheet3!$C$1:$C$126,0))</f>
        <v>#N/A</v>
      </c>
      <c r="F4241" t="s">
        <v>12444</v>
      </c>
      <c r="G4241">
        <v>3.9</v>
      </c>
      <c r="H4241">
        <v>333</v>
      </c>
      <c r="I4241">
        <v>19.5</v>
      </c>
      <c r="J4241" t="s">
        <v>15343</v>
      </c>
      <c r="K4241" t="s">
        <v>15372</v>
      </c>
      <c r="L4241" t="e">
        <f>VLOOKUP(F4241,Sheet3!$B$2:$H$126,7,0)</f>
        <v>#N/A</v>
      </c>
    </row>
    <row r="4242" spans="1:12" hidden="1" x14ac:dyDescent="0.2">
      <c r="A4242" t="s">
        <v>3453</v>
      </c>
      <c r="B4242" t="s">
        <v>10949</v>
      </c>
      <c r="C4242" t="s">
        <v>11235</v>
      </c>
      <c r="D4242" t="e">
        <f>INDEX(Sheet3!$D$1:$D$126,MATCH(DF!F4242,Sheet3!$C$1:$C$126,0))</f>
        <v>#N/A</v>
      </c>
      <c r="E4242" t="e">
        <f>INDEX(Sheet3!$E$1:$E$126,MATCH(DF!F4242,Sheet3!$C$1:$C$126,0))</f>
        <v>#N/A</v>
      </c>
      <c r="F4242" t="s">
        <v>12635</v>
      </c>
      <c r="G4242">
        <v>3.5</v>
      </c>
      <c r="H4242">
        <v>333</v>
      </c>
      <c r="I4242">
        <v>7.19</v>
      </c>
      <c r="J4242" t="s">
        <v>15342</v>
      </c>
      <c r="K4242" t="s">
        <v>15372</v>
      </c>
      <c r="L4242" t="e">
        <f>VLOOKUP(F4242,Sheet3!$B$2:$H$126,7,0)</f>
        <v>#N/A</v>
      </c>
    </row>
    <row r="4243" spans="1:12" hidden="1" x14ac:dyDescent="0.2">
      <c r="A4243" t="s">
        <v>3454</v>
      </c>
      <c r="B4243" t="s">
        <v>10951</v>
      </c>
      <c r="C4243" t="s">
        <v>11018</v>
      </c>
      <c r="D4243" t="e">
        <f>INDEX(Sheet3!$D$1:$D$126,MATCH(DF!F4243,Sheet3!$C$1:$C$126,0))</f>
        <v>#N/A</v>
      </c>
      <c r="E4243" t="e">
        <f>INDEX(Sheet3!$E$1:$E$126,MATCH(DF!F4243,Sheet3!$C$1:$C$126,0))</f>
        <v>#N/A</v>
      </c>
      <c r="F4243" t="s">
        <v>13547</v>
      </c>
      <c r="G4243">
        <v>4.7</v>
      </c>
      <c r="H4243">
        <v>333</v>
      </c>
      <c r="I4243">
        <v>320</v>
      </c>
      <c r="J4243" t="s">
        <v>15342</v>
      </c>
      <c r="K4243" t="s">
        <v>15372</v>
      </c>
      <c r="L4243" t="e">
        <f>VLOOKUP(F4243,Sheet3!$B$2:$H$126,7,0)</f>
        <v>#N/A</v>
      </c>
    </row>
    <row r="4244" spans="1:12" hidden="1" x14ac:dyDescent="0.2">
      <c r="A4244" t="s">
        <v>3455</v>
      </c>
      <c r="B4244" t="s">
        <v>10944</v>
      </c>
      <c r="C4244" t="s">
        <v>10994</v>
      </c>
      <c r="D4244" t="e">
        <f>INDEX(Sheet3!$D$1:$D$126,MATCH(DF!F4244,Sheet3!$C$1:$C$126,0))</f>
        <v>#N/A</v>
      </c>
      <c r="E4244" t="e">
        <f>INDEX(Sheet3!$E$1:$E$126,MATCH(DF!F4244,Sheet3!$C$1:$C$126,0))</f>
        <v>#N/A</v>
      </c>
      <c r="F4244" t="s">
        <v>13276</v>
      </c>
      <c r="G4244">
        <v>3.4</v>
      </c>
      <c r="H4244">
        <v>333</v>
      </c>
      <c r="I4244">
        <v>6.2</v>
      </c>
      <c r="J4244" t="s">
        <v>15340</v>
      </c>
      <c r="K4244" t="s">
        <v>15372</v>
      </c>
      <c r="L4244" t="e">
        <f>VLOOKUP(F4244,Sheet3!$B$2:$H$126,7,0)</f>
        <v>#N/A</v>
      </c>
    </row>
    <row r="4245" spans="1:12" hidden="1" x14ac:dyDescent="0.2">
      <c r="A4245" t="s">
        <v>3456</v>
      </c>
      <c r="B4245" t="s">
        <v>10948</v>
      </c>
      <c r="C4245" t="s">
        <v>11010</v>
      </c>
      <c r="D4245" t="e">
        <f>INDEX(Sheet3!$D$1:$D$126,MATCH(DF!F4245,Sheet3!$C$1:$C$126,0))</f>
        <v>#N/A</v>
      </c>
      <c r="E4245" t="e">
        <f>INDEX(Sheet3!$E$1:$E$126,MATCH(DF!F4245,Sheet3!$C$1:$C$126,0))</f>
        <v>#N/A</v>
      </c>
      <c r="F4245" t="s">
        <v>12272</v>
      </c>
      <c r="G4245">
        <v>4.2</v>
      </c>
      <c r="H4245">
        <v>333</v>
      </c>
      <c r="I4245">
        <v>43.69</v>
      </c>
      <c r="J4245" t="s">
        <v>15347</v>
      </c>
      <c r="K4245" t="s">
        <v>15372</v>
      </c>
      <c r="L4245" t="e">
        <f>VLOOKUP(F4245,Sheet3!$B$2:$H$126,7,0)</f>
        <v>#N/A</v>
      </c>
    </row>
    <row r="4246" spans="1:12" hidden="1" x14ac:dyDescent="0.2">
      <c r="A4246" t="s">
        <v>3457</v>
      </c>
      <c r="B4246" t="s">
        <v>10943</v>
      </c>
      <c r="C4246" t="s">
        <v>11076</v>
      </c>
      <c r="D4246" t="e">
        <f>INDEX(Sheet3!$D$1:$D$126,MATCH(DF!F4246,Sheet3!$C$1:$C$126,0))</f>
        <v>#N/A</v>
      </c>
      <c r="E4246" t="e">
        <f>INDEX(Sheet3!$E$1:$E$126,MATCH(DF!F4246,Sheet3!$C$1:$C$126,0))</f>
        <v>#N/A</v>
      </c>
      <c r="F4246" t="s">
        <v>12405</v>
      </c>
      <c r="G4246">
        <v>4.3</v>
      </c>
      <c r="H4246">
        <v>334</v>
      </c>
      <c r="I4246">
        <v>79</v>
      </c>
      <c r="J4246" t="s">
        <v>15340</v>
      </c>
      <c r="K4246" t="s">
        <v>15372</v>
      </c>
      <c r="L4246" t="e">
        <f>VLOOKUP(F4246,Sheet3!$B$2:$H$126,7,0)</f>
        <v>#N/A</v>
      </c>
    </row>
    <row r="4247" spans="1:12" hidden="1" x14ac:dyDescent="0.2">
      <c r="A4247" t="s">
        <v>3458</v>
      </c>
      <c r="B4247" t="s">
        <v>10947</v>
      </c>
      <c r="C4247" t="s">
        <v>11067</v>
      </c>
      <c r="D4247" t="e">
        <f>INDEX(Sheet3!$D$1:$D$126,MATCH(DF!F4247,Sheet3!$C$1:$C$126,0))</f>
        <v>#N/A</v>
      </c>
      <c r="E4247" t="e">
        <f>INDEX(Sheet3!$E$1:$E$126,MATCH(DF!F4247,Sheet3!$C$1:$C$126,0))</f>
        <v>#N/A</v>
      </c>
      <c r="F4247" t="s">
        <v>12843</v>
      </c>
      <c r="G4247">
        <v>3.4</v>
      </c>
      <c r="H4247">
        <v>334</v>
      </c>
      <c r="I4247">
        <v>8.69</v>
      </c>
      <c r="J4247" t="s">
        <v>15342</v>
      </c>
      <c r="K4247" t="s">
        <v>15372</v>
      </c>
      <c r="L4247" t="e">
        <f>VLOOKUP(F4247,Sheet3!$B$2:$H$126,7,0)</f>
        <v>#N/A</v>
      </c>
    </row>
    <row r="4248" spans="1:12" hidden="1" x14ac:dyDescent="0.2">
      <c r="A4248" t="s">
        <v>3459</v>
      </c>
      <c r="B4248" t="s">
        <v>10948</v>
      </c>
      <c r="C4248" t="s">
        <v>11062</v>
      </c>
      <c r="D4248" t="e">
        <f>INDEX(Sheet3!$D$1:$D$126,MATCH(DF!F4248,Sheet3!$C$1:$C$126,0))</f>
        <v>#N/A</v>
      </c>
      <c r="E4248" t="e">
        <f>INDEX(Sheet3!$E$1:$E$126,MATCH(DF!F4248,Sheet3!$C$1:$C$126,0))</f>
        <v>#N/A</v>
      </c>
      <c r="F4248" t="s">
        <v>13441</v>
      </c>
      <c r="G4248">
        <v>3.3</v>
      </c>
      <c r="H4248">
        <v>334</v>
      </c>
      <c r="I4248">
        <v>8.1999999999999993</v>
      </c>
      <c r="J4248" t="s">
        <v>15342</v>
      </c>
      <c r="K4248" t="s">
        <v>15372</v>
      </c>
      <c r="L4248" t="e">
        <f>VLOOKUP(F4248,Sheet3!$B$2:$H$126,7,0)</f>
        <v>#N/A</v>
      </c>
    </row>
    <row r="4249" spans="1:12" hidden="1" x14ac:dyDescent="0.2">
      <c r="A4249" t="s">
        <v>3460</v>
      </c>
      <c r="B4249" t="s">
        <v>10943</v>
      </c>
      <c r="C4249" t="s">
        <v>11471</v>
      </c>
      <c r="D4249" t="e">
        <f>INDEX(Sheet3!$D$1:$D$126,MATCH(DF!F4249,Sheet3!$C$1:$C$126,0))</f>
        <v>#N/A</v>
      </c>
      <c r="E4249" t="e">
        <f>INDEX(Sheet3!$E$1:$E$126,MATCH(DF!F4249,Sheet3!$C$1:$C$126,0))</f>
        <v>#N/A</v>
      </c>
      <c r="F4249" t="s">
        <v>11993</v>
      </c>
      <c r="G4249">
        <v>3.9</v>
      </c>
      <c r="H4249">
        <v>334</v>
      </c>
      <c r="I4249">
        <v>11.9</v>
      </c>
      <c r="J4249" t="s">
        <v>15339</v>
      </c>
      <c r="K4249" t="s">
        <v>15372</v>
      </c>
      <c r="L4249" t="e">
        <f>VLOOKUP(F4249,Sheet3!$B$2:$H$126,7,0)</f>
        <v>#N/A</v>
      </c>
    </row>
    <row r="4250" spans="1:12" hidden="1" x14ac:dyDescent="0.2">
      <c r="A4250" t="s">
        <v>3461</v>
      </c>
      <c r="B4250" t="s">
        <v>10948</v>
      </c>
      <c r="C4250" t="s">
        <v>11166</v>
      </c>
      <c r="D4250" t="e">
        <f>INDEX(Sheet3!$D$1:$D$126,MATCH(DF!F4250,Sheet3!$C$1:$C$126,0))</f>
        <v>#N/A</v>
      </c>
      <c r="E4250" t="e">
        <f>INDEX(Sheet3!$E$1:$E$126,MATCH(DF!F4250,Sheet3!$C$1:$C$126,0))</f>
        <v>#N/A</v>
      </c>
      <c r="F4250" t="s">
        <v>12985</v>
      </c>
      <c r="G4250">
        <v>4.2</v>
      </c>
      <c r="H4250">
        <v>334</v>
      </c>
      <c r="I4250">
        <v>23.99</v>
      </c>
      <c r="J4250" t="s">
        <v>15342</v>
      </c>
      <c r="K4250" t="s">
        <v>15372</v>
      </c>
      <c r="L4250" t="e">
        <f>VLOOKUP(F4250,Sheet3!$B$2:$H$126,7,0)</f>
        <v>#N/A</v>
      </c>
    </row>
    <row r="4251" spans="1:12" hidden="1" x14ac:dyDescent="0.2">
      <c r="A4251" t="s">
        <v>1868</v>
      </c>
      <c r="B4251" t="s">
        <v>10943</v>
      </c>
      <c r="C4251" t="s">
        <v>11032</v>
      </c>
      <c r="D4251" t="e">
        <f>INDEX(Sheet3!$D$1:$D$126,MATCH(DF!F4251,Sheet3!$C$1:$C$126,0))</f>
        <v>#N/A</v>
      </c>
      <c r="E4251" t="e">
        <f>INDEX(Sheet3!$E$1:$E$126,MATCH(DF!F4251,Sheet3!$C$1:$C$126,0))</f>
        <v>#N/A</v>
      </c>
      <c r="F4251" t="s">
        <v>13797</v>
      </c>
      <c r="G4251">
        <v>3.8</v>
      </c>
      <c r="H4251">
        <v>334</v>
      </c>
      <c r="I4251">
        <v>38.94</v>
      </c>
      <c r="J4251" t="s">
        <v>15343</v>
      </c>
      <c r="K4251" t="s">
        <v>15372</v>
      </c>
      <c r="L4251" t="e">
        <f>VLOOKUP(F4251,Sheet3!$B$2:$H$126,7,0)</f>
        <v>#N/A</v>
      </c>
    </row>
    <row r="4252" spans="1:12" hidden="1" x14ac:dyDescent="0.2">
      <c r="A4252" t="s">
        <v>3462</v>
      </c>
      <c r="B4252" t="s">
        <v>10950</v>
      </c>
      <c r="C4252" t="s">
        <v>11188</v>
      </c>
      <c r="D4252" t="e">
        <f>INDEX(Sheet3!$D$1:$D$126,MATCH(DF!F4252,Sheet3!$C$1:$C$126,0))</f>
        <v>#N/A</v>
      </c>
      <c r="E4252" t="e">
        <f>INDEX(Sheet3!$E$1:$E$126,MATCH(DF!F4252,Sheet3!$C$1:$C$126,0))</f>
        <v>#N/A</v>
      </c>
      <c r="F4252" t="s">
        <v>13288</v>
      </c>
      <c r="G4252">
        <v>3.4</v>
      </c>
      <c r="H4252">
        <v>334</v>
      </c>
      <c r="I4252">
        <v>5.99</v>
      </c>
      <c r="J4252" t="s">
        <v>15342</v>
      </c>
      <c r="K4252" t="s">
        <v>15372</v>
      </c>
      <c r="L4252" t="e">
        <f>VLOOKUP(F4252,Sheet3!$B$2:$H$126,7,0)</f>
        <v>#N/A</v>
      </c>
    </row>
    <row r="4253" spans="1:12" hidden="1" x14ac:dyDescent="0.2">
      <c r="A4253" t="s">
        <v>3463</v>
      </c>
      <c r="B4253" t="s">
        <v>10949</v>
      </c>
      <c r="C4253" t="s">
        <v>10991</v>
      </c>
      <c r="D4253" t="e">
        <f>INDEX(Sheet3!$D$1:$D$126,MATCH(DF!F4253,Sheet3!$C$1:$C$126,0))</f>
        <v>#N/A</v>
      </c>
      <c r="E4253" t="e">
        <f>INDEX(Sheet3!$E$1:$E$126,MATCH(DF!F4253,Sheet3!$C$1:$C$126,0))</f>
        <v>#N/A</v>
      </c>
      <c r="F4253" t="s">
        <v>12399</v>
      </c>
      <c r="G4253">
        <v>4.0999999999999996</v>
      </c>
      <c r="H4253">
        <v>334</v>
      </c>
      <c r="I4253">
        <v>14.19</v>
      </c>
      <c r="J4253" t="s">
        <v>15340</v>
      </c>
      <c r="K4253" t="s">
        <v>15372</v>
      </c>
      <c r="L4253" t="e">
        <f>VLOOKUP(F4253,Sheet3!$B$2:$H$126,7,0)</f>
        <v>#N/A</v>
      </c>
    </row>
    <row r="4254" spans="1:12" hidden="1" x14ac:dyDescent="0.2">
      <c r="A4254" t="s">
        <v>3464</v>
      </c>
      <c r="B4254" t="s">
        <v>10943</v>
      </c>
      <c r="C4254" t="s">
        <v>11072</v>
      </c>
      <c r="D4254" t="e">
        <f>INDEX(Sheet3!$D$1:$D$126,MATCH(DF!F4254,Sheet3!$C$1:$C$126,0))</f>
        <v>#N/A</v>
      </c>
      <c r="E4254" t="e">
        <f>INDEX(Sheet3!$E$1:$E$126,MATCH(DF!F4254,Sheet3!$C$1:$C$126,0))</f>
        <v>#N/A</v>
      </c>
      <c r="F4254" t="s">
        <v>13620</v>
      </c>
      <c r="G4254">
        <v>4.5</v>
      </c>
      <c r="H4254">
        <v>334</v>
      </c>
      <c r="I4254">
        <v>498.95</v>
      </c>
      <c r="J4254" t="s">
        <v>15343</v>
      </c>
      <c r="K4254" t="s">
        <v>15372</v>
      </c>
      <c r="L4254" t="e">
        <f>VLOOKUP(F4254,Sheet3!$B$2:$H$126,7,0)</f>
        <v>#N/A</v>
      </c>
    </row>
    <row r="4255" spans="1:12" hidden="1" x14ac:dyDescent="0.2">
      <c r="A4255" t="s">
        <v>1870</v>
      </c>
      <c r="B4255" t="s">
        <v>10943</v>
      </c>
      <c r="C4255" t="s">
        <v>11072</v>
      </c>
      <c r="D4255" t="e">
        <f>INDEX(Sheet3!$D$1:$D$126,MATCH(DF!F4255,Sheet3!$C$1:$C$126,0))</f>
        <v>#N/A</v>
      </c>
      <c r="E4255" t="e">
        <f>INDEX(Sheet3!$E$1:$E$126,MATCH(DF!F4255,Sheet3!$C$1:$C$126,0))</f>
        <v>#N/A</v>
      </c>
      <c r="F4255" t="s">
        <v>13798</v>
      </c>
      <c r="G4255">
        <v>3.9</v>
      </c>
      <c r="H4255">
        <v>334</v>
      </c>
      <c r="I4255">
        <v>51.23</v>
      </c>
      <c r="J4255" t="s">
        <v>15342</v>
      </c>
      <c r="K4255" t="s">
        <v>15372</v>
      </c>
      <c r="L4255" t="e">
        <f>VLOOKUP(F4255,Sheet3!$B$2:$H$126,7,0)</f>
        <v>#N/A</v>
      </c>
    </row>
    <row r="4256" spans="1:12" hidden="1" x14ac:dyDescent="0.2">
      <c r="A4256" t="s">
        <v>3465</v>
      </c>
      <c r="B4256" t="s">
        <v>10949</v>
      </c>
      <c r="C4256" t="s">
        <v>10991</v>
      </c>
      <c r="D4256" t="e">
        <f>INDEX(Sheet3!$D$1:$D$126,MATCH(DF!F4256,Sheet3!$C$1:$C$126,0))</f>
        <v>#N/A</v>
      </c>
      <c r="E4256" t="e">
        <f>INDEX(Sheet3!$E$1:$E$126,MATCH(DF!F4256,Sheet3!$C$1:$C$126,0))</f>
        <v>#N/A</v>
      </c>
      <c r="F4256" t="s">
        <v>13799</v>
      </c>
      <c r="G4256">
        <v>3.8</v>
      </c>
      <c r="H4256">
        <v>334</v>
      </c>
      <c r="I4256">
        <v>9.5</v>
      </c>
      <c r="J4256" t="s">
        <v>15339</v>
      </c>
      <c r="K4256" t="s">
        <v>15372</v>
      </c>
      <c r="L4256" t="e">
        <f>VLOOKUP(F4256,Sheet3!$B$2:$H$126,7,0)</f>
        <v>#N/A</v>
      </c>
    </row>
    <row r="4257" spans="1:12" hidden="1" x14ac:dyDescent="0.2">
      <c r="A4257" t="s">
        <v>1109</v>
      </c>
      <c r="B4257" t="s">
        <v>10944</v>
      </c>
      <c r="C4257" t="s">
        <v>11066</v>
      </c>
      <c r="D4257" t="e">
        <f>INDEX(Sheet3!$D$1:$D$126,MATCH(DF!F4257,Sheet3!$C$1:$C$126,0))</f>
        <v>#N/A</v>
      </c>
      <c r="E4257" t="e">
        <f>INDEX(Sheet3!$E$1:$E$126,MATCH(DF!F4257,Sheet3!$C$1:$C$126,0))</f>
        <v>#N/A</v>
      </c>
      <c r="F4257" t="s">
        <v>12823</v>
      </c>
      <c r="G4257">
        <v>4.2</v>
      </c>
      <c r="H4257">
        <v>3341</v>
      </c>
      <c r="I4257">
        <v>50.39</v>
      </c>
      <c r="J4257" t="s">
        <v>15338</v>
      </c>
      <c r="K4257" t="s">
        <v>15372</v>
      </c>
      <c r="L4257" t="e">
        <f>VLOOKUP(F4257,Sheet3!$B$2:$H$126,7,0)</f>
        <v>#N/A</v>
      </c>
    </row>
    <row r="4258" spans="1:12" hidden="1" x14ac:dyDescent="0.2">
      <c r="A4258" t="s">
        <v>3466</v>
      </c>
      <c r="B4258" t="s">
        <v>10950</v>
      </c>
      <c r="C4258" t="s">
        <v>11046</v>
      </c>
      <c r="D4258" t="e">
        <f>INDEX(Sheet3!$D$1:$D$126,MATCH(DF!F4258,Sheet3!$C$1:$C$126,0))</f>
        <v>#N/A</v>
      </c>
      <c r="E4258" t="e">
        <f>INDEX(Sheet3!$E$1:$E$126,MATCH(DF!F4258,Sheet3!$C$1:$C$126,0))</f>
        <v>#N/A</v>
      </c>
      <c r="F4258" t="s">
        <v>12998</v>
      </c>
      <c r="G4258">
        <v>3.3</v>
      </c>
      <c r="H4258">
        <v>335</v>
      </c>
      <c r="I4258">
        <v>6.45</v>
      </c>
      <c r="J4258" t="s">
        <v>15339</v>
      </c>
      <c r="K4258" t="s">
        <v>15372</v>
      </c>
      <c r="L4258" t="e">
        <f>VLOOKUP(F4258,Sheet3!$B$2:$H$126,7,0)</f>
        <v>#N/A</v>
      </c>
    </row>
    <row r="4259" spans="1:12" hidden="1" x14ac:dyDescent="0.2">
      <c r="A4259" t="s">
        <v>3467</v>
      </c>
      <c r="B4259" t="s">
        <v>10944</v>
      </c>
      <c r="C4259" t="s">
        <v>11356</v>
      </c>
      <c r="D4259" t="e">
        <f>INDEX(Sheet3!$D$1:$D$126,MATCH(DF!F4259,Sheet3!$C$1:$C$126,0))</f>
        <v>#N/A</v>
      </c>
      <c r="E4259" t="e">
        <f>INDEX(Sheet3!$E$1:$E$126,MATCH(DF!F4259,Sheet3!$C$1:$C$126,0))</f>
        <v>#N/A</v>
      </c>
      <c r="F4259" t="s">
        <v>12099</v>
      </c>
      <c r="G4259">
        <v>3.7</v>
      </c>
      <c r="H4259">
        <v>335</v>
      </c>
      <c r="I4259">
        <v>13.38</v>
      </c>
      <c r="J4259" t="s">
        <v>15342</v>
      </c>
      <c r="K4259" t="s">
        <v>15372</v>
      </c>
      <c r="L4259" t="e">
        <f>VLOOKUP(F4259,Sheet3!$B$2:$H$126,7,0)</f>
        <v>#N/A</v>
      </c>
    </row>
    <row r="4260" spans="1:12" hidden="1" x14ac:dyDescent="0.2">
      <c r="A4260" t="s">
        <v>3468</v>
      </c>
      <c r="B4260" t="s">
        <v>10944</v>
      </c>
      <c r="C4260" t="s">
        <v>11007</v>
      </c>
      <c r="D4260" t="e">
        <f>INDEX(Sheet3!$D$1:$D$126,MATCH(DF!F4260,Sheet3!$C$1:$C$126,0))</f>
        <v>#N/A</v>
      </c>
      <c r="E4260" t="e">
        <f>INDEX(Sheet3!$E$1:$E$126,MATCH(DF!F4260,Sheet3!$C$1:$C$126,0))</f>
        <v>#N/A</v>
      </c>
      <c r="F4260" t="s">
        <v>12499</v>
      </c>
      <c r="G4260">
        <v>3.6</v>
      </c>
      <c r="H4260">
        <v>335</v>
      </c>
      <c r="I4260">
        <v>11.6</v>
      </c>
      <c r="J4260" t="s">
        <v>15339</v>
      </c>
      <c r="K4260" t="s">
        <v>15372</v>
      </c>
      <c r="L4260" t="e">
        <f>VLOOKUP(F4260,Sheet3!$B$2:$H$126,7,0)</f>
        <v>#N/A</v>
      </c>
    </row>
    <row r="4261" spans="1:12" hidden="1" x14ac:dyDescent="0.2">
      <c r="A4261" t="s">
        <v>3469</v>
      </c>
      <c r="B4261" t="s">
        <v>10950</v>
      </c>
      <c r="C4261" t="s">
        <v>11055</v>
      </c>
      <c r="D4261" t="e">
        <f>INDEX(Sheet3!$D$1:$D$126,MATCH(DF!F4261,Sheet3!$C$1:$C$126,0))</f>
        <v>#N/A</v>
      </c>
      <c r="E4261" t="e">
        <f>INDEX(Sheet3!$E$1:$E$126,MATCH(DF!F4261,Sheet3!$C$1:$C$126,0))</f>
        <v>#N/A</v>
      </c>
      <c r="F4261" t="s">
        <v>12269</v>
      </c>
      <c r="G4261">
        <v>3.9</v>
      </c>
      <c r="H4261">
        <v>3350</v>
      </c>
      <c r="I4261">
        <v>17.54</v>
      </c>
      <c r="J4261" t="s">
        <v>15347</v>
      </c>
      <c r="K4261" t="s">
        <v>15372</v>
      </c>
      <c r="L4261" t="e">
        <f>VLOOKUP(F4261,Sheet3!$B$2:$H$126,7,0)</f>
        <v>#N/A</v>
      </c>
    </row>
    <row r="4262" spans="1:12" hidden="1" x14ac:dyDescent="0.2">
      <c r="A4262" t="s">
        <v>3470</v>
      </c>
      <c r="B4262" t="s">
        <v>10949</v>
      </c>
      <c r="C4262" t="s">
        <v>10991</v>
      </c>
      <c r="D4262" t="e">
        <f>INDEX(Sheet3!$D$1:$D$126,MATCH(DF!F4262,Sheet3!$C$1:$C$126,0))</f>
        <v>#N/A</v>
      </c>
      <c r="E4262" t="e">
        <f>INDEX(Sheet3!$E$1:$E$126,MATCH(DF!F4262,Sheet3!$C$1:$C$126,0))</f>
        <v>#N/A</v>
      </c>
      <c r="F4262" t="s">
        <v>12361</v>
      </c>
      <c r="G4262">
        <v>3.8</v>
      </c>
      <c r="H4262">
        <v>3351</v>
      </c>
      <c r="I4262">
        <v>9.5</v>
      </c>
      <c r="J4262" t="s">
        <v>15339</v>
      </c>
      <c r="K4262" t="s">
        <v>15372</v>
      </c>
      <c r="L4262" t="e">
        <f>VLOOKUP(F4262,Sheet3!$B$2:$H$126,7,0)</f>
        <v>#N/A</v>
      </c>
    </row>
    <row r="4263" spans="1:12" hidden="1" x14ac:dyDescent="0.2">
      <c r="A4263" t="s">
        <v>3471</v>
      </c>
      <c r="B4263" t="s">
        <v>10944</v>
      </c>
      <c r="C4263" t="s">
        <v>10978</v>
      </c>
      <c r="D4263" t="e">
        <f>INDEX(Sheet3!$D$1:$D$126,MATCH(DF!F4263,Sheet3!$C$1:$C$126,0))</f>
        <v>#N/A</v>
      </c>
      <c r="E4263" t="e">
        <f>INDEX(Sheet3!$E$1:$E$126,MATCH(DF!F4263,Sheet3!$C$1:$C$126,0))</f>
        <v>#N/A</v>
      </c>
      <c r="F4263" t="s">
        <v>13800</v>
      </c>
      <c r="G4263">
        <v>3.7</v>
      </c>
      <c r="H4263">
        <v>3356</v>
      </c>
      <c r="I4263">
        <v>7.29</v>
      </c>
      <c r="J4263" t="s">
        <v>15345</v>
      </c>
      <c r="K4263" t="s">
        <v>15372</v>
      </c>
      <c r="L4263" t="e">
        <f>VLOOKUP(F4263,Sheet3!$B$2:$H$126,7,0)</f>
        <v>#N/A</v>
      </c>
    </row>
    <row r="4264" spans="1:12" hidden="1" x14ac:dyDescent="0.2">
      <c r="A4264" t="s">
        <v>3472</v>
      </c>
      <c r="B4264" t="s">
        <v>10944</v>
      </c>
      <c r="C4264" t="s">
        <v>11066</v>
      </c>
      <c r="D4264" t="e">
        <f>INDEX(Sheet3!$D$1:$D$126,MATCH(DF!F4264,Sheet3!$C$1:$C$126,0))</f>
        <v>#N/A</v>
      </c>
      <c r="E4264" t="e">
        <f>INDEX(Sheet3!$E$1:$E$126,MATCH(DF!F4264,Sheet3!$C$1:$C$126,0))</f>
        <v>#N/A</v>
      </c>
      <c r="F4264" t="s">
        <v>12465</v>
      </c>
      <c r="G4264">
        <v>4.2</v>
      </c>
      <c r="H4264">
        <v>336</v>
      </c>
      <c r="I4264">
        <v>67.27</v>
      </c>
      <c r="J4264" t="s">
        <v>15338</v>
      </c>
      <c r="K4264" t="s">
        <v>15372</v>
      </c>
      <c r="L4264" t="e">
        <f>VLOOKUP(F4264,Sheet3!$B$2:$H$126,7,0)</f>
        <v>#N/A</v>
      </c>
    </row>
    <row r="4265" spans="1:12" x14ac:dyDescent="0.2">
      <c r="A4265" t="s">
        <v>3473</v>
      </c>
      <c r="B4265" t="s">
        <v>10952</v>
      </c>
      <c r="C4265" t="s">
        <v>11200</v>
      </c>
      <c r="D4265" t="str">
        <f>INDEX(Sheet3!$D$1:$D$126,MATCH(DF!F4265,Sheet3!$C$1:$C$126,0))</f>
        <v>ALENTEJO CENTRAL</v>
      </c>
      <c r="E4265" t="str">
        <f>INDEX(Sheet3!$E$1:$E$126,MATCH(DF!F4265,Sheet3!$C$1:$C$126,0))</f>
        <v xml:space="preserve">PT187 </v>
      </c>
      <c r="F4265" t="s">
        <v>12951</v>
      </c>
      <c r="G4265">
        <v>3.5</v>
      </c>
      <c r="H4265">
        <v>336</v>
      </c>
      <c r="I4265">
        <v>33.14</v>
      </c>
      <c r="J4265" t="s">
        <v>15346</v>
      </c>
      <c r="K4265" t="s">
        <v>15372</v>
      </c>
      <c r="L4265" t="str">
        <f>VLOOKUP(F4265,Sheet3!$B$2:$H$126,7,0)</f>
        <v>Sexy</v>
      </c>
    </row>
    <row r="4266" spans="1:12" hidden="1" x14ac:dyDescent="0.2">
      <c r="A4266" t="s">
        <v>3474</v>
      </c>
      <c r="B4266" t="s">
        <v>10943</v>
      </c>
      <c r="C4266" t="s">
        <v>11149</v>
      </c>
      <c r="D4266" t="e">
        <f>INDEX(Sheet3!$D$1:$D$126,MATCH(DF!F4266,Sheet3!$C$1:$C$126,0))</f>
        <v>#N/A</v>
      </c>
      <c r="E4266" t="e">
        <f>INDEX(Sheet3!$E$1:$E$126,MATCH(DF!F4266,Sheet3!$C$1:$C$126,0))</f>
        <v>#N/A</v>
      </c>
      <c r="F4266" t="s">
        <v>13801</v>
      </c>
      <c r="G4266">
        <v>3.7</v>
      </c>
      <c r="H4266">
        <v>336</v>
      </c>
      <c r="I4266">
        <v>13.93</v>
      </c>
      <c r="J4266" t="s">
        <v>15340</v>
      </c>
      <c r="K4266" t="s">
        <v>15372</v>
      </c>
      <c r="L4266" t="e">
        <f>VLOOKUP(F4266,Sheet3!$B$2:$H$126,7,0)</f>
        <v>#N/A</v>
      </c>
    </row>
    <row r="4267" spans="1:12" hidden="1" x14ac:dyDescent="0.2">
      <c r="A4267" t="s">
        <v>27</v>
      </c>
      <c r="B4267" t="s">
        <v>10949</v>
      </c>
      <c r="C4267" t="s">
        <v>10991</v>
      </c>
      <c r="D4267" t="e">
        <f>INDEX(Sheet3!$D$1:$D$126,MATCH(DF!F4267,Sheet3!$C$1:$C$126,0))</f>
        <v>#N/A</v>
      </c>
      <c r="E4267" t="e">
        <f>INDEX(Sheet3!$E$1:$E$126,MATCH(DF!F4267,Sheet3!$C$1:$C$126,0))</f>
        <v>#N/A</v>
      </c>
      <c r="F4267" t="s">
        <v>12814</v>
      </c>
      <c r="G4267">
        <v>4</v>
      </c>
      <c r="H4267">
        <v>336</v>
      </c>
      <c r="I4267">
        <v>16.899999999999999</v>
      </c>
      <c r="J4267" t="s">
        <v>15340</v>
      </c>
      <c r="K4267" t="s">
        <v>15372</v>
      </c>
      <c r="L4267" t="e">
        <f>VLOOKUP(F4267,Sheet3!$B$2:$H$126,7,0)</f>
        <v>#N/A</v>
      </c>
    </row>
    <row r="4268" spans="1:12" hidden="1" x14ac:dyDescent="0.2">
      <c r="A4268" t="s">
        <v>119</v>
      </c>
      <c r="B4268" t="s">
        <v>10950</v>
      </c>
      <c r="C4268" t="s">
        <v>11060</v>
      </c>
      <c r="D4268" t="e">
        <f>INDEX(Sheet3!$D$1:$D$126,MATCH(DF!F4268,Sheet3!$C$1:$C$126,0))</f>
        <v>#N/A</v>
      </c>
      <c r="E4268" t="e">
        <f>INDEX(Sheet3!$E$1:$E$126,MATCH(DF!F4268,Sheet3!$C$1:$C$126,0))</f>
        <v>#N/A</v>
      </c>
      <c r="F4268" t="s">
        <v>13040</v>
      </c>
      <c r="G4268">
        <v>3.6</v>
      </c>
      <c r="H4268">
        <v>336</v>
      </c>
      <c r="I4268">
        <v>7.7</v>
      </c>
      <c r="J4268" t="s">
        <v>15342</v>
      </c>
      <c r="K4268" t="s">
        <v>15372</v>
      </c>
      <c r="L4268" t="e">
        <f>VLOOKUP(F4268,Sheet3!$B$2:$H$126,7,0)</f>
        <v>#N/A</v>
      </c>
    </row>
    <row r="4269" spans="1:12" hidden="1" x14ac:dyDescent="0.2">
      <c r="A4269" t="s">
        <v>3475</v>
      </c>
      <c r="B4269" t="s">
        <v>10955</v>
      </c>
      <c r="C4269" t="s">
        <v>11142</v>
      </c>
      <c r="D4269" t="e">
        <f>INDEX(Sheet3!$D$1:$D$126,MATCH(DF!F4269,Sheet3!$C$1:$C$126,0))</f>
        <v>#N/A</v>
      </c>
      <c r="E4269" t="e">
        <f>INDEX(Sheet3!$E$1:$E$126,MATCH(DF!F4269,Sheet3!$C$1:$C$126,0))</f>
        <v>#N/A</v>
      </c>
      <c r="F4269" t="s">
        <v>11895</v>
      </c>
      <c r="G4269">
        <v>3.5</v>
      </c>
      <c r="H4269">
        <v>336</v>
      </c>
      <c r="I4269">
        <v>9.4499999999999993</v>
      </c>
      <c r="J4269" t="s">
        <v>15341</v>
      </c>
      <c r="K4269" t="s">
        <v>15372</v>
      </c>
      <c r="L4269" t="e">
        <f>VLOOKUP(F4269,Sheet3!$B$2:$H$126,7,0)</f>
        <v>#N/A</v>
      </c>
    </row>
    <row r="4270" spans="1:12" hidden="1" x14ac:dyDescent="0.2">
      <c r="A4270" t="s">
        <v>102</v>
      </c>
      <c r="B4270" t="s">
        <v>10949</v>
      </c>
      <c r="C4270" t="s">
        <v>11208</v>
      </c>
      <c r="D4270" t="e">
        <f>INDEX(Sheet3!$D$1:$D$126,MATCH(DF!F4270,Sheet3!$C$1:$C$126,0))</f>
        <v>#N/A</v>
      </c>
      <c r="E4270" t="e">
        <f>INDEX(Sheet3!$E$1:$E$126,MATCH(DF!F4270,Sheet3!$C$1:$C$126,0))</f>
        <v>#N/A</v>
      </c>
      <c r="F4270" t="s">
        <v>12532</v>
      </c>
      <c r="G4270">
        <v>3.8</v>
      </c>
      <c r="H4270">
        <v>336</v>
      </c>
      <c r="I4270">
        <v>18.89</v>
      </c>
      <c r="J4270" t="s">
        <v>15339</v>
      </c>
      <c r="K4270" t="s">
        <v>15372</v>
      </c>
      <c r="L4270" t="e">
        <f>VLOOKUP(F4270,Sheet3!$B$2:$H$126,7,0)</f>
        <v>#N/A</v>
      </c>
    </row>
    <row r="4271" spans="1:12" hidden="1" x14ac:dyDescent="0.2">
      <c r="A4271" t="s">
        <v>3476</v>
      </c>
      <c r="B4271" t="s">
        <v>10951</v>
      </c>
      <c r="C4271" t="s">
        <v>11383</v>
      </c>
      <c r="D4271" t="e">
        <f>INDEX(Sheet3!$D$1:$D$126,MATCH(DF!F4271,Sheet3!$C$1:$C$126,0))</f>
        <v>#N/A</v>
      </c>
      <c r="E4271" t="e">
        <f>INDEX(Sheet3!$E$1:$E$126,MATCH(DF!F4271,Sheet3!$C$1:$C$126,0))</f>
        <v>#N/A</v>
      </c>
      <c r="F4271" t="s">
        <v>12097</v>
      </c>
      <c r="G4271">
        <v>3.5</v>
      </c>
      <c r="H4271">
        <v>336</v>
      </c>
      <c r="I4271">
        <v>29.05</v>
      </c>
      <c r="J4271" t="s">
        <v>15339</v>
      </c>
      <c r="K4271" t="s">
        <v>15372</v>
      </c>
      <c r="L4271" t="e">
        <f>VLOOKUP(F4271,Sheet3!$B$2:$H$126,7,0)</f>
        <v>#N/A</v>
      </c>
    </row>
    <row r="4272" spans="1:12" hidden="1" x14ac:dyDescent="0.2">
      <c r="A4272" t="s">
        <v>3477</v>
      </c>
      <c r="B4272" t="s">
        <v>10943</v>
      </c>
      <c r="C4272" t="s">
        <v>11472</v>
      </c>
      <c r="D4272" t="e">
        <f>INDEX(Sheet3!$D$1:$D$126,MATCH(DF!F4272,Sheet3!$C$1:$C$126,0))</f>
        <v>#N/A</v>
      </c>
      <c r="E4272" t="e">
        <f>INDEX(Sheet3!$E$1:$E$126,MATCH(DF!F4272,Sheet3!$C$1:$C$126,0))</f>
        <v>#N/A</v>
      </c>
      <c r="F4272" t="s">
        <v>13802</v>
      </c>
      <c r="G4272">
        <v>3.8</v>
      </c>
      <c r="H4272">
        <v>337</v>
      </c>
      <c r="I4272">
        <v>17.5</v>
      </c>
      <c r="J4272" t="s">
        <v>15342</v>
      </c>
      <c r="K4272" t="s">
        <v>15372</v>
      </c>
      <c r="L4272" t="e">
        <f>VLOOKUP(F4272,Sheet3!$B$2:$H$126,7,0)</f>
        <v>#N/A</v>
      </c>
    </row>
    <row r="4273" spans="1:12" hidden="1" x14ac:dyDescent="0.2">
      <c r="A4273" t="s">
        <v>1413</v>
      </c>
      <c r="B4273" t="s">
        <v>10943</v>
      </c>
      <c r="C4273" t="s">
        <v>11049</v>
      </c>
      <c r="D4273" t="e">
        <f>INDEX(Sheet3!$D$1:$D$126,MATCH(DF!F4273,Sheet3!$C$1:$C$126,0))</f>
        <v>#N/A</v>
      </c>
      <c r="E4273" t="e">
        <f>INDEX(Sheet3!$E$1:$E$126,MATCH(DF!F4273,Sheet3!$C$1:$C$126,0))</f>
        <v>#N/A</v>
      </c>
      <c r="F4273" t="s">
        <v>13665</v>
      </c>
      <c r="G4273">
        <v>3.7</v>
      </c>
      <c r="H4273">
        <v>337</v>
      </c>
      <c r="I4273">
        <v>21.45</v>
      </c>
      <c r="J4273" t="s">
        <v>15338</v>
      </c>
      <c r="K4273" t="s">
        <v>15372</v>
      </c>
      <c r="L4273" t="e">
        <f>VLOOKUP(F4273,Sheet3!$B$2:$H$126,7,0)</f>
        <v>#N/A</v>
      </c>
    </row>
    <row r="4274" spans="1:12" hidden="1" x14ac:dyDescent="0.2">
      <c r="A4274" t="s">
        <v>3478</v>
      </c>
      <c r="B4274" t="s">
        <v>10944</v>
      </c>
      <c r="C4274" t="s">
        <v>11054</v>
      </c>
      <c r="D4274" t="e">
        <f>INDEX(Sheet3!$D$1:$D$126,MATCH(DF!F4274,Sheet3!$C$1:$C$126,0))</f>
        <v>#N/A</v>
      </c>
      <c r="E4274" t="e">
        <f>INDEX(Sheet3!$E$1:$E$126,MATCH(DF!F4274,Sheet3!$C$1:$C$126,0))</f>
        <v>#N/A</v>
      </c>
      <c r="F4274" t="s">
        <v>11869</v>
      </c>
      <c r="G4274">
        <v>4.0999999999999996</v>
      </c>
      <c r="H4274">
        <v>337</v>
      </c>
      <c r="I4274">
        <v>8.4</v>
      </c>
      <c r="J4274" t="s">
        <v>15345</v>
      </c>
      <c r="K4274" t="s">
        <v>15372</v>
      </c>
      <c r="L4274" t="e">
        <f>VLOOKUP(F4274,Sheet3!$B$2:$H$126,7,0)</f>
        <v>#N/A</v>
      </c>
    </row>
    <row r="4275" spans="1:12" hidden="1" x14ac:dyDescent="0.2">
      <c r="A4275" t="s">
        <v>351</v>
      </c>
      <c r="B4275" t="s">
        <v>10951</v>
      </c>
      <c r="C4275" t="s">
        <v>10993</v>
      </c>
      <c r="D4275" t="e">
        <f>INDEX(Sheet3!$D$1:$D$126,MATCH(DF!F4275,Sheet3!$C$1:$C$126,0))</f>
        <v>#N/A</v>
      </c>
      <c r="E4275" t="e">
        <f>INDEX(Sheet3!$E$1:$E$126,MATCH(DF!F4275,Sheet3!$C$1:$C$126,0))</f>
        <v>#N/A</v>
      </c>
      <c r="F4275" t="s">
        <v>12846</v>
      </c>
      <c r="G4275">
        <v>3.7</v>
      </c>
      <c r="H4275">
        <v>3375</v>
      </c>
      <c r="I4275">
        <v>16.39</v>
      </c>
      <c r="J4275" t="s">
        <v>15342</v>
      </c>
      <c r="K4275" t="s">
        <v>15372</v>
      </c>
      <c r="L4275" t="e">
        <f>VLOOKUP(F4275,Sheet3!$B$2:$H$126,7,0)</f>
        <v>#N/A</v>
      </c>
    </row>
    <row r="4276" spans="1:12" hidden="1" x14ac:dyDescent="0.2">
      <c r="A4276" t="s">
        <v>3479</v>
      </c>
      <c r="B4276" t="s">
        <v>10951</v>
      </c>
      <c r="C4276" t="s">
        <v>11097</v>
      </c>
      <c r="D4276" t="e">
        <f>INDEX(Sheet3!$D$1:$D$126,MATCH(DF!F4276,Sheet3!$C$1:$C$126,0))</f>
        <v>#N/A</v>
      </c>
      <c r="E4276" t="e">
        <f>INDEX(Sheet3!$E$1:$E$126,MATCH(DF!F4276,Sheet3!$C$1:$C$126,0))</f>
        <v>#N/A</v>
      </c>
      <c r="F4276" t="s">
        <v>13756</v>
      </c>
      <c r="G4276">
        <v>3.7</v>
      </c>
      <c r="H4276">
        <v>338</v>
      </c>
      <c r="I4276">
        <v>18.32</v>
      </c>
      <c r="J4276" t="s">
        <v>15342</v>
      </c>
      <c r="K4276" t="s">
        <v>15372</v>
      </c>
      <c r="L4276" t="e">
        <f>VLOOKUP(F4276,Sheet3!$B$2:$H$126,7,0)</f>
        <v>#N/A</v>
      </c>
    </row>
    <row r="4277" spans="1:12" hidden="1" x14ac:dyDescent="0.2">
      <c r="A4277" t="s">
        <v>88</v>
      </c>
      <c r="B4277" t="s">
        <v>10943</v>
      </c>
      <c r="C4277" t="s">
        <v>11047</v>
      </c>
      <c r="D4277" t="e">
        <f>INDEX(Sheet3!$D$1:$D$126,MATCH(DF!F4277,Sheet3!$C$1:$C$126,0))</f>
        <v>#N/A</v>
      </c>
      <c r="E4277" t="e">
        <f>INDEX(Sheet3!$E$1:$E$126,MATCH(DF!F4277,Sheet3!$C$1:$C$126,0))</f>
        <v>#N/A</v>
      </c>
      <c r="F4277" t="s">
        <v>12040</v>
      </c>
      <c r="G4277">
        <v>3.5</v>
      </c>
      <c r="H4277">
        <v>338</v>
      </c>
      <c r="I4277">
        <v>7.7</v>
      </c>
      <c r="J4277" t="s">
        <v>15339</v>
      </c>
      <c r="K4277" t="s">
        <v>15372</v>
      </c>
      <c r="L4277" t="e">
        <f>VLOOKUP(F4277,Sheet3!$B$2:$H$126,7,0)</f>
        <v>#N/A</v>
      </c>
    </row>
    <row r="4278" spans="1:12" hidden="1" x14ac:dyDescent="0.2">
      <c r="A4278" t="s">
        <v>1122</v>
      </c>
      <c r="B4278" t="s">
        <v>10949</v>
      </c>
      <c r="C4278" t="s">
        <v>10991</v>
      </c>
      <c r="D4278" t="e">
        <f>INDEX(Sheet3!$D$1:$D$126,MATCH(DF!F4278,Sheet3!$C$1:$C$126,0))</f>
        <v>#N/A</v>
      </c>
      <c r="E4278" t="e">
        <f>INDEX(Sheet3!$E$1:$E$126,MATCH(DF!F4278,Sheet3!$C$1:$C$126,0))</f>
        <v>#N/A</v>
      </c>
      <c r="F4278" t="s">
        <v>12712</v>
      </c>
      <c r="G4278">
        <v>3.9</v>
      </c>
      <c r="H4278">
        <v>338</v>
      </c>
      <c r="I4278">
        <v>13.5</v>
      </c>
      <c r="J4278" t="s">
        <v>15339</v>
      </c>
      <c r="K4278" t="s">
        <v>15372</v>
      </c>
      <c r="L4278" t="e">
        <f>VLOOKUP(F4278,Sheet3!$B$2:$H$126,7,0)</f>
        <v>#N/A</v>
      </c>
    </row>
    <row r="4279" spans="1:12" hidden="1" x14ac:dyDescent="0.2">
      <c r="A4279" t="s">
        <v>351</v>
      </c>
      <c r="B4279" t="s">
        <v>10951</v>
      </c>
      <c r="C4279" t="s">
        <v>10993</v>
      </c>
      <c r="D4279" t="e">
        <f>INDEX(Sheet3!$D$1:$D$126,MATCH(DF!F4279,Sheet3!$C$1:$C$126,0))</f>
        <v>#N/A</v>
      </c>
      <c r="E4279" t="e">
        <f>INDEX(Sheet3!$E$1:$E$126,MATCH(DF!F4279,Sheet3!$C$1:$C$126,0))</f>
        <v>#N/A</v>
      </c>
      <c r="F4279" t="s">
        <v>11929</v>
      </c>
      <c r="G4279">
        <v>3.7</v>
      </c>
      <c r="H4279">
        <v>338</v>
      </c>
      <c r="I4279">
        <v>10.51</v>
      </c>
      <c r="J4279" t="s">
        <v>15342</v>
      </c>
      <c r="K4279" t="s">
        <v>15372</v>
      </c>
      <c r="L4279" t="e">
        <f>VLOOKUP(F4279,Sheet3!$B$2:$H$126,7,0)</f>
        <v>#N/A</v>
      </c>
    </row>
    <row r="4280" spans="1:12" hidden="1" x14ac:dyDescent="0.2">
      <c r="A4280" t="s">
        <v>3480</v>
      </c>
      <c r="B4280" t="s">
        <v>10950</v>
      </c>
      <c r="C4280" t="s">
        <v>11055</v>
      </c>
      <c r="D4280" t="e">
        <f>INDEX(Sheet3!$D$1:$D$126,MATCH(DF!F4280,Sheet3!$C$1:$C$126,0))</f>
        <v>#N/A</v>
      </c>
      <c r="E4280" t="e">
        <f>INDEX(Sheet3!$E$1:$E$126,MATCH(DF!F4280,Sheet3!$C$1:$C$126,0))</f>
        <v>#N/A</v>
      </c>
      <c r="F4280" t="s">
        <v>13540</v>
      </c>
      <c r="G4280">
        <v>4</v>
      </c>
      <c r="H4280">
        <v>338</v>
      </c>
      <c r="I4280">
        <v>30.95</v>
      </c>
      <c r="J4280" t="s">
        <v>15342</v>
      </c>
      <c r="K4280" t="s">
        <v>15372</v>
      </c>
      <c r="L4280" t="e">
        <f>VLOOKUP(F4280,Sheet3!$B$2:$H$126,7,0)</f>
        <v>#N/A</v>
      </c>
    </row>
    <row r="4281" spans="1:12" hidden="1" x14ac:dyDescent="0.2">
      <c r="A4281" t="s">
        <v>3481</v>
      </c>
      <c r="B4281" t="s">
        <v>10951</v>
      </c>
      <c r="C4281" t="s">
        <v>10993</v>
      </c>
      <c r="D4281" t="e">
        <f>INDEX(Sheet3!$D$1:$D$126,MATCH(DF!F4281,Sheet3!$C$1:$C$126,0))</f>
        <v>#N/A</v>
      </c>
      <c r="E4281" t="e">
        <f>INDEX(Sheet3!$E$1:$E$126,MATCH(DF!F4281,Sheet3!$C$1:$C$126,0))</f>
        <v>#N/A</v>
      </c>
      <c r="F4281" t="s">
        <v>11966</v>
      </c>
      <c r="G4281">
        <v>3.8</v>
      </c>
      <c r="H4281">
        <v>3389</v>
      </c>
      <c r="I4281">
        <v>8.48</v>
      </c>
      <c r="J4281" t="s">
        <v>15342</v>
      </c>
      <c r="K4281" t="s">
        <v>15372</v>
      </c>
      <c r="L4281" t="e">
        <f>VLOOKUP(F4281,Sheet3!$B$2:$H$126,7,0)</f>
        <v>#N/A</v>
      </c>
    </row>
    <row r="4282" spans="1:12" hidden="1" x14ac:dyDescent="0.2">
      <c r="A4282" t="s">
        <v>3482</v>
      </c>
      <c r="B4282" t="s">
        <v>10943</v>
      </c>
      <c r="C4282" t="s">
        <v>11005</v>
      </c>
      <c r="D4282" t="e">
        <f>INDEX(Sheet3!$D$1:$D$126,MATCH(DF!F4282,Sheet3!$C$1:$C$126,0))</f>
        <v>#N/A</v>
      </c>
      <c r="E4282" t="e">
        <f>INDEX(Sheet3!$E$1:$E$126,MATCH(DF!F4282,Sheet3!$C$1:$C$126,0))</f>
        <v>#N/A</v>
      </c>
      <c r="F4282" t="s">
        <v>11866</v>
      </c>
      <c r="G4282">
        <v>4.0999999999999996</v>
      </c>
      <c r="H4282">
        <v>339</v>
      </c>
      <c r="I4282">
        <v>46.75</v>
      </c>
      <c r="J4282" t="s">
        <v>15340</v>
      </c>
      <c r="K4282" t="s">
        <v>15372</v>
      </c>
      <c r="L4282" t="e">
        <f>VLOOKUP(F4282,Sheet3!$B$2:$H$126,7,0)</f>
        <v>#N/A</v>
      </c>
    </row>
    <row r="4283" spans="1:12" hidden="1" x14ac:dyDescent="0.2">
      <c r="A4283" t="s">
        <v>3483</v>
      </c>
      <c r="B4283" t="s">
        <v>10950</v>
      </c>
      <c r="C4283" t="s">
        <v>11084</v>
      </c>
      <c r="D4283" t="e">
        <f>INDEX(Sheet3!$D$1:$D$126,MATCH(DF!F4283,Sheet3!$C$1:$C$126,0))</f>
        <v>#N/A</v>
      </c>
      <c r="E4283" t="e">
        <f>INDEX(Sheet3!$E$1:$E$126,MATCH(DF!F4283,Sheet3!$C$1:$C$126,0))</f>
        <v>#N/A</v>
      </c>
      <c r="F4283" t="s">
        <v>13803</v>
      </c>
      <c r="G4283">
        <v>4</v>
      </c>
      <c r="H4283">
        <v>339</v>
      </c>
      <c r="I4283">
        <v>11.6</v>
      </c>
      <c r="J4283" t="s">
        <v>15345</v>
      </c>
      <c r="K4283" t="s">
        <v>15372</v>
      </c>
      <c r="L4283" t="e">
        <f>VLOOKUP(F4283,Sheet3!$B$2:$H$126,7,0)</f>
        <v>#N/A</v>
      </c>
    </row>
    <row r="4284" spans="1:12" hidden="1" x14ac:dyDescent="0.2">
      <c r="A4284" t="s">
        <v>1508</v>
      </c>
      <c r="B4284" t="s">
        <v>10943</v>
      </c>
      <c r="C4284" t="s">
        <v>11032</v>
      </c>
      <c r="D4284" t="e">
        <f>INDEX(Sheet3!$D$1:$D$126,MATCH(DF!F4284,Sheet3!$C$1:$C$126,0))</f>
        <v>#N/A</v>
      </c>
      <c r="E4284" t="e">
        <f>INDEX(Sheet3!$E$1:$E$126,MATCH(DF!F4284,Sheet3!$C$1:$C$126,0))</f>
        <v>#N/A</v>
      </c>
      <c r="F4284" t="s">
        <v>13804</v>
      </c>
      <c r="G4284">
        <v>4.0999999999999996</v>
      </c>
      <c r="H4284">
        <v>339</v>
      </c>
      <c r="I4284">
        <v>25.15</v>
      </c>
      <c r="J4284" t="s">
        <v>15340</v>
      </c>
      <c r="K4284" t="s">
        <v>15372</v>
      </c>
      <c r="L4284" t="e">
        <f>VLOOKUP(F4284,Sheet3!$B$2:$H$126,7,0)</f>
        <v>#N/A</v>
      </c>
    </row>
    <row r="4285" spans="1:12" hidden="1" x14ac:dyDescent="0.2">
      <c r="A4285" t="s">
        <v>27</v>
      </c>
      <c r="B4285" t="s">
        <v>10949</v>
      </c>
      <c r="C4285" t="s">
        <v>10991</v>
      </c>
      <c r="D4285" t="e">
        <f>INDEX(Sheet3!$D$1:$D$126,MATCH(DF!F4285,Sheet3!$C$1:$C$126,0))</f>
        <v>#N/A</v>
      </c>
      <c r="E4285" t="e">
        <f>INDEX(Sheet3!$E$1:$E$126,MATCH(DF!F4285,Sheet3!$C$1:$C$126,0))</f>
        <v>#N/A</v>
      </c>
      <c r="F4285" t="s">
        <v>12361</v>
      </c>
      <c r="G4285">
        <v>4.3</v>
      </c>
      <c r="H4285">
        <v>339</v>
      </c>
      <c r="I4285">
        <v>30.45</v>
      </c>
      <c r="J4285" t="s">
        <v>15340</v>
      </c>
      <c r="K4285" t="s">
        <v>15372</v>
      </c>
      <c r="L4285" t="e">
        <f>VLOOKUP(F4285,Sheet3!$B$2:$H$126,7,0)</f>
        <v>#N/A</v>
      </c>
    </row>
    <row r="4286" spans="1:12" hidden="1" x14ac:dyDescent="0.2">
      <c r="A4286" t="s">
        <v>3484</v>
      </c>
      <c r="B4286" t="s">
        <v>10949</v>
      </c>
      <c r="C4286" t="s">
        <v>11064</v>
      </c>
      <c r="D4286" t="e">
        <f>INDEX(Sheet3!$D$1:$D$126,MATCH(DF!F4286,Sheet3!$C$1:$C$126,0))</f>
        <v>#N/A</v>
      </c>
      <c r="E4286" t="e">
        <f>INDEX(Sheet3!$E$1:$E$126,MATCH(DF!F4286,Sheet3!$C$1:$C$126,0))</f>
        <v>#N/A</v>
      </c>
      <c r="F4286" t="s">
        <v>12347</v>
      </c>
      <c r="G4286">
        <v>3.6</v>
      </c>
      <c r="H4286">
        <v>339</v>
      </c>
      <c r="I4286">
        <v>8.5</v>
      </c>
      <c r="J4286" t="s">
        <v>15342</v>
      </c>
      <c r="K4286" t="s">
        <v>15372</v>
      </c>
      <c r="L4286" t="e">
        <f>VLOOKUP(F4286,Sheet3!$B$2:$H$126,7,0)</f>
        <v>#N/A</v>
      </c>
    </row>
    <row r="4287" spans="1:12" hidden="1" x14ac:dyDescent="0.2">
      <c r="A4287" t="s">
        <v>3485</v>
      </c>
      <c r="B4287" t="s">
        <v>10950</v>
      </c>
      <c r="C4287" t="s">
        <v>11055</v>
      </c>
      <c r="D4287" t="e">
        <f>INDEX(Sheet3!$D$1:$D$126,MATCH(DF!F4287,Sheet3!$C$1:$C$126,0))</f>
        <v>#N/A</v>
      </c>
      <c r="E4287" t="e">
        <f>INDEX(Sheet3!$E$1:$E$126,MATCH(DF!F4287,Sheet3!$C$1:$C$126,0))</f>
        <v>#N/A</v>
      </c>
      <c r="F4287" t="s">
        <v>12337</v>
      </c>
      <c r="G4287">
        <v>3.8</v>
      </c>
      <c r="H4287">
        <v>3390</v>
      </c>
      <c r="I4287">
        <v>14.95</v>
      </c>
      <c r="J4287" t="s">
        <v>15338</v>
      </c>
      <c r="K4287" t="s">
        <v>15372</v>
      </c>
      <c r="L4287" t="e">
        <f>VLOOKUP(F4287,Sheet3!$B$2:$H$126,7,0)</f>
        <v>#N/A</v>
      </c>
    </row>
    <row r="4288" spans="1:12" hidden="1" x14ac:dyDescent="0.2">
      <c r="A4288" t="s">
        <v>3486</v>
      </c>
      <c r="B4288" t="s">
        <v>10951</v>
      </c>
      <c r="C4288" t="s">
        <v>10993</v>
      </c>
      <c r="D4288" t="e">
        <f>INDEX(Sheet3!$D$1:$D$126,MATCH(DF!F4288,Sheet3!$C$1:$C$126,0))</f>
        <v>#N/A</v>
      </c>
      <c r="E4288" t="e">
        <f>INDEX(Sheet3!$E$1:$E$126,MATCH(DF!F4288,Sheet3!$C$1:$C$126,0))</f>
        <v>#N/A</v>
      </c>
      <c r="F4288" t="s">
        <v>13805</v>
      </c>
      <c r="G4288">
        <v>4.2</v>
      </c>
      <c r="H4288">
        <v>3391</v>
      </c>
      <c r="I4288">
        <v>38.5</v>
      </c>
      <c r="J4288" t="s">
        <v>15339</v>
      </c>
      <c r="K4288" t="s">
        <v>15372</v>
      </c>
      <c r="L4288" t="e">
        <f>VLOOKUP(F4288,Sheet3!$B$2:$H$126,7,0)</f>
        <v>#N/A</v>
      </c>
    </row>
    <row r="4289" spans="1:12" hidden="1" x14ac:dyDescent="0.2">
      <c r="A4289" t="s">
        <v>3487</v>
      </c>
      <c r="B4289" t="s">
        <v>10955</v>
      </c>
      <c r="C4289" t="s">
        <v>11028</v>
      </c>
      <c r="D4289" t="e">
        <f>INDEX(Sheet3!$D$1:$D$126,MATCH(DF!F4289,Sheet3!$C$1:$C$126,0))</f>
        <v>#N/A</v>
      </c>
      <c r="E4289" t="e">
        <f>INDEX(Sheet3!$E$1:$E$126,MATCH(DF!F4289,Sheet3!$C$1:$C$126,0))</f>
        <v>#N/A</v>
      </c>
      <c r="F4289" t="s">
        <v>11895</v>
      </c>
      <c r="G4289">
        <v>3.5</v>
      </c>
      <c r="H4289">
        <v>3393</v>
      </c>
      <c r="I4289">
        <v>4.78</v>
      </c>
      <c r="J4289" t="s">
        <v>15341</v>
      </c>
      <c r="K4289" t="s">
        <v>15372</v>
      </c>
      <c r="L4289" t="e">
        <f>VLOOKUP(F4289,Sheet3!$B$2:$H$126,7,0)</f>
        <v>#N/A</v>
      </c>
    </row>
    <row r="4290" spans="1:12" hidden="1" x14ac:dyDescent="0.2">
      <c r="A4290" t="s">
        <v>3488</v>
      </c>
      <c r="B4290" t="s">
        <v>10944</v>
      </c>
      <c r="C4290" t="s">
        <v>10978</v>
      </c>
      <c r="D4290" t="e">
        <f>INDEX(Sheet3!$D$1:$D$126,MATCH(DF!F4290,Sheet3!$C$1:$C$126,0))</f>
        <v>#N/A</v>
      </c>
      <c r="E4290" t="e">
        <f>INDEX(Sheet3!$E$1:$E$126,MATCH(DF!F4290,Sheet3!$C$1:$C$126,0))</f>
        <v>#N/A</v>
      </c>
      <c r="F4290" t="s">
        <v>12223</v>
      </c>
      <c r="G4290">
        <v>3.8</v>
      </c>
      <c r="H4290">
        <v>3393</v>
      </c>
      <c r="I4290">
        <v>9.75</v>
      </c>
      <c r="J4290" t="s">
        <v>15342</v>
      </c>
      <c r="K4290" t="s">
        <v>15372</v>
      </c>
      <c r="L4290" t="e">
        <f>VLOOKUP(F4290,Sheet3!$B$2:$H$126,7,0)</f>
        <v>#N/A</v>
      </c>
    </row>
    <row r="4291" spans="1:12" hidden="1" x14ac:dyDescent="0.2">
      <c r="A4291" t="s">
        <v>3489</v>
      </c>
      <c r="B4291" t="s">
        <v>10944</v>
      </c>
      <c r="C4291" t="s">
        <v>11024</v>
      </c>
      <c r="D4291" t="e">
        <f>INDEX(Sheet3!$D$1:$D$126,MATCH(DF!F4291,Sheet3!$C$1:$C$126,0))</f>
        <v>#N/A</v>
      </c>
      <c r="E4291" t="e">
        <f>INDEX(Sheet3!$E$1:$E$126,MATCH(DF!F4291,Sheet3!$C$1:$C$126,0))</f>
        <v>#N/A</v>
      </c>
      <c r="F4291" t="s">
        <v>11904</v>
      </c>
      <c r="G4291">
        <v>3.8</v>
      </c>
      <c r="H4291">
        <v>34</v>
      </c>
      <c r="I4291">
        <v>18.600000000000001</v>
      </c>
      <c r="J4291" t="s">
        <v>15340</v>
      </c>
      <c r="K4291" t="s">
        <v>15372</v>
      </c>
      <c r="L4291" t="e">
        <f>VLOOKUP(F4291,Sheet3!$B$2:$H$126,7,0)</f>
        <v>#N/A</v>
      </c>
    </row>
    <row r="4292" spans="1:12" hidden="1" x14ac:dyDescent="0.2">
      <c r="A4292" t="s">
        <v>2338</v>
      </c>
      <c r="B4292" t="s">
        <v>10943</v>
      </c>
      <c r="C4292" t="s">
        <v>11008</v>
      </c>
      <c r="D4292" t="e">
        <f>INDEX(Sheet3!$D$1:$D$126,MATCH(DF!F4292,Sheet3!$C$1:$C$126,0))</f>
        <v>#N/A</v>
      </c>
      <c r="E4292" t="e">
        <f>INDEX(Sheet3!$E$1:$E$126,MATCH(DF!F4292,Sheet3!$C$1:$C$126,0))</f>
        <v>#N/A</v>
      </c>
      <c r="F4292" t="s">
        <v>13806</v>
      </c>
      <c r="G4292">
        <v>3.6</v>
      </c>
      <c r="H4292">
        <v>34</v>
      </c>
      <c r="I4292">
        <v>6.51</v>
      </c>
      <c r="J4292" t="s">
        <v>15342</v>
      </c>
      <c r="K4292" t="s">
        <v>15372</v>
      </c>
      <c r="L4292" t="e">
        <f>VLOOKUP(F4292,Sheet3!$B$2:$H$126,7,0)</f>
        <v>#N/A</v>
      </c>
    </row>
    <row r="4293" spans="1:12" hidden="1" x14ac:dyDescent="0.2">
      <c r="A4293" t="s">
        <v>3277</v>
      </c>
      <c r="B4293" t="s">
        <v>10943</v>
      </c>
      <c r="C4293" t="s">
        <v>11127</v>
      </c>
      <c r="D4293" t="e">
        <f>INDEX(Sheet3!$D$1:$D$126,MATCH(DF!F4293,Sheet3!$C$1:$C$126,0))</f>
        <v>#N/A</v>
      </c>
      <c r="E4293" t="e">
        <f>INDEX(Sheet3!$E$1:$E$126,MATCH(DF!F4293,Sheet3!$C$1:$C$126,0))</f>
        <v>#N/A</v>
      </c>
      <c r="F4293" t="s">
        <v>13017</v>
      </c>
      <c r="G4293">
        <v>3.8</v>
      </c>
      <c r="H4293">
        <v>34</v>
      </c>
      <c r="I4293">
        <v>7.7</v>
      </c>
      <c r="J4293" t="s">
        <v>15345</v>
      </c>
      <c r="K4293" t="s">
        <v>15372</v>
      </c>
      <c r="L4293" t="e">
        <f>VLOOKUP(F4293,Sheet3!$B$2:$H$126,7,0)</f>
        <v>#N/A</v>
      </c>
    </row>
    <row r="4294" spans="1:12" hidden="1" x14ac:dyDescent="0.2">
      <c r="A4294" t="s">
        <v>3490</v>
      </c>
      <c r="B4294" t="s">
        <v>10950</v>
      </c>
      <c r="C4294" t="s">
        <v>11033</v>
      </c>
      <c r="D4294" t="e">
        <f>INDEX(Sheet3!$D$1:$D$126,MATCH(DF!F4294,Sheet3!$C$1:$C$126,0))</f>
        <v>#N/A</v>
      </c>
      <c r="E4294" t="e">
        <f>INDEX(Sheet3!$E$1:$E$126,MATCH(DF!F4294,Sheet3!$C$1:$C$126,0))</f>
        <v>#N/A</v>
      </c>
      <c r="F4294" t="s">
        <v>12227</v>
      </c>
      <c r="G4294">
        <v>3.6</v>
      </c>
      <c r="H4294">
        <v>34</v>
      </c>
      <c r="I4294">
        <v>7.35</v>
      </c>
      <c r="J4294" t="s">
        <v>15345</v>
      </c>
      <c r="K4294" t="s">
        <v>15372</v>
      </c>
      <c r="L4294" t="e">
        <f>VLOOKUP(F4294,Sheet3!$B$2:$H$126,7,0)</f>
        <v>#N/A</v>
      </c>
    </row>
    <row r="4295" spans="1:12" hidden="1" x14ac:dyDescent="0.2">
      <c r="A4295" t="s">
        <v>3491</v>
      </c>
      <c r="B4295" t="s">
        <v>10944</v>
      </c>
      <c r="C4295" t="s">
        <v>11111</v>
      </c>
      <c r="D4295" t="e">
        <f>INDEX(Sheet3!$D$1:$D$126,MATCH(DF!F4295,Sheet3!$C$1:$C$126,0))</f>
        <v>#N/A</v>
      </c>
      <c r="E4295" t="e">
        <f>INDEX(Sheet3!$E$1:$E$126,MATCH(DF!F4295,Sheet3!$C$1:$C$126,0))</f>
        <v>#N/A</v>
      </c>
      <c r="F4295" t="s">
        <v>12768</v>
      </c>
      <c r="G4295">
        <v>3.6</v>
      </c>
      <c r="H4295">
        <v>34</v>
      </c>
      <c r="I4295">
        <v>6.05</v>
      </c>
      <c r="J4295" t="s">
        <v>15340</v>
      </c>
      <c r="K4295" t="s">
        <v>15372</v>
      </c>
      <c r="L4295" t="e">
        <f>VLOOKUP(F4295,Sheet3!$B$2:$H$126,7,0)</f>
        <v>#N/A</v>
      </c>
    </row>
    <row r="4296" spans="1:12" hidden="1" x14ac:dyDescent="0.2">
      <c r="A4296" t="s">
        <v>3492</v>
      </c>
      <c r="B4296" t="s">
        <v>10957</v>
      </c>
      <c r="C4296" t="s">
        <v>11048</v>
      </c>
      <c r="D4296" t="e">
        <f>INDEX(Sheet3!$D$1:$D$126,MATCH(DF!F4296,Sheet3!$C$1:$C$126,0))</f>
        <v>#N/A</v>
      </c>
      <c r="E4296" t="e">
        <f>INDEX(Sheet3!$E$1:$E$126,MATCH(DF!F4296,Sheet3!$C$1:$C$126,0))</f>
        <v>#N/A</v>
      </c>
      <c r="F4296" t="s">
        <v>11925</v>
      </c>
      <c r="G4296">
        <v>3.2</v>
      </c>
      <c r="H4296">
        <v>34</v>
      </c>
      <c r="I4296">
        <v>7.89</v>
      </c>
      <c r="J4296" t="s">
        <v>15345</v>
      </c>
      <c r="K4296" t="s">
        <v>15372</v>
      </c>
      <c r="L4296" t="e">
        <f>VLOOKUP(F4296,Sheet3!$B$2:$H$126,7,0)</f>
        <v>#N/A</v>
      </c>
    </row>
    <row r="4297" spans="1:12" hidden="1" x14ac:dyDescent="0.2">
      <c r="A4297" t="s">
        <v>3493</v>
      </c>
      <c r="B4297" t="s">
        <v>10944</v>
      </c>
      <c r="C4297" t="s">
        <v>10978</v>
      </c>
      <c r="D4297" t="e">
        <f>INDEX(Sheet3!$D$1:$D$126,MATCH(DF!F4297,Sheet3!$C$1:$C$126,0))</f>
        <v>#N/A</v>
      </c>
      <c r="E4297" t="e">
        <f>INDEX(Sheet3!$E$1:$E$126,MATCH(DF!F4297,Sheet3!$C$1:$C$126,0))</f>
        <v>#N/A</v>
      </c>
      <c r="F4297" t="s">
        <v>11894</v>
      </c>
      <c r="G4297">
        <v>3.6</v>
      </c>
      <c r="H4297">
        <v>34</v>
      </c>
      <c r="I4297">
        <v>19.899999999999999</v>
      </c>
      <c r="J4297" t="s">
        <v>15342</v>
      </c>
      <c r="K4297" t="s">
        <v>15372</v>
      </c>
      <c r="L4297" t="e">
        <f>VLOOKUP(F4297,Sheet3!$B$2:$H$126,7,0)</f>
        <v>#N/A</v>
      </c>
    </row>
    <row r="4298" spans="1:12" hidden="1" x14ac:dyDescent="0.2">
      <c r="A4298" t="s">
        <v>3494</v>
      </c>
      <c r="B4298" t="s">
        <v>10943</v>
      </c>
      <c r="C4298" t="s">
        <v>11126</v>
      </c>
      <c r="D4298" t="e">
        <f>INDEX(Sheet3!$D$1:$D$126,MATCH(DF!F4298,Sheet3!$C$1:$C$126,0))</f>
        <v>#N/A</v>
      </c>
      <c r="E4298" t="e">
        <f>INDEX(Sheet3!$E$1:$E$126,MATCH(DF!F4298,Sheet3!$C$1:$C$126,0))</f>
        <v>#N/A</v>
      </c>
      <c r="F4298" t="s">
        <v>13807</v>
      </c>
      <c r="G4298">
        <v>3.9</v>
      </c>
      <c r="H4298">
        <v>34</v>
      </c>
      <c r="I4298">
        <v>16.95</v>
      </c>
      <c r="J4298" t="s">
        <v>15340</v>
      </c>
      <c r="K4298" t="s">
        <v>15372</v>
      </c>
      <c r="L4298" t="e">
        <f>VLOOKUP(F4298,Sheet3!$B$2:$H$126,7,0)</f>
        <v>#N/A</v>
      </c>
    </row>
    <row r="4299" spans="1:12" hidden="1" x14ac:dyDescent="0.2">
      <c r="A4299" t="s">
        <v>3495</v>
      </c>
      <c r="B4299" t="s">
        <v>10948</v>
      </c>
      <c r="C4299" t="s">
        <v>11166</v>
      </c>
      <c r="D4299" t="e">
        <f>INDEX(Sheet3!$D$1:$D$126,MATCH(DF!F4299,Sheet3!$C$1:$C$126,0))</f>
        <v>#N/A</v>
      </c>
      <c r="E4299" t="e">
        <f>INDEX(Sheet3!$E$1:$E$126,MATCH(DF!F4299,Sheet3!$C$1:$C$126,0))</f>
        <v>#N/A</v>
      </c>
      <c r="F4299" t="s">
        <v>12985</v>
      </c>
      <c r="G4299">
        <v>3.5</v>
      </c>
      <c r="H4299">
        <v>34</v>
      </c>
      <c r="I4299">
        <v>8.5299999999999994</v>
      </c>
      <c r="J4299" t="s">
        <v>15339</v>
      </c>
      <c r="K4299" t="s">
        <v>15372</v>
      </c>
      <c r="L4299" t="e">
        <f>VLOOKUP(F4299,Sheet3!$B$2:$H$126,7,0)</f>
        <v>#N/A</v>
      </c>
    </row>
    <row r="4300" spans="1:12" hidden="1" x14ac:dyDescent="0.2">
      <c r="A4300" t="s">
        <v>449</v>
      </c>
      <c r="B4300" t="s">
        <v>10944</v>
      </c>
      <c r="C4300" t="s">
        <v>11066</v>
      </c>
      <c r="D4300" t="e">
        <f>INDEX(Sheet3!$D$1:$D$126,MATCH(DF!F4300,Sheet3!$C$1:$C$126,0))</f>
        <v>#N/A</v>
      </c>
      <c r="E4300" t="e">
        <f>INDEX(Sheet3!$E$1:$E$126,MATCH(DF!F4300,Sheet3!$C$1:$C$126,0))</f>
        <v>#N/A</v>
      </c>
      <c r="F4300" t="s">
        <v>13808</v>
      </c>
      <c r="G4300">
        <v>3.7</v>
      </c>
      <c r="H4300">
        <v>34</v>
      </c>
      <c r="I4300">
        <v>27.78</v>
      </c>
      <c r="J4300" t="s">
        <v>15346</v>
      </c>
      <c r="K4300" t="s">
        <v>15372</v>
      </c>
      <c r="L4300" t="e">
        <f>VLOOKUP(F4300,Sheet3!$B$2:$H$126,7,0)</f>
        <v>#N/A</v>
      </c>
    </row>
    <row r="4301" spans="1:12" hidden="1" x14ac:dyDescent="0.2">
      <c r="A4301" t="s">
        <v>3496</v>
      </c>
      <c r="B4301" t="s">
        <v>10944</v>
      </c>
      <c r="C4301" t="s">
        <v>11024</v>
      </c>
      <c r="D4301" t="e">
        <f>INDEX(Sheet3!$D$1:$D$126,MATCH(DF!F4301,Sheet3!$C$1:$C$126,0))</f>
        <v>#N/A</v>
      </c>
      <c r="E4301" t="e">
        <f>INDEX(Sheet3!$E$1:$E$126,MATCH(DF!F4301,Sheet3!$C$1:$C$126,0))</f>
        <v>#N/A</v>
      </c>
      <c r="F4301" t="s">
        <v>13003</v>
      </c>
      <c r="G4301">
        <v>4.5999999999999996</v>
      </c>
      <c r="H4301">
        <v>34</v>
      </c>
      <c r="I4301">
        <v>189.15</v>
      </c>
      <c r="J4301" t="s">
        <v>15340</v>
      </c>
      <c r="K4301" t="s">
        <v>15372</v>
      </c>
      <c r="L4301" t="e">
        <f>VLOOKUP(F4301,Sheet3!$B$2:$H$126,7,0)</f>
        <v>#N/A</v>
      </c>
    </row>
    <row r="4302" spans="1:12" hidden="1" x14ac:dyDescent="0.2">
      <c r="A4302" t="s">
        <v>3497</v>
      </c>
      <c r="B4302" t="s">
        <v>10943</v>
      </c>
      <c r="C4302" t="s">
        <v>11178</v>
      </c>
      <c r="D4302" t="e">
        <f>INDEX(Sheet3!$D$1:$D$126,MATCH(DF!F4302,Sheet3!$C$1:$C$126,0))</f>
        <v>#N/A</v>
      </c>
      <c r="E4302" t="e">
        <f>INDEX(Sheet3!$E$1:$E$126,MATCH(DF!F4302,Sheet3!$C$1:$C$126,0))</f>
        <v>#N/A</v>
      </c>
      <c r="F4302" t="s">
        <v>12441</v>
      </c>
      <c r="G4302">
        <v>3.7</v>
      </c>
      <c r="H4302">
        <v>34</v>
      </c>
      <c r="I4302">
        <v>16.09</v>
      </c>
      <c r="J4302" t="s">
        <v>15345</v>
      </c>
      <c r="K4302" t="s">
        <v>15372</v>
      </c>
      <c r="L4302" t="e">
        <f>VLOOKUP(F4302,Sheet3!$B$2:$H$126,7,0)</f>
        <v>#N/A</v>
      </c>
    </row>
    <row r="4303" spans="1:12" hidden="1" x14ac:dyDescent="0.2">
      <c r="A4303" t="s">
        <v>3498</v>
      </c>
      <c r="B4303" t="s">
        <v>10943</v>
      </c>
      <c r="C4303" t="s">
        <v>11473</v>
      </c>
      <c r="D4303" t="e">
        <f>INDEX(Sheet3!$D$1:$D$126,MATCH(DF!F4303,Sheet3!$C$1:$C$126,0))</f>
        <v>#N/A</v>
      </c>
      <c r="E4303" t="e">
        <f>INDEX(Sheet3!$E$1:$E$126,MATCH(DF!F4303,Sheet3!$C$1:$C$126,0))</f>
        <v>#N/A</v>
      </c>
      <c r="F4303" t="s">
        <v>13809</v>
      </c>
      <c r="G4303">
        <v>4</v>
      </c>
      <c r="H4303">
        <v>34</v>
      </c>
      <c r="I4303">
        <v>57.51</v>
      </c>
      <c r="J4303" t="s">
        <v>15339</v>
      </c>
      <c r="K4303" t="s">
        <v>15372</v>
      </c>
      <c r="L4303" t="e">
        <f>VLOOKUP(F4303,Sheet3!$B$2:$H$126,7,0)</f>
        <v>#N/A</v>
      </c>
    </row>
    <row r="4304" spans="1:12" hidden="1" x14ac:dyDescent="0.2">
      <c r="A4304" t="s">
        <v>3499</v>
      </c>
      <c r="B4304" t="s">
        <v>10944</v>
      </c>
      <c r="C4304" t="s">
        <v>10984</v>
      </c>
      <c r="D4304" t="e">
        <f>INDEX(Sheet3!$D$1:$D$126,MATCH(DF!F4304,Sheet3!$C$1:$C$126,0))</f>
        <v>#N/A</v>
      </c>
      <c r="E4304" t="e">
        <f>INDEX(Sheet3!$E$1:$E$126,MATCH(DF!F4304,Sheet3!$C$1:$C$126,0))</f>
        <v>#N/A</v>
      </c>
      <c r="F4304" t="s">
        <v>13810</v>
      </c>
      <c r="G4304">
        <v>3.8</v>
      </c>
      <c r="H4304">
        <v>34</v>
      </c>
      <c r="I4304">
        <v>17.36</v>
      </c>
      <c r="J4304" t="s">
        <v>15340</v>
      </c>
      <c r="K4304" t="s">
        <v>15372</v>
      </c>
      <c r="L4304" t="e">
        <f>VLOOKUP(F4304,Sheet3!$B$2:$H$126,7,0)</f>
        <v>#N/A</v>
      </c>
    </row>
    <row r="4305" spans="1:12" hidden="1" x14ac:dyDescent="0.2">
      <c r="A4305" t="s">
        <v>3243</v>
      </c>
      <c r="B4305" t="s">
        <v>10943</v>
      </c>
      <c r="C4305" t="s">
        <v>10981</v>
      </c>
      <c r="D4305" t="e">
        <f>INDEX(Sheet3!$D$1:$D$126,MATCH(DF!F4305,Sheet3!$C$1:$C$126,0))</f>
        <v>#N/A</v>
      </c>
      <c r="E4305" t="e">
        <f>INDEX(Sheet3!$E$1:$E$126,MATCH(DF!F4305,Sheet3!$C$1:$C$126,0))</f>
        <v>#N/A</v>
      </c>
      <c r="F4305" t="s">
        <v>13440</v>
      </c>
      <c r="G4305">
        <v>3.8</v>
      </c>
      <c r="H4305">
        <v>34</v>
      </c>
      <c r="I4305">
        <v>18.21</v>
      </c>
      <c r="J4305" t="s">
        <v>15342</v>
      </c>
      <c r="K4305" t="s">
        <v>15372</v>
      </c>
      <c r="L4305" t="e">
        <f>VLOOKUP(F4305,Sheet3!$B$2:$H$126,7,0)</f>
        <v>#N/A</v>
      </c>
    </row>
    <row r="4306" spans="1:12" hidden="1" x14ac:dyDescent="0.2">
      <c r="A4306" t="s">
        <v>3500</v>
      </c>
      <c r="B4306" t="s">
        <v>10943</v>
      </c>
      <c r="C4306" t="s">
        <v>10987</v>
      </c>
      <c r="D4306" t="e">
        <f>INDEX(Sheet3!$D$1:$D$126,MATCH(DF!F4306,Sheet3!$C$1:$C$126,0))</f>
        <v>#N/A</v>
      </c>
      <c r="E4306" t="e">
        <f>INDEX(Sheet3!$E$1:$E$126,MATCH(DF!F4306,Sheet3!$C$1:$C$126,0))</f>
        <v>#N/A</v>
      </c>
      <c r="F4306" t="s">
        <v>13811</v>
      </c>
      <c r="G4306">
        <v>3.8</v>
      </c>
      <c r="H4306">
        <v>34</v>
      </c>
      <c r="I4306">
        <v>9.74</v>
      </c>
      <c r="J4306" t="s">
        <v>15345</v>
      </c>
      <c r="K4306" t="s">
        <v>15372</v>
      </c>
      <c r="L4306" t="e">
        <f>VLOOKUP(F4306,Sheet3!$B$2:$H$126,7,0)</f>
        <v>#N/A</v>
      </c>
    </row>
    <row r="4307" spans="1:12" hidden="1" x14ac:dyDescent="0.2">
      <c r="A4307" t="s">
        <v>3501</v>
      </c>
      <c r="B4307" t="s">
        <v>10944</v>
      </c>
      <c r="C4307" t="s">
        <v>11075</v>
      </c>
      <c r="D4307" t="e">
        <f>INDEX(Sheet3!$D$1:$D$126,MATCH(DF!F4307,Sheet3!$C$1:$C$126,0))</f>
        <v>#N/A</v>
      </c>
      <c r="E4307" t="e">
        <f>INDEX(Sheet3!$E$1:$E$126,MATCH(DF!F4307,Sheet3!$C$1:$C$126,0))</f>
        <v>#N/A</v>
      </c>
      <c r="F4307" t="s">
        <v>13812</v>
      </c>
      <c r="G4307">
        <v>4</v>
      </c>
      <c r="H4307">
        <v>34</v>
      </c>
      <c r="I4307">
        <v>14.54</v>
      </c>
      <c r="J4307" t="s">
        <v>15345</v>
      </c>
      <c r="K4307" t="s">
        <v>15372</v>
      </c>
      <c r="L4307" t="e">
        <f>VLOOKUP(F4307,Sheet3!$B$2:$H$126,7,0)</f>
        <v>#N/A</v>
      </c>
    </row>
    <row r="4308" spans="1:12" hidden="1" x14ac:dyDescent="0.2">
      <c r="A4308" t="s">
        <v>304</v>
      </c>
      <c r="B4308" t="s">
        <v>10949</v>
      </c>
      <c r="C4308" t="s">
        <v>11064</v>
      </c>
      <c r="D4308" t="e">
        <f>INDEX(Sheet3!$D$1:$D$126,MATCH(DF!F4308,Sheet3!$C$1:$C$126,0))</f>
        <v>#N/A</v>
      </c>
      <c r="E4308" t="e">
        <f>INDEX(Sheet3!$E$1:$E$126,MATCH(DF!F4308,Sheet3!$C$1:$C$126,0))</f>
        <v>#N/A</v>
      </c>
      <c r="F4308" t="s">
        <v>12207</v>
      </c>
      <c r="G4308">
        <v>4</v>
      </c>
      <c r="H4308">
        <v>34</v>
      </c>
      <c r="I4308">
        <v>19.899999999999999</v>
      </c>
      <c r="J4308" t="s">
        <v>15339</v>
      </c>
      <c r="K4308" t="s">
        <v>15372</v>
      </c>
      <c r="L4308" t="e">
        <f>VLOOKUP(F4308,Sheet3!$B$2:$H$126,7,0)</f>
        <v>#N/A</v>
      </c>
    </row>
    <row r="4309" spans="1:12" hidden="1" x14ac:dyDescent="0.2">
      <c r="A4309" t="s">
        <v>3502</v>
      </c>
      <c r="B4309" t="s">
        <v>10950</v>
      </c>
      <c r="C4309" t="s">
        <v>11102</v>
      </c>
      <c r="D4309" t="e">
        <f>INDEX(Sheet3!$D$1:$D$126,MATCH(DF!F4309,Sheet3!$C$1:$C$126,0))</f>
        <v>#N/A</v>
      </c>
      <c r="E4309" t="e">
        <f>INDEX(Sheet3!$E$1:$E$126,MATCH(DF!F4309,Sheet3!$C$1:$C$126,0))</f>
        <v>#N/A</v>
      </c>
      <c r="F4309" t="s">
        <v>13813</v>
      </c>
      <c r="G4309">
        <v>3.4</v>
      </c>
      <c r="H4309">
        <v>34</v>
      </c>
      <c r="I4309">
        <v>5.79</v>
      </c>
      <c r="J4309" t="s">
        <v>15345</v>
      </c>
      <c r="K4309" t="s">
        <v>15372</v>
      </c>
      <c r="L4309" t="e">
        <f>VLOOKUP(F4309,Sheet3!$B$2:$H$126,7,0)</f>
        <v>#N/A</v>
      </c>
    </row>
    <row r="4310" spans="1:12" hidden="1" x14ac:dyDescent="0.2">
      <c r="A4310" t="s">
        <v>3503</v>
      </c>
      <c r="B4310" t="s">
        <v>10944</v>
      </c>
      <c r="C4310" t="s">
        <v>11111</v>
      </c>
      <c r="D4310" t="e">
        <f>INDEX(Sheet3!$D$1:$D$126,MATCH(DF!F4310,Sheet3!$C$1:$C$126,0))</f>
        <v>#N/A</v>
      </c>
      <c r="E4310" t="e">
        <f>INDEX(Sheet3!$E$1:$E$126,MATCH(DF!F4310,Sheet3!$C$1:$C$126,0))</f>
        <v>#N/A</v>
      </c>
      <c r="F4310" t="s">
        <v>12069</v>
      </c>
      <c r="G4310">
        <v>3.2</v>
      </c>
      <c r="H4310">
        <v>34</v>
      </c>
      <c r="I4310">
        <v>10.5</v>
      </c>
      <c r="J4310" t="s">
        <v>15342</v>
      </c>
      <c r="K4310" t="s">
        <v>15372</v>
      </c>
      <c r="L4310" t="e">
        <f>VLOOKUP(F4310,Sheet3!$B$2:$H$126,7,0)</f>
        <v>#N/A</v>
      </c>
    </row>
    <row r="4311" spans="1:12" hidden="1" x14ac:dyDescent="0.2">
      <c r="A4311" t="s">
        <v>3504</v>
      </c>
      <c r="B4311" t="s">
        <v>10957</v>
      </c>
      <c r="C4311" t="s">
        <v>11187</v>
      </c>
      <c r="D4311" t="e">
        <f>INDEX(Sheet3!$D$1:$D$126,MATCH(DF!F4311,Sheet3!$C$1:$C$126,0))</f>
        <v>#N/A</v>
      </c>
      <c r="E4311" t="e">
        <f>INDEX(Sheet3!$E$1:$E$126,MATCH(DF!F4311,Sheet3!$C$1:$C$126,0))</f>
        <v>#N/A</v>
      </c>
      <c r="F4311" t="s">
        <v>12300</v>
      </c>
      <c r="G4311">
        <v>4.0999999999999996</v>
      </c>
      <c r="H4311">
        <v>34</v>
      </c>
      <c r="I4311">
        <v>39.9</v>
      </c>
      <c r="J4311" t="s">
        <v>15344</v>
      </c>
      <c r="K4311" t="s">
        <v>15372</v>
      </c>
      <c r="L4311" t="e">
        <f>VLOOKUP(F4311,Sheet3!$B$2:$H$126,7,0)</f>
        <v>#N/A</v>
      </c>
    </row>
    <row r="4312" spans="1:12" hidden="1" x14ac:dyDescent="0.2">
      <c r="A4312" t="s">
        <v>3505</v>
      </c>
      <c r="B4312" t="s">
        <v>10944</v>
      </c>
      <c r="C4312" t="s">
        <v>10984</v>
      </c>
      <c r="D4312" t="e">
        <f>INDEX(Sheet3!$D$1:$D$126,MATCH(DF!F4312,Sheet3!$C$1:$C$126,0))</f>
        <v>#N/A</v>
      </c>
      <c r="E4312" t="e">
        <f>INDEX(Sheet3!$E$1:$E$126,MATCH(DF!F4312,Sheet3!$C$1:$C$126,0))</f>
        <v>#N/A</v>
      </c>
      <c r="F4312" t="s">
        <v>13814</v>
      </c>
      <c r="G4312">
        <v>3.6</v>
      </c>
      <c r="H4312">
        <v>34</v>
      </c>
      <c r="I4312">
        <v>9.5</v>
      </c>
      <c r="J4312" t="s">
        <v>15345</v>
      </c>
      <c r="K4312" t="s">
        <v>15372</v>
      </c>
      <c r="L4312" t="e">
        <f>VLOOKUP(F4312,Sheet3!$B$2:$H$126,7,0)</f>
        <v>#N/A</v>
      </c>
    </row>
    <row r="4313" spans="1:12" hidden="1" x14ac:dyDescent="0.2">
      <c r="A4313" t="s">
        <v>3506</v>
      </c>
      <c r="B4313" t="s">
        <v>10943</v>
      </c>
      <c r="C4313" t="s">
        <v>11265</v>
      </c>
      <c r="D4313" t="e">
        <f>INDEX(Sheet3!$D$1:$D$126,MATCH(DF!F4313,Sheet3!$C$1:$C$126,0))</f>
        <v>#N/A</v>
      </c>
      <c r="E4313" t="e">
        <f>INDEX(Sheet3!$E$1:$E$126,MATCH(DF!F4313,Sheet3!$C$1:$C$126,0))</f>
        <v>#N/A</v>
      </c>
      <c r="F4313" t="s">
        <v>11867</v>
      </c>
      <c r="G4313">
        <v>3.9</v>
      </c>
      <c r="H4313">
        <v>34</v>
      </c>
      <c r="I4313">
        <v>63.9</v>
      </c>
      <c r="J4313" t="s">
        <v>15346</v>
      </c>
      <c r="K4313" t="s">
        <v>15372</v>
      </c>
      <c r="L4313" t="e">
        <f>VLOOKUP(F4313,Sheet3!$B$2:$H$126,7,0)</f>
        <v>#N/A</v>
      </c>
    </row>
    <row r="4314" spans="1:12" hidden="1" x14ac:dyDescent="0.2">
      <c r="A4314" t="s">
        <v>3507</v>
      </c>
      <c r="B4314" t="s">
        <v>10945</v>
      </c>
      <c r="C4314" t="s">
        <v>11426</v>
      </c>
      <c r="D4314" t="e">
        <f>INDEX(Sheet3!$D$1:$D$126,MATCH(DF!F4314,Sheet3!$C$1:$C$126,0))</f>
        <v>#N/A</v>
      </c>
      <c r="E4314" t="e">
        <f>INDEX(Sheet3!$E$1:$E$126,MATCH(DF!F4314,Sheet3!$C$1:$C$126,0))</f>
        <v>#N/A</v>
      </c>
      <c r="F4314" t="s">
        <v>13690</v>
      </c>
      <c r="G4314">
        <v>4.0999999999999996</v>
      </c>
      <c r="H4314">
        <v>34</v>
      </c>
      <c r="I4314">
        <v>33.25</v>
      </c>
      <c r="J4314" t="s">
        <v>15343</v>
      </c>
      <c r="K4314" t="s">
        <v>15372</v>
      </c>
      <c r="L4314" t="e">
        <f>VLOOKUP(F4314,Sheet3!$B$2:$H$126,7,0)</f>
        <v>#N/A</v>
      </c>
    </row>
    <row r="4315" spans="1:12" hidden="1" x14ac:dyDescent="0.2">
      <c r="A4315" t="s">
        <v>3508</v>
      </c>
      <c r="B4315" t="s">
        <v>10950</v>
      </c>
      <c r="C4315" t="s">
        <v>11055</v>
      </c>
      <c r="D4315" t="e">
        <f>INDEX(Sheet3!$D$1:$D$126,MATCH(DF!F4315,Sheet3!$C$1:$C$126,0))</f>
        <v>#N/A</v>
      </c>
      <c r="E4315" t="e">
        <f>INDEX(Sheet3!$E$1:$E$126,MATCH(DF!F4315,Sheet3!$C$1:$C$126,0))</f>
        <v>#N/A</v>
      </c>
      <c r="F4315" t="s">
        <v>13815</v>
      </c>
      <c r="G4315">
        <v>3.7</v>
      </c>
      <c r="H4315">
        <v>34</v>
      </c>
      <c r="I4315">
        <v>6.62</v>
      </c>
      <c r="J4315" t="s">
        <v>15342</v>
      </c>
      <c r="K4315" t="s">
        <v>15372</v>
      </c>
      <c r="L4315" t="e">
        <f>VLOOKUP(F4315,Sheet3!$B$2:$H$126,7,0)</f>
        <v>#N/A</v>
      </c>
    </row>
    <row r="4316" spans="1:12" hidden="1" x14ac:dyDescent="0.2">
      <c r="A4316" t="s">
        <v>3509</v>
      </c>
      <c r="B4316" t="s">
        <v>10957</v>
      </c>
      <c r="C4316" t="s">
        <v>11141</v>
      </c>
      <c r="D4316" t="e">
        <f>INDEX(Sheet3!$D$1:$D$126,MATCH(DF!F4316,Sheet3!$C$1:$C$126,0))</f>
        <v>#N/A</v>
      </c>
      <c r="E4316" t="e">
        <f>INDEX(Sheet3!$E$1:$E$126,MATCH(DF!F4316,Sheet3!$C$1:$C$126,0))</f>
        <v>#N/A</v>
      </c>
      <c r="F4316" t="s">
        <v>13320</v>
      </c>
      <c r="G4316">
        <v>4.0999999999999996</v>
      </c>
      <c r="H4316">
        <v>34</v>
      </c>
      <c r="I4316">
        <v>49.5</v>
      </c>
      <c r="J4316" t="s">
        <v>15342</v>
      </c>
      <c r="K4316" t="s">
        <v>15372</v>
      </c>
      <c r="L4316" t="e">
        <f>VLOOKUP(F4316,Sheet3!$B$2:$H$126,7,0)</f>
        <v>#N/A</v>
      </c>
    </row>
    <row r="4317" spans="1:12" hidden="1" x14ac:dyDescent="0.2">
      <c r="A4317" t="s">
        <v>3510</v>
      </c>
      <c r="B4317" t="s">
        <v>10943</v>
      </c>
      <c r="C4317" t="s">
        <v>11022</v>
      </c>
      <c r="D4317" t="e">
        <f>INDEX(Sheet3!$D$1:$D$126,MATCH(DF!F4317,Sheet3!$C$1:$C$126,0))</f>
        <v>#N/A</v>
      </c>
      <c r="E4317" t="e">
        <f>INDEX(Sheet3!$E$1:$E$126,MATCH(DF!F4317,Sheet3!$C$1:$C$126,0))</f>
        <v>#N/A</v>
      </c>
      <c r="F4317" t="s">
        <v>12840</v>
      </c>
      <c r="G4317">
        <v>3.9</v>
      </c>
      <c r="H4317">
        <v>34</v>
      </c>
      <c r="I4317">
        <v>7.75</v>
      </c>
      <c r="J4317" t="s">
        <v>15342</v>
      </c>
      <c r="K4317" t="s">
        <v>15372</v>
      </c>
      <c r="L4317" t="e">
        <f>VLOOKUP(F4317,Sheet3!$B$2:$H$126,7,0)</f>
        <v>#N/A</v>
      </c>
    </row>
    <row r="4318" spans="1:12" hidden="1" x14ac:dyDescent="0.2">
      <c r="A4318" t="s">
        <v>3511</v>
      </c>
      <c r="B4318" t="s">
        <v>10944</v>
      </c>
      <c r="C4318" t="s">
        <v>11023</v>
      </c>
      <c r="D4318" t="e">
        <f>INDEX(Sheet3!$D$1:$D$126,MATCH(DF!F4318,Sheet3!$C$1:$C$126,0))</f>
        <v>#N/A</v>
      </c>
      <c r="E4318" t="e">
        <f>INDEX(Sheet3!$E$1:$E$126,MATCH(DF!F4318,Sheet3!$C$1:$C$126,0))</f>
        <v>#N/A</v>
      </c>
      <c r="F4318" t="s">
        <v>13816</v>
      </c>
      <c r="G4318">
        <v>3.8</v>
      </c>
      <c r="H4318">
        <v>34</v>
      </c>
      <c r="I4318">
        <v>11.36</v>
      </c>
      <c r="J4318" t="s">
        <v>15340</v>
      </c>
      <c r="K4318" t="s">
        <v>15372</v>
      </c>
      <c r="L4318" t="e">
        <f>VLOOKUP(F4318,Sheet3!$B$2:$H$126,7,0)</f>
        <v>#N/A</v>
      </c>
    </row>
    <row r="4319" spans="1:12" hidden="1" x14ac:dyDescent="0.2">
      <c r="A4319" t="s">
        <v>3512</v>
      </c>
      <c r="B4319" t="s">
        <v>10943</v>
      </c>
      <c r="C4319" t="s">
        <v>11022</v>
      </c>
      <c r="D4319" t="e">
        <f>INDEX(Sheet3!$D$1:$D$126,MATCH(DF!F4319,Sheet3!$C$1:$C$126,0))</f>
        <v>#N/A</v>
      </c>
      <c r="E4319" t="e">
        <f>INDEX(Sheet3!$E$1:$E$126,MATCH(DF!F4319,Sheet3!$C$1:$C$126,0))</f>
        <v>#N/A</v>
      </c>
      <c r="F4319" t="s">
        <v>13817</v>
      </c>
      <c r="G4319">
        <v>3.8</v>
      </c>
      <c r="H4319">
        <v>34</v>
      </c>
      <c r="I4319">
        <v>7.77</v>
      </c>
      <c r="J4319" t="s">
        <v>15339</v>
      </c>
      <c r="K4319" t="s">
        <v>15372</v>
      </c>
      <c r="L4319" t="e">
        <f>VLOOKUP(F4319,Sheet3!$B$2:$H$126,7,0)</f>
        <v>#N/A</v>
      </c>
    </row>
    <row r="4320" spans="1:12" hidden="1" x14ac:dyDescent="0.2">
      <c r="A4320" t="s">
        <v>3513</v>
      </c>
      <c r="B4320" t="s">
        <v>10943</v>
      </c>
      <c r="C4320" t="s">
        <v>11220</v>
      </c>
      <c r="D4320" t="e">
        <f>INDEX(Sheet3!$D$1:$D$126,MATCH(DF!F4320,Sheet3!$C$1:$C$126,0))</f>
        <v>#N/A</v>
      </c>
      <c r="E4320" t="e">
        <f>INDEX(Sheet3!$E$1:$E$126,MATCH(DF!F4320,Sheet3!$C$1:$C$126,0))</f>
        <v>#N/A</v>
      </c>
      <c r="F4320" t="s">
        <v>13818</v>
      </c>
      <c r="G4320">
        <v>4</v>
      </c>
      <c r="H4320">
        <v>34</v>
      </c>
      <c r="I4320">
        <v>8.7100000000000009</v>
      </c>
      <c r="J4320" t="s">
        <v>15345</v>
      </c>
      <c r="K4320" t="s">
        <v>15372</v>
      </c>
      <c r="L4320" t="e">
        <f>VLOOKUP(F4320,Sheet3!$B$2:$H$126,7,0)</f>
        <v>#N/A</v>
      </c>
    </row>
    <row r="4321" spans="1:12" hidden="1" x14ac:dyDescent="0.2">
      <c r="A4321" t="s">
        <v>3514</v>
      </c>
      <c r="B4321" t="s">
        <v>10945</v>
      </c>
      <c r="C4321" t="s">
        <v>11040</v>
      </c>
      <c r="D4321" t="e">
        <f>INDEX(Sheet3!$D$1:$D$126,MATCH(DF!F4321,Sheet3!$C$1:$C$126,0))</f>
        <v>#N/A</v>
      </c>
      <c r="E4321" t="e">
        <f>INDEX(Sheet3!$E$1:$E$126,MATCH(DF!F4321,Sheet3!$C$1:$C$126,0))</f>
        <v>#N/A</v>
      </c>
      <c r="F4321" t="s">
        <v>13819</v>
      </c>
      <c r="G4321">
        <v>3.4</v>
      </c>
      <c r="H4321">
        <v>34</v>
      </c>
      <c r="I4321">
        <v>14.52</v>
      </c>
      <c r="J4321" t="s">
        <v>15339</v>
      </c>
      <c r="K4321" t="s">
        <v>15372</v>
      </c>
      <c r="L4321" t="e">
        <f>VLOOKUP(F4321,Sheet3!$B$2:$H$126,7,0)</f>
        <v>#N/A</v>
      </c>
    </row>
    <row r="4322" spans="1:12" hidden="1" x14ac:dyDescent="0.2">
      <c r="A4322" t="s">
        <v>3515</v>
      </c>
      <c r="B4322" t="s">
        <v>10950</v>
      </c>
      <c r="C4322" t="s">
        <v>11060</v>
      </c>
      <c r="D4322" t="e">
        <f>INDEX(Sheet3!$D$1:$D$126,MATCH(DF!F4322,Sheet3!$C$1:$C$126,0))</f>
        <v>#N/A</v>
      </c>
      <c r="E4322" t="e">
        <f>INDEX(Sheet3!$E$1:$E$126,MATCH(DF!F4322,Sheet3!$C$1:$C$126,0))</f>
        <v>#N/A</v>
      </c>
      <c r="F4322" t="s">
        <v>13040</v>
      </c>
      <c r="G4322">
        <v>3.3</v>
      </c>
      <c r="H4322">
        <v>34</v>
      </c>
      <c r="I4322">
        <v>6.9</v>
      </c>
      <c r="J4322" t="s">
        <v>15339</v>
      </c>
      <c r="K4322" t="s">
        <v>15372</v>
      </c>
      <c r="L4322" t="e">
        <f>VLOOKUP(F4322,Sheet3!$B$2:$H$126,7,0)</f>
        <v>#N/A</v>
      </c>
    </row>
    <row r="4323" spans="1:12" hidden="1" x14ac:dyDescent="0.2">
      <c r="A4323" t="s">
        <v>3516</v>
      </c>
      <c r="B4323" t="s">
        <v>10947</v>
      </c>
      <c r="C4323" t="s">
        <v>11183</v>
      </c>
      <c r="D4323" t="e">
        <f>INDEX(Sheet3!$D$1:$D$126,MATCH(DF!F4323,Sheet3!$C$1:$C$126,0))</f>
        <v>#N/A</v>
      </c>
      <c r="E4323" t="e">
        <f>INDEX(Sheet3!$E$1:$E$126,MATCH(DF!F4323,Sheet3!$C$1:$C$126,0))</f>
        <v>#N/A</v>
      </c>
      <c r="F4323" t="s">
        <v>12286</v>
      </c>
      <c r="G4323">
        <v>3.7</v>
      </c>
      <c r="H4323">
        <v>34</v>
      </c>
      <c r="I4323">
        <v>6.9</v>
      </c>
      <c r="J4323" t="s">
        <v>15345</v>
      </c>
      <c r="K4323" t="s">
        <v>15372</v>
      </c>
      <c r="L4323" t="e">
        <f>VLOOKUP(F4323,Sheet3!$B$2:$H$126,7,0)</f>
        <v>#N/A</v>
      </c>
    </row>
    <row r="4324" spans="1:12" hidden="1" x14ac:dyDescent="0.2">
      <c r="A4324" t="s">
        <v>3517</v>
      </c>
      <c r="B4324" t="s">
        <v>10950</v>
      </c>
      <c r="C4324" t="s">
        <v>11060</v>
      </c>
      <c r="D4324" t="e">
        <f>INDEX(Sheet3!$D$1:$D$126,MATCH(DF!F4324,Sheet3!$C$1:$C$126,0))</f>
        <v>#N/A</v>
      </c>
      <c r="E4324" t="e">
        <f>INDEX(Sheet3!$E$1:$E$126,MATCH(DF!F4324,Sheet3!$C$1:$C$126,0))</f>
        <v>#N/A</v>
      </c>
      <c r="F4324" t="s">
        <v>11946</v>
      </c>
      <c r="G4324">
        <v>3.5</v>
      </c>
      <c r="H4324">
        <v>34</v>
      </c>
      <c r="I4324">
        <v>22.94</v>
      </c>
      <c r="J4324" t="s">
        <v>15340</v>
      </c>
      <c r="K4324" t="s">
        <v>15372</v>
      </c>
      <c r="L4324" t="e">
        <f>VLOOKUP(F4324,Sheet3!$B$2:$H$126,7,0)</f>
        <v>#N/A</v>
      </c>
    </row>
    <row r="4325" spans="1:12" hidden="1" x14ac:dyDescent="0.2">
      <c r="A4325" t="s">
        <v>3518</v>
      </c>
      <c r="B4325" t="s">
        <v>10943</v>
      </c>
      <c r="C4325" t="s">
        <v>11232</v>
      </c>
      <c r="D4325" t="e">
        <f>INDEX(Sheet3!$D$1:$D$126,MATCH(DF!F4325,Sheet3!$C$1:$C$126,0))</f>
        <v>#N/A</v>
      </c>
      <c r="E4325" t="e">
        <f>INDEX(Sheet3!$E$1:$E$126,MATCH(DF!F4325,Sheet3!$C$1:$C$126,0))</f>
        <v>#N/A</v>
      </c>
      <c r="F4325" t="s">
        <v>13820</v>
      </c>
      <c r="G4325">
        <v>3.6</v>
      </c>
      <c r="H4325">
        <v>34</v>
      </c>
      <c r="I4325">
        <v>16.55</v>
      </c>
      <c r="J4325" t="s">
        <v>15343</v>
      </c>
      <c r="K4325" t="s">
        <v>15372</v>
      </c>
      <c r="L4325" t="e">
        <f>VLOOKUP(F4325,Sheet3!$B$2:$H$126,7,0)</f>
        <v>#N/A</v>
      </c>
    </row>
    <row r="4326" spans="1:12" hidden="1" x14ac:dyDescent="0.2">
      <c r="A4326" t="s">
        <v>239</v>
      </c>
      <c r="B4326" t="s">
        <v>10958</v>
      </c>
      <c r="C4326" t="s">
        <v>11087</v>
      </c>
      <c r="D4326" t="e">
        <f>INDEX(Sheet3!$D$1:$D$126,MATCH(DF!F4326,Sheet3!$C$1:$C$126,0))</f>
        <v>#N/A</v>
      </c>
      <c r="E4326" t="e">
        <f>INDEX(Sheet3!$E$1:$E$126,MATCH(DF!F4326,Sheet3!$C$1:$C$126,0))</f>
        <v>#N/A</v>
      </c>
      <c r="F4326" t="s">
        <v>11996</v>
      </c>
      <c r="G4326">
        <v>3.7</v>
      </c>
      <c r="H4326">
        <v>34</v>
      </c>
      <c r="I4326">
        <v>17.79</v>
      </c>
      <c r="J4326" t="s">
        <v>15344</v>
      </c>
      <c r="K4326" t="s">
        <v>15372</v>
      </c>
      <c r="L4326" t="e">
        <f>VLOOKUP(F4326,Sheet3!$B$2:$H$126,7,0)</f>
        <v>#N/A</v>
      </c>
    </row>
    <row r="4327" spans="1:12" hidden="1" x14ac:dyDescent="0.2">
      <c r="A4327" t="s">
        <v>3519</v>
      </c>
      <c r="B4327" t="s">
        <v>10944</v>
      </c>
      <c r="C4327" t="s">
        <v>11462</v>
      </c>
      <c r="D4327" t="e">
        <f>INDEX(Sheet3!$D$1:$D$126,MATCH(DF!F4327,Sheet3!$C$1:$C$126,0))</f>
        <v>#N/A</v>
      </c>
      <c r="E4327" t="e">
        <f>INDEX(Sheet3!$E$1:$E$126,MATCH(DF!F4327,Sheet3!$C$1:$C$126,0))</f>
        <v>#N/A</v>
      </c>
      <c r="F4327" t="s">
        <v>11933</v>
      </c>
      <c r="G4327">
        <v>4.0999999999999996</v>
      </c>
      <c r="H4327">
        <v>34</v>
      </c>
      <c r="I4327">
        <v>44.61</v>
      </c>
      <c r="J4327" t="s">
        <v>15343</v>
      </c>
      <c r="K4327" t="s">
        <v>15372</v>
      </c>
      <c r="L4327" t="e">
        <f>VLOOKUP(F4327,Sheet3!$B$2:$H$126,7,0)</f>
        <v>#N/A</v>
      </c>
    </row>
    <row r="4328" spans="1:12" hidden="1" x14ac:dyDescent="0.2">
      <c r="A4328" t="s">
        <v>3520</v>
      </c>
      <c r="B4328" t="s">
        <v>10957</v>
      </c>
      <c r="C4328" t="s">
        <v>11048</v>
      </c>
      <c r="D4328" t="e">
        <f>INDEX(Sheet3!$D$1:$D$126,MATCH(DF!F4328,Sheet3!$C$1:$C$126,0))</f>
        <v>#N/A</v>
      </c>
      <c r="E4328" t="e">
        <f>INDEX(Sheet3!$E$1:$E$126,MATCH(DF!F4328,Sheet3!$C$1:$C$126,0))</f>
        <v>#N/A</v>
      </c>
      <c r="F4328" t="s">
        <v>13714</v>
      </c>
      <c r="G4328">
        <v>4</v>
      </c>
      <c r="H4328">
        <v>34</v>
      </c>
      <c r="I4328">
        <v>16.75</v>
      </c>
      <c r="J4328" t="s">
        <v>15339</v>
      </c>
      <c r="K4328" t="s">
        <v>15372</v>
      </c>
      <c r="L4328" t="e">
        <f>VLOOKUP(F4328,Sheet3!$B$2:$H$126,7,0)</f>
        <v>#N/A</v>
      </c>
    </row>
    <row r="4329" spans="1:12" hidden="1" x14ac:dyDescent="0.2">
      <c r="A4329" t="s">
        <v>3521</v>
      </c>
      <c r="B4329" t="s">
        <v>10957</v>
      </c>
      <c r="C4329" t="s">
        <v>11063</v>
      </c>
      <c r="D4329" t="e">
        <f>INDEX(Sheet3!$D$1:$D$126,MATCH(DF!F4329,Sheet3!$C$1:$C$126,0))</f>
        <v>#N/A</v>
      </c>
      <c r="E4329" t="e">
        <f>INDEX(Sheet3!$E$1:$E$126,MATCH(DF!F4329,Sheet3!$C$1:$C$126,0))</f>
        <v>#N/A</v>
      </c>
      <c r="F4329" t="s">
        <v>13179</v>
      </c>
      <c r="G4329">
        <v>4</v>
      </c>
      <c r="H4329">
        <v>34</v>
      </c>
      <c r="I4329">
        <v>24.74</v>
      </c>
      <c r="J4329" t="s">
        <v>15342</v>
      </c>
      <c r="K4329" t="s">
        <v>15372</v>
      </c>
      <c r="L4329" t="e">
        <f>VLOOKUP(F4329,Sheet3!$B$2:$H$126,7,0)</f>
        <v>#N/A</v>
      </c>
    </row>
    <row r="4330" spans="1:12" hidden="1" x14ac:dyDescent="0.2">
      <c r="A4330" t="s">
        <v>3522</v>
      </c>
      <c r="B4330" t="s">
        <v>10957</v>
      </c>
      <c r="C4330" t="s">
        <v>11048</v>
      </c>
      <c r="D4330" t="e">
        <f>INDEX(Sheet3!$D$1:$D$126,MATCH(DF!F4330,Sheet3!$C$1:$C$126,0))</f>
        <v>#N/A</v>
      </c>
      <c r="E4330" t="e">
        <f>INDEX(Sheet3!$E$1:$E$126,MATCH(DF!F4330,Sheet3!$C$1:$C$126,0))</f>
        <v>#N/A</v>
      </c>
      <c r="F4330" t="s">
        <v>13388</v>
      </c>
      <c r="G4330">
        <v>3.9</v>
      </c>
      <c r="H4330">
        <v>34</v>
      </c>
      <c r="I4330">
        <v>19.5</v>
      </c>
      <c r="J4330" t="s">
        <v>15343</v>
      </c>
      <c r="K4330" t="s">
        <v>15372</v>
      </c>
      <c r="L4330" t="e">
        <f>VLOOKUP(F4330,Sheet3!$B$2:$H$126,7,0)</f>
        <v>#N/A</v>
      </c>
    </row>
    <row r="4331" spans="1:12" hidden="1" x14ac:dyDescent="0.2">
      <c r="A4331" t="s">
        <v>3523</v>
      </c>
      <c r="B4331" t="s">
        <v>10957</v>
      </c>
      <c r="C4331" t="s">
        <v>11048</v>
      </c>
      <c r="D4331" t="e">
        <f>INDEX(Sheet3!$D$1:$D$126,MATCH(DF!F4331,Sheet3!$C$1:$C$126,0))</f>
        <v>#N/A</v>
      </c>
      <c r="E4331" t="e">
        <f>INDEX(Sheet3!$E$1:$E$126,MATCH(DF!F4331,Sheet3!$C$1:$C$126,0))</f>
        <v>#N/A</v>
      </c>
      <c r="F4331" t="s">
        <v>13388</v>
      </c>
      <c r="G4331">
        <v>3.8</v>
      </c>
      <c r="H4331">
        <v>34</v>
      </c>
      <c r="I4331">
        <v>15.5</v>
      </c>
      <c r="J4331" t="s">
        <v>15342</v>
      </c>
      <c r="K4331" t="s">
        <v>15372</v>
      </c>
      <c r="L4331" t="e">
        <f>VLOOKUP(F4331,Sheet3!$B$2:$H$126,7,0)</f>
        <v>#N/A</v>
      </c>
    </row>
    <row r="4332" spans="1:12" hidden="1" x14ac:dyDescent="0.2">
      <c r="A4332" t="s">
        <v>3524</v>
      </c>
      <c r="B4332" t="s">
        <v>10943</v>
      </c>
      <c r="C4332" t="s">
        <v>11272</v>
      </c>
      <c r="D4332" t="e">
        <f>INDEX(Sheet3!$D$1:$D$126,MATCH(DF!F4332,Sheet3!$C$1:$C$126,0))</f>
        <v>#N/A</v>
      </c>
      <c r="E4332" t="e">
        <f>INDEX(Sheet3!$E$1:$E$126,MATCH(DF!F4332,Sheet3!$C$1:$C$126,0))</f>
        <v>#N/A</v>
      </c>
      <c r="F4332" t="s">
        <v>13821</v>
      </c>
      <c r="G4332">
        <v>4</v>
      </c>
      <c r="H4332">
        <v>34</v>
      </c>
      <c r="I4332">
        <v>18.95</v>
      </c>
      <c r="J4332" t="s">
        <v>15349</v>
      </c>
      <c r="K4332" t="s">
        <v>15372</v>
      </c>
      <c r="L4332" t="e">
        <f>VLOOKUP(F4332,Sheet3!$B$2:$H$126,7,0)</f>
        <v>#N/A</v>
      </c>
    </row>
    <row r="4333" spans="1:12" hidden="1" x14ac:dyDescent="0.2">
      <c r="A4333" t="s">
        <v>3525</v>
      </c>
      <c r="B4333" t="s">
        <v>10943</v>
      </c>
      <c r="C4333" t="s">
        <v>11022</v>
      </c>
      <c r="D4333" t="e">
        <f>INDEX(Sheet3!$D$1:$D$126,MATCH(DF!F4333,Sheet3!$C$1:$C$126,0))</f>
        <v>#N/A</v>
      </c>
      <c r="E4333" t="e">
        <f>INDEX(Sheet3!$E$1:$E$126,MATCH(DF!F4333,Sheet3!$C$1:$C$126,0))</f>
        <v>#N/A</v>
      </c>
      <c r="F4333" t="s">
        <v>13822</v>
      </c>
      <c r="G4333">
        <v>4</v>
      </c>
      <c r="H4333">
        <v>34</v>
      </c>
      <c r="I4333">
        <v>6.39</v>
      </c>
      <c r="J4333" t="s">
        <v>15345</v>
      </c>
      <c r="K4333" t="s">
        <v>15372</v>
      </c>
      <c r="L4333" t="e">
        <f>VLOOKUP(F4333,Sheet3!$B$2:$H$126,7,0)</f>
        <v>#N/A</v>
      </c>
    </row>
    <row r="4334" spans="1:12" hidden="1" x14ac:dyDescent="0.2">
      <c r="A4334" t="s">
        <v>1365</v>
      </c>
      <c r="B4334" t="s">
        <v>10943</v>
      </c>
      <c r="C4334" t="s">
        <v>10999</v>
      </c>
      <c r="D4334" t="e">
        <f>INDEX(Sheet3!$D$1:$D$126,MATCH(DF!F4334,Sheet3!$C$1:$C$126,0))</f>
        <v>#N/A</v>
      </c>
      <c r="E4334" t="e">
        <f>INDEX(Sheet3!$E$1:$E$126,MATCH(DF!F4334,Sheet3!$C$1:$C$126,0))</f>
        <v>#N/A</v>
      </c>
      <c r="F4334" t="s">
        <v>13279</v>
      </c>
      <c r="G4334">
        <v>3.8</v>
      </c>
      <c r="H4334">
        <v>34</v>
      </c>
      <c r="I4334">
        <v>47.95</v>
      </c>
      <c r="J4334" t="s">
        <v>15342</v>
      </c>
      <c r="K4334" t="s">
        <v>15372</v>
      </c>
      <c r="L4334" t="e">
        <f>VLOOKUP(F4334,Sheet3!$B$2:$H$126,7,0)</f>
        <v>#N/A</v>
      </c>
    </row>
    <row r="4335" spans="1:12" hidden="1" x14ac:dyDescent="0.2">
      <c r="A4335" t="s">
        <v>3526</v>
      </c>
      <c r="B4335" t="s">
        <v>10943</v>
      </c>
      <c r="C4335" t="s">
        <v>10985</v>
      </c>
      <c r="D4335" t="e">
        <f>INDEX(Sheet3!$D$1:$D$126,MATCH(DF!F4335,Sheet3!$C$1:$C$126,0))</f>
        <v>#N/A</v>
      </c>
      <c r="E4335" t="e">
        <f>INDEX(Sheet3!$E$1:$E$126,MATCH(DF!F4335,Sheet3!$C$1:$C$126,0))</f>
        <v>#N/A</v>
      </c>
      <c r="F4335" t="s">
        <v>13111</v>
      </c>
      <c r="G4335">
        <v>3.6</v>
      </c>
      <c r="H4335">
        <v>34</v>
      </c>
      <c r="I4335">
        <v>22.42</v>
      </c>
      <c r="J4335" t="s">
        <v>15345</v>
      </c>
      <c r="K4335" t="s">
        <v>15372</v>
      </c>
      <c r="L4335" t="e">
        <f>VLOOKUP(F4335,Sheet3!$B$2:$H$126,7,0)</f>
        <v>#N/A</v>
      </c>
    </row>
    <row r="4336" spans="1:12" hidden="1" x14ac:dyDescent="0.2">
      <c r="A4336" t="s">
        <v>3527</v>
      </c>
      <c r="B4336" t="s">
        <v>10944</v>
      </c>
      <c r="C4336" t="s">
        <v>11230</v>
      </c>
      <c r="D4336" t="e">
        <f>INDEX(Sheet3!$D$1:$D$126,MATCH(DF!F4336,Sheet3!$C$1:$C$126,0))</f>
        <v>#N/A</v>
      </c>
      <c r="E4336" t="e">
        <f>INDEX(Sheet3!$E$1:$E$126,MATCH(DF!F4336,Sheet3!$C$1:$C$126,0))</f>
        <v>#N/A</v>
      </c>
      <c r="F4336" t="s">
        <v>12479</v>
      </c>
      <c r="G4336">
        <v>3.7</v>
      </c>
      <c r="H4336">
        <v>34</v>
      </c>
      <c r="I4336">
        <v>40.25</v>
      </c>
      <c r="J4336" t="s">
        <v>15354</v>
      </c>
      <c r="K4336" t="s">
        <v>15372</v>
      </c>
      <c r="L4336" t="e">
        <f>VLOOKUP(F4336,Sheet3!$B$2:$H$126,7,0)</f>
        <v>#N/A</v>
      </c>
    </row>
    <row r="4337" spans="1:12" hidden="1" x14ac:dyDescent="0.2">
      <c r="A4337" t="s">
        <v>3528</v>
      </c>
      <c r="B4337" t="s">
        <v>10947</v>
      </c>
      <c r="C4337" t="s">
        <v>11067</v>
      </c>
      <c r="D4337" t="e">
        <f>INDEX(Sheet3!$D$1:$D$126,MATCH(DF!F4337,Sheet3!$C$1:$C$126,0))</f>
        <v>#N/A</v>
      </c>
      <c r="E4337" t="e">
        <f>INDEX(Sheet3!$E$1:$E$126,MATCH(DF!F4337,Sheet3!$C$1:$C$126,0))</f>
        <v>#N/A</v>
      </c>
      <c r="F4337" t="s">
        <v>13532</v>
      </c>
      <c r="G4337">
        <v>3.6</v>
      </c>
      <c r="H4337">
        <v>34</v>
      </c>
      <c r="I4337">
        <v>10.62</v>
      </c>
      <c r="J4337" t="s">
        <v>15342</v>
      </c>
      <c r="K4337" t="s">
        <v>15372</v>
      </c>
      <c r="L4337" t="e">
        <f>VLOOKUP(F4337,Sheet3!$B$2:$H$126,7,0)</f>
        <v>#N/A</v>
      </c>
    </row>
    <row r="4338" spans="1:12" hidden="1" x14ac:dyDescent="0.2">
      <c r="A4338" t="s">
        <v>3529</v>
      </c>
      <c r="B4338" t="s">
        <v>10963</v>
      </c>
      <c r="C4338" t="s">
        <v>11215</v>
      </c>
      <c r="D4338" t="e">
        <f>INDEX(Sheet3!$D$1:$D$126,MATCH(DF!F4338,Sheet3!$C$1:$C$126,0))</f>
        <v>#N/A</v>
      </c>
      <c r="E4338" t="e">
        <f>INDEX(Sheet3!$E$1:$E$126,MATCH(DF!F4338,Sheet3!$C$1:$C$126,0))</f>
        <v>#N/A</v>
      </c>
      <c r="F4338" t="s">
        <v>13823</v>
      </c>
      <c r="G4338">
        <v>4.0999999999999996</v>
      </c>
      <c r="H4338">
        <v>34</v>
      </c>
      <c r="I4338">
        <v>34.9</v>
      </c>
      <c r="J4338" t="s">
        <v>15339</v>
      </c>
      <c r="K4338" t="s">
        <v>15372</v>
      </c>
      <c r="L4338" t="e">
        <f>VLOOKUP(F4338,Sheet3!$B$2:$H$126,7,0)</f>
        <v>#N/A</v>
      </c>
    </row>
    <row r="4339" spans="1:12" hidden="1" x14ac:dyDescent="0.2">
      <c r="A4339" t="s">
        <v>3530</v>
      </c>
      <c r="B4339" t="s">
        <v>10950</v>
      </c>
      <c r="C4339" t="s">
        <v>11237</v>
      </c>
      <c r="D4339" t="e">
        <f>INDEX(Sheet3!$D$1:$D$126,MATCH(DF!F4339,Sheet3!$C$1:$C$126,0))</f>
        <v>#N/A</v>
      </c>
      <c r="E4339" t="e">
        <f>INDEX(Sheet3!$E$1:$E$126,MATCH(DF!F4339,Sheet3!$C$1:$C$126,0))</f>
        <v>#N/A</v>
      </c>
      <c r="F4339" t="s">
        <v>13477</v>
      </c>
      <c r="G4339">
        <v>3.6</v>
      </c>
      <c r="H4339">
        <v>34</v>
      </c>
      <c r="I4339">
        <v>7.6</v>
      </c>
      <c r="J4339" t="s">
        <v>15339</v>
      </c>
      <c r="K4339" t="s">
        <v>15372</v>
      </c>
      <c r="L4339" t="e">
        <f>VLOOKUP(F4339,Sheet3!$B$2:$H$126,7,0)</f>
        <v>#N/A</v>
      </c>
    </row>
    <row r="4340" spans="1:12" hidden="1" x14ac:dyDescent="0.2">
      <c r="A4340" t="s">
        <v>3531</v>
      </c>
      <c r="B4340" t="s">
        <v>10957</v>
      </c>
      <c r="C4340" t="s">
        <v>11141</v>
      </c>
      <c r="D4340" t="e">
        <f>INDEX(Sheet3!$D$1:$D$126,MATCH(DF!F4340,Sheet3!$C$1:$C$126,0))</f>
        <v>#N/A</v>
      </c>
      <c r="E4340" t="e">
        <f>INDEX(Sheet3!$E$1:$E$126,MATCH(DF!F4340,Sheet3!$C$1:$C$126,0))</f>
        <v>#N/A</v>
      </c>
      <c r="F4340" t="s">
        <v>13320</v>
      </c>
      <c r="G4340">
        <v>3.6</v>
      </c>
      <c r="H4340">
        <v>34</v>
      </c>
      <c r="I4340">
        <v>20.5</v>
      </c>
      <c r="J4340" t="s">
        <v>15339</v>
      </c>
      <c r="K4340" t="s">
        <v>15372</v>
      </c>
      <c r="L4340" t="e">
        <f>VLOOKUP(F4340,Sheet3!$B$2:$H$126,7,0)</f>
        <v>#N/A</v>
      </c>
    </row>
    <row r="4341" spans="1:12" hidden="1" x14ac:dyDescent="0.2">
      <c r="A4341" t="s">
        <v>3532</v>
      </c>
      <c r="B4341" t="s">
        <v>10950</v>
      </c>
      <c r="C4341" t="s">
        <v>11033</v>
      </c>
      <c r="D4341" t="e">
        <f>INDEX(Sheet3!$D$1:$D$126,MATCH(DF!F4341,Sheet3!$C$1:$C$126,0))</f>
        <v>#N/A</v>
      </c>
      <c r="E4341" t="e">
        <f>INDEX(Sheet3!$E$1:$E$126,MATCH(DF!F4341,Sheet3!$C$1:$C$126,0))</f>
        <v>#N/A</v>
      </c>
      <c r="F4341" t="s">
        <v>12198</v>
      </c>
      <c r="G4341">
        <v>3.4</v>
      </c>
      <c r="H4341">
        <v>34</v>
      </c>
      <c r="I4341">
        <v>7.49</v>
      </c>
      <c r="J4341" t="s">
        <v>15345</v>
      </c>
      <c r="K4341" t="s">
        <v>15372</v>
      </c>
      <c r="L4341" t="e">
        <f>VLOOKUP(F4341,Sheet3!$B$2:$H$126,7,0)</f>
        <v>#N/A</v>
      </c>
    </row>
    <row r="4342" spans="1:12" hidden="1" x14ac:dyDescent="0.2">
      <c r="A4342" t="s">
        <v>3533</v>
      </c>
      <c r="B4342" t="s">
        <v>10944</v>
      </c>
      <c r="C4342" t="s">
        <v>11053</v>
      </c>
      <c r="D4342" t="e">
        <f>INDEX(Sheet3!$D$1:$D$126,MATCH(DF!F4342,Sheet3!$C$1:$C$126,0))</f>
        <v>#N/A</v>
      </c>
      <c r="E4342" t="e">
        <f>INDEX(Sheet3!$E$1:$E$126,MATCH(DF!F4342,Sheet3!$C$1:$C$126,0))</f>
        <v>#N/A</v>
      </c>
      <c r="F4342" t="s">
        <v>11998</v>
      </c>
      <c r="G4342">
        <v>4</v>
      </c>
      <c r="H4342">
        <v>34</v>
      </c>
      <c r="I4342">
        <v>19.45</v>
      </c>
      <c r="J4342" t="s">
        <v>15344</v>
      </c>
      <c r="K4342" t="s">
        <v>15372</v>
      </c>
      <c r="L4342" t="e">
        <f>VLOOKUP(F4342,Sheet3!$B$2:$H$126,7,0)</f>
        <v>#N/A</v>
      </c>
    </row>
    <row r="4343" spans="1:12" hidden="1" x14ac:dyDescent="0.2">
      <c r="A4343" t="s">
        <v>3534</v>
      </c>
      <c r="B4343" t="s">
        <v>10943</v>
      </c>
      <c r="C4343" t="s">
        <v>11474</v>
      </c>
      <c r="D4343" t="e">
        <f>INDEX(Sheet3!$D$1:$D$126,MATCH(DF!F4343,Sheet3!$C$1:$C$126,0))</f>
        <v>#N/A</v>
      </c>
      <c r="E4343" t="e">
        <f>INDEX(Sheet3!$E$1:$E$126,MATCH(DF!F4343,Sheet3!$C$1:$C$126,0))</f>
        <v>#N/A</v>
      </c>
      <c r="F4343" t="s">
        <v>13824</v>
      </c>
      <c r="G4343">
        <v>4</v>
      </c>
      <c r="H4343">
        <v>34</v>
      </c>
      <c r="I4343">
        <v>23.9</v>
      </c>
      <c r="J4343" t="s">
        <v>15339</v>
      </c>
      <c r="K4343" t="s">
        <v>15372</v>
      </c>
      <c r="L4343" t="e">
        <f>VLOOKUP(F4343,Sheet3!$B$2:$H$126,7,0)</f>
        <v>#N/A</v>
      </c>
    </row>
    <row r="4344" spans="1:12" hidden="1" x14ac:dyDescent="0.2">
      <c r="A4344" t="s">
        <v>3535</v>
      </c>
      <c r="B4344" t="s">
        <v>10944</v>
      </c>
      <c r="C4344" t="s">
        <v>11024</v>
      </c>
      <c r="D4344" t="e">
        <f>INDEX(Sheet3!$D$1:$D$126,MATCH(DF!F4344,Sheet3!$C$1:$C$126,0))</f>
        <v>#N/A</v>
      </c>
      <c r="E4344" t="e">
        <f>INDEX(Sheet3!$E$1:$E$126,MATCH(DF!F4344,Sheet3!$C$1:$C$126,0))</f>
        <v>#N/A</v>
      </c>
      <c r="F4344" t="s">
        <v>11987</v>
      </c>
      <c r="G4344">
        <v>4.3</v>
      </c>
      <c r="H4344">
        <v>34</v>
      </c>
      <c r="I4344">
        <v>169</v>
      </c>
      <c r="J4344" t="s">
        <v>15340</v>
      </c>
      <c r="K4344" t="s">
        <v>15372</v>
      </c>
      <c r="L4344" t="e">
        <f>VLOOKUP(F4344,Sheet3!$B$2:$H$126,7,0)</f>
        <v>#N/A</v>
      </c>
    </row>
    <row r="4345" spans="1:12" hidden="1" x14ac:dyDescent="0.2">
      <c r="A4345" t="s">
        <v>3536</v>
      </c>
      <c r="B4345" t="s">
        <v>10944</v>
      </c>
      <c r="C4345" t="s">
        <v>10994</v>
      </c>
      <c r="D4345" t="e">
        <f>INDEX(Sheet3!$D$1:$D$126,MATCH(DF!F4345,Sheet3!$C$1:$C$126,0))</f>
        <v>#N/A</v>
      </c>
      <c r="E4345" t="e">
        <f>INDEX(Sheet3!$E$1:$E$126,MATCH(DF!F4345,Sheet3!$C$1:$C$126,0))</f>
        <v>#N/A</v>
      </c>
      <c r="F4345" t="s">
        <v>11869</v>
      </c>
      <c r="G4345">
        <v>4.0999999999999996</v>
      </c>
      <c r="H4345">
        <v>34</v>
      </c>
      <c r="I4345">
        <v>7.9</v>
      </c>
      <c r="J4345" t="s">
        <v>15339</v>
      </c>
      <c r="K4345" t="s">
        <v>15372</v>
      </c>
      <c r="L4345" t="e">
        <f>VLOOKUP(F4345,Sheet3!$B$2:$H$126,7,0)</f>
        <v>#N/A</v>
      </c>
    </row>
    <row r="4346" spans="1:12" hidden="1" x14ac:dyDescent="0.2">
      <c r="A4346" t="s">
        <v>62</v>
      </c>
      <c r="B4346" t="s">
        <v>10943</v>
      </c>
      <c r="C4346" t="s">
        <v>11022</v>
      </c>
      <c r="D4346" t="e">
        <f>INDEX(Sheet3!$D$1:$D$126,MATCH(DF!F4346,Sheet3!$C$1:$C$126,0))</f>
        <v>#N/A</v>
      </c>
      <c r="E4346" t="e">
        <f>INDEX(Sheet3!$E$1:$E$126,MATCH(DF!F4346,Sheet3!$C$1:$C$126,0))</f>
        <v>#N/A</v>
      </c>
      <c r="F4346" t="s">
        <v>12066</v>
      </c>
      <c r="G4346">
        <v>3.7</v>
      </c>
      <c r="H4346">
        <v>34</v>
      </c>
      <c r="I4346">
        <v>7.27</v>
      </c>
      <c r="J4346" t="s">
        <v>15345</v>
      </c>
      <c r="K4346" t="s">
        <v>15372</v>
      </c>
      <c r="L4346" t="e">
        <f>VLOOKUP(F4346,Sheet3!$B$2:$H$126,7,0)</f>
        <v>#N/A</v>
      </c>
    </row>
    <row r="4347" spans="1:12" hidden="1" x14ac:dyDescent="0.2">
      <c r="A4347" t="s">
        <v>3537</v>
      </c>
      <c r="B4347" t="s">
        <v>10943</v>
      </c>
      <c r="C4347" t="s">
        <v>11144</v>
      </c>
      <c r="D4347" t="e">
        <f>INDEX(Sheet3!$D$1:$D$126,MATCH(DF!F4347,Sheet3!$C$1:$C$126,0))</f>
        <v>#N/A</v>
      </c>
      <c r="E4347" t="e">
        <f>INDEX(Sheet3!$E$1:$E$126,MATCH(DF!F4347,Sheet3!$C$1:$C$126,0))</f>
        <v>#N/A</v>
      </c>
      <c r="F4347" t="s">
        <v>13519</v>
      </c>
      <c r="G4347">
        <v>3.7</v>
      </c>
      <c r="H4347">
        <v>34</v>
      </c>
      <c r="I4347">
        <v>20.67</v>
      </c>
      <c r="J4347" t="s">
        <v>15339</v>
      </c>
      <c r="K4347" t="s">
        <v>15372</v>
      </c>
      <c r="L4347" t="e">
        <f>VLOOKUP(F4347,Sheet3!$B$2:$H$126,7,0)</f>
        <v>#N/A</v>
      </c>
    </row>
    <row r="4348" spans="1:12" hidden="1" x14ac:dyDescent="0.2">
      <c r="A4348" t="s">
        <v>3538</v>
      </c>
      <c r="B4348" t="s">
        <v>10949</v>
      </c>
      <c r="C4348" t="s">
        <v>11180</v>
      </c>
      <c r="D4348" t="e">
        <f>INDEX(Sheet3!$D$1:$D$126,MATCH(DF!F4348,Sheet3!$C$1:$C$126,0))</f>
        <v>#N/A</v>
      </c>
      <c r="E4348" t="e">
        <f>INDEX(Sheet3!$E$1:$E$126,MATCH(DF!F4348,Sheet3!$C$1:$C$126,0))</f>
        <v>#N/A</v>
      </c>
      <c r="F4348" t="s">
        <v>13235</v>
      </c>
      <c r="G4348">
        <v>3.6</v>
      </c>
      <c r="H4348">
        <v>340</v>
      </c>
      <c r="I4348">
        <v>10.5</v>
      </c>
      <c r="J4348" t="s">
        <v>15340</v>
      </c>
      <c r="K4348" t="s">
        <v>15372</v>
      </c>
      <c r="L4348" t="e">
        <f>VLOOKUP(F4348,Sheet3!$B$2:$H$126,7,0)</f>
        <v>#N/A</v>
      </c>
    </row>
    <row r="4349" spans="1:12" hidden="1" x14ac:dyDescent="0.2">
      <c r="A4349" t="s">
        <v>119</v>
      </c>
      <c r="B4349" t="s">
        <v>10950</v>
      </c>
      <c r="C4349" t="s">
        <v>11131</v>
      </c>
      <c r="D4349" t="e">
        <f>INDEX(Sheet3!$D$1:$D$126,MATCH(DF!F4349,Sheet3!$C$1:$C$126,0))</f>
        <v>#N/A</v>
      </c>
      <c r="E4349" t="e">
        <f>INDEX(Sheet3!$E$1:$E$126,MATCH(DF!F4349,Sheet3!$C$1:$C$126,0))</f>
        <v>#N/A</v>
      </c>
      <c r="F4349" t="s">
        <v>13825</v>
      </c>
      <c r="G4349">
        <v>3.8</v>
      </c>
      <c r="H4349">
        <v>340</v>
      </c>
      <c r="I4349">
        <v>7.95</v>
      </c>
      <c r="J4349" t="s">
        <v>15342</v>
      </c>
      <c r="K4349" t="s">
        <v>15372</v>
      </c>
      <c r="L4349" t="e">
        <f>VLOOKUP(F4349,Sheet3!$B$2:$H$126,7,0)</f>
        <v>#N/A</v>
      </c>
    </row>
    <row r="4350" spans="1:12" hidden="1" x14ac:dyDescent="0.2">
      <c r="A4350" t="s">
        <v>490</v>
      </c>
      <c r="B4350" t="s">
        <v>10950</v>
      </c>
      <c r="C4350" t="s">
        <v>11102</v>
      </c>
      <c r="D4350" t="e">
        <f>INDEX(Sheet3!$D$1:$D$126,MATCH(DF!F4350,Sheet3!$C$1:$C$126,0))</f>
        <v>#N/A</v>
      </c>
      <c r="E4350" t="e">
        <f>INDEX(Sheet3!$E$1:$E$126,MATCH(DF!F4350,Sheet3!$C$1:$C$126,0))</f>
        <v>#N/A</v>
      </c>
      <c r="F4350" t="s">
        <v>13432</v>
      </c>
      <c r="G4350">
        <v>3.6</v>
      </c>
      <c r="H4350">
        <v>340</v>
      </c>
      <c r="I4350">
        <v>8.92</v>
      </c>
      <c r="J4350" t="s">
        <v>15346</v>
      </c>
      <c r="K4350" t="s">
        <v>15372</v>
      </c>
      <c r="L4350" t="e">
        <f>VLOOKUP(F4350,Sheet3!$B$2:$H$126,7,0)</f>
        <v>#N/A</v>
      </c>
    </row>
    <row r="4351" spans="1:12" hidden="1" x14ac:dyDescent="0.2">
      <c r="A4351" t="s">
        <v>1434</v>
      </c>
      <c r="B4351" t="s">
        <v>10944</v>
      </c>
      <c r="C4351" t="s">
        <v>11111</v>
      </c>
      <c r="D4351" t="e">
        <f>INDEX(Sheet3!$D$1:$D$126,MATCH(DF!F4351,Sheet3!$C$1:$C$126,0))</f>
        <v>#N/A</v>
      </c>
      <c r="E4351" t="e">
        <f>INDEX(Sheet3!$E$1:$E$126,MATCH(DF!F4351,Sheet3!$C$1:$C$126,0))</f>
        <v>#N/A</v>
      </c>
      <c r="F4351" t="s">
        <v>13583</v>
      </c>
      <c r="G4351">
        <v>3.8</v>
      </c>
      <c r="H4351">
        <v>340</v>
      </c>
      <c r="I4351">
        <v>11.9</v>
      </c>
      <c r="J4351" t="s">
        <v>15339</v>
      </c>
      <c r="K4351" t="s">
        <v>15372</v>
      </c>
      <c r="L4351" t="e">
        <f>VLOOKUP(F4351,Sheet3!$B$2:$H$126,7,0)</f>
        <v>#N/A</v>
      </c>
    </row>
    <row r="4352" spans="1:12" hidden="1" x14ac:dyDescent="0.2">
      <c r="A4352" t="s">
        <v>3539</v>
      </c>
      <c r="B4352" t="s">
        <v>10944</v>
      </c>
      <c r="C4352" t="s">
        <v>10978</v>
      </c>
      <c r="D4352" t="e">
        <f>INDEX(Sheet3!$D$1:$D$126,MATCH(DF!F4352,Sheet3!$C$1:$C$126,0))</f>
        <v>#N/A</v>
      </c>
      <c r="E4352" t="e">
        <f>INDEX(Sheet3!$E$1:$E$126,MATCH(DF!F4352,Sheet3!$C$1:$C$126,0))</f>
        <v>#N/A</v>
      </c>
      <c r="F4352" t="s">
        <v>13826</v>
      </c>
      <c r="G4352">
        <v>4.3</v>
      </c>
      <c r="H4352">
        <v>340</v>
      </c>
      <c r="I4352">
        <v>53.35</v>
      </c>
      <c r="J4352" t="s">
        <v>15348</v>
      </c>
      <c r="K4352" t="s">
        <v>15372</v>
      </c>
      <c r="L4352" t="e">
        <f>VLOOKUP(F4352,Sheet3!$B$2:$H$126,7,0)</f>
        <v>#N/A</v>
      </c>
    </row>
    <row r="4353" spans="1:12" hidden="1" x14ac:dyDescent="0.2">
      <c r="A4353" t="s">
        <v>3540</v>
      </c>
      <c r="B4353" t="s">
        <v>10950</v>
      </c>
      <c r="C4353" t="s">
        <v>11270</v>
      </c>
      <c r="D4353" t="e">
        <f>INDEX(Sheet3!$D$1:$D$126,MATCH(DF!F4353,Sheet3!$C$1:$C$126,0))</f>
        <v>#N/A</v>
      </c>
      <c r="E4353" t="e">
        <f>INDEX(Sheet3!$E$1:$E$126,MATCH(DF!F4353,Sheet3!$C$1:$C$126,0))</f>
        <v>#N/A</v>
      </c>
      <c r="F4353" t="s">
        <v>12747</v>
      </c>
      <c r="G4353">
        <v>3.7</v>
      </c>
      <c r="H4353">
        <v>340</v>
      </c>
      <c r="I4353">
        <v>33.590000000000003</v>
      </c>
      <c r="J4353" t="s">
        <v>15340</v>
      </c>
      <c r="K4353" t="s">
        <v>15372</v>
      </c>
      <c r="L4353" t="e">
        <f>VLOOKUP(F4353,Sheet3!$B$2:$H$126,7,0)</f>
        <v>#N/A</v>
      </c>
    </row>
    <row r="4354" spans="1:12" hidden="1" x14ac:dyDescent="0.2">
      <c r="A4354" t="s">
        <v>3541</v>
      </c>
      <c r="B4354" t="s">
        <v>10949</v>
      </c>
      <c r="C4354" t="s">
        <v>11380</v>
      </c>
      <c r="D4354" t="e">
        <f>INDEX(Sheet3!$D$1:$D$126,MATCH(DF!F4354,Sheet3!$C$1:$C$126,0))</f>
        <v>#N/A</v>
      </c>
      <c r="E4354" t="e">
        <f>INDEX(Sheet3!$E$1:$E$126,MATCH(DF!F4354,Sheet3!$C$1:$C$126,0))</f>
        <v>#N/A</v>
      </c>
      <c r="F4354" t="s">
        <v>13240</v>
      </c>
      <c r="G4354">
        <v>3.7</v>
      </c>
      <c r="H4354">
        <v>340</v>
      </c>
      <c r="I4354">
        <v>14.27</v>
      </c>
      <c r="J4354" t="s">
        <v>15342</v>
      </c>
      <c r="K4354" t="s">
        <v>15372</v>
      </c>
      <c r="L4354" t="e">
        <f>VLOOKUP(F4354,Sheet3!$B$2:$H$126,7,0)</f>
        <v>#N/A</v>
      </c>
    </row>
    <row r="4355" spans="1:12" hidden="1" x14ac:dyDescent="0.2">
      <c r="A4355" t="s">
        <v>574</v>
      </c>
      <c r="B4355" t="s">
        <v>10943</v>
      </c>
      <c r="C4355" t="s">
        <v>11115</v>
      </c>
      <c r="D4355" t="e">
        <f>INDEX(Sheet3!$D$1:$D$126,MATCH(DF!F4355,Sheet3!$C$1:$C$126,0))</f>
        <v>#N/A</v>
      </c>
      <c r="E4355" t="e">
        <f>INDEX(Sheet3!$E$1:$E$126,MATCH(DF!F4355,Sheet3!$C$1:$C$126,0))</f>
        <v>#N/A</v>
      </c>
      <c r="F4355" t="s">
        <v>11927</v>
      </c>
      <c r="G4355">
        <v>4.0999999999999996</v>
      </c>
      <c r="H4355">
        <v>340</v>
      </c>
      <c r="I4355">
        <v>44.57</v>
      </c>
      <c r="J4355" t="s">
        <v>15342</v>
      </c>
      <c r="K4355" t="s">
        <v>15372</v>
      </c>
      <c r="L4355" t="e">
        <f>VLOOKUP(F4355,Sheet3!$B$2:$H$126,7,0)</f>
        <v>#N/A</v>
      </c>
    </row>
    <row r="4356" spans="1:12" hidden="1" x14ac:dyDescent="0.2">
      <c r="A4356" t="s">
        <v>3542</v>
      </c>
      <c r="B4356" t="s">
        <v>10950</v>
      </c>
      <c r="C4356" t="s">
        <v>11055</v>
      </c>
      <c r="D4356" t="e">
        <f>INDEX(Sheet3!$D$1:$D$126,MATCH(DF!F4356,Sheet3!$C$1:$C$126,0))</f>
        <v>#N/A</v>
      </c>
      <c r="E4356" t="e">
        <f>INDEX(Sheet3!$E$1:$E$126,MATCH(DF!F4356,Sheet3!$C$1:$C$126,0))</f>
        <v>#N/A</v>
      </c>
      <c r="F4356" t="s">
        <v>12681</v>
      </c>
      <c r="G4356">
        <v>3.8</v>
      </c>
      <c r="H4356">
        <v>341</v>
      </c>
      <c r="I4356">
        <v>16.399999999999999</v>
      </c>
      <c r="J4356" t="s">
        <v>15342</v>
      </c>
      <c r="K4356" t="s">
        <v>15372</v>
      </c>
      <c r="L4356" t="e">
        <f>VLOOKUP(F4356,Sheet3!$B$2:$H$126,7,0)</f>
        <v>#N/A</v>
      </c>
    </row>
    <row r="4357" spans="1:12" hidden="1" x14ac:dyDescent="0.2">
      <c r="A4357" t="s">
        <v>3543</v>
      </c>
      <c r="B4357" t="s">
        <v>10943</v>
      </c>
      <c r="C4357" t="s">
        <v>11022</v>
      </c>
      <c r="D4357" t="e">
        <f>INDEX(Sheet3!$D$1:$D$126,MATCH(DF!F4357,Sheet3!$C$1:$C$126,0))</f>
        <v>#N/A</v>
      </c>
      <c r="E4357" t="e">
        <f>INDEX(Sheet3!$E$1:$E$126,MATCH(DF!F4357,Sheet3!$C$1:$C$126,0))</f>
        <v>#N/A</v>
      </c>
      <c r="F4357" t="s">
        <v>11887</v>
      </c>
      <c r="G4357">
        <v>3.7</v>
      </c>
      <c r="H4357">
        <v>341</v>
      </c>
      <c r="I4357">
        <v>7.06</v>
      </c>
      <c r="J4357" t="s">
        <v>15339</v>
      </c>
      <c r="K4357" t="s">
        <v>15372</v>
      </c>
      <c r="L4357" t="e">
        <f>VLOOKUP(F4357,Sheet3!$B$2:$H$126,7,0)</f>
        <v>#N/A</v>
      </c>
    </row>
    <row r="4358" spans="1:12" hidden="1" x14ac:dyDescent="0.2">
      <c r="A4358" t="s">
        <v>3544</v>
      </c>
      <c r="B4358" t="s">
        <v>10955</v>
      </c>
      <c r="C4358" t="s">
        <v>11142</v>
      </c>
      <c r="D4358" t="e">
        <f>INDEX(Sheet3!$D$1:$D$126,MATCH(DF!F4358,Sheet3!$C$1:$C$126,0))</f>
        <v>#N/A</v>
      </c>
      <c r="E4358" t="e">
        <f>INDEX(Sheet3!$E$1:$E$126,MATCH(DF!F4358,Sheet3!$C$1:$C$126,0))</f>
        <v>#N/A</v>
      </c>
      <c r="F4358" t="s">
        <v>12155</v>
      </c>
      <c r="G4358">
        <v>3.7</v>
      </c>
      <c r="H4358">
        <v>341</v>
      </c>
      <c r="I4358">
        <v>10.51</v>
      </c>
      <c r="J4358" t="s">
        <v>15339</v>
      </c>
      <c r="K4358" t="s">
        <v>15372</v>
      </c>
      <c r="L4358" t="e">
        <f>VLOOKUP(F4358,Sheet3!$B$2:$H$126,7,0)</f>
        <v>#N/A</v>
      </c>
    </row>
    <row r="4359" spans="1:12" hidden="1" x14ac:dyDescent="0.2">
      <c r="A4359" t="s">
        <v>3545</v>
      </c>
      <c r="B4359" t="s">
        <v>10950</v>
      </c>
      <c r="C4359" t="s">
        <v>11332</v>
      </c>
      <c r="D4359" t="e">
        <f>INDEX(Sheet3!$D$1:$D$126,MATCH(DF!F4359,Sheet3!$C$1:$C$126,0))</f>
        <v>#N/A</v>
      </c>
      <c r="E4359" t="e">
        <f>INDEX(Sheet3!$E$1:$E$126,MATCH(DF!F4359,Sheet3!$C$1:$C$126,0))</f>
        <v>#N/A</v>
      </c>
      <c r="F4359" t="s">
        <v>12988</v>
      </c>
      <c r="G4359">
        <v>4</v>
      </c>
      <c r="H4359">
        <v>341</v>
      </c>
      <c r="I4359">
        <v>17.899999999999999</v>
      </c>
      <c r="J4359" t="s">
        <v>15340</v>
      </c>
      <c r="K4359" t="s">
        <v>15372</v>
      </c>
      <c r="L4359" t="e">
        <f>VLOOKUP(F4359,Sheet3!$B$2:$H$126,7,0)</f>
        <v>#N/A</v>
      </c>
    </row>
    <row r="4360" spans="1:12" x14ac:dyDescent="0.2">
      <c r="A4360" t="s">
        <v>391</v>
      </c>
      <c r="B4360" t="s">
        <v>10952</v>
      </c>
      <c r="C4360" s="2" t="s">
        <v>11200</v>
      </c>
      <c r="D4360" t="str">
        <f>INDEX(Sheet3!$D$1:$D$126,MATCH(DF!F4360,Sheet3!$C$1:$C$126,0))</f>
        <v>BAIXO ALENTEJO</v>
      </c>
      <c r="E4360" t="str">
        <f>INDEX(Sheet3!$E$1:$E$126,MATCH(DF!F4360,Sheet3!$C$1:$C$126,0))</f>
        <v>PT184</v>
      </c>
      <c r="F4360" t="s">
        <v>11986</v>
      </c>
      <c r="G4360">
        <v>4.0999999999999996</v>
      </c>
      <c r="H4360">
        <v>341</v>
      </c>
      <c r="I4360">
        <v>15.54</v>
      </c>
      <c r="J4360" t="s">
        <v>15342</v>
      </c>
      <c r="K4360" t="s">
        <v>15372</v>
      </c>
      <c r="L4360" t="str">
        <f>VLOOKUP(F4360,Sheet3!$B$2:$H$126,7,0)</f>
        <v>Cortes de Cima</v>
      </c>
    </row>
    <row r="4361" spans="1:12" hidden="1" x14ac:dyDescent="0.2">
      <c r="A4361" t="s">
        <v>3546</v>
      </c>
      <c r="B4361" t="s">
        <v>10944</v>
      </c>
      <c r="C4361" t="s">
        <v>10998</v>
      </c>
      <c r="D4361" t="e">
        <f>INDEX(Sheet3!$D$1:$D$126,MATCH(DF!F4361,Sheet3!$C$1:$C$126,0))</f>
        <v>#N/A</v>
      </c>
      <c r="E4361" t="e">
        <f>INDEX(Sheet3!$E$1:$E$126,MATCH(DF!F4361,Sheet3!$C$1:$C$126,0))</f>
        <v>#N/A</v>
      </c>
      <c r="F4361" t="s">
        <v>11859</v>
      </c>
      <c r="G4361">
        <v>3.8</v>
      </c>
      <c r="H4361">
        <v>3412</v>
      </c>
      <c r="I4361">
        <v>19.989999999999998</v>
      </c>
      <c r="J4361" t="s">
        <v>15339</v>
      </c>
      <c r="K4361" t="s">
        <v>15372</v>
      </c>
      <c r="L4361" t="e">
        <f>VLOOKUP(F4361,Sheet3!$B$2:$H$126,7,0)</f>
        <v>#N/A</v>
      </c>
    </row>
    <row r="4362" spans="1:12" hidden="1" x14ac:dyDescent="0.2">
      <c r="A4362" t="s">
        <v>3547</v>
      </c>
      <c r="B4362" t="s">
        <v>10943</v>
      </c>
      <c r="C4362" t="s">
        <v>11025</v>
      </c>
      <c r="D4362" t="e">
        <f>INDEX(Sheet3!$D$1:$D$126,MATCH(DF!F4362,Sheet3!$C$1:$C$126,0))</f>
        <v>#N/A</v>
      </c>
      <c r="E4362" t="e">
        <f>INDEX(Sheet3!$E$1:$E$126,MATCH(DF!F4362,Sheet3!$C$1:$C$126,0))</f>
        <v>#N/A</v>
      </c>
      <c r="F4362" t="s">
        <v>13827</v>
      </c>
      <c r="G4362">
        <v>4.0999999999999996</v>
      </c>
      <c r="H4362">
        <v>342</v>
      </c>
      <c r="I4362">
        <v>101.63</v>
      </c>
      <c r="J4362" t="s">
        <v>15343</v>
      </c>
      <c r="K4362" t="s">
        <v>15372</v>
      </c>
      <c r="L4362" t="e">
        <f>VLOOKUP(F4362,Sheet3!$B$2:$H$126,7,0)</f>
        <v>#N/A</v>
      </c>
    </row>
    <row r="4363" spans="1:12" hidden="1" x14ac:dyDescent="0.2">
      <c r="A4363" t="s">
        <v>3548</v>
      </c>
      <c r="B4363" t="s">
        <v>10943</v>
      </c>
      <c r="C4363" t="s">
        <v>11475</v>
      </c>
      <c r="D4363" t="e">
        <f>INDEX(Sheet3!$D$1:$D$126,MATCH(DF!F4363,Sheet3!$C$1:$C$126,0))</f>
        <v>#N/A</v>
      </c>
      <c r="E4363" t="e">
        <f>INDEX(Sheet3!$E$1:$E$126,MATCH(DF!F4363,Sheet3!$C$1:$C$126,0))</f>
        <v>#N/A</v>
      </c>
      <c r="F4363" t="s">
        <v>11993</v>
      </c>
      <c r="G4363">
        <v>3.8</v>
      </c>
      <c r="H4363">
        <v>342</v>
      </c>
      <c r="I4363">
        <v>13.5</v>
      </c>
      <c r="J4363" t="s">
        <v>15339</v>
      </c>
      <c r="K4363" t="s">
        <v>15372</v>
      </c>
      <c r="L4363" t="e">
        <f>VLOOKUP(F4363,Sheet3!$B$2:$H$126,7,0)</f>
        <v>#N/A</v>
      </c>
    </row>
    <row r="4364" spans="1:12" hidden="1" x14ac:dyDescent="0.2">
      <c r="A4364" t="s">
        <v>3549</v>
      </c>
      <c r="B4364" t="s">
        <v>10943</v>
      </c>
      <c r="C4364" t="s">
        <v>11025</v>
      </c>
      <c r="D4364" t="e">
        <f>INDEX(Sheet3!$D$1:$D$126,MATCH(DF!F4364,Sheet3!$C$1:$C$126,0))</f>
        <v>#N/A</v>
      </c>
      <c r="E4364" t="e">
        <f>INDEX(Sheet3!$E$1:$E$126,MATCH(DF!F4364,Sheet3!$C$1:$C$126,0))</f>
        <v>#N/A</v>
      </c>
      <c r="F4364" t="s">
        <v>13827</v>
      </c>
      <c r="G4364">
        <v>4.3</v>
      </c>
      <c r="H4364">
        <v>342</v>
      </c>
      <c r="I4364">
        <v>229</v>
      </c>
      <c r="J4364" t="s">
        <v>15338</v>
      </c>
      <c r="K4364" t="s">
        <v>15372</v>
      </c>
      <c r="L4364" t="e">
        <f>VLOOKUP(F4364,Sheet3!$B$2:$H$126,7,0)</f>
        <v>#N/A</v>
      </c>
    </row>
    <row r="4365" spans="1:12" hidden="1" x14ac:dyDescent="0.2">
      <c r="A4365" t="s">
        <v>3550</v>
      </c>
      <c r="B4365" t="s">
        <v>10944</v>
      </c>
      <c r="C4365" t="s">
        <v>11000</v>
      </c>
      <c r="D4365" t="e">
        <f>INDEX(Sheet3!$D$1:$D$126,MATCH(DF!F4365,Sheet3!$C$1:$C$126,0))</f>
        <v>#N/A</v>
      </c>
      <c r="E4365" t="e">
        <f>INDEX(Sheet3!$E$1:$E$126,MATCH(DF!F4365,Sheet3!$C$1:$C$126,0))</f>
        <v>#N/A</v>
      </c>
      <c r="F4365" t="s">
        <v>12147</v>
      </c>
      <c r="G4365">
        <v>3.8</v>
      </c>
      <c r="H4365">
        <v>343</v>
      </c>
      <c r="I4365">
        <v>9.9</v>
      </c>
      <c r="J4365" t="s">
        <v>15342</v>
      </c>
      <c r="K4365" t="s">
        <v>15372</v>
      </c>
      <c r="L4365" t="e">
        <f>VLOOKUP(F4365,Sheet3!$B$2:$H$126,7,0)</f>
        <v>#N/A</v>
      </c>
    </row>
    <row r="4366" spans="1:12" hidden="1" x14ac:dyDescent="0.2">
      <c r="A4366" t="s">
        <v>3551</v>
      </c>
      <c r="B4366" t="s">
        <v>10944</v>
      </c>
      <c r="C4366" t="s">
        <v>10988</v>
      </c>
      <c r="D4366" t="e">
        <f>INDEX(Sheet3!$D$1:$D$126,MATCH(DF!F4366,Sheet3!$C$1:$C$126,0))</f>
        <v>#N/A</v>
      </c>
      <c r="E4366" t="e">
        <f>INDEX(Sheet3!$E$1:$E$126,MATCH(DF!F4366,Sheet3!$C$1:$C$126,0))</f>
        <v>#N/A</v>
      </c>
      <c r="F4366" t="s">
        <v>13828</v>
      </c>
      <c r="G4366">
        <v>3.9</v>
      </c>
      <c r="H4366">
        <v>343</v>
      </c>
      <c r="I4366">
        <v>4.55</v>
      </c>
      <c r="J4366" t="s">
        <v>15341</v>
      </c>
      <c r="K4366" t="s">
        <v>15372</v>
      </c>
      <c r="L4366" t="e">
        <f>VLOOKUP(F4366,Sheet3!$B$2:$H$126,7,0)</f>
        <v>#N/A</v>
      </c>
    </row>
    <row r="4367" spans="1:12" hidden="1" x14ac:dyDescent="0.2">
      <c r="A4367" t="s">
        <v>243</v>
      </c>
      <c r="B4367" t="s">
        <v>10943</v>
      </c>
      <c r="C4367" t="s">
        <v>10999</v>
      </c>
      <c r="D4367" t="e">
        <f>INDEX(Sheet3!$D$1:$D$126,MATCH(DF!F4367,Sheet3!$C$1:$C$126,0))</f>
        <v>#N/A</v>
      </c>
      <c r="E4367" t="e">
        <f>INDEX(Sheet3!$E$1:$E$126,MATCH(DF!F4367,Sheet3!$C$1:$C$126,0))</f>
        <v>#N/A</v>
      </c>
      <c r="F4367" t="s">
        <v>11860</v>
      </c>
      <c r="G4367">
        <v>4.3</v>
      </c>
      <c r="H4367">
        <v>343</v>
      </c>
      <c r="I4367">
        <v>193.01</v>
      </c>
      <c r="J4367" t="s">
        <v>15343</v>
      </c>
      <c r="K4367" t="s">
        <v>15372</v>
      </c>
      <c r="L4367" t="e">
        <f>VLOOKUP(F4367,Sheet3!$B$2:$H$126,7,0)</f>
        <v>#N/A</v>
      </c>
    </row>
    <row r="4368" spans="1:12" hidden="1" x14ac:dyDescent="0.2">
      <c r="A4368" t="s">
        <v>1868</v>
      </c>
      <c r="B4368" t="s">
        <v>10943</v>
      </c>
      <c r="C4368" t="s">
        <v>11032</v>
      </c>
      <c r="D4368" t="e">
        <f>INDEX(Sheet3!$D$1:$D$126,MATCH(DF!F4368,Sheet3!$C$1:$C$126,0))</f>
        <v>#N/A</v>
      </c>
      <c r="E4368" t="e">
        <f>INDEX(Sheet3!$E$1:$E$126,MATCH(DF!F4368,Sheet3!$C$1:$C$126,0))</f>
        <v>#N/A</v>
      </c>
      <c r="F4368" t="s">
        <v>13151</v>
      </c>
      <c r="G4368">
        <v>4.0999999999999996</v>
      </c>
      <c r="H4368">
        <v>343</v>
      </c>
      <c r="I4368">
        <v>130.97</v>
      </c>
      <c r="J4368" t="s">
        <v>15343</v>
      </c>
      <c r="K4368" t="s">
        <v>15372</v>
      </c>
      <c r="L4368" t="e">
        <f>VLOOKUP(F4368,Sheet3!$B$2:$H$126,7,0)</f>
        <v>#N/A</v>
      </c>
    </row>
    <row r="4369" spans="1:12" hidden="1" x14ac:dyDescent="0.2">
      <c r="A4369" t="s">
        <v>3552</v>
      </c>
      <c r="B4369" t="s">
        <v>10950</v>
      </c>
      <c r="C4369" t="s">
        <v>11056</v>
      </c>
      <c r="D4369" t="e">
        <f>INDEX(Sheet3!$D$1:$D$126,MATCH(DF!F4369,Sheet3!$C$1:$C$126,0))</f>
        <v>#N/A</v>
      </c>
      <c r="E4369" t="e">
        <f>INDEX(Sheet3!$E$1:$E$126,MATCH(DF!F4369,Sheet3!$C$1:$C$126,0))</f>
        <v>#N/A</v>
      </c>
      <c r="F4369" t="s">
        <v>13829</v>
      </c>
      <c r="G4369">
        <v>3.7</v>
      </c>
      <c r="H4369">
        <v>343</v>
      </c>
      <c r="I4369">
        <v>9.9499999999999993</v>
      </c>
      <c r="J4369" t="s">
        <v>15339</v>
      </c>
      <c r="K4369" t="s">
        <v>15372</v>
      </c>
      <c r="L4369" t="e">
        <f>VLOOKUP(F4369,Sheet3!$B$2:$H$126,7,0)</f>
        <v>#N/A</v>
      </c>
    </row>
    <row r="4370" spans="1:12" hidden="1" x14ac:dyDescent="0.2">
      <c r="A4370" t="s">
        <v>3553</v>
      </c>
      <c r="B4370" t="s">
        <v>10943</v>
      </c>
      <c r="C4370" t="s">
        <v>11047</v>
      </c>
      <c r="D4370" t="e">
        <f>INDEX(Sheet3!$D$1:$D$126,MATCH(DF!F4370,Sheet3!$C$1:$C$126,0))</f>
        <v>#N/A</v>
      </c>
      <c r="E4370" t="e">
        <f>INDEX(Sheet3!$E$1:$E$126,MATCH(DF!F4370,Sheet3!$C$1:$C$126,0))</f>
        <v>#N/A</v>
      </c>
      <c r="F4370" t="s">
        <v>12969</v>
      </c>
      <c r="G4370">
        <v>3.6</v>
      </c>
      <c r="H4370">
        <v>343</v>
      </c>
      <c r="I4370">
        <v>5.95</v>
      </c>
      <c r="J4370" t="s">
        <v>15341</v>
      </c>
      <c r="K4370" t="s">
        <v>15372</v>
      </c>
      <c r="L4370" t="e">
        <f>VLOOKUP(F4370,Sheet3!$B$2:$H$126,7,0)</f>
        <v>#N/A</v>
      </c>
    </row>
    <row r="4371" spans="1:12" hidden="1" x14ac:dyDescent="0.2">
      <c r="A4371" t="s">
        <v>3554</v>
      </c>
      <c r="B4371" t="s">
        <v>10944</v>
      </c>
      <c r="C4371" t="s">
        <v>11365</v>
      </c>
      <c r="D4371" t="e">
        <f>INDEX(Sheet3!$D$1:$D$126,MATCH(DF!F4371,Sheet3!$C$1:$C$126,0))</f>
        <v>#N/A</v>
      </c>
      <c r="E4371" t="e">
        <f>INDEX(Sheet3!$E$1:$E$126,MATCH(DF!F4371,Sheet3!$C$1:$C$126,0))</f>
        <v>#N/A</v>
      </c>
      <c r="F4371" t="s">
        <v>12307</v>
      </c>
      <c r="G4371">
        <v>4.3</v>
      </c>
      <c r="H4371">
        <v>343</v>
      </c>
      <c r="I4371">
        <v>33.94</v>
      </c>
      <c r="J4371" t="s">
        <v>15343</v>
      </c>
      <c r="K4371" t="s">
        <v>15372</v>
      </c>
      <c r="L4371" t="e">
        <f>VLOOKUP(F4371,Sheet3!$B$2:$H$126,7,0)</f>
        <v>#N/A</v>
      </c>
    </row>
    <row r="4372" spans="1:12" hidden="1" x14ac:dyDescent="0.2">
      <c r="A4372" t="s">
        <v>3555</v>
      </c>
      <c r="B4372" t="s">
        <v>10966</v>
      </c>
      <c r="C4372" t="s">
        <v>11387</v>
      </c>
      <c r="D4372" t="e">
        <f>INDEX(Sheet3!$D$1:$D$126,MATCH(DF!F4372,Sheet3!$C$1:$C$126,0))</f>
        <v>#N/A</v>
      </c>
      <c r="E4372" t="e">
        <f>INDEX(Sheet3!$E$1:$E$126,MATCH(DF!F4372,Sheet3!$C$1:$C$126,0))</f>
        <v>#N/A</v>
      </c>
      <c r="F4372" t="s">
        <v>12662</v>
      </c>
      <c r="G4372">
        <v>4.0999999999999996</v>
      </c>
      <c r="H4372">
        <v>3435</v>
      </c>
      <c r="I4372">
        <v>15.9</v>
      </c>
      <c r="J4372" t="s">
        <v>15345</v>
      </c>
      <c r="K4372" t="s">
        <v>15372</v>
      </c>
      <c r="L4372" t="e">
        <f>VLOOKUP(F4372,Sheet3!$B$2:$H$126,7,0)</f>
        <v>#N/A</v>
      </c>
    </row>
    <row r="4373" spans="1:12" hidden="1" x14ac:dyDescent="0.2">
      <c r="A4373" t="s">
        <v>888</v>
      </c>
      <c r="B4373" t="s">
        <v>10950</v>
      </c>
      <c r="C4373" t="s">
        <v>11055</v>
      </c>
      <c r="D4373" t="e">
        <f>INDEX(Sheet3!$D$1:$D$126,MATCH(DF!F4373,Sheet3!$C$1:$C$126,0))</f>
        <v>#N/A</v>
      </c>
      <c r="E4373" t="e">
        <f>INDEX(Sheet3!$E$1:$E$126,MATCH(DF!F4373,Sheet3!$C$1:$C$126,0))</f>
        <v>#N/A</v>
      </c>
      <c r="F4373" t="s">
        <v>13380</v>
      </c>
      <c r="G4373">
        <v>3.8</v>
      </c>
      <c r="H4373">
        <v>3438</v>
      </c>
      <c r="I4373">
        <v>13.49</v>
      </c>
      <c r="J4373" t="s">
        <v>15340</v>
      </c>
      <c r="K4373" t="s">
        <v>15372</v>
      </c>
      <c r="L4373" t="e">
        <f>VLOOKUP(F4373,Sheet3!$B$2:$H$126,7,0)</f>
        <v>#N/A</v>
      </c>
    </row>
    <row r="4374" spans="1:12" hidden="1" x14ac:dyDescent="0.2">
      <c r="A4374" t="s">
        <v>3556</v>
      </c>
      <c r="B4374" t="s">
        <v>10948</v>
      </c>
      <c r="C4374" t="s">
        <v>10986</v>
      </c>
      <c r="D4374" t="e">
        <f>INDEX(Sheet3!$D$1:$D$126,MATCH(DF!F4374,Sheet3!$C$1:$C$126,0))</f>
        <v>#N/A</v>
      </c>
      <c r="E4374" t="e">
        <f>INDEX(Sheet3!$E$1:$E$126,MATCH(DF!F4374,Sheet3!$C$1:$C$126,0))</f>
        <v>#N/A</v>
      </c>
      <c r="F4374" t="s">
        <v>12016</v>
      </c>
      <c r="G4374">
        <v>3.8</v>
      </c>
      <c r="H4374">
        <v>344</v>
      </c>
      <c r="I4374">
        <v>19.420000000000002</v>
      </c>
      <c r="J4374" t="s">
        <v>15343</v>
      </c>
      <c r="K4374" t="s">
        <v>15372</v>
      </c>
      <c r="L4374" t="e">
        <f>VLOOKUP(F4374,Sheet3!$B$2:$H$126,7,0)</f>
        <v>#N/A</v>
      </c>
    </row>
    <row r="4375" spans="1:12" hidden="1" x14ac:dyDescent="0.2">
      <c r="A4375" t="s">
        <v>3557</v>
      </c>
      <c r="B4375" t="s">
        <v>10948</v>
      </c>
      <c r="C4375" t="s">
        <v>10986</v>
      </c>
      <c r="D4375" t="e">
        <f>INDEX(Sheet3!$D$1:$D$126,MATCH(DF!F4375,Sheet3!$C$1:$C$126,0))</f>
        <v>#N/A</v>
      </c>
      <c r="E4375" t="e">
        <f>INDEX(Sheet3!$E$1:$E$126,MATCH(DF!F4375,Sheet3!$C$1:$C$126,0))</f>
        <v>#N/A</v>
      </c>
      <c r="F4375" t="s">
        <v>11919</v>
      </c>
      <c r="G4375">
        <v>3.6</v>
      </c>
      <c r="H4375">
        <v>344</v>
      </c>
      <c r="I4375">
        <v>10.9</v>
      </c>
      <c r="J4375" t="s">
        <v>15345</v>
      </c>
      <c r="K4375" t="s">
        <v>15372</v>
      </c>
      <c r="L4375" t="e">
        <f>VLOOKUP(F4375,Sheet3!$B$2:$H$126,7,0)</f>
        <v>#N/A</v>
      </c>
    </row>
    <row r="4376" spans="1:12" hidden="1" x14ac:dyDescent="0.2">
      <c r="A4376" t="s">
        <v>306</v>
      </c>
      <c r="B4376" t="s">
        <v>10950</v>
      </c>
      <c r="C4376" t="s">
        <v>11055</v>
      </c>
      <c r="D4376" t="e">
        <f>INDEX(Sheet3!$D$1:$D$126,MATCH(DF!F4376,Sheet3!$C$1:$C$126,0))</f>
        <v>#N/A</v>
      </c>
      <c r="E4376" t="e">
        <f>INDEX(Sheet3!$E$1:$E$126,MATCH(DF!F4376,Sheet3!$C$1:$C$126,0))</f>
        <v>#N/A</v>
      </c>
      <c r="F4376" t="s">
        <v>12267</v>
      </c>
      <c r="G4376">
        <v>3.7</v>
      </c>
      <c r="H4376">
        <v>344</v>
      </c>
      <c r="I4376">
        <v>11.9</v>
      </c>
      <c r="J4376" t="s">
        <v>15346</v>
      </c>
      <c r="K4376" t="s">
        <v>15372</v>
      </c>
      <c r="L4376" t="e">
        <f>VLOOKUP(F4376,Sheet3!$B$2:$H$126,7,0)</f>
        <v>#N/A</v>
      </c>
    </row>
    <row r="4377" spans="1:12" hidden="1" x14ac:dyDescent="0.2">
      <c r="A4377" t="s">
        <v>3558</v>
      </c>
      <c r="B4377" t="s">
        <v>10950</v>
      </c>
      <c r="C4377" t="s">
        <v>11055</v>
      </c>
      <c r="D4377" t="e">
        <f>INDEX(Sheet3!$D$1:$D$126,MATCH(DF!F4377,Sheet3!$C$1:$C$126,0))</f>
        <v>#N/A</v>
      </c>
      <c r="E4377" t="e">
        <f>INDEX(Sheet3!$E$1:$E$126,MATCH(DF!F4377,Sheet3!$C$1:$C$126,0))</f>
        <v>#N/A</v>
      </c>
      <c r="F4377" t="s">
        <v>12201</v>
      </c>
      <c r="G4377">
        <v>4.0999999999999996</v>
      </c>
      <c r="H4377">
        <v>344</v>
      </c>
      <c r="I4377">
        <v>383.15</v>
      </c>
      <c r="J4377" t="s">
        <v>15346</v>
      </c>
      <c r="K4377" t="s">
        <v>15372</v>
      </c>
      <c r="L4377" t="e">
        <f>VLOOKUP(F4377,Sheet3!$B$2:$H$126,7,0)</f>
        <v>#N/A</v>
      </c>
    </row>
    <row r="4378" spans="1:12" hidden="1" x14ac:dyDescent="0.2">
      <c r="A4378" t="s">
        <v>3559</v>
      </c>
      <c r="B4378" t="s">
        <v>10951</v>
      </c>
      <c r="C4378" t="s">
        <v>10993</v>
      </c>
      <c r="D4378" t="e">
        <f>INDEX(Sheet3!$D$1:$D$126,MATCH(DF!F4378,Sheet3!$C$1:$C$126,0))</f>
        <v>#N/A</v>
      </c>
      <c r="E4378" t="e">
        <f>INDEX(Sheet3!$E$1:$E$126,MATCH(DF!F4378,Sheet3!$C$1:$C$126,0))</f>
        <v>#N/A</v>
      </c>
      <c r="F4378" t="s">
        <v>13108</v>
      </c>
      <c r="G4378">
        <v>3.7</v>
      </c>
      <c r="H4378">
        <v>3445</v>
      </c>
      <c r="I4378">
        <v>11.85</v>
      </c>
      <c r="J4378" t="s">
        <v>15339</v>
      </c>
      <c r="K4378" t="s">
        <v>15372</v>
      </c>
      <c r="L4378" t="e">
        <f>VLOOKUP(F4378,Sheet3!$B$2:$H$126,7,0)</f>
        <v>#N/A</v>
      </c>
    </row>
    <row r="4379" spans="1:12" hidden="1" x14ac:dyDescent="0.2">
      <c r="A4379" t="s">
        <v>3560</v>
      </c>
      <c r="B4379" t="s">
        <v>10950</v>
      </c>
      <c r="C4379" t="s">
        <v>11056</v>
      </c>
      <c r="D4379" t="e">
        <f>INDEX(Sheet3!$D$1:$D$126,MATCH(DF!F4379,Sheet3!$C$1:$C$126,0))</f>
        <v>#N/A</v>
      </c>
      <c r="E4379" t="e">
        <f>INDEX(Sheet3!$E$1:$E$126,MATCH(DF!F4379,Sheet3!$C$1:$C$126,0))</f>
        <v>#N/A</v>
      </c>
      <c r="F4379" t="s">
        <v>12108</v>
      </c>
      <c r="G4379">
        <v>4.4000000000000004</v>
      </c>
      <c r="H4379">
        <v>345</v>
      </c>
      <c r="I4379">
        <v>64.33</v>
      </c>
      <c r="J4379" t="s">
        <v>15342</v>
      </c>
      <c r="K4379" t="s">
        <v>15372</v>
      </c>
      <c r="L4379" t="e">
        <f>VLOOKUP(F4379,Sheet3!$B$2:$H$126,7,0)</f>
        <v>#N/A</v>
      </c>
    </row>
    <row r="4380" spans="1:12" hidden="1" x14ac:dyDescent="0.2">
      <c r="A4380" t="s">
        <v>3561</v>
      </c>
      <c r="B4380" t="s">
        <v>10944</v>
      </c>
      <c r="C4380" t="s">
        <v>10978</v>
      </c>
      <c r="D4380" t="e">
        <f>INDEX(Sheet3!$D$1:$D$126,MATCH(DF!F4380,Sheet3!$C$1:$C$126,0))</f>
        <v>#N/A</v>
      </c>
      <c r="E4380" t="e">
        <f>INDEX(Sheet3!$E$1:$E$126,MATCH(DF!F4380,Sheet3!$C$1:$C$126,0))</f>
        <v>#N/A</v>
      </c>
      <c r="F4380" t="s">
        <v>12310</v>
      </c>
      <c r="G4380">
        <v>4.3</v>
      </c>
      <c r="H4380">
        <v>345</v>
      </c>
      <c r="I4380">
        <v>52.87</v>
      </c>
      <c r="J4380" t="s">
        <v>15340</v>
      </c>
      <c r="K4380" t="s">
        <v>15372</v>
      </c>
      <c r="L4380" t="e">
        <f>VLOOKUP(F4380,Sheet3!$B$2:$H$126,7,0)</f>
        <v>#N/A</v>
      </c>
    </row>
    <row r="4381" spans="1:12" hidden="1" x14ac:dyDescent="0.2">
      <c r="A4381" t="s">
        <v>3562</v>
      </c>
      <c r="B4381" t="s">
        <v>10944</v>
      </c>
      <c r="C4381" t="s">
        <v>11390</v>
      </c>
      <c r="D4381" t="e">
        <f>INDEX(Sheet3!$D$1:$D$126,MATCH(DF!F4381,Sheet3!$C$1:$C$126,0))</f>
        <v>#N/A</v>
      </c>
      <c r="E4381" t="e">
        <f>INDEX(Sheet3!$E$1:$E$126,MATCH(DF!F4381,Sheet3!$C$1:$C$126,0))</f>
        <v>#N/A</v>
      </c>
      <c r="F4381" t="s">
        <v>12877</v>
      </c>
      <c r="G4381">
        <v>3.4</v>
      </c>
      <c r="H4381">
        <v>345</v>
      </c>
      <c r="I4381">
        <v>5.5</v>
      </c>
      <c r="J4381" t="s">
        <v>15339</v>
      </c>
      <c r="K4381" t="s">
        <v>15372</v>
      </c>
      <c r="L4381" t="e">
        <f>VLOOKUP(F4381,Sheet3!$B$2:$H$126,7,0)</f>
        <v>#N/A</v>
      </c>
    </row>
    <row r="4382" spans="1:12" hidden="1" x14ac:dyDescent="0.2">
      <c r="A4382" t="s">
        <v>1005</v>
      </c>
      <c r="B4382" t="s">
        <v>10943</v>
      </c>
      <c r="C4382" t="s">
        <v>11012</v>
      </c>
      <c r="D4382" t="e">
        <f>INDEX(Sheet3!$D$1:$D$126,MATCH(DF!F4382,Sheet3!$C$1:$C$126,0))</f>
        <v>#N/A</v>
      </c>
      <c r="E4382" t="e">
        <f>INDEX(Sheet3!$E$1:$E$126,MATCH(DF!F4382,Sheet3!$C$1:$C$126,0))</f>
        <v>#N/A</v>
      </c>
      <c r="F4382" t="s">
        <v>11881</v>
      </c>
      <c r="G4382">
        <v>3.7</v>
      </c>
      <c r="H4382">
        <v>345</v>
      </c>
      <c r="I4382">
        <v>21.55</v>
      </c>
      <c r="J4382" t="s">
        <v>15347</v>
      </c>
      <c r="K4382" t="s">
        <v>15372</v>
      </c>
      <c r="L4382" t="e">
        <f>VLOOKUP(F4382,Sheet3!$B$2:$H$126,7,0)</f>
        <v>#N/A</v>
      </c>
    </row>
    <row r="4383" spans="1:12" hidden="1" x14ac:dyDescent="0.2">
      <c r="A4383" t="s">
        <v>3563</v>
      </c>
      <c r="B4383" t="s">
        <v>10950</v>
      </c>
      <c r="C4383" t="s">
        <v>11055</v>
      </c>
      <c r="D4383" t="e">
        <f>INDEX(Sheet3!$D$1:$D$126,MATCH(DF!F4383,Sheet3!$C$1:$C$126,0))</f>
        <v>#N/A</v>
      </c>
      <c r="E4383" t="e">
        <f>INDEX(Sheet3!$E$1:$E$126,MATCH(DF!F4383,Sheet3!$C$1:$C$126,0))</f>
        <v>#N/A</v>
      </c>
      <c r="F4383" t="s">
        <v>12263</v>
      </c>
      <c r="G4383">
        <v>3.8</v>
      </c>
      <c r="H4383">
        <v>345</v>
      </c>
      <c r="I4383">
        <v>15.95</v>
      </c>
      <c r="J4383" t="s">
        <v>15340</v>
      </c>
      <c r="K4383" t="s">
        <v>15372</v>
      </c>
      <c r="L4383" t="e">
        <f>VLOOKUP(F4383,Sheet3!$B$2:$H$126,7,0)</f>
        <v>#N/A</v>
      </c>
    </row>
    <row r="4384" spans="1:12" hidden="1" x14ac:dyDescent="0.2">
      <c r="A4384" t="s">
        <v>3564</v>
      </c>
      <c r="B4384" t="s">
        <v>10949</v>
      </c>
      <c r="C4384" t="s">
        <v>11118</v>
      </c>
      <c r="D4384" t="e">
        <f>INDEX(Sheet3!$D$1:$D$126,MATCH(DF!F4384,Sheet3!$C$1:$C$126,0))</f>
        <v>#N/A</v>
      </c>
      <c r="E4384" t="e">
        <f>INDEX(Sheet3!$E$1:$E$126,MATCH(DF!F4384,Sheet3!$C$1:$C$126,0))</f>
        <v>#N/A</v>
      </c>
      <c r="F4384" t="s">
        <v>13115</v>
      </c>
      <c r="G4384">
        <v>4</v>
      </c>
      <c r="H4384">
        <v>345</v>
      </c>
      <c r="I4384">
        <v>22.9</v>
      </c>
      <c r="J4384" t="s">
        <v>15340</v>
      </c>
      <c r="K4384" t="s">
        <v>15372</v>
      </c>
      <c r="L4384" t="e">
        <f>VLOOKUP(F4384,Sheet3!$B$2:$H$126,7,0)</f>
        <v>#N/A</v>
      </c>
    </row>
    <row r="4385" spans="1:12" hidden="1" x14ac:dyDescent="0.2">
      <c r="A4385" t="s">
        <v>3565</v>
      </c>
      <c r="B4385" t="s">
        <v>10943</v>
      </c>
      <c r="C4385" t="s">
        <v>11298</v>
      </c>
      <c r="D4385" t="e">
        <f>INDEX(Sheet3!$D$1:$D$126,MATCH(DF!F4385,Sheet3!$C$1:$C$126,0))</f>
        <v>#N/A</v>
      </c>
      <c r="E4385" t="e">
        <f>INDEX(Sheet3!$E$1:$E$126,MATCH(DF!F4385,Sheet3!$C$1:$C$126,0))</f>
        <v>#N/A</v>
      </c>
      <c r="F4385" t="s">
        <v>13355</v>
      </c>
      <c r="G4385">
        <v>3.7</v>
      </c>
      <c r="H4385">
        <v>345</v>
      </c>
      <c r="I4385">
        <v>8.32</v>
      </c>
      <c r="J4385" t="s">
        <v>15345</v>
      </c>
      <c r="K4385" t="s">
        <v>15372</v>
      </c>
      <c r="L4385" t="e">
        <f>VLOOKUP(F4385,Sheet3!$B$2:$H$126,7,0)</f>
        <v>#N/A</v>
      </c>
    </row>
    <row r="4386" spans="1:12" hidden="1" x14ac:dyDescent="0.2">
      <c r="A4386" t="s">
        <v>3566</v>
      </c>
      <c r="B4386" t="s">
        <v>10944</v>
      </c>
      <c r="C4386" t="s">
        <v>10978</v>
      </c>
      <c r="D4386" t="e">
        <f>INDEX(Sheet3!$D$1:$D$126,MATCH(DF!F4386,Sheet3!$C$1:$C$126,0))</f>
        <v>#N/A</v>
      </c>
      <c r="E4386" t="e">
        <f>INDEX(Sheet3!$E$1:$E$126,MATCH(DF!F4386,Sheet3!$C$1:$C$126,0))</f>
        <v>#N/A</v>
      </c>
      <c r="F4386" t="s">
        <v>12986</v>
      </c>
      <c r="G4386">
        <v>4.3</v>
      </c>
      <c r="H4386">
        <v>345</v>
      </c>
      <c r="I4386">
        <v>55.85</v>
      </c>
      <c r="J4386" t="s">
        <v>15342</v>
      </c>
      <c r="K4386" t="s">
        <v>15372</v>
      </c>
      <c r="L4386" t="e">
        <f>VLOOKUP(F4386,Sheet3!$B$2:$H$126,7,0)</f>
        <v>#N/A</v>
      </c>
    </row>
    <row r="4387" spans="1:12" hidden="1" x14ac:dyDescent="0.2">
      <c r="A4387" t="s">
        <v>3567</v>
      </c>
      <c r="B4387" t="s">
        <v>10944</v>
      </c>
      <c r="C4387" t="s">
        <v>10978</v>
      </c>
      <c r="D4387" t="e">
        <f>INDEX(Sheet3!$D$1:$D$126,MATCH(DF!F4387,Sheet3!$C$1:$C$126,0))</f>
        <v>#N/A</v>
      </c>
      <c r="E4387" t="e">
        <f>INDEX(Sheet3!$E$1:$E$126,MATCH(DF!F4387,Sheet3!$C$1:$C$126,0))</f>
        <v>#N/A</v>
      </c>
      <c r="F4387" t="s">
        <v>12569</v>
      </c>
      <c r="G4387">
        <v>4</v>
      </c>
      <c r="H4387">
        <v>345</v>
      </c>
      <c r="I4387">
        <v>41.26</v>
      </c>
      <c r="J4387" t="s">
        <v>15346</v>
      </c>
      <c r="K4387" t="s">
        <v>15372</v>
      </c>
      <c r="L4387" t="e">
        <f>VLOOKUP(F4387,Sheet3!$B$2:$H$126,7,0)</f>
        <v>#N/A</v>
      </c>
    </row>
    <row r="4388" spans="1:12" hidden="1" x14ac:dyDescent="0.2">
      <c r="A4388" t="s">
        <v>401</v>
      </c>
      <c r="B4388" t="s">
        <v>10950</v>
      </c>
      <c r="C4388" t="s">
        <v>11055</v>
      </c>
      <c r="D4388" t="e">
        <f>INDEX(Sheet3!$D$1:$D$126,MATCH(DF!F4388,Sheet3!$C$1:$C$126,0))</f>
        <v>#N/A</v>
      </c>
      <c r="E4388" t="e">
        <f>INDEX(Sheet3!$E$1:$E$126,MATCH(DF!F4388,Sheet3!$C$1:$C$126,0))</f>
        <v>#N/A</v>
      </c>
      <c r="F4388" t="s">
        <v>13327</v>
      </c>
      <c r="G4388">
        <v>3.8</v>
      </c>
      <c r="H4388">
        <v>345</v>
      </c>
      <c r="I4388">
        <v>13.95</v>
      </c>
      <c r="J4388" t="s">
        <v>15340</v>
      </c>
      <c r="K4388" t="s">
        <v>15372</v>
      </c>
      <c r="L4388" t="e">
        <f>VLOOKUP(F4388,Sheet3!$B$2:$H$126,7,0)</f>
        <v>#N/A</v>
      </c>
    </row>
    <row r="4389" spans="1:12" hidden="1" x14ac:dyDescent="0.2">
      <c r="A4389" t="s">
        <v>3568</v>
      </c>
      <c r="B4389" t="s">
        <v>10944</v>
      </c>
      <c r="C4389" t="s">
        <v>10988</v>
      </c>
      <c r="D4389" t="e">
        <f>INDEX(Sheet3!$D$1:$D$126,MATCH(DF!F4389,Sheet3!$C$1:$C$126,0))</f>
        <v>#N/A</v>
      </c>
      <c r="E4389" t="e">
        <f>INDEX(Sheet3!$E$1:$E$126,MATCH(DF!F4389,Sheet3!$C$1:$C$126,0))</f>
        <v>#N/A</v>
      </c>
      <c r="F4389" t="s">
        <v>12768</v>
      </c>
      <c r="G4389">
        <v>3.5</v>
      </c>
      <c r="H4389">
        <v>345</v>
      </c>
      <c r="I4389">
        <v>5.9</v>
      </c>
      <c r="J4389" t="s">
        <v>15345</v>
      </c>
      <c r="K4389" t="s">
        <v>15372</v>
      </c>
      <c r="L4389" t="e">
        <f>VLOOKUP(F4389,Sheet3!$B$2:$H$126,7,0)</f>
        <v>#N/A</v>
      </c>
    </row>
    <row r="4390" spans="1:12" hidden="1" x14ac:dyDescent="0.2">
      <c r="A4390" t="s">
        <v>351</v>
      </c>
      <c r="B4390" t="s">
        <v>10949</v>
      </c>
      <c r="C4390" t="s">
        <v>10991</v>
      </c>
      <c r="D4390" t="e">
        <f>INDEX(Sheet3!$D$1:$D$126,MATCH(DF!F4390,Sheet3!$C$1:$C$126,0))</f>
        <v>#N/A</v>
      </c>
      <c r="E4390" t="e">
        <f>INDEX(Sheet3!$E$1:$E$126,MATCH(DF!F4390,Sheet3!$C$1:$C$126,0))</f>
        <v>#N/A</v>
      </c>
      <c r="F4390" t="s">
        <v>13235</v>
      </c>
      <c r="G4390">
        <v>4</v>
      </c>
      <c r="H4390">
        <v>345</v>
      </c>
      <c r="I4390">
        <v>24.95</v>
      </c>
      <c r="J4390" t="s">
        <v>15342</v>
      </c>
      <c r="K4390" t="s">
        <v>15372</v>
      </c>
      <c r="L4390" t="e">
        <f>VLOOKUP(F4390,Sheet3!$B$2:$H$126,7,0)</f>
        <v>#N/A</v>
      </c>
    </row>
    <row r="4391" spans="1:12" hidden="1" x14ac:dyDescent="0.2">
      <c r="A4391" t="s">
        <v>1536</v>
      </c>
      <c r="B4391" t="s">
        <v>10951</v>
      </c>
      <c r="C4391" t="s">
        <v>10993</v>
      </c>
      <c r="D4391" t="e">
        <f>INDEX(Sheet3!$D$1:$D$126,MATCH(DF!F4391,Sheet3!$C$1:$C$126,0))</f>
        <v>#N/A</v>
      </c>
      <c r="E4391" t="e">
        <f>INDEX(Sheet3!$E$1:$E$126,MATCH(DF!F4391,Sheet3!$C$1:$C$126,0))</f>
        <v>#N/A</v>
      </c>
      <c r="F4391" t="s">
        <v>12295</v>
      </c>
      <c r="G4391">
        <v>4</v>
      </c>
      <c r="H4391">
        <v>345</v>
      </c>
      <c r="I4391">
        <v>7.95</v>
      </c>
      <c r="J4391" t="s">
        <v>15345</v>
      </c>
      <c r="K4391" t="s">
        <v>15372</v>
      </c>
      <c r="L4391" t="e">
        <f>VLOOKUP(F4391,Sheet3!$B$2:$H$126,7,0)</f>
        <v>#N/A</v>
      </c>
    </row>
    <row r="4392" spans="1:12" hidden="1" x14ac:dyDescent="0.2">
      <c r="A4392" t="s">
        <v>449</v>
      </c>
      <c r="B4392" t="s">
        <v>10944</v>
      </c>
      <c r="C4392" t="s">
        <v>11066</v>
      </c>
      <c r="D4392" t="e">
        <f>INDEX(Sheet3!$D$1:$D$126,MATCH(DF!F4392,Sheet3!$C$1:$C$126,0))</f>
        <v>#N/A</v>
      </c>
      <c r="E4392" t="e">
        <f>INDEX(Sheet3!$E$1:$E$126,MATCH(DF!F4392,Sheet3!$C$1:$C$126,0))</f>
        <v>#N/A</v>
      </c>
      <c r="F4392" t="s">
        <v>12056</v>
      </c>
      <c r="G4392">
        <v>4.2</v>
      </c>
      <c r="H4392">
        <v>3456</v>
      </c>
      <c r="I4392">
        <v>38.96</v>
      </c>
      <c r="J4392" t="s">
        <v>15346</v>
      </c>
      <c r="K4392" t="s">
        <v>15372</v>
      </c>
      <c r="L4392" t="e">
        <f>VLOOKUP(F4392,Sheet3!$B$2:$H$126,7,0)</f>
        <v>#N/A</v>
      </c>
    </row>
    <row r="4393" spans="1:12" hidden="1" x14ac:dyDescent="0.2">
      <c r="A4393" t="s">
        <v>3569</v>
      </c>
      <c r="B4393" t="s">
        <v>10944</v>
      </c>
      <c r="C4393" t="s">
        <v>11035</v>
      </c>
      <c r="D4393" t="e">
        <f>INDEX(Sheet3!$D$1:$D$126,MATCH(DF!F4393,Sheet3!$C$1:$C$126,0))</f>
        <v>#N/A</v>
      </c>
      <c r="E4393" t="e">
        <f>INDEX(Sheet3!$E$1:$E$126,MATCH(DF!F4393,Sheet3!$C$1:$C$126,0))</f>
        <v>#N/A</v>
      </c>
      <c r="F4393" t="s">
        <v>12386</v>
      </c>
      <c r="G4393">
        <v>3.8</v>
      </c>
      <c r="H4393">
        <v>346</v>
      </c>
      <c r="I4393">
        <v>12.49</v>
      </c>
      <c r="J4393" t="s">
        <v>15343</v>
      </c>
      <c r="K4393" t="s">
        <v>15372</v>
      </c>
      <c r="L4393" t="e">
        <f>VLOOKUP(F4393,Sheet3!$B$2:$H$126,7,0)</f>
        <v>#N/A</v>
      </c>
    </row>
    <row r="4394" spans="1:12" hidden="1" x14ac:dyDescent="0.2">
      <c r="A4394" t="s">
        <v>3570</v>
      </c>
      <c r="B4394" t="s">
        <v>10951</v>
      </c>
      <c r="C4394" t="s">
        <v>11018</v>
      </c>
      <c r="D4394" t="e">
        <f>INDEX(Sheet3!$D$1:$D$126,MATCH(DF!F4394,Sheet3!$C$1:$C$126,0))</f>
        <v>#N/A</v>
      </c>
      <c r="E4394" t="e">
        <f>INDEX(Sheet3!$E$1:$E$126,MATCH(DF!F4394,Sheet3!$C$1:$C$126,0))</f>
        <v>#N/A</v>
      </c>
      <c r="F4394" t="s">
        <v>11960</v>
      </c>
      <c r="G4394">
        <v>4.4000000000000004</v>
      </c>
      <c r="H4394">
        <v>346</v>
      </c>
      <c r="I4394">
        <v>125.27</v>
      </c>
      <c r="J4394" t="s">
        <v>15340</v>
      </c>
      <c r="K4394" t="s">
        <v>15372</v>
      </c>
      <c r="L4394" t="e">
        <f>VLOOKUP(F4394,Sheet3!$B$2:$H$126,7,0)</f>
        <v>#N/A</v>
      </c>
    </row>
    <row r="4395" spans="1:12" hidden="1" x14ac:dyDescent="0.2">
      <c r="A4395" t="s">
        <v>186</v>
      </c>
      <c r="B4395" t="s">
        <v>10944</v>
      </c>
      <c r="C4395" t="s">
        <v>11066</v>
      </c>
      <c r="D4395" t="e">
        <f>INDEX(Sheet3!$D$1:$D$126,MATCH(DF!F4395,Sheet3!$C$1:$C$126,0))</f>
        <v>#N/A</v>
      </c>
      <c r="E4395" t="e">
        <f>INDEX(Sheet3!$E$1:$E$126,MATCH(DF!F4395,Sheet3!$C$1:$C$126,0))</f>
        <v>#N/A</v>
      </c>
      <c r="F4395" t="s">
        <v>11970</v>
      </c>
      <c r="G4395">
        <v>4.0999999999999996</v>
      </c>
      <c r="H4395">
        <v>346</v>
      </c>
      <c r="I4395">
        <v>34.020000000000003</v>
      </c>
      <c r="J4395" t="s">
        <v>15343</v>
      </c>
      <c r="K4395" t="s">
        <v>15372</v>
      </c>
      <c r="L4395" t="e">
        <f>VLOOKUP(F4395,Sheet3!$B$2:$H$126,7,0)</f>
        <v>#N/A</v>
      </c>
    </row>
    <row r="4396" spans="1:12" hidden="1" x14ac:dyDescent="0.2">
      <c r="A4396" t="s">
        <v>3571</v>
      </c>
      <c r="B4396" t="s">
        <v>10943</v>
      </c>
      <c r="C4396" t="s">
        <v>11409</v>
      </c>
      <c r="D4396" t="e">
        <f>INDEX(Sheet3!$D$1:$D$126,MATCH(DF!F4396,Sheet3!$C$1:$C$126,0))</f>
        <v>#N/A</v>
      </c>
      <c r="E4396" t="e">
        <f>INDEX(Sheet3!$E$1:$E$126,MATCH(DF!F4396,Sheet3!$C$1:$C$126,0))</f>
        <v>#N/A</v>
      </c>
      <c r="F4396" t="s">
        <v>11993</v>
      </c>
      <c r="G4396">
        <v>3.7</v>
      </c>
      <c r="H4396">
        <v>346</v>
      </c>
      <c r="I4396">
        <v>10.25</v>
      </c>
      <c r="J4396" t="s">
        <v>15339</v>
      </c>
      <c r="K4396" t="s">
        <v>15372</v>
      </c>
      <c r="L4396" t="e">
        <f>VLOOKUP(F4396,Sheet3!$B$2:$H$126,7,0)</f>
        <v>#N/A</v>
      </c>
    </row>
    <row r="4397" spans="1:12" hidden="1" x14ac:dyDescent="0.2">
      <c r="A4397" t="s">
        <v>3572</v>
      </c>
      <c r="B4397" t="s">
        <v>10943</v>
      </c>
      <c r="C4397" t="s">
        <v>11025</v>
      </c>
      <c r="D4397" t="e">
        <f>INDEX(Sheet3!$D$1:$D$126,MATCH(DF!F4397,Sheet3!$C$1:$C$126,0))</f>
        <v>#N/A</v>
      </c>
      <c r="E4397" t="e">
        <f>INDEX(Sheet3!$E$1:$E$126,MATCH(DF!F4397,Sheet3!$C$1:$C$126,0))</f>
        <v>#N/A</v>
      </c>
      <c r="F4397" t="s">
        <v>13830</v>
      </c>
      <c r="G4397">
        <v>4.5</v>
      </c>
      <c r="H4397">
        <v>346</v>
      </c>
      <c r="I4397">
        <v>1266.25</v>
      </c>
      <c r="J4397" t="s">
        <v>15368</v>
      </c>
      <c r="K4397" t="s">
        <v>15372</v>
      </c>
      <c r="L4397" t="e">
        <f>VLOOKUP(F4397,Sheet3!$B$2:$H$126,7,0)</f>
        <v>#N/A</v>
      </c>
    </row>
    <row r="4398" spans="1:12" hidden="1" x14ac:dyDescent="0.2">
      <c r="A4398" t="s">
        <v>3573</v>
      </c>
      <c r="B4398" t="s">
        <v>10949</v>
      </c>
      <c r="C4398" t="s">
        <v>10991</v>
      </c>
      <c r="D4398" t="e">
        <f>INDEX(Sheet3!$D$1:$D$126,MATCH(DF!F4398,Sheet3!$C$1:$C$126,0))</f>
        <v>#N/A</v>
      </c>
      <c r="E4398" t="e">
        <f>INDEX(Sheet3!$E$1:$E$126,MATCH(DF!F4398,Sheet3!$C$1:$C$126,0))</f>
        <v>#N/A</v>
      </c>
      <c r="F4398" t="s">
        <v>12156</v>
      </c>
      <c r="G4398">
        <v>4.0999999999999996</v>
      </c>
      <c r="H4398">
        <v>346</v>
      </c>
      <c r="I4398">
        <v>19.45</v>
      </c>
      <c r="J4398" t="s">
        <v>15352</v>
      </c>
      <c r="K4398" t="s">
        <v>15372</v>
      </c>
      <c r="L4398" t="e">
        <f>VLOOKUP(F4398,Sheet3!$B$2:$H$126,7,0)</f>
        <v>#N/A</v>
      </c>
    </row>
    <row r="4399" spans="1:12" hidden="1" x14ac:dyDescent="0.2">
      <c r="A4399" t="s">
        <v>1454</v>
      </c>
      <c r="B4399" t="s">
        <v>10943</v>
      </c>
      <c r="C4399" t="s">
        <v>11071</v>
      </c>
      <c r="D4399" t="e">
        <f>INDEX(Sheet3!$D$1:$D$126,MATCH(DF!F4399,Sheet3!$C$1:$C$126,0))</f>
        <v>#N/A</v>
      </c>
      <c r="E4399" t="e">
        <f>INDEX(Sheet3!$E$1:$E$126,MATCH(DF!F4399,Sheet3!$C$1:$C$126,0))</f>
        <v>#N/A</v>
      </c>
      <c r="F4399" t="s">
        <v>13831</v>
      </c>
      <c r="G4399">
        <v>3.6</v>
      </c>
      <c r="H4399">
        <v>346</v>
      </c>
      <c r="I4399">
        <v>14.38</v>
      </c>
      <c r="J4399" t="s">
        <v>15343</v>
      </c>
      <c r="K4399" t="s">
        <v>15372</v>
      </c>
      <c r="L4399" t="e">
        <f>VLOOKUP(F4399,Sheet3!$B$2:$H$126,7,0)</f>
        <v>#N/A</v>
      </c>
    </row>
    <row r="4400" spans="1:12" hidden="1" x14ac:dyDescent="0.2">
      <c r="A4400" t="s">
        <v>3574</v>
      </c>
      <c r="B4400" t="s">
        <v>10943</v>
      </c>
      <c r="C4400" t="s">
        <v>11217</v>
      </c>
      <c r="D4400" t="e">
        <f>INDEX(Sheet3!$D$1:$D$126,MATCH(DF!F4400,Sheet3!$C$1:$C$126,0))</f>
        <v>#N/A</v>
      </c>
      <c r="E4400" t="e">
        <f>INDEX(Sheet3!$E$1:$E$126,MATCH(DF!F4400,Sheet3!$C$1:$C$126,0))</f>
        <v>#N/A</v>
      </c>
      <c r="F4400" t="s">
        <v>12405</v>
      </c>
      <c r="G4400">
        <v>3.9</v>
      </c>
      <c r="H4400">
        <v>347</v>
      </c>
      <c r="I4400">
        <v>9.9</v>
      </c>
      <c r="J4400" t="s">
        <v>15342</v>
      </c>
      <c r="K4400" t="s">
        <v>15372</v>
      </c>
      <c r="L4400" t="e">
        <f>VLOOKUP(F4400,Sheet3!$B$2:$H$126,7,0)</f>
        <v>#N/A</v>
      </c>
    </row>
    <row r="4401" spans="1:12" hidden="1" x14ac:dyDescent="0.2">
      <c r="A4401" t="s">
        <v>2916</v>
      </c>
      <c r="B4401" t="s">
        <v>10944</v>
      </c>
      <c r="C4401" t="s">
        <v>10988</v>
      </c>
      <c r="D4401" t="e">
        <f>INDEX(Sheet3!$D$1:$D$126,MATCH(DF!F4401,Sheet3!$C$1:$C$126,0))</f>
        <v>#N/A</v>
      </c>
      <c r="E4401" t="e">
        <f>INDEX(Sheet3!$E$1:$E$126,MATCH(DF!F4401,Sheet3!$C$1:$C$126,0))</f>
        <v>#N/A</v>
      </c>
      <c r="F4401" t="s">
        <v>12079</v>
      </c>
      <c r="G4401">
        <v>4.0999999999999996</v>
      </c>
      <c r="H4401">
        <v>347</v>
      </c>
      <c r="I4401">
        <v>9.9</v>
      </c>
      <c r="J4401" t="s">
        <v>15339</v>
      </c>
      <c r="K4401" t="s">
        <v>15372</v>
      </c>
      <c r="L4401" t="e">
        <f>VLOOKUP(F4401,Sheet3!$B$2:$H$126,7,0)</f>
        <v>#N/A</v>
      </c>
    </row>
    <row r="4402" spans="1:12" hidden="1" x14ac:dyDescent="0.2">
      <c r="A4402" t="s">
        <v>3575</v>
      </c>
      <c r="B4402" t="s">
        <v>10944</v>
      </c>
      <c r="C4402" t="s">
        <v>11094</v>
      </c>
      <c r="D4402" t="e">
        <f>INDEX(Sheet3!$D$1:$D$126,MATCH(DF!F4402,Sheet3!$C$1:$C$126,0))</f>
        <v>#N/A</v>
      </c>
      <c r="E4402" t="e">
        <f>INDEX(Sheet3!$E$1:$E$126,MATCH(DF!F4402,Sheet3!$C$1:$C$126,0))</f>
        <v>#N/A</v>
      </c>
      <c r="F4402" t="s">
        <v>12043</v>
      </c>
      <c r="G4402">
        <v>4.4000000000000004</v>
      </c>
      <c r="H4402">
        <v>347</v>
      </c>
      <c r="I4402">
        <v>34.950000000000003</v>
      </c>
      <c r="J4402" t="s">
        <v>15342</v>
      </c>
      <c r="K4402" t="s">
        <v>15372</v>
      </c>
      <c r="L4402" t="e">
        <f>VLOOKUP(F4402,Sheet3!$B$2:$H$126,7,0)</f>
        <v>#N/A</v>
      </c>
    </row>
    <row r="4403" spans="1:12" hidden="1" x14ac:dyDescent="0.2">
      <c r="A4403" t="s">
        <v>3576</v>
      </c>
      <c r="B4403" t="s">
        <v>10943</v>
      </c>
      <c r="C4403" t="s">
        <v>11220</v>
      </c>
      <c r="D4403" t="e">
        <f>INDEX(Sheet3!$D$1:$D$126,MATCH(DF!F4403,Sheet3!$C$1:$C$126,0))</f>
        <v>#N/A</v>
      </c>
      <c r="E4403" t="e">
        <f>INDEX(Sheet3!$E$1:$E$126,MATCH(DF!F4403,Sheet3!$C$1:$C$126,0))</f>
        <v>#N/A</v>
      </c>
      <c r="F4403" t="s">
        <v>13832</v>
      </c>
      <c r="G4403">
        <v>3.5</v>
      </c>
      <c r="H4403">
        <v>347</v>
      </c>
      <c r="I4403">
        <v>9.83</v>
      </c>
      <c r="J4403" t="s">
        <v>15339</v>
      </c>
      <c r="K4403" t="s">
        <v>15372</v>
      </c>
      <c r="L4403" t="e">
        <f>VLOOKUP(F4403,Sheet3!$B$2:$H$126,7,0)</f>
        <v>#N/A</v>
      </c>
    </row>
    <row r="4404" spans="1:12" hidden="1" x14ac:dyDescent="0.2">
      <c r="A4404" t="s">
        <v>3577</v>
      </c>
      <c r="B4404" t="s">
        <v>10947</v>
      </c>
      <c r="C4404" t="s">
        <v>11124</v>
      </c>
      <c r="D4404" t="e">
        <f>INDEX(Sheet3!$D$1:$D$126,MATCH(DF!F4404,Sheet3!$C$1:$C$126,0))</f>
        <v>#N/A</v>
      </c>
      <c r="E4404" t="e">
        <f>INDEX(Sheet3!$E$1:$E$126,MATCH(DF!F4404,Sheet3!$C$1:$C$126,0))</f>
        <v>#N/A</v>
      </c>
      <c r="F4404" t="s">
        <v>12706</v>
      </c>
      <c r="G4404">
        <v>3.8</v>
      </c>
      <c r="H4404">
        <v>347</v>
      </c>
      <c r="I4404">
        <v>8.65</v>
      </c>
      <c r="J4404" t="s">
        <v>15339</v>
      </c>
      <c r="K4404" t="s">
        <v>15372</v>
      </c>
      <c r="L4404" t="e">
        <f>VLOOKUP(F4404,Sheet3!$B$2:$H$126,7,0)</f>
        <v>#N/A</v>
      </c>
    </row>
    <row r="4405" spans="1:12" hidden="1" x14ac:dyDescent="0.2">
      <c r="A4405" t="s">
        <v>3578</v>
      </c>
      <c r="B4405" t="s">
        <v>10943</v>
      </c>
      <c r="C4405" t="s">
        <v>11193</v>
      </c>
      <c r="D4405" t="e">
        <f>INDEX(Sheet3!$D$1:$D$126,MATCH(DF!F4405,Sheet3!$C$1:$C$126,0))</f>
        <v>#N/A</v>
      </c>
      <c r="E4405" t="e">
        <f>INDEX(Sheet3!$E$1:$E$126,MATCH(DF!F4405,Sheet3!$C$1:$C$126,0))</f>
        <v>#N/A</v>
      </c>
      <c r="F4405" t="s">
        <v>12075</v>
      </c>
      <c r="G4405">
        <v>3.7</v>
      </c>
      <c r="H4405">
        <v>347</v>
      </c>
      <c r="I4405">
        <v>8.5</v>
      </c>
      <c r="J4405" t="s">
        <v>15345</v>
      </c>
      <c r="K4405" t="s">
        <v>15372</v>
      </c>
      <c r="L4405" t="e">
        <f>VLOOKUP(F4405,Sheet3!$B$2:$H$126,7,0)</f>
        <v>#N/A</v>
      </c>
    </row>
    <row r="4406" spans="1:12" hidden="1" x14ac:dyDescent="0.2">
      <c r="A4406" t="s">
        <v>174</v>
      </c>
      <c r="B4406" t="s">
        <v>10943</v>
      </c>
      <c r="C4406" t="s">
        <v>11005</v>
      </c>
      <c r="D4406" t="e">
        <f>INDEX(Sheet3!$D$1:$D$126,MATCH(DF!F4406,Sheet3!$C$1:$C$126,0))</f>
        <v>#N/A</v>
      </c>
      <c r="E4406" t="e">
        <f>INDEX(Sheet3!$E$1:$E$126,MATCH(DF!F4406,Sheet3!$C$1:$C$126,0))</f>
        <v>#N/A</v>
      </c>
      <c r="F4406" t="s">
        <v>11965</v>
      </c>
      <c r="G4406">
        <v>4.3</v>
      </c>
      <c r="H4406">
        <v>347</v>
      </c>
      <c r="I4406">
        <v>116.49</v>
      </c>
      <c r="J4406" t="s">
        <v>15342</v>
      </c>
      <c r="K4406" t="s">
        <v>15372</v>
      </c>
      <c r="L4406" t="e">
        <f>VLOOKUP(F4406,Sheet3!$B$2:$H$126,7,0)</f>
        <v>#N/A</v>
      </c>
    </row>
    <row r="4407" spans="1:12" hidden="1" x14ac:dyDescent="0.2">
      <c r="A4407" t="s">
        <v>3579</v>
      </c>
      <c r="B4407" t="s">
        <v>10944</v>
      </c>
      <c r="C4407" t="s">
        <v>10988</v>
      </c>
      <c r="D4407" t="e">
        <f>INDEX(Sheet3!$D$1:$D$126,MATCH(DF!F4407,Sheet3!$C$1:$C$126,0))</f>
        <v>#N/A</v>
      </c>
      <c r="E4407" t="e">
        <f>INDEX(Sheet3!$E$1:$E$126,MATCH(DF!F4407,Sheet3!$C$1:$C$126,0))</f>
        <v>#N/A</v>
      </c>
      <c r="F4407" t="s">
        <v>13833</v>
      </c>
      <c r="G4407">
        <v>4</v>
      </c>
      <c r="H4407">
        <v>347</v>
      </c>
      <c r="I4407">
        <v>5.8</v>
      </c>
      <c r="J4407" t="s">
        <v>15341</v>
      </c>
      <c r="K4407" t="s">
        <v>15372</v>
      </c>
      <c r="L4407" t="e">
        <f>VLOOKUP(F4407,Sheet3!$B$2:$H$126,7,0)</f>
        <v>#N/A</v>
      </c>
    </row>
    <row r="4408" spans="1:12" hidden="1" x14ac:dyDescent="0.2">
      <c r="A4408" t="s">
        <v>741</v>
      </c>
      <c r="B4408" t="s">
        <v>10943</v>
      </c>
      <c r="C4408" t="s">
        <v>11127</v>
      </c>
      <c r="D4408" t="e">
        <f>INDEX(Sheet3!$D$1:$D$126,MATCH(DF!F4408,Sheet3!$C$1:$C$126,0))</f>
        <v>#N/A</v>
      </c>
      <c r="E4408" t="e">
        <f>INDEX(Sheet3!$E$1:$E$126,MATCH(DF!F4408,Sheet3!$C$1:$C$126,0))</f>
        <v>#N/A</v>
      </c>
      <c r="F4408" t="s">
        <v>13834</v>
      </c>
      <c r="G4408">
        <v>3.5</v>
      </c>
      <c r="H4408">
        <v>348</v>
      </c>
      <c r="I4408">
        <v>12.95</v>
      </c>
      <c r="J4408" t="s">
        <v>15340</v>
      </c>
      <c r="K4408" t="s">
        <v>15372</v>
      </c>
      <c r="L4408" t="e">
        <f>VLOOKUP(F4408,Sheet3!$B$2:$H$126,7,0)</f>
        <v>#N/A</v>
      </c>
    </row>
    <row r="4409" spans="1:12" x14ac:dyDescent="0.2">
      <c r="A4409" t="s">
        <v>3580</v>
      </c>
      <c r="B4409" t="s">
        <v>10952</v>
      </c>
      <c r="C4409" t="s">
        <v>10995</v>
      </c>
      <c r="D4409" t="str">
        <f>INDEX(Sheet3!$D$1:$D$126,MATCH(DF!F4409,Sheet3!$C$1:$C$126,0))</f>
        <v>DOURO</v>
      </c>
      <c r="E4409" t="str">
        <f>INDEX(Sheet3!$E$1:$E$126,MATCH(DF!F4409,Sheet3!$C$1:$C$126,0))</f>
        <v>PT11D</v>
      </c>
      <c r="F4409" t="s">
        <v>13835</v>
      </c>
      <c r="G4409">
        <v>3.8</v>
      </c>
      <c r="H4409">
        <v>348</v>
      </c>
      <c r="I4409">
        <v>12.19</v>
      </c>
      <c r="J4409" t="s">
        <v>15339</v>
      </c>
      <c r="K4409" t="s">
        <v>15372</v>
      </c>
      <c r="L4409" t="str">
        <f>VLOOKUP(F4409,Sheet3!$B$2:$H$126,7,0)</f>
        <v>Quinta Maria Izabel</v>
      </c>
    </row>
    <row r="4410" spans="1:12" hidden="1" x14ac:dyDescent="0.2">
      <c r="A4410" t="s">
        <v>3581</v>
      </c>
      <c r="B4410" t="s">
        <v>10950</v>
      </c>
      <c r="C4410" t="s">
        <v>11055</v>
      </c>
      <c r="D4410" t="e">
        <f>INDEX(Sheet3!$D$1:$D$126,MATCH(DF!F4410,Sheet3!$C$1:$C$126,0))</f>
        <v>#N/A</v>
      </c>
      <c r="E4410" t="e">
        <f>INDEX(Sheet3!$E$1:$E$126,MATCH(DF!F4410,Sheet3!$C$1:$C$126,0))</f>
        <v>#N/A</v>
      </c>
      <c r="F4410" t="s">
        <v>12410</v>
      </c>
      <c r="G4410">
        <v>3.8</v>
      </c>
      <c r="H4410">
        <v>3481</v>
      </c>
      <c r="I4410">
        <v>14.9</v>
      </c>
      <c r="J4410" t="s">
        <v>15338</v>
      </c>
      <c r="K4410" t="s">
        <v>15372</v>
      </c>
      <c r="L4410" t="e">
        <f>VLOOKUP(F4410,Sheet3!$B$2:$H$126,7,0)</f>
        <v>#N/A</v>
      </c>
    </row>
    <row r="4411" spans="1:12" hidden="1" x14ac:dyDescent="0.2">
      <c r="A4411" t="s">
        <v>1496</v>
      </c>
      <c r="B4411" t="s">
        <v>10944</v>
      </c>
      <c r="C4411" t="s">
        <v>11070</v>
      </c>
      <c r="D4411" t="e">
        <f>INDEX(Sheet3!$D$1:$D$126,MATCH(DF!F4411,Sheet3!$C$1:$C$126,0))</f>
        <v>#N/A</v>
      </c>
      <c r="E4411" t="e">
        <f>INDEX(Sheet3!$E$1:$E$126,MATCH(DF!F4411,Sheet3!$C$1:$C$126,0))</f>
        <v>#N/A</v>
      </c>
      <c r="F4411" t="s">
        <v>11961</v>
      </c>
      <c r="G4411">
        <v>4.5</v>
      </c>
      <c r="H4411">
        <v>349</v>
      </c>
      <c r="I4411">
        <v>179</v>
      </c>
      <c r="J4411" t="s">
        <v>15342</v>
      </c>
      <c r="K4411" t="s">
        <v>15372</v>
      </c>
      <c r="L4411" t="e">
        <f>VLOOKUP(F4411,Sheet3!$B$2:$H$126,7,0)</f>
        <v>#N/A</v>
      </c>
    </row>
    <row r="4412" spans="1:12" hidden="1" x14ac:dyDescent="0.2">
      <c r="A4412" t="s">
        <v>1008</v>
      </c>
      <c r="B4412" t="s">
        <v>10943</v>
      </c>
      <c r="C4412" t="s">
        <v>11072</v>
      </c>
      <c r="D4412" t="e">
        <f>INDEX(Sheet3!$D$1:$D$126,MATCH(DF!F4412,Sheet3!$C$1:$C$126,0))</f>
        <v>#N/A</v>
      </c>
      <c r="E4412" t="e">
        <f>INDEX(Sheet3!$E$1:$E$126,MATCH(DF!F4412,Sheet3!$C$1:$C$126,0))</f>
        <v>#N/A</v>
      </c>
      <c r="F4412" t="s">
        <v>12249</v>
      </c>
      <c r="G4412">
        <v>4.2</v>
      </c>
      <c r="H4412">
        <v>349</v>
      </c>
      <c r="I4412">
        <v>99.95</v>
      </c>
      <c r="J4412" t="s">
        <v>15342</v>
      </c>
      <c r="K4412" t="s">
        <v>15372</v>
      </c>
      <c r="L4412" t="e">
        <f>VLOOKUP(F4412,Sheet3!$B$2:$H$126,7,0)</f>
        <v>#N/A</v>
      </c>
    </row>
    <row r="4413" spans="1:12" hidden="1" x14ac:dyDescent="0.2">
      <c r="A4413" t="s">
        <v>3582</v>
      </c>
      <c r="B4413" t="s">
        <v>10951</v>
      </c>
      <c r="C4413" t="s">
        <v>11184</v>
      </c>
      <c r="D4413" t="e">
        <f>INDEX(Sheet3!$D$1:$D$126,MATCH(DF!F4413,Sheet3!$C$1:$C$126,0))</f>
        <v>#N/A</v>
      </c>
      <c r="E4413" t="e">
        <f>INDEX(Sheet3!$E$1:$E$126,MATCH(DF!F4413,Sheet3!$C$1:$C$126,0))</f>
        <v>#N/A</v>
      </c>
      <c r="F4413" t="s">
        <v>12289</v>
      </c>
      <c r="G4413">
        <v>4.3</v>
      </c>
      <c r="H4413">
        <v>349</v>
      </c>
      <c r="I4413">
        <v>82.86</v>
      </c>
      <c r="J4413" t="s">
        <v>15340</v>
      </c>
      <c r="K4413" t="s">
        <v>15372</v>
      </c>
      <c r="L4413" t="e">
        <f>VLOOKUP(F4413,Sheet3!$B$2:$H$126,7,0)</f>
        <v>#N/A</v>
      </c>
    </row>
    <row r="4414" spans="1:12" hidden="1" x14ac:dyDescent="0.2">
      <c r="A4414" t="s">
        <v>3583</v>
      </c>
      <c r="B4414" t="s">
        <v>10943</v>
      </c>
      <c r="C4414" t="s">
        <v>11476</v>
      </c>
      <c r="D4414" t="e">
        <f>INDEX(Sheet3!$D$1:$D$126,MATCH(DF!F4414,Sheet3!$C$1:$C$126,0))</f>
        <v>#N/A</v>
      </c>
      <c r="E4414" t="e">
        <f>INDEX(Sheet3!$E$1:$E$126,MATCH(DF!F4414,Sheet3!$C$1:$C$126,0))</f>
        <v>#N/A</v>
      </c>
      <c r="F4414" t="s">
        <v>12160</v>
      </c>
      <c r="G4414">
        <v>3.9</v>
      </c>
      <c r="H4414">
        <v>349</v>
      </c>
      <c r="I4414">
        <v>23.88</v>
      </c>
      <c r="J4414" t="s">
        <v>15339</v>
      </c>
      <c r="K4414" t="s">
        <v>15372</v>
      </c>
      <c r="L4414" t="e">
        <f>VLOOKUP(F4414,Sheet3!$B$2:$H$126,7,0)</f>
        <v>#N/A</v>
      </c>
    </row>
    <row r="4415" spans="1:12" hidden="1" x14ac:dyDescent="0.2">
      <c r="A4415" t="s">
        <v>387</v>
      </c>
      <c r="B4415" t="s">
        <v>10944</v>
      </c>
      <c r="C4415" t="s">
        <v>11052</v>
      </c>
      <c r="D4415" t="e">
        <f>INDEX(Sheet3!$D$1:$D$126,MATCH(DF!F4415,Sheet3!$C$1:$C$126,0))</f>
        <v>#N/A</v>
      </c>
      <c r="E4415" t="e">
        <f>INDEX(Sheet3!$E$1:$E$126,MATCH(DF!F4415,Sheet3!$C$1:$C$126,0))</f>
        <v>#N/A</v>
      </c>
      <c r="F4415" t="s">
        <v>11955</v>
      </c>
      <c r="G4415">
        <v>4</v>
      </c>
      <c r="H4415">
        <v>349</v>
      </c>
      <c r="I4415">
        <v>16.079999999999998</v>
      </c>
      <c r="J4415" t="s">
        <v>15339</v>
      </c>
      <c r="K4415" t="s">
        <v>15372</v>
      </c>
      <c r="L4415" t="e">
        <f>VLOOKUP(F4415,Sheet3!$B$2:$H$126,7,0)</f>
        <v>#N/A</v>
      </c>
    </row>
    <row r="4416" spans="1:12" hidden="1" x14ac:dyDescent="0.2">
      <c r="A4416" t="s">
        <v>3584</v>
      </c>
      <c r="B4416" t="s">
        <v>10950</v>
      </c>
      <c r="C4416" t="s">
        <v>11056</v>
      </c>
      <c r="D4416" t="e">
        <f>INDEX(Sheet3!$D$1:$D$126,MATCH(DF!F4416,Sheet3!$C$1:$C$126,0))</f>
        <v>#N/A</v>
      </c>
      <c r="E4416" t="e">
        <f>INDEX(Sheet3!$E$1:$E$126,MATCH(DF!F4416,Sheet3!$C$1:$C$126,0))</f>
        <v>#N/A</v>
      </c>
      <c r="F4416" t="s">
        <v>13150</v>
      </c>
      <c r="G4416">
        <v>4</v>
      </c>
      <c r="H4416">
        <v>35</v>
      </c>
      <c r="I4416">
        <v>28.76</v>
      </c>
      <c r="J4416" t="s">
        <v>15339</v>
      </c>
      <c r="K4416" t="s">
        <v>15372</v>
      </c>
      <c r="L4416" t="e">
        <f>VLOOKUP(F4416,Sheet3!$B$2:$H$126,7,0)</f>
        <v>#N/A</v>
      </c>
    </row>
    <row r="4417" spans="1:12" hidden="1" x14ac:dyDescent="0.2">
      <c r="A4417" t="s">
        <v>3585</v>
      </c>
      <c r="B4417" t="s">
        <v>10944</v>
      </c>
      <c r="C4417" t="s">
        <v>11066</v>
      </c>
      <c r="D4417" t="e">
        <f>INDEX(Sheet3!$D$1:$D$126,MATCH(DF!F4417,Sheet3!$C$1:$C$126,0))</f>
        <v>#N/A</v>
      </c>
      <c r="E4417" t="e">
        <f>INDEX(Sheet3!$E$1:$E$126,MATCH(DF!F4417,Sheet3!$C$1:$C$126,0))</f>
        <v>#N/A</v>
      </c>
      <c r="F4417" t="s">
        <v>13033</v>
      </c>
      <c r="G4417">
        <v>4.4000000000000004</v>
      </c>
      <c r="H4417">
        <v>35</v>
      </c>
      <c r="I4417">
        <v>43.9</v>
      </c>
      <c r="J4417" t="s">
        <v>15344</v>
      </c>
      <c r="K4417" t="s">
        <v>15372</v>
      </c>
      <c r="L4417" t="e">
        <f>VLOOKUP(F4417,Sheet3!$B$2:$H$126,7,0)</f>
        <v>#N/A</v>
      </c>
    </row>
    <row r="4418" spans="1:12" hidden="1" x14ac:dyDescent="0.2">
      <c r="A4418" t="s">
        <v>3586</v>
      </c>
      <c r="B4418" t="s">
        <v>10943</v>
      </c>
      <c r="C4418" t="s">
        <v>11174</v>
      </c>
      <c r="D4418" t="e">
        <f>INDEX(Sheet3!$D$1:$D$126,MATCH(DF!F4418,Sheet3!$C$1:$C$126,0))</f>
        <v>#N/A</v>
      </c>
      <c r="E4418" t="e">
        <f>INDEX(Sheet3!$E$1:$E$126,MATCH(DF!F4418,Sheet3!$C$1:$C$126,0))</f>
        <v>#N/A</v>
      </c>
      <c r="F4418" t="s">
        <v>11893</v>
      </c>
      <c r="G4418">
        <v>3.6</v>
      </c>
      <c r="H4418">
        <v>35</v>
      </c>
      <c r="I4418">
        <v>19</v>
      </c>
      <c r="J4418" t="s">
        <v>15339</v>
      </c>
      <c r="K4418" t="s">
        <v>15372</v>
      </c>
      <c r="L4418" t="e">
        <f>VLOOKUP(F4418,Sheet3!$B$2:$H$126,7,0)</f>
        <v>#N/A</v>
      </c>
    </row>
    <row r="4419" spans="1:12" hidden="1" x14ac:dyDescent="0.2">
      <c r="A4419" t="s">
        <v>3587</v>
      </c>
      <c r="B4419" t="s">
        <v>10943</v>
      </c>
      <c r="C4419" t="s">
        <v>11027</v>
      </c>
      <c r="D4419" t="e">
        <f>INDEX(Sheet3!$D$1:$D$126,MATCH(DF!F4419,Sheet3!$C$1:$C$126,0))</f>
        <v>#N/A</v>
      </c>
      <c r="E4419" t="e">
        <f>INDEX(Sheet3!$E$1:$E$126,MATCH(DF!F4419,Sheet3!$C$1:$C$126,0))</f>
        <v>#N/A</v>
      </c>
      <c r="F4419" t="s">
        <v>13631</v>
      </c>
      <c r="G4419">
        <v>4.0999999999999996</v>
      </c>
      <c r="H4419">
        <v>35</v>
      </c>
      <c r="I4419">
        <v>79.95</v>
      </c>
      <c r="J4419" t="s">
        <v>15357</v>
      </c>
      <c r="K4419" t="s">
        <v>15372</v>
      </c>
      <c r="L4419" t="e">
        <f>VLOOKUP(F4419,Sheet3!$B$2:$H$126,7,0)</f>
        <v>#N/A</v>
      </c>
    </row>
    <row r="4420" spans="1:12" hidden="1" x14ac:dyDescent="0.2">
      <c r="A4420" t="s">
        <v>3588</v>
      </c>
      <c r="B4420" t="s">
        <v>10949</v>
      </c>
      <c r="C4420" t="s">
        <v>11039</v>
      </c>
      <c r="D4420" t="e">
        <f>INDEX(Sheet3!$D$1:$D$126,MATCH(DF!F4420,Sheet3!$C$1:$C$126,0))</f>
        <v>#N/A</v>
      </c>
      <c r="E4420" t="e">
        <f>INDEX(Sheet3!$E$1:$E$126,MATCH(DF!F4420,Sheet3!$C$1:$C$126,0))</f>
        <v>#N/A</v>
      </c>
      <c r="F4420" t="s">
        <v>13414</v>
      </c>
      <c r="G4420">
        <v>3.9</v>
      </c>
      <c r="H4420">
        <v>35</v>
      </c>
      <c r="I4420">
        <v>15.95</v>
      </c>
      <c r="J4420" t="s">
        <v>15344</v>
      </c>
      <c r="K4420" t="s">
        <v>15372</v>
      </c>
      <c r="L4420" t="e">
        <f>VLOOKUP(F4420,Sheet3!$B$2:$H$126,7,0)</f>
        <v>#N/A</v>
      </c>
    </row>
    <row r="4421" spans="1:12" hidden="1" x14ac:dyDescent="0.2">
      <c r="A4421" t="s">
        <v>3589</v>
      </c>
      <c r="B4421" t="s">
        <v>10944</v>
      </c>
      <c r="C4421" t="s">
        <v>10984</v>
      </c>
      <c r="D4421" t="e">
        <f>INDEX(Sheet3!$D$1:$D$126,MATCH(DF!F4421,Sheet3!$C$1:$C$126,0))</f>
        <v>#N/A</v>
      </c>
      <c r="E4421" t="e">
        <f>INDEX(Sheet3!$E$1:$E$126,MATCH(DF!F4421,Sheet3!$C$1:$C$126,0))</f>
        <v>#N/A</v>
      </c>
      <c r="F4421" t="s">
        <v>13836</v>
      </c>
      <c r="G4421">
        <v>3.7</v>
      </c>
      <c r="H4421">
        <v>35</v>
      </c>
      <c r="I4421">
        <v>7.7</v>
      </c>
      <c r="J4421" t="s">
        <v>15340</v>
      </c>
      <c r="K4421" t="s">
        <v>15372</v>
      </c>
      <c r="L4421" t="e">
        <f>VLOOKUP(F4421,Sheet3!$B$2:$H$126,7,0)</f>
        <v>#N/A</v>
      </c>
    </row>
    <row r="4422" spans="1:12" hidden="1" x14ac:dyDescent="0.2">
      <c r="A4422" t="s">
        <v>3590</v>
      </c>
      <c r="B4422" t="s">
        <v>10944</v>
      </c>
      <c r="C4422" t="s">
        <v>10994</v>
      </c>
      <c r="D4422" t="e">
        <f>INDEX(Sheet3!$D$1:$D$126,MATCH(DF!F4422,Sheet3!$C$1:$C$126,0))</f>
        <v>#N/A</v>
      </c>
      <c r="E4422" t="e">
        <f>INDEX(Sheet3!$E$1:$E$126,MATCH(DF!F4422,Sheet3!$C$1:$C$126,0))</f>
        <v>#N/A</v>
      </c>
      <c r="F4422" t="s">
        <v>11853</v>
      </c>
      <c r="G4422">
        <v>3.7</v>
      </c>
      <c r="H4422">
        <v>35</v>
      </c>
      <c r="I4422">
        <v>5.85</v>
      </c>
      <c r="J4422" t="s">
        <v>15345</v>
      </c>
      <c r="K4422" t="s">
        <v>15372</v>
      </c>
      <c r="L4422" t="e">
        <f>VLOOKUP(F4422,Sheet3!$B$2:$H$126,7,0)</f>
        <v>#N/A</v>
      </c>
    </row>
    <row r="4423" spans="1:12" hidden="1" x14ac:dyDescent="0.2">
      <c r="A4423" t="s">
        <v>3591</v>
      </c>
      <c r="B4423" t="s">
        <v>10943</v>
      </c>
      <c r="C4423" t="s">
        <v>11006</v>
      </c>
      <c r="D4423" t="e">
        <f>INDEX(Sheet3!$D$1:$D$126,MATCH(DF!F4423,Sheet3!$C$1:$C$126,0))</f>
        <v>#N/A</v>
      </c>
      <c r="E4423" t="e">
        <f>INDEX(Sheet3!$E$1:$E$126,MATCH(DF!F4423,Sheet3!$C$1:$C$126,0))</f>
        <v>#N/A</v>
      </c>
      <c r="F4423" t="s">
        <v>12558</v>
      </c>
      <c r="G4423">
        <v>3.7</v>
      </c>
      <c r="H4423">
        <v>35</v>
      </c>
      <c r="I4423">
        <v>34.020000000000003</v>
      </c>
      <c r="J4423" t="s">
        <v>15342</v>
      </c>
      <c r="K4423" t="s">
        <v>15372</v>
      </c>
      <c r="L4423" t="e">
        <f>VLOOKUP(F4423,Sheet3!$B$2:$H$126,7,0)</f>
        <v>#N/A</v>
      </c>
    </row>
    <row r="4424" spans="1:12" hidden="1" x14ac:dyDescent="0.2">
      <c r="A4424" t="s">
        <v>3592</v>
      </c>
      <c r="B4424" t="s">
        <v>10944</v>
      </c>
      <c r="C4424" t="s">
        <v>10988</v>
      </c>
      <c r="D4424" t="e">
        <f>INDEX(Sheet3!$D$1:$D$126,MATCH(DF!F4424,Sheet3!$C$1:$C$126,0))</f>
        <v>#N/A</v>
      </c>
      <c r="E4424" t="e">
        <f>INDEX(Sheet3!$E$1:$E$126,MATCH(DF!F4424,Sheet3!$C$1:$C$126,0))</f>
        <v>#N/A</v>
      </c>
      <c r="F4424" t="s">
        <v>13837</v>
      </c>
      <c r="G4424">
        <v>4</v>
      </c>
      <c r="H4424">
        <v>35</v>
      </c>
      <c r="I4424">
        <v>34.9</v>
      </c>
      <c r="J4424" t="s">
        <v>15338</v>
      </c>
      <c r="K4424" t="s">
        <v>15372</v>
      </c>
      <c r="L4424" t="e">
        <f>VLOOKUP(F4424,Sheet3!$B$2:$H$126,7,0)</f>
        <v>#N/A</v>
      </c>
    </row>
    <row r="4425" spans="1:12" hidden="1" x14ac:dyDescent="0.2">
      <c r="A4425" t="s">
        <v>3593</v>
      </c>
      <c r="B4425" t="s">
        <v>10957</v>
      </c>
      <c r="C4425" t="s">
        <v>11048</v>
      </c>
      <c r="D4425" t="e">
        <f>INDEX(Sheet3!$D$1:$D$126,MATCH(DF!F4425,Sheet3!$C$1:$C$126,0))</f>
        <v>#N/A</v>
      </c>
      <c r="E4425" t="e">
        <f>INDEX(Sheet3!$E$1:$E$126,MATCH(DF!F4425,Sheet3!$C$1:$C$126,0))</f>
        <v>#N/A</v>
      </c>
      <c r="F4425" t="s">
        <v>11925</v>
      </c>
      <c r="G4425">
        <v>3.9</v>
      </c>
      <c r="H4425">
        <v>35</v>
      </c>
      <c r="I4425">
        <v>29.19</v>
      </c>
      <c r="J4425" t="s">
        <v>15344</v>
      </c>
      <c r="K4425" t="s">
        <v>15372</v>
      </c>
      <c r="L4425" t="e">
        <f>VLOOKUP(F4425,Sheet3!$B$2:$H$126,7,0)</f>
        <v>#N/A</v>
      </c>
    </row>
    <row r="4426" spans="1:12" hidden="1" x14ac:dyDescent="0.2">
      <c r="A4426" t="s">
        <v>3594</v>
      </c>
      <c r="B4426" t="s">
        <v>10962</v>
      </c>
      <c r="C4426" t="s">
        <v>11477</v>
      </c>
      <c r="D4426" t="e">
        <f>INDEX(Sheet3!$D$1:$D$126,MATCH(DF!F4426,Sheet3!$C$1:$C$126,0))</f>
        <v>#N/A</v>
      </c>
      <c r="E4426" t="e">
        <f>INDEX(Sheet3!$E$1:$E$126,MATCH(DF!F4426,Sheet3!$C$1:$C$126,0))</f>
        <v>#N/A</v>
      </c>
      <c r="F4426" t="s">
        <v>13838</v>
      </c>
      <c r="G4426">
        <v>4.2</v>
      </c>
      <c r="H4426">
        <v>35</v>
      </c>
      <c r="I4426">
        <v>19.989999999999998</v>
      </c>
      <c r="J4426" t="s">
        <v>15339</v>
      </c>
      <c r="K4426" t="s">
        <v>15372</v>
      </c>
      <c r="L4426" t="e">
        <f>VLOOKUP(F4426,Sheet3!$B$2:$H$126,7,0)</f>
        <v>#N/A</v>
      </c>
    </row>
    <row r="4427" spans="1:12" hidden="1" x14ac:dyDescent="0.2">
      <c r="A4427" t="s">
        <v>3595</v>
      </c>
      <c r="B4427" t="s">
        <v>10950</v>
      </c>
      <c r="C4427" t="s">
        <v>11055</v>
      </c>
      <c r="D4427" t="e">
        <f>INDEX(Sheet3!$D$1:$D$126,MATCH(DF!F4427,Sheet3!$C$1:$C$126,0))</f>
        <v>#N/A</v>
      </c>
      <c r="E4427" t="e">
        <f>INDEX(Sheet3!$E$1:$E$126,MATCH(DF!F4427,Sheet3!$C$1:$C$126,0))</f>
        <v>#N/A</v>
      </c>
      <c r="F4427" t="s">
        <v>12267</v>
      </c>
      <c r="G4427">
        <v>4</v>
      </c>
      <c r="H4427">
        <v>35</v>
      </c>
      <c r="I4427">
        <v>11.9</v>
      </c>
      <c r="J4427" t="s">
        <v>15342</v>
      </c>
      <c r="K4427" t="s">
        <v>15372</v>
      </c>
      <c r="L4427" t="e">
        <f>VLOOKUP(F4427,Sheet3!$B$2:$H$126,7,0)</f>
        <v>#N/A</v>
      </c>
    </row>
    <row r="4428" spans="1:12" hidden="1" x14ac:dyDescent="0.2">
      <c r="A4428" t="s">
        <v>3596</v>
      </c>
      <c r="B4428" t="s">
        <v>10943</v>
      </c>
      <c r="C4428" t="s">
        <v>11076</v>
      </c>
      <c r="D4428" t="e">
        <f>INDEX(Sheet3!$D$1:$D$126,MATCH(DF!F4428,Sheet3!$C$1:$C$126,0))</f>
        <v>#N/A</v>
      </c>
      <c r="E4428" t="e">
        <f>INDEX(Sheet3!$E$1:$E$126,MATCH(DF!F4428,Sheet3!$C$1:$C$126,0))</f>
        <v>#N/A</v>
      </c>
      <c r="F4428" t="s">
        <v>13584</v>
      </c>
      <c r="G4428">
        <v>3.9</v>
      </c>
      <c r="H4428">
        <v>35</v>
      </c>
      <c r="I4428">
        <v>53.52</v>
      </c>
      <c r="J4428" t="s">
        <v>15340</v>
      </c>
      <c r="K4428" t="s">
        <v>15372</v>
      </c>
      <c r="L4428" t="e">
        <f>VLOOKUP(F4428,Sheet3!$B$2:$H$126,7,0)</f>
        <v>#N/A</v>
      </c>
    </row>
    <row r="4429" spans="1:12" hidden="1" x14ac:dyDescent="0.2">
      <c r="A4429" t="s">
        <v>3597</v>
      </c>
      <c r="B4429" t="s">
        <v>10957</v>
      </c>
      <c r="C4429" t="s">
        <v>11048</v>
      </c>
      <c r="D4429" t="e">
        <f>INDEX(Sheet3!$D$1:$D$126,MATCH(DF!F4429,Sheet3!$C$1:$C$126,0))</f>
        <v>#N/A</v>
      </c>
      <c r="E4429" t="e">
        <f>INDEX(Sheet3!$E$1:$E$126,MATCH(DF!F4429,Sheet3!$C$1:$C$126,0))</f>
        <v>#N/A</v>
      </c>
      <c r="F4429" t="s">
        <v>13714</v>
      </c>
      <c r="G4429">
        <v>3.7</v>
      </c>
      <c r="H4429">
        <v>35</v>
      </c>
      <c r="I4429">
        <v>11.23</v>
      </c>
      <c r="J4429" t="s">
        <v>15342</v>
      </c>
      <c r="K4429" t="s">
        <v>15372</v>
      </c>
      <c r="L4429" t="e">
        <f>VLOOKUP(F4429,Sheet3!$B$2:$H$126,7,0)</f>
        <v>#N/A</v>
      </c>
    </row>
    <row r="4430" spans="1:12" hidden="1" x14ac:dyDescent="0.2">
      <c r="A4430" t="s">
        <v>3598</v>
      </c>
      <c r="B4430" t="s">
        <v>10943</v>
      </c>
      <c r="C4430" t="s">
        <v>11213</v>
      </c>
      <c r="D4430" t="e">
        <f>INDEX(Sheet3!$D$1:$D$126,MATCH(DF!F4430,Sheet3!$C$1:$C$126,0))</f>
        <v>#N/A</v>
      </c>
      <c r="E4430" t="e">
        <f>INDEX(Sheet3!$E$1:$E$126,MATCH(DF!F4430,Sheet3!$C$1:$C$126,0))</f>
        <v>#N/A</v>
      </c>
      <c r="F4430" t="s">
        <v>13839</v>
      </c>
      <c r="G4430">
        <v>4.0999999999999996</v>
      </c>
      <c r="H4430">
        <v>35</v>
      </c>
      <c r="I4430">
        <v>11.65</v>
      </c>
      <c r="J4430" t="s">
        <v>15339</v>
      </c>
      <c r="K4430" t="s">
        <v>15372</v>
      </c>
      <c r="L4430" t="e">
        <f>VLOOKUP(F4430,Sheet3!$B$2:$H$126,7,0)</f>
        <v>#N/A</v>
      </c>
    </row>
    <row r="4431" spans="1:12" hidden="1" x14ac:dyDescent="0.2">
      <c r="A4431" t="s">
        <v>1007</v>
      </c>
      <c r="B4431" t="s">
        <v>10950</v>
      </c>
      <c r="C4431" t="s">
        <v>11358</v>
      </c>
      <c r="D4431" t="e">
        <f>INDEX(Sheet3!$D$1:$D$126,MATCH(DF!F4431,Sheet3!$C$1:$C$126,0))</f>
        <v>#N/A</v>
      </c>
      <c r="E4431" t="e">
        <f>INDEX(Sheet3!$E$1:$E$126,MATCH(DF!F4431,Sheet3!$C$1:$C$126,0))</f>
        <v>#N/A</v>
      </c>
      <c r="F4431" t="s">
        <v>13123</v>
      </c>
      <c r="G4431">
        <v>3.8</v>
      </c>
      <c r="H4431">
        <v>35</v>
      </c>
      <c r="I4431">
        <v>16.600000000000001</v>
      </c>
      <c r="J4431" t="s">
        <v>15354</v>
      </c>
      <c r="K4431" t="s">
        <v>15372</v>
      </c>
      <c r="L4431" t="e">
        <f>VLOOKUP(F4431,Sheet3!$B$2:$H$126,7,0)</f>
        <v>#N/A</v>
      </c>
    </row>
    <row r="4432" spans="1:12" hidden="1" x14ac:dyDescent="0.2">
      <c r="A4432" t="s">
        <v>3599</v>
      </c>
      <c r="B4432" t="s">
        <v>10944</v>
      </c>
      <c r="C4432" t="s">
        <v>10984</v>
      </c>
      <c r="D4432" t="e">
        <f>INDEX(Sheet3!$D$1:$D$126,MATCH(DF!F4432,Sheet3!$C$1:$C$126,0))</f>
        <v>#N/A</v>
      </c>
      <c r="E4432" t="e">
        <f>INDEX(Sheet3!$E$1:$E$126,MATCH(DF!F4432,Sheet3!$C$1:$C$126,0))</f>
        <v>#N/A</v>
      </c>
      <c r="F4432" t="s">
        <v>12401</v>
      </c>
      <c r="G4432">
        <v>3.6</v>
      </c>
      <c r="H4432">
        <v>35</v>
      </c>
      <c r="I4432">
        <v>11.65</v>
      </c>
      <c r="J4432" t="s">
        <v>15339</v>
      </c>
      <c r="K4432" t="s">
        <v>15372</v>
      </c>
      <c r="L4432" t="e">
        <f>VLOOKUP(F4432,Sheet3!$B$2:$H$126,7,0)</f>
        <v>#N/A</v>
      </c>
    </row>
    <row r="4433" spans="1:12" hidden="1" x14ac:dyDescent="0.2">
      <c r="A4433" t="s">
        <v>1037</v>
      </c>
      <c r="B4433" t="s">
        <v>10947</v>
      </c>
      <c r="C4433" t="s">
        <v>11016</v>
      </c>
      <c r="D4433" t="e">
        <f>INDEX(Sheet3!$D$1:$D$126,MATCH(DF!F4433,Sheet3!$C$1:$C$126,0))</f>
        <v>#N/A</v>
      </c>
      <c r="E4433" t="e">
        <f>INDEX(Sheet3!$E$1:$E$126,MATCH(DF!F4433,Sheet3!$C$1:$C$126,0))</f>
        <v>#N/A</v>
      </c>
      <c r="F4433" t="s">
        <v>12620</v>
      </c>
      <c r="G4433">
        <v>3.6</v>
      </c>
      <c r="H4433">
        <v>35</v>
      </c>
      <c r="I4433">
        <v>6.83</v>
      </c>
      <c r="J4433" t="s">
        <v>15341</v>
      </c>
      <c r="K4433" t="s">
        <v>15372</v>
      </c>
      <c r="L4433" t="e">
        <f>VLOOKUP(F4433,Sheet3!$B$2:$H$126,7,0)</f>
        <v>#N/A</v>
      </c>
    </row>
    <row r="4434" spans="1:12" x14ac:dyDescent="0.2">
      <c r="A4434" t="s">
        <v>3600</v>
      </c>
      <c r="B4434" t="s">
        <v>10952</v>
      </c>
      <c r="C4434" t="s">
        <v>11200</v>
      </c>
      <c r="D4434" t="str">
        <f>INDEX(Sheet3!$D$1:$D$126,MATCH(DF!F4434,Sheet3!$C$1:$C$126,0))</f>
        <v>ALENTEJO CENTRAL</v>
      </c>
      <c r="E4434" t="str">
        <f>INDEX(Sheet3!$E$1:$E$126,MATCH(DF!F4434,Sheet3!$C$1:$C$126,0))</f>
        <v>PT187</v>
      </c>
      <c r="F4434" t="s">
        <v>12890</v>
      </c>
      <c r="G4434">
        <v>3.5</v>
      </c>
      <c r="H4434">
        <v>35</v>
      </c>
      <c r="I4434">
        <v>15.9</v>
      </c>
      <c r="J4434" t="s">
        <v>15340</v>
      </c>
      <c r="K4434" t="s">
        <v>15372</v>
      </c>
      <c r="L4434" t="str">
        <f>VLOOKUP(F4434,Sheet3!$B$2:$H$126,7,0)</f>
        <v>Herdade Penedo Gordo</v>
      </c>
    </row>
    <row r="4435" spans="1:12" hidden="1" x14ac:dyDescent="0.2">
      <c r="A4435" t="s">
        <v>3601</v>
      </c>
      <c r="B4435" t="s">
        <v>10950</v>
      </c>
      <c r="C4435" t="s">
        <v>11033</v>
      </c>
      <c r="D4435" t="e">
        <f>INDEX(Sheet3!$D$1:$D$126,MATCH(DF!F4435,Sheet3!$C$1:$C$126,0))</f>
        <v>#N/A</v>
      </c>
      <c r="E4435" t="e">
        <f>INDEX(Sheet3!$E$1:$E$126,MATCH(DF!F4435,Sheet3!$C$1:$C$126,0))</f>
        <v>#N/A</v>
      </c>
      <c r="F4435" t="s">
        <v>13526</v>
      </c>
      <c r="G4435">
        <v>4.3</v>
      </c>
      <c r="H4435">
        <v>35</v>
      </c>
      <c r="I4435">
        <v>38</v>
      </c>
      <c r="J4435" t="s">
        <v>15349</v>
      </c>
      <c r="K4435" t="s">
        <v>15372</v>
      </c>
      <c r="L4435" t="e">
        <f>VLOOKUP(F4435,Sheet3!$B$2:$H$126,7,0)</f>
        <v>#N/A</v>
      </c>
    </row>
    <row r="4436" spans="1:12" hidden="1" x14ac:dyDescent="0.2">
      <c r="A4436" t="s">
        <v>1057</v>
      </c>
      <c r="B4436" t="s">
        <v>10943</v>
      </c>
      <c r="C4436" t="s">
        <v>10976</v>
      </c>
      <c r="D4436" t="e">
        <f>INDEX(Sheet3!$D$1:$D$126,MATCH(DF!F4436,Sheet3!$C$1:$C$126,0))</f>
        <v>#N/A</v>
      </c>
      <c r="E4436" t="e">
        <f>INDEX(Sheet3!$E$1:$E$126,MATCH(DF!F4436,Sheet3!$C$1:$C$126,0))</f>
        <v>#N/A</v>
      </c>
      <c r="F4436" t="s">
        <v>13778</v>
      </c>
      <c r="G4436">
        <v>3.8</v>
      </c>
      <c r="H4436">
        <v>35</v>
      </c>
      <c r="I4436">
        <v>59.74</v>
      </c>
      <c r="J4436" t="s">
        <v>15343</v>
      </c>
      <c r="K4436" t="s">
        <v>15372</v>
      </c>
      <c r="L4436" t="e">
        <f>VLOOKUP(F4436,Sheet3!$B$2:$H$126,7,0)</f>
        <v>#N/A</v>
      </c>
    </row>
    <row r="4437" spans="1:12" hidden="1" x14ac:dyDescent="0.2">
      <c r="A4437" t="s">
        <v>3602</v>
      </c>
      <c r="B4437" t="s">
        <v>10949</v>
      </c>
      <c r="C4437" t="s">
        <v>11235</v>
      </c>
      <c r="D4437" t="e">
        <f>INDEX(Sheet3!$D$1:$D$126,MATCH(DF!F4437,Sheet3!$C$1:$C$126,0))</f>
        <v>#N/A</v>
      </c>
      <c r="E4437" t="e">
        <f>INDEX(Sheet3!$E$1:$E$126,MATCH(DF!F4437,Sheet3!$C$1:$C$126,0))</f>
        <v>#N/A</v>
      </c>
      <c r="F4437" t="s">
        <v>12522</v>
      </c>
      <c r="G4437">
        <v>4</v>
      </c>
      <c r="H4437">
        <v>35</v>
      </c>
      <c r="I4437">
        <v>6.31</v>
      </c>
      <c r="J4437" t="s">
        <v>15341</v>
      </c>
      <c r="K4437" t="s">
        <v>15372</v>
      </c>
      <c r="L4437" t="e">
        <f>VLOOKUP(F4437,Sheet3!$B$2:$H$126,7,0)</f>
        <v>#N/A</v>
      </c>
    </row>
    <row r="4438" spans="1:12" hidden="1" x14ac:dyDescent="0.2">
      <c r="A4438" t="s">
        <v>3603</v>
      </c>
      <c r="B4438" t="s">
        <v>10943</v>
      </c>
      <c r="C4438" t="s">
        <v>11021</v>
      </c>
      <c r="D4438" t="e">
        <f>INDEX(Sheet3!$D$1:$D$126,MATCH(DF!F4438,Sheet3!$C$1:$C$126,0))</f>
        <v>#N/A</v>
      </c>
      <c r="E4438" t="e">
        <f>INDEX(Sheet3!$E$1:$E$126,MATCH(DF!F4438,Sheet3!$C$1:$C$126,0))</f>
        <v>#N/A</v>
      </c>
      <c r="F4438" t="s">
        <v>12894</v>
      </c>
      <c r="G4438">
        <v>3.5</v>
      </c>
      <c r="H4438">
        <v>35</v>
      </c>
      <c r="I4438">
        <v>6.78</v>
      </c>
      <c r="J4438" t="s">
        <v>15340</v>
      </c>
      <c r="K4438" t="s">
        <v>15372</v>
      </c>
      <c r="L4438" t="e">
        <f>VLOOKUP(F4438,Sheet3!$B$2:$H$126,7,0)</f>
        <v>#N/A</v>
      </c>
    </row>
    <row r="4439" spans="1:12" hidden="1" x14ac:dyDescent="0.2">
      <c r="A4439" t="s">
        <v>3604</v>
      </c>
      <c r="B4439" t="s">
        <v>10944</v>
      </c>
      <c r="C4439" t="s">
        <v>11165</v>
      </c>
      <c r="D4439" t="e">
        <f>INDEX(Sheet3!$D$1:$D$126,MATCH(DF!F4439,Sheet3!$C$1:$C$126,0))</f>
        <v>#N/A</v>
      </c>
      <c r="E4439" t="e">
        <f>INDEX(Sheet3!$E$1:$E$126,MATCH(DF!F4439,Sheet3!$C$1:$C$126,0))</f>
        <v>#N/A</v>
      </c>
      <c r="F4439" t="s">
        <v>11961</v>
      </c>
      <c r="G4439">
        <v>4.3</v>
      </c>
      <c r="H4439">
        <v>35</v>
      </c>
      <c r="I4439">
        <v>484.03</v>
      </c>
      <c r="J4439" t="s">
        <v>15342</v>
      </c>
      <c r="K4439" t="s">
        <v>15372</v>
      </c>
      <c r="L4439" t="e">
        <f>VLOOKUP(F4439,Sheet3!$B$2:$H$126,7,0)</f>
        <v>#N/A</v>
      </c>
    </row>
    <row r="4440" spans="1:12" hidden="1" x14ac:dyDescent="0.2">
      <c r="A4440" t="s">
        <v>3605</v>
      </c>
      <c r="B4440" t="s">
        <v>10949</v>
      </c>
      <c r="C4440" t="s">
        <v>10991</v>
      </c>
      <c r="D4440" t="e">
        <f>INDEX(Sheet3!$D$1:$D$126,MATCH(DF!F4440,Sheet3!$C$1:$C$126,0))</f>
        <v>#N/A</v>
      </c>
      <c r="E4440" t="e">
        <f>INDEX(Sheet3!$E$1:$E$126,MATCH(DF!F4440,Sheet3!$C$1:$C$126,0))</f>
        <v>#N/A</v>
      </c>
      <c r="F4440" t="s">
        <v>12772</v>
      </c>
      <c r="G4440">
        <v>4.0999999999999996</v>
      </c>
      <c r="H4440">
        <v>35</v>
      </c>
      <c r="I4440">
        <v>27.89</v>
      </c>
      <c r="J4440" t="s">
        <v>15342</v>
      </c>
      <c r="K4440" t="s">
        <v>15372</v>
      </c>
      <c r="L4440" t="e">
        <f>VLOOKUP(F4440,Sheet3!$B$2:$H$126,7,0)</f>
        <v>#N/A</v>
      </c>
    </row>
    <row r="4441" spans="1:12" hidden="1" x14ac:dyDescent="0.2">
      <c r="A4441" t="s">
        <v>3606</v>
      </c>
      <c r="B4441" t="s">
        <v>10944</v>
      </c>
      <c r="C4441" t="s">
        <v>10994</v>
      </c>
      <c r="D4441" t="e">
        <f>INDEX(Sheet3!$D$1:$D$126,MATCH(DF!F4441,Sheet3!$C$1:$C$126,0))</f>
        <v>#N/A</v>
      </c>
      <c r="E4441" t="e">
        <f>INDEX(Sheet3!$E$1:$E$126,MATCH(DF!F4441,Sheet3!$C$1:$C$126,0))</f>
        <v>#N/A</v>
      </c>
      <c r="F4441" t="s">
        <v>13276</v>
      </c>
      <c r="G4441">
        <v>3.8</v>
      </c>
      <c r="H4441">
        <v>35</v>
      </c>
      <c r="I4441">
        <v>8.8000000000000007</v>
      </c>
      <c r="J4441" t="s">
        <v>15339</v>
      </c>
      <c r="K4441" t="s">
        <v>15372</v>
      </c>
      <c r="L4441" t="e">
        <f>VLOOKUP(F4441,Sheet3!$B$2:$H$126,7,0)</f>
        <v>#N/A</v>
      </c>
    </row>
    <row r="4442" spans="1:12" hidden="1" x14ac:dyDescent="0.2">
      <c r="A4442" t="s">
        <v>3607</v>
      </c>
      <c r="B4442" t="s">
        <v>10943</v>
      </c>
      <c r="C4442" t="s">
        <v>11008</v>
      </c>
      <c r="D4442" t="e">
        <f>INDEX(Sheet3!$D$1:$D$126,MATCH(DF!F4442,Sheet3!$C$1:$C$126,0))</f>
        <v>#N/A</v>
      </c>
      <c r="E4442" t="e">
        <f>INDEX(Sheet3!$E$1:$E$126,MATCH(DF!F4442,Sheet3!$C$1:$C$126,0))</f>
        <v>#N/A</v>
      </c>
      <c r="F4442" t="s">
        <v>12632</v>
      </c>
      <c r="G4442">
        <v>3.9</v>
      </c>
      <c r="H4442">
        <v>35</v>
      </c>
      <c r="I4442">
        <v>16.47</v>
      </c>
      <c r="J4442" t="s">
        <v>15344</v>
      </c>
      <c r="K4442" t="s">
        <v>15372</v>
      </c>
      <c r="L4442" t="e">
        <f>VLOOKUP(F4442,Sheet3!$B$2:$H$126,7,0)</f>
        <v>#N/A</v>
      </c>
    </row>
    <row r="4443" spans="1:12" hidden="1" x14ac:dyDescent="0.2">
      <c r="A4443" t="s">
        <v>3608</v>
      </c>
      <c r="B4443" t="s">
        <v>10944</v>
      </c>
      <c r="C4443" t="s">
        <v>11324</v>
      </c>
      <c r="D4443" t="e">
        <f>INDEX(Sheet3!$D$1:$D$126,MATCH(DF!F4443,Sheet3!$C$1:$C$126,0))</f>
        <v>#N/A</v>
      </c>
      <c r="E4443" t="e">
        <f>INDEX(Sheet3!$E$1:$E$126,MATCH(DF!F4443,Sheet3!$C$1:$C$126,0))</f>
        <v>#N/A</v>
      </c>
      <c r="F4443" t="s">
        <v>13840</v>
      </c>
      <c r="G4443">
        <v>3.5</v>
      </c>
      <c r="H4443">
        <v>35</v>
      </c>
      <c r="I4443">
        <v>27</v>
      </c>
      <c r="J4443" t="s">
        <v>15346</v>
      </c>
      <c r="K4443" t="s">
        <v>15372</v>
      </c>
      <c r="L4443" t="e">
        <f>VLOOKUP(F4443,Sheet3!$B$2:$H$126,7,0)</f>
        <v>#N/A</v>
      </c>
    </row>
    <row r="4444" spans="1:12" hidden="1" x14ac:dyDescent="0.2">
      <c r="A4444" t="s">
        <v>3609</v>
      </c>
      <c r="B4444" t="s">
        <v>10943</v>
      </c>
      <c r="C4444" t="s">
        <v>11298</v>
      </c>
      <c r="D4444" t="e">
        <f>INDEX(Sheet3!$D$1:$D$126,MATCH(DF!F4444,Sheet3!$C$1:$C$126,0))</f>
        <v>#N/A</v>
      </c>
      <c r="E4444" t="e">
        <f>INDEX(Sheet3!$E$1:$E$126,MATCH(DF!F4444,Sheet3!$C$1:$C$126,0))</f>
        <v>#N/A</v>
      </c>
      <c r="F4444" t="s">
        <v>12889</v>
      </c>
      <c r="G4444">
        <v>3.6</v>
      </c>
      <c r="H4444">
        <v>35</v>
      </c>
      <c r="I4444">
        <v>13.5</v>
      </c>
      <c r="J4444" t="s">
        <v>15342</v>
      </c>
      <c r="K4444" t="s">
        <v>15372</v>
      </c>
      <c r="L4444" t="e">
        <f>VLOOKUP(F4444,Sheet3!$B$2:$H$126,7,0)</f>
        <v>#N/A</v>
      </c>
    </row>
    <row r="4445" spans="1:12" hidden="1" x14ac:dyDescent="0.2">
      <c r="A4445" t="s">
        <v>3610</v>
      </c>
      <c r="B4445" t="s">
        <v>10944</v>
      </c>
      <c r="C4445" t="s">
        <v>11066</v>
      </c>
      <c r="D4445" t="e">
        <f>INDEX(Sheet3!$D$1:$D$126,MATCH(DF!F4445,Sheet3!$C$1:$C$126,0))</f>
        <v>#N/A</v>
      </c>
      <c r="E4445" t="e">
        <f>INDEX(Sheet3!$E$1:$E$126,MATCH(DF!F4445,Sheet3!$C$1:$C$126,0))</f>
        <v>#N/A</v>
      </c>
      <c r="F4445" t="s">
        <v>12749</v>
      </c>
      <c r="G4445">
        <v>4.4000000000000004</v>
      </c>
      <c r="H4445">
        <v>35</v>
      </c>
      <c r="I4445">
        <v>131.91999999999999</v>
      </c>
      <c r="J4445" t="s">
        <v>15346</v>
      </c>
      <c r="K4445" t="s">
        <v>15372</v>
      </c>
      <c r="L4445" t="e">
        <f>VLOOKUP(F4445,Sheet3!$B$2:$H$126,7,0)</f>
        <v>#N/A</v>
      </c>
    </row>
    <row r="4446" spans="1:12" hidden="1" x14ac:dyDescent="0.2">
      <c r="A4446" t="s">
        <v>3611</v>
      </c>
      <c r="B4446" t="s">
        <v>10946</v>
      </c>
      <c r="C4446" t="s">
        <v>11478</v>
      </c>
      <c r="D4446" t="e">
        <f>INDEX(Sheet3!$D$1:$D$126,MATCH(DF!F4446,Sheet3!$C$1:$C$126,0))</f>
        <v>#N/A</v>
      </c>
      <c r="E4446" t="e">
        <f>INDEX(Sheet3!$E$1:$E$126,MATCH(DF!F4446,Sheet3!$C$1:$C$126,0))</f>
        <v>#N/A</v>
      </c>
      <c r="F4446" t="s">
        <v>13841</v>
      </c>
      <c r="G4446">
        <v>4.4000000000000004</v>
      </c>
      <c r="H4446">
        <v>35</v>
      </c>
      <c r="I4446">
        <v>87.9</v>
      </c>
      <c r="J4446" t="s">
        <v>15345</v>
      </c>
      <c r="K4446" t="s">
        <v>15372</v>
      </c>
      <c r="L4446" t="e">
        <f>VLOOKUP(F4446,Sheet3!$B$2:$H$126,7,0)</f>
        <v>#N/A</v>
      </c>
    </row>
    <row r="4447" spans="1:12" hidden="1" x14ac:dyDescent="0.2">
      <c r="A4447" t="s">
        <v>3612</v>
      </c>
      <c r="B4447" t="s">
        <v>10950</v>
      </c>
      <c r="C4447" t="s">
        <v>11055</v>
      </c>
      <c r="D4447" t="e">
        <f>INDEX(Sheet3!$D$1:$D$126,MATCH(DF!F4447,Sheet3!$C$1:$C$126,0))</f>
        <v>#N/A</v>
      </c>
      <c r="E4447" t="e">
        <f>INDEX(Sheet3!$E$1:$E$126,MATCH(DF!F4447,Sheet3!$C$1:$C$126,0))</f>
        <v>#N/A</v>
      </c>
      <c r="F4447" t="s">
        <v>13842</v>
      </c>
      <c r="G4447">
        <v>4.3</v>
      </c>
      <c r="H4447">
        <v>35</v>
      </c>
      <c r="I4447">
        <v>27.5</v>
      </c>
      <c r="J4447" t="s">
        <v>15349</v>
      </c>
      <c r="K4447" t="s">
        <v>15372</v>
      </c>
      <c r="L4447" t="e">
        <f>VLOOKUP(F4447,Sheet3!$B$2:$H$126,7,0)</f>
        <v>#N/A</v>
      </c>
    </row>
    <row r="4448" spans="1:12" hidden="1" x14ac:dyDescent="0.2">
      <c r="A4448" t="s">
        <v>3613</v>
      </c>
      <c r="B4448" t="s">
        <v>10949</v>
      </c>
      <c r="C4448" t="s">
        <v>10991</v>
      </c>
      <c r="D4448" t="e">
        <f>INDEX(Sheet3!$D$1:$D$126,MATCH(DF!F4448,Sheet3!$C$1:$C$126,0))</f>
        <v>#N/A</v>
      </c>
      <c r="E4448" t="e">
        <f>INDEX(Sheet3!$E$1:$E$126,MATCH(DF!F4448,Sheet3!$C$1:$C$126,0))</f>
        <v>#N/A</v>
      </c>
      <c r="F4448" t="s">
        <v>12596</v>
      </c>
      <c r="G4448">
        <v>4.7</v>
      </c>
      <c r="H4448">
        <v>35</v>
      </c>
      <c r="I4448">
        <v>63</v>
      </c>
      <c r="J4448" t="s">
        <v>15339</v>
      </c>
      <c r="K4448" t="s">
        <v>15372</v>
      </c>
      <c r="L4448" t="e">
        <f>VLOOKUP(F4448,Sheet3!$B$2:$H$126,7,0)</f>
        <v>#N/A</v>
      </c>
    </row>
    <row r="4449" spans="1:12" hidden="1" x14ac:dyDescent="0.2">
      <c r="A4449" t="s">
        <v>3614</v>
      </c>
      <c r="B4449" t="s">
        <v>10950</v>
      </c>
      <c r="C4449" t="s">
        <v>11056</v>
      </c>
      <c r="D4449" t="e">
        <f>INDEX(Sheet3!$D$1:$D$126,MATCH(DF!F4449,Sheet3!$C$1:$C$126,0))</f>
        <v>#N/A</v>
      </c>
      <c r="E4449" t="e">
        <f>INDEX(Sheet3!$E$1:$E$126,MATCH(DF!F4449,Sheet3!$C$1:$C$126,0))</f>
        <v>#N/A</v>
      </c>
      <c r="F4449" t="s">
        <v>12794</v>
      </c>
      <c r="G4449">
        <v>4.5</v>
      </c>
      <c r="H4449">
        <v>35</v>
      </c>
      <c r="I4449">
        <v>86.76</v>
      </c>
      <c r="J4449" t="s">
        <v>15343</v>
      </c>
      <c r="K4449" t="s">
        <v>15372</v>
      </c>
      <c r="L4449" t="e">
        <f>VLOOKUP(F4449,Sheet3!$B$2:$H$126,7,0)</f>
        <v>#N/A</v>
      </c>
    </row>
    <row r="4450" spans="1:12" hidden="1" x14ac:dyDescent="0.2">
      <c r="A4450" t="s">
        <v>3615</v>
      </c>
      <c r="B4450" t="s">
        <v>10947</v>
      </c>
      <c r="C4450" t="s">
        <v>11106</v>
      </c>
      <c r="D4450" t="e">
        <f>INDEX(Sheet3!$D$1:$D$126,MATCH(DF!F4450,Sheet3!$C$1:$C$126,0))</f>
        <v>#N/A</v>
      </c>
      <c r="E4450" t="e">
        <f>INDEX(Sheet3!$E$1:$E$126,MATCH(DF!F4450,Sheet3!$C$1:$C$126,0))</f>
        <v>#N/A</v>
      </c>
      <c r="F4450" t="s">
        <v>13369</v>
      </c>
      <c r="G4450">
        <v>4.0999999999999996</v>
      </c>
      <c r="H4450">
        <v>35</v>
      </c>
      <c r="I4450">
        <v>25.35</v>
      </c>
      <c r="J4450" t="s">
        <v>15339</v>
      </c>
      <c r="K4450" t="s">
        <v>15372</v>
      </c>
      <c r="L4450" t="e">
        <f>VLOOKUP(F4450,Sheet3!$B$2:$H$126,7,0)</f>
        <v>#N/A</v>
      </c>
    </row>
    <row r="4451" spans="1:12" hidden="1" x14ac:dyDescent="0.2">
      <c r="A4451" t="s">
        <v>3616</v>
      </c>
      <c r="B4451" t="s">
        <v>10950</v>
      </c>
      <c r="C4451" t="s">
        <v>11131</v>
      </c>
      <c r="D4451" t="e">
        <f>INDEX(Sheet3!$D$1:$D$126,MATCH(DF!F4451,Sheet3!$C$1:$C$126,0))</f>
        <v>#N/A</v>
      </c>
      <c r="E4451" t="e">
        <f>INDEX(Sheet3!$E$1:$E$126,MATCH(DF!F4451,Sheet3!$C$1:$C$126,0))</f>
        <v>#N/A</v>
      </c>
      <c r="F4451" t="s">
        <v>12123</v>
      </c>
      <c r="G4451">
        <v>4.2</v>
      </c>
      <c r="H4451">
        <v>35</v>
      </c>
      <c r="I4451">
        <v>35.57</v>
      </c>
      <c r="J4451" t="s">
        <v>15346</v>
      </c>
      <c r="K4451" t="s">
        <v>15372</v>
      </c>
      <c r="L4451" t="e">
        <f>VLOOKUP(F4451,Sheet3!$B$2:$H$126,7,0)</f>
        <v>#N/A</v>
      </c>
    </row>
    <row r="4452" spans="1:12" hidden="1" x14ac:dyDescent="0.2">
      <c r="A4452" t="s">
        <v>3617</v>
      </c>
      <c r="B4452" t="s">
        <v>10944</v>
      </c>
      <c r="C4452" t="s">
        <v>11177</v>
      </c>
      <c r="D4452" t="e">
        <f>INDEX(Sheet3!$D$1:$D$126,MATCH(DF!F4452,Sheet3!$C$1:$C$126,0))</f>
        <v>#N/A</v>
      </c>
      <c r="E4452" t="e">
        <f>INDEX(Sheet3!$E$1:$E$126,MATCH(DF!F4452,Sheet3!$C$1:$C$126,0))</f>
        <v>#N/A</v>
      </c>
      <c r="F4452" t="s">
        <v>11877</v>
      </c>
      <c r="G4452">
        <v>4.0999999999999996</v>
      </c>
      <c r="H4452">
        <v>35</v>
      </c>
      <c r="I4452">
        <v>21.95</v>
      </c>
      <c r="J4452" t="s">
        <v>15340</v>
      </c>
      <c r="K4452" t="s">
        <v>15372</v>
      </c>
      <c r="L4452" t="e">
        <f>VLOOKUP(F4452,Sheet3!$B$2:$H$126,7,0)</f>
        <v>#N/A</v>
      </c>
    </row>
    <row r="4453" spans="1:12" hidden="1" x14ac:dyDescent="0.2">
      <c r="A4453" t="s">
        <v>3618</v>
      </c>
      <c r="B4453" t="s">
        <v>10957</v>
      </c>
      <c r="C4453" t="s">
        <v>11048</v>
      </c>
      <c r="D4453" t="e">
        <f>INDEX(Sheet3!$D$1:$D$126,MATCH(DF!F4453,Sheet3!$C$1:$C$126,0))</f>
        <v>#N/A</v>
      </c>
      <c r="E4453" t="e">
        <f>INDEX(Sheet3!$E$1:$E$126,MATCH(DF!F4453,Sheet3!$C$1:$C$126,0))</f>
        <v>#N/A</v>
      </c>
      <c r="F4453" t="s">
        <v>13843</v>
      </c>
      <c r="G4453">
        <v>4.0999999999999996</v>
      </c>
      <c r="H4453">
        <v>35</v>
      </c>
      <c r="I4453">
        <v>16.95</v>
      </c>
      <c r="J4453" t="s">
        <v>15340</v>
      </c>
      <c r="K4453" t="s">
        <v>15372</v>
      </c>
      <c r="L4453" t="e">
        <f>VLOOKUP(F4453,Sheet3!$B$2:$H$126,7,0)</f>
        <v>#N/A</v>
      </c>
    </row>
    <row r="4454" spans="1:12" hidden="1" x14ac:dyDescent="0.2">
      <c r="A4454" t="s">
        <v>3511</v>
      </c>
      <c r="B4454" t="s">
        <v>10944</v>
      </c>
      <c r="C4454" t="s">
        <v>11023</v>
      </c>
      <c r="D4454" t="e">
        <f>INDEX(Sheet3!$D$1:$D$126,MATCH(DF!F4454,Sheet3!$C$1:$C$126,0))</f>
        <v>#N/A</v>
      </c>
      <c r="E4454" t="e">
        <f>INDEX(Sheet3!$E$1:$E$126,MATCH(DF!F4454,Sheet3!$C$1:$C$126,0))</f>
        <v>#N/A</v>
      </c>
      <c r="F4454" t="s">
        <v>12581</v>
      </c>
      <c r="G4454">
        <v>3.6</v>
      </c>
      <c r="H4454">
        <v>35</v>
      </c>
      <c r="I4454">
        <v>15.28</v>
      </c>
      <c r="J4454" t="s">
        <v>15340</v>
      </c>
      <c r="K4454" t="s">
        <v>15372</v>
      </c>
      <c r="L4454" t="e">
        <f>VLOOKUP(F4454,Sheet3!$B$2:$H$126,7,0)</f>
        <v>#N/A</v>
      </c>
    </row>
    <row r="4455" spans="1:12" hidden="1" x14ac:dyDescent="0.2">
      <c r="A4455" t="s">
        <v>3619</v>
      </c>
      <c r="B4455" t="s">
        <v>10944</v>
      </c>
      <c r="C4455" t="s">
        <v>10978</v>
      </c>
      <c r="D4455" t="e">
        <f>INDEX(Sheet3!$D$1:$D$126,MATCH(DF!F4455,Sheet3!$C$1:$C$126,0))</f>
        <v>#N/A</v>
      </c>
      <c r="E4455" t="e">
        <f>INDEX(Sheet3!$E$1:$E$126,MATCH(DF!F4455,Sheet3!$C$1:$C$126,0))</f>
        <v>#N/A</v>
      </c>
      <c r="F4455" t="s">
        <v>12365</v>
      </c>
      <c r="G4455">
        <v>4.0999999999999996</v>
      </c>
      <c r="H4455">
        <v>35</v>
      </c>
      <c r="I4455">
        <v>86.33</v>
      </c>
      <c r="J4455" t="s">
        <v>15344</v>
      </c>
      <c r="K4455" t="s">
        <v>15372</v>
      </c>
      <c r="L4455" t="e">
        <f>VLOOKUP(F4455,Sheet3!$B$2:$H$126,7,0)</f>
        <v>#N/A</v>
      </c>
    </row>
    <row r="4456" spans="1:12" hidden="1" x14ac:dyDescent="0.2">
      <c r="A4456" t="s">
        <v>3620</v>
      </c>
      <c r="B4456" t="s">
        <v>10949</v>
      </c>
      <c r="C4456" t="s">
        <v>11235</v>
      </c>
      <c r="D4456" t="e">
        <f>INDEX(Sheet3!$D$1:$D$126,MATCH(DF!F4456,Sheet3!$C$1:$C$126,0))</f>
        <v>#N/A</v>
      </c>
      <c r="E4456" t="e">
        <f>INDEX(Sheet3!$E$1:$E$126,MATCH(DF!F4456,Sheet3!$C$1:$C$126,0))</f>
        <v>#N/A</v>
      </c>
      <c r="F4456" t="s">
        <v>13844</v>
      </c>
      <c r="G4456">
        <v>3.3</v>
      </c>
      <c r="H4456">
        <v>35</v>
      </c>
      <c r="I4456">
        <v>9.5</v>
      </c>
      <c r="J4456" t="s">
        <v>15345</v>
      </c>
      <c r="K4456" t="s">
        <v>15372</v>
      </c>
      <c r="L4456" t="e">
        <f>VLOOKUP(F4456,Sheet3!$B$2:$H$126,7,0)</f>
        <v>#N/A</v>
      </c>
    </row>
    <row r="4457" spans="1:12" hidden="1" x14ac:dyDescent="0.2">
      <c r="A4457" t="s">
        <v>3621</v>
      </c>
      <c r="B4457" t="s">
        <v>10943</v>
      </c>
      <c r="C4457" t="s">
        <v>11103</v>
      </c>
      <c r="D4457" t="e">
        <f>INDEX(Sheet3!$D$1:$D$126,MATCH(DF!F4457,Sheet3!$C$1:$C$126,0))</f>
        <v>#N/A</v>
      </c>
      <c r="E4457" t="e">
        <f>INDEX(Sheet3!$E$1:$E$126,MATCH(DF!F4457,Sheet3!$C$1:$C$126,0))</f>
        <v>#N/A</v>
      </c>
      <c r="F4457" t="s">
        <v>11956</v>
      </c>
      <c r="G4457">
        <v>4.0999999999999996</v>
      </c>
      <c r="H4457">
        <v>35</v>
      </c>
      <c r="I4457">
        <v>43.87</v>
      </c>
      <c r="J4457" t="s">
        <v>15357</v>
      </c>
      <c r="K4457" t="s">
        <v>15372</v>
      </c>
      <c r="L4457" t="e">
        <f>VLOOKUP(F4457,Sheet3!$B$2:$H$126,7,0)</f>
        <v>#N/A</v>
      </c>
    </row>
    <row r="4458" spans="1:12" hidden="1" x14ac:dyDescent="0.2">
      <c r="A4458" t="s">
        <v>3622</v>
      </c>
      <c r="B4458" t="s">
        <v>10950</v>
      </c>
      <c r="C4458" t="s">
        <v>11033</v>
      </c>
      <c r="D4458" t="e">
        <f>INDEX(Sheet3!$D$1:$D$126,MATCH(DF!F4458,Sheet3!$C$1:$C$126,0))</f>
        <v>#N/A</v>
      </c>
      <c r="E4458" t="e">
        <f>INDEX(Sheet3!$E$1:$E$126,MATCH(DF!F4458,Sheet3!$C$1:$C$126,0))</f>
        <v>#N/A</v>
      </c>
      <c r="F4458" t="s">
        <v>12030</v>
      </c>
      <c r="G4458">
        <v>4.0999999999999996</v>
      </c>
      <c r="H4458">
        <v>35</v>
      </c>
      <c r="I4458">
        <v>35.090000000000003</v>
      </c>
      <c r="J4458" t="s">
        <v>15342</v>
      </c>
      <c r="K4458" t="s">
        <v>15372</v>
      </c>
      <c r="L4458" t="e">
        <f>VLOOKUP(F4458,Sheet3!$B$2:$H$126,7,0)</f>
        <v>#N/A</v>
      </c>
    </row>
    <row r="4459" spans="1:12" hidden="1" x14ac:dyDescent="0.2">
      <c r="A4459" t="s">
        <v>3623</v>
      </c>
      <c r="B4459" t="s">
        <v>10944</v>
      </c>
      <c r="C4459" t="s">
        <v>11129</v>
      </c>
      <c r="D4459" t="e">
        <f>INDEX(Sheet3!$D$1:$D$126,MATCH(DF!F4459,Sheet3!$C$1:$C$126,0))</f>
        <v>#N/A</v>
      </c>
      <c r="E4459" t="e">
        <f>INDEX(Sheet3!$E$1:$E$126,MATCH(DF!F4459,Sheet3!$C$1:$C$126,0))</f>
        <v>#N/A</v>
      </c>
      <c r="F4459" t="s">
        <v>13845</v>
      </c>
      <c r="G4459">
        <v>3.6</v>
      </c>
      <c r="H4459">
        <v>35</v>
      </c>
      <c r="I4459">
        <v>24.27</v>
      </c>
      <c r="J4459" t="s">
        <v>15342</v>
      </c>
      <c r="K4459" t="s">
        <v>15372</v>
      </c>
      <c r="L4459" t="e">
        <f>VLOOKUP(F4459,Sheet3!$B$2:$H$126,7,0)</f>
        <v>#N/A</v>
      </c>
    </row>
    <row r="4460" spans="1:12" hidden="1" x14ac:dyDescent="0.2">
      <c r="A4460" t="s">
        <v>3624</v>
      </c>
      <c r="B4460" t="s">
        <v>10944</v>
      </c>
      <c r="C4460" t="s">
        <v>11035</v>
      </c>
      <c r="D4460" t="e">
        <f>INDEX(Sheet3!$D$1:$D$126,MATCH(DF!F4460,Sheet3!$C$1:$C$126,0))</f>
        <v>#N/A</v>
      </c>
      <c r="E4460" t="e">
        <f>INDEX(Sheet3!$E$1:$E$126,MATCH(DF!F4460,Sheet3!$C$1:$C$126,0))</f>
        <v>#N/A</v>
      </c>
      <c r="F4460" t="s">
        <v>13846</v>
      </c>
      <c r="G4460">
        <v>3.7</v>
      </c>
      <c r="H4460">
        <v>35</v>
      </c>
      <c r="I4460">
        <v>7.75</v>
      </c>
      <c r="J4460" t="s">
        <v>15339</v>
      </c>
      <c r="K4460" t="s">
        <v>15372</v>
      </c>
      <c r="L4460" t="e">
        <f>VLOOKUP(F4460,Sheet3!$B$2:$H$126,7,0)</f>
        <v>#N/A</v>
      </c>
    </row>
    <row r="4461" spans="1:12" hidden="1" x14ac:dyDescent="0.2">
      <c r="A4461" t="s">
        <v>3625</v>
      </c>
      <c r="B4461" t="s">
        <v>10950</v>
      </c>
      <c r="C4461" t="s">
        <v>11084</v>
      </c>
      <c r="D4461" t="e">
        <f>INDEX(Sheet3!$D$1:$D$126,MATCH(DF!F4461,Sheet3!$C$1:$C$126,0))</f>
        <v>#N/A</v>
      </c>
      <c r="E4461" t="e">
        <f>INDEX(Sheet3!$E$1:$E$126,MATCH(DF!F4461,Sheet3!$C$1:$C$126,0))</f>
        <v>#N/A</v>
      </c>
      <c r="F4461" t="s">
        <v>13847</v>
      </c>
      <c r="G4461">
        <v>3.6</v>
      </c>
      <c r="H4461">
        <v>35</v>
      </c>
      <c r="I4461">
        <v>13.42</v>
      </c>
      <c r="J4461" t="s">
        <v>15340</v>
      </c>
      <c r="K4461" t="s">
        <v>15372</v>
      </c>
      <c r="L4461" t="e">
        <f>VLOOKUP(F4461,Sheet3!$B$2:$H$126,7,0)</f>
        <v>#N/A</v>
      </c>
    </row>
    <row r="4462" spans="1:12" hidden="1" x14ac:dyDescent="0.2">
      <c r="A4462" t="s">
        <v>3626</v>
      </c>
      <c r="B4462" t="s">
        <v>10944</v>
      </c>
      <c r="C4462" t="s">
        <v>10998</v>
      </c>
      <c r="D4462" t="e">
        <f>INDEX(Sheet3!$D$1:$D$126,MATCH(DF!F4462,Sheet3!$C$1:$C$126,0))</f>
        <v>#N/A</v>
      </c>
      <c r="E4462" t="e">
        <f>INDEX(Sheet3!$E$1:$E$126,MATCH(DF!F4462,Sheet3!$C$1:$C$126,0))</f>
        <v>#N/A</v>
      </c>
      <c r="F4462" t="s">
        <v>13848</v>
      </c>
      <c r="G4462">
        <v>4.3</v>
      </c>
      <c r="H4462">
        <v>35</v>
      </c>
      <c r="I4462">
        <v>29.9</v>
      </c>
      <c r="J4462" t="s">
        <v>15342</v>
      </c>
      <c r="K4462" t="s">
        <v>15372</v>
      </c>
      <c r="L4462" t="e">
        <f>VLOOKUP(F4462,Sheet3!$B$2:$H$126,7,0)</f>
        <v>#N/A</v>
      </c>
    </row>
    <row r="4463" spans="1:12" hidden="1" x14ac:dyDescent="0.2">
      <c r="A4463" t="s">
        <v>3627</v>
      </c>
      <c r="B4463" t="s">
        <v>10957</v>
      </c>
      <c r="C4463" t="s">
        <v>11048</v>
      </c>
      <c r="D4463" t="e">
        <f>INDEX(Sheet3!$D$1:$D$126,MATCH(DF!F4463,Sheet3!$C$1:$C$126,0))</f>
        <v>#N/A</v>
      </c>
      <c r="E4463" t="e">
        <f>INDEX(Sheet3!$E$1:$E$126,MATCH(DF!F4463,Sheet3!$C$1:$C$126,0))</f>
        <v>#N/A</v>
      </c>
      <c r="F4463" t="s">
        <v>13849</v>
      </c>
      <c r="G4463">
        <v>3.7</v>
      </c>
      <c r="H4463">
        <v>35</v>
      </c>
      <c r="I4463">
        <v>14.32</v>
      </c>
      <c r="J4463" t="s">
        <v>15342</v>
      </c>
      <c r="K4463" t="s">
        <v>15372</v>
      </c>
      <c r="L4463" t="e">
        <f>VLOOKUP(F4463,Sheet3!$B$2:$H$126,7,0)</f>
        <v>#N/A</v>
      </c>
    </row>
    <row r="4464" spans="1:12" hidden="1" x14ac:dyDescent="0.2">
      <c r="A4464" t="s">
        <v>3628</v>
      </c>
      <c r="B4464" t="s">
        <v>10944</v>
      </c>
      <c r="C4464" t="s">
        <v>10984</v>
      </c>
      <c r="D4464" t="e">
        <f>INDEX(Sheet3!$D$1:$D$126,MATCH(DF!F4464,Sheet3!$C$1:$C$126,0))</f>
        <v>#N/A</v>
      </c>
      <c r="E4464" t="e">
        <f>INDEX(Sheet3!$E$1:$E$126,MATCH(DF!F4464,Sheet3!$C$1:$C$126,0))</f>
        <v>#N/A</v>
      </c>
      <c r="F4464" t="s">
        <v>13810</v>
      </c>
      <c r="G4464">
        <v>4.3</v>
      </c>
      <c r="H4464">
        <v>35</v>
      </c>
      <c r="I4464">
        <v>24.1</v>
      </c>
      <c r="J4464" t="s">
        <v>15344</v>
      </c>
      <c r="K4464" t="s">
        <v>15372</v>
      </c>
      <c r="L4464" t="e">
        <f>VLOOKUP(F4464,Sheet3!$B$2:$H$126,7,0)</f>
        <v>#N/A</v>
      </c>
    </row>
    <row r="4465" spans="1:12" hidden="1" x14ac:dyDescent="0.2">
      <c r="A4465" t="s">
        <v>3629</v>
      </c>
      <c r="B4465" t="s">
        <v>10944</v>
      </c>
      <c r="C4465" t="s">
        <v>10998</v>
      </c>
      <c r="D4465" t="e">
        <f>INDEX(Sheet3!$D$1:$D$126,MATCH(DF!F4465,Sheet3!$C$1:$C$126,0))</f>
        <v>#N/A</v>
      </c>
      <c r="E4465" t="e">
        <f>INDEX(Sheet3!$E$1:$E$126,MATCH(DF!F4465,Sheet3!$C$1:$C$126,0))</f>
        <v>#N/A</v>
      </c>
      <c r="F4465" t="s">
        <v>12315</v>
      </c>
      <c r="G4465">
        <v>4.0999999999999996</v>
      </c>
      <c r="H4465">
        <v>35</v>
      </c>
      <c r="I4465">
        <v>21.34</v>
      </c>
      <c r="J4465" t="s">
        <v>15340</v>
      </c>
      <c r="K4465" t="s">
        <v>15372</v>
      </c>
      <c r="L4465" t="e">
        <f>VLOOKUP(F4465,Sheet3!$B$2:$H$126,7,0)</f>
        <v>#N/A</v>
      </c>
    </row>
    <row r="4466" spans="1:12" hidden="1" x14ac:dyDescent="0.2">
      <c r="A4466" t="s">
        <v>3630</v>
      </c>
      <c r="B4466" t="s">
        <v>10944</v>
      </c>
      <c r="C4466" t="s">
        <v>11024</v>
      </c>
      <c r="D4466" t="e">
        <f>INDEX(Sheet3!$D$1:$D$126,MATCH(DF!F4466,Sheet3!$C$1:$C$126,0))</f>
        <v>#N/A</v>
      </c>
      <c r="E4466" t="e">
        <f>INDEX(Sheet3!$E$1:$E$126,MATCH(DF!F4466,Sheet3!$C$1:$C$126,0))</f>
        <v>#N/A</v>
      </c>
      <c r="F4466" t="s">
        <v>11904</v>
      </c>
      <c r="G4466">
        <v>4.2</v>
      </c>
      <c r="H4466">
        <v>35</v>
      </c>
      <c r="I4466">
        <v>42.9</v>
      </c>
      <c r="J4466" t="s">
        <v>15352</v>
      </c>
      <c r="K4466" t="s">
        <v>15372</v>
      </c>
      <c r="L4466" t="e">
        <f>VLOOKUP(F4466,Sheet3!$B$2:$H$126,7,0)</f>
        <v>#N/A</v>
      </c>
    </row>
    <row r="4467" spans="1:12" hidden="1" x14ac:dyDescent="0.2">
      <c r="A4467" t="s">
        <v>1871</v>
      </c>
      <c r="B4467" t="s">
        <v>10944</v>
      </c>
      <c r="C4467" t="s">
        <v>11129</v>
      </c>
      <c r="D4467" t="e">
        <f>INDEX(Sheet3!$D$1:$D$126,MATCH(DF!F4467,Sheet3!$C$1:$C$126,0))</f>
        <v>#N/A</v>
      </c>
      <c r="E4467" t="e">
        <f>INDEX(Sheet3!$E$1:$E$126,MATCH(DF!F4467,Sheet3!$C$1:$C$126,0))</f>
        <v>#N/A</v>
      </c>
      <c r="F4467" t="s">
        <v>13255</v>
      </c>
      <c r="G4467">
        <v>3.8</v>
      </c>
      <c r="H4467">
        <v>35</v>
      </c>
      <c r="I4467">
        <v>11.45</v>
      </c>
      <c r="J4467" t="s">
        <v>15345</v>
      </c>
      <c r="K4467" t="s">
        <v>15372</v>
      </c>
      <c r="L4467" t="e">
        <f>VLOOKUP(F4467,Sheet3!$B$2:$H$126,7,0)</f>
        <v>#N/A</v>
      </c>
    </row>
    <row r="4468" spans="1:12" hidden="1" x14ac:dyDescent="0.2">
      <c r="A4468" t="s">
        <v>3631</v>
      </c>
      <c r="B4468" t="s">
        <v>10943</v>
      </c>
      <c r="C4468" t="s">
        <v>11193</v>
      </c>
      <c r="D4468" t="e">
        <f>INDEX(Sheet3!$D$1:$D$126,MATCH(DF!F4468,Sheet3!$C$1:$C$126,0))</f>
        <v>#N/A</v>
      </c>
      <c r="E4468" t="e">
        <f>INDEX(Sheet3!$E$1:$E$126,MATCH(DF!F4468,Sheet3!$C$1:$C$126,0))</f>
        <v>#N/A</v>
      </c>
      <c r="F4468" t="s">
        <v>12335</v>
      </c>
      <c r="G4468">
        <v>4.2</v>
      </c>
      <c r="H4468">
        <v>35</v>
      </c>
      <c r="I4468">
        <v>107.23</v>
      </c>
      <c r="J4468" t="s">
        <v>15344</v>
      </c>
      <c r="K4468" t="s">
        <v>15372</v>
      </c>
      <c r="L4468" t="e">
        <f>VLOOKUP(F4468,Sheet3!$B$2:$H$126,7,0)</f>
        <v>#N/A</v>
      </c>
    </row>
    <row r="4469" spans="1:12" hidden="1" x14ac:dyDescent="0.2">
      <c r="A4469" t="s">
        <v>3632</v>
      </c>
      <c r="B4469" t="s">
        <v>10945</v>
      </c>
      <c r="C4469" t="s">
        <v>11040</v>
      </c>
      <c r="D4469" t="e">
        <f>INDEX(Sheet3!$D$1:$D$126,MATCH(DF!F4469,Sheet3!$C$1:$C$126,0))</f>
        <v>#N/A</v>
      </c>
      <c r="E4469" t="e">
        <f>INDEX(Sheet3!$E$1:$E$126,MATCH(DF!F4469,Sheet3!$C$1:$C$126,0))</f>
        <v>#N/A</v>
      </c>
      <c r="F4469" t="s">
        <v>13850</v>
      </c>
      <c r="G4469">
        <v>3.4</v>
      </c>
      <c r="H4469">
        <v>35</v>
      </c>
      <c r="I4469">
        <v>13.99</v>
      </c>
      <c r="J4469" t="s">
        <v>15342</v>
      </c>
      <c r="K4469" t="s">
        <v>15372</v>
      </c>
      <c r="L4469" t="e">
        <f>VLOOKUP(F4469,Sheet3!$B$2:$H$126,7,0)</f>
        <v>#N/A</v>
      </c>
    </row>
    <row r="4470" spans="1:12" hidden="1" x14ac:dyDescent="0.2">
      <c r="A4470" t="s">
        <v>3322</v>
      </c>
      <c r="B4470" t="s">
        <v>10944</v>
      </c>
      <c r="C4470" t="s">
        <v>11035</v>
      </c>
      <c r="D4470" t="e">
        <f>INDEX(Sheet3!$D$1:$D$126,MATCH(DF!F4470,Sheet3!$C$1:$C$126,0))</f>
        <v>#N/A</v>
      </c>
      <c r="E4470" t="e">
        <f>INDEX(Sheet3!$E$1:$E$126,MATCH(DF!F4470,Sheet3!$C$1:$C$126,0))</f>
        <v>#N/A</v>
      </c>
      <c r="F4470" t="s">
        <v>12599</v>
      </c>
      <c r="G4470">
        <v>3.7</v>
      </c>
      <c r="H4470">
        <v>350</v>
      </c>
      <c r="I4470">
        <v>8.9</v>
      </c>
      <c r="J4470" t="s">
        <v>15340</v>
      </c>
      <c r="K4470" t="s">
        <v>15372</v>
      </c>
      <c r="L4470" t="e">
        <f>VLOOKUP(F4470,Sheet3!$B$2:$H$126,7,0)</f>
        <v>#N/A</v>
      </c>
    </row>
    <row r="4471" spans="1:12" hidden="1" x14ac:dyDescent="0.2">
      <c r="A4471" t="s">
        <v>3633</v>
      </c>
      <c r="B4471" t="s">
        <v>10944</v>
      </c>
      <c r="C4471" t="s">
        <v>11007</v>
      </c>
      <c r="D4471" t="e">
        <f>INDEX(Sheet3!$D$1:$D$126,MATCH(DF!F4471,Sheet3!$C$1:$C$126,0))</f>
        <v>#N/A</v>
      </c>
      <c r="E4471" t="e">
        <f>INDEX(Sheet3!$E$1:$E$126,MATCH(DF!F4471,Sheet3!$C$1:$C$126,0))</f>
        <v>#N/A</v>
      </c>
      <c r="F4471" t="s">
        <v>13426</v>
      </c>
      <c r="G4471">
        <v>3.9</v>
      </c>
      <c r="H4471">
        <v>350</v>
      </c>
      <c r="I4471">
        <v>15.11</v>
      </c>
      <c r="J4471" t="s">
        <v>15339</v>
      </c>
      <c r="K4471" t="s">
        <v>15372</v>
      </c>
      <c r="L4471" t="e">
        <f>VLOOKUP(F4471,Sheet3!$B$2:$H$126,7,0)</f>
        <v>#N/A</v>
      </c>
    </row>
    <row r="4472" spans="1:12" hidden="1" x14ac:dyDescent="0.2">
      <c r="A4472" t="s">
        <v>3634</v>
      </c>
      <c r="B4472" t="s">
        <v>10951</v>
      </c>
      <c r="C4472" t="s">
        <v>11018</v>
      </c>
      <c r="D4472" t="e">
        <f>INDEX(Sheet3!$D$1:$D$126,MATCH(DF!F4472,Sheet3!$C$1:$C$126,0))</f>
        <v>#N/A</v>
      </c>
      <c r="E4472" t="e">
        <f>INDEX(Sheet3!$E$1:$E$126,MATCH(DF!F4472,Sheet3!$C$1:$C$126,0))</f>
        <v>#N/A</v>
      </c>
      <c r="F4472" t="s">
        <v>13547</v>
      </c>
      <c r="G4472">
        <v>4.5</v>
      </c>
      <c r="H4472">
        <v>350</v>
      </c>
      <c r="I4472">
        <v>165</v>
      </c>
      <c r="J4472" t="s">
        <v>15340</v>
      </c>
      <c r="K4472" t="s">
        <v>15372</v>
      </c>
      <c r="L4472" t="e">
        <f>VLOOKUP(F4472,Sheet3!$B$2:$H$126,7,0)</f>
        <v>#N/A</v>
      </c>
    </row>
    <row r="4473" spans="1:12" hidden="1" x14ac:dyDescent="0.2">
      <c r="A4473" t="s">
        <v>3635</v>
      </c>
      <c r="B4473" t="s">
        <v>10943</v>
      </c>
      <c r="C4473" t="s">
        <v>11317</v>
      </c>
      <c r="D4473" t="e">
        <f>INDEX(Sheet3!$D$1:$D$126,MATCH(DF!F4473,Sheet3!$C$1:$C$126,0))</f>
        <v>#N/A</v>
      </c>
      <c r="E4473" t="e">
        <f>INDEX(Sheet3!$E$1:$E$126,MATCH(DF!F4473,Sheet3!$C$1:$C$126,0))</f>
        <v>#N/A</v>
      </c>
      <c r="F4473" t="s">
        <v>13851</v>
      </c>
      <c r="G4473">
        <v>4</v>
      </c>
      <c r="H4473">
        <v>350</v>
      </c>
      <c r="I4473">
        <v>37.82</v>
      </c>
      <c r="J4473" t="s">
        <v>15340</v>
      </c>
      <c r="K4473" t="s">
        <v>15372</v>
      </c>
      <c r="L4473" t="e">
        <f>VLOOKUP(F4473,Sheet3!$B$2:$H$126,7,0)</f>
        <v>#N/A</v>
      </c>
    </row>
    <row r="4474" spans="1:12" hidden="1" x14ac:dyDescent="0.2">
      <c r="A4474" t="s">
        <v>3636</v>
      </c>
      <c r="B4474" t="s">
        <v>10944</v>
      </c>
      <c r="C4474" t="s">
        <v>11030</v>
      </c>
      <c r="D4474" t="e">
        <f>INDEX(Sheet3!$D$1:$D$126,MATCH(DF!F4474,Sheet3!$C$1:$C$126,0))</f>
        <v>#N/A</v>
      </c>
      <c r="E4474" t="e">
        <f>INDEX(Sheet3!$E$1:$E$126,MATCH(DF!F4474,Sheet3!$C$1:$C$126,0))</f>
        <v>#N/A</v>
      </c>
      <c r="F4474" t="s">
        <v>12472</v>
      </c>
      <c r="G4474">
        <v>3.9</v>
      </c>
      <c r="H4474">
        <v>350</v>
      </c>
      <c r="I4474">
        <v>18.059999999999999</v>
      </c>
      <c r="J4474" t="s">
        <v>15345</v>
      </c>
      <c r="K4474" t="s">
        <v>15372</v>
      </c>
      <c r="L4474" t="e">
        <f>VLOOKUP(F4474,Sheet3!$B$2:$H$126,7,0)</f>
        <v>#N/A</v>
      </c>
    </row>
    <row r="4475" spans="1:12" hidden="1" x14ac:dyDescent="0.2">
      <c r="A4475" t="s">
        <v>215</v>
      </c>
      <c r="B4475" t="s">
        <v>10944</v>
      </c>
      <c r="C4475" t="s">
        <v>11101</v>
      </c>
      <c r="D4475" t="e">
        <f>INDEX(Sheet3!$D$1:$D$126,MATCH(DF!F4475,Sheet3!$C$1:$C$126,0))</f>
        <v>#N/A</v>
      </c>
      <c r="E4475" t="e">
        <f>INDEX(Sheet3!$E$1:$E$126,MATCH(DF!F4475,Sheet3!$C$1:$C$126,0))</f>
        <v>#N/A</v>
      </c>
      <c r="F4475" t="s">
        <v>12406</v>
      </c>
      <c r="G4475">
        <v>3.8</v>
      </c>
      <c r="H4475">
        <v>351</v>
      </c>
      <c r="I4475">
        <v>12.37</v>
      </c>
      <c r="J4475" t="s">
        <v>15342</v>
      </c>
      <c r="K4475" t="s">
        <v>15372</v>
      </c>
      <c r="L4475" t="e">
        <f>VLOOKUP(F4475,Sheet3!$B$2:$H$126,7,0)</f>
        <v>#N/A</v>
      </c>
    </row>
    <row r="4476" spans="1:12" hidden="1" x14ac:dyDescent="0.2">
      <c r="A4476" t="s">
        <v>3637</v>
      </c>
      <c r="B4476" t="s">
        <v>10950</v>
      </c>
      <c r="C4476" t="s">
        <v>11131</v>
      </c>
      <c r="D4476" t="e">
        <f>INDEX(Sheet3!$D$1:$D$126,MATCH(DF!F4476,Sheet3!$C$1:$C$126,0))</f>
        <v>#N/A</v>
      </c>
      <c r="E4476" t="e">
        <f>INDEX(Sheet3!$E$1:$E$126,MATCH(DF!F4476,Sheet3!$C$1:$C$126,0))</f>
        <v>#N/A</v>
      </c>
      <c r="F4476" t="s">
        <v>12123</v>
      </c>
      <c r="G4476">
        <v>3.9</v>
      </c>
      <c r="H4476">
        <v>351</v>
      </c>
      <c r="I4476">
        <v>17.989999999999998</v>
      </c>
      <c r="J4476" t="s">
        <v>15346</v>
      </c>
      <c r="K4476" t="s">
        <v>15372</v>
      </c>
      <c r="L4476" t="e">
        <f>VLOOKUP(F4476,Sheet3!$B$2:$H$126,7,0)</f>
        <v>#N/A</v>
      </c>
    </row>
    <row r="4477" spans="1:12" hidden="1" x14ac:dyDescent="0.2">
      <c r="A4477" t="s">
        <v>1511</v>
      </c>
      <c r="B4477" t="s">
        <v>10943</v>
      </c>
      <c r="C4477" t="s">
        <v>11071</v>
      </c>
      <c r="D4477" t="e">
        <f>INDEX(Sheet3!$D$1:$D$126,MATCH(DF!F4477,Sheet3!$C$1:$C$126,0))</f>
        <v>#N/A</v>
      </c>
      <c r="E4477" t="e">
        <f>INDEX(Sheet3!$E$1:$E$126,MATCH(DF!F4477,Sheet3!$C$1:$C$126,0))</f>
        <v>#N/A</v>
      </c>
      <c r="F4477" t="s">
        <v>13142</v>
      </c>
      <c r="G4477">
        <v>3.7</v>
      </c>
      <c r="H4477">
        <v>351</v>
      </c>
      <c r="I4477">
        <v>14.54</v>
      </c>
      <c r="J4477" t="s">
        <v>15342</v>
      </c>
      <c r="K4477" t="s">
        <v>15372</v>
      </c>
      <c r="L4477" t="e">
        <f>VLOOKUP(F4477,Sheet3!$B$2:$H$126,7,0)</f>
        <v>#N/A</v>
      </c>
    </row>
    <row r="4478" spans="1:12" hidden="1" x14ac:dyDescent="0.2">
      <c r="A4478" t="s">
        <v>3638</v>
      </c>
      <c r="B4478" t="s">
        <v>10950</v>
      </c>
      <c r="C4478" t="s">
        <v>11055</v>
      </c>
      <c r="D4478" t="e">
        <f>INDEX(Sheet3!$D$1:$D$126,MATCH(DF!F4478,Sheet3!$C$1:$C$126,0))</f>
        <v>#N/A</v>
      </c>
      <c r="E4478" t="e">
        <f>INDEX(Sheet3!$E$1:$E$126,MATCH(DF!F4478,Sheet3!$C$1:$C$126,0))</f>
        <v>#N/A</v>
      </c>
      <c r="F4478" t="s">
        <v>12201</v>
      </c>
      <c r="G4478">
        <v>4.2</v>
      </c>
      <c r="H4478">
        <v>351</v>
      </c>
      <c r="I4478">
        <v>29.49</v>
      </c>
      <c r="J4478" t="s">
        <v>15344</v>
      </c>
      <c r="K4478" t="s">
        <v>15372</v>
      </c>
      <c r="L4478" t="e">
        <f>VLOOKUP(F4478,Sheet3!$B$2:$H$126,7,0)</f>
        <v>#N/A</v>
      </c>
    </row>
    <row r="4479" spans="1:12" hidden="1" x14ac:dyDescent="0.2">
      <c r="A4479" t="s">
        <v>3639</v>
      </c>
      <c r="B4479" t="s">
        <v>10954</v>
      </c>
      <c r="C4479" t="s">
        <v>11282</v>
      </c>
      <c r="D4479" t="e">
        <f>INDEX(Sheet3!$D$1:$D$126,MATCH(DF!F4479,Sheet3!$C$1:$C$126,0))</f>
        <v>#N/A</v>
      </c>
      <c r="E4479" t="e">
        <f>INDEX(Sheet3!$E$1:$E$126,MATCH(DF!F4479,Sheet3!$C$1:$C$126,0))</f>
        <v>#N/A</v>
      </c>
      <c r="F4479" t="s">
        <v>12721</v>
      </c>
      <c r="G4479">
        <v>3.4</v>
      </c>
      <c r="H4479">
        <v>352</v>
      </c>
      <c r="I4479">
        <v>12.62</v>
      </c>
      <c r="J4479" t="s">
        <v>15340</v>
      </c>
      <c r="K4479" t="s">
        <v>15372</v>
      </c>
      <c r="L4479" t="e">
        <f>VLOOKUP(F4479,Sheet3!$B$2:$H$126,7,0)</f>
        <v>#N/A</v>
      </c>
    </row>
    <row r="4480" spans="1:12" hidden="1" x14ac:dyDescent="0.2">
      <c r="A4480" t="s">
        <v>611</v>
      </c>
      <c r="B4480" t="s">
        <v>10950</v>
      </c>
      <c r="C4480" t="s">
        <v>11055</v>
      </c>
      <c r="D4480" t="e">
        <f>INDEX(Sheet3!$D$1:$D$126,MATCH(DF!F4480,Sheet3!$C$1:$C$126,0))</f>
        <v>#N/A</v>
      </c>
      <c r="E4480" t="e">
        <f>INDEX(Sheet3!$E$1:$E$126,MATCH(DF!F4480,Sheet3!$C$1:$C$126,0))</f>
        <v>#N/A</v>
      </c>
      <c r="F4480" t="s">
        <v>13239</v>
      </c>
      <c r="G4480">
        <v>3.7</v>
      </c>
      <c r="H4480">
        <v>352</v>
      </c>
      <c r="I4480">
        <v>12.59</v>
      </c>
      <c r="J4480" t="s">
        <v>15342</v>
      </c>
      <c r="K4480" t="s">
        <v>15372</v>
      </c>
      <c r="L4480" t="e">
        <f>VLOOKUP(F4480,Sheet3!$B$2:$H$126,7,0)</f>
        <v>#N/A</v>
      </c>
    </row>
    <row r="4481" spans="1:12" hidden="1" x14ac:dyDescent="0.2">
      <c r="A4481" t="s">
        <v>445</v>
      </c>
      <c r="B4481" t="s">
        <v>10943</v>
      </c>
      <c r="C4481" t="s">
        <v>11032</v>
      </c>
      <c r="D4481" t="e">
        <f>INDEX(Sheet3!$D$1:$D$126,MATCH(DF!F4481,Sheet3!$C$1:$C$126,0))</f>
        <v>#N/A</v>
      </c>
      <c r="E4481" t="e">
        <f>INDEX(Sheet3!$E$1:$E$126,MATCH(DF!F4481,Sheet3!$C$1:$C$126,0))</f>
        <v>#N/A</v>
      </c>
      <c r="F4481" t="s">
        <v>13151</v>
      </c>
      <c r="G4481">
        <v>4.0999999999999996</v>
      </c>
      <c r="H4481">
        <v>352</v>
      </c>
      <c r="I4481">
        <v>109</v>
      </c>
      <c r="J4481" t="s">
        <v>15338</v>
      </c>
      <c r="K4481" t="s">
        <v>15372</v>
      </c>
      <c r="L4481" t="e">
        <f>VLOOKUP(F4481,Sheet3!$B$2:$H$126,7,0)</f>
        <v>#N/A</v>
      </c>
    </row>
    <row r="4482" spans="1:12" hidden="1" x14ac:dyDescent="0.2">
      <c r="A4482" t="s">
        <v>3640</v>
      </c>
      <c r="B4482" t="s">
        <v>10945</v>
      </c>
      <c r="C4482" t="s">
        <v>11040</v>
      </c>
      <c r="D4482" t="e">
        <f>INDEX(Sheet3!$D$1:$D$126,MATCH(DF!F4482,Sheet3!$C$1:$C$126,0))</f>
        <v>#N/A</v>
      </c>
      <c r="E4482" t="e">
        <f>INDEX(Sheet3!$E$1:$E$126,MATCH(DF!F4482,Sheet3!$C$1:$C$126,0))</f>
        <v>#N/A</v>
      </c>
      <c r="F4482" t="s">
        <v>12447</v>
      </c>
      <c r="G4482">
        <v>4.0999999999999996</v>
      </c>
      <c r="H4482">
        <v>352</v>
      </c>
      <c r="I4482">
        <v>17.059999999999999</v>
      </c>
      <c r="J4482" t="s">
        <v>15339</v>
      </c>
      <c r="K4482" t="s">
        <v>15372</v>
      </c>
      <c r="L4482" t="e">
        <f>VLOOKUP(F4482,Sheet3!$B$2:$H$126,7,0)</f>
        <v>#N/A</v>
      </c>
    </row>
    <row r="4483" spans="1:12" hidden="1" x14ac:dyDescent="0.2">
      <c r="A4483" t="s">
        <v>62</v>
      </c>
      <c r="B4483" t="s">
        <v>10947</v>
      </c>
      <c r="C4483" t="s">
        <v>11016</v>
      </c>
      <c r="D4483" t="e">
        <f>INDEX(Sheet3!$D$1:$D$126,MATCH(DF!F4483,Sheet3!$C$1:$C$126,0))</f>
        <v>#N/A</v>
      </c>
      <c r="E4483" t="e">
        <f>INDEX(Sheet3!$E$1:$E$126,MATCH(DF!F4483,Sheet3!$C$1:$C$126,0))</f>
        <v>#N/A</v>
      </c>
      <c r="F4483" t="s">
        <v>11879</v>
      </c>
      <c r="G4483">
        <v>3.2</v>
      </c>
      <c r="H4483">
        <v>352</v>
      </c>
      <c r="I4483">
        <v>7.6</v>
      </c>
      <c r="J4483" t="s">
        <v>15345</v>
      </c>
      <c r="K4483" t="s">
        <v>15372</v>
      </c>
      <c r="L4483" t="e">
        <f>VLOOKUP(F4483,Sheet3!$B$2:$H$126,7,0)</f>
        <v>#N/A</v>
      </c>
    </row>
    <row r="4484" spans="1:12" hidden="1" x14ac:dyDescent="0.2">
      <c r="A4484" t="s">
        <v>3641</v>
      </c>
      <c r="B4484" t="s">
        <v>10947</v>
      </c>
      <c r="C4484" t="s">
        <v>11067</v>
      </c>
      <c r="D4484" t="e">
        <f>INDEX(Sheet3!$D$1:$D$126,MATCH(DF!F4484,Sheet3!$C$1:$C$126,0))</f>
        <v>#N/A</v>
      </c>
      <c r="E4484" t="e">
        <f>INDEX(Sheet3!$E$1:$E$126,MATCH(DF!F4484,Sheet3!$C$1:$C$126,0))</f>
        <v>#N/A</v>
      </c>
      <c r="F4484" t="s">
        <v>12620</v>
      </c>
      <c r="G4484">
        <v>3.9</v>
      </c>
      <c r="H4484">
        <v>353</v>
      </c>
      <c r="I4484">
        <v>13.5</v>
      </c>
      <c r="J4484" t="s">
        <v>15339</v>
      </c>
      <c r="K4484" t="s">
        <v>15372</v>
      </c>
      <c r="L4484" t="e">
        <f>VLOOKUP(F4484,Sheet3!$B$2:$H$126,7,0)</f>
        <v>#N/A</v>
      </c>
    </row>
    <row r="4485" spans="1:12" hidden="1" x14ac:dyDescent="0.2">
      <c r="A4485" t="s">
        <v>3642</v>
      </c>
      <c r="B4485" t="s">
        <v>10944</v>
      </c>
      <c r="C4485" t="s">
        <v>11101</v>
      </c>
      <c r="D4485" t="e">
        <f>INDEX(Sheet3!$D$1:$D$126,MATCH(DF!F4485,Sheet3!$C$1:$C$126,0))</f>
        <v>#N/A</v>
      </c>
      <c r="E4485" t="e">
        <f>INDEX(Sheet3!$E$1:$E$126,MATCH(DF!F4485,Sheet3!$C$1:$C$126,0))</f>
        <v>#N/A</v>
      </c>
      <c r="F4485" t="s">
        <v>12485</v>
      </c>
      <c r="G4485">
        <v>4.2</v>
      </c>
      <c r="H4485">
        <v>353</v>
      </c>
      <c r="I4485">
        <v>35.9</v>
      </c>
      <c r="J4485" t="s">
        <v>15342</v>
      </c>
      <c r="K4485" t="s">
        <v>15372</v>
      </c>
      <c r="L4485" t="e">
        <f>VLOOKUP(F4485,Sheet3!$B$2:$H$126,7,0)</f>
        <v>#N/A</v>
      </c>
    </row>
    <row r="4486" spans="1:12" hidden="1" x14ac:dyDescent="0.2">
      <c r="A4486" t="s">
        <v>3643</v>
      </c>
      <c r="B4486" t="s">
        <v>10943</v>
      </c>
      <c r="C4486" t="s">
        <v>11127</v>
      </c>
      <c r="D4486" t="e">
        <f>INDEX(Sheet3!$D$1:$D$126,MATCH(DF!F4486,Sheet3!$C$1:$C$126,0))</f>
        <v>#N/A</v>
      </c>
      <c r="E4486" t="e">
        <f>INDEX(Sheet3!$E$1:$E$126,MATCH(DF!F4486,Sheet3!$C$1:$C$126,0))</f>
        <v>#N/A</v>
      </c>
      <c r="F4486" t="s">
        <v>13852</v>
      </c>
      <c r="G4486">
        <v>3.7</v>
      </c>
      <c r="H4486">
        <v>353</v>
      </c>
      <c r="I4486">
        <v>9.5</v>
      </c>
      <c r="J4486" t="s">
        <v>15342</v>
      </c>
      <c r="K4486" t="s">
        <v>15372</v>
      </c>
      <c r="L4486" t="e">
        <f>VLOOKUP(F4486,Sheet3!$B$2:$H$126,7,0)</f>
        <v>#N/A</v>
      </c>
    </row>
    <row r="4487" spans="1:12" hidden="1" x14ac:dyDescent="0.2">
      <c r="A4487" t="s">
        <v>269</v>
      </c>
      <c r="B4487" t="s">
        <v>10948</v>
      </c>
      <c r="C4487" t="s">
        <v>11044</v>
      </c>
      <c r="D4487" t="e">
        <f>INDEX(Sheet3!$D$1:$D$126,MATCH(DF!F4487,Sheet3!$C$1:$C$126,0))</f>
        <v>#N/A</v>
      </c>
      <c r="E4487" t="e">
        <f>INDEX(Sheet3!$E$1:$E$126,MATCH(DF!F4487,Sheet3!$C$1:$C$126,0))</f>
        <v>#N/A</v>
      </c>
      <c r="F4487" t="s">
        <v>12800</v>
      </c>
      <c r="G4487">
        <v>4</v>
      </c>
      <c r="H4487">
        <v>353</v>
      </c>
      <c r="I4487">
        <v>15.9</v>
      </c>
      <c r="J4487" t="s">
        <v>15339</v>
      </c>
      <c r="K4487" t="s">
        <v>15372</v>
      </c>
      <c r="L4487" t="e">
        <f>VLOOKUP(F4487,Sheet3!$B$2:$H$126,7,0)</f>
        <v>#N/A</v>
      </c>
    </row>
    <row r="4488" spans="1:12" hidden="1" x14ac:dyDescent="0.2">
      <c r="A4488" t="s">
        <v>3644</v>
      </c>
      <c r="B4488" t="s">
        <v>10948</v>
      </c>
      <c r="C4488" t="s">
        <v>10986</v>
      </c>
      <c r="D4488" t="e">
        <f>INDEX(Sheet3!$D$1:$D$126,MATCH(DF!F4488,Sheet3!$C$1:$C$126,0))</f>
        <v>#N/A</v>
      </c>
      <c r="E4488" t="e">
        <f>INDEX(Sheet3!$E$1:$E$126,MATCH(DF!F4488,Sheet3!$C$1:$C$126,0))</f>
        <v>#N/A</v>
      </c>
      <c r="F4488" t="s">
        <v>12016</v>
      </c>
      <c r="G4488">
        <v>4.0999999999999996</v>
      </c>
      <c r="H4488">
        <v>353</v>
      </c>
      <c r="I4488">
        <v>55.79</v>
      </c>
      <c r="J4488" t="s">
        <v>15347</v>
      </c>
      <c r="K4488" t="s">
        <v>15372</v>
      </c>
      <c r="L4488" t="e">
        <f>VLOOKUP(F4488,Sheet3!$B$2:$H$126,7,0)</f>
        <v>#N/A</v>
      </c>
    </row>
    <row r="4489" spans="1:12" hidden="1" x14ac:dyDescent="0.2">
      <c r="A4489" t="s">
        <v>692</v>
      </c>
      <c r="B4489" t="s">
        <v>10943</v>
      </c>
      <c r="C4489" t="s">
        <v>11049</v>
      </c>
      <c r="D4489" t="e">
        <f>INDEX(Sheet3!$D$1:$D$126,MATCH(DF!F4489,Sheet3!$C$1:$C$126,0))</f>
        <v>#N/A</v>
      </c>
      <c r="E4489" t="e">
        <f>INDEX(Sheet3!$E$1:$E$126,MATCH(DF!F4489,Sheet3!$C$1:$C$126,0))</f>
        <v>#N/A</v>
      </c>
      <c r="F4489" t="s">
        <v>11941</v>
      </c>
      <c r="G4489">
        <v>3.8</v>
      </c>
      <c r="H4489">
        <v>353</v>
      </c>
      <c r="I4489">
        <v>39.950000000000003</v>
      </c>
      <c r="J4489" t="s">
        <v>15349</v>
      </c>
      <c r="K4489" t="s">
        <v>15372</v>
      </c>
      <c r="L4489" t="e">
        <f>VLOOKUP(F4489,Sheet3!$B$2:$H$126,7,0)</f>
        <v>#N/A</v>
      </c>
    </row>
    <row r="4490" spans="1:12" hidden="1" x14ac:dyDescent="0.2">
      <c r="A4490" t="s">
        <v>3645</v>
      </c>
      <c r="B4490" t="s">
        <v>10949</v>
      </c>
      <c r="C4490" t="s">
        <v>10991</v>
      </c>
      <c r="D4490" t="e">
        <f>INDEX(Sheet3!$D$1:$D$126,MATCH(DF!F4490,Sheet3!$C$1:$C$126,0))</f>
        <v>#N/A</v>
      </c>
      <c r="E4490" t="e">
        <f>INDEX(Sheet3!$E$1:$E$126,MATCH(DF!F4490,Sheet3!$C$1:$C$126,0))</f>
        <v>#N/A</v>
      </c>
      <c r="F4490" t="s">
        <v>12323</v>
      </c>
      <c r="G4490">
        <v>4.0999999999999996</v>
      </c>
      <c r="H4490">
        <v>353</v>
      </c>
      <c r="I4490">
        <v>16.5</v>
      </c>
      <c r="J4490" t="s">
        <v>15342</v>
      </c>
      <c r="K4490" t="s">
        <v>15372</v>
      </c>
      <c r="L4490" t="e">
        <f>VLOOKUP(F4490,Sheet3!$B$2:$H$126,7,0)</f>
        <v>#N/A</v>
      </c>
    </row>
    <row r="4491" spans="1:12" hidden="1" x14ac:dyDescent="0.2">
      <c r="A4491" t="s">
        <v>235</v>
      </c>
      <c r="B4491" t="s">
        <v>10944</v>
      </c>
      <c r="C4491" t="s">
        <v>10998</v>
      </c>
      <c r="D4491" t="e">
        <f>INDEX(Sheet3!$D$1:$D$126,MATCH(DF!F4491,Sheet3!$C$1:$C$126,0))</f>
        <v>#N/A</v>
      </c>
      <c r="E4491" t="e">
        <f>INDEX(Sheet3!$E$1:$E$126,MATCH(DF!F4491,Sheet3!$C$1:$C$126,0))</f>
        <v>#N/A</v>
      </c>
      <c r="F4491" t="s">
        <v>13853</v>
      </c>
      <c r="G4491">
        <v>3.8</v>
      </c>
      <c r="H4491">
        <v>354</v>
      </c>
      <c r="I4491">
        <v>8.7200000000000006</v>
      </c>
      <c r="J4491" t="s">
        <v>15342</v>
      </c>
      <c r="K4491" t="s">
        <v>15372</v>
      </c>
      <c r="L4491" t="e">
        <f>VLOOKUP(F4491,Sheet3!$B$2:$H$126,7,0)</f>
        <v>#N/A</v>
      </c>
    </row>
    <row r="4492" spans="1:12" hidden="1" x14ac:dyDescent="0.2">
      <c r="A4492" t="s">
        <v>3646</v>
      </c>
      <c r="B4492" t="s">
        <v>10947</v>
      </c>
      <c r="C4492" t="s">
        <v>11391</v>
      </c>
      <c r="D4492" t="e">
        <f>INDEX(Sheet3!$D$1:$D$126,MATCH(DF!F4492,Sheet3!$C$1:$C$126,0))</f>
        <v>#N/A</v>
      </c>
      <c r="E4492" t="e">
        <f>INDEX(Sheet3!$E$1:$E$126,MATCH(DF!F4492,Sheet3!$C$1:$C$126,0))</f>
        <v>#N/A</v>
      </c>
      <c r="F4492" t="s">
        <v>13168</v>
      </c>
      <c r="G4492">
        <v>4.0999999999999996</v>
      </c>
      <c r="H4492">
        <v>354</v>
      </c>
      <c r="I4492">
        <v>28.9</v>
      </c>
      <c r="J4492" t="s">
        <v>15343</v>
      </c>
      <c r="K4492" t="s">
        <v>15372</v>
      </c>
      <c r="L4492" t="e">
        <f>VLOOKUP(F4492,Sheet3!$B$2:$H$126,7,0)</f>
        <v>#N/A</v>
      </c>
    </row>
    <row r="4493" spans="1:12" hidden="1" x14ac:dyDescent="0.2">
      <c r="A4493" t="s">
        <v>3647</v>
      </c>
      <c r="B4493" t="s">
        <v>10948</v>
      </c>
      <c r="C4493" t="s">
        <v>11010</v>
      </c>
      <c r="D4493" t="e">
        <f>INDEX(Sheet3!$D$1:$D$126,MATCH(DF!F4493,Sheet3!$C$1:$C$126,0))</f>
        <v>#N/A</v>
      </c>
      <c r="E4493" t="e">
        <f>INDEX(Sheet3!$E$1:$E$126,MATCH(DF!F4493,Sheet3!$C$1:$C$126,0))</f>
        <v>#N/A</v>
      </c>
      <c r="F4493" t="s">
        <v>12309</v>
      </c>
      <c r="G4493">
        <v>3.8</v>
      </c>
      <c r="H4493">
        <v>355</v>
      </c>
      <c r="I4493">
        <v>15.84</v>
      </c>
      <c r="J4493" t="s">
        <v>15340</v>
      </c>
      <c r="K4493" t="s">
        <v>15372</v>
      </c>
      <c r="L4493" t="e">
        <f>VLOOKUP(F4493,Sheet3!$B$2:$H$126,7,0)</f>
        <v>#N/A</v>
      </c>
    </row>
    <row r="4494" spans="1:12" hidden="1" x14ac:dyDescent="0.2">
      <c r="A4494" t="s">
        <v>3648</v>
      </c>
      <c r="B4494" t="s">
        <v>10943</v>
      </c>
      <c r="C4494" t="s">
        <v>11049</v>
      </c>
      <c r="D4494" t="e">
        <f>INDEX(Sheet3!$D$1:$D$126,MATCH(DF!F4494,Sheet3!$C$1:$C$126,0))</f>
        <v>#N/A</v>
      </c>
      <c r="E4494" t="e">
        <f>INDEX(Sheet3!$E$1:$E$126,MATCH(DF!F4494,Sheet3!$C$1:$C$126,0))</f>
        <v>#N/A</v>
      </c>
      <c r="F4494" t="s">
        <v>12895</v>
      </c>
      <c r="G4494">
        <v>3.9</v>
      </c>
      <c r="H4494">
        <v>355</v>
      </c>
      <c r="I4494">
        <v>32</v>
      </c>
      <c r="J4494" t="s">
        <v>15340</v>
      </c>
      <c r="K4494" t="s">
        <v>15372</v>
      </c>
      <c r="L4494" t="e">
        <f>VLOOKUP(F4494,Sheet3!$B$2:$H$126,7,0)</f>
        <v>#N/A</v>
      </c>
    </row>
    <row r="4495" spans="1:12" hidden="1" x14ac:dyDescent="0.2">
      <c r="A4495" t="s">
        <v>284</v>
      </c>
      <c r="B4495" t="s">
        <v>10943</v>
      </c>
      <c r="C4495" t="s">
        <v>11125</v>
      </c>
      <c r="D4495" t="e">
        <f>INDEX(Sheet3!$D$1:$D$126,MATCH(DF!F4495,Sheet3!$C$1:$C$126,0))</f>
        <v>#N/A</v>
      </c>
      <c r="E4495" t="e">
        <f>INDEX(Sheet3!$E$1:$E$126,MATCH(DF!F4495,Sheet3!$C$1:$C$126,0))</f>
        <v>#N/A</v>
      </c>
      <c r="F4495" t="s">
        <v>13280</v>
      </c>
      <c r="G4495">
        <v>3.8</v>
      </c>
      <c r="H4495">
        <v>355</v>
      </c>
      <c r="I4495">
        <v>20.9</v>
      </c>
      <c r="J4495" t="s">
        <v>15343</v>
      </c>
      <c r="K4495" t="s">
        <v>15372</v>
      </c>
      <c r="L4495" t="e">
        <f>VLOOKUP(F4495,Sheet3!$B$2:$H$126,7,0)</f>
        <v>#N/A</v>
      </c>
    </row>
    <row r="4496" spans="1:12" x14ac:dyDescent="0.2">
      <c r="A4496" t="s">
        <v>3649</v>
      </c>
      <c r="B4496" t="s">
        <v>10952</v>
      </c>
      <c r="C4496" s="2" t="s">
        <v>11200</v>
      </c>
      <c r="D4496" t="str">
        <f>INDEX(Sheet3!$D$1:$D$126,MATCH(DF!F4496,Sheet3!$C$1:$C$126,0))</f>
        <v>ALENTEJO CENTRAL</v>
      </c>
      <c r="E4496" t="str">
        <f>INDEX(Sheet3!$E$1:$E$126,MATCH(DF!F4496,Sheet3!$C$1:$C$126,0))</f>
        <v>PT187</v>
      </c>
      <c r="F4496" t="s">
        <v>13854</v>
      </c>
      <c r="G4496">
        <v>4.0999999999999996</v>
      </c>
      <c r="H4496">
        <v>355</v>
      </c>
      <c r="I4496">
        <v>16.47</v>
      </c>
      <c r="J4496" t="s">
        <v>15344</v>
      </c>
      <c r="K4496" t="s">
        <v>15372</v>
      </c>
      <c r="L4496" t="str">
        <f>VLOOKUP(F4496,Sheet3!$B$2:$H$126,7,0)</f>
        <v>Luis Duarte</v>
      </c>
    </row>
    <row r="4497" spans="1:12" hidden="1" x14ac:dyDescent="0.2">
      <c r="A4497" t="s">
        <v>3650</v>
      </c>
      <c r="B4497" t="s">
        <v>10950</v>
      </c>
      <c r="C4497" t="s">
        <v>11084</v>
      </c>
      <c r="D4497" t="e">
        <f>INDEX(Sheet3!$D$1:$D$126,MATCH(DF!F4497,Sheet3!$C$1:$C$126,0))</f>
        <v>#N/A</v>
      </c>
      <c r="E4497" t="e">
        <f>INDEX(Sheet3!$E$1:$E$126,MATCH(DF!F4497,Sheet3!$C$1:$C$126,0))</f>
        <v>#N/A</v>
      </c>
      <c r="F4497" t="s">
        <v>13855</v>
      </c>
      <c r="G4497">
        <v>4.4000000000000004</v>
      </c>
      <c r="H4497">
        <v>356</v>
      </c>
      <c r="I4497">
        <v>55</v>
      </c>
      <c r="J4497" t="s">
        <v>15340</v>
      </c>
      <c r="K4497" t="s">
        <v>15372</v>
      </c>
      <c r="L4497" t="e">
        <f>VLOOKUP(F4497,Sheet3!$B$2:$H$126,7,0)</f>
        <v>#N/A</v>
      </c>
    </row>
    <row r="4498" spans="1:12" hidden="1" x14ac:dyDescent="0.2">
      <c r="A4498" t="s">
        <v>1111</v>
      </c>
      <c r="B4498" t="s">
        <v>10943</v>
      </c>
      <c r="C4498" t="s">
        <v>11272</v>
      </c>
      <c r="D4498" t="e">
        <f>INDEX(Sheet3!$D$1:$D$126,MATCH(DF!F4498,Sheet3!$C$1:$C$126,0))</f>
        <v>#N/A</v>
      </c>
      <c r="E4498" t="e">
        <f>INDEX(Sheet3!$E$1:$E$126,MATCH(DF!F4498,Sheet3!$C$1:$C$126,0))</f>
        <v>#N/A</v>
      </c>
      <c r="F4498" t="s">
        <v>13791</v>
      </c>
      <c r="G4498">
        <v>4</v>
      </c>
      <c r="H4498">
        <v>356</v>
      </c>
      <c r="I4498">
        <v>44.95</v>
      </c>
      <c r="J4498" t="s">
        <v>15349</v>
      </c>
      <c r="K4498" t="s">
        <v>15372</v>
      </c>
      <c r="L4498" t="e">
        <f>VLOOKUP(F4498,Sheet3!$B$2:$H$126,7,0)</f>
        <v>#N/A</v>
      </c>
    </row>
    <row r="4499" spans="1:12" hidden="1" x14ac:dyDescent="0.2">
      <c r="A4499" t="s">
        <v>535</v>
      </c>
      <c r="B4499" t="s">
        <v>10943</v>
      </c>
      <c r="C4499" t="s">
        <v>10999</v>
      </c>
      <c r="D4499" t="e">
        <f>INDEX(Sheet3!$D$1:$D$126,MATCH(DF!F4499,Sheet3!$C$1:$C$126,0))</f>
        <v>#N/A</v>
      </c>
      <c r="E4499" t="e">
        <f>INDEX(Sheet3!$E$1:$E$126,MATCH(DF!F4499,Sheet3!$C$1:$C$126,0))</f>
        <v>#N/A</v>
      </c>
      <c r="F4499" t="s">
        <v>12818</v>
      </c>
      <c r="G4499">
        <v>3.9</v>
      </c>
      <c r="H4499">
        <v>356</v>
      </c>
      <c r="I4499">
        <v>34.4</v>
      </c>
      <c r="J4499" t="s">
        <v>15343</v>
      </c>
      <c r="K4499" t="s">
        <v>15372</v>
      </c>
      <c r="L4499" t="e">
        <f>VLOOKUP(F4499,Sheet3!$B$2:$H$126,7,0)</f>
        <v>#N/A</v>
      </c>
    </row>
    <row r="4500" spans="1:12" hidden="1" x14ac:dyDescent="0.2">
      <c r="A4500" t="s">
        <v>1835</v>
      </c>
      <c r="B4500" t="s">
        <v>10943</v>
      </c>
      <c r="C4500" t="s">
        <v>11025</v>
      </c>
      <c r="D4500" t="e">
        <f>INDEX(Sheet3!$D$1:$D$126,MATCH(DF!F4500,Sheet3!$C$1:$C$126,0))</f>
        <v>#N/A</v>
      </c>
      <c r="E4500" t="e">
        <f>INDEX(Sheet3!$E$1:$E$126,MATCH(DF!F4500,Sheet3!$C$1:$C$126,0))</f>
        <v>#N/A</v>
      </c>
      <c r="F4500" t="s">
        <v>12216</v>
      </c>
      <c r="G4500">
        <v>3.9</v>
      </c>
      <c r="H4500">
        <v>356</v>
      </c>
      <c r="I4500">
        <v>63.36</v>
      </c>
      <c r="J4500" t="s">
        <v>15344</v>
      </c>
      <c r="K4500" t="s">
        <v>15372</v>
      </c>
      <c r="L4500" t="e">
        <f>VLOOKUP(F4500,Sheet3!$B$2:$H$126,7,0)</f>
        <v>#N/A</v>
      </c>
    </row>
    <row r="4501" spans="1:12" hidden="1" x14ac:dyDescent="0.2">
      <c r="A4501" t="s">
        <v>3651</v>
      </c>
      <c r="B4501" t="s">
        <v>10950</v>
      </c>
      <c r="C4501" t="s">
        <v>11089</v>
      </c>
      <c r="D4501" t="e">
        <f>INDEX(Sheet3!$D$1:$D$126,MATCH(DF!F4501,Sheet3!$C$1:$C$126,0))</f>
        <v>#N/A</v>
      </c>
      <c r="E4501" t="e">
        <f>INDEX(Sheet3!$E$1:$E$126,MATCH(DF!F4501,Sheet3!$C$1:$C$126,0))</f>
        <v>#N/A</v>
      </c>
      <c r="F4501" t="s">
        <v>12724</v>
      </c>
      <c r="G4501">
        <v>3.9</v>
      </c>
      <c r="H4501">
        <v>356</v>
      </c>
      <c r="I4501">
        <v>31.19</v>
      </c>
      <c r="J4501" t="s">
        <v>15340</v>
      </c>
      <c r="K4501" t="s">
        <v>15372</v>
      </c>
      <c r="L4501" t="e">
        <f>VLOOKUP(F4501,Sheet3!$B$2:$H$126,7,0)</f>
        <v>#N/A</v>
      </c>
    </row>
    <row r="4502" spans="1:12" hidden="1" x14ac:dyDescent="0.2">
      <c r="A4502" t="s">
        <v>3652</v>
      </c>
      <c r="B4502" t="s">
        <v>10944</v>
      </c>
      <c r="C4502" t="s">
        <v>11114</v>
      </c>
      <c r="D4502" t="e">
        <f>INDEX(Sheet3!$D$1:$D$126,MATCH(DF!F4502,Sheet3!$C$1:$C$126,0))</f>
        <v>#N/A</v>
      </c>
      <c r="E4502" t="e">
        <f>INDEX(Sheet3!$E$1:$E$126,MATCH(DF!F4502,Sheet3!$C$1:$C$126,0))</f>
        <v>#N/A</v>
      </c>
      <c r="F4502" t="s">
        <v>13856</v>
      </c>
      <c r="G4502">
        <v>3.9</v>
      </c>
      <c r="H4502">
        <v>356</v>
      </c>
      <c r="I4502">
        <v>22.47</v>
      </c>
      <c r="J4502" t="s">
        <v>15342</v>
      </c>
      <c r="K4502" t="s">
        <v>15372</v>
      </c>
      <c r="L4502" t="e">
        <f>VLOOKUP(F4502,Sheet3!$B$2:$H$126,7,0)</f>
        <v>#N/A</v>
      </c>
    </row>
    <row r="4503" spans="1:12" hidden="1" x14ac:dyDescent="0.2">
      <c r="A4503" t="s">
        <v>3653</v>
      </c>
      <c r="B4503" t="s">
        <v>10950</v>
      </c>
      <c r="C4503" t="s">
        <v>11423</v>
      </c>
      <c r="D4503" t="e">
        <f>INDEX(Sheet3!$D$1:$D$126,MATCH(DF!F4503,Sheet3!$C$1:$C$126,0))</f>
        <v>#N/A</v>
      </c>
      <c r="E4503" t="e">
        <f>INDEX(Sheet3!$E$1:$E$126,MATCH(DF!F4503,Sheet3!$C$1:$C$126,0))</f>
        <v>#N/A</v>
      </c>
      <c r="F4503" t="s">
        <v>13489</v>
      </c>
      <c r="G4503">
        <v>3.6</v>
      </c>
      <c r="H4503">
        <v>356</v>
      </c>
      <c r="I4503">
        <v>14.8</v>
      </c>
      <c r="J4503" t="s">
        <v>15344</v>
      </c>
      <c r="K4503" t="s">
        <v>15372</v>
      </c>
      <c r="L4503" t="e">
        <f>VLOOKUP(F4503,Sheet3!$B$2:$H$126,7,0)</f>
        <v>#N/A</v>
      </c>
    </row>
    <row r="4504" spans="1:12" hidden="1" x14ac:dyDescent="0.2">
      <c r="A4504" t="s">
        <v>3654</v>
      </c>
      <c r="B4504" t="s">
        <v>10944</v>
      </c>
      <c r="C4504" t="s">
        <v>10978</v>
      </c>
      <c r="D4504" t="e">
        <f>INDEX(Sheet3!$D$1:$D$126,MATCH(DF!F4504,Sheet3!$C$1:$C$126,0))</f>
        <v>#N/A</v>
      </c>
      <c r="E4504" t="e">
        <f>INDEX(Sheet3!$E$1:$E$126,MATCH(DF!F4504,Sheet3!$C$1:$C$126,0))</f>
        <v>#N/A</v>
      </c>
      <c r="F4504" t="s">
        <v>12687</v>
      </c>
      <c r="G4504">
        <v>4.2</v>
      </c>
      <c r="H4504">
        <v>356</v>
      </c>
      <c r="I4504">
        <v>64.02</v>
      </c>
      <c r="J4504" t="s">
        <v>15342</v>
      </c>
      <c r="K4504" t="s">
        <v>15372</v>
      </c>
      <c r="L4504" t="e">
        <f>VLOOKUP(F4504,Sheet3!$B$2:$H$126,7,0)</f>
        <v>#N/A</v>
      </c>
    </row>
    <row r="4505" spans="1:12" hidden="1" x14ac:dyDescent="0.2">
      <c r="A4505" t="s">
        <v>3655</v>
      </c>
      <c r="B4505" t="s">
        <v>10944</v>
      </c>
      <c r="C4505" t="s">
        <v>11024</v>
      </c>
      <c r="D4505" t="e">
        <f>INDEX(Sheet3!$D$1:$D$126,MATCH(DF!F4505,Sheet3!$C$1:$C$126,0))</f>
        <v>#N/A</v>
      </c>
      <c r="E4505" t="e">
        <f>INDEX(Sheet3!$E$1:$E$126,MATCH(DF!F4505,Sheet3!$C$1:$C$126,0))</f>
        <v>#N/A</v>
      </c>
      <c r="F4505" t="s">
        <v>12046</v>
      </c>
      <c r="G4505">
        <v>4</v>
      </c>
      <c r="H4505">
        <v>356</v>
      </c>
      <c r="I4505">
        <v>63.49</v>
      </c>
      <c r="J4505" t="s">
        <v>15344</v>
      </c>
      <c r="K4505" t="s">
        <v>15372</v>
      </c>
      <c r="L4505" t="e">
        <f>VLOOKUP(F4505,Sheet3!$B$2:$H$126,7,0)</f>
        <v>#N/A</v>
      </c>
    </row>
    <row r="4506" spans="1:12" hidden="1" x14ac:dyDescent="0.2">
      <c r="A4506" t="s">
        <v>66</v>
      </c>
      <c r="B4506" t="s">
        <v>10950</v>
      </c>
      <c r="C4506" t="s">
        <v>11292</v>
      </c>
      <c r="D4506" t="e">
        <f>INDEX(Sheet3!$D$1:$D$126,MATCH(DF!F4506,Sheet3!$C$1:$C$126,0))</f>
        <v>#N/A</v>
      </c>
      <c r="E4506" t="e">
        <f>INDEX(Sheet3!$E$1:$E$126,MATCH(DF!F4506,Sheet3!$C$1:$C$126,0))</f>
        <v>#N/A</v>
      </c>
      <c r="F4506" t="s">
        <v>12799</v>
      </c>
      <c r="G4506">
        <v>3.9</v>
      </c>
      <c r="H4506">
        <v>356</v>
      </c>
      <c r="I4506">
        <v>27.15</v>
      </c>
      <c r="J4506" t="s">
        <v>15343</v>
      </c>
      <c r="K4506" t="s">
        <v>15372</v>
      </c>
      <c r="L4506" t="e">
        <f>VLOOKUP(F4506,Sheet3!$B$2:$H$126,7,0)</f>
        <v>#N/A</v>
      </c>
    </row>
    <row r="4507" spans="1:12" hidden="1" x14ac:dyDescent="0.2">
      <c r="A4507" t="s">
        <v>3656</v>
      </c>
      <c r="B4507" t="s">
        <v>10951</v>
      </c>
      <c r="C4507" t="s">
        <v>11184</v>
      </c>
      <c r="D4507" t="e">
        <f>INDEX(Sheet3!$D$1:$D$126,MATCH(DF!F4507,Sheet3!$C$1:$C$126,0))</f>
        <v>#N/A</v>
      </c>
      <c r="E4507" t="e">
        <f>INDEX(Sheet3!$E$1:$E$126,MATCH(DF!F4507,Sheet3!$C$1:$C$126,0))</f>
        <v>#N/A</v>
      </c>
      <c r="F4507" t="s">
        <v>12289</v>
      </c>
      <c r="G4507">
        <v>4.2</v>
      </c>
      <c r="H4507">
        <v>356</v>
      </c>
      <c r="I4507">
        <v>67.260000000000005</v>
      </c>
      <c r="J4507" t="s">
        <v>15344</v>
      </c>
      <c r="K4507" t="s">
        <v>15372</v>
      </c>
      <c r="L4507" t="e">
        <f>VLOOKUP(F4507,Sheet3!$B$2:$H$126,7,0)</f>
        <v>#N/A</v>
      </c>
    </row>
    <row r="4508" spans="1:12" hidden="1" x14ac:dyDescent="0.2">
      <c r="A4508" t="s">
        <v>3657</v>
      </c>
      <c r="B4508" t="s">
        <v>10950</v>
      </c>
      <c r="C4508" t="s">
        <v>11055</v>
      </c>
      <c r="D4508" t="e">
        <f>INDEX(Sheet3!$D$1:$D$126,MATCH(DF!F4508,Sheet3!$C$1:$C$126,0))</f>
        <v>#N/A</v>
      </c>
      <c r="E4508" t="e">
        <f>INDEX(Sheet3!$E$1:$E$126,MATCH(DF!F4508,Sheet3!$C$1:$C$126,0))</f>
        <v>#N/A</v>
      </c>
      <c r="F4508" t="s">
        <v>12520</v>
      </c>
      <c r="G4508">
        <v>3.7</v>
      </c>
      <c r="H4508">
        <v>3561</v>
      </c>
      <c r="I4508">
        <v>6.25</v>
      </c>
      <c r="J4508" t="s">
        <v>15345</v>
      </c>
      <c r="K4508" t="s">
        <v>15372</v>
      </c>
      <c r="L4508" t="e">
        <f>VLOOKUP(F4508,Sheet3!$B$2:$H$126,7,0)</f>
        <v>#N/A</v>
      </c>
    </row>
    <row r="4509" spans="1:12" hidden="1" x14ac:dyDescent="0.2">
      <c r="A4509" t="s">
        <v>342</v>
      </c>
      <c r="B4509" t="s">
        <v>10943</v>
      </c>
      <c r="C4509" t="s">
        <v>11002</v>
      </c>
      <c r="D4509" t="e">
        <f>INDEX(Sheet3!$D$1:$D$126,MATCH(DF!F4509,Sheet3!$C$1:$C$126,0))</f>
        <v>#N/A</v>
      </c>
      <c r="E4509" t="e">
        <f>INDEX(Sheet3!$E$1:$E$126,MATCH(DF!F4509,Sheet3!$C$1:$C$126,0))</f>
        <v>#N/A</v>
      </c>
      <c r="F4509" t="s">
        <v>12096</v>
      </c>
      <c r="G4509">
        <v>4</v>
      </c>
      <c r="H4509">
        <v>357</v>
      </c>
      <c r="I4509">
        <v>44.9</v>
      </c>
      <c r="J4509" t="s">
        <v>15342</v>
      </c>
      <c r="K4509" t="s">
        <v>15372</v>
      </c>
      <c r="L4509" t="e">
        <f>VLOOKUP(F4509,Sheet3!$B$2:$H$126,7,0)</f>
        <v>#N/A</v>
      </c>
    </row>
    <row r="4510" spans="1:12" hidden="1" x14ac:dyDescent="0.2">
      <c r="A4510" t="s">
        <v>3658</v>
      </c>
      <c r="B4510" t="s">
        <v>10944</v>
      </c>
      <c r="C4510" t="s">
        <v>10988</v>
      </c>
      <c r="D4510" t="e">
        <f>INDEX(Sheet3!$D$1:$D$126,MATCH(DF!F4510,Sheet3!$C$1:$C$126,0))</f>
        <v>#N/A</v>
      </c>
      <c r="E4510" t="e">
        <f>INDEX(Sheet3!$E$1:$E$126,MATCH(DF!F4510,Sheet3!$C$1:$C$126,0))</f>
        <v>#N/A</v>
      </c>
      <c r="F4510" t="s">
        <v>12673</v>
      </c>
      <c r="G4510">
        <v>3.8</v>
      </c>
      <c r="H4510">
        <v>357</v>
      </c>
      <c r="I4510">
        <v>5.75</v>
      </c>
      <c r="J4510" t="s">
        <v>15345</v>
      </c>
      <c r="K4510" t="s">
        <v>15372</v>
      </c>
      <c r="L4510" t="e">
        <f>VLOOKUP(F4510,Sheet3!$B$2:$H$126,7,0)</f>
        <v>#N/A</v>
      </c>
    </row>
    <row r="4511" spans="1:12" hidden="1" x14ac:dyDescent="0.2">
      <c r="A4511" t="s">
        <v>3659</v>
      </c>
      <c r="B4511" t="s">
        <v>10955</v>
      </c>
      <c r="C4511" t="s">
        <v>11028</v>
      </c>
      <c r="D4511" t="e">
        <f>INDEX(Sheet3!$D$1:$D$126,MATCH(DF!F4511,Sheet3!$C$1:$C$126,0))</f>
        <v>#N/A</v>
      </c>
      <c r="E4511" t="e">
        <f>INDEX(Sheet3!$E$1:$E$126,MATCH(DF!F4511,Sheet3!$C$1:$C$126,0))</f>
        <v>#N/A</v>
      </c>
      <c r="F4511" t="s">
        <v>11895</v>
      </c>
      <c r="G4511">
        <v>3.3</v>
      </c>
      <c r="H4511">
        <v>357</v>
      </c>
      <c r="I4511">
        <v>5.65</v>
      </c>
      <c r="J4511" t="s">
        <v>15345</v>
      </c>
      <c r="K4511" t="s">
        <v>15372</v>
      </c>
      <c r="L4511" t="e">
        <f>VLOOKUP(F4511,Sheet3!$B$2:$H$126,7,0)</f>
        <v>#N/A</v>
      </c>
    </row>
    <row r="4512" spans="1:12" hidden="1" x14ac:dyDescent="0.2">
      <c r="A4512" t="s">
        <v>3660</v>
      </c>
      <c r="B4512" t="s">
        <v>10944</v>
      </c>
      <c r="C4512" t="s">
        <v>11382</v>
      </c>
      <c r="D4512" t="e">
        <f>INDEX(Sheet3!$D$1:$D$126,MATCH(DF!F4512,Sheet3!$C$1:$C$126,0))</f>
        <v>#N/A</v>
      </c>
      <c r="E4512" t="e">
        <f>INDEX(Sheet3!$E$1:$E$126,MATCH(DF!F4512,Sheet3!$C$1:$C$126,0))</f>
        <v>#N/A</v>
      </c>
      <c r="F4512" t="s">
        <v>12203</v>
      </c>
      <c r="G4512">
        <v>3.8</v>
      </c>
      <c r="H4512">
        <v>357</v>
      </c>
      <c r="I4512">
        <v>26.21</v>
      </c>
      <c r="J4512" t="s">
        <v>15344</v>
      </c>
      <c r="K4512" t="s">
        <v>15372</v>
      </c>
      <c r="L4512" t="e">
        <f>VLOOKUP(F4512,Sheet3!$B$2:$H$126,7,0)</f>
        <v>#N/A</v>
      </c>
    </row>
    <row r="4513" spans="1:12" hidden="1" x14ac:dyDescent="0.2">
      <c r="A4513" t="s">
        <v>3661</v>
      </c>
      <c r="B4513" t="s">
        <v>10955</v>
      </c>
      <c r="C4513" t="s">
        <v>11173</v>
      </c>
      <c r="D4513" t="e">
        <f>INDEX(Sheet3!$D$1:$D$126,MATCH(DF!F4513,Sheet3!$C$1:$C$126,0))</f>
        <v>#N/A</v>
      </c>
      <c r="E4513" t="e">
        <f>INDEX(Sheet3!$E$1:$E$126,MATCH(DF!F4513,Sheet3!$C$1:$C$126,0))</f>
        <v>#N/A</v>
      </c>
      <c r="F4513" t="s">
        <v>12332</v>
      </c>
      <c r="G4513">
        <v>3.9</v>
      </c>
      <c r="H4513">
        <v>3578</v>
      </c>
      <c r="I4513">
        <v>22.22</v>
      </c>
      <c r="J4513" t="s">
        <v>15343</v>
      </c>
      <c r="K4513" t="s">
        <v>15372</v>
      </c>
      <c r="L4513" t="e">
        <f>VLOOKUP(F4513,Sheet3!$B$2:$H$126,7,0)</f>
        <v>#N/A</v>
      </c>
    </row>
    <row r="4514" spans="1:12" hidden="1" x14ac:dyDescent="0.2">
      <c r="A4514" t="s">
        <v>658</v>
      </c>
      <c r="B4514" t="s">
        <v>10944</v>
      </c>
      <c r="C4514" t="s">
        <v>10998</v>
      </c>
      <c r="D4514" t="e">
        <f>INDEX(Sheet3!$D$1:$D$126,MATCH(DF!F4514,Sheet3!$C$1:$C$126,0))</f>
        <v>#N/A</v>
      </c>
      <c r="E4514" t="e">
        <f>INDEX(Sheet3!$E$1:$E$126,MATCH(DF!F4514,Sheet3!$C$1:$C$126,0))</f>
        <v>#N/A</v>
      </c>
      <c r="F4514" t="s">
        <v>13487</v>
      </c>
      <c r="G4514">
        <v>3.6</v>
      </c>
      <c r="H4514">
        <v>358</v>
      </c>
      <c r="I4514">
        <v>12</v>
      </c>
      <c r="J4514" t="s">
        <v>15343</v>
      </c>
      <c r="K4514" t="s">
        <v>15372</v>
      </c>
      <c r="L4514" t="e">
        <f>VLOOKUP(F4514,Sheet3!$B$2:$H$126,7,0)</f>
        <v>#N/A</v>
      </c>
    </row>
    <row r="4515" spans="1:12" hidden="1" x14ac:dyDescent="0.2">
      <c r="A4515" t="s">
        <v>3662</v>
      </c>
      <c r="B4515" t="s">
        <v>10944</v>
      </c>
      <c r="C4515" t="s">
        <v>10978</v>
      </c>
      <c r="D4515" t="e">
        <f>INDEX(Sheet3!$D$1:$D$126,MATCH(DF!F4515,Sheet3!$C$1:$C$126,0))</f>
        <v>#N/A</v>
      </c>
      <c r="E4515" t="e">
        <f>INDEX(Sheet3!$E$1:$E$126,MATCH(DF!F4515,Sheet3!$C$1:$C$126,0))</f>
        <v>#N/A</v>
      </c>
      <c r="F4515" t="s">
        <v>12687</v>
      </c>
      <c r="G4515">
        <v>4.5999999999999996</v>
      </c>
      <c r="H4515">
        <v>358</v>
      </c>
      <c r="I4515">
        <v>208.55</v>
      </c>
      <c r="J4515" t="s">
        <v>15340</v>
      </c>
      <c r="K4515" t="s">
        <v>15372</v>
      </c>
      <c r="L4515" t="e">
        <f>VLOOKUP(F4515,Sheet3!$B$2:$H$126,7,0)</f>
        <v>#N/A</v>
      </c>
    </row>
    <row r="4516" spans="1:12" hidden="1" x14ac:dyDescent="0.2">
      <c r="A4516" t="s">
        <v>342</v>
      </c>
      <c r="B4516" t="s">
        <v>10943</v>
      </c>
      <c r="C4516" t="s">
        <v>11002</v>
      </c>
      <c r="D4516" t="e">
        <f>INDEX(Sheet3!$D$1:$D$126,MATCH(DF!F4516,Sheet3!$C$1:$C$126,0))</f>
        <v>#N/A</v>
      </c>
      <c r="E4516" t="e">
        <f>INDEX(Sheet3!$E$1:$E$126,MATCH(DF!F4516,Sheet3!$C$1:$C$126,0))</f>
        <v>#N/A</v>
      </c>
      <c r="F4516" t="s">
        <v>12283</v>
      </c>
      <c r="G4516">
        <v>4</v>
      </c>
      <c r="H4516">
        <v>358</v>
      </c>
      <c r="I4516">
        <v>56.54</v>
      </c>
      <c r="J4516" t="s">
        <v>15342</v>
      </c>
      <c r="K4516" t="s">
        <v>15372</v>
      </c>
      <c r="L4516" t="e">
        <f>VLOOKUP(F4516,Sheet3!$B$2:$H$126,7,0)</f>
        <v>#N/A</v>
      </c>
    </row>
    <row r="4517" spans="1:12" hidden="1" x14ac:dyDescent="0.2">
      <c r="A4517" t="s">
        <v>3663</v>
      </c>
      <c r="B4517" t="s">
        <v>10943</v>
      </c>
      <c r="C4517" t="s">
        <v>11174</v>
      </c>
      <c r="D4517" t="e">
        <f>INDEX(Sheet3!$D$1:$D$126,MATCH(DF!F4517,Sheet3!$C$1:$C$126,0))</f>
        <v>#N/A</v>
      </c>
      <c r="E4517" t="e">
        <f>INDEX(Sheet3!$E$1:$E$126,MATCH(DF!F4517,Sheet3!$C$1:$C$126,0))</f>
        <v>#N/A</v>
      </c>
      <c r="F4517" t="s">
        <v>11956</v>
      </c>
      <c r="G4517">
        <v>3.8</v>
      </c>
      <c r="H4517">
        <v>358</v>
      </c>
      <c r="I4517">
        <v>15.9</v>
      </c>
      <c r="J4517" t="s">
        <v>15345</v>
      </c>
      <c r="K4517" t="s">
        <v>15372</v>
      </c>
      <c r="L4517" t="e">
        <f>VLOOKUP(F4517,Sheet3!$B$2:$H$126,7,0)</f>
        <v>#N/A</v>
      </c>
    </row>
    <row r="4518" spans="1:12" hidden="1" x14ac:dyDescent="0.2">
      <c r="A4518" t="s">
        <v>2916</v>
      </c>
      <c r="B4518" t="s">
        <v>10944</v>
      </c>
      <c r="C4518" t="s">
        <v>11479</v>
      </c>
      <c r="D4518" t="e">
        <f>INDEX(Sheet3!$D$1:$D$126,MATCH(DF!F4518,Sheet3!$C$1:$C$126,0))</f>
        <v>#N/A</v>
      </c>
      <c r="E4518" t="e">
        <f>INDEX(Sheet3!$E$1:$E$126,MATCH(DF!F4518,Sheet3!$C$1:$C$126,0))</f>
        <v>#N/A</v>
      </c>
      <c r="F4518" t="s">
        <v>12819</v>
      </c>
      <c r="G4518">
        <v>4.0999999999999996</v>
      </c>
      <c r="H4518">
        <v>358</v>
      </c>
      <c r="I4518">
        <v>10.45</v>
      </c>
      <c r="J4518" t="s">
        <v>15339</v>
      </c>
      <c r="K4518" t="s">
        <v>15372</v>
      </c>
      <c r="L4518" t="e">
        <f>VLOOKUP(F4518,Sheet3!$B$2:$H$126,7,0)</f>
        <v>#N/A</v>
      </c>
    </row>
    <row r="4519" spans="1:12" hidden="1" x14ac:dyDescent="0.2">
      <c r="A4519" t="s">
        <v>3664</v>
      </c>
      <c r="B4519" t="s">
        <v>10944</v>
      </c>
      <c r="C4519" t="s">
        <v>11446</v>
      </c>
      <c r="D4519" t="e">
        <f>INDEX(Sheet3!$D$1:$D$126,MATCH(DF!F4519,Sheet3!$C$1:$C$126,0))</f>
        <v>#N/A</v>
      </c>
      <c r="E4519" t="e">
        <f>INDEX(Sheet3!$E$1:$E$126,MATCH(DF!F4519,Sheet3!$C$1:$C$126,0))</f>
        <v>#N/A</v>
      </c>
      <c r="F4519" t="s">
        <v>13182</v>
      </c>
      <c r="G4519">
        <v>3.9</v>
      </c>
      <c r="H4519">
        <v>358</v>
      </c>
      <c r="I4519">
        <v>11.9</v>
      </c>
      <c r="J4519" t="s">
        <v>15342</v>
      </c>
      <c r="K4519" t="s">
        <v>15372</v>
      </c>
      <c r="L4519" t="e">
        <f>VLOOKUP(F4519,Sheet3!$B$2:$H$126,7,0)</f>
        <v>#N/A</v>
      </c>
    </row>
    <row r="4520" spans="1:12" hidden="1" x14ac:dyDescent="0.2">
      <c r="A4520" t="s">
        <v>3665</v>
      </c>
      <c r="B4520" t="s">
        <v>10943</v>
      </c>
      <c r="C4520" t="s">
        <v>11298</v>
      </c>
      <c r="D4520" t="e">
        <f>INDEX(Sheet3!$D$1:$D$126,MATCH(DF!F4520,Sheet3!$C$1:$C$126,0))</f>
        <v>#N/A</v>
      </c>
      <c r="E4520" t="e">
        <f>INDEX(Sheet3!$E$1:$E$126,MATCH(DF!F4520,Sheet3!$C$1:$C$126,0))</f>
        <v>#N/A</v>
      </c>
      <c r="F4520" t="s">
        <v>13148</v>
      </c>
      <c r="G4520">
        <v>3.8</v>
      </c>
      <c r="H4520">
        <v>358</v>
      </c>
      <c r="I4520">
        <v>18.79</v>
      </c>
      <c r="J4520" t="s">
        <v>15343</v>
      </c>
      <c r="K4520" t="s">
        <v>15372</v>
      </c>
      <c r="L4520" t="e">
        <f>VLOOKUP(F4520,Sheet3!$B$2:$H$126,7,0)</f>
        <v>#N/A</v>
      </c>
    </row>
    <row r="4521" spans="1:12" hidden="1" x14ac:dyDescent="0.2">
      <c r="A4521" t="s">
        <v>3666</v>
      </c>
      <c r="B4521" t="s">
        <v>10943</v>
      </c>
      <c r="C4521" t="s">
        <v>10999</v>
      </c>
      <c r="D4521" t="e">
        <f>INDEX(Sheet3!$D$1:$D$126,MATCH(DF!F4521,Sheet3!$C$1:$C$126,0))</f>
        <v>#N/A</v>
      </c>
      <c r="E4521" t="e">
        <f>INDEX(Sheet3!$E$1:$E$126,MATCH(DF!F4521,Sheet3!$C$1:$C$126,0))</f>
        <v>#N/A</v>
      </c>
      <c r="F4521" t="s">
        <v>13185</v>
      </c>
      <c r="G4521">
        <v>3.6</v>
      </c>
      <c r="H4521">
        <v>358</v>
      </c>
      <c r="I4521">
        <v>21.55</v>
      </c>
      <c r="J4521" t="s">
        <v>15348</v>
      </c>
      <c r="K4521" t="s">
        <v>15372</v>
      </c>
      <c r="L4521" t="e">
        <f>VLOOKUP(F4521,Sheet3!$B$2:$H$126,7,0)</f>
        <v>#N/A</v>
      </c>
    </row>
    <row r="4522" spans="1:12" hidden="1" x14ac:dyDescent="0.2">
      <c r="A4522" t="s">
        <v>3667</v>
      </c>
      <c r="B4522" t="s">
        <v>10944</v>
      </c>
      <c r="C4522" t="s">
        <v>11023</v>
      </c>
      <c r="D4522" t="e">
        <f>INDEX(Sheet3!$D$1:$D$126,MATCH(DF!F4522,Sheet3!$C$1:$C$126,0))</f>
        <v>#N/A</v>
      </c>
      <c r="E4522" t="e">
        <f>INDEX(Sheet3!$E$1:$E$126,MATCH(DF!F4522,Sheet3!$C$1:$C$126,0))</f>
        <v>#N/A</v>
      </c>
      <c r="F4522" t="s">
        <v>12682</v>
      </c>
      <c r="G4522">
        <v>4</v>
      </c>
      <c r="H4522">
        <v>358</v>
      </c>
      <c r="I4522">
        <v>31.96</v>
      </c>
      <c r="J4522" t="s">
        <v>15342</v>
      </c>
      <c r="K4522" t="s">
        <v>15372</v>
      </c>
      <c r="L4522" t="e">
        <f>VLOOKUP(F4522,Sheet3!$B$2:$H$126,7,0)</f>
        <v>#N/A</v>
      </c>
    </row>
    <row r="4523" spans="1:12" hidden="1" x14ac:dyDescent="0.2">
      <c r="A4523" t="s">
        <v>27</v>
      </c>
      <c r="B4523" t="s">
        <v>10956</v>
      </c>
      <c r="C4523" t="s">
        <v>11480</v>
      </c>
      <c r="D4523" t="e">
        <f>INDEX(Sheet3!$D$1:$D$126,MATCH(DF!F4523,Sheet3!$C$1:$C$126,0))</f>
        <v>#N/A</v>
      </c>
      <c r="E4523" t="e">
        <f>INDEX(Sheet3!$E$1:$E$126,MATCH(DF!F4523,Sheet3!$C$1:$C$126,0))</f>
        <v>#N/A</v>
      </c>
      <c r="F4523" t="s">
        <v>12709</v>
      </c>
      <c r="G4523">
        <v>3.7</v>
      </c>
      <c r="H4523">
        <v>358</v>
      </c>
      <c r="I4523">
        <v>13.5</v>
      </c>
      <c r="J4523" t="s">
        <v>15340</v>
      </c>
      <c r="K4523" t="s">
        <v>15372</v>
      </c>
      <c r="L4523" t="e">
        <f>VLOOKUP(F4523,Sheet3!$B$2:$H$126,7,0)</f>
        <v>#N/A</v>
      </c>
    </row>
    <row r="4524" spans="1:12" hidden="1" x14ac:dyDescent="0.2">
      <c r="A4524" t="s">
        <v>3668</v>
      </c>
      <c r="B4524" t="s">
        <v>10943</v>
      </c>
      <c r="C4524" t="s">
        <v>11005</v>
      </c>
      <c r="D4524" t="e">
        <f>INDEX(Sheet3!$D$1:$D$126,MATCH(DF!F4524,Sheet3!$C$1:$C$126,0))</f>
        <v>#N/A</v>
      </c>
      <c r="E4524" t="e">
        <f>INDEX(Sheet3!$E$1:$E$126,MATCH(DF!F4524,Sheet3!$C$1:$C$126,0))</f>
        <v>#N/A</v>
      </c>
      <c r="F4524" t="s">
        <v>11995</v>
      </c>
      <c r="G4524">
        <v>4.2</v>
      </c>
      <c r="H4524">
        <v>358</v>
      </c>
      <c r="I4524">
        <v>58</v>
      </c>
      <c r="J4524" t="s">
        <v>15343</v>
      </c>
      <c r="K4524" t="s">
        <v>15372</v>
      </c>
      <c r="L4524" t="e">
        <f>VLOOKUP(F4524,Sheet3!$B$2:$H$126,7,0)</f>
        <v>#N/A</v>
      </c>
    </row>
    <row r="4525" spans="1:12" hidden="1" x14ac:dyDescent="0.2">
      <c r="A4525" t="s">
        <v>3669</v>
      </c>
      <c r="B4525" t="s">
        <v>10950</v>
      </c>
      <c r="C4525" t="s">
        <v>11055</v>
      </c>
      <c r="D4525" t="e">
        <f>INDEX(Sheet3!$D$1:$D$126,MATCH(DF!F4525,Sheet3!$C$1:$C$126,0))</f>
        <v>#N/A</v>
      </c>
      <c r="E4525" t="e">
        <f>INDEX(Sheet3!$E$1:$E$126,MATCH(DF!F4525,Sheet3!$C$1:$C$126,0))</f>
        <v>#N/A</v>
      </c>
      <c r="F4525" t="s">
        <v>13540</v>
      </c>
      <c r="G4525">
        <v>4.0999999999999996</v>
      </c>
      <c r="H4525">
        <v>358</v>
      </c>
      <c r="I4525">
        <v>31.95</v>
      </c>
      <c r="J4525" t="s">
        <v>15343</v>
      </c>
      <c r="K4525" t="s">
        <v>15372</v>
      </c>
      <c r="L4525" t="e">
        <f>VLOOKUP(F4525,Sheet3!$B$2:$H$126,7,0)</f>
        <v>#N/A</v>
      </c>
    </row>
    <row r="4526" spans="1:12" hidden="1" x14ac:dyDescent="0.2">
      <c r="A4526" t="s">
        <v>1182</v>
      </c>
      <c r="B4526" t="s">
        <v>10943</v>
      </c>
      <c r="C4526" t="s">
        <v>11005</v>
      </c>
      <c r="D4526" t="e">
        <f>INDEX(Sheet3!$D$1:$D$126,MATCH(DF!F4526,Sheet3!$C$1:$C$126,0))</f>
        <v>#N/A</v>
      </c>
      <c r="E4526" t="e">
        <f>INDEX(Sheet3!$E$1:$E$126,MATCH(DF!F4526,Sheet3!$C$1:$C$126,0))</f>
        <v>#N/A</v>
      </c>
      <c r="F4526" t="s">
        <v>11965</v>
      </c>
      <c r="G4526">
        <v>4.3</v>
      </c>
      <c r="H4526">
        <v>359</v>
      </c>
      <c r="I4526">
        <v>96.99</v>
      </c>
      <c r="J4526" t="s">
        <v>15340</v>
      </c>
      <c r="K4526" t="s">
        <v>15372</v>
      </c>
      <c r="L4526" t="e">
        <f>VLOOKUP(F4526,Sheet3!$B$2:$H$126,7,0)</f>
        <v>#N/A</v>
      </c>
    </row>
    <row r="4527" spans="1:12" x14ac:dyDescent="0.2">
      <c r="A4527" t="s">
        <v>3670</v>
      </c>
      <c r="B4527" t="s">
        <v>10952</v>
      </c>
      <c r="C4527" s="2" t="s">
        <v>11200</v>
      </c>
      <c r="D4527" t="str">
        <f>INDEX(Sheet3!$D$1:$D$126,MATCH(DF!F4527,Sheet3!$C$1:$C$126,0))</f>
        <v>ALTO ALENTEJO</v>
      </c>
      <c r="E4527" t="str">
        <f>INDEX(Sheet3!$E$1:$E$126,MATCH(DF!F4527,Sheet3!$C$1:$C$126,0))</f>
        <v>PT186</v>
      </c>
      <c r="F4527" t="s">
        <v>12557</v>
      </c>
      <c r="G4527">
        <v>4</v>
      </c>
      <c r="H4527">
        <v>359</v>
      </c>
      <c r="I4527">
        <v>11.7</v>
      </c>
      <c r="J4527" t="s">
        <v>15345</v>
      </c>
      <c r="K4527" t="s">
        <v>15372</v>
      </c>
      <c r="L4527" t="str">
        <f>VLOOKUP(F4527,Sheet3!$B$2:$H$126,7,0)</f>
        <v>Fitapreta</v>
      </c>
    </row>
    <row r="4528" spans="1:12" hidden="1" x14ac:dyDescent="0.2">
      <c r="A4528" t="s">
        <v>3671</v>
      </c>
      <c r="B4528" t="s">
        <v>10955</v>
      </c>
      <c r="C4528" t="s">
        <v>11122</v>
      </c>
      <c r="D4528" t="e">
        <f>INDEX(Sheet3!$D$1:$D$126,MATCH(DF!F4528,Sheet3!$C$1:$C$126,0))</f>
        <v>#N/A</v>
      </c>
      <c r="E4528" t="e">
        <f>INDEX(Sheet3!$E$1:$E$126,MATCH(DF!F4528,Sheet3!$C$1:$C$126,0))</f>
        <v>#N/A</v>
      </c>
      <c r="F4528" t="s">
        <v>12220</v>
      </c>
      <c r="G4528">
        <v>3.5</v>
      </c>
      <c r="H4528">
        <v>359</v>
      </c>
      <c r="I4528">
        <v>9.99</v>
      </c>
      <c r="J4528" t="s">
        <v>15339</v>
      </c>
      <c r="K4528" t="s">
        <v>15372</v>
      </c>
      <c r="L4528" t="e">
        <f>VLOOKUP(F4528,Sheet3!$B$2:$H$126,7,0)</f>
        <v>#N/A</v>
      </c>
    </row>
    <row r="4529" spans="1:12" hidden="1" x14ac:dyDescent="0.2">
      <c r="A4529" t="s">
        <v>3672</v>
      </c>
      <c r="B4529" t="s">
        <v>10944</v>
      </c>
      <c r="C4529" t="s">
        <v>11481</v>
      </c>
      <c r="D4529" t="e">
        <f>INDEX(Sheet3!$D$1:$D$126,MATCH(DF!F4529,Sheet3!$C$1:$C$126,0))</f>
        <v>#N/A</v>
      </c>
      <c r="E4529" t="e">
        <f>INDEX(Sheet3!$E$1:$E$126,MATCH(DF!F4529,Sheet3!$C$1:$C$126,0))</f>
        <v>#N/A</v>
      </c>
      <c r="F4529" t="s">
        <v>13857</v>
      </c>
      <c r="G4529">
        <v>3.7</v>
      </c>
      <c r="H4529">
        <v>359</v>
      </c>
      <c r="I4529">
        <v>5.89</v>
      </c>
      <c r="J4529" t="s">
        <v>15355</v>
      </c>
      <c r="K4529" t="s">
        <v>15372</v>
      </c>
      <c r="L4529" t="e">
        <f>VLOOKUP(F4529,Sheet3!$B$2:$H$126,7,0)</f>
        <v>#N/A</v>
      </c>
    </row>
    <row r="4530" spans="1:12" hidden="1" x14ac:dyDescent="0.2">
      <c r="A4530" t="s">
        <v>1425</v>
      </c>
      <c r="B4530" t="s">
        <v>10949</v>
      </c>
      <c r="C4530" t="s">
        <v>10991</v>
      </c>
      <c r="D4530" t="e">
        <f>INDEX(Sheet3!$D$1:$D$126,MATCH(DF!F4530,Sheet3!$C$1:$C$126,0))</f>
        <v>#N/A</v>
      </c>
      <c r="E4530" t="e">
        <f>INDEX(Sheet3!$E$1:$E$126,MATCH(DF!F4530,Sheet3!$C$1:$C$126,0))</f>
        <v>#N/A</v>
      </c>
      <c r="F4530" t="s">
        <v>12258</v>
      </c>
      <c r="G4530">
        <v>4.2</v>
      </c>
      <c r="H4530">
        <v>359</v>
      </c>
      <c r="I4530">
        <v>32.99</v>
      </c>
      <c r="J4530" t="s">
        <v>15342</v>
      </c>
      <c r="K4530" t="s">
        <v>15372</v>
      </c>
      <c r="L4530" t="e">
        <f>VLOOKUP(F4530,Sheet3!$B$2:$H$126,7,0)</f>
        <v>#N/A</v>
      </c>
    </row>
    <row r="4531" spans="1:12" hidden="1" x14ac:dyDescent="0.2">
      <c r="A4531" t="s">
        <v>3673</v>
      </c>
      <c r="B4531" t="s">
        <v>10944</v>
      </c>
      <c r="C4531" t="s">
        <v>11075</v>
      </c>
      <c r="D4531" t="e">
        <f>INDEX(Sheet3!$D$1:$D$126,MATCH(DF!F4531,Sheet3!$C$1:$C$126,0))</f>
        <v>#N/A</v>
      </c>
      <c r="E4531" t="e">
        <f>INDEX(Sheet3!$E$1:$E$126,MATCH(DF!F4531,Sheet3!$C$1:$C$126,0))</f>
        <v>#N/A</v>
      </c>
      <c r="F4531" t="s">
        <v>12176</v>
      </c>
      <c r="G4531">
        <v>3.7</v>
      </c>
      <c r="H4531">
        <v>36</v>
      </c>
      <c r="I4531">
        <v>20.9</v>
      </c>
      <c r="J4531" t="s">
        <v>15340</v>
      </c>
      <c r="K4531" t="s">
        <v>15372</v>
      </c>
      <c r="L4531" t="e">
        <f>VLOOKUP(F4531,Sheet3!$B$2:$H$126,7,0)</f>
        <v>#N/A</v>
      </c>
    </row>
    <row r="4532" spans="1:12" hidden="1" x14ac:dyDescent="0.2">
      <c r="A4532" t="s">
        <v>3674</v>
      </c>
      <c r="B4532" t="s">
        <v>10944</v>
      </c>
      <c r="C4532" t="s">
        <v>10998</v>
      </c>
      <c r="D4532" t="e">
        <f>INDEX(Sheet3!$D$1:$D$126,MATCH(DF!F4532,Sheet3!$C$1:$C$126,0))</f>
        <v>#N/A</v>
      </c>
      <c r="E4532" t="e">
        <f>INDEX(Sheet3!$E$1:$E$126,MATCH(DF!F4532,Sheet3!$C$1:$C$126,0))</f>
        <v>#N/A</v>
      </c>
      <c r="F4532" t="s">
        <v>13858</v>
      </c>
      <c r="G4532">
        <v>3.9</v>
      </c>
      <c r="H4532">
        <v>36</v>
      </c>
      <c r="I4532">
        <v>12.45</v>
      </c>
      <c r="J4532" t="s">
        <v>15345</v>
      </c>
      <c r="K4532" t="s">
        <v>15372</v>
      </c>
      <c r="L4532" t="e">
        <f>VLOOKUP(F4532,Sheet3!$B$2:$H$126,7,0)</f>
        <v>#N/A</v>
      </c>
    </row>
    <row r="4533" spans="1:12" hidden="1" x14ac:dyDescent="0.2">
      <c r="A4533" t="s">
        <v>199</v>
      </c>
      <c r="B4533" t="s">
        <v>10943</v>
      </c>
      <c r="C4533" t="s">
        <v>11008</v>
      </c>
      <c r="D4533" t="e">
        <f>INDEX(Sheet3!$D$1:$D$126,MATCH(DF!F4533,Sheet3!$C$1:$C$126,0))</f>
        <v>#N/A</v>
      </c>
      <c r="E4533" t="e">
        <f>INDEX(Sheet3!$E$1:$E$126,MATCH(DF!F4533,Sheet3!$C$1:$C$126,0))</f>
        <v>#N/A</v>
      </c>
      <c r="F4533" t="s">
        <v>13859</v>
      </c>
      <c r="G4533">
        <v>3.7</v>
      </c>
      <c r="H4533">
        <v>36</v>
      </c>
      <c r="I4533">
        <v>6.49</v>
      </c>
      <c r="J4533" t="s">
        <v>15340</v>
      </c>
      <c r="K4533" t="s">
        <v>15372</v>
      </c>
      <c r="L4533" t="e">
        <f>VLOOKUP(F4533,Sheet3!$B$2:$H$126,7,0)</f>
        <v>#N/A</v>
      </c>
    </row>
    <row r="4534" spans="1:12" hidden="1" x14ac:dyDescent="0.2">
      <c r="A4534" t="s">
        <v>2431</v>
      </c>
      <c r="B4534" t="s">
        <v>10945</v>
      </c>
      <c r="C4534" t="s">
        <v>11040</v>
      </c>
      <c r="D4534" t="e">
        <f>INDEX(Sheet3!$D$1:$D$126,MATCH(DF!F4534,Sheet3!$C$1:$C$126,0))</f>
        <v>#N/A</v>
      </c>
      <c r="E4534" t="e">
        <f>INDEX(Sheet3!$E$1:$E$126,MATCH(DF!F4534,Sheet3!$C$1:$C$126,0))</f>
        <v>#N/A</v>
      </c>
      <c r="F4534" t="s">
        <v>11923</v>
      </c>
      <c r="G4534">
        <v>3.6</v>
      </c>
      <c r="H4534">
        <v>36</v>
      </c>
      <c r="I4534">
        <v>14.52</v>
      </c>
      <c r="J4534" t="s">
        <v>15339</v>
      </c>
      <c r="K4534" t="s">
        <v>15372</v>
      </c>
      <c r="L4534" t="e">
        <f>VLOOKUP(F4534,Sheet3!$B$2:$H$126,7,0)</f>
        <v>#N/A</v>
      </c>
    </row>
    <row r="4535" spans="1:12" hidden="1" x14ac:dyDescent="0.2">
      <c r="A4535" t="s">
        <v>3675</v>
      </c>
      <c r="B4535" t="s">
        <v>10950</v>
      </c>
      <c r="C4535" t="s">
        <v>11482</v>
      </c>
      <c r="D4535" t="e">
        <f>INDEX(Sheet3!$D$1:$D$126,MATCH(DF!F4535,Sheet3!$C$1:$C$126,0))</f>
        <v>#N/A</v>
      </c>
      <c r="E4535" t="e">
        <f>INDEX(Sheet3!$E$1:$E$126,MATCH(DF!F4535,Sheet3!$C$1:$C$126,0))</f>
        <v>#N/A</v>
      </c>
      <c r="F4535" t="s">
        <v>13860</v>
      </c>
      <c r="G4535">
        <v>3.9</v>
      </c>
      <c r="H4535">
        <v>36</v>
      </c>
      <c r="I4535">
        <v>19.95</v>
      </c>
      <c r="J4535" t="s">
        <v>15343</v>
      </c>
      <c r="K4535" t="s">
        <v>15372</v>
      </c>
      <c r="L4535" t="e">
        <f>VLOOKUP(F4535,Sheet3!$B$2:$H$126,7,0)</f>
        <v>#N/A</v>
      </c>
    </row>
    <row r="4536" spans="1:12" hidden="1" x14ac:dyDescent="0.2">
      <c r="A4536" t="s">
        <v>163</v>
      </c>
      <c r="B4536" t="s">
        <v>10950</v>
      </c>
      <c r="C4536" t="s">
        <v>11248</v>
      </c>
      <c r="D4536" t="e">
        <f>INDEX(Sheet3!$D$1:$D$126,MATCH(DF!F4536,Sheet3!$C$1:$C$126,0))</f>
        <v>#N/A</v>
      </c>
      <c r="E4536" t="e">
        <f>INDEX(Sheet3!$E$1:$E$126,MATCH(DF!F4536,Sheet3!$C$1:$C$126,0))</f>
        <v>#N/A</v>
      </c>
      <c r="F4536" t="s">
        <v>13861</v>
      </c>
      <c r="G4536">
        <v>3.3</v>
      </c>
      <c r="H4536">
        <v>36</v>
      </c>
      <c r="I4536">
        <v>5.39</v>
      </c>
      <c r="J4536" t="s">
        <v>15340</v>
      </c>
      <c r="K4536" t="s">
        <v>15372</v>
      </c>
      <c r="L4536" t="e">
        <f>VLOOKUP(F4536,Sheet3!$B$2:$H$126,7,0)</f>
        <v>#N/A</v>
      </c>
    </row>
    <row r="4537" spans="1:12" hidden="1" x14ac:dyDescent="0.2">
      <c r="A4537" t="s">
        <v>3676</v>
      </c>
      <c r="B4537" t="s">
        <v>10943</v>
      </c>
      <c r="C4537" t="s">
        <v>11272</v>
      </c>
      <c r="D4537" t="e">
        <f>INDEX(Sheet3!$D$1:$D$126,MATCH(DF!F4537,Sheet3!$C$1:$C$126,0))</f>
        <v>#N/A</v>
      </c>
      <c r="E4537" t="e">
        <f>INDEX(Sheet3!$E$1:$E$126,MATCH(DF!F4537,Sheet3!$C$1:$C$126,0))</f>
        <v>#N/A</v>
      </c>
      <c r="F4537" t="s">
        <v>13791</v>
      </c>
      <c r="G4537">
        <v>3.6</v>
      </c>
      <c r="H4537">
        <v>36</v>
      </c>
      <c r="I4537">
        <v>33.42</v>
      </c>
      <c r="J4537" t="s">
        <v>15339</v>
      </c>
      <c r="K4537" t="s">
        <v>15372</v>
      </c>
      <c r="L4537" t="e">
        <f>VLOOKUP(F4537,Sheet3!$B$2:$H$126,7,0)</f>
        <v>#N/A</v>
      </c>
    </row>
    <row r="4538" spans="1:12" hidden="1" x14ac:dyDescent="0.2">
      <c r="A4538" t="s">
        <v>3677</v>
      </c>
      <c r="B4538" t="s">
        <v>10946</v>
      </c>
      <c r="C4538" t="s">
        <v>11037</v>
      </c>
      <c r="D4538" t="e">
        <f>INDEX(Sheet3!$D$1:$D$126,MATCH(DF!F4538,Sheet3!$C$1:$C$126,0))</f>
        <v>#N/A</v>
      </c>
      <c r="E4538" t="e">
        <f>INDEX(Sheet3!$E$1:$E$126,MATCH(DF!F4538,Sheet3!$C$1:$C$126,0))</f>
        <v>#N/A</v>
      </c>
      <c r="F4538" t="s">
        <v>13862</v>
      </c>
      <c r="G4538">
        <v>3.2</v>
      </c>
      <c r="H4538">
        <v>36</v>
      </c>
      <c r="I4538">
        <v>19.98</v>
      </c>
      <c r="J4538" t="s">
        <v>15339</v>
      </c>
      <c r="K4538" t="s">
        <v>15372</v>
      </c>
      <c r="L4538" t="e">
        <f>VLOOKUP(F4538,Sheet3!$B$2:$H$126,7,0)</f>
        <v>#N/A</v>
      </c>
    </row>
    <row r="4539" spans="1:12" hidden="1" x14ac:dyDescent="0.2">
      <c r="A4539" t="s">
        <v>3678</v>
      </c>
      <c r="B4539" t="s">
        <v>10943</v>
      </c>
      <c r="C4539" t="s">
        <v>11105</v>
      </c>
      <c r="D4539" t="e">
        <f>INDEX(Sheet3!$D$1:$D$126,MATCH(DF!F4539,Sheet3!$C$1:$C$126,0))</f>
        <v>#N/A</v>
      </c>
      <c r="E4539" t="e">
        <f>INDEX(Sheet3!$E$1:$E$126,MATCH(DF!F4539,Sheet3!$C$1:$C$126,0))</f>
        <v>#N/A</v>
      </c>
      <c r="F4539" t="s">
        <v>11978</v>
      </c>
      <c r="G4539">
        <v>3.8</v>
      </c>
      <c r="H4539">
        <v>36</v>
      </c>
      <c r="I4539">
        <v>7.2</v>
      </c>
      <c r="J4539" t="s">
        <v>15339</v>
      </c>
      <c r="K4539" t="s">
        <v>15372</v>
      </c>
      <c r="L4539" t="e">
        <f>VLOOKUP(F4539,Sheet3!$B$2:$H$126,7,0)</f>
        <v>#N/A</v>
      </c>
    </row>
    <row r="4540" spans="1:12" hidden="1" x14ac:dyDescent="0.2">
      <c r="A4540" t="s">
        <v>3679</v>
      </c>
      <c r="B4540" t="s">
        <v>10951</v>
      </c>
      <c r="C4540" t="s">
        <v>11018</v>
      </c>
      <c r="D4540" t="e">
        <f>INDEX(Sheet3!$D$1:$D$126,MATCH(DF!F4540,Sheet3!$C$1:$C$126,0))</f>
        <v>#N/A</v>
      </c>
      <c r="E4540" t="e">
        <f>INDEX(Sheet3!$E$1:$E$126,MATCH(DF!F4540,Sheet3!$C$1:$C$126,0))</f>
        <v>#N/A</v>
      </c>
      <c r="F4540" t="s">
        <v>12171</v>
      </c>
      <c r="G4540">
        <v>4.7</v>
      </c>
      <c r="H4540">
        <v>36</v>
      </c>
      <c r="I4540">
        <v>286.14999999999998</v>
      </c>
      <c r="J4540" t="s">
        <v>15340</v>
      </c>
      <c r="K4540" t="s">
        <v>15372</v>
      </c>
      <c r="L4540" t="e">
        <f>VLOOKUP(F4540,Sheet3!$B$2:$H$126,7,0)</f>
        <v>#N/A</v>
      </c>
    </row>
    <row r="4541" spans="1:12" hidden="1" x14ac:dyDescent="0.2">
      <c r="A4541" t="s">
        <v>3680</v>
      </c>
      <c r="B4541" t="s">
        <v>10943</v>
      </c>
      <c r="C4541" t="s">
        <v>11126</v>
      </c>
      <c r="D4541" t="e">
        <f>INDEX(Sheet3!$D$1:$D$126,MATCH(DF!F4541,Sheet3!$C$1:$C$126,0))</f>
        <v>#N/A</v>
      </c>
      <c r="E4541" t="e">
        <f>INDEX(Sheet3!$E$1:$E$126,MATCH(DF!F4541,Sheet3!$C$1:$C$126,0))</f>
        <v>#N/A</v>
      </c>
      <c r="F4541" t="s">
        <v>13863</v>
      </c>
      <c r="G4541">
        <v>3.6</v>
      </c>
      <c r="H4541">
        <v>36</v>
      </c>
      <c r="I4541">
        <v>9.99</v>
      </c>
      <c r="J4541" t="s">
        <v>15339</v>
      </c>
      <c r="K4541" t="s">
        <v>15372</v>
      </c>
      <c r="L4541" t="e">
        <f>VLOOKUP(F4541,Sheet3!$B$2:$H$126,7,0)</f>
        <v>#N/A</v>
      </c>
    </row>
    <row r="4542" spans="1:12" hidden="1" x14ac:dyDescent="0.2">
      <c r="A4542" t="s">
        <v>3681</v>
      </c>
      <c r="B4542" t="s">
        <v>10943</v>
      </c>
      <c r="C4542" t="s">
        <v>11078</v>
      </c>
      <c r="D4542" t="e">
        <f>INDEX(Sheet3!$D$1:$D$126,MATCH(DF!F4542,Sheet3!$C$1:$C$126,0))</f>
        <v>#N/A</v>
      </c>
      <c r="E4542" t="e">
        <f>INDEX(Sheet3!$E$1:$E$126,MATCH(DF!F4542,Sheet3!$C$1:$C$126,0))</f>
        <v>#N/A</v>
      </c>
      <c r="F4542" t="s">
        <v>13512</v>
      </c>
      <c r="G4542">
        <v>3.7</v>
      </c>
      <c r="H4542">
        <v>36</v>
      </c>
      <c r="I4542">
        <v>27</v>
      </c>
      <c r="J4542" t="s">
        <v>15340</v>
      </c>
      <c r="K4542" t="s">
        <v>15372</v>
      </c>
      <c r="L4542" t="e">
        <f>VLOOKUP(F4542,Sheet3!$B$2:$H$126,7,0)</f>
        <v>#N/A</v>
      </c>
    </row>
    <row r="4543" spans="1:12" hidden="1" x14ac:dyDescent="0.2">
      <c r="A4543" t="s">
        <v>3682</v>
      </c>
      <c r="B4543" t="s">
        <v>10950</v>
      </c>
      <c r="C4543" t="s">
        <v>11131</v>
      </c>
      <c r="D4543" t="e">
        <f>INDEX(Sheet3!$D$1:$D$126,MATCH(DF!F4543,Sheet3!$C$1:$C$126,0))</f>
        <v>#N/A</v>
      </c>
      <c r="E4543" t="e">
        <f>INDEX(Sheet3!$E$1:$E$126,MATCH(DF!F4543,Sheet3!$C$1:$C$126,0))</f>
        <v>#N/A</v>
      </c>
      <c r="F4543" t="s">
        <v>12123</v>
      </c>
      <c r="G4543">
        <v>4.5</v>
      </c>
      <c r="H4543">
        <v>36</v>
      </c>
      <c r="I4543">
        <v>96.65</v>
      </c>
      <c r="J4543" t="s">
        <v>15353</v>
      </c>
      <c r="K4543" t="s">
        <v>15372</v>
      </c>
      <c r="L4543" t="e">
        <f>VLOOKUP(F4543,Sheet3!$B$2:$H$126,7,0)</f>
        <v>#N/A</v>
      </c>
    </row>
    <row r="4544" spans="1:12" hidden="1" x14ac:dyDescent="0.2">
      <c r="A4544" t="s">
        <v>3683</v>
      </c>
      <c r="B4544" t="s">
        <v>10944</v>
      </c>
      <c r="C4544" t="s">
        <v>11104</v>
      </c>
      <c r="D4544" t="e">
        <f>INDEX(Sheet3!$D$1:$D$126,MATCH(DF!F4544,Sheet3!$C$1:$C$126,0))</f>
        <v>#N/A</v>
      </c>
      <c r="E4544" t="e">
        <f>INDEX(Sheet3!$E$1:$E$126,MATCH(DF!F4544,Sheet3!$C$1:$C$126,0))</f>
        <v>#N/A</v>
      </c>
      <c r="F4544" t="s">
        <v>13864</v>
      </c>
      <c r="G4544">
        <v>2.7</v>
      </c>
      <c r="H4544">
        <v>36</v>
      </c>
      <c r="I4544">
        <v>9.1199999999999992</v>
      </c>
      <c r="J4544" t="s">
        <v>15344</v>
      </c>
      <c r="K4544" t="s">
        <v>15372</v>
      </c>
      <c r="L4544" t="e">
        <f>VLOOKUP(F4544,Sheet3!$B$2:$H$126,7,0)</f>
        <v>#N/A</v>
      </c>
    </row>
    <row r="4545" spans="1:12" hidden="1" x14ac:dyDescent="0.2">
      <c r="A4545" t="s">
        <v>3684</v>
      </c>
      <c r="B4545" t="s">
        <v>10947</v>
      </c>
      <c r="C4545" t="s">
        <v>11183</v>
      </c>
      <c r="D4545" t="e">
        <f>INDEX(Sheet3!$D$1:$D$126,MATCH(DF!F4545,Sheet3!$C$1:$C$126,0))</f>
        <v>#N/A</v>
      </c>
      <c r="E4545" t="e">
        <f>INDEX(Sheet3!$E$1:$E$126,MATCH(DF!F4545,Sheet3!$C$1:$C$126,0))</f>
        <v>#N/A</v>
      </c>
      <c r="F4545" t="s">
        <v>11879</v>
      </c>
      <c r="G4545">
        <v>3.9</v>
      </c>
      <c r="H4545">
        <v>36</v>
      </c>
      <c r="I4545">
        <v>14.57</v>
      </c>
      <c r="J4545" t="s">
        <v>15342</v>
      </c>
      <c r="K4545" t="s">
        <v>15372</v>
      </c>
      <c r="L4545" t="e">
        <f>VLOOKUP(F4545,Sheet3!$B$2:$H$126,7,0)</f>
        <v>#N/A</v>
      </c>
    </row>
    <row r="4546" spans="1:12" hidden="1" x14ac:dyDescent="0.2">
      <c r="A4546" t="s">
        <v>3685</v>
      </c>
      <c r="B4546" t="s">
        <v>10947</v>
      </c>
      <c r="C4546" t="s">
        <v>11124</v>
      </c>
      <c r="D4546" t="e">
        <f>INDEX(Sheet3!$D$1:$D$126,MATCH(DF!F4546,Sheet3!$C$1:$C$126,0))</f>
        <v>#N/A</v>
      </c>
      <c r="E4546" t="e">
        <f>INDEX(Sheet3!$E$1:$E$126,MATCH(DF!F4546,Sheet3!$C$1:$C$126,0))</f>
        <v>#N/A</v>
      </c>
      <c r="F4546" t="s">
        <v>12126</v>
      </c>
      <c r="G4546">
        <v>3.7</v>
      </c>
      <c r="H4546">
        <v>36</v>
      </c>
      <c r="I4546">
        <v>15.19</v>
      </c>
      <c r="J4546" t="s">
        <v>15340</v>
      </c>
      <c r="K4546" t="s">
        <v>15372</v>
      </c>
      <c r="L4546" t="e">
        <f>VLOOKUP(F4546,Sheet3!$B$2:$H$126,7,0)</f>
        <v>#N/A</v>
      </c>
    </row>
    <row r="4547" spans="1:12" hidden="1" x14ac:dyDescent="0.2">
      <c r="A4547" t="s">
        <v>3686</v>
      </c>
      <c r="B4547" t="s">
        <v>10957</v>
      </c>
      <c r="C4547" t="s">
        <v>11141</v>
      </c>
      <c r="D4547" t="e">
        <f>INDEX(Sheet3!$D$1:$D$126,MATCH(DF!F4547,Sheet3!$C$1:$C$126,0))</f>
        <v>#N/A</v>
      </c>
      <c r="E4547" t="e">
        <f>INDEX(Sheet3!$E$1:$E$126,MATCH(DF!F4547,Sheet3!$C$1:$C$126,0))</f>
        <v>#N/A</v>
      </c>
      <c r="F4547" t="s">
        <v>12977</v>
      </c>
      <c r="G4547">
        <v>3.5</v>
      </c>
      <c r="H4547">
        <v>36</v>
      </c>
      <c r="I4547">
        <v>18.34</v>
      </c>
      <c r="J4547" t="s">
        <v>15339</v>
      </c>
      <c r="K4547" t="s">
        <v>15372</v>
      </c>
      <c r="L4547" t="e">
        <f>VLOOKUP(F4547,Sheet3!$B$2:$H$126,7,0)</f>
        <v>#N/A</v>
      </c>
    </row>
    <row r="4548" spans="1:12" hidden="1" x14ac:dyDescent="0.2">
      <c r="A4548" t="s">
        <v>3687</v>
      </c>
      <c r="B4548" t="s">
        <v>10944</v>
      </c>
      <c r="C4548" t="s">
        <v>11483</v>
      </c>
      <c r="D4548" t="e">
        <f>INDEX(Sheet3!$D$1:$D$126,MATCH(DF!F4548,Sheet3!$C$1:$C$126,0))</f>
        <v>#N/A</v>
      </c>
      <c r="E4548" t="e">
        <f>INDEX(Sheet3!$E$1:$E$126,MATCH(DF!F4548,Sheet3!$C$1:$C$126,0))</f>
        <v>#N/A</v>
      </c>
      <c r="F4548" t="s">
        <v>13865</v>
      </c>
      <c r="G4548">
        <v>4</v>
      </c>
      <c r="H4548">
        <v>36</v>
      </c>
      <c r="I4548">
        <v>22.91</v>
      </c>
      <c r="J4548" t="s">
        <v>15344</v>
      </c>
      <c r="K4548" t="s">
        <v>15372</v>
      </c>
      <c r="L4548" t="e">
        <f>VLOOKUP(F4548,Sheet3!$B$2:$H$126,7,0)</f>
        <v>#N/A</v>
      </c>
    </row>
    <row r="4549" spans="1:12" hidden="1" x14ac:dyDescent="0.2">
      <c r="A4549" t="s">
        <v>3688</v>
      </c>
      <c r="B4549" t="s">
        <v>10945</v>
      </c>
      <c r="C4549" t="s">
        <v>11254</v>
      </c>
      <c r="D4549" t="e">
        <f>INDEX(Sheet3!$D$1:$D$126,MATCH(DF!F4549,Sheet3!$C$1:$C$126,0))</f>
        <v>#N/A</v>
      </c>
      <c r="E4549" t="e">
        <f>INDEX(Sheet3!$E$1:$E$126,MATCH(DF!F4549,Sheet3!$C$1:$C$126,0))</f>
        <v>#N/A</v>
      </c>
      <c r="F4549" t="s">
        <v>12607</v>
      </c>
      <c r="G4549">
        <v>4</v>
      </c>
      <c r="H4549">
        <v>36</v>
      </c>
      <c r="I4549">
        <v>33.25</v>
      </c>
      <c r="J4549" t="s">
        <v>15344</v>
      </c>
      <c r="K4549" t="s">
        <v>15372</v>
      </c>
      <c r="L4549" t="e">
        <f>VLOOKUP(F4549,Sheet3!$B$2:$H$126,7,0)</f>
        <v>#N/A</v>
      </c>
    </row>
    <row r="4550" spans="1:12" hidden="1" x14ac:dyDescent="0.2">
      <c r="A4550" t="s">
        <v>3689</v>
      </c>
      <c r="B4550" t="s">
        <v>10957</v>
      </c>
      <c r="C4550" t="s">
        <v>11063</v>
      </c>
      <c r="D4550" t="e">
        <f>INDEX(Sheet3!$D$1:$D$126,MATCH(DF!F4550,Sheet3!$C$1:$C$126,0))</f>
        <v>#N/A</v>
      </c>
      <c r="E4550" t="e">
        <f>INDEX(Sheet3!$E$1:$E$126,MATCH(DF!F4550,Sheet3!$C$1:$C$126,0))</f>
        <v>#N/A</v>
      </c>
      <c r="F4550" t="s">
        <v>13866</v>
      </c>
      <c r="G4550">
        <v>3.9</v>
      </c>
      <c r="H4550">
        <v>36</v>
      </c>
      <c r="I4550">
        <v>10.23</v>
      </c>
      <c r="J4550" t="s">
        <v>15340</v>
      </c>
      <c r="K4550" t="s">
        <v>15372</v>
      </c>
      <c r="L4550" t="e">
        <f>VLOOKUP(F4550,Sheet3!$B$2:$H$126,7,0)</f>
        <v>#N/A</v>
      </c>
    </row>
    <row r="4551" spans="1:12" hidden="1" x14ac:dyDescent="0.2">
      <c r="A4551" t="s">
        <v>3690</v>
      </c>
      <c r="B4551" t="s">
        <v>10943</v>
      </c>
      <c r="C4551" t="s">
        <v>10989</v>
      </c>
      <c r="D4551" t="e">
        <f>INDEX(Sheet3!$D$1:$D$126,MATCH(DF!F4551,Sheet3!$C$1:$C$126,0))</f>
        <v>#N/A</v>
      </c>
      <c r="E4551" t="e">
        <f>INDEX(Sheet3!$E$1:$E$126,MATCH(DF!F4551,Sheet3!$C$1:$C$126,0))</f>
        <v>#N/A</v>
      </c>
      <c r="F4551" t="s">
        <v>13631</v>
      </c>
      <c r="G4551">
        <v>3.8</v>
      </c>
      <c r="H4551">
        <v>36</v>
      </c>
      <c r="I4551">
        <v>19.5</v>
      </c>
      <c r="J4551" t="s">
        <v>15342</v>
      </c>
      <c r="K4551" t="s">
        <v>15372</v>
      </c>
      <c r="L4551" t="e">
        <f>VLOOKUP(F4551,Sheet3!$B$2:$H$126,7,0)</f>
        <v>#N/A</v>
      </c>
    </row>
    <row r="4552" spans="1:12" hidden="1" x14ac:dyDescent="0.2">
      <c r="A4552" t="s">
        <v>3691</v>
      </c>
      <c r="B4552" t="s">
        <v>10950</v>
      </c>
      <c r="C4552" t="s">
        <v>11155</v>
      </c>
      <c r="D4552" t="e">
        <f>INDEX(Sheet3!$D$1:$D$126,MATCH(DF!F4552,Sheet3!$C$1:$C$126,0))</f>
        <v>#N/A</v>
      </c>
      <c r="E4552" t="e">
        <f>INDEX(Sheet3!$E$1:$E$126,MATCH(DF!F4552,Sheet3!$C$1:$C$126,0))</f>
        <v>#N/A</v>
      </c>
      <c r="F4552" t="s">
        <v>12504</v>
      </c>
      <c r="G4552">
        <v>3.7</v>
      </c>
      <c r="H4552">
        <v>36</v>
      </c>
      <c r="I4552">
        <v>13.25</v>
      </c>
      <c r="J4552" t="s">
        <v>15340</v>
      </c>
      <c r="K4552" t="s">
        <v>15372</v>
      </c>
      <c r="L4552" t="e">
        <f>VLOOKUP(F4552,Sheet3!$B$2:$H$126,7,0)</f>
        <v>#N/A</v>
      </c>
    </row>
    <row r="4553" spans="1:12" hidden="1" x14ac:dyDescent="0.2">
      <c r="A4553" t="s">
        <v>3692</v>
      </c>
      <c r="B4553" t="s">
        <v>10944</v>
      </c>
      <c r="C4553" t="s">
        <v>11035</v>
      </c>
      <c r="D4553" t="e">
        <f>INDEX(Sheet3!$D$1:$D$126,MATCH(DF!F4553,Sheet3!$C$1:$C$126,0))</f>
        <v>#N/A</v>
      </c>
      <c r="E4553" t="e">
        <f>INDEX(Sheet3!$E$1:$E$126,MATCH(DF!F4553,Sheet3!$C$1:$C$126,0))</f>
        <v>#N/A</v>
      </c>
      <c r="F4553" t="s">
        <v>12386</v>
      </c>
      <c r="G4553">
        <v>3.6</v>
      </c>
      <c r="H4553">
        <v>36</v>
      </c>
      <c r="I4553">
        <v>10.85</v>
      </c>
      <c r="J4553" t="s">
        <v>15342</v>
      </c>
      <c r="K4553" t="s">
        <v>15372</v>
      </c>
      <c r="L4553" t="e">
        <f>VLOOKUP(F4553,Sheet3!$B$2:$H$126,7,0)</f>
        <v>#N/A</v>
      </c>
    </row>
    <row r="4554" spans="1:12" hidden="1" x14ac:dyDescent="0.2">
      <c r="A4554" t="s">
        <v>3693</v>
      </c>
      <c r="B4554" t="s">
        <v>10948</v>
      </c>
      <c r="C4554" t="s">
        <v>11044</v>
      </c>
      <c r="D4554" t="e">
        <f>INDEX(Sheet3!$D$1:$D$126,MATCH(DF!F4554,Sheet3!$C$1:$C$126,0))</f>
        <v>#N/A</v>
      </c>
      <c r="E4554" t="e">
        <f>INDEX(Sheet3!$E$1:$E$126,MATCH(DF!F4554,Sheet3!$C$1:$C$126,0))</f>
        <v>#N/A</v>
      </c>
      <c r="F4554" t="s">
        <v>11845</v>
      </c>
      <c r="G4554">
        <v>4.5999999999999996</v>
      </c>
      <c r="H4554">
        <v>36</v>
      </c>
      <c r="I4554">
        <v>208.44</v>
      </c>
      <c r="J4554" t="s">
        <v>15344</v>
      </c>
      <c r="K4554" t="s">
        <v>15372</v>
      </c>
      <c r="L4554" t="e">
        <f>VLOOKUP(F4554,Sheet3!$B$2:$H$126,7,0)</f>
        <v>#N/A</v>
      </c>
    </row>
    <row r="4555" spans="1:12" hidden="1" x14ac:dyDescent="0.2">
      <c r="A4555" t="s">
        <v>3694</v>
      </c>
      <c r="B4555" t="s">
        <v>10950</v>
      </c>
      <c r="C4555" t="s">
        <v>11015</v>
      </c>
      <c r="D4555" t="e">
        <f>INDEX(Sheet3!$D$1:$D$126,MATCH(DF!F4555,Sheet3!$C$1:$C$126,0))</f>
        <v>#N/A</v>
      </c>
      <c r="E4555" t="e">
        <f>INDEX(Sheet3!$E$1:$E$126,MATCH(DF!F4555,Sheet3!$C$1:$C$126,0))</f>
        <v>#N/A</v>
      </c>
      <c r="F4555" t="s">
        <v>12570</v>
      </c>
      <c r="G4555">
        <v>3</v>
      </c>
      <c r="H4555">
        <v>36</v>
      </c>
      <c r="I4555">
        <v>4.6900000000000004</v>
      </c>
      <c r="J4555" t="s">
        <v>15345</v>
      </c>
      <c r="K4555" t="s">
        <v>15372</v>
      </c>
      <c r="L4555" t="e">
        <f>VLOOKUP(F4555,Sheet3!$B$2:$H$126,7,0)</f>
        <v>#N/A</v>
      </c>
    </row>
    <row r="4556" spans="1:12" hidden="1" x14ac:dyDescent="0.2">
      <c r="A4556" t="s">
        <v>3695</v>
      </c>
      <c r="B4556" t="s">
        <v>10951</v>
      </c>
      <c r="C4556" t="s">
        <v>10993</v>
      </c>
      <c r="D4556" t="e">
        <f>INDEX(Sheet3!$D$1:$D$126,MATCH(DF!F4556,Sheet3!$C$1:$C$126,0))</f>
        <v>#N/A</v>
      </c>
      <c r="E4556" t="e">
        <f>INDEX(Sheet3!$E$1:$E$126,MATCH(DF!F4556,Sheet3!$C$1:$C$126,0))</f>
        <v>#N/A</v>
      </c>
      <c r="F4556" t="s">
        <v>13867</v>
      </c>
      <c r="G4556">
        <v>3.5</v>
      </c>
      <c r="H4556">
        <v>36</v>
      </c>
      <c r="I4556">
        <v>21.45</v>
      </c>
      <c r="J4556" t="s">
        <v>15342</v>
      </c>
      <c r="K4556" t="s">
        <v>15372</v>
      </c>
      <c r="L4556" t="e">
        <f>VLOOKUP(F4556,Sheet3!$B$2:$H$126,7,0)</f>
        <v>#N/A</v>
      </c>
    </row>
    <row r="4557" spans="1:12" hidden="1" x14ac:dyDescent="0.2">
      <c r="A4557" t="s">
        <v>2316</v>
      </c>
      <c r="B4557" t="s">
        <v>10957</v>
      </c>
      <c r="C4557" t="s">
        <v>11435</v>
      </c>
      <c r="D4557" t="e">
        <f>INDEX(Sheet3!$D$1:$D$126,MATCH(DF!F4557,Sheet3!$C$1:$C$126,0))</f>
        <v>#N/A</v>
      </c>
      <c r="E4557" t="e">
        <f>INDEX(Sheet3!$E$1:$E$126,MATCH(DF!F4557,Sheet3!$C$1:$C$126,0))</f>
        <v>#N/A</v>
      </c>
      <c r="F4557" t="s">
        <v>13868</v>
      </c>
      <c r="G4557">
        <v>3</v>
      </c>
      <c r="H4557">
        <v>36</v>
      </c>
      <c r="I4557">
        <v>8.9</v>
      </c>
      <c r="J4557" t="s">
        <v>15342</v>
      </c>
      <c r="K4557" t="s">
        <v>15372</v>
      </c>
      <c r="L4557" t="e">
        <f>VLOOKUP(F4557,Sheet3!$B$2:$H$126,7,0)</f>
        <v>#N/A</v>
      </c>
    </row>
    <row r="4558" spans="1:12" hidden="1" x14ac:dyDescent="0.2">
      <c r="A4558" t="s">
        <v>1352</v>
      </c>
      <c r="B4558" t="s">
        <v>10947</v>
      </c>
      <c r="C4558" t="s">
        <v>11124</v>
      </c>
      <c r="D4558" t="e">
        <f>INDEX(Sheet3!$D$1:$D$126,MATCH(DF!F4558,Sheet3!$C$1:$C$126,0))</f>
        <v>#N/A</v>
      </c>
      <c r="E4558" t="e">
        <f>INDEX(Sheet3!$E$1:$E$126,MATCH(DF!F4558,Sheet3!$C$1:$C$126,0))</f>
        <v>#N/A</v>
      </c>
      <c r="F4558" t="s">
        <v>12706</v>
      </c>
      <c r="G4558">
        <v>3.8</v>
      </c>
      <c r="H4558">
        <v>36</v>
      </c>
      <c r="I4558">
        <v>6.35</v>
      </c>
      <c r="J4558" t="s">
        <v>15345</v>
      </c>
      <c r="K4558" t="s">
        <v>15372</v>
      </c>
      <c r="L4558" t="e">
        <f>VLOOKUP(F4558,Sheet3!$B$2:$H$126,7,0)</f>
        <v>#N/A</v>
      </c>
    </row>
    <row r="4559" spans="1:12" hidden="1" x14ac:dyDescent="0.2">
      <c r="A4559" t="s">
        <v>3696</v>
      </c>
      <c r="B4559" t="s">
        <v>10944</v>
      </c>
      <c r="C4559" t="s">
        <v>10988</v>
      </c>
      <c r="D4559" t="e">
        <f>INDEX(Sheet3!$D$1:$D$126,MATCH(DF!F4559,Sheet3!$C$1:$C$126,0))</f>
        <v>#N/A</v>
      </c>
      <c r="E4559" t="e">
        <f>INDEX(Sheet3!$E$1:$E$126,MATCH(DF!F4559,Sheet3!$C$1:$C$126,0))</f>
        <v>#N/A</v>
      </c>
      <c r="F4559" t="s">
        <v>12673</v>
      </c>
      <c r="G4559">
        <v>3.6</v>
      </c>
      <c r="H4559">
        <v>36</v>
      </c>
      <c r="I4559">
        <v>6.23</v>
      </c>
      <c r="J4559" t="s">
        <v>15342</v>
      </c>
      <c r="K4559" t="s">
        <v>15372</v>
      </c>
      <c r="L4559" t="e">
        <f>VLOOKUP(F4559,Sheet3!$B$2:$H$126,7,0)</f>
        <v>#N/A</v>
      </c>
    </row>
    <row r="4560" spans="1:12" hidden="1" x14ac:dyDescent="0.2">
      <c r="A4560" t="s">
        <v>3697</v>
      </c>
      <c r="B4560" t="s">
        <v>10943</v>
      </c>
      <c r="C4560" t="s">
        <v>11484</v>
      </c>
      <c r="D4560" t="e">
        <f>INDEX(Sheet3!$D$1:$D$126,MATCH(DF!F4560,Sheet3!$C$1:$C$126,0))</f>
        <v>#N/A</v>
      </c>
      <c r="E4560" t="e">
        <f>INDEX(Sheet3!$E$1:$E$126,MATCH(DF!F4560,Sheet3!$C$1:$C$126,0))</f>
        <v>#N/A</v>
      </c>
      <c r="F4560" t="s">
        <v>13869</v>
      </c>
      <c r="G4560">
        <v>3.8</v>
      </c>
      <c r="H4560">
        <v>36</v>
      </c>
      <c r="I4560">
        <v>8.67</v>
      </c>
      <c r="J4560" t="s">
        <v>15339</v>
      </c>
      <c r="K4560" t="s">
        <v>15372</v>
      </c>
      <c r="L4560" t="e">
        <f>VLOOKUP(F4560,Sheet3!$B$2:$H$126,7,0)</f>
        <v>#N/A</v>
      </c>
    </row>
    <row r="4561" spans="1:12" hidden="1" x14ac:dyDescent="0.2">
      <c r="A4561" t="s">
        <v>3698</v>
      </c>
      <c r="B4561" t="s">
        <v>10943</v>
      </c>
      <c r="C4561" t="s">
        <v>10981</v>
      </c>
      <c r="D4561" t="e">
        <f>INDEX(Sheet3!$D$1:$D$126,MATCH(DF!F4561,Sheet3!$C$1:$C$126,0))</f>
        <v>#N/A</v>
      </c>
      <c r="E4561" t="e">
        <f>INDEX(Sheet3!$E$1:$E$126,MATCH(DF!F4561,Sheet3!$C$1:$C$126,0))</f>
        <v>#N/A</v>
      </c>
      <c r="F4561" t="s">
        <v>12105</v>
      </c>
      <c r="G4561">
        <v>4.2</v>
      </c>
      <c r="H4561">
        <v>36</v>
      </c>
      <c r="I4561">
        <v>49.95</v>
      </c>
      <c r="J4561" t="s">
        <v>15354</v>
      </c>
      <c r="K4561" t="s">
        <v>15372</v>
      </c>
      <c r="L4561" t="e">
        <f>VLOOKUP(F4561,Sheet3!$B$2:$H$126,7,0)</f>
        <v>#N/A</v>
      </c>
    </row>
    <row r="4562" spans="1:12" hidden="1" x14ac:dyDescent="0.2">
      <c r="A4562" t="s">
        <v>3699</v>
      </c>
      <c r="B4562" t="s">
        <v>10957</v>
      </c>
      <c r="C4562" t="s">
        <v>11187</v>
      </c>
      <c r="D4562" t="e">
        <f>INDEX(Sheet3!$D$1:$D$126,MATCH(DF!F4562,Sheet3!$C$1:$C$126,0))</f>
        <v>#N/A</v>
      </c>
      <c r="E4562" t="e">
        <f>INDEX(Sheet3!$E$1:$E$126,MATCH(DF!F4562,Sheet3!$C$1:$C$126,0))</f>
        <v>#N/A</v>
      </c>
      <c r="F4562" t="s">
        <v>12300</v>
      </c>
      <c r="G4562">
        <v>4.0999999999999996</v>
      </c>
      <c r="H4562">
        <v>36</v>
      </c>
      <c r="I4562">
        <v>54.95</v>
      </c>
      <c r="J4562" t="s">
        <v>15338</v>
      </c>
      <c r="K4562" t="s">
        <v>15372</v>
      </c>
      <c r="L4562" t="e">
        <f>VLOOKUP(F4562,Sheet3!$B$2:$H$126,7,0)</f>
        <v>#N/A</v>
      </c>
    </row>
    <row r="4563" spans="1:12" hidden="1" x14ac:dyDescent="0.2">
      <c r="A4563" t="s">
        <v>3095</v>
      </c>
      <c r="B4563" t="s">
        <v>10944</v>
      </c>
      <c r="C4563" t="s">
        <v>10998</v>
      </c>
      <c r="D4563" t="e">
        <f>INDEX(Sheet3!$D$1:$D$126,MATCH(DF!F4563,Sheet3!$C$1:$C$126,0))</f>
        <v>#N/A</v>
      </c>
      <c r="E4563" t="e">
        <f>INDEX(Sheet3!$E$1:$E$126,MATCH(DF!F4563,Sheet3!$C$1:$C$126,0))</f>
        <v>#N/A</v>
      </c>
      <c r="F4563" t="s">
        <v>11983</v>
      </c>
      <c r="G4563">
        <v>3.6</v>
      </c>
      <c r="H4563">
        <v>36</v>
      </c>
      <c r="I4563">
        <v>17.79</v>
      </c>
      <c r="J4563" t="s">
        <v>15342</v>
      </c>
      <c r="K4563" t="s">
        <v>15372</v>
      </c>
      <c r="L4563" t="e">
        <f>VLOOKUP(F4563,Sheet3!$B$2:$H$126,7,0)</f>
        <v>#N/A</v>
      </c>
    </row>
    <row r="4564" spans="1:12" hidden="1" x14ac:dyDescent="0.2">
      <c r="A4564" t="s">
        <v>3700</v>
      </c>
      <c r="B4564" t="s">
        <v>10944</v>
      </c>
      <c r="C4564" t="s">
        <v>11210</v>
      </c>
      <c r="D4564" t="e">
        <f>INDEX(Sheet3!$D$1:$D$126,MATCH(DF!F4564,Sheet3!$C$1:$C$126,0))</f>
        <v>#N/A</v>
      </c>
      <c r="E4564" t="e">
        <f>INDEX(Sheet3!$E$1:$E$126,MATCH(DF!F4564,Sheet3!$C$1:$C$126,0))</f>
        <v>#N/A</v>
      </c>
      <c r="F4564" t="s">
        <v>13870</v>
      </c>
      <c r="G4564">
        <v>3.9</v>
      </c>
      <c r="H4564">
        <v>36</v>
      </c>
      <c r="I4564">
        <v>11.2</v>
      </c>
      <c r="J4564" t="s">
        <v>15343</v>
      </c>
      <c r="K4564" t="s">
        <v>15372</v>
      </c>
      <c r="L4564" t="e">
        <f>VLOOKUP(F4564,Sheet3!$B$2:$H$126,7,0)</f>
        <v>#N/A</v>
      </c>
    </row>
    <row r="4565" spans="1:12" hidden="1" x14ac:dyDescent="0.2">
      <c r="A4565" t="s">
        <v>3701</v>
      </c>
      <c r="B4565" t="s">
        <v>10945</v>
      </c>
      <c r="C4565" t="s">
        <v>11254</v>
      </c>
      <c r="D4565" t="e">
        <f>INDEX(Sheet3!$D$1:$D$126,MATCH(DF!F4565,Sheet3!$C$1:$C$126,0))</f>
        <v>#N/A</v>
      </c>
      <c r="E4565" t="e">
        <f>INDEX(Sheet3!$E$1:$E$126,MATCH(DF!F4565,Sheet3!$C$1:$C$126,0))</f>
        <v>#N/A</v>
      </c>
      <c r="F4565" t="s">
        <v>12954</v>
      </c>
      <c r="G4565">
        <v>3.2</v>
      </c>
      <c r="H4565">
        <v>36</v>
      </c>
      <c r="I4565">
        <v>14.5</v>
      </c>
      <c r="J4565" t="s">
        <v>15339</v>
      </c>
      <c r="K4565" t="s">
        <v>15372</v>
      </c>
      <c r="L4565" t="e">
        <f>VLOOKUP(F4565,Sheet3!$B$2:$H$126,7,0)</f>
        <v>#N/A</v>
      </c>
    </row>
    <row r="4566" spans="1:12" hidden="1" x14ac:dyDescent="0.2">
      <c r="A4566" t="s">
        <v>891</v>
      </c>
      <c r="B4566" t="s">
        <v>10944</v>
      </c>
      <c r="C4566" t="s">
        <v>11066</v>
      </c>
      <c r="D4566" t="e">
        <f>INDEX(Sheet3!$D$1:$D$126,MATCH(DF!F4566,Sheet3!$C$1:$C$126,0))</f>
        <v>#N/A</v>
      </c>
      <c r="E4566" t="e">
        <f>INDEX(Sheet3!$E$1:$E$126,MATCH(DF!F4566,Sheet3!$C$1:$C$126,0))</f>
        <v>#N/A</v>
      </c>
      <c r="F4566" t="s">
        <v>12613</v>
      </c>
      <c r="G4566">
        <v>4.2</v>
      </c>
      <c r="H4566">
        <v>36</v>
      </c>
      <c r="I4566">
        <v>40.950000000000003</v>
      </c>
      <c r="J4566" t="s">
        <v>15340</v>
      </c>
      <c r="K4566" t="s">
        <v>15372</v>
      </c>
      <c r="L4566" t="e">
        <f>VLOOKUP(F4566,Sheet3!$B$2:$H$126,7,0)</f>
        <v>#N/A</v>
      </c>
    </row>
    <row r="4567" spans="1:12" hidden="1" x14ac:dyDescent="0.2">
      <c r="A4567" t="s">
        <v>3702</v>
      </c>
      <c r="B4567" t="s">
        <v>10943</v>
      </c>
      <c r="C4567" t="s">
        <v>11485</v>
      </c>
      <c r="D4567" t="e">
        <f>INDEX(Sheet3!$D$1:$D$126,MATCH(DF!F4567,Sheet3!$C$1:$C$126,0))</f>
        <v>#N/A</v>
      </c>
      <c r="E4567" t="e">
        <f>INDEX(Sheet3!$E$1:$E$126,MATCH(DF!F4567,Sheet3!$C$1:$C$126,0))</f>
        <v>#N/A</v>
      </c>
      <c r="F4567" t="s">
        <v>13470</v>
      </c>
      <c r="G4567">
        <v>3.6</v>
      </c>
      <c r="H4567">
        <v>36</v>
      </c>
      <c r="I4567">
        <v>6.85</v>
      </c>
      <c r="J4567" t="s">
        <v>15342</v>
      </c>
      <c r="K4567" t="s">
        <v>15372</v>
      </c>
      <c r="L4567" t="e">
        <f>VLOOKUP(F4567,Sheet3!$B$2:$H$126,7,0)</f>
        <v>#N/A</v>
      </c>
    </row>
    <row r="4568" spans="1:12" hidden="1" x14ac:dyDescent="0.2">
      <c r="A4568" t="s">
        <v>3703</v>
      </c>
      <c r="B4568" t="s">
        <v>10953</v>
      </c>
      <c r="C4568" t="s">
        <v>11449</v>
      </c>
      <c r="D4568" t="e">
        <f>INDEX(Sheet3!$D$1:$D$126,MATCH(DF!F4568,Sheet3!$C$1:$C$126,0))</f>
        <v>#N/A</v>
      </c>
      <c r="E4568" t="e">
        <f>INDEX(Sheet3!$E$1:$E$126,MATCH(DF!F4568,Sheet3!$C$1:$C$126,0))</f>
        <v>#N/A</v>
      </c>
      <c r="F4568" t="s">
        <v>13871</v>
      </c>
      <c r="G4568">
        <v>3.7</v>
      </c>
      <c r="H4568">
        <v>36</v>
      </c>
      <c r="I4568">
        <v>18.899999999999999</v>
      </c>
      <c r="J4568" t="s">
        <v>15340</v>
      </c>
      <c r="K4568" t="s">
        <v>15372</v>
      </c>
      <c r="L4568" t="e">
        <f>VLOOKUP(F4568,Sheet3!$B$2:$H$126,7,0)</f>
        <v>#N/A</v>
      </c>
    </row>
    <row r="4569" spans="1:12" hidden="1" x14ac:dyDescent="0.2">
      <c r="A4569" t="s">
        <v>3704</v>
      </c>
      <c r="B4569" t="s">
        <v>10950</v>
      </c>
      <c r="C4569" t="s">
        <v>11055</v>
      </c>
      <c r="D4569" t="e">
        <f>INDEX(Sheet3!$D$1:$D$126,MATCH(DF!F4569,Sheet3!$C$1:$C$126,0))</f>
        <v>#N/A</v>
      </c>
      <c r="E4569" t="e">
        <f>INDEX(Sheet3!$E$1:$E$126,MATCH(DF!F4569,Sheet3!$C$1:$C$126,0))</f>
        <v>#N/A</v>
      </c>
      <c r="F4569" t="s">
        <v>13872</v>
      </c>
      <c r="G4569">
        <v>4.0999999999999996</v>
      </c>
      <c r="H4569">
        <v>36</v>
      </c>
      <c r="I4569">
        <v>36.85</v>
      </c>
      <c r="J4569" t="s">
        <v>15339</v>
      </c>
      <c r="K4569" t="s">
        <v>15372</v>
      </c>
      <c r="L4569" t="e">
        <f>VLOOKUP(F4569,Sheet3!$B$2:$H$126,7,0)</f>
        <v>#N/A</v>
      </c>
    </row>
    <row r="4570" spans="1:12" hidden="1" x14ac:dyDescent="0.2">
      <c r="A4570" t="s">
        <v>3705</v>
      </c>
      <c r="B4570" t="s">
        <v>10944</v>
      </c>
      <c r="C4570" t="s">
        <v>10978</v>
      </c>
      <c r="D4570" t="e">
        <f>INDEX(Sheet3!$D$1:$D$126,MATCH(DF!F4570,Sheet3!$C$1:$C$126,0))</f>
        <v>#N/A</v>
      </c>
      <c r="E4570" t="e">
        <f>INDEX(Sheet3!$E$1:$E$126,MATCH(DF!F4570,Sheet3!$C$1:$C$126,0))</f>
        <v>#N/A</v>
      </c>
      <c r="F4570" t="s">
        <v>12569</v>
      </c>
      <c r="G4570">
        <v>4.0999999999999996</v>
      </c>
      <c r="H4570">
        <v>36</v>
      </c>
      <c r="I4570">
        <v>38.9</v>
      </c>
      <c r="J4570" t="s">
        <v>15340</v>
      </c>
      <c r="K4570" t="s">
        <v>15372</v>
      </c>
      <c r="L4570" t="e">
        <f>VLOOKUP(F4570,Sheet3!$B$2:$H$126,7,0)</f>
        <v>#N/A</v>
      </c>
    </row>
    <row r="4571" spans="1:12" hidden="1" x14ac:dyDescent="0.2">
      <c r="A4571" t="s">
        <v>3706</v>
      </c>
      <c r="B4571" t="s">
        <v>10944</v>
      </c>
      <c r="C4571" t="s">
        <v>10988</v>
      </c>
      <c r="D4571" t="e">
        <f>INDEX(Sheet3!$D$1:$D$126,MATCH(DF!F4571,Sheet3!$C$1:$C$126,0))</f>
        <v>#N/A</v>
      </c>
      <c r="E4571" t="e">
        <f>INDEX(Sheet3!$E$1:$E$126,MATCH(DF!F4571,Sheet3!$C$1:$C$126,0))</f>
        <v>#N/A</v>
      </c>
      <c r="F4571" t="s">
        <v>13828</v>
      </c>
      <c r="G4571">
        <v>3.3</v>
      </c>
      <c r="H4571">
        <v>36</v>
      </c>
      <c r="I4571">
        <v>6.44</v>
      </c>
      <c r="J4571" t="s">
        <v>15339</v>
      </c>
      <c r="K4571" t="s">
        <v>15372</v>
      </c>
      <c r="L4571" t="e">
        <f>VLOOKUP(F4571,Sheet3!$B$2:$H$126,7,0)</f>
        <v>#N/A</v>
      </c>
    </row>
    <row r="4572" spans="1:12" hidden="1" x14ac:dyDescent="0.2">
      <c r="A4572" t="s">
        <v>3707</v>
      </c>
      <c r="B4572" t="s">
        <v>10947</v>
      </c>
      <c r="C4572" t="s">
        <v>11124</v>
      </c>
      <c r="D4572" t="e">
        <f>INDEX(Sheet3!$D$1:$D$126,MATCH(DF!F4572,Sheet3!$C$1:$C$126,0))</f>
        <v>#N/A</v>
      </c>
      <c r="E4572" t="e">
        <f>INDEX(Sheet3!$E$1:$E$126,MATCH(DF!F4572,Sheet3!$C$1:$C$126,0))</f>
        <v>#N/A</v>
      </c>
      <c r="F4572" t="s">
        <v>12711</v>
      </c>
      <c r="G4572">
        <v>4.0999999999999996</v>
      </c>
      <c r="H4572">
        <v>36</v>
      </c>
      <c r="I4572">
        <v>19.3</v>
      </c>
      <c r="J4572" t="s">
        <v>15343</v>
      </c>
      <c r="K4572" t="s">
        <v>15372</v>
      </c>
      <c r="L4572" t="e">
        <f>VLOOKUP(F4572,Sheet3!$B$2:$H$126,7,0)</f>
        <v>#N/A</v>
      </c>
    </row>
    <row r="4573" spans="1:12" hidden="1" x14ac:dyDescent="0.2">
      <c r="A4573" t="s">
        <v>3708</v>
      </c>
      <c r="B4573" t="s">
        <v>10947</v>
      </c>
      <c r="C4573" t="s">
        <v>11124</v>
      </c>
      <c r="D4573" t="e">
        <f>INDEX(Sheet3!$D$1:$D$126,MATCH(DF!F4573,Sheet3!$C$1:$C$126,0))</f>
        <v>#N/A</v>
      </c>
      <c r="E4573" t="e">
        <f>INDEX(Sheet3!$E$1:$E$126,MATCH(DF!F4573,Sheet3!$C$1:$C$126,0))</f>
        <v>#N/A</v>
      </c>
      <c r="F4573" t="s">
        <v>12535</v>
      </c>
      <c r="G4573">
        <v>3.4</v>
      </c>
      <c r="H4573">
        <v>36</v>
      </c>
      <c r="I4573">
        <v>8.7200000000000006</v>
      </c>
      <c r="J4573" t="s">
        <v>15354</v>
      </c>
      <c r="K4573" t="s">
        <v>15372</v>
      </c>
      <c r="L4573" t="e">
        <f>VLOOKUP(F4573,Sheet3!$B$2:$H$126,7,0)</f>
        <v>#N/A</v>
      </c>
    </row>
    <row r="4574" spans="1:12" hidden="1" x14ac:dyDescent="0.2">
      <c r="A4574" t="s">
        <v>3709</v>
      </c>
      <c r="B4574" t="s">
        <v>10943</v>
      </c>
      <c r="C4574" t="s">
        <v>11296</v>
      </c>
      <c r="D4574" t="e">
        <f>INDEX(Sheet3!$D$1:$D$126,MATCH(DF!F4574,Sheet3!$C$1:$C$126,0))</f>
        <v>#N/A</v>
      </c>
      <c r="E4574" t="e">
        <f>INDEX(Sheet3!$E$1:$E$126,MATCH(DF!F4574,Sheet3!$C$1:$C$126,0))</f>
        <v>#N/A</v>
      </c>
      <c r="F4574" t="s">
        <v>13873</v>
      </c>
      <c r="G4574">
        <v>4</v>
      </c>
      <c r="H4574">
        <v>36</v>
      </c>
      <c r="I4574">
        <v>19.5</v>
      </c>
      <c r="J4574" t="s">
        <v>15340</v>
      </c>
      <c r="K4574" t="s">
        <v>15372</v>
      </c>
      <c r="L4574" t="e">
        <f>VLOOKUP(F4574,Sheet3!$B$2:$H$126,7,0)</f>
        <v>#N/A</v>
      </c>
    </row>
    <row r="4575" spans="1:12" hidden="1" x14ac:dyDescent="0.2">
      <c r="A4575" t="s">
        <v>3710</v>
      </c>
      <c r="B4575" t="s">
        <v>10950</v>
      </c>
      <c r="C4575" t="s">
        <v>11055</v>
      </c>
      <c r="D4575" t="e">
        <f>INDEX(Sheet3!$D$1:$D$126,MATCH(DF!F4575,Sheet3!$C$1:$C$126,0))</f>
        <v>#N/A</v>
      </c>
      <c r="E4575" t="e">
        <f>INDEX(Sheet3!$E$1:$E$126,MATCH(DF!F4575,Sheet3!$C$1:$C$126,0))</f>
        <v>#N/A</v>
      </c>
      <c r="F4575" t="s">
        <v>12151</v>
      </c>
      <c r="G4575">
        <v>3.9</v>
      </c>
      <c r="H4575">
        <v>36</v>
      </c>
      <c r="I4575">
        <v>13.95</v>
      </c>
      <c r="J4575" t="s">
        <v>15339</v>
      </c>
      <c r="K4575" t="s">
        <v>15372</v>
      </c>
      <c r="L4575" t="e">
        <f>VLOOKUP(F4575,Sheet3!$B$2:$H$126,7,0)</f>
        <v>#N/A</v>
      </c>
    </row>
    <row r="4576" spans="1:12" hidden="1" x14ac:dyDescent="0.2">
      <c r="A4576" t="s">
        <v>1721</v>
      </c>
      <c r="B4576" t="s">
        <v>10944</v>
      </c>
      <c r="C4576" t="s">
        <v>11088</v>
      </c>
      <c r="D4576" t="e">
        <f>INDEX(Sheet3!$D$1:$D$126,MATCH(DF!F4576,Sheet3!$C$1:$C$126,0))</f>
        <v>#N/A</v>
      </c>
      <c r="E4576" t="e">
        <f>INDEX(Sheet3!$E$1:$E$126,MATCH(DF!F4576,Sheet3!$C$1:$C$126,0))</f>
        <v>#N/A</v>
      </c>
      <c r="F4576" t="s">
        <v>12964</v>
      </c>
      <c r="G4576">
        <v>3.5</v>
      </c>
      <c r="H4576">
        <v>36</v>
      </c>
      <c r="I4576">
        <v>10.28</v>
      </c>
      <c r="J4576" t="s">
        <v>15345</v>
      </c>
      <c r="K4576" t="s">
        <v>15372</v>
      </c>
      <c r="L4576" t="e">
        <f>VLOOKUP(F4576,Sheet3!$B$2:$H$126,7,0)</f>
        <v>#N/A</v>
      </c>
    </row>
    <row r="4577" spans="1:12" hidden="1" x14ac:dyDescent="0.2">
      <c r="A4577" t="s">
        <v>3711</v>
      </c>
      <c r="B4577" t="s">
        <v>10957</v>
      </c>
      <c r="C4577" t="s">
        <v>11404</v>
      </c>
      <c r="D4577" t="e">
        <f>INDEX(Sheet3!$D$1:$D$126,MATCH(DF!F4577,Sheet3!$C$1:$C$126,0))</f>
        <v>#N/A</v>
      </c>
      <c r="E4577" t="e">
        <f>INDEX(Sheet3!$E$1:$E$126,MATCH(DF!F4577,Sheet3!$C$1:$C$126,0))</f>
        <v>#N/A</v>
      </c>
      <c r="F4577" t="s">
        <v>13874</v>
      </c>
      <c r="G4577">
        <v>3.9</v>
      </c>
      <c r="H4577">
        <v>36</v>
      </c>
      <c r="I4577">
        <v>16.38</v>
      </c>
      <c r="J4577" t="s">
        <v>15339</v>
      </c>
      <c r="K4577" t="s">
        <v>15372</v>
      </c>
      <c r="L4577" t="e">
        <f>VLOOKUP(F4577,Sheet3!$B$2:$H$126,7,0)</f>
        <v>#N/A</v>
      </c>
    </row>
    <row r="4578" spans="1:12" hidden="1" x14ac:dyDescent="0.2">
      <c r="A4578" t="s">
        <v>3712</v>
      </c>
      <c r="B4578" t="s">
        <v>10943</v>
      </c>
      <c r="C4578" t="s">
        <v>11012</v>
      </c>
      <c r="D4578" t="e">
        <f>INDEX(Sheet3!$D$1:$D$126,MATCH(DF!F4578,Sheet3!$C$1:$C$126,0))</f>
        <v>#N/A</v>
      </c>
      <c r="E4578" t="e">
        <f>INDEX(Sheet3!$E$1:$E$126,MATCH(DF!F4578,Sheet3!$C$1:$C$126,0))</f>
        <v>#N/A</v>
      </c>
      <c r="F4578" t="s">
        <v>13875</v>
      </c>
      <c r="G4578">
        <v>4</v>
      </c>
      <c r="H4578">
        <v>36</v>
      </c>
      <c r="I4578">
        <v>54.25</v>
      </c>
      <c r="J4578" t="s">
        <v>15342</v>
      </c>
      <c r="K4578" t="s">
        <v>15372</v>
      </c>
      <c r="L4578" t="e">
        <f>VLOOKUP(F4578,Sheet3!$B$2:$H$126,7,0)</f>
        <v>#N/A</v>
      </c>
    </row>
    <row r="4579" spans="1:12" hidden="1" x14ac:dyDescent="0.2">
      <c r="A4579" t="s">
        <v>3713</v>
      </c>
      <c r="B4579" t="s">
        <v>10943</v>
      </c>
      <c r="C4579" t="s">
        <v>11417</v>
      </c>
      <c r="D4579" t="e">
        <f>INDEX(Sheet3!$D$1:$D$126,MATCH(DF!F4579,Sheet3!$C$1:$C$126,0))</f>
        <v>#N/A</v>
      </c>
      <c r="E4579" t="e">
        <f>INDEX(Sheet3!$E$1:$E$126,MATCH(DF!F4579,Sheet3!$C$1:$C$126,0))</f>
        <v>#N/A</v>
      </c>
      <c r="F4579" t="s">
        <v>13454</v>
      </c>
      <c r="G4579">
        <v>4</v>
      </c>
      <c r="H4579">
        <v>36</v>
      </c>
      <c r="I4579">
        <v>28.66</v>
      </c>
      <c r="J4579" t="s">
        <v>15342</v>
      </c>
      <c r="K4579" t="s">
        <v>15372</v>
      </c>
      <c r="L4579" t="e">
        <f>VLOOKUP(F4579,Sheet3!$B$2:$H$126,7,0)</f>
        <v>#N/A</v>
      </c>
    </row>
    <row r="4580" spans="1:12" hidden="1" x14ac:dyDescent="0.2">
      <c r="A4580" t="s">
        <v>772</v>
      </c>
      <c r="B4580" t="s">
        <v>10944</v>
      </c>
      <c r="C4580" t="s">
        <v>11035</v>
      </c>
      <c r="D4580" t="e">
        <f>INDEX(Sheet3!$D$1:$D$126,MATCH(DF!F4580,Sheet3!$C$1:$C$126,0))</f>
        <v>#N/A</v>
      </c>
      <c r="E4580" t="e">
        <f>INDEX(Sheet3!$E$1:$E$126,MATCH(DF!F4580,Sheet3!$C$1:$C$126,0))</f>
        <v>#N/A</v>
      </c>
      <c r="F4580" t="s">
        <v>13876</v>
      </c>
      <c r="G4580">
        <v>3.3</v>
      </c>
      <c r="H4580">
        <v>36</v>
      </c>
      <c r="I4580">
        <v>6.45</v>
      </c>
      <c r="J4580" t="s">
        <v>15340</v>
      </c>
      <c r="K4580" t="s">
        <v>15372</v>
      </c>
      <c r="L4580" t="e">
        <f>VLOOKUP(F4580,Sheet3!$B$2:$H$126,7,0)</f>
        <v>#N/A</v>
      </c>
    </row>
    <row r="4581" spans="1:12" hidden="1" x14ac:dyDescent="0.2">
      <c r="A4581" t="s">
        <v>3714</v>
      </c>
      <c r="B4581" t="s">
        <v>10946</v>
      </c>
      <c r="C4581" t="s">
        <v>11486</v>
      </c>
      <c r="D4581" t="e">
        <f>INDEX(Sheet3!$D$1:$D$126,MATCH(DF!F4581,Sheet3!$C$1:$C$126,0))</f>
        <v>#N/A</v>
      </c>
      <c r="E4581" t="e">
        <f>INDEX(Sheet3!$E$1:$E$126,MATCH(DF!F4581,Sheet3!$C$1:$C$126,0))</f>
        <v>#N/A</v>
      </c>
      <c r="F4581" t="s">
        <v>13877</v>
      </c>
      <c r="G4581">
        <v>4.2</v>
      </c>
      <c r="H4581">
        <v>36</v>
      </c>
      <c r="I4581">
        <v>32.07</v>
      </c>
      <c r="J4581" t="s">
        <v>15344</v>
      </c>
      <c r="K4581" t="s">
        <v>15372</v>
      </c>
      <c r="L4581" t="e">
        <f>VLOOKUP(F4581,Sheet3!$B$2:$H$126,7,0)</f>
        <v>#N/A</v>
      </c>
    </row>
    <row r="4582" spans="1:12" hidden="1" x14ac:dyDescent="0.2">
      <c r="A4582" t="s">
        <v>1205</v>
      </c>
      <c r="B4582" t="s">
        <v>10944</v>
      </c>
      <c r="C4582" t="s">
        <v>11104</v>
      </c>
      <c r="D4582" t="e">
        <f>INDEX(Sheet3!$D$1:$D$126,MATCH(DF!F4582,Sheet3!$C$1:$C$126,0))</f>
        <v>#N/A</v>
      </c>
      <c r="E4582" t="e">
        <f>INDEX(Sheet3!$E$1:$E$126,MATCH(DF!F4582,Sheet3!$C$1:$C$126,0))</f>
        <v>#N/A</v>
      </c>
      <c r="F4582" t="s">
        <v>13575</v>
      </c>
      <c r="G4582">
        <v>3.5</v>
      </c>
      <c r="H4582">
        <v>36</v>
      </c>
      <c r="I4582">
        <v>6.99</v>
      </c>
      <c r="J4582" t="s">
        <v>15345</v>
      </c>
      <c r="K4582" t="s">
        <v>15372</v>
      </c>
      <c r="L4582" t="e">
        <f>VLOOKUP(F4582,Sheet3!$B$2:$H$126,7,0)</f>
        <v>#N/A</v>
      </c>
    </row>
    <row r="4583" spans="1:12" hidden="1" x14ac:dyDescent="0.2">
      <c r="A4583" t="s">
        <v>3715</v>
      </c>
      <c r="B4583" t="s">
        <v>10945</v>
      </c>
      <c r="C4583" t="s">
        <v>11040</v>
      </c>
      <c r="D4583" t="e">
        <f>INDEX(Sheet3!$D$1:$D$126,MATCH(DF!F4583,Sheet3!$C$1:$C$126,0))</f>
        <v>#N/A</v>
      </c>
      <c r="E4583" t="e">
        <f>INDEX(Sheet3!$E$1:$E$126,MATCH(DF!F4583,Sheet3!$C$1:$C$126,0))</f>
        <v>#N/A</v>
      </c>
      <c r="F4583" t="s">
        <v>12239</v>
      </c>
      <c r="G4583">
        <v>3.8</v>
      </c>
      <c r="H4583">
        <v>36</v>
      </c>
      <c r="I4583">
        <v>26.9</v>
      </c>
      <c r="J4583" t="s">
        <v>15340</v>
      </c>
      <c r="K4583" t="s">
        <v>15372</v>
      </c>
      <c r="L4583" t="e">
        <f>VLOOKUP(F4583,Sheet3!$B$2:$H$126,7,0)</f>
        <v>#N/A</v>
      </c>
    </row>
    <row r="4584" spans="1:12" hidden="1" x14ac:dyDescent="0.2">
      <c r="A4584" t="s">
        <v>3716</v>
      </c>
      <c r="B4584" t="s">
        <v>10945</v>
      </c>
      <c r="C4584" t="s">
        <v>11219</v>
      </c>
      <c r="D4584" t="e">
        <f>INDEX(Sheet3!$D$1:$D$126,MATCH(DF!F4584,Sheet3!$C$1:$C$126,0))</f>
        <v>#N/A</v>
      </c>
      <c r="E4584" t="e">
        <f>INDEX(Sheet3!$E$1:$E$126,MATCH(DF!F4584,Sheet3!$C$1:$C$126,0))</f>
        <v>#N/A</v>
      </c>
      <c r="F4584" t="s">
        <v>12517</v>
      </c>
      <c r="G4584">
        <v>3.3</v>
      </c>
      <c r="H4584">
        <v>360</v>
      </c>
      <c r="I4584">
        <v>10.09</v>
      </c>
      <c r="J4584" t="s">
        <v>15340</v>
      </c>
      <c r="K4584" t="s">
        <v>15372</v>
      </c>
      <c r="L4584" t="e">
        <f>VLOOKUP(F4584,Sheet3!$B$2:$H$126,7,0)</f>
        <v>#N/A</v>
      </c>
    </row>
    <row r="4585" spans="1:12" hidden="1" x14ac:dyDescent="0.2">
      <c r="A4585" t="s">
        <v>3717</v>
      </c>
      <c r="B4585" t="s">
        <v>10946</v>
      </c>
      <c r="C4585" t="s">
        <v>11257</v>
      </c>
      <c r="D4585" t="e">
        <f>INDEX(Sheet3!$D$1:$D$126,MATCH(DF!F4585,Sheet3!$C$1:$C$126,0))</f>
        <v>#N/A</v>
      </c>
      <c r="E4585" t="e">
        <f>INDEX(Sheet3!$E$1:$E$126,MATCH(DF!F4585,Sheet3!$C$1:$C$126,0))</f>
        <v>#N/A</v>
      </c>
      <c r="F4585" t="s">
        <v>12855</v>
      </c>
      <c r="G4585">
        <v>3.6</v>
      </c>
      <c r="H4585">
        <v>360</v>
      </c>
      <c r="I4585">
        <v>19</v>
      </c>
      <c r="J4585" t="s">
        <v>15340</v>
      </c>
      <c r="K4585" t="s">
        <v>15372</v>
      </c>
      <c r="L4585" t="e">
        <f>VLOOKUP(F4585,Sheet3!$B$2:$H$126,7,0)</f>
        <v>#N/A</v>
      </c>
    </row>
    <row r="4586" spans="1:12" hidden="1" x14ac:dyDescent="0.2">
      <c r="A4586" t="s">
        <v>3718</v>
      </c>
      <c r="B4586" t="s">
        <v>10944</v>
      </c>
      <c r="C4586" t="s">
        <v>11066</v>
      </c>
      <c r="D4586" t="e">
        <f>INDEX(Sheet3!$D$1:$D$126,MATCH(DF!F4586,Sheet3!$C$1:$C$126,0))</f>
        <v>#N/A</v>
      </c>
      <c r="E4586" t="e">
        <f>INDEX(Sheet3!$E$1:$E$126,MATCH(DF!F4586,Sheet3!$C$1:$C$126,0))</f>
        <v>#N/A</v>
      </c>
      <c r="F4586" t="s">
        <v>11955</v>
      </c>
      <c r="G4586">
        <v>4.4000000000000004</v>
      </c>
      <c r="H4586">
        <v>360</v>
      </c>
      <c r="I4586">
        <v>56.05</v>
      </c>
      <c r="J4586" t="s">
        <v>15344</v>
      </c>
      <c r="K4586" t="s">
        <v>15372</v>
      </c>
      <c r="L4586" t="e">
        <f>VLOOKUP(F4586,Sheet3!$B$2:$H$126,7,0)</f>
        <v>#N/A</v>
      </c>
    </row>
    <row r="4587" spans="1:12" hidden="1" x14ac:dyDescent="0.2">
      <c r="A4587" t="s">
        <v>3719</v>
      </c>
      <c r="B4587" t="s">
        <v>10948</v>
      </c>
      <c r="C4587" t="s">
        <v>11010</v>
      </c>
      <c r="D4587" t="e">
        <f>INDEX(Sheet3!$D$1:$D$126,MATCH(DF!F4587,Sheet3!$C$1:$C$126,0))</f>
        <v>#N/A</v>
      </c>
      <c r="E4587" t="e">
        <f>INDEX(Sheet3!$E$1:$E$126,MATCH(DF!F4587,Sheet3!$C$1:$C$126,0))</f>
        <v>#N/A</v>
      </c>
      <c r="F4587" t="s">
        <v>12309</v>
      </c>
      <c r="G4587">
        <v>3.7</v>
      </c>
      <c r="H4587">
        <v>360</v>
      </c>
      <c r="I4587">
        <v>13.6</v>
      </c>
      <c r="J4587" t="s">
        <v>15340</v>
      </c>
      <c r="K4587" t="s">
        <v>15372</v>
      </c>
      <c r="L4587" t="e">
        <f>VLOOKUP(F4587,Sheet3!$B$2:$H$126,7,0)</f>
        <v>#N/A</v>
      </c>
    </row>
    <row r="4588" spans="1:12" hidden="1" x14ac:dyDescent="0.2">
      <c r="A4588" t="s">
        <v>110</v>
      </c>
      <c r="B4588" t="s">
        <v>10951</v>
      </c>
      <c r="C4588" t="s">
        <v>10993</v>
      </c>
      <c r="D4588" t="e">
        <f>INDEX(Sheet3!$D$1:$D$126,MATCH(DF!F4588,Sheet3!$C$1:$C$126,0))</f>
        <v>#N/A</v>
      </c>
      <c r="E4588" t="e">
        <f>INDEX(Sheet3!$E$1:$E$126,MATCH(DF!F4588,Sheet3!$C$1:$C$126,0))</f>
        <v>#N/A</v>
      </c>
      <c r="F4588" t="s">
        <v>13878</v>
      </c>
      <c r="G4588">
        <v>3.9</v>
      </c>
      <c r="H4588">
        <v>3602</v>
      </c>
      <c r="I4588">
        <v>8.73</v>
      </c>
      <c r="J4588" t="s">
        <v>15339</v>
      </c>
      <c r="K4588" t="s">
        <v>15372</v>
      </c>
      <c r="L4588" t="e">
        <f>VLOOKUP(F4588,Sheet3!$B$2:$H$126,7,0)</f>
        <v>#N/A</v>
      </c>
    </row>
    <row r="4589" spans="1:12" hidden="1" x14ac:dyDescent="0.2">
      <c r="A4589" t="s">
        <v>3720</v>
      </c>
      <c r="B4589" t="s">
        <v>10965</v>
      </c>
      <c r="C4589" t="s">
        <v>11243</v>
      </c>
      <c r="D4589" t="e">
        <f>INDEX(Sheet3!$D$1:$D$126,MATCH(DF!F4589,Sheet3!$C$1:$C$126,0))</f>
        <v>#N/A</v>
      </c>
      <c r="E4589" t="e">
        <f>INDEX(Sheet3!$E$1:$E$126,MATCH(DF!F4589,Sheet3!$C$1:$C$126,0))</f>
        <v>#N/A</v>
      </c>
      <c r="F4589" t="s">
        <v>12559</v>
      </c>
      <c r="G4589">
        <v>4.3</v>
      </c>
      <c r="H4589">
        <v>3608</v>
      </c>
      <c r="I4589">
        <v>53.52</v>
      </c>
      <c r="J4589" t="s">
        <v>15352</v>
      </c>
      <c r="K4589" t="s">
        <v>15372</v>
      </c>
      <c r="L4589" t="e">
        <f>VLOOKUP(F4589,Sheet3!$B$2:$H$126,7,0)</f>
        <v>#N/A</v>
      </c>
    </row>
    <row r="4590" spans="1:12" hidden="1" x14ac:dyDescent="0.2">
      <c r="A4590" t="s">
        <v>3721</v>
      </c>
      <c r="B4590" t="s">
        <v>10944</v>
      </c>
      <c r="C4590" t="s">
        <v>11171</v>
      </c>
      <c r="D4590" t="e">
        <f>INDEX(Sheet3!$D$1:$D$126,MATCH(DF!F4590,Sheet3!$C$1:$C$126,0))</f>
        <v>#N/A</v>
      </c>
      <c r="E4590" t="e">
        <f>INDEX(Sheet3!$E$1:$E$126,MATCH(DF!F4590,Sheet3!$C$1:$C$126,0))</f>
        <v>#N/A</v>
      </c>
      <c r="F4590" t="s">
        <v>12223</v>
      </c>
      <c r="G4590">
        <v>4</v>
      </c>
      <c r="H4590">
        <v>361</v>
      </c>
      <c r="I4590">
        <v>12.95</v>
      </c>
      <c r="J4590" t="s">
        <v>15340</v>
      </c>
      <c r="K4590" t="s">
        <v>15372</v>
      </c>
      <c r="L4590" t="e">
        <f>VLOOKUP(F4590,Sheet3!$B$2:$H$126,7,0)</f>
        <v>#N/A</v>
      </c>
    </row>
    <row r="4591" spans="1:12" hidden="1" x14ac:dyDescent="0.2">
      <c r="A4591" t="s">
        <v>3722</v>
      </c>
      <c r="B4591" t="s">
        <v>10944</v>
      </c>
      <c r="C4591" t="s">
        <v>11085</v>
      </c>
      <c r="D4591" t="e">
        <f>INDEX(Sheet3!$D$1:$D$126,MATCH(DF!F4591,Sheet3!$C$1:$C$126,0))</f>
        <v>#N/A</v>
      </c>
      <c r="E4591" t="e">
        <f>INDEX(Sheet3!$E$1:$E$126,MATCH(DF!F4591,Sheet3!$C$1:$C$126,0))</f>
        <v>#N/A</v>
      </c>
      <c r="F4591" t="s">
        <v>12603</v>
      </c>
      <c r="G4591">
        <v>3.6</v>
      </c>
      <c r="H4591">
        <v>361</v>
      </c>
      <c r="I4591">
        <v>7.13</v>
      </c>
      <c r="J4591" t="s">
        <v>15342</v>
      </c>
      <c r="K4591" t="s">
        <v>15372</v>
      </c>
      <c r="L4591" t="e">
        <f>VLOOKUP(F4591,Sheet3!$B$2:$H$126,7,0)</f>
        <v>#N/A</v>
      </c>
    </row>
    <row r="4592" spans="1:12" hidden="1" x14ac:dyDescent="0.2">
      <c r="A4592" t="s">
        <v>90</v>
      </c>
      <c r="B4592" t="s">
        <v>10943</v>
      </c>
      <c r="C4592" t="s">
        <v>10999</v>
      </c>
      <c r="D4592" t="e">
        <f>INDEX(Sheet3!$D$1:$D$126,MATCH(DF!F4592,Sheet3!$C$1:$C$126,0))</f>
        <v>#N/A</v>
      </c>
      <c r="E4592" t="e">
        <f>INDEX(Sheet3!$E$1:$E$126,MATCH(DF!F4592,Sheet3!$C$1:$C$126,0))</f>
        <v>#N/A</v>
      </c>
      <c r="F4592" t="s">
        <v>13879</v>
      </c>
      <c r="G4592">
        <v>4.0999999999999996</v>
      </c>
      <c r="H4592">
        <v>361</v>
      </c>
      <c r="I4592">
        <v>29.43</v>
      </c>
      <c r="J4592" t="s">
        <v>15340</v>
      </c>
      <c r="K4592" t="s">
        <v>15372</v>
      </c>
      <c r="L4592" t="e">
        <f>VLOOKUP(F4592,Sheet3!$B$2:$H$126,7,0)</f>
        <v>#N/A</v>
      </c>
    </row>
    <row r="4593" spans="1:12" hidden="1" x14ac:dyDescent="0.2">
      <c r="A4593" t="s">
        <v>1715</v>
      </c>
      <c r="B4593" t="s">
        <v>10947</v>
      </c>
      <c r="C4593" t="s">
        <v>11124</v>
      </c>
      <c r="D4593" t="e">
        <f>INDEX(Sheet3!$D$1:$D$126,MATCH(DF!F4593,Sheet3!$C$1:$C$126,0))</f>
        <v>#N/A</v>
      </c>
      <c r="E4593" t="e">
        <f>INDEX(Sheet3!$E$1:$E$126,MATCH(DF!F4593,Sheet3!$C$1:$C$126,0))</f>
        <v>#N/A</v>
      </c>
      <c r="F4593" t="s">
        <v>12023</v>
      </c>
      <c r="G4593">
        <v>3.5</v>
      </c>
      <c r="H4593">
        <v>361</v>
      </c>
      <c r="I4593">
        <v>10.5</v>
      </c>
      <c r="J4593" t="s">
        <v>15345</v>
      </c>
      <c r="K4593" t="s">
        <v>15372</v>
      </c>
      <c r="L4593" t="e">
        <f>VLOOKUP(F4593,Sheet3!$B$2:$H$126,7,0)</f>
        <v>#N/A</v>
      </c>
    </row>
    <row r="4594" spans="1:12" hidden="1" x14ac:dyDescent="0.2">
      <c r="A4594" t="s">
        <v>1057</v>
      </c>
      <c r="B4594" t="s">
        <v>10943</v>
      </c>
      <c r="C4594" t="s">
        <v>10976</v>
      </c>
      <c r="D4594" t="e">
        <f>INDEX(Sheet3!$D$1:$D$126,MATCH(DF!F4594,Sheet3!$C$1:$C$126,0))</f>
        <v>#N/A</v>
      </c>
      <c r="E4594" t="e">
        <f>INDEX(Sheet3!$E$1:$E$126,MATCH(DF!F4594,Sheet3!$C$1:$C$126,0))</f>
        <v>#N/A</v>
      </c>
      <c r="F4594" t="s">
        <v>12896</v>
      </c>
      <c r="G4594">
        <v>4</v>
      </c>
      <c r="H4594">
        <v>361</v>
      </c>
      <c r="I4594">
        <v>96.5</v>
      </c>
      <c r="J4594" t="s">
        <v>15343</v>
      </c>
      <c r="K4594" t="s">
        <v>15372</v>
      </c>
      <c r="L4594" t="e">
        <f>VLOOKUP(F4594,Sheet3!$B$2:$H$126,7,0)</f>
        <v>#N/A</v>
      </c>
    </row>
    <row r="4595" spans="1:12" hidden="1" x14ac:dyDescent="0.2">
      <c r="A4595" t="s">
        <v>102</v>
      </c>
      <c r="B4595" t="s">
        <v>10946</v>
      </c>
      <c r="C4595" t="s">
        <v>11037</v>
      </c>
      <c r="D4595" t="e">
        <f>INDEX(Sheet3!$D$1:$D$126,MATCH(DF!F4595,Sheet3!$C$1:$C$126,0))</f>
        <v>#N/A</v>
      </c>
      <c r="E4595" t="e">
        <f>INDEX(Sheet3!$E$1:$E$126,MATCH(DF!F4595,Sheet3!$C$1:$C$126,0))</f>
        <v>#N/A</v>
      </c>
      <c r="F4595" t="s">
        <v>12288</v>
      </c>
      <c r="G4595">
        <v>3.9</v>
      </c>
      <c r="H4595">
        <v>361</v>
      </c>
      <c r="I4595">
        <v>33.630000000000003</v>
      </c>
      <c r="J4595" t="s">
        <v>15339</v>
      </c>
      <c r="K4595" t="s">
        <v>15372</v>
      </c>
      <c r="L4595" t="e">
        <f>VLOOKUP(F4595,Sheet3!$B$2:$H$126,7,0)</f>
        <v>#N/A</v>
      </c>
    </row>
    <row r="4596" spans="1:12" hidden="1" x14ac:dyDescent="0.2">
      <c r="A4596" t="s">
        <v>3723</v>
      </c>
      <c r="B4596" t="s">
        <v>10955</v>
      </c>
      <c r="C4596" t="s">
        <v>11028</v>
      </c>
      <c r="D4596" t="e">
        <f>INDEX(Sheet3!$D$1:$D$126,MATCH(DF!F4596,Sheet3!$C$1:$C$126,0))</f>
        <v>#N/A</v>
      </c>
      <c r="E4596" t="e">
        <f>INDEX(Sheet3!$E$1:$E$126,MATCH(DF!F4596,Sheet3!$C$1:$C$126,0))</f>
        <v>#N/A</v>
      </c>
      <c r="F4596" t="s">
        <v>11954</v>
      </c>
      <c r="G4596">
        <v>4</v>
      </c>
      <c r="H4596">
        <v>3617</v>
      </c>
      <c r="I4596">
        <v>13.25</v>
      </c>
      <c r="J4596" t="s">
        <v>15339</v>
      </c>
      <c r="K4596" t="s">
        <v>15372</v>
      </c>
      <c r="L4596" t="e">
        <f>VLOOKUP(F4596,Sheet3!$B$2:$H$126,7,0)</f>
        <v>#N/A</v>
      </c>
    </row>
    <row r="4597" spans="1:12" hidden="1" x14ac:dyDescent="0.2">
      <c r="A4597" t="s">
        <v>3724</v>
      </c>
      <c r="B4597" t="s">
        <v>10944</v>
      </c>
      <c r="C4597" t="s">
        <v>11000</v>
      </c>
      <c r="D4597" t="e">
        <f>INDEX(Sheet3!$D$1:$D$126,MATCH(DF!F4597,Sheet3!$C$1:$C$126,0))</f>
        <v>#N/A</v>
      </c>
      <c r="E4597" t="e">
        <f>INDEX(Sheet3!$E$1:$E$126,MATCH(DF!F4597,Sheet3!$C$1:$C$126,0))</f>
        <v>#N/A</v>
      </c>
      <c r="F4597" t="s">
        <v>12298</v>
      </c>
      <c r="G4597">
        <v>3.7</v>
      </c>
      <c r="H4597">
        <v>362</v>
      </c>
      <c r="I4597">
        <v>7.19</v>
      </c>
      <c r="J4597" t="s">
        <v>15339</v>
      </c>
      <c r="K4597" t="s">
        <v>15372</v>
      </c>
      <c r="L4597" t="e">
        <f>VLOOKUP(F4597,Sheet3!$B$2:$H$126,7,0)</f>
        <v>#N/A</v>
      </c>
    </row>
    <row r="4598" spans="1:12" hidden="1" x14ac:dyDescent="0.2">
      <c r="A4598" t="s">
        <v>3725</v>
      </c>
      <c r="B4598" t="s">
        <v>10957</v>
      </c>
      <c r="C4598" t="s">
        <v>11048</v>
      </c>
      <c r="D4598" t="e">
        <f>INDEX(Sheet3!$D$1:$D$126,MATCH(DF!F4598,Sheet3!$C$1:$C$126,0))</f>
        <v>#N/A</v>
      </c>
      <c r="E4598" t="e">
        <f>INDEX(Sheet3!$E$1:$E$126,MATCH(DF!F4598,Sheet3!$C$1:$C$126,0))</f>
        <v>#N/A</v>
      </c>
      <c r="F4598" t="s">
        <v>12029</v>
      </c>
      <c r="G4598">
        <v>3.9</v>
      </c>
      <c r="H4598">
        <v>362</v>
      </c>
      <c r="I4598">
        <v>11.95</v>
      </c>
      <c r="J4598" t="s">
        <v>15340</v>
      </c>
      <c r="K4598" t="s">
        <v>15372</v>
      </c>
      <c r="L4598" t="e">
        <f>VLOOKUP(F4598,Sheet3!$B$2:$H$126,7,0)</f>
        <v>#N/A</v>
      </c>
    </row>
    <row r="4599" spans="1:12" hidden="1" x14ac:dyDescent="0.2">
      <c r="A4599" t="s">
        <v>742</v>
      </c>
      <c r="B4599" t="s">
        <v>10944</v>
      </c>
      <c r="C4599" t="s">
        <v>10998</v>
      </c>
      <c r="D4599" t="e">
        <f>INDEX(Sheet3!$D$1:$D$126,MATCH(DF!F4599,Sheet3!$C$1:$C$126,0))</f>
        <v>#N/A</v>
      </c>
      <c r="E4599" t="e">
        <f>INDEX(Sheet3!$E$1:$E$126,MATCH(DF!F4599,Sheet3!$C$1:$C$126,0))</f>
        <v>#N/A</v>
      </c>
      <c r="F4599" t="s">
        <v>13498</v>
      </c>
      <c r="G4599">
        <v>3.8</v>
      </c>
      <c r="H4599">
        <v>362</v>
      </c>
      <c r="I4599">
        <v>18.329999999999998</v>
      </c>
      <c r="J4599" t="s">
        <v>15340</v>
      </c>
      <c r="K4599" t="s">
        <v>15372</v>
      </c>
      <c r="L4599" t="e">
        <f>VLOOKUP(F4599,Sheet3!$B$2:$H$126,7,0)</f>
        <v>#N/A</v>
      </c>
    </row>
    <row r="4600" spans="1:12" hidden="1" x14ac:dyDescent="0.2">
      <c r="A4600" t="s">
        <v>3726</v>
      </c>
      <c r="B4600" t="s">
        <v>10965</v>
      </c>
      <c r="C4600" t="s">
        <v>11243</v>
      </c>
      <c r="D4600" t="e">
        <f>INDEX(Sheet3!$D$1:$D$126,MATCH(DF!F4600,Sheet3!$C$1:$C$126,0))</f>
        <v>#N/A</v>
      </c>
      <c r="E4600" t="e">
        <f>INDEX(Sheet3!$E$1:$E$126,MATCH(DF!F4600,Sheet3!$C$1:$C$126,0))</f>
        <v>#N/A</v>
      </c>
      <c r="F4600" t="s">
        <v>12559</v>
      </c>
      <c r="G4600">
        <v>4.2</v>
      </c>
      <c r="H4600">
        <v>3625</v>
      </c>
      <c r="I4600">
        <v>43.77</v>
      </c>
      <c r="J4600" t="s">
        <v>15363</v>
      </c>
      <c r="K4600" t="s">
        <v>15372</v>
      </c>
      <c r="L4600" t="e">
        <f>VLOOKUP(F4600,Sheet3!$B$2:$H$126,7,0)</f>
        <v>#N/A</v>
      </c>
    </row>
    <row r="4601" spans="1:12" hidden="1" x14ac:dyDescent="0.2">
      <c r="A4601" t="s">
        <v>3727</v>
      </c>
      <c r="B4601" t="s">
        <v>10944</v>
      </c>
      <c r="C4601" t="s">
        <v>10998</v>
      </c>
      <c r="D4601" t="e">
        <f>INDEX(Sheet3!$D$1:$D$126,MATCH(DF!F4601,Sheet3!$C$1:$C$126,0))</f>
        <v>#N/A</v>
      </c>
      <c r="E4601" t="e">
        <f>INDEX(Sheet3!$E$1:$E$126,MATCH(DF!F4601,Sheet3!$C$1:$C$126,0))</f>
        <v>#N/A</v>
      </c>
      <c r="F4601" t="s">
        <v>12660</v>
      </c>
      <c r="G4601">
        <v>4.2</v>
      </c>
      <c r="H4601">
        <v>363</v>
      </c>
      <c r="I4601">
        <v>43.77</v>
      </c>
      <c r="J4601" t="s">
        <v>15343</v>
      </c>
      <c r="K4601" t="s">
        <v>15372</v>
      </c>
      <c r="L4601" t="e">
        <f>VLOOKUP(F4601,Sheet3!$B$2:$H$126,7,0)</f>
        <v>#N/A</v>
      </c>
    </row>
    <row r="4602" spans="1:12" hidden="1" x14ac:dyDescent="0.2">
      <c r="A4602" t="s">
        <v>3728</v>
      </c>
      <c r="B4602" t="s">
        <v>10950</v>
      </c>
      <c r="C4602" t="s">
        <v>11020</v>
      </c>
      <c r="D4602" t="e">
        <f>INDEX(Sheet3!$D$1:$D$126,MATCH(DF!F4602,Sheet3!$C$1:$C$126,0))</f>
        <v>#N/A</v>
      </c>
      <c r="E4602" t="e">
        <f>INDEX(Sheet3!$E$1:$E$126,MATCH(DF!F4602,Sheet3!$C$1:$C$126,0))</f>
        <v>#N/A</v>
      </c>
      <c r="F4602" t="s">
        <v>11886</v>
      </c>
      <c r="G4602">
        <v>3.2</v>
      </c>
      <c r="H4602">
        <v>363</v>
      </c>
      <c r="I4602">
        <v>6.9</v>
      </c>
      <c r="J4602" t="s">
        <v>15345</v>
      </c>
      <c r="K4602" t="s">
        <v>15372</v>
      </c>
      <c r="L4602" t="e">
        <f>VLOOKUP(F4602,Sheet3!$B$2:$H$126,7,0)</f>
        <v>#N/A</v>
      </c>
    </row>
    <row r="4603" spans="1:12" hidden="1" x14ac:dyDescent="0.2">
      <c r="A4603" t="s">
        <v>3729</v>
      </c>
      <c r="B4603" t="s">
        <v>10951</v>
      </c>
      <c r="C4603" t="s">
        <v>11018</v>
      </c>
      <c r="D4603" t="e">
        <f>INDEX(Sheet3!$D$1:$D$126,MATCH(DF!F4603,Sheet3!$C$1:$C$126,0))</f>
        <v>#N/A</v>
      </c>
      <c r="E4603" t="e">
        <f>INDEX(Sheet3!$E$1:$E$126,MATCH(DF!F4603,Sheet3!$C$1:$C$126,0))</f>
        <v>#N/A</v>
      </c>
      <c r="F4603" t="s">
        <v>13805</v>
      </c>
      <c r="G4603">
        <v>4.3</v>
      </c>
      <c r="H4603">
        <v>363</v>
      </c>
      <c r="I4603">
        <v>48.55</v>
      </c>
      <c r="J4603" t="s">
        <v>15342</v>
      </c>
      <c r="K4603" t="s">
        <v>15372</v>
      </c>
      <c r="L4603" t="e">
        <f>VLOOKUP(F4603,Sheet3!$B$2:$H$126,7,0)</f>
        <v>#N/A</v>
      </c>
    </row>
    <row r="4604" spans="1:12" hidden="1" x14ac:dyDescent="0.2">
      <c r="A4604" t="s">
        <v>3730</v>
      </c>
      <c r="B4604" t="s">
        <v>10944</v>
      </c>
      <c r="C4604" t="s">
        <v>11129</v>
      </c>
      <c r="D4604" t="e">
        <f>INDEX(Sheet3!$D$1:$D$126,MATCH(DF!F4604,Sheet3!$C$1:$C$126,0))</f>
        <v>#N/A</v>
      </c>
      <c r="E4604" t="e">
        <f>INDEX(Sheet3!$E$1:$E$126,MATCH(DF!F4604,Sheet3!$C$1:$C$126,0))</f>
        <v>#N/A</v>
      </c>
      <c r="F4604" t="s">
        <v>12342</v>
      </c>
      <c r="G4604">
        <v>4.4000000000000004</v>
      </c>
      <c r="H4604">
        <v>363</v>
      </c>
      <c r="I4604">
        <v>72.650000000000006</v>
      </c>
      <c r="J4604" t="s">
        <v>15342</v>
      </c>
      <c r="K4604" t="s">
        <v>15372</v>
      </c>
      <c r="L4604" t="e">
        <f>VLOOKUP(F4604,Sheet3!$B$2:$H$126,7,0)</f>
        <v>#N/A</v>
      </c>
    </row>
    <row r="4605" spans="1:12" hidden="1" x14ac:dyDescent="0.2">
      <c r="A4605" t="s">
        <v>636</v>
      </c>
      <c r="B4605" t="s">
        <v>10944</v>
      </c>
      <c r="C4605" t="s">
        <v>11023</v>
      </c>
      <c r="D4605" t="e">
        <f>INDEX(Sheet3!$D$1:$D$126,MATCH(DF!F4605,Sheet3!$C$1:$C$126,0))</f>
        <v>#N/A</v>
      </c>
      <c r="E4605" t="e">
        <f>INDEX(Sheet3!$E$1:$E$126,MATCH(DF!F4605,Sheet3!$C$1:$C$126,0))</f>
        <v>#N/A</v>
      </c>
      <c r="F4605" t="s">
        <v>12533</v>
      </c>
      <c r="G4605">
        <v>3.9</v>
      </c>
      <c r="H4605">
        <v>363</v>
      </c>
      <c r="I4605">
        <v>16.39</v>
      </c>
      <c r="J4605" t="s">
        <v>15339</v>
      </c>
      <c r="K4605" t="s">
        <v>15372</v>
      </c>
      <c r="L4605" t="e">
        <f>VLOOKUP(F4605,Sheet3!$B$2:$H$126,7,0)</f>
        <v>#N/A</v>
      </c>
    </row>
    <row r="4606" spans="1:12" hidden="1" x14ac:dyDescent="0.2">
      <c r="A4606" t="s">
        <v>237</v>
      </c>
      <c r="B4606" t="s">
        <v>10943</v>
      </c>
      <c r="C4606" t="s">
        <v>11005</v>
      </c>
      <c r="D4606" t="e">
        <f>INDEX(Sheet3!$D$1:$D$126,MATCH(DF!F4606,Sheet3!$C$1:$C$126,0))</f>
        <v>#N/A</v>
      </c>
      <c r="E4606" t="e">
        <f>INDEX(Sheet3!$E$1:$E$126,MATCH(DF!F4606,Sheet3!$C$1:$C$126,0))</f>
        <v>#N/A</v>
      </c>
      <c r="F4606" t="s">
        <v>11995</v>
      </c>
      <c r="G4606">
        <v>4.5</v>
      </c>
      <c r="H4606">
        <v>363</v>
      </c>
      <c r="I4606">
        <v>329</v>
      </c>
      <c r="J4606" t="s">
        <v>15354</v>
      </c>
      <c r="K4606" t="s">
        <v>15372</v>
      </c>
      <c r="L4606" t="e">
        <f>VLOOKUP(F4606,Sheet3!$B$2:$H$126,7,0)</f>
        <v>#N/A</v>
      </c>
    </row>
    <row r="4607" spans="1:12" hidden="1" x14ac:dyDescent="0.2">
      <c r="A4607" t="s">
        <v>692</v>
      </c>
      <c r="B4607" t="s">
        <v>10943</v>
      </c>
      <c r="C4607" t="s">
        <v>11049</v>
      </c>
      <c r="D4607" t="e">
        <f>INDEX(Sheet3!$D$1:$D$126,MATCH(DF!F4607,Sheet3!$C$1:$C$126,0))</f>
        <v>#N/A</v>
      </c>
      <c r="E4607" t="e">
        <f>INDEX(Sheet3!$E$1:$E$126,MATCH(DF!F4607,Sheet3!$C$1:$C$126,0))</f>
        <v>#N/A</v>
      </c>
      <c r="F4607" t="s">
        <v>13880</v>
      </c>
      <c r="G4607">
        <v>3.8</v>
      </c>
      <c r="H4607">
        <v>363</v>
      </c>
      <c r="I4607">
        <v>35.950000000000003</v>
      </c>
      <c r="J4607" t="s">
        <v>15349</v>
      </c>
      <c r="K4607" t="s">
        <v>15372</v>
      </c>
      <c r="L4607" t="e">
        <f>VLOOKUP(F4607,Sheet3!$B$2:$H$126,7,0)</f>
        <v>#N/A</v>
      </c>
    </row>
    <row r="4608" spans="1:12" hidden="1" x14ac:dyDescent="0.2">
      <c r="A4608" t="s">
        <v>3731</v>
      </c>
      <c r="B4608" t="s">
        <v>10950</v>
      </c>
      <c r="C4608" t="s">
        <v>11057</v>
      </c>
      <c r="D4608" t="e">
        <f>INDEX(Sheet3!$D$1:$D$126,MATCH(DF!F4608,Sheet3!$C$1:$C$126,0))</f>
        <v>#N/A</v>
      </c>
      <c r="E4608" t="e">
        <f>INDEX(Sheet3!$E$1:$E$126,MATCH(DF!F4608,Sheet3!$C$1:$C$126,0))</f>
        <v>#N/A</v>
      </c>
      <c r="F4608" t="s">
        <v>13881</v>
      </c>
      <c r="G4608">
        <v>4</v>
      </c>
      <c r="H4608">
        <v>363</v>
      </c>
      <c r="I4608">
        <v>31.96</v>
      </c>
      <c r="J4608" t="s">
        <v>15343</v>
      </c>
      <c r="K4608" t="s">
        <v>15372</v>
      </c>
      <c r="L4608" t="e">
        <f>VLOOKUP(F4608,Sheet3!$B$2:$H$126,7,0)</f>
        <v>#N/A</v>
      </c>
    </row>
    <row r="4609" spans="1:12" hidden="1" x14ac:dyDescent="0.2">
      <c r="A4609" t="s">
        <v>3732</v>
      </c>
      <c r="B4609" t="s">
        <v>10943</v>
      </c>
      <c r="C4609" t="s">
        <v>11025</v>
      </c>
      <c r="D4609" t="e">
        <f>INDEX(Sheet3!$D$1:$D$126,MATCH(DF!F4609,Sheet3!$C$1:$C$126,0))</f>
        <v>#N/A</v>
      </c>
      <c r="E4609" t="e">
        <f>INDEX(Sheet3!$E$1:$E$126,MATCH(DF!F4609,Sheet3!$C$1:$C$126,0))</f>
        <v>#N/A</v>
      </c>
      <c r="F4609" t="s">
        <v>12216</v>
      </c>
      <c r="G4609">
        <v>4</v>
      </c>
      <c r="H4609">
        <v>364</v>
      </c>
      <c r="I4609">
        <v>38.58</v>
      </c>
      <c r="J4609" t="s">
        <v>15343</v>
      </c>
      <c r="K4609" t="s">
        <v>15372</v>
      </c>
      <c r="L4609" t="e">
        <f>VLOOKUP(F4609,Sheet3!$B$2:$H$126,7,0)</f>
        <v>#N/A</v>
      </c>
    </row>
    <row r="4610" spans="1:12" hidden="1" x14ac:dyDescent="0.2">
      <c r="A4610" t="s">
        <v>3733</v>
      </c>
      <c r="B4610" t="s">
        <v>10943</v>
      </c>
      <c r="C4610" t="s">
        <v>11174</v>
      </c>
      <c r="D4610" t="e">
        <f>INDEX(Sheet3!$D$1:$D$126,MATCH(DF!F4610,Sheet3!$C$1:$C$126,0))</f>
        <v>#N/A</v>
      </c>
      <c r="E4610" t="e">
        <f>INDEX(Sheet3!$E$1:$E$126,MATCH(DF!F4610,Sheet3!$C$1:$C$126,0))</f>
        <v>#N/A</v>
      </c>
      <c r="F4610" t="s">
        <v>11956</v>
      </c>
      <c r="G4610">
        <v>3.8</v>
      </c>
      <c r="H4610">
        <v>364</v>
      </c>
      <c r="I4610">
        <v>28.18</v>
      </c>
      <c r="J4610" t="s">
        <v>15342</v>
      </c>
      <c r="K4610" t="s">
        <v>15372</v>
      </c>
      <c r="L4610" t="e">
        <f>VLOOKUP(F4610,Sheet3!$B$2:$H$126,7,0)</f>
        <v>#N/A</v>
      </c>
    </row>
    <row r="4611" spans="1:12" hidden="1" x14ac:dyDescent="0.2">
      <c r="A4611" t="s">
        <v>3734</v>
      </c>
      <c r="B4611" t="s">
        <v>10944</v>
      </c>
      <c r="C4611" t="s">
        <v>11085</v>
      </c>
      <c r="D4611" t="e">
        <f>INDEX(Sheet3!$D$1:$D$126,MATCH(DF!F4611,Sheet3!$C$1:$C$126,0))</f>
        <v>#N/A</v>
      </c>
      <c r="E4611" t="e">
        <f>INDEX(Sheet3!$E$1:$E$126,MATCH(DF!F4611,Sheet3!$C$1:$C$126,0))</f>
        <v>#N/A</v>
      </c>
      <c r="F4611" t="s">
        <v>13882</v>
      </c>
      <c r="G4611">
        <v>3.6</v>
      </c>
      <c r="H4611">
        <v>364</v>
      </c>
      <c r="I4611">
        <v>7.45</v>
      </c>
      <c r="J4611" t="s">
        <v>15339</v>
      </c>
      <c r="K4611" t="s">
        <v>15372</v>
      </c>
      <c r="L4611" t="e">
        <f>VLOOKUP(F4611,Sheet3!$B$2:$H$126,7,0)</f>
        <v>#N/A</v>
      </c>
    </row>
    <row r="4612" spans="1:12" hidden="1" x14ac:dyDescent="0.2">
      <c r="A4612" t="s">
        <v>3735</v>
      </c>
      <c r="B4612" t="s">
        <v>10944</v>
      </c>
      <c r="C4612" t="s">
        <v>11209</v>
      </c>
      <c r="D4612" t="e">
        <f>INDEX(Sheet3!$D$1:$D$126,MATCH(DF!F4612,Sheet3!$C$1:$C$126,0))</f>
        <v>#N/A</v>
      </c>
      <c r="E4612" t="e">
        <f>INDEX(Sheet3!$E$1:$E$126,MATCH(DF!F4612,Sheet3!$C$1:$C$126,0))</f>
        <v>#N/A</v>
      </c>
      <c r="F4612" t="s">
        <v>12409</v>
      </c>
      <c r="G4612">
        <v>3.6</v>
      </c>
      <c r="H4612">
        <v>364</v>
      </c>
      <c r="I4612">
        <v>6.58</v>
      </c>
      <c r="J4612" t="s">
        <v>15339</v>
      </c>
      <c r="K4612" t="s">
        <v>15372</v>
      </c>
      <c r="L4612" t="e">
        <f>VLOOKUP(F4612,Sheet3!$B$2:$H$126,7,0)</f>
        <v>#N/A</v>
      </c>
    </row>
    <row r="4613" spans="1:12" hidden="1" x14ac:dyDescent="0.2">
      <c r="A4613" t="s">
        <v>3736</v>
      </c>
      <c r="B4613" t="s">
        <v>10955</v>
      </c>
      <c r="C4613" t="s">
        <v>11028</v>
      </c>
      <c r="D4613" t="e">
        <f>INDEX(Sheet3!$D$1:$D$126,MATCH(DF!F4613,Sheet3!$C$1:$C$126,0))</f>
        <v>#N/A</v>
      </c>
      <c r="E4613" t="e">
        <f>INDEX(Sheet3!$E$1:$E$126,MATCH(DF!F4613,Sheet3!$C$1:$C$126,0))</f>
        <v>#N/A</v>
      </c>
      <c r="F4613" t="s">
        <v>13782</v>
      </c>
      <c r="G4613">
        <v>3.6</v>
      </c>
      <c r="H4613">
        <v>3640</v>
      </c>
      <c r="I4613">
        <v>16.39</v>
      </c>
      <c r="J4613" t="s">
        <v>15339</v>
      </c>
      <c r="K4613" t="s">
        <v>15372</v>
      </c>
      <c r="L4613" t="e">
        <f>VLOOKUP(F4613,Sheet3!$B$2:$H$126,7,0)</f>
        <v>#N/A</v>
      </c>
    </row>
    <row r="4614" spans="1:12" hidden="1" x14ac:dyDescent="0.2">
      <c r="A4614" t="s">
        <v>3737</v>
      </c>
      <c r="B4614" t="s">
        <v>10943</v>
      </c>
      <c r="C4614" t="s">
        <v>11174</v>
      </c>
      <c r="D4614" t="e">
        <f>INDEX(Sheet3!$D$1:$D$126,MATCH(DF!F4614,Sheet3!$C$1:$C$126,0))</f>
        <v>#N/A</v>
      </c>
      <c r="E4614" t="e">
        <f>INDEX(Sheet3!$E$1:$E$126,MATCH(DF!F4614,Sheet3!$C$1:$C$126,0))</f>
        <v>#N/A</v>
      </c>
      <c r="F4614" t="s">
        <v>12040</v>
      </c>
      <c r="G4614">
        <v>3.9</v>
      </c>
      <c r="H4614">
        <v>365</v>
      </c>
      <c r="I4614">
        <v>38.909999999999997</v>
      </c>
      <c r="J4614" t="s">
        <v>15342</v>
      </c>
      <c r="K4614" t="s">
        <v>15372</v>
      </c>
      <c r="L4614" t="e">
        <f>VLOOKUP(F4614,Sheet3!$B$2:$H$126,7,0)</f>
        <v>#N/A</v>
      </c>
    </row>
    <row r="4615" spans="1:12" hidden="1" x14ac:dyDescent="0.2">
      <c r="A4615" t="s">
        <v>3738</v>
      </c>
      <c r="B4615" t="s">
        <v>10949</v>
      </c>
      <c r="C4615" t="s">
        <v>11380</v>
      </c>
      <c r="D4615" t="e">
        <f>INDEX(Sheet3!$D$1:$D$126,MATCH(DF!F4615,Sheet3!$C$1:$C$126,0))</f>
        <v>#N/A</v>
      </c>
      <c r="E4615" t="e">
        <f>INDEX(Sheet3!$E$1:$E$126,MATCH(DF!F4615,Sheet3!$C$1:$C$126,0))</f>
        <v>#N/A</v>
      </c>
      <c r="F4615" t="s">
        <v>13240</v>
      </c>
      <c r="G4615">
        <v>3.9</v>
      </c>
      <c r="H4615">
        <v>365</v>
      </c>
      <c r="I4615">
        <v>12.9</v>
      </c>
      <c r="J4615" t="s">
        <v>15339</v>
      </c>
      <c r="K4615" t="s">
        <v>15372</v>
      </c>
      <c r="L4615" t="e">
        <f>VLOOKUP(F4615,Sheet3!$B$2:$H$126,7,0)</f>
        <v>#N/A</v>
      </c>
    </row>
    <row r="4616" spans="1:12" x14ac:dyDescent="0.2">
      <c r="A4616" t="s">
        <v>3739</v>
      </c>
      <c r="B4616" t="s">
        <v>10952</v>
      </c>
      <c r="C4616" t="s">
        <v>11228</v>
      </c>
      <c r="D4616" t="str">
        <f>INDEX(Sheet3!$D$1:$D$126,MATCH(DF!F4616,Sheet3!$C$1:$C$126,0))</f>
        <v>VISEU DÃO-LAFÕES</v>
      </c>
      <c r="E4616" t="str">
        <f>INDEX(Sheet3!$E$1:$E$126,MATCH(DF!F4616,Sheet3!$C$1:$C$126,0))</f>
        <v>PT16G</v>
      </c>
      <c r="F4616" t="s">
        <v>13226</v>
      </c>
      <c r="G4616">
        <v>3.8</v>
      </c>
      <c r="H4616">
        <v>365</v>
      </c>
      <c r="I4616">
        <v>8.99</v>
      </c>
      <c r="J4616" t="s">
        <v>15339</v>
      </c>
      <c r="K4616" t="s">
        <v>15372</v>
      </c>
      <c r="L4616" t="str">
        <f>VLOOKUP(F4616,Sheet3!$B$2:$H$126,7,0)</f>
        <v>Casa de Santar</v>
      </c>
    </row>
    <row r="4617" spans="1:12" hidden="1" x14ac:dyDescent="0.2">
      <c r="A4617" t="s">
        <v>352</v>
      </c>
      <c r="B4617" t="s">
        <v>10943</v>
      </c>
      <c r="C4617" t="s">
        <v>10999</v>
      </c>
      <c r="D4617" t="e">
        <f>INDEX(Sheet3!$D$1:$D$126,MATCH(DF!F4617,Sheet3!$C$1:$C$126,0))</f>
        <v>#N/A</v>
      </c>
      <c r="E4617" t="e">
        <f>INDEX(Sheet3!$E$1:$E$126,MATCH(DF!F4617,Sheet3!$C$1:$C$126,0))</f>
        <v>#N/A</v>
      </c>
      <c r="F4617" t="s">
        <v>12996</v>
      </c>
      <c r="G4617">
        <v>3.9</v>
      </c>
      <c r="H4617">
        <v>365</v>
      </c>
      <c r="I4617">
        <v>56.95</v>
      </c>
      <c r="J4617" t="s">
        <v>15349</v>
      </c>
      <c r="K4617" t="s">
        <v>15372</v>
      </c>
      <c r="L4617" t="e">
        <f>VLOOKUP(F4617,Sheet3!$B$2:$H$126,7,0)</f>
        <v>#N/A</v>
      </c>
    </row>
    <row r="4618" spans="1:12" hidden="1" x14ac:dyDescent="0.2">
      <c r="A4618" t="s">
        <v>3740</v>
      </c>
      <c r="B4618" t="s">
        <v>10955</v>
      </c>
      <c r="C4618" t="s">
        <v>11113</v>
      </c>
      <c r="D4618" t="e">
        <f>INDEX(Sheet3!$D$1:$D$126,MATCH(DF!F4618,Sheet3!$C$1:$C$126,0))</f>
        <v>#N/A</v>
      </c>
      <c r="E4618" t="e">
        <f>INDEX(Sheet3!$E$1:$E$126,MATCH(DF!F4618,Sheet3!$C$1:$C$126,0))</f>
        <v>#N/A</v>
      </c>
      <c r="F4618" t="s">
        <v>12915</v>
      </c>
      <c r="G4618">
        <v>3.4</v>
      </c>
      <c r="H4618">
        <v>365</v>
      </c>
      <c r="I4618">
        <v>6.21</v>
      </c>
      <c r="J4618" t="s">
        <v>15341</v>
      </c>
      <c r="K4618" t="s">
        <v>15372</v>
      </c>
      <c r="L4618" t="e">
        <f>VLOOKUP(F4618,Sheet3!$B$2:$H$126,7,0)</f>
        <v>#N/A</v>
      </c>
    </row>
    <row r="4619" spans="1:12" hidden="1" x14ac:dyDescent="0.2">
      <c r="A4619" t="s">
        <v>3741</v>
      </c>
      <c r="B4619" t="s">
        <v>10944</v>
      </c>
      <c r="C4619" t="s">
        <v>10978</v>
      </c>
      <c r="D4619" t="e">
        <f>INDEX(Sheet3!$D$1:$D$126,MATCH(DF!F4619,Sheet3!$C$1:$C$126,0))</f>
        <v>#N/A</v>
      </c>
      <c r="E4619" t="e">
        <f>INDEX(Sheet3!$E$1:$E$126,MATCH(DF!F4619,Sheet3!$C$1:$C$126,0))</f>
        <v>#N/A</v>
      </c>
      <c r="F4619" t="s">
        <v>12310</v>
      </c>
      <c r="G4619">
        <v>3.8</v>
      </c>
      <c r="H4619">
        <v>3653</v>
      </c>
      <c r="I4619">
        <v>14.61</v>
      </c>
      <c r="J4619" t="s">
        <v>15340</v>
      </c>
      <c r="K4619" t="s">
        <v>15372</v>
      </c>
      <c r="L4619" t="e">
        <f>VLOOKUP(F4619,Sheet3!$B$2:$H$126,7,0)</f>
        <v>#N/A</v>
      </c>
    </row>
    <row r="4620" spans="1:12" hidden="1" x14ac:dyDescent="0.2">
      <c r="A4620" t="s">
        <v>3742</v>
      </c>
      <c r="B4620" t="s">
        <v>10944</v>
      </c>
      <c r="C4620" t="s">
        <v>11299</v>
      </c>
      <c r="D4620" t="e">
        <f>INDEX(Sheet3!$D$1:$D$126,MATCH(DF!F4620,Sheet3!$C$1:$C$126,0))</f>
        <v>#N/A</v>
      </c>
      <c r="E4620" t="e">
        <f>INDEX(Sheet3!$E$1:$E$126,MATCH(DF!F4620,Sheet3!$C$1:$C$126,0))</f>
        <v>#N/A</v>
      </c>
      <c r="F4620" t="s">
        <v>12882</v>
      </c>
      <c r="G4620">
        <v>3.5</v>
      </c>
      <c r="H4620">
        <v>366</v>
      </c>
      <c r="I4620">
        <v>6.75</v>
      </c>
      <c r="J4620" t="s">
        <v>15342</v>
      </c>
      <c r="K4620" t="s">
        <v>15372</v>
      </c>
      <c r="L4620" t="e">
        <f>VLOOKUP(F4620,Sheet3!$B$2:$H$126,7,0)</f>
        <v>#N/A</v>
      </c>
    </row>
    <row r="4621" spans="1:12" hidden="1" x14ac:dyDescent="0.2">
      <c r="A4621" t="s">
        <v>3743</v>
      </c>
      <c r="B4621" t="s">
        <v>10944</v>
      </c>
      <c r="C4621" t="s">
        <v>11000</v>
      </c>
      <c r="D4621" t="e">
        <f>INDEX(Sheet3!$D$1:$D$126,MATCH(DF!F4621,Sheet3!$C$1:$C$126,0))</f>
        <v>#N/A</v>
      </c>
      <c r="E4621" t="e">
        <f>INDEX(Sheet3!$E$1:$E$126,MATCH(DF!F4621,Sheet3!$C$1:$C$126,0))</f>
        <v>#N/A</v>
      </c>
      <c r="F4621" t="s">
        <v>12407</v>
      </c>
      <c r="G4621">
        <v>3.9</v>
      </c>
      <c r="H4621">
        <v>366</v>
      </c>
      <c r="I4621">
        <v>9.89</v>
      </c>
      <c r="J4621" t="s">
        <v>15339</v>
      </c>
      <c r="K4621" t="s">
        <v>15372</v>
      </c>
      <c r="L4621" t="e">
        <f>VLOOKUP(F4621,Sheet3!$B$2:$H$126,7,0)</f>
        <v>#N/A</v>
      </c>
    </row>
    <row r="4622" spans="1:12" hidden="1" x14ac:dyDescent="0.2">
      <c r="A4622" t="s">
        <v>1898</v>
      </c>
      <c r="B4622" t="s">
        <v>10943</v>
      </c>
      <c r="C4622" t="s">
        <v>11220</v>
      </c>
      <c r="D4622" t="e">
        <f>INDEX(Sheet3!$D$1:$D$126,MATCH(DF!F4622,Sheet3!$C$1:$C$126,0))</f>
        <v>#N/A</v>
      </c>
      <c r="E4622" t="e">
        <f>INDEX(Sheet3!$E$1:$E$126,MATCH(DF!F4622,Sheet3!$C$1:$C$126,0))</f>
        <v>#N/A</v>
      </c>
      <c r="F4622" t="s">
        <v>11887</v>
      </c>
      <c r="G4622">
        <v>3.7</v>
      </c>
      <c r="H4622">
        <v>366</v>
      </c>
      <c r="I4622">
        <v>5.5</v>
      </c>
      <c r="J4622" t="s">
        <v>15345</v>
      </c>
      <c r="K4622" t="s">
        <v>15372</v>
      </c>
      <c r="L4622" t="e">
        <f>VLOOKUP(F4622,Sheet3!$B$2:$H$126,7,0)</f>
        <v>#N/A</v>
      </c>
    </row>
    <row r="4623" spans="1:12" hidden="1" x14ac:dyDescent="0.2">
      <c r="A4623" t="s">
        <v>102</v>
      </c>
      <c r="B4623" t="s">
        <v>10946</v>
      </c>
      <c r="C4623" t="s">
        <v>11037</v>
      </c>
      <c r="D4623" t="e">
        <f>INDEX(Sheet3!$D$1:$D$126,MATCH(DF!F4623,Sheet3!$C$1:$C$126,0))</f>
        <v>#N/A</v>
      </c>
      <c r="E4623" t="e">
        <f>INDEX(Sheet3!$E$1:$E$126,MATCH(DF!F4623,Sheet3!$C$1:$C$126,0))</f>
        <v>#N/A</v>
      </c>
      <c r="F4623" t="s">
        <v>13260</v>
      </c>
      <c r="G4623">
        <v>3.6</v>
      </c>
      <c r="H4623">
        <v>366</v>
      </c>
      <c r="I4623">
        <v>15.59</v>
      </c>
      <c r="J4623" t="s">
        <v>15339</v>
      </c>
      <c r="K4623" t="s">
        <v>15372</v>
      </c>
      <c r="L4623" t="e">
        <f>VLOOKUP(F4623,Sheet3!$B$2:$H$126,7,0)</f>
        <v>#N/A</v>
      </c>
    </row>
    <row r="4624" spans="1:12" hidden="1" x14ac:dyDescent="0.2">
      <c r="A4624" t="s">
        <v>3744</v>
      </c>
      <c r="B4624" t="s">
        <v>10950</v>
      </c>
      <c r="C4624" t="s">
        <v>11395</v>
      </c>
      <c r="D4624" t="e">
        <f>INDEX(Sheet3!$D$1:$D$126,MATCH(DF!F4624,Sheet3!$C$1:$C$126,0))</f>
        <v>#N/A</v>
      </c>
      <c r="E4624" t="e">
        <f>INDEX(Sheet3!$E$1:$E$126,MATCH(DF!F4624,Sheet3!$C$1:$C$126,0))</f>
        <v>#N/A</v>
      </c>
      <c r="F4624" t="s">
        <v>13883</v>
      </c>
      <c r="G4624">
        <v>3.8</v>
      </c>
      <c r="H4624">
        <v>366</v>
      </c>
      <c r="I4624">
        <v>18.190000000000001</v>
      </c>
      <c r="J4624" t="s">
        <v>15343</v>
      </c>
      <c r="K4624" t="s">
        <v>15372</v>
      </c>
      <c r="L4624" t="e">
        <f>VLOOKUP(F4624,Sheet3!$B$2:$H$126,7,0)</f>
        <v>#N/A</v>
      </c>
    </row>
    <row r="4625" spans="1:12" hidden="1" x14ac:dyDescent="0.2">
      <c r="A4625" t="s">
        <v>3745</v>
      </c>
      <c r="B4625" t="s">
        <v>10950</v>
      </c>
      <c r="C4625" t="s">
        <v>11057</v>
      </c>
      <c r="D4625" t="e">
        <f>INDEX(Sheet3!$D$1:$D$126,MATCH(DF!F4625,Sheet3!$C$1:$C$126,0))</f>
        <v>#N/A</v>
      </c>
      <c r="E4625" t="e">
        <f>INDEX(Sheet3!$E$1:$E$126,MATCH(DF!F4625,Sheet3!$C$1:$C$126,0))</f>
        <v>#N/A</v>
      </c>
      <c r="F4625" t="s">
        <v>13881</v>
      </c>
      <c r="G4625">
        <v>4</v>
      </c>
      <c r="H4625">
        <v>366</v>
      </c>
      <c r="I4625">
        <v>12.9</v>
      </c>
      <c r="J4625" t="s">
        <v>15342</v>
      </c>
      <c r="K4625" t="s">
        <v>15372</v>
      </c>
      <c r="L4625" t="e">
        <f>VLOOKUP(F4625,Sheet3!$B$2:$H$126,7,0)</f>
        <v>#N/A</v>
      </c>
    </row>
    <row r="4626" spans="1:12" hidden="1" x14ac:dyDescent="0.2">
      <c r="A4626" t="s">
        <v>102</v>
      </c>
      <c r="B4626" t="s">
        <v>10944</v>
      </c>
      <c r="C4626" t="s">
        <v>11085</v>
      </c>
      <c r="D4626" t="e">
        <f>INDEX(Sheet3!$D$1:$D$126,MATCH(DF!F4626,Sheet3!$C$1:$C$126,0))</f>
        <v>#N/A</v>
      </c>
      <c r="E4626" t="e">
        <f>INDEX(Sheet3!$E$1:$E$126,MATCH(DF!F4626,Sheet3!$C$1:$C$126,0))</f>
        <v>#N/A</v>
      </c>
      <c r="F4626" t="s">
        <v>12390</v>
      </c>
      <c r="G4626">
        <v>3.7</v>
      </c>
      <c r="H4626">
        <v>367</v>
      </c>
      <c r="I4626">
        <v>5.79</v>
      </c>
      <c r="J4626" t="s">
        <v>15339</v>
      </c>
      <c r="K4626" t="s">
        <v>15372</v>
      </c>
      <c r="L4626" t="e">
        <f>VLOOKUP(F4626,Sheet3!$B$2:$H$126,7,0)</f>
        <v>#N/A</v>
      </c>
    </row>
    <row r="4627" spans="1:12" hidden="1" x14ac:dyDescent="0.2">
      <c r="A4627" t="s">
        <v>3746</v>
      </c>
      <c r="B4627" t="s">
        <v>10951</v>
      </c>
      <c r="C4627" t="s">
        <v>11018</v>
      </c>
      <c r="D4627" t="e">
        <f>INDEX(Sheet3!$D$1:$D$126,MATCH(DF!F4627,Sheet3!$C$1:$C$126,0))</f>
        <v>#N/A</v>
      </c>
      <c r="E4627" t="e">
        <f>INDEX(Sheet3!$E$1:$E$126,MATCH(DF!F4627,Sheet3!$C$1:$C$126,0))</f>
        <v>#N/A</v>
      </c>
      <c r="F4627" t="s">
        <v>13205</v>
      </c>
      <c r="G4627">
        <v>3.9</v>
      </c>
      <c r="H4627">
        <v>367</v>
      </c>
      <c r="I4627">
        <v>42.89</v>
      </c>
      <c r="J4627" t="s">
        <v>15343</v>
      </c>
      <c r="K4627" t="s">
        <v>15372</v>
      </c>
      <c r="L4627" t="e">
        <f>VLOOKUP(F4627,Sheet3!$B$2:$H$126,7,0)</f>
        <v>#N/A</v>
      </c>
    </row>
    <row r="4628" spans="1:12" hidden="1" x14ac:dyDescent="0.2">
      <c r="A4628" t="s">
        <v>3747</v>
      </c>
      <c r="B4628" t="s">
        <v>10950</v>
      </c>
      <c r="C4628" t="s">
        <v>11055</v>
      </c>
      <c r="D4628" t="e">
        <f>INDEX(Sheet3!$D$1:$D$126,MATCH(DF!F4628,Sheet3!$C$1:$C$126,0))</f>
        <v>#N/A</v>
      </c>
      <c r="E4628" t="e">
        <f>INDEX(Sheet3!$E$1:$E$126,MATCH(DF!F4628,Sheet3!$C$1:$C$126,0))</f>
        <v>#N/A</v>
      </c>
      <c r="F4628" t="s">
        <v>12294</v>
      </c>
      <c r="G4628">
        <v>4</v>
      </c>
      <c r="H4628">
        <v>367</v>
      </c>
      <c r="I4628">
        <v>46.95</v>
      </c>
      <c r="J4628" t="s">
        <v>15343</v>
      </c>
      <c r="K4628" t="s">
        <v>15372</v>
      </c>
      <c r="L4628" t="e">
        <f>VLOOKUP(F4628,Sheet3!$B$2:$H$126,7,0)</f>
        <v>#N/A</v>
      </c>
    </row>
    <row r="4629" spans="1:12" hidden="1" x14ac:dyDescent="0.2">
      <c r="A4629" t="s">
        <v>3748</v>
      </c>
      <c r="B4629" t="s">
        <v>10955</v>
      </c>
      <c r="C4629" t="s">
        <v>11028</v>
      </c>
      <c r="D4629" t="e">
        <f>INDEX(Sheet3!$D$1:$D$126,MATCH(DF!F4629,Sheet3!$C$1:$C$126,0))</f>
        <v>#N/A</v>
      </c>
      <c r="E4629" t="e">
        <f>INDEX(Sheet3!$E$1:$E$126,MATCH(DF!F4629,Sheet3!$C$1:$C$126,0))</f>
        <v>#N/A</v>
      </c>
      <c r="F4629" t="s">
        <v>13077</v>
      </c>
      <c r="G4629">
        <v>3.3</v>
      </c>
      <c r="H4629">
        <v>367</v>
      </c>
      <c r="I4629">
        <v>8.41</v>
      </c>
      <c r="J4629" t="s">
        <v>15345</v>
      </c>
      <c r="K4629" t="s">
        <v>15372</v>
      </c>
      <c r="L4629" t="e">
        <f>VLOOKUP(F4629,Sheet3!$B$2:$H$126,7,0)</f>
        <v>#N/A</v>
      </c>
    </row>
    <row r="4630" spans="1:12" hidden="1" x14ac:dyDescent="0.2">
      <c r="A4630" t="s">
        <v>3749</v>
      </c>
      <c r="B4630" t="s">
        <v>10943</v>
      </c>
      <c r="C4630" t="s">
        <v>11025</v>
      </c>
      <c r="D4630" t="e">
        <f>INDEX(Sheet3!$D$1:$D$126,MATCH(DF!F4630,Sheet3!$C$1:$C$126,0))</f>
        <v>#N/A</v>
      </c>
      <c r="E4630" t="e">
        <f>INDEX(Sheet3!$E$1:$E$126,MATCH(DF!F4630,Sheet3!$C$1:$C$126,0))</f>
        <v>#N/A</v>
      </c>
      <c r="F4630" t="s">
        <v>13830</v>
      </c>
      <c r="G4630">
        <v>4.3</v>
      </c>
      <c r="H4630">
        <v>367</v>
      </c>
      <c r="I4630">
        <v>279.95</v>
      </c>
      <c r="J4630" t="s">
        <v>15352</v>
      </c>
      <c r="K4630" t="s">
        <v>15372</v>
      </c>
      <c r="L4630" t="e">
        <f>VLOOKUP(F4630,Sheet3!$B$2:$H$126,7,0)</f>
        <v>#N/A</v>
      </c>
    </row>
    <row r="4631" spans="1:12" hidden="1" x14ac:dyDescent="0.2">
      <c r="A4631" t="s">
        <v>3750</v>
      </c>
      <c r="B4631" t="s">
        <v>10945</v>
      </c>
      <c r="C4631" t="s">
        <v>11150</v>
      </c>
      <c r="D4631" t="e">
        <f>INDEX(Sheet3!$D$1:$D$126,MATCH(DF!F4631,Sheet3!$C$1:$C$126,0))</f>
        <v>#N/A</v>
      </c>
      <c r="E4631" t="e">
        <f>INDEX(Sheet3!$E$1:$E$126,MATCH(DF!F4631,Sheet3!$C$1:$C$126,0))</f>
        <v>#N/A</v>
      </c>
      <c r="F4631" t="s">
        <v>12602</v>
      </c>
      <c r="G4631">
        <v>3.7</v>
      </c>
      <c r="H4631">
        <v>367</v>
      </c>
      <c r="I4631">
        <v>13.6</v>
      </c>
      <c r="J4631" t="s">
        <v>15342</v>
      </c>
      <c r="K4631" t="s">
        <v>15372</v>
      </c>
      <c r="L4631" t="e">
        <f>VLOOKUP(F4631,Sheet3!$B$2:$H$126,7,0)</f>
        <v>#N/A</v>
      </c>
    </row>
    <row r="4632" spans="1:12" hidden="1" x14ac:dyDescent="0.2">
      <c r="A4632" t="s">
        <v>3751</v>
      </c>
      <c r="B4632" t="s">
        <v>10950</v>
      </c>
      <c r="C4632" t="s">
        <v>11033</v>
      </c>
      <c r="D4632" t="e">
        <f>INDEX(Sheet3!$D$1:$D$126,MATCH(DF!F4632,Sheet3!$C$1:$C$126,0))</f>
        <v>#N/A</v>
      </c>
      <c r="E4632" t="e">
        <f>INDEX(Sheet3!$E$1:$E$126,MATCH(DF!F4632,Sheet3!$C$1:$C$126,0))</f>
        <v>#N/A</v>
      </c>
      <c r="F4632" t="s">
        <v>13884</v>
      </c>
      <c r="G4632">
        <v>3.9</v>
      </c>
      <c r="H4632">
        <v>367</v>
      </c>
      <c r="I4632">
        <v>16.5</v>
      </c>
      <c r="J4632" t="s">
        <v>15339</v>
      </c>
      <c r="K4632" t="s">
        <v>15372</v>
      </c>
      <c r="L4632" t="e">
        <f>VLOOKUP(F4632,Sheet3!$B$2:$H$126,7,0)</f>
        <v>#N/A</v>
      </c>
    </row>
    <row r="4633" spans="1:12" hidden="1" x14ac:dyDescent="0.2">
      <c r="A4633" t="s">
        <v>250</v>
      </c>
      <c r="B4633" t="s">
        <v>10944</v>
      </c>
      <c r="C4633" t="s">
        <v>11023</v>
      </c>
      <c r="D4633" t="e">
        <f>INDEX(Sheet3!$D$1:$D$126,MATCH(DF!F4633,Sheet3!$C$1:$C$126,0))</f>
        <v>#N/A</v>
      </c>
      <c r="E4633" t="e">
        <f>INDEX(Sheet3!$E$1:$E$126,MATCH(DF!F4633,Sheet3!$C$1:$C$126,0))</f>
        <v>#N/A</v>
      </c>
      <c r="F4633" t="s">
        <v>12433</v>
      </c>
      <c r="G4633">
        <v>3.8</v>
      </c>
      <c r="H4633">
        <v>367</v>
      </c>
      <c r="I4633">
        <v>12.1</v>
      </c>
      <c r="J4633" t="s">
        <v>15345</v>
      </c>
      <c r="K4633" t="s">
        <v>15372</v>
      </c>
      <c r="L4633" t="e">
        <f>VLOOKUP(F4633,Sheet3!$B$2:$H$126,7,0)</f>
        <v>#N/A</v>
      </c>
    </row>
    <row r="4634" spans="1:12" hidden="1" x14ac:dyDescent="0.2">
      <c r="A4634" t="s">
        <v>1991</v>
      </c>
      <c r="B4634" t="s">
        <v>10950</v>
      </c>
      <c r="C4634" t="s">
        <v>11055</v>
      </c>
      <c r="D4634" t="e">
        <f>INDEX(Sheet3!$D$1:$D$126,MATCH(DF!F4634,Sheet3!$C$1:$C$126,0))</f>
        <v>#N/A</v>
      </c>
      <c r="E4634" t="e">
        <f>INDEX(Sheet3!$E$1:$E$126,MATCH(DF!F4634,Sheet3!$C$1:$C$126,0))</f>
        <v>#N/A</v>
      </c>
      <c r="F4634" t="s">
        <v>12410</v>
      </c>
      <c r="G4634">
        <v>3.9</v>
      </c>
      <c r="H4634">
        <v>3672</v>
      </c>
      <c r="I4634">
        <v>13.69</v>
      </c>
      <c r="J4634" t="s">
        <v>15343</v>
      </c>
      <c r="K4634" t="s">
        <v>15372</v>
      </c>
      <c r="L4634" t="e">
        <f>VLOOKUP(F4634,Sheet3!$B$2:$H$126,7,0)</f>
        <v>#N/A</v>
      </c>
    </row>
    <row r="4635" spans="1:12" hidden="1" x14ac:dyDescent="0.2">
      <c r="A4635" t="s">
        <v>97</v>
      </c>
      <c r="B4635" t="s">
        <v>10951</v>
      </c>
      <c r="C4635" t="s">
        <v>11487</v>
      </c>
      <c r="D4635" t="e">
        <f>INDEX(Sheet3!$D$1:$D$126,MATCH(DF!F4635,Sheet3!$C$1:$C$126,0))</f>
        <v>#N/A</v>
      </c>
      <c r="E4635" t="e">
        <f>INDEX(Sheet3!$E$1:$E$126,MATCH(DF!F4635,Sheet3!$C$1:$C$126,0))</f>
        <v>#N/A</v>
      </c>
      <c r="F4635" t="s">
        <v>13885</v>
      </c>
      <c r="G4635">
        <v>3.7</v>
      </c>
      <c r="H4635">
        <v>3676</v>
      </c>
      <c r="I4635">
        <v>21.45</v>
      </c>
      <c r="J4635" t="s">
        <v>15340</v>
      </c>
      <c r="K4635" t="s">
        <v>15372</v>
      </c>
      <c r="L4635" t="e">
        <f>VLOOKUP(F4635,Sheet3!$B$2:$H$126,7,0)</f>
        <v>#N/A</v>
      </c>
    </row>
    <row r="4636" spans="1:12" hidden="1" x14ac:dyDescent="0.2">
      <c r="A4636" t="s">
        <v>3752</v>
      </c>
      <c r="B4636" t="s">
        <v>10944</v>
      </c>
      <c r="C4636" t="s">
        <v>10988</v>
      </c>
      <c r="D4636" t="e">
        <f>INDEX(Sheet3!$D$1:$D$126,MATCH(DF!F4636,Sheet3!$C$1:$C$126,0))</f>
        <v>#N/A</v>
      </c>
      <c r="E4636" t="e">
        <f>INDEX(Sheet3!$E$1:$E$126,MATCH(DF!F4636,Sheet3!$C$1:$C$126,0))</f>
        <v>#N/A</v>
      </c>
      <c r="F4636" t="s">
        <v>13886</v>
      </c>
      <c r="G4636">
        <v>3.8</v>
      </c>
      <c r="H4636">
        <v>368</v>
      </c>
      <c r="I4636">
        <v>4.47</v>
      </c>
      <c r="J4636" t="s">
        <v>15345</v>
      </c>
      <c r="K4636" t="s">
        <v>15372</v>
      </c>
      <c r="L4636" t="e">
        <f>VLOOKUP(F4636,Sheet3!$B$2:$H$126,7,0)</f>
        <v>#N/A</v>
      </c>
    </row>
    <row r="4637" spans="1:12" hidden="1" x14ac:dyDescent="0.2">
      <c r="A4637" t="s">
        <v>3753</v>
      </c>
      <c r="B4637" t="s">
        <v>10943</v>
      </c>
      <c r="C4637" t="s">
        <v>11011</v>
      </c>
      <c r="D4637" t="e">
        <f>INDEX(Sheet3!$D$1:$D$126,MATCH(DF!F4637,Sheet3!$C$1:$C$126,0))</f>
        <v>#N/A</v>
      </c>
      <c r="E4637" t="e">
        <f>INDEX(Sheet3!$E$1:$E$126,MATCH(DF!F4637,Sheet3!$C$1:$C$126,0))</f>
        <v>#N/A</v>
      </c>
      <c r="F4637" t="s">
        <v>11893</v>
      </c>
      <c r="G4637">
        <v>3.9</v>
      </c>
      <c r="H4637">
        <v>368</v>
      </c>
      <c r="I4637">
        <v>19.899999999999999</v>
      </c>
      <c r="J4637" t="s">
        <v>15342</v>
      </c>
      <c r="K4637" t="s">
        <v>15372</v>
      </c>
      <c r="L4637" t="e">
        <f>VLOOKUP(F4637,Sheet3!$B$2:$H$126,7,0)</f>
        <v>#N/A</v>
      </c>
    </row>
    <row r="4638" spans="1:12" hidden="1" x14ac:dyDescent="0.2">
      <c r="A4638" t="s">
        <v>3754</v>
      </c>
      <c r="B4638" t="s">
        <v>10950</v>
      </c>
      <c r="C4638" t="s">
        <v>10992</v>
      </c>
      <c r="D4638" t="e">
        <f>INDEX(Sheet3!$D$1:$D$126,MATCH(DF!F4638,Sheet3!$C$1:$C$126,0))</f>
        <v>#N/A</v>
      </c>
      <c r="E4638" t="e">
        <f>INDEX(Sheet3!$E$1:$E$126,MATCH(DF!F4638,Sheet3!$C$1:$C$126,0))</f>
        <v>#N/A</v>
      </c>
      <c r="F4638" t="s">
        <v>13241</v>
      </c>
      <c r="G4638">
        <v>4</v>
      </c>
      <c r="H4638">
        <v>368</v>
      </c>
      <c r="I4638">
        <v>38.01</v>
      </c>
      <c r="J4638" t="s">
        <v>15338</v>
      </c>
      <c r="K4638" t="s">
        <v>15372</v>
      </c>
      <c r="L4638" t="e">
        <f>VLOOKUP(F4638,Sheet3!$B$2:$H$126,7,0)</f>
        <v>#N/A</v>
      </c>
    </row>
    <row r="4639" spans="1:12" hidden="1" x14ac:dyDescent="0.2">
      <c r="A4639" t="s">
        <v>3755</v>
      </c>
      <c r="B4639" t="s">
        <v>10949</v>
      </c>
      <c r="C4639" t="s">
        <v>11488</v>
      </c>
      <c r="D4639" t="e">
        <f>INDEX(Sheet3!$D$1:$D$126,MATCH(DF!F4639,Sheet3!$C$1:$C$126,0))</f>
        <v>#N/A</v>
      </c>
      <c r="E4639" t="e">
        <f>INDEX(Sheet3!$E$1:$E$126,MATCH(DF!F4639,Sheet3!$C$1:$C$126,0))</f>
        <v>#N/A</v>
      </c>
      <c r="F4639" t="s">
        <v>12525</v>
      </c>
      <c r="G4639">
        <v>3.3</v>
      </c>
      <c r="H4639">
        <v>368</v>
      </c>
      <c r="I4639">
        <v>9.9</v>
      </c>
      <c r="J4639" t="s">
        <v>15339</v>
      </c>
      <c r="K4639" t="s">
        <v>15372</v>
      </c>
      <c r="L4639" t="e">
        <f>VLOOKUP(F4639,Sheet3!$B$2:$H$126,7,0)</f>
        <v>#N/A</v>
      </c>
    </row>
    <row r="4640" spans="1:12" hidden="1" x14ac:dyDescent="0.2">
      <c r="A4640" t="s">
        <v>3756</v>
      </c>
      <c r="B4640" t="s">
        <v>10955</v>
      </c>
      <c r="C4640" t="s">
        <v>11028</v>
      </c>
      <c r="D4640" t="e">
        <f>INDEX(Sheet3!$D$1:$D$126,MATCH(DF!F4640,Sheet3!$C$1:$C$126,0))</f>
        <v>#N/A</v>
      </c>
      <c r="E4640" t="e">
        <f>INDEX(Sheet3!$E$1:$E$126,MATCH(DF!F4640,Sheet3!$C$1:$C$126,0))</f>
        <v>#N/A</v>
      </c>
      <c r="F4640" t="s">
        <v>11954</v>
      </c>
      <c r="G4640">
        <v>4.5</v>
      </c>
      <c r="H4640">
        <v>368</v>
      </c>
      <c r="I4640">
        <v>78.19</v>
      </c>
      <c r="J4640" t="s">
        <v>15342</v>
      </c>
      <c r="K4640" t="s">
        <v>15372</v>
      </c>
      <c r="L4640" t="e">
        <f>VLOOKUP(F4640,Sheet3!$B$2:$H$126,7,0)</f>
        <v>#N/A</v>
      </c>
    </row>
    <row r="4641" spans="1:12" hidden="1" x14ac:dyDescent="0.2">
      <c r="A4641" t="s">
        <v>3757</v>
      </c>
      <c r="B4641" t="s">
        <v>10943</v>
      </c>
      <c r="C4641" t="s">
        <v>11489</v>
      </c>
      <c r="D4641" t="e">
        <f>INDEX(Sheet3!$D$1:$D$126,MATCH(DF!F4641,Sheet3!$C$1:$C$126,0))</f>
        <v>#N/A</v>
      </c>
      <c r="E4641" t="e">
        <f>INDEX(Sheet3!$E$1:$E$126,MATCH(DF!F4641,Sheet3!$C$1:$C$126,0))</f>
        <v>#N/A</v>
      </c>
      <c r="F4641" t="s">
        <v>13707</v>
      </c>
      <c r="G4641">
        <v>3.8</v>
      </c>
      <c r="H4641">
        <v>368</v>
      </c>
      <c r="I4641">
        <v>21.9</v>
      </c>
      <c r="J4641" t="s">
        <v>15343</v>
      </c>
      <c r="K4641" t="s">
        <v>15372</v>
      </c>
      <c r="L4641" t="e">
        <f>VLOOKUP(F4641,Sheet3!$B$2:$H$126,7,0)</f>
        <v>#N/A</v>
      </c>
    </row>
    <row r="4642" spans="1:12" hidden="1" x14ac:dyDescent="0.2">
      <c r="A4642" t="s">
        <v>3758</v>
      </c>
      <c r="B4642" t="s">
        <v>10957</v>
      </c>
      <c r="C4642" t="s">
        <v>11048</v>
      </c>
      <c r="D4642" t="e">
        <f>INDEX(Sheet3!$D$1:$D$126,MATCH(DF!F4642,Sheet3!$C$1:$C$126,0))</f>
        <v>#N/A</v>
      </c>
      <c r="E4642" t="e">
        <f>INDEX(Sheet3!$E$1:$E$126,MATCH(DF!F4642,Sheet3!$C$1:$C$126,0))</f>
        <v>#N/A</v>
      </c>
      <c r="F4642" t="s">
        <v>12589</v>
      </c>
      <c r="G4642">
        <v>3.7</v>
      </c>
      <c r="H4642">
        <v>368</v>
      </c>
      <c r="I4642">
        <v>8.9499999999999993</v>
      </c>
      <c r="J4642" t="s">
        <v>15339</v>
      </c>
      <c r="K4642" t="s">
        <v>15372</v>
      </c>
      <c r="L4642" t="e">
        <f>VLOOKUP(F4642,Sheet3!$B$2:$H$126,7,0)</f>
        <v>#N/A</v>
      </c>
    </row>
    <row r="4643" spans="1:12" hidden="1" x14ac:dyDescent="0.2">
      <c r="A4643" t="s">
        <v>3759</v>
      </c>
      <c r="B4643" t="s">
        <v>10944</v>
      </c>
      <c r="C4643" t="s">
        <v>11479</v>
      </c>
      <c r="D4643" t="e">
        <f>INDEX(Sheet3!$D$1:$D$126,MATCH(DF!F4643,Sheet3!$C$1:$C$126,0))</f>
        <v>#N/A</v>
      </c>
      <c r="E4643" t="e">
        <f>INDEX(Sheet3!$E$1:$E$126,MATCH(DF!F4643,Sheet3!$C$1:$C$126,0))</f>
        <v>#N/A</v>
      </c>
      <c r="F4643" t="s">
        <v>12768</v>
      </c>
      <c r="G4643">
        <v>4.3</v>
      </c>
      <c r="H4643">
        <v>3685</v>
      </c>
      <c r="I4643">
        <v>21.89</v>
      </c>
      <c r="J4643" t="s">
        <v>15342</v>
      </c>
      <c r="K4643" t="s">
        <v>15372</v>
      </c>
      <c r="L4643" t="e">
        <f>VLOOKUP(F4643,Sheet3!$B$2:$H$126,7,0)</f>
        <v>#N/A</v>
      </c>
    </row>
    <row r="4644" spans="1:12" hidden="1" x14ac:dyDescent="0.2">
      <c r="A4644" t="s">
        <v>3760</v>
      </c>
      <c r="B4644" t="s">
        <v>10950</v>
      </c>
      <c r="C4644" t="s">
        <v>11033</v>
      </c>
      <c r="D4644" t="e">
        <f>INDEX(Sheet3!$D$1:$D$126,MATCH(DF!F4644,Sheet3!$C$1:$C$126,0))</f>
        <v>#N/A</v>
      </c>
      <c r="E4644" t="e">
        <f>INDEX(Sheet3!$E$1:$E$126,MATCH(DF!F4644,Sheet3!$C$1:$C$126,0))</f>
        <v>#N/A</v>
      </c>
      <c r="F4644" t="s">
        <v>12791</v>
      </c>
      <c r="G4644">
        <v>4.0999999999999996</v>
      </c>
      <c r="H4644">
        <v>369</v>
      </c>
      <c r="I4644">
        <v>22.23</v>
      </c>
      <c r="J4644" t="s">
        <v>15340</v>
      </c>
      <c r="K4644" t="s">
        <v>15372</v>
      </c>
      <c r="L4644" t="e">
        <f>VLOOKUP(F4644,Sheet3!$B$2:$H$126,7,0)</f>
        <v>#N/A</v>
      </c>
    </row>
    <row r="4645" spans="1:12" hidden="1" x14ac:dyDescent="0.2">
      <c r="A4645" t="s">
        <v>3761</v>
      </c>
      <c r="B4645" t="s">
        <v>10950</v>
      </c>
      <c r="C4645" t="s">
        <v>11033</v>
      </c>
      <c r="D4645" t="e">
        <f>INDEX(Sheet3!$D$1:$D$126,MATCH(DF!F4645,Sheet3!$C$1:$C$126,0))</f>
        <v>#N/A</v>
      </c>
      <c r="E4645" t="e">
        <f>INDEX(Sheet3!$E$1:$E$126,MATCH(DF!F4645,Sheet3!$C$1:$C$126,0))</f>
        <v>#N/A</v>
      </c>
      <c r="F4645" t="s">
        <v>12608</v>
      </c>
      <c r="G4645">
        <v>4.0999999999999996</v>
      </c>
      <c r="H4645">
        <v>369</v>
      </c>
      <c r="I4645">
        <v>54.9</v>
      </c>
      <c r="J4645" t="s">
        <v>15346</v>
      </c>
      <c r="K4645" t="s">
        <v>15372</v>
      </c>
      <c r="L4645" t="e">
        <f>VLOOKUP(F4645,Sheet3!$B$2:$H$126,7,0)</f>
        <v>#N/A</v>
      </c>
    </row>
    <row r="4646" spans="1:12" hidden="1" x14ac:dyDescent="0.2">
      <c r="A4646" t="s">
        <v>3762</v>
      </c>
      <c r="B4646" t="s">
        <v>10950</v>
      </c>
      <c r="C4646" t="s">
        <v>11055</v>
      </c>
      <c r="D4646" t="e">
        <f>INDEX(Sheet3!$D$1:$D$126,MATCH(DF!F4646,Sheet3!$C$1:$C$126,0))</f>
        <v>#N/A</v>
      </c>
      <c r="E4646" t="e">
        <f>INDEX(Sheet3!$E$1:$E$126,MATCH(DF!F4646,Sheet3!$C$1:$C$126,0))</f>
        <v>#N/A</v>
      </c>
      <c r="F4646" t="s">
        <v>12192</v>
      </c>
      <c r="G4646">
        <v>4.5</v>
      </c>
      <c r="H4646">
        <v>369</v>
      </c>
      <c r="I4646">
        <v>61.41</v>
      </c>
      <c r="J4646" t="s">
        <v>15343</v>
      </c>
      <c r="K4646" t="s">
        <v>15372</v>
      </c>
      <c r="L4646" t="e">
        <f>VLOOKUP(F4646,Sheet3!$B$2:$H$126,7,0)</f>
        <v>#N/A</v>
      </c>
    </row>
    <row r="4647" spans="1:12" hidden="1" x14ac:dyDescent="0.2">
      <c r="A4647" t="s">
        <v>3763</v>
      </c>
      <c r="B4647" t="s">
        <v>10944</v>
      </c>
      <c r="C4647" t="s">
        <v>11101</v>
      </c>
      <c r="D4647" t="e">
        <f>INDEX(Sheet3!$D$1:$D$126,MATCH(DF!F4647,Sheet3!$C$1:$C$126,0))</f>
        <v>#N/A</v>
      </c>
      <c r="E4647" t="e">
        <f>INDEX(Sheet3!$E$1:$E$126,MATCH(DF!F4647,Sheet3!$C$1:$C$126,0))</f>
        <v>#N/A</v>
      </c>
      <c r="F4647" t="s">
        <v>12826</v>
      </c>
      <c r="G4647">
        <v>4.2</v>
      </c>
      <c r="H4647">
        <v>369</v>
      </c>
      <c r="I4647">
        <v>78</v>
      </c>
      <c r="J4647" t="s">
        <v>15344</v>
      </c>
      <c r="K4647" t="s">
        <v>15372</v>
      </c>
      <c r="L4647" t="e">
        <f>VLOOKUP(F4647,Sheet3!$B$2:$H$126,7,0)</f>
        <v>#N/A</v>
      </c>
    </row>
    <row r="4648" spans="1:12" hidden="1" x14ac:dyDescent="0.2">
      <c r="A4648" t="s">
        <v>3648</v>
      </c>
      <c r="B4648" t="s">
        <v>10943</v>
      </c>
      <c r="C4648" t="s">
        <v>11049</v>
      </c>
      <c r="D4648" t="e">
        <f>INDEX(Sheet3!$D$1:$D$126,MATCH(DF!F4648,Sheet3!$C$1:$C$126,0))</f>
        <v>#N/A</v>
      </c>
      <c r="E4648" t="e">
        <f>INDEX(Sheet3!$E$1:$E$126,MATCH(DF!F4648,Sheet3!$C$1:$C$126,0))</f>
        <v>#N/A</v>
      </c>
      <c r="F4648" t="s">
        <v>12666</v>
      </c>
      <c r="G4648">
        <v>3.9</v>
      </c>
      <c r="H4648">
        <v>369</v>
      </c>
      <c r="I4648">
        <v>45</v>
      </c>
      <c r="J4648" t="s">
        <v>15340</v>
      </c>
      <c r="K4648" t="s">
        <v>15372</v>
      </c>
      <c r="L4648" t="e">
        <f>VLOOKUP(F4648,Sheet3!$B$2:$H$126,7,0)</f>
        <v>#N/A</v>
      </c>
    </row>
    <row r="4649" spans="1:12" hidden="1" x14ac:dyDescent="0.2">
      <c r="A4649" t="s">
        <v>3764</v>
      </c>
      <c r="B4649" t="s">
        <v>10950</v>
      </c>
      <c r="C4649" t="s">
        <v>11019</v>
      </c>
      <c r="D4649" t="e">
        <f>INDEX(Sheet3!$D$1:$D$126,MATCH(DF!F4649,Sheet3!$C$1:$C$126,0))</f>
        <v>#N/A</v>
      </c>
      <c r="E4649" t="e">
        <f>INDEX(Sheet3!$E$1:$E$126,MATCH(DF!F4649,Sheet3!$C$1:$C$126,0))</f>
        <v>#N/A</v>
      </c>
      <c r="F4649" t="s">
        <v>11885</v>
      </c>
      <c r="G4649">
        <v>4.0999999999999996</v>
      </c>
      <c r="H4649">
        <v>369</v>
      </c>
      <c r="I4649">
        <v>7.45</v>
      </c>
      <c r="J4649" t="s">
        <v>15345</v>
      </c>
      <c r="K4649" t="s">
        <v>15372</v>
      </c>
      <c r="L4649" t="e">
        <f>VLOOKUP(F4649,Sheet3!$B$2:$H$126,7,0)</f>
        <v>#N/A</v>
      </c>
    </row>
    <row r="4650" spans="1:12" hidden="1" x14ac:dyDescent="0.2">
      <c r="A4650" t="s">
        <v>3765</v>
      </c>
      <c r="B4650" t="s">
        <v>10943</v>
      </c>
      <c r="C4650" t="s">
        <v>11161</v>
      </c>
      <c r="D4650" t="e">
        <f>INDEX(Sheet3!$D$1:$D$126,MATCH(DF!F4650,Sheet3!$C$1:$C$126,0))</f>
        <v>#N/A</v>
      </c>
      <c r="E4650" t="e">
        <f>INDEX(Sheet3!$E$1:$E$126,MATCH(DF!F4650,Sheet3!$C$1:$C$126,0))</f>
        <v>#N/A</v>
      </c>
      <c r="F4650" t="s">
        <v>13117</v>
      </c>
      <c r="G4650">
        <v>3.8</v>
      </c>
      <c r="H4650">
        <v>369</v>
      </c>
      <c r="I4650">
        <v>33.729999999999997</v>
      </c>
      <c r="J4650" t="s">
        <v>15340</v>
      </c>
      <c r="K4650" t="s">
        <v>15372</v>
      </c>
      <c r="L4650" t="e">
        <f>VLOOKUP(F4650,Sheet3!$B$2:$H$126,7,0)</f>
        <v>#N/A</v>
      </c>
    </row>
    <row r="4651" spans="1:12" hidden="1" x14ac:dyDescent="0.2">
      <c r="A4651" t="s">
        <v>3766</v>
      </c>
      <c r="B4651" t="s">
        <v>10944</v>
      </c>
      <c r="C4651" t="s">
        <v>11075</v>
      </c>
      <c r="D4651" t="e">
        <f>INDEX(Sheet3!$D$1:$D$126,MATCH(DF!F4651,Sheet3!$C$1:$C$126,0))</f>
        <v>#N/A</v>
      </c>
      <c r="E4651" t="e">
        <f>INDEX(Sheet3!$E$1:$E$126,MATCH(DF!F4651,Sheet3!$C$1:$C$126,0))</f>
        <v>#N/A</v>
      </c>
      <c r="F4651" t="s">
        <v>13321</v>
      </c>
      <c r="G4651">
        <v>4.0999999999999996</v>
      </c>
      <c r="H4651">
        <v>369</v>
      </c>
      <c r="I4651">
        <v>25.3</v>
      </c>
      <c r="J4651" t="s">
        <v>15342</v>
      </c>
      <c r="K4651" t="s">
        <v>15372</v>
      </c>
      <c r="L4651" t="e">
        <f>VLOOKUP(F4651,Sheet3!$B$2:$H$126,7,0)</f>
        <v>#N/A</v>
      </c>
    </row>
    <row r="4652" spans="1:12" hidden="1" x14ac:dyDescent="0.2">
      <c r="A4652" t="s">
        <v>3767</v>
      </c>
      <c r="B4652" t="s">
        <v>10943</v>
      </c>
      <c r="C4652" t="s">
        <v>11011</v>
      </c>
      <c r="D4652" t="e">
        <f>INDEX(Sheet3!$D$1:$D$126,MATCH(DF!F4652,Sheet3!$C$1:$C$126,0))</f>
        <v>#N/A</v>
      </c>
      <c r="E4652" t="e">
        <f>INDEX(Sheet3!$E$1:$E$126,MATCH(DF!F4652,Sheet3!$C$1:$C$126,0))</f>
        <v>#N/A</v>
      </c>
      <c r="F4652" t="s">
        <v>11956</v>
      </c>
      <c r="G4652">
        <v>4.3</v>
      </c>
      <c r="H4652">
        <v>37</v>
      </c>
      <c r="I4652">
        <v>56.45</v>
      </c>
      <c r="J4652" t="s">
        <v>15342</v>
      </c>
      <c r="K4652" t="s">
        <v>15372</v>
      </c>
      <c r="L4652" t="e">
        <f>VLOOKUP(F4652,Sheet3!$B$2:$H$126,7,0)</f>
        <v>#N/A</v>
      </c>
    </row>
    <row r="4653" spans="1:12" hidden="1" x14ac:dyDescent="0.2">
      <c r="A4653" t="s">
        <v>3768</v>
      </c>
      <c r="B4653" t="s">
        <v>10949</v>
      </c>
      <c r="C4653" t="s">
        <v>10991</v>
      </c>
      <c r="D4653" t="e">
        <f>INDEX(Sheet3!$D$1:$D$126,MATCH(DF!F4653,Sheet3!$C$1:$C$126,0))</f>
        <v>#N/A</v>
      </c>
      <c r="E4653" t="e">
        <f>INDEX(Sheet3!$E$1:$E$126,MATCH(DF!F4653,Sheet3!$C$1:$C$126,0))</f>
        <v>#N/A</v>
      </c>
      <c r="F4653" t="s">
        <v>12104</v>
      </c>
      <c r="G4653">
        <v>4.0999999999999996</v>
      </c>
      <c r="H4653">
        <v>37</v>
      </c>
      <c r="I4653">
        <v>10.95</v>
      </c>
      <c r="J4653" t="s">
        <v>15339</v>
      </c>
      <c r="K4653" t="s">
        <v>15372</v>
      </c>
      <c r="L4653" t="e">
        <f>VLOOKUP(F4653,Sheet3!$B$2:$H$126,7,0)</f>
        <v>#N/A</v>
      </c>
    </row>
    <row r="4654" spans="1:12" hidden="1" x14ac:dyDescent="0.2">
      <c r="A4654" t="s">
        <v>3769</v>
      </c>
      <c r="B4654" t="s">
        <v>10945</v>
      </c>
      <c r="C4654" t="s">
        <v>11348</v>
      </c>
      <c r="D4654" t="e">
        <f>INDEX(Sheet3!$D$1:$D$126,MATCH(DF!F4654,Sheet3!$C$1:$C$126,0))</f>
        <v>#N/A</v>
      </c>
      <c r="E4654" t="e">
        <f>INDEX(Sheet3!$E$1:$E$126,MATCH(DF!F4654,Sheet3!$C$1:$C$126,0))</f>
        <v>#N/A</v>
      </c>
      <c r="F4654" t="s">
        <v>13887</v>
      </c>
      <c r="G4654">
        <v>3.4</v>
      </c>
      <c r="H4654">
        <v>37</v>
      </c>
      <c r="I4654">
        <v>9.8000000000000007</v>
      </c>
      <c r="J4654" t="s">
        <v>15339</v>
      </c>
      <c r="K4654" t="s">
        <v>15372</v>
      </c>
      <c r="L4654" t="e">
        <f>VLOOKUP(F4654,Sheet3!$B$2:$H$126,7,0)</f>
        <v>#N/A</v>
      </c>
    </row>
    <row r="4655" spans="1:12" hidden="1" x14ac:dyDescent="0.2">
      <c r="A4655" t="s">
        <v>3770</v>
      </c>
      <c r="B4655" t="s">
        <v>10957</v>
      </c>
      <c r="C4655" t="s">
        <v>11048</v>
      </c>
      <c r="D4655" t="e">
        <f>INDEX(Sheet3!$D$1:$D$126,MATCH(DF!F4655,Sheet3!$C$1:$C$126,0))</f>
        <v>#N/A</v>
      </c>
      <c r="E4655" t="e">
        <f>INDEX(Sheet3!$E$1:$E$126,MATCH(DF!F4655,Sheet3!$C$1:$C$126,0))</f>
        <v>#N/A</v>
      </c>
      <c r="F4655" t="s">
        <v>13419</v>
      </c>
      <c r="G4655">
        <v>4.2</v>
      </c>
      <c r="H4655">
        <v>37</v>
      </c>
      <c r="I4655">
        <v>72.89</v>
      </c>
      <c r="J4655" t="s">
        <v>15344</v>
      </c>
      <c r="K4655" t="s">
        <v>15372</v>
      </c>
      <c r="L4655" t="e">
        <f>VLOOKUP(F4655,Sheet3!$B$2:$H$126,7,0)</f>
        <v>#N/A</v>
      </c>
    </row>
    <row r="4656" spans="1:12" hidden="1" x14ac:dyDescent="0.2">
      <c r="A4656" t="s">
        <v>3771</v>
      </c>
      <c r="B4656" t="s">
        <v>10943</v>
      </c>
      <c r="C4656" t="s">
        <v>11245</v>
      </c>
      <c r="D4656" t="e">
        <f>INDEX(Sheet3!$D$1:$D$126,MATCH(DF!F4656,Sheet3!$C$1:$C$126,0))</f>
        <v>#N/A</v>
      </c>
      <c r="E4656" t="e">
        <f>INDEX(Sheet3!$E$1:$E$126,MATCH(DF!F4656,Sheet3!$C$1:$C$126,0))</f>
        <v>#N/A</v>
      </c>
      <c r="F4656" t="s">
        <v>13888</v>
      </c>
      <c r="G4656">
        <v>4</v>
      </c>
      <c r="H4656">
        <v>37</v>
      </c>
      <c r="I4656">
        <v>19.899999999999999</v>
      </c>
      <c r="J4656" t="s">
        <v>15343</v>
      </c>
      <c r="K4656" t="s">
        <v>15372</v>
      </c>
      <c r="L4656" t="e">
        <f>VLOOKUP(F4656,Sheet3!$B$2:$H$126,7,0)</f>
        <v>#N/A</v>
      </c>
    </row>
    <row r="4657" spans="1:12" hidden="1" x14ac:dyDescent="0.2">
      <c r="A4657" t="s">
        <v>963</v>
      </c>
      <c r="B4657" t="s">
        <v>10944</v>
      </c>
      <c r="C4657" t="s">
        <v>11114</v>
      </c>
      <c r="D4657" t="e">
        <f>INDEX(Sheet3!$D$1:$D$126,MATCH(DF!F4657,Sheet3!$C$1:$C$126,0))</f>
        <v>#N/A</v>
      </c>
      <c r="E4657" t="e">
        <f>INDEX(Sheet3!$E$1:$E$126,MATCH(DF!F4657,Sheet3!$C$1:$C$126,0))</f>
        <v>#N/A</v>
      </c>
      <c r="F4657" t="s">
        <v>13213</v>
      </c>
      <c r="G4657">
        <v>3.6</v>
      </c>
      <c r="H4657">
        <v>37</v>
      </c>
      <c r="I4657">
        <v>9.4499999999999993</v>
      </c>
      <c r="J4657" t="s">
        <v>15345</v>
      </c>
      <c r="K4657" t="s">
        <v>15372</v>
      </c>
      <c r="L4657" t="e">
        <f>VLOOKUP(F4657,Sheet3!$B$2:$H$126,7,0)</f>
        <v>#N/A</v>
      </c>
    </row>
    <row r="4658" spans="1:12" hidden="1" x14ac:dyDescent="0.2">
      <c r="A4658" t="s">
        <v>3772</v>
      </c>
      <c r="B4658" t="s">
        <v>10955</v>
      </c>
      <c r="C4658" t="s">
        <v>11028</v>
      </c>
      <c r="D4658" t="e">
        <f>INDEX(Sheet3!$D$1:$D$126,MATCH(DF!F4658,Sheet3!$C$1:$C$126,0))</f>
        <v>#N/A</v>
      </c>
      <c r="E4658" t="e">
        <f>INDEX(Sheet3!$E$1:$E$126,MATCH(DF!F4658,Sheet3!$C$1:$C$126,0))</f>
        <v>#N/A</v>
      </c>
      <c r="F4658" t="s">
        <v>11896</v>
      </c>
      <c r="G4658">
        <v>4.2</v>
      </c>
      <c r="H4658">
        <v>37</v>
      </c>
      <c r="I4658">
        <v>48.1</v>
      </c>
      <c r="J4658" t="s">
        <v>15339</v>
      </c>
      <c r="K4658" t="s">
        <v>15372</v>
      </c>
      <c r="L4658" t="e">
        <f>VLOOKUP(F4658,Sheet3!$B$2:$H$126,7,0)</f>
        <v>#N/A</v>
      </c>
    </row>
    <row r="4659" spans="1:12" hidden="1" x14ac:dyDescent="0.2">
      <c r="A4659" t="s">
        <v>3773</v>
      </c>
      <c r="B4659" t="s">
        <v>10957</v>
      </c>
      <c r="C4659" t="s">
        <v>11156</v>
      </c>
      <c r="D4659" t="e">
        <f>INDEX(Sheet3!$D$1:$D$126,MATCH(DF!F4659,Sheet3!$C$1:$C$126,0))</f>
        <v>#N/A</v>
      </c>
      <c r="E4659" t="e">
        <f>INDEX(Sheet3!$E$1:$E$126,MATCH(DF!F4659,Sheet3!$C$1:$C$126,0))</f>
        <v>#N/A</v>
      </c>
      <c r="F4659" t="s">
        <v>13889</v>
      </c>
      <c r="G4659">
        <v>3.9</v>
      </c>
      <c r="H4659">
        <v>37</v>
      </c>
      <c r="I4659">
        <v>17.29</v>
      </c>
      <c r="J4659" t="s">
        <v>15344</v>
      </c>
      <c r="K4659" t="s">
        <v>15372</v>
      </c>
      <c r="L4659" t="e">
        <f>VLOOKUP(F4659,Sheet3!$B$2:$H$126,7,0)</f>
        <v>#N/A</v>
      </c>
    </row>
    <row r="4660" spans="1:12" hidden="1" x14ac:dyDescent="0.2">
      <c r="A4660" t="s">
        <v>62</v>
      </c>
      <c r="B4660" t="s">
        <v>10947</v>
      </c>
      <c r="C4660" t="s">
        <v>11016</v>
      </c>
      <c r="D4660" t="e">
        <f>INDEX(Sheet3!$D$1:$D$126,MATCH(DF!F4660,Sheet3!$C$1:$C$126,0))</f>
        <v>#N/A</v>
      </c>
      <c r="E4660" t="e">
        <f>INDEX(Sheet3!$E$1:$E$126,MATCH(DF!F4660,Sheet3!$C$1:$C$126,0))</f>
        <v>#N/A</v>
      </c>
      <c r="F4660" t="s">
        <v>12126</v>
      </c>
      <c r="G4660">
        <v>3.7</v>
      </c>
      <c r="H4660">
        <v>37</v>
      </c>
      <c r="I4660">
        <v>6.75</v>
      </c>
      <c r="J4660" t="s">
        <v>15345</v>
      </c>
      <c r="K4660" t="s">
        <v>15372</v>
      </c>
      <c r="L4660" t="e">
        <f>VLOOKUP(F4660,Sheet3!$B$2:$H$126,7,0)</f>
        <v>#N/A</v>
      </c>
    </row>
    <row r="4661" spans="1:12" hidden="1" x14ac:dyDescent="0.2">
      <c r="A4661" t="s">
        <v>3774</v>
      </c>
      <c r="B4661" t="s">
        <v>10947</v>
      </c>
      <c r="C4661" t="s">
        <v>11258</v>
      </c>
      <c r="D4661" t="e">
        <f>INDEX(Sheet3!$D$1:$D$126,MATCH(DF!F4661,Sheet3!$C$1:$C$126,0))</f>
        <v>#N/A</v>
      </c>
      <c r="E4661" t="e">
        <f>INDEX(Sheet3!$E$1:$E$126,MATCH(DF!F4661,Sheet3!$C$1:$C$126,0))</f>
        <v>#N/A</v>
      </c>
      <c r="F4661" t="s">
        <v>12578</v>
      </c>
      <c r="G4661">
        <v>3.5</v>
      </c>
      <c r="H4661">
        <v>37</v>
      </c>
      <c r="I4661">
        <v>8.5</v>
      </c>
      <c r="J4661" t="s">
        <v>15339</v>
      </c>
      <c r="K4661" t="s">
        <v>15372</v>
      </c>
      <c r="L4661" t="e">
        <f>VLOOKUP(F4661,Sheet3!$B$2:$H$126,7,0)</f>
        <v>#N/A</v>
      </c>
    </row>
    <row r="4662" spans="1:12" hidden="1" x14ac:dyDescent="0.2">
      <c r="A4662" t="s">
        <v>1365</v>
      </c>
      <c r="B4662" t="s">
        <v>10943</v>
      </c>
      <c r="C4662" t="s">
        <v>10999</v>
      </c>
      <c r="D4662" t="e">
        <f>INDEX(Sheet3!$D$1:$D$126,MATCH(DF!F4662,Sheet3!$C$1:$C$126,0))</f>
        <v>#N/A</v>
      </c>
      <c r="E4662" t="e">
        <f>INDEX(Sheet3!$E$1:$E$126,MATCH(DF!F4662,Sheet3!$C$1:$C$126,0))</f>
        <v>#N/A</v>
      </c>
      <c r="F4662" t="s">
        <v>13890</v>
      </c>
      <c r="G4662">
        <v>3.8</v>
      </c>
      <c r="H4662">
        <v>37</v>
      </c>
      <c r="I4662">
        <v>63.66</v>
      </c>
      <c r="J4662" t="s">
        <v>15342</v>
      </c>
      <c r="K4662" t="s">
        <v>15372</v>
      </c>
      <c r="L4662" t="e">
        <f>VLOOKUP(F4662,Sheet3!$B$2:$H$126,7,0)</f>
        <v>#N/A</v>
      </c>
    </row>
    <row r="4663" spans="1:12" hidden="1" x14ac:dyDescent="0.2">
      <c r="A4663" t="s">
        <v>3775</v>
      </c>
      <c r="B4663" t="s">
        <v>10943</v>
      </c>
      <c r="C4663" t="s">
        <v>11027</v>
      </c>
      <c r="D4663" t="e">
        <f>INDEX(Sheet3!$D$1:$D$126,MATCH(DF!F4663,Sheet3!$C$1:$C$126,0))</f>
        <v>#N/A</v>
      </c>
      <c r="E4663" t="e">
        <f>INDEX(Sheet3!$E$1:$E$126,MATCH(DF!F4663,Sheet3!$C$1:$C$126,0))</f>
        <v>#N/A</v>
      </c>
      <c r="F4663" t="s">
        <v>12040</v>
      </c>
      <c r="G4663">
        <v>4.3</v>
      </c>
      <c r="H4663">
        <v>37</v>
      </c>
      <c r="I4663">
        <v>83.15</v>
      </c>
      <c r="J4663" t="s">
        <v>15340</v>
      </c>
      <c r="K4663" t="s">
        <v>15372</v>
      </c>
      <c r="L4663" t="e">
        <f>VLOOKUP(F4663,Sheet3!$B$2:$H$126,7,0)</f>
        <v>#N/A</v>
      </c>
    </row>
    <row r="4664" spans="1:12" hidden="1" x14ac:dyDescent="0.2">
      <c r="A4664" t="s">
        <v>3776</v>
      </c>
      <c r="B4664" t="s">
        <v>10945</v>
      </c>
      <c r="C4664" t="s">
        <v>11040</v>
      </c>
      <c r="D4664" t="e">
        <f>INDEX(Sheet3!$D$1:$D$126,MATCH(DF!F4664,Sheet3!$C$1:$C$126,0))</f>
        <v>#N/A</v>
      </c>
      <c r="E4664" t="e">
        <f>INDEX(Sheet3!$E$1:$E$126,MATCH(DF!F4664,Sheet3!$C$1:$C$126,0))</f>
        <v>#N/A</v>
      </c>
      <c r="F4664" t="s">
        <v>12482</v>
      </c>
      <c r="G4664">
        <v>3.7</v>
      </c>
      <c r="H4664">
        <v>37</v>
      </c>
      <c r="I4664">
        <v>12.48</v>
      </c>
      <c r="J4664" t="s">
        <v>15340</v>
      </c>
      <c r="K4664" t="s">
        <v>15372</v>
      </c>
      <c r="L4664" t="e">
        <f>VLOOKUP(F4664,Sheet3!$B$2:$H$126,7,0)</f>
        <v>#N/A</v>
      </c>
    </row>
    <row r="4665" spans="1:12" hidden="1" x14ac:dyDescent="0.2">
      <c r="A4665" t="s">
        <v>3777</v>
      </c>
      <c r="B4665" t="s">
        <v>10948</v>
      </c>
      <c r="C4665" t="s">
        <v>11010</v>
      </c>
      <c r="D4665" t="e">
        <f>INDEX(Sheet3!$D$1:$D$126,MATCH(DF!F4665,Sheet3!$C$1:$C$126,0))</f>
        <v>#N/A</v>
      </c>
      <c r="E4665" t="e">
        <f>INDEX(Sheet3!$E$1:$E$126,MATCH(DF!F4665,Sheet3!$C$1:$C$126,0))</f>
        <v>#N/A</v>
      </c>
      <c r="F4665" t="s">
        <v>13481</v>
      </c>
      <c r="G4665">
        <v>3.5</v>
      </c>
      <c r="H4665">
        <v>37</v>
      </c>
      <c r="I4665">
        <v>10.51</v>
      </c>
      <c r="J4665" t="s">
        <v>15339</v>
      </c>
      <c r="K4665" t="s">
        <v>15372</v>
      </c>
      <c r="L4665" t="e">
        <f>VLOOKUP(F4665,Sheet3!$B$2:$H$126,7,0)</f>
        <v>#N/A</v>
      </c>
    </row>
    <row r="4666" spans="1:12" hidden="1" x14ac:dyDescent="0.2">
      <c r="A4666" t="s">
        <v>3778</v>
      </c>
      <c r="B4666" t="s">
        <v>10944</v>
      </c>
      <c r="C4666" t="s">
        <v>11241</v>
      </c>
      <c r="D4666" t="e">
        <f>INDEX(Sheet3!$D$1:$D$126,MATCH(DF!F4666,Sheet3!$C$1:$C$126,0))</f>
        <v>#N/A</v>
      </c>
      <c r="E4666" t="e">
        <f>INDEX(Sheet3!$E$1:$E$126,MATCH(DF!F4666,Sheet3!$C$1:$C$126,0))</f>
        <v>#N/A</v>
      </c>
      <c r="F4666" t="s">
        <v>13891</v>
      </c>
      <c r="G4666">
        <v>3.9</v>
      </c>
      <c r="H4666">
        <v>37</v>
      </c>
      <c r="I4666">
        <v>26.99</v>
      </c>
      <c r="J4666" t="s">
        <v>15340</v>
      </c>
      <c r="K4666" t="s">
        <v>15372</v>
      </c>
      <c r="L4666" t="e">
        <f>VLOOKUP(F4666,Sheet3!$B$2:$H$126,7,0)</f>
        <v>#N/A</v>
      </c>
    </row>
    <row r="4667" spans="1:12" hidden="1" x14ac:dyDescent="0.2">
      <c r="A4667" t="s">
        <v>3779</v>
      </c>
      <c r="B4667" t="s">
        <v>10943</v>
      </c>
      <c r="C4667" t="s">
        <v>11338</v>
      </c>
      <c r="D4667" t="e">
        <f>INDEX(Sheet3!$D$1:$D$126,MATCH(DF!F4667,Sheet3!$C$1:$C$126,0))</f>
        <v>#N/A</v>
      </c>
      <c r="E4667" t="e">
        <f>INDEX(Sheet3!$E$1:$E$126,MATCH(DF!F4667,Sheet3!$C$1:$C$126,0))</f>
        <v>#N/A</v>
      </c>
      <c r="F4667" t="s">
        <v>12075</v>
      </c>
      <c r="G4667">
        <v>4.0999999999999996</v>
      </c>
      <c r="H4667">
        <v>37</v>
      </c>
      <c r="I4667">
        <v>22.22</v>
      </c>
      <c r="J4667" t="s">
        <v>15345</v>
      </c>
      <c r="K4667" t="s">
        <v>15372</v>
      </c>
      <c r="L4667" t="e">
        <f>VLOOKUP(F4667,Sheet3!$B$2:$H$126,7,0)</f>
        <v>#N/A</v>
      </c>
    </row>
    <row r="4668" spans="1:12" hidden="1" x14ac:dyDescent="0.2">
      <c r="A4668" t="s">
        <v>3780</v>
      </c>
      <c r="B4668" t="s">
        <v>10943</v>
      </c>
      <c r="C4668" t="s">
        <v>11047</v>
      </c>
      <c r="D4668" t="e">
        <f>INDEX(Sheet3!$D$1:$D$126,MATCH(DF!F4668,Sheet3!$C$1:$C$126,0))</f>
        <v>#N/A</v>
      </c>
      <c r="E4668" t="e">
        <f>INDEX(Sheet3!$E$1:$E$126,MATCH(DF!F4668,Sheet3!$C$1:$C$126,0))</f>
        <v>#N/A</v>
      </c>
      <c r="F4668" t="s">
        <v>12330</v>
      </c>
      <c r="G4668">
        <v>3.7</v>
      </c>
      <c r="H4668">
        <v>37</v>
      </c>
      <c r="I4668">
        <v>6.39</v>
      </c>
      <c r="J4668" t="s">
        <v>15342</v>
      </c>
      <c r="K4668" t="s">
        <v>15372</v>
      </c>
      <c r="L4668" t="e">
        <f>VLOOKUP(F4668,Sheet3!$B$2:$H$126,7,0)</f>
        <v>#N/A</v>
      </c>
    </row>
    <row r="4669" spans="1:12" hidden="1" x14ac:dyDescent="0.2">
      <c r="A4669" t="s">
        <v>3781</v>
      </c>
      <c r="B4669" t="s">
        <v>10943</v>
      </c>
      <c r="C4669" t="s">
        <v>11212</v>
      </c>
      <c r="D4669" t="e">
        <f>INDEX(Sheet3!$D$1:$D$126,MATCH(DF!F4669,Sheet3!$C$1:$C$126,0))</f>
        <v>#N/A</v>
      </c>
      <c r="E4669" t="e">
        <f>INDEX(Sheet3!$E$1:$E$126,MATCH(DF!F4669,Sheet3!$C$1:$C$126,0))</f>
        <v>#N/A</v>
      </c>
      <c r="F4669" t="s">
        <v>13358</v>
      </c>
      <c r="G4669">
        <v>3.4</v>
      </c>
      <c r="H4669">
        <v>37</v>
      </c>
      <c r="I4669">
        <v>38.799999999999997</v>
      </c>
      <c r="J4669" t="s">
        <v>15342</v>
      </c>
      <c r="K4669" t="s">
        <v>15372</v>
      </c>
      <c r="L4669" t="e">
        <f>VLOOKUP(F4669,Sheet3!$B$2:$H$126,7,0)</f>
        <v>#N/A</v>
      </c>
    </row>
    <row r="4670" spans="1:12" hidden="1" x14ac:dyDescent="0.2">
      <c r="A4670" t="s">
        <v>3782</v>
      </c>
      <c r="B4670" t="s">
        <v>10950</v>
      </c>
      <c r="C4670" t="s">
        <v>11090</v>
      </c>
      <c r="D4670" t="e">
        <f>INDEX(Sheet3!$D$1:$D$126,MATCH(DF!F4670,Sheet3!$C$1:$C$126,0))</f>
        <v>#N/A</v>
      </c>
      <c r="E4670" t="e">
        <f>INDEX(Sheet3!$E$1:$E$126,MATCH(DF!F4670,Sheet3!$C$1:$C$126,0))</f>
        <v>#N/A</v>
      </c>
      <c r="F4670" t="s">
        <v>11886</v>
      </c>
      <c r="G4670">
        <v>4.0999999999999996</v>
      </c>
      <c r="H4670">
        <v>37</v>
      </c>
      <c r="I4670">
        <v>115.43</v>
      </c>
      <c r="J4670" t="s">
        <v>15340</v>
      </c>
      <c r="K4670" t="s">
        <v>15372</v>
      </c>
      <c r="L4670" t="e">
        <f>VLOOKUP(F4670,Sheet3!$B$2:$H$126,7,0)</f>
        <v>#N/A</v>
      </c>
    </row>
    <row r="4671" spans="1:12" hidden="1" x14ac:dyDescent="0.2">
      <c r="A4671" t="s">
        <v>147</v>
      </c>
      <c r="B4671" t="s">
        <v>10944</v>
      </c>
      <c r="C4671" t="s">
        <v>11052</v>
      </c>
      <c r="D4671" t="e">
        <f>INDEX(Sheet3!$D$1:$D$126,MATCH(DF!F4671,Sheet3!$C$1:$C$126,0))</f>
        <v>#N/A</v>
      </c>
      <c r="E4671" t="e">
        <f>INDEX(Sheet3!$E$1:$E$126,MATCH(DF!F4671,Sheet3!$C$1:$C$126,0))</f>
        <v>#N/A</v>
      </c>
      <c r="F4671" t="s">
        <v>12056</v>
      </c>
      <c r="G4671">
        <v>3.8</v>
      </c>
      <c r="H4671">
        <v>37</v>
      </c>
      <c r="I4671">
        <v>12.57</v>
      </c>
      <c r="J4671" t="s">
        <v>15345</v>
      </c>
      <c r="K4671" t="s">
        <v>15372</v>
      </c>
      <c r="L4671" t="e">
        <f>VLOOKUP(F4671,Sheet3!$B$2:$H$126,7,0)</f>
        <v>#N/A</v>
      </c>
    </row>
    <row r="4672" spans="1:12" hidden="1" x14ac:dyDescent="0.2">
      <c r="A4672" t="s">
        <v>3783</v>
      </c>
      <c r="B4672" t="s">
        <v>10945</v>
      </c>
      <c r="C4672" t="s">
        <v>11219</v>
      </c>
      <c r="D4672" t="e">
        <f>INDEX(Sheet3!$D$1:$D$126,MATCH(DF!F4672,Sheet3!$C$1:$C$126,0))</f>
        <v>#N/A</v>
      </c>
      <c r="E4672" t="e">
        <f>INDEX(Sheet3!$E$1:$E$126,MATCH(DF!F4672,Sheet3!$C$1:$C$126,0))</f>
        <v>#N/A</v>
      </c>
      <c r="F4672" t="s">
        <v>13304</v>
      </c>
      <c r="G4672">
        <v>4</v>
      </c>
      <c r="H4672">
        <v>37</v>
      </c>
      <c r="I4672">
        <v>22.59</v>
      </c>
      <c r="J4672" t="s">
        <v>15342</v>
      </c>
      <c r="K4672" t="s">
        <v>15372</v>
      </c>
      <c r="L4672" t="e">
        <f>VLOOKUP(F4672,Sheet3!$B$2:$H$126,7,0)</f>
        <v>#N/A</v>
      </c>
    </row>
    <row r="4673" spans="1:12" hidden="1" x14ac:dyDescent="0.2">
      <c r="A4673" t="s">
        <v>3784</v>
      </c>
      <c r="B4673" t="s">
        <v>10950</v>
      </c>
      <c r="C4673" t="s">
        <v>11057</v>
      </c>
      <c r="D4673" t="e">
        <f>INDEX(Sheet3!$D$1:$D$126,MATCH(DF!F4673,Sheet3!$C$1:$C$126,0))</f>
        <v>#N/A</v>
      </c>
      <c r="E4673" t="e">
        <f>INDEX(Sheet3!$E$1:$E$126,MATCH(DF!F4673,Sheet3!$C$1:$C$126,0))</f>
        <v>#N/A</v>
      </c>
      <c r="F4673" t="s">
        <v>13892</v>
      </c>
      <c r="G4673">
        <v>4</v>
      </c>
      <c r="H4673">
        <v>37</v>
      </c>
      <c r="I4673">
        <v>7.9</v>
      </c>
      <c r="J4673" t="s">
        <v>15343</v>
      </c>
      <c r="K4673" t="s">
        <v>15372</v>
      </c>
      <c r="L4673" t="e">
        <f>VLOOKUP(F4673,Sheet3!$B$2:$H$126,7,0)</f>
        <v>#N/A</v>
      </c>
    </row>
    <row r="4674" spans="1:12" hidden="1" x14ac:dyDescent="0.2">
      <c r="A4674" t="s">
        <v>3785</v>
      </c>
      <c r="B4674" t="s">
        <v>10943</v>
      </c>
      <c r="C4674" t="s">
        <v>10985</v>
      </c>
      <c r="D4674" t="e">
        <f>INDEX(Sheet3!$D$1:$D$126,MATCH(DF!F4674,Sheet3!$C$1:$C$126,0))</f>
        <v>#N/A</v>
      </c>
      <c r="E4674" t="e">
        <f>INDEX(Sheet3!$E$1:$E$126,MATCH(DF!F4674,Sheet3!$C$1:$C$126,0))</f>
        <v>#N/A</v>
      </c>
      <c r="F4674" t="s">
        <v>12845</v>
      </c>
      <c r="G4674">
        <v>4.0999999999999996</v>
      </c>
      <c r="H4674">
        <v>37</v>
      </c>
      <c r="I4674">
        <v>36.549999999999997</v>
      </c>
      <c r="J4674" t="s">
        <v>15342</v>
      </c>
      <c r="K4674" t="s">
        <v>15372</v>
      </c>
      <c r="L4674" t="e">
        <f>VLOOKUP(F4674,Sheet3!$B$2:$H$126,7,0)</f>
        <v>#N/A</v>
      </c>
    </row>
    <row r="4675" spans="1:12" hidden="1" x14ac:dyDescent="0.2">
      <c r="A4675" t="s">
        <v>3786</v>
      </c>
      <c r="B4675" t="s">
        <v>10943</v>
      </c>
      <c r="C4675" t="s">
        <v>11047</v>
      </c>
      <c r="D4675" t="e">
        <f>INDEX(Sheet3!$D$1:$D$126,MATCH(DF!F4675,Sheet3!$C$1:$C$126,0))</f>
        <v>#N/A</v>
      </c>
      <c r="E4675" t="e">
        <f>INDEX(Sheet3!$E$1:$E$126,MATCH(DF!F4675,Sheet3!$C$1:$C$126,0))</f>
        <v>#N/A</v>
      </c>
      <c r="F4675" t="s">
        <v>11982</v>
      </c>
      <c r="G4675">
        <v>3.1</v>
      </c>
      <c r="H4675">
        <v>37</v>
      </c>
      <c r="I4675">
        <v>9.2100000000000009</v>
      </c>
      <c r="J4675" t="s">
        <v>15341</v>
      </c>
      <c r="K4675" t="s">
        <v>15372</v>
      </c>
      <c r="L4675" t="e">
        <f>VLOOKUP(F4675,Sheet3!$B$2:$H$126,7,0)</f>
        <v>#N/A</v>
      </c>
    </row>
    <row r="4676" spans="1:12" hidden="1" x14ac:dyDescent="0.2">
      <c r="A4676" t="s">
        <v>882</v>
      </c>
      <c r="B4676" t="s">
        <v>10943</v>
      </c>
      <c r="C4676" t="s">
        <v>10999</v>
      </c>
      <c r="D4676" t="e">
        <f>INDEX(Sheet3!$D$1:$D$126,MATCH(DF!F4676,Sheet3!$C$1:$C$126,0))</f>
        <v>#N/A</v>
      </c>
      <c r="E4676" t="e">
        <f>INDEX(Sheet3!$E$1:$E$126,MATCH(DF!F4676,Sheet3!$C$1:$C$126,0))</f>
        <v>#N/A</v>
      </c>
      <c r="F4676" t="s">
        <v>13893</v>
      </c>
      <c r="G4676">
        <v>4.5999999999999996</v>
      </c>
      <c r="H4676">
        <v>37</v>
      </c>
      <c r="I4676">
        <v>166.45</v>
      </c>
      <c r="J4676" t="s">
        <v>15344</v>
      </c>
      <c r="K4676" t="s">
        <v>15372</v>
      </c>
      <c r="L4676" t="e">
        <f>VLOOKUP(F4676,Sheet3!$B$2:$H$126,7,0)</f>
        <v>#N/A</v>
      </c>
    </row>
    <row r="4677" spans="1:12" hidden="1" x14ac:dyDescent="0.2">
      <c r="A4677" t="s">
        <v>3787</v>
      </c>
      <c r="B4677" t="s">
        <v>10944</v>
      </c>
      <c r="C4677" t="s">
        <v>11111</v>
      </c>
      <c r="D4677" t="e">
        <f>INDEX(Sheet3!$D$1:$D$126,MATCH(DF!F4677,Sheet3!$C$1:$C$126,0))</f>
        <v>#N/A</v>
      </c>
      <c r="E4677" t="e">
        <f>INDEX(Sheet3!$E$1:$E$126,MATCH(DF!F4677,Sheet3!$C$1:$C$126,0))</f>
        <v>#N/A</v>
      </c>
      <c r="F4677" t="s">
        <v>13894</v>
      </c>
      <c r="G4677">
        <v>3.5</v>
      </c>
      <c r="H4677">
        <v>37</v>
      </c>
      <c r="I4677">
        <v>4.3</v>
      </c>
      <c r="J4677" t="s">
        <v>15339</v>
      </c>
      <c r="K4677" t="s">
        <v>15372</v>
      </c>
      <c r="L4677" t="e">
        <f>VLOOKUP(F4677,Sheet3!$B$2:$H$126,7,0)</f>
        <v>#N/A</v>
      </c>
    </row>
    <row r="4678" spans="1:12" x14ac:dyDescent="0.2">
      <c r="A4678" t="s">
        <v>3788</v>
      </c>
      <c r="B4678" t="s">
        <v>10952</v>
      </c>
      <c r="C4678" t="s">
        <v>11228</v>
      </c>
      <c r="D4678" t="str">
        <f>INDEX(Sheet3!$D$1:$D$126,MATCH(DF!F4678,Sheet3!$C$1:$C$126,0))</f>
        <v>DOURO</v>
      </c>
      <c r="E4678" t="str">
        <f>INDEX(Sheet3!$E$1:$E$126,MATCH(DF!F4678,Sheet3!$C$1:$C$126,0))</f>
        <v>PT11D</v>
      </c>
      <c r="F4678" t="s">
        <v>12836</v>
      </c>
      <c r="G4678">
        <v>3.8</v>
      </c>
      <c r="H4678">
        <v>37</v>
      </c>
      <c r="I4678">
        <v>18.73</v>
      </c>
      <c r="J4678" t="s">
        <v>15340</v>
      </c>
      <c r="K4678" t="s">
        <v>15372</v>
      </c>
      <c r="L4678" t="str">
        <f>VLOOKUP(F4678,Sheet3!$B$2:$H$126,7,0)</f>
        <v>Niepoort</v>
      </c>
    </row>
    <row r="4679" spans="1:12" hidden="1" x14ac:dyDescent="0.2">
      <c r="A4679" t="s">
        <v>3789</v>
      </c>
      <c r="B4679" t="s">
        <v>10944</v>
      </c>
      <c r="C4679" t="s">
        <v>11107</v>
      </c>
      <c r="D4679" t="e">
        <f>INDEX(Sheet3!$D$1:$D$126,MATCH(DF!F4679,Sheet3!$C$1:$C$126,0))</f>
        <v>#N/A</v>
      </c>
      <c r="E4679" t="e">
        <f>INDEX(Sheet3!$E$1:$E$126,MATCH(DF!F4679,Sheet3!$C$1:$C$126,0))</f>
        <v>#N/A</v>
      </c>
      <c r="F4679" t="s">
        <v>12217</v>
      </c>
      <c r="G4679">
        <v>3.7</v>
      </c>
      <c r="H4679">
        <v>37</v>
      </c>
      <c r="I4679">
        <v>8.17</v>
      </c>
      <c r="J4679" t="s">
        <v>15339</v>
      </c>
      <c r="K4679" t="s">
        <v>15372</v>
      </c>
      <c r="L4679" t="e">
        <f>VLOOKUP(F4679,Sheet3!$B$2:$H$126,7,0)</f>
        <v>#N/A</v>
      </c>
    </row>
    <row r="4680" spans="1:12" hidden="1" x14ac:dyDescent="0.2">
      <c r="A4680" t="s">
        <v>3790</v>
      </c>
      <c r="B4680" t="s">
        <v>10957</v>
      </c>
      <c r="C4680" t="s">
        <v>11048</v>
      </c>
      <c r="D4680" t="e">
        <f>INDEX(Sheet3!$D$1:$D$126,MATCH(DF!F4680,Sheet3!$C$1:$C$126,0))</f>
        <v>#N/A</v>
      </c>
      <c r="E4680" t="e">
        <f>INDEX(Sheet3!$E$1:$E$126,MATCH(DF!F4680,Sheet3!$C$1:$C$126,0))</f>
        <v>#N/A</v>
      </c>
      <c r="F4680" t="s">
        <v>13895</v>
      </c>
      <c r="G4680">
        <v>3.2</v>
      </c>
      <c r="H4680">
        <v>37</v>
      </c>
      <c r="I4680">
        <v>8.32</v>
      </c>
      <c r="J4680" t="s">
        <v>15339</v>
      </c>
      <c r="K4680" t="s">
        <v>15372</v>
      </c>
      <c r="L4680" t="e">
        <f>VLOOKUP(F4680,Sheet3!$B$2:$H$126,7,0)</f>
        <v>#N/A</v>
      </c>
    </row>
    <row r="4681" spans="1:12" hidden="1" x14ac:dyDescent="0.2">
      <c r="A4681" t="s">
        <v>3791</v>
      </c>
      <c r="B4681" t="s">
        <v>10944</v>
      </c>
      <c r="C4681" t="s">
        <v>10998</v>
      </c>
      <c r="D4681" t="e">
        <f>INDEX(Sheet3!$D$1:$D$126,MATCH(DF!F4681,Sheet3!$C$1:$C$126,0))</f>
        <v>#N/A</v>
      </c>
      <c r="E4681" t="e">
        <f>INDEX(Sheet3!$E$1:$E$126,MATCH(DF!F4681,Sheet3!$C$1:$C$126,0))</f>
        <v>#N/A</v>
      </c>
      <c r="F4681" t="s">
        <v>13896</v>
      </c>
      <c r="G4681">
        <v>3.9</v>
      </c>
      <c r="H4681">
        <v>37</v>
      </c>
      <c r="I4681">
        <v>15.95</v>
      </c>
      <c r="J4681" t="s">
        <v>15339</v>
      </c>
      <c r="K4681" t="s">
        <v>15372</v>
      </c>
      <c r="L4681" t="e">
        <f>VLOOKUP(F4681,Sheet3!$B$2:$H$126,7,0)</f>
        <v>#N/A</v>
      </c>
    </row>
    <row r="4682" spans="1:12" hidden="1" x14ac:dyDescent="0.2">
      <c r="A4682" t="s">
        <v>3792</v>
      </c>
      <c r="B4682" t="s">
        <v>10950</v>
      </c>
      <c r="C4682" t="s">
        <v>11056</v>
      </c>
      <c r="D4682" t="e">
        <f>INDEX(Sheet3!$D$1:$D$126,MATCH(DF!F4682,Sheet3!$C$1:$C$126,0))</f>
        <v>#N/A</v>
      </c>
      <c r="E4682" t="e">
        <f>INDEX(Sheet3!$E$1:$E$126,MATCH(DF!F4682,Sheet3!$C$1:$C$126,0))</f>
        <v>#N/A</v>
      </c>
      <c r="F4682" t="s">
        <v>12355</v>
      </c>
      <c r="G4682">
        <v>3.9</v>
      </c>
      <c r="H4682">
        <v>37</v>
      </c>
      <c r="I4682">
        <v>18.95</v>
      </c>
      <c r="J4682" t="s">
        <v>15345</v>
      </c>
      <c r="K4682" t="s">
        <v>15372</v>
      </c>
      <c r="L4682" t="e">
        <f>VLOOKUP(F4682,Sheet3!$B$2:$H$126,7,0)</f>
        <v>#N/A</v>
      </c>
    </row>
    <row r="4683" spans="1:12" hidden="1" x14ac:dyDescent="0.2">
      <c r="A4683" t="s">
        <v>3793</v>
      </c>
      <c r="B4683" t="s">
        <v>10944</v>
      </c>
      <c r="C4683" t="s">
        <v>11445</v>
      </c>
      <c r="D4683" t="e">
        <f>INDEX(Sheet3!$D$1:$D$126,MATCH(DF!F4683,Sheet3!$C$1:$C$126,0))</f>
        <v>#N/A</v>
      </c>
      <c r="E4683" t="e">
        <f>INDEX(Sheet3!$E$1:$E$126,MATCH(DF!F4683,Sheet3!$C$1:$C$126,0))</f>
        <v>#N/A</v>
      </c>
      <c r="F4683" t="s">
        <v>13897</v>
      </c>
      <c r="G4683">
        <v>3.5</v>
      </c>
      <c r="H4683">
        <v>37</v>
      </c>
      <c r="I4683">
        <v>16.559999999999999</v>
      </c>
      <c r="J4683" t="s">
        <v>15338</v>
      </c>
      <c r="K4683" t="s">
        <v>15372</v>
      </c>
      <c r="L4683" t="e">
        <f>VLOOKUP(F4683,Sheet3!$B$2:$H$126,7,0)</f>
        <v>#N/A</v>
      </c>
    </row>
    <row r="4684" spans="1:12" hidden="1" x14ac:dyDescent="0.2">
      <c r="A4684" t="s">
        <v>3794</v>
      </c>
      <c r="B4684" t="s">
        <v>10951</v>
      </c>
      <c r="C4684" t="s">
        <v>11018</v>
      </c>
      <c r="D4684" t="e">
        <f>INDEX(Sheet3!$D$1:$D$126,MATCH(DF!F4684,Sheet3!$C$1:$C$126,0))</f>
        <v>#N/A</v>
      </c>
      <c r="E4684" t="e">
        <f>INDEX(Sheet3!$E$1:$E$126,MATCH(DF!F4684,Sheet3!$C$1:$C$126,0))</f>
        <v>#N/A</v>
      </c>
      <c r="F4684" t="s">
        <v>12171</v>
      </c>
      <c r="G4684">
        <v>4</v>
      </c>
      <c r="H4684">
        <v>37</v>
      </c>
      <c r="I4684">
        <v>84.27</v>
      </c>
      <c r="J4684" t="s">
        <v>15346</v>
      </c>
      <c r="K4684" t="s">
        <v>15372</v>
      </c>
      <c r="L4684" t="e">
        <f>VLOOKUP(F4684,Sheet3!$B$2:$H$126,7,0)</f>
        <v>#N/A</v>
      </c>
    </row>
    <row r="4685" spans="1:12" hidden="1" x14ac:dyDescent="0.2">
      <c r="A4685" t="s">
        <v>3795</v>
      </c>
      <c r="B4685" t="s">
        <v>10944</v>
      </c>
      <c r="C4685" t="s">
        <v>11490</v>
      </c>
      <c r="D4685" t="e">
        <f>INDEX(Sheet3!$D$1:$D$126,MATCH(DF!F4685,Sheet3!$C$1:$C$126,0))</f>
        <v>#N/A</v>
      </c>
      <c r="E4685" t="e">
        <f>INDEX(Sheet3!$E$1:$E$126,MATCH(DF!F4685,Sheet3!$C$1:$C$126,0))</f>
        <v>#N/A</v>
      </c>
      <c r="F4685" t="s">
        <v>13898</v>
      </c>
      <c r="G4685">
        <v>3.4</v>
      </c>
      <c r="H4685">
        <v>37</v>
      </c>
      <c r="I4685">
        <v>11.21</v>
      </c>
      <c r="J4685" t="s">
        <v>15339</v>
      </c>
      <c r="K4685" t="s">
        <v>15372</v>
      </c>
      <c r="L4685" t="e">
        <f>VLOOKUP(F4685,Sheet3!$B$2:$H$126,7,0)</f>
        <v>#N/A</v>
      </c>
    </row>
    <row r="4686" spans="1:12" hidden="1" x14ac:dyDescent="0.2">
      <c r="A4686" t="s">
        <v>3796</v>
      </c>
      <c r="B4686" t="s">
        <v>10950</v>
      </c>
      <c r="C4686" t="s">
        <v>11015</v>
      </c>
      <c r="D4686" t="e">
        <f>INDEX(Sheet3!$D$1:$D$126,MATCH(DF!F4686,Sheet3!$C$1:$C$126,0))</f>
        <v>#N/A</v>
      </c>
      <c r="E4686" t="e">
        <f>INDEX(Sheet3!$E$1:$E$126,MATCH(DF!F4686,Sheet3!$C$1:$C$126,0))</f>
        <v>#N/A</v>
      </c>
      <c r="F4686" t="s">
        <v>13899</v>
      </c>
      <c r="G4686">
        <v>3.7</v>
      </c>
      <c r="H4686">
        <v>37</v>
      </c>
      <c r="I4686">
        <v>10.42</v>
      </c>
      <c r="J4686" t="s">
        <v>15339</v>
      </c>
      <c r="K4686" t="s">
        <v>15372</v>
      </c>
      <c r="L4686" t="e">
        <f>VLOOKUP(F4686,Sheet3!$B$2:$H$126,7,0)</f>
        <v>#N/A</v>
      </c>
    </row>
    <row r="4687" spans="1:12" hidden="1" x14ac:dyDescent="0.2">
      <c r="A4687" t="s">
        <v>3797</v>
      </c>
      <c r="B4687" t="s">
        <v>10951</v>
      </c>
      <c r="C4687" t="s">
        <v>11018</v>
      </c>
      <c r="D4687" t="e">
        <f>INDEX(Sheet3!$D$1:$D$126,MATCH(DF!F4687,Sheet3!$C$1:$C$126,0))</f>
        <v>#N/A</v>
      </c>
      <c r="E4687" t="e">
        <f>INDEX(Sheet3!$E$1:$E$126,MATCH(DF!F4687,Sheet3!$C$1:$C$126,0))</f>
        <v>#N/A</v>
      </c>
      <c r="F4687" t="s">
        <v>13205</v>
      </c>
      <c r="G4687">
        <v>3.7</v>
      </c>
      <c r="H4687">
        <v>37</v>
      </c>
      <c r="I4687">
        <v>42.89</v>
      </c>
      <c r="J4687" t="s">
        <v>15342</v>
      </c>
      <c r="K4687" t="s">
        <v>15372</v>
      </c>
      <c r="L4687" t="e">
        <f>VLOOKUP(F4687,Sheet3!$B$2:$H$126,7,0)</f>
        <v>#N/A</v>
      </c>
    </row>
    <row r="4688" spans="1:12" hidden="1" x14ac:dyDescent="0.2">
      <c r="A4688" t="s">
        <v>3798</v>
      </c>
      <c r="B4688" t="s">
        <v>10957</v>
      </c>
      <c r="C4688" t="s">
        <v>11156</v>
      </c>
      <c r="D4688" t="e">
        <f>INDEX(Sheet3!$D$1:$D$126,MATCH(DF!F4688,Sheet3!$C$1:$C$126,0))</f>
        <v>#N/A</v>
      </c>
      <c r="E4688" t="e">
        <f>INDEX(Sheet3!$E$1:$E$126,MATCH(DF!F4688,Sheet3!$C$1:$C$126,0))</f>
        <v>#N/A</v>
      </c>
      <c r="F4688" t="s">
        <v>13900</v>
      </c>
      <c r="G4688">
        <v>3.9</v>
      </c>
      <c r="H4688">
        <v>37</v>
      </c>
      <c r="I4688">
        <v>14.9</v>
      </c>
      <c r="J4688" t="s">
        <v>15340</v>
      </c>
      <c r="K4688" t="s">
        <v>15372</v>
      </c>
      <c r="L4688" t="e">
        <f>VLOOKUP(F4688,Sheet3!$B$2:$H$126,7,0)</f>
        <v>#N/A</v>
      </c>
    </row>
    <row r="4689" spans="1:12" hidden="1" x14ac:dyDescent="0.2">
      <c r="A4689" t="s">
        <v>3799</v>
      </c>
      <c r="B4689" t="s">
        <v>10944</v>
      </c>
      <c r="C4689" t="s">
        <v>10978</v>
      </c>
      <c r="D4689" t="e">
        <f>INDEX(Sheet3!$D$1:$D$126,MATCH(DF!F4689,Sheet3!$C$1:$C$126,0))</f>
        <v>#N/A</v>
      </c>
      <c r="E4689" t="e">
        <f>INDEX(Sheet3!$E$1:$E$126,MATCH(DF!F4689,Sheet3!$C$1:$C$126,0))</f>
        <v>#N/A</v>
      </c>
      <c r="F4689" t="s">
        <v>13604</v>
      </c>
      <c r="G4689">
        <v>4.0999999999999996</v>
      </c>
      <c r="H4689">
        <v>37</v>
      </c>
      <c r="I4689">
        <v>20.96</v>
      </c>
      <c r="J4689" t="s">
        <v>15339</v>
      </c>
      <c r="K4689" t="s">
        <v>15372</v>
      </c>
      <c r="L4689" t="e">
        <f>VLOOKUP(F4689,Sheet3!$B$2:$H$126,7,0)</f>
        <v>#N/A</v>
      </c>
    </row>
    <row r="4690" spans="1:12" hidden="1" x14ac:dyDescent="0.2">
      <c r="A4690" t="s">
        <v>3800</v>
      </c>
      <c r="B4690" t="s">
        <v>10944</v>
      </c>
      <c r="C4690" t="s">
        <v>11230</v>
      </c>
      <c r="D4690" t="e">
        <f>INDEX(Sheet3!$D$1:$D$126,MATCH(DF!F4690,Sheet3!$C$1:$C$126,0))</f>
        <v>#N/A</v>
      </c>
      <c r="E4690" t="e">
        <f>INDEX(Sheet3!$E$1:$E$126,MATCH(DF!F4690,Sheet3!$C$1:$C$126,0))</f>
        <v>#N/A</v>
      </c>
      <c r="F4690" t="s">
        <v>13901</v>
      </c>
      <c r="G4690">
        <v>4.0999999999999996</v>
      </c>
      <c r="H4690">
        <v>37</v>
      </c>
      <c r="I4690">
        <v>36</v>
      </c>
      <c r="J4690" t="s">
        <v>15344</v>
      </c>
      <c r="K4690" t="s">
        <v>15372</v>
      </c>
      <c r="L4690" t="e">
        <f>VLOOKUP(F4690,Sheet3!$B$2:$H$126,7,0)</f>
        <v>#N/A</v>
      </c>
    </row>
    <row r="4691" spans="1:12" hidden="1" x14ac:dyDescent="0.2">
      <c r="A4691" t="s">
        <v>3801</v>
      </c>
      <c r="B4691" t="s">
        <v>10957</v>
      </c>
      <c r="C4691" t="s">
        <v>11063</v>
      </c>
      <c r="D4691" t="e">
        <f>INDEX(Sheet3!$D$1:$D$126,MATCH(DF!F4691,Sheet3!$C$1:$C$126,0))</f>
        <v>#N/A</v>
      </c>
      <c r="E4691" t="e">
        <f>INDEX(Sheet3!$E$1:$E$126,MATCH(DF!F4691,Sheet3!$C$1:$C$126,0))</f>
        <v>#N/A</v>
      </c>
      <c r="F4691" t="s">
        <v>12811</v>
      </c>
      <c r="G4691">
        <v>3.6</v>
      </c>
      <c r="H4691">
        <v>37</v>
      </c>
      <c r="I4691">
        <v>28.09</v>
      </c>
      <c r="J4691" t="s">
        <v>15338</v>
      </c>
      <c r="K4691" t="s">
        <v>15372</v>
      </c>
      <c r="L4691" t="e">
        <f>VLOOKUP(F4691,Sheet3!$B$2:$H$126,7,0)</f>
        <v>#N/A</v>
      </c>
    </row>
    <row r="4692" spans="1:12" hidden="1" x14ac:dyDescent="0.2">
      <c r="A4692" t="s">
        <v>3802</v>
      </c>
      <c r="B4692" t="s">
        <v>10949</v>
      </c>
      <c r="C4692" t="s">
        <v>11039</v>
      </c>
      <c r="D4692" t="e">
        <f>INDEX(Sheet3!$D$1:$D$126,MATCH(DF!F4692,Sheet3!$C$1:$C$126,0))</f>
        <v>#N/A</v>
      </c>
      <c r="E4692" t="e">
        <f>INDEX(Sheet3!$E$1:$E$126,MATCH(DF!F4692,Sheet3!$C$1:$C$126,0))</f>
        <v>#N/A</v>
      </c>
      <c r="F4692" t="s">
        <v>11913</v>
      </c>
      <c r="G4692">
        <v>4.0999999999999996</v>
      </c>
      <c r="H4692">
        <v>37</v>
      </c>
      <c r="I4692">
        <v>32.9</v>
      </c>
      <c r="J4692" t="s">
        <v>15339</v>
      </c>
      <c r="K4692" t="s">
        <v>15372</v>
      </c>
      <c r="L4692" t="e">
        <f>VLOOKUP(F4692,Sheet3!$B$2:$H$126,7,0)</f>
        <v>#N/A</v>
      </c>
    </row>
    <row r="4693" spans="1:12" hidden="1" x14ac:dyDescent="0.2">
      <c r="A4693" t="s">
        <v>53</v>
      </c>
      <c r="B4693" t="s">
        <v>10947</v>
      </c>
      <c r="C4693" t="s">
        <v>11016</v>
      </c>
      <c r="D4693" t="e">
        <f>INDEX(Sheet3!$D$1:$D$126,MATCH(DF!F4693,Sheet3!$C$1:$C$126,0))</f>
        <v>#N/A</v>
      </c>
      <c r="E4693" t="e">
        <f>INDEX(Sheet3!$E$1:$E$126,MATCH(DF!F4693,Sheet3!$C$1:$C$126,0))</f>
        <v>#N/A</v>
      </c>
      <c r="F4693" t="s">
        <v>12593</v>
      </c>
      <c r="G4693">
        <v>3.5</v>
      </c>
      <c r="H4693">
        <v>37</v>
      </c>
      <c r="I4693">
        <v>5.5</v>
      </c>
      <c r="J4693" t="s">
        <v>15345</v>
      </c>
      <c r="K4693" t="s">
        <v>15372</v>
      </c>
      <c r="L4693" t="e">
        <f>VLOOKUP(F4693,Sheet3!$B$2:$H$126,7,0)</f>
        <v>#N/A</v>
      </c>
    </row>
    <row r="4694" spans="1:12" hidden="1" x14ac:dyDescent="0.2">
      <c r="A4694" t="s">
        <v>3803</v>
      </c>
      <c r="B4694" t="s">
        <v>10950</v>
      </c>
      <c r="C4694" t="s">
        <v>11038</v>
      </c>
      <c r="D4694" t="e">
        <f>INDEX(Sheet3!$D$1:$D$126,MATCH(DF!F4694,Sheet3!$C$1:$C$126,0))</f>
        <v>#N/A</v>
      </c>
      <c r="E4694" t="e">
        <f>INDEX(Sheet3!$E$1:$E$126,MATCH(DF!F4694,Sheet3!$C$1:$C$126,0))</f>
        <v>#N/A</v>
      </c>
      <c r="F4694" t="s">
        <v>12570</v>
      </c>
      <c r="G4694">
        <v>3.3</v>
      </c>
      <c r="H4694">
        <v>37</v>
      </c>
      <c r="I4694">
        <v>4.99</v>
      </c>
      <c r="J4694" t="s">
        <v>15345</v>
      </c>
      <c r="K4694" t="s">
        <v>15372</v>
      </c>
      <c r="L4694" t="e">
        <f>VLOOKUP(F4694,Sheet3!$B$2:$H$126,7,0)</f>
        <v>#N/A</v>
      </c>
    </row>
    <row r="4695" spans="1:12" hidden="1" x14ac:dyDescent="0.2">
      <c r="A4695" t="s">
        <v>3804</v>
      </c>
      <c r="B4695" t="s">
        <v>10950</v>
      </c>
      <c r="C4695" t="s">
        <v>11015</v>
      </c>
      <c r="D4695" t="e">
        <f>INDEX(Sheet3!$D$1:$D$126,MATCH(DF!F4695,Sheet3!$C$1:$C$126,0))</f>
        <v>#N/A</v>
      </c>
      <c r="E4695" t="e">
        <f>INDEX(Sheet3!$E$1:$E$126,MATCH(DF!F4695,Sheet3!$C$1:$C$126,0))</f>
        <v>#N/A</v>
      </c>
      <c r="F4695" t="s">
        <v>13902</v>
      </c>
      <c r="G4695">
        <v>3.5</v>
      </c>
      <c r="H4695">
        <v>37</v>
      </c>
      <c r="I4695">
        <v>7.9</v>
      </c>
      <c r="J4695" t="s">
        <v>15344</v>
      </c>
      <c r="K4695" t="s">
        <v>15372</v>
      </c>
      <c r="L4695" t="e">
        <f>VLOOKUP(F4695,Sheet3!$B$2:$H$126,7,0)</f>
        <v>#N/A</v>
      </c>
    </row>
    <row r="4696" spans="1:12" hidden="1" x14ac:dyDescent="0.2">
      <c r="A4696" t="s">
        <v>3805</v>
      </c>
      <c r="B4696" t="s">
        <v>10943</v>
      </c>
      <c r="C4696" t="s">
        <v>11105</v>
      </c>
      <c r="D4696" t="e">
        <f>INDEX(Sheet3!$D$1:$D$126,MATCH(DF!F4696,Sheet3!$C$1:$C$126,0))</f>
        <v>#N/A</v>
      </c>
      <c r="E4696" t="e">
        <f>INDEX(Sheet3!$E$1:$E$126,MATCH(DF!F4696,Sheet3!$C$1:$C$126,0))</f>
        <v>#N/A</v>
      </c>
      <c r="F4696" t="s">
        <v>13903</v>
      </c>
      <c r="G4696">
        <v>3.7</v>
      </c>
      <c r="H4696">
        <v>37</v>
      </c>
      <c r="I4696">
        <v>17</v>
      </c>
      <c r="J4696" t="s">
        <v>15342</v>
      </c>
      <c r="K4696" t="s">
        <v>15372</v>
      </c>
      <c r="L4696" t="e">
        <f>VLOOKUP(F4696,Sheet3!$B$2:$H$126,7,0)</f>
        <v>#N/A</v>
      </c>
    </row>
    <row r="4697" spans="1:12" hidden="1" x14ac:dyDescent="0.2">
      <c r="A4697" t="s">
        <v>891</v>
      </c>
      <c r="B4697" t="s">
        <v>10944</v>
      </c>
      <c r="C4697" t="s">
        <v>11066</v>
      </c>
      <c r="D4697" t="e">
        <f>INDEX(Sheet3!$D$1:$D$126,MATCH(DF!F4697,Sheet3!$C$1:$C$126,0))</f>
        <v>#N/A</v>
      </c>
      <c r="E4697" t="e">
        <f>INDEX(Sheet3!$E$1:$E$126,MATCH(DF!F4697,Sheet3!$C$1:$C$126,0))</f>
        <v>#N/A</v>
      </c>
      <c r="F4697" t="s">
        <v>13904</v>
      </c>
      <c r="G4697">
        <v>4.0999999999999996</v>
      </c>
      <c r="H4697">
        <v>37</v>
      </c>
      <c r="I4697">
        <v>29.15</v>
      </c>
      <c r="J4697" t="s">
        <v>15340</v>
      </c>
      <c r="K4697" t="s">
        <v>15372</v>
      </c>
      <c r="L4697" t="e">
        <f>VLOOKUP(F4697,Sheet3!$B$2:$H$126,7,0)</f>
        <v>#N/A</v>
      </c>
    </row>
    <row r="4698" spans="1:12" hidden="1" x14ac:dyDescent="0.2">
      <c r="A4698" t="s">
        <v>3806</v>
      </c>
      <c r="B4698" t="s">
        <v>10944</v>
      </c>
      <c r="C4698" t="s">
        <v>11210</v>
      </c>
      <c r="D4698" t="e">
        <f>INDEX(Sheet3!$D$1:$D$126,MATCH(DF!F4698,Sheet3!$C$1:$C$126,0))</f>
        <v>#N/A</v>
      </c>
      <c r="E4698" t="e">
        <f>INDEX(Sheet3!$E$1:$E$126,MATCH(DF!F4698,Sheet3!$C$1:$C$126,0))</f>
        <v>#N/A</v>
      </c>
      <c r="F4698" t="s">
        <v>13534</v>
      </c>
      <c r="G4698">
        <v>3.7</v>
      </c>
      <c r="H4698">
        <v>37</v>
      </c>
      <c r="I4698">
        <v>6.8</v>
      </c>
      <c r="J4698" t="s">
        <v>15343</v>
      </c>
      <c r="K4698" t="s">
        <v>15372</v>
      </c>
      <c r="L4698" t="e">
        <f>VLOOKUP(F4698,Sheet3!$B$2:$H$126,7,0)</f>
        <v>#N/A</v>
      </c>
    </row>
    <row r="4699" spans="1:12" hidden="1" x14ac:dyDescent="0.2">
      <c r="A4699" t="s">
        <v>90</v>
      </c>
      <c r="B4699" t="s">
        <v>10943</v>
      </c>
      <c r="C4699" t="s">
        <v>10999</v>
      </c>
      <c r="D4699" t="e">
        <f>INDEX(Sheet3!$D$1:$D$126,MATCH(DF!F4699,Sheet3!$C$1:$C$126,0))</f>
        <v>#N/A</v>
      </c>
      <c r="E4699" t="e">
        <f>INDEX(Sheet3!$E$1:$E$126,MATCH(DF!F4699,Sheet3!$C$1:$C$126,0))</f>
        <v>#N/A</v>
      </c>
      <c r="F4699" t="s">
        <v>13905</v>
      </c>
      <c r="G4699">
        <v>3.7</v>
      </c>
      <c r="H4699">
        <v>37</v>
      </c>
      <c r="I4699">
        <v>40.98</v>
      </c>
      <c r="J4699" t="s">
        <v>15340</v>
      </c>
      <c r="K4699" t="s">
        <v>15372</v>
      </c>
      <c r="L4699" t="e">
        <f>VLOOKUP(F4699,Sheet3!$B$2:$H$126,7,0)</f>
        <v>#N/A</v>
      </c>
    </row>
    <row r="4700" spans="1:12" hidden="1" x14ac:dyDescent="0.2">
      <c r="A4700" t="s">
        <v>163</v>
      </c>
      <c r="B4700" t="s">
        <v>10950</v>
      </c>
      <c r="C4700" t="s">
        <v>11060</v>
      </c>
      <c r="D4700" t="e">
        <f>INDEX(Sheet3!$D$1:$D$126,MATCH(DF!F4700,Sheet3!$C$1:$C$126,0))</f>
        <v>#N/A</v>
      </c>
      <c r="E4700" t="e">
        <f>INDEX(Sheet3!$E$1:$E$126,MATCH(DF!F4700,Sheet3!$C$1:$C$126,0))</f>
        <v>#N/A</v>
      </c>
      <c r="F4700" t="s">
        <v>12432</v>
      </c>
      <c r="G4700">
        <v>3.4</v>
      </c>
      <c r="H4700">
        <v>37</v>
      </c>
      <c r="I4700">
        <v>6.88</v>
      </c>
      <c r="J4700" t="s">
        <v>15340</v>
      </c>
      <c r="K4700" t="s">
        <v>15372</v>
      </c>
      <c r="L4700" t="e">
        <f>VLOOKUP(F4700,Sheet3!$B$2:$H$126,7,0)</f>
        <v>#N/A</v>
      </c>
    </row>
    <row r="4701" spans="1:12" hidden="1" x14ac:dyDescent="0.2">
      <c r="A4701" t="s">
        <v>3807</v>
      </c>
      <c r="B4701" t="s">
        <v>10944</v>
      </c>
      <c r="C4701" t="s">
        <v>11483</v>
      </c>
      <c r="D4701" t="e">
        <f>INDEX(Sheet3!$D$1:$D$126,MATCH(DF!F4701,Sheet3!$C$1:$C$126,0))</f>
        <v>#N/A</v>
      </c>
      <c r="E4701" t="e">
        <f>INDEX(Sheet3!$E$1:$E$126,MATCH(DF!F4701,Sheet3!$C$1:$C$126,0))</f>
        <v>#N/A</v>
      </c>
      <c r="F4701" t="s">
        <v>13865</v>
      </c>
      <c r="G4701">
        <v>3.8</v>
      </c>
      <c r="H4701">
        <v>37</v>
      </c>
      <c r="I4701">
        <v>15.11</v>
      </c>
      <c r="J4701" t="s">
        <v>15344</v>
      </c>
      <c r="K4701" t="s">
        <v>15372</v>
      </c>
      <c r="L4701" t="e">
        <f>VLOOKUP(F4701,Sheet3!$B$2:$H$126,7,0)</f>
        <v>#N/A</v>
      </c>
    </row>
    <row r="4702" spans="1:12" hidden="1" x14ac:dyDescent="0.2">
      <c r="A4702" t="s">
        <v>3808</v>
      </c>
      <c r="B4702" t="s">
        <v>10950</v>
      </c>
      <c r="C4702" t="s">
        <v>11089</v>
      </c>
      <c r="D4702" t="e">
        <f>INDEX(Sheet3!$D$1:$D$126,MATCH(DF!F4702,Sheet3!$C$1:$C$126,0))</f>
        <v>#N/A</v>
      </c>
      <c r="E4702" t="e">
        <f>INDEX(Sheet3!$E$1:$E$126,MATCH(DF!F4702,Sheet3!$C$1:$C$126,0))</f>
        <v>#N/A</v>
      </c>
      <c r="F4702" t="s">
        <v>12724</v>
      </c>
      <c r="G4702">
        <v>3.7</v>
      </c>
      <c r="H4702">
        <v>37</v>
      </c>
      <c r="I4702">
        <v>6.69</v>
      </c>
      <c r="J4702" t="s">
        <v>15345</v>
      </c>
      <c r="K4702" t="s">
        <v>15372</v>
      </c>
      <c r="L4702" t="e">
        <f>VLOOKUP(F4702,Sheet3!$B$2:$H$126,7,0)</f>
        <v>#N/A</v>
      </c>
    </row>
    <row r="4703" spans="1:12" hidden="1" x14ac:dyDescent="0.2">
      <c r="A4703" t="s">
        <v>3809</v>
      </c>
      <c r="B4703" t="s">
        <v>10943</v>
      </c>
      <c r="C4703" t="s">
        <v>11349</v>
      </c>
      <c r="D4703" t="e">
        <f>INDEX(Sheet3!$D$1:$D$126,MATCH(DF!F4703,Sheet3!$C$1:$C$126,0))</f>
        <v>#N/A</v>
      </c>
      <c r="E4703" t="e">
        <f>INDEX(Sheet3!$E$1:$E$126,MATCH(DF!F4703,Sheet3!$C$1:$C$126,0))</f>
        <v>#N/A</v>
      </c>
      <c r="F4703" t="s">
        <v>13090</v>
      </c>
      <c r="G4703">
        <v>3.7</v>
      </c>
      <c r="H4703">
        <v>37</v>
      </c>
      <c r="I4703">
        <v>18.25</v>
      </c>
      <c r="J4703" t="s">
        <v>15342</v>
      </c>
      <c r="K4703" t="s">
        <v>15372</v>
      </c>
      <c r="L4703" t="e">
        <f>VLOOKUP(F4703,Sheet3!$B$2:$H$126,7,0)</f>
        <v>#N/A</v>
      </c>
    </row>
    <row r="4704" spans="1:12" hidden="1" x14ac:dyDescent="0.2">
      <c r="A4704" t="s">
        <v>3810</v>
      </c>
      <c r="B4704" t="s">
        <v>10949</v>
      </c>
      <c r="C4704" t="s">
        <v>11274</v>
      </c>
      <c r="D4704" t="e">
        <f>INDEX(Sheet3!$D$1:$D$126,MATCH(DF!F4704,Sheet3!$C$1:$C$126,0))</f>
        <v>#N/A</v>
      </c>
      <c r="E4704" t="e">
        <f>INDEX(Sheet3!$E$1:$E$126,MATCH(DF!F4704,Sheet3!$C$1:$C$126,0))</f>
        <v>#N/A</v>
      </c>
      <c r="F4704" t="s">
        <v>12850</v>
      </c>
      <c r="G4704">
        <v>3.8</v>
      </c>
      <c r="H4704">
        <v>37</v>
      </c>
      <c r="I4704">
        <v>18.87</v>
      </c>
      <c r="J4704" t="s">
        <v>15339</v>
      </c>
      <c r="K4704" t="s">
        <v>15372</v>
      </c>
      <c r="L4704" t="e">
        <f>VLOOKUP(F4704,Sheet3!$B$2:$H$126,7,0)</f>
        <v>#N/A</v>
      </c>
    </row>
    <row r="4705" spans="1:12" x14ac:dyDescent="0.2">
      <c r="A4705" t="s">
        <v>3811</v>
      </c>
      <c r="B4705" t="s">
        <v>10952</v>
      </c>
      <c r="C4705" t="s">
        <v>11228</v>
      </c>
      <c r="D4705" t="str">
        <f>INDEX(Sheet3!$D$1:$D$126,MATCH(DF!F4705,Sheet3!$C$1:$C$126,0))</f>
        <v>VISEU DÃO-LAFÕES</v>
      </c>
      <c r="E4705" t="str">
        <f>INDEX(Sheet3!$E$1:$E$126,MATCH(DF!F4705,Sheet3!$C$1:$C$126,0))</f>
        <v>PT16G</v>
      </c>
      <c r="F4705" t="s">
        <v>13906</v>
      </c>
      <c r="G4705">
        <v>4</v>
      </c>
      <c r="H4705">
        <v>37</v>
      </c>
      <c r="I4705">
        <v>19.899999999999999</v>
      </c>
      <c r="J4705" t="s">
        <v>15340</v>
      </c>
      <c r="K4705" t="s">
        <v>15372</v>
      </c>
      <c r="L4705" t="str">
        <f>VLOOKUP(F4705,Sheet3!$B$2:$H$126,7,0)</f>
        <v>Quinta da Ponte Pedrinha</v>
      </c>
    </row>
    <row r="4706" spans="1:12" hidden="1" x14ac:dyDescent="0.2">
      <c r="A4706" t="s">
        <v>948</v>
      </c>
      <c r="B4706" t="s">
        <v>10943</v>
      </c>
      <c r="C4706" t="s">
        <v>11049</v>
      </c>
      <c r="D4706" t="e">
        <f>INDEX(Sheet3!$D$1:$D$126,MATCH(DF!F4706,Sheet3!$C$1:$C$126,0))</f>
        <v>#N/A</v>
      </c>
      <c r="E4706" t="e">
        <f>INDEX(Sheet3!$E$1:$E$126,MATCH(DF!F4706,Sheet3!$C$1:$C$126,0))</f>
        <v>#N/A</v>
      </c>
      <c r="F4706" t="s">
        <v>13907</v>
      </c>
      <c r="G4706">
        <v>3.8</v>
      </c>
      <c r="H4706">
        <v>370</v>
      </c>
      <c r="I4706">
        <v>16.899999999999999</v>
      </c>
      <c r="J4706" t="s">
        <v>15342</v>
      </c>
      <c r="K4706" t="s">
        <v>15372</v>
      </c>
      <c r="L4706" t="e">
        <f>VLOOKUP(F4706,Sheet3!$B$2:$H$126,7,0)</f>
        <v>#N/A</v>
      </c>
    </row>
    <row r="4707" spans="1:12" hidden="1" x14ac:dyDescent="0.2">
      <c r="A4707" t="s">
        <v>3812</v>
      </c>
      <c r="B4707" t="s">
        <v>10950</v>
      </c>
      <c r="C4707" t="s">
        <v>11089</v>
      </c>
      <c r="D4707" t="e">
        <f>INDEX(Sheet3!$D$1:$D$126,MATCH(DF!F4707,Sheet3!$C$1:$C$126,0))</f>
        <v>#N/A</v>
      </c>
      <c r="E4707" t="e">
        <f>INDEX(Sheet3!$E$1:$E$126,MATCH(DF!F4707,Sheet3!$C$1:$C$126,0))</f>
        <v>#N/A</v>
      </c>
      <c r="F4707" t="s">
        <v>12724</v>
      </c>
      <c r="G4707">
        <v>3.7</v>
      </c>
      <c r="H4707">
        <v>370</v>
      </c>
      <c r="I4707">
        <v>7.5</v>
      </c>
      <c r="J4707" t="s">
        <v>15339</v>
      </c>
      <c r="K4707" t="s">
        <v>15372</v>
      </c>
      <c r="L4707" t="e">
        <f>VLOOKUP(F4707,Sheet3!$B$2:$H$126,7,0)</f>
        <v>#N/A</v>
      </c>
    </row>
    <row r="4708" spans="1:12" hidden="1" x14ac:dyDescent="0.2">
      <c r="A4708" t="s">
        <v>3813</v>
      </c>
      <c r="B4708" t="s">
        <v>10949</v>
      </c>
      <c r="C4708" t="s">
        <v>11050</v>
      </c>
      <c r="D4708" t="e">
        <f>INDEX(Sheet3!$D$1:$D$126,MATCH(DF!F4708,Sheet3!$C$1:$C$126,0))</f>
        <v>#N/A</v>
      </c>
      <c r="E4708" t="e">
        <f>INDEX(Sheet3!$E$1:$E$126,MATCH(DF!F4708,Sheet3!$C$1:$C$126,0))</f>
        <v>#N/A</v>
      </c>
      <c r="F4708" t="s">
        <v>12881</v>
      </c>
      <c r="G4708">
        <v>4</v>
      </c>
      <c r="H4708">
        <v>370</v>
      </c>
      <c r="I4708">
        <v>17.739999999999998</v>
      </c>
      <c r="J4708" t="s">
        <v>15342</v>
      </c>
      <c r="K4708" t="s">
        <v>15372</v>
      </c>
      <c r="L4708" t="e">
        <f>VLOOKUP(F4708,Sheet3!$B$2:$H$126,7,0)</f>
        <v>#N/A</v>
      </c>
    </row>
    <row r="4709" spans="1:12" hidden="1" x14ac:dyDescent="0.2">
      <c r="A4709" t="s">
        <v>3814</v>
      </c>
      <c r="B4709" t="s">
        <v>10950</v>
      </c>
      <c r="C4709" t="s">
        <v>11033</v>
      </c>
      <c r="D4709" t="e">
        <f>INDEX(Sheet3!$D$1:$D$126,MATCH(DF!F4709,Sheet3!$C$1:$C$126,0))</f>
        <v>#N/A</v>
      </c>
      <c r="E4709" t="e">
        <f>INDEX(Sheet3!$E$1:$E$126,MATCH(DF!F4709,Sheet3!$C$1:$C$126,0))</f>
        <v>#N/A</v>
      </c>
      <c r="F4709" t="s">
        <v>13545</v>
      </c>
      <c r="G4709">
        <v>4.0999999999999996</v>
      </c>
      <c r="H4709">
        <v>370</v>
      </c>
      <c r="I4709">
        <v>24.37</v>
      </c>
      <c r="J4709" t="s">
        <v>15340</v>
      </c>
      <c r="K4709" t="s">
        <v>15372</v>
      </c>
      <c r="L4709" t="e">
        <f>VLOOKUP(F4709,Sheet3!$B$2:$H$126,7,0)</f>
        <v>#N/A</v>
      </c>
    </row>
    <row r="4710" spans="1:12" hidden="1" x14ac:dyDescent="0.2">
      <c r="A4710" t="s">
        <v>671</v>
      </c>
      <c r="B4710" t="s">
        <v>10943</v>
      </c>
      <c r="C4710" t="s">
        <v>11005</v>
      </c>
      <c r="D4710" t="e">
        <f>INDEX(Sheet3!$D$1:$D$126,MATCH(DF!F4710,Sheet3!$C$1:$C$126,0))</f>
        <v>#N/A</v>
      </c>
      <c r="E4710" t="e">
        <f>INDEX(Sheet3!$E$1:$E$126,MATCH(DF!F4710,Sheet3!$C$1:$C$126,0))</f>
        <v>#N/A</v>
      </c>
      <c r="F4710" t="s">
        <v>11995</v>
      </c>
      <c r="G4710">
        <v>4.3</v>
      </c>
      <c r="H4710">
        <v>370</v>
      </c>
      <c r="I4710">
        <v>185</v>
      </c>
      <c r="J4710" t="s">
        <v>15352</v>
      </c>
      <c r="K4710" t="s">
        <v>15372</v>
      </c>
      <c r="L4710" t="e">
        <f>VLOOKUP(F4710,Sheet3!$B$2:$H$126,7,0)</f>
        <v>#N/A</v>
      </c>
    </row>
    <row r="4711" spans="1:12" hidden="1" x14ac:dyDescent="0.2">
      <c r="A4711" t="s">
        <v>240</v>
      </c>
      <c r="B4711" t="s">
        <v>10955</v>
      </c>
      <c r="C4711" t="s">
        <v>11491</v>
      </c>
      <c r="D4711" t="e">
        <f>INDEX(Sheet3!$D$1:$D$126,MATCH(DF!F4711,Sheet3!$C$1:$C$126,0))</f>
        <v>#N/A</v>
      </c>
      <c r="E4711" t="e">
        <f>INDEX(Sheet3!$E$1:$E$126,MATCH(DF!F4711,Sheet3!$C$1:$C$126,0))</f>
        <v>#N/A</v>
      </c>
      <c r="F4711" t="s">
        <v>13908</v>
      </c>
      <c r="G4711">
        <v>3.6</v>
      </c>
      <c r="H4711">
        <v>3705</v>
      </c>
      <c r="I4711">
        <v>12.51</v>
      </c>
      <c r="J4711" t="s">
        <v>15339</v>
      </c>
      <c r="K4711" t="s">
        <v>15372</v>
      </c>
      <c r="L4711" t="e">
        <f>VLOOKUP(F4711,Sheet3!$B$2:$H$126,7,0)</f>
        <v>#N/A</v>
      </c>
    </row>
    <row r="4712" spans="1:12" hidden="1" x14ac:dyDescent="0.2">
      <c r="A4712" t="s">
        <v>3815</v>
      </c>
      <c r="B4712" t="s">
        <v>10943</v>
      </c>
      <c r="C4712" t="s">
        <v>11076</v>
      </c>
      <c r="D4712" t="e">
        <f>INDEX(Sheet3!$D$1:$D$126,MATCH(DF!F4712,Sheet3!$C$1:$C$126,0))</f>
        <v>#N/A</v>
      </c>
      <c r="E4712" t="e">
        <f>INDEX(Sheet3!$E$1:$E$126,MATCH(DF!F4712,Sheet3!$C$1:$C$126,0))</f>
        <v>#N/A</v>
      </c>
      <c r="F4712" t="s">
        <v>12197</v>
      </c>
      <c r="G4712">
        <v>4.5</v>
      </c>
      <c r="H4712">
        <v>371</v>
      </c>
      <c r="I4712">
        <v>480</v>
      </c>
      <c r="J4712" t="s">
        <v>15354</v>
      </c>
      <c r="K4712" t="s">
        <v>15372</v>
      </c>
      <c r="L4712" t="e">
        <f>VLOOKUP(F4712,Sheet3!$B$2:$H$126,7,0)</f>
        <v>#N/A</v>
      </c>
    </row>
    <row r="4713" spans="1:12" hidden="1" x14ac:dyDescent="0.2">
      <c r="A4713" t="s">
        <v>3816</v>
      </c>
      <c r="B4713" t="s">
        <v>10944</v>
      </c>
      <c r="C4713" t="s">
        <v>11036</v>
      </c>
      <c r="D4713" t="e">
        <f>INDEX(Sheet3!$D$1:$D$126,MATCH(DF!F4713,Sheet3!$C$1:$C$126,0))</f>
        <v>#N/A</v>
      </c>
      <c r="E4713" t="e">
        <f>INDEX(Sheet3!$E$1:$E$126,MATCH(DF!F4713,Sheet3!$C$1:$C$126,0))</f>
        <v>#N/A</v>
      </c>
      <c r="F4713" t="s">
        <v>11859</v>
      </c>
      <c r="G4713">
        <v>4.2</v>
      </c>
      <c r="H4713">
        <v>371</v>
      </c>
      <c r="I4713">
        <v>34.020000000000003</v>
      </c>
      <c r="J4713" t="s">
        <v>15339</v>
      </c>
      <c r="K4713" t="s">
        <v>15372</v>
      </c>
      <c r="L4713" t="e">
        <f>VLOOKUP(F4713,Sheet3!$B$2:$H$126,7,0)</f>
        <v>#N/A</v>
      </c>
    </row>
    <row r="4714" spans="1:12" hidden="1" x14ac:dyDescent="0.2">
      <c r="A4714" t="s">
        <v>176</v>
      </c>
      <c r="B4714" t="s">
        <v>10943</v>
      </c>
      <c r="C4714" t="s">
        <v>10976</v>
      </c>
      <c r="D4714" t="e">
        <f>INDEX(Sheet3!$D$1:$D$126,MATCH(DF!F4714,Sheet3!$C$1:$C$126,0))</f>
        <v>#N/A</v>
      </c>
      <c r="E4714" t="e">
        <f>INDEX(Sheet3!$E$1:$E$126,MATCH(DF!F4714,Sheet3!$C$1:$C$126,0))</f>
        <v>#N/A</v>
      </c>
      <c r="F4714" t="s">
        <v>12018</v>
      </c>
      <c r="G4714">
        <v>3.8</v>
      </c>
      <c r="H4714">
        <v>371</v>
      </c>
      <c r="I4714">
        <v>24.73</v>
      </c>
      <c r="J4714" t="s">
        <v>15340</v>
      </c>
      <c r="K4714" t="s">
        <v>15372</v>
      </c>
      <c r="L4714" t="e">
        <f>VLOOKUP(F4714,Sheet3!$B$2:$H$126,7,0)</f>
        <v>#N/A</v>
      </c>
    </row>
    <row r="4715" spans="1:12" hidden="1" x14ac:dyDescent="0.2">
      <c r="A4715" t="s">
        <v>37</v>
      </c>
      <c r="B4715" t="s">
        <v>10949</v>
      </c>
      <c r="C4715" t="s">
        <v>11208</v>
      </c>
      <c r="D4715" t="e">
        <f>INDEX(Sheet3!$D$1:$D$126,MATCH(DF!F4715,Sheet3!$C$1:$C$126,0))</f>
        <v>#N/A</v>
      </c>
      <c r="E4715" t="e">
        <f>INDEX(Sheet3!$E$1:$E$126,MATCH(DF!F4715,Sheet3!$C$1:$C$126,0))</f>
        <v>#N/A</v>
      </c>
      <c r="F4715" t="s">
        <v>12532</v>
      </c>
      <c r="G4715">
        <v>3.7</v>
      </c>
      <c r="H4715">
        <v>371</v>
      </c>
      <c r="I4715">
        <v>18.899999999999999</v>
      </c>
      <c r="J4715" t="s">
        <v>15342</v>
      </c>
      <c r="K4715" t="s">
        <v>15372</v>
      </c>
      <c r="L4715" t="e">
        <f>VLOOKUP(F4715,Sheet3!$B$2:$H$126,7,0)</f>
        <v>#N/A</v>
      </c>
    </row>
    <row r="4716" spans="1:12" hidden="1" x14ac:dyDescent="0.2">
      <c r="A4716" t="s">
        <v>569</v>
      </c>
      <c r="B4716" t="s">
        <v>10943</v>
      </c>
      <c r="C4716" t="s">
        <v>10976</v>
      </c>
      <c r="D4716" t="e">
        <f>INDEX(Sheet3!$D$1:$D$126,MATCH(DF!F4716,Sheet3!$C$1:$C$126,0))</f>
        <v>#N/A</v>
      </c>
      <c r="E4716" t="e">
        <f>INDEX(Sheet3!$E$1:$E$126,MATCH(DF!F4716,Sheet3!$C$1:$C$126,0))</f>
        <v>#N/A</v>
      </c>
      <c r="F4716" t="s">
        <v>12276</v>
      </c>
      <c r="G4716">
        <v>4.4000000000000004</v>
      </c>
      <c r="H4716">
        <v>371</v>
      </c>
      <c r="I4716">
        <v>204.74</v>
      </c>
      <c r="J4716" t="s">
        <v>15349</v>
      </c>
      <c r="K4716" t="s">
        <v>15372</v>
      </c>
      <c r="L4716" t="e">
        <f>VLOOKUP(F4716,Sheet3!$B$2:$H$126,7,0)</f>
        <v>#N/A</v>
      </c>
    </row>
    <row r="4717" spans="1:12" hidden="1" x14ac:dyDescent="0.2">
      <c r="A4717" t="s">
        <v>1333</v>
      </c>
      <c r="B4717" t="s">
        <v>10943</v>
      </c>
      <c r="C4717" t="s">
        <v>11002</v>
      </c>
      <c r="D4717" t="e">
        <f>INDEX(Sheet3!$D$1:$D$126,MATCH(DF!F4717,Sheet3!$C$1:$C$126,0))</f>
        <v>#N/A</v>
      </c>
      <c r="E4717" t="e">
        <f>INDEX(Sheet3!$E$1:$E$126,MATCH(DF!F4717,Sheet3!$C$1:$C$126,0))</f>
        <v>#N/A</v>
      </c>
      <c r="F4717" t="s">
        <v>13909</v>
      </c>
      <c r="G4717">
        <v>3.7</v>
      </c>
      <c r="H4717">
        <v>371</v>
      </c>
      <c r="I4717">
        <v>21.63</v>
      </c>
      <c r="J4717" t="s">
        <v>15344</v>
      </c>
      <c r="K4717" t="s">
        <v>15372</v>
      </c>
      <c r="L4717" t="e">
        <f>VLOOKUP(F4717,Sheet3!$B$2:$H$126,7,0)</f>
        <v>#N/A</v>
      </c>
    </row>
    <row r="4718" spans="1:12" hidden="1" x14ac:dyDescent="0.2">
      <c r="A4718" t="s">
        <v>3817</v>
      </c>
      <c r="B4718" t="s">
        <v>10948</v>
      </c>
      <c r="C4718" t="s">
        <v>11492</v>
      </c>
      <c r="D4718" t="e">
        <f>INDEX(Sheet3!$D$1:$D$126,MATCH(DF!F4718,Sheet3!$C$1:$C$126,0))</f>
        <v>#N/A</v>
      </c>
      <c r="E4718" t="e">
        <f>INDEX(Sheet3!$E$1:$E$126,MATCH(DF!F4718,Sheet3!$C$1:$C$126,0))</f>
        <v>#N/A</v>
      </c>
      <c r="F4718" t="s">
        <v>12454</v>
      </c>
      <c r="G4718">
        <v>3.7</v>
      </c>
      <c r="H4718">
        <v>372</v>
      </c>
      <c r="I4718">
        <v>14.29</v>
      </c>
      <c r="J4718" t="s">
        <v>15340</v>
      </c>
      <c r="K4718" t="s">
        <v>15372</v>
      </c>
      <c r="L4718" t="e">
        <f>VLOOKUP(F4718,Sheet3!$B$2:$H$126,7,0)</f>
        <v>#N/A</v>
      </c>
    </row>
    <row r="4719" spans="1:12" hidden="1" x14ac:dyDescent="0.2">
      <c r="A4719" t="s">
        <v>53</v>
      </c>
      <c r="B4719" t="s">
        <v>10951</v>
      </c>
      <c r="C4719" t="s">
        <v>10993</v>
      </c>
      <c r="D4719" t="e">
        <f>INDEX(Sheet3!$D$1:$D$126,MATCH(DF!F4719,Sheet3!$C$1:$C$126,0))</f>
        <v>#N/A</v>
      </c>
      <c r="E4719" t="e">
        <f>INDEX(Sheet3!$E$1:$E$126,MATCH(DF!F4719,Sheet3!$C$1:$C$126,0))</f>
        <v>#N/A</v>
      </c>
      <c r="F4719" t="s">
        <v>12908</v>
      </c>
      <c r="G4719">
        <v>3.6</v>
      </c>
      <c r="H4719">
        <v>372</v>
      </c>
      <c r="I4719">
        <v>6.05</v>
      </c>
      <c r="J4719" t="s">
        <v>15345</v>
      </c>
      <c r="K4719" t="s">
        <v>15372</v>
      </c>
      <c r="L4719" t="e">
        <f>VLOOKUP(F4719,Sheet3!$B$2:$H$126,7,0)</f>
        <v>#N/A</v>
      </c>
    </row>
    <row r="4720" spans="1:12" hidden="1" x14ac:dyDescent="0.2">
      <c r="A4720" t="s">
        <v>3818</v>
      </c>
      <c r="B4720" t="s">
        <v>10944</v>
      </c>
      <c r="C4720" t="s">
        <v>11024</v>
      </c>
      <c r="D4720" t="e">
        <f>INDEX(Sheet3!$D$1:$D$126,MATCH(DF!F4720,Sheet3!$C$1:$C$126,0))</f>
        <v>#N/A</v>
      </c>
      <c r="E4720" t="e">
        <f>INDEX(Sheet3!$E$1:$E$126,MATCH(DF!F4720,Sheet3!$C$1:$C$126,0))</f>
        <v>#N/A</v>
      </c>
      <c r="F4720" t="s">
        <v>12433</v>
      </c>
      <c r="G4720">
        <v>4.0999999999999996</v>
      </c>
      <c r="H4720">
        <v>372</v>
      </c>
      <c r="I4720">
        <v>31.9</v>
      </c>
      <c r="J4720" t="s">
        <v>15346</v>
      </c>
      <c r="K4720" t="s">
        <v>15372</v>
      </c>
      <c r="L4720" t="e">
        <f>VLOOKUP(F4720,Sheet3!$B$2:$H$126,7,0)</f>
        <v>#N/A</v>
      </c>
    </row>
    <row r="4721" spans="1:12" hidden="1" x14ac:dyDescent="0.2">
      <c r="A4721" t="s">
        <v>3819</v>
      </c>
      <c r="B4721" t="s">
        <v>10944</v>
      </c>
      <c r="C4721" t="s">
        <v>11278</v>
      </c>
      <c r="D4721" t="e">
        <f>INDEX(Sheet3!$D$1:$D$126,MATCH(DF!F4721,Sheet3!$C$1:$C$126,0))</f>
        <v>#N/A</v>
      </c>
      <c r="E4721" t="e">
        <f>INDEX(Sheet3!$E$1:$E$126,MATCH(DF!F4721,Sheet3!$C$1:$C$126,0))</f>
        <v>#N/A</v>
      </c>
      <c r="F4721" t="s">
        <v>13039</v>
      </c>
      <c r="G4721">
        <v>4.3</v>
      </c>
      <c r="H4721">
        <v>372</v>
      </c>
      <c r="I4721">
        <v>9.65</v>
      </c>
      <c r="J4721" t="s">
        <v>15339</v>
      </c>
      <c r="K4721" t="s">
        <v>15372</v>
      </c>
      <c r="L4721" t="e">
        <f>VLOOKUP(F4721,Sheet3!$B$2:$H$126,7,0)</f>
        <v>#N/A</v>
      </c>
    </row>
    <row r="4722" spans="1:12" hidden="1" x14ac:dyDescent="0.2">
      <c r="A4722" t="s">
        <v>3820</v>
      </c>
      <c r="B4722" t="s">
        <v>10944</v>
      </c>
      <c r="C4722" t="s">
        <v>11054</v>
      </c>
      <c r="D4722" t="e">
        <f>INDEX(Sheet3!$D$1:$D$126,MATCH(DF!F4722,Sheet3!$C$1:$C$126,0))</f>
        <v>#N/A</v>
      </c>
      <c r="E4722" t="e">
        <f>INDEX(Sheet3!$E$1:$E$126,MATCH(DF!F4722,Sheet3!$C$1:$C$126,0))</f>
        <v>#N/A</v>
      </c>
      <c r="F4722" t="s">
        <v>13910</v>
      </c>
      <c r="G4722">
        <v>4</v>
      </c>
      <c r="H4722">
        <v>372</v>
      </c>
      <c r="I4722">
        <v>12.18</v>
      </c>
      <c r="J4722" t="s">
        <v>15339</v>
      </c>
      <c r="K4722" t="s">
        <v>15372</v>
      </c>
      <c r="L4722" t="e">
        <f>VLOOKUP(F4722,Sheet3!$B$2:$H$126,7,0)</f>
        <v>#N/A</v>
      </c>
    </row>
    <row r="4723" spans="1:12" hidden="1" x14ac:dyDescent="0.2">
      <c r="A4723" t="s">
        <v>3821</v>
      </c>
      <c r="B4723" t="s">
        <v>10944</v>
      </c>
      <c r="C4723" t="s">
        <v>11231</v>
      </c>
      <c r="D4723" t="e">
        <f>INDEX(Sheet3!$D$1:$D$126,MATCH(DF!F4723,Sheet3!$C$1:$C$126,0))</f>
        <v>#N/A</v>
      </c>
      <c r="E4723" t="e">
        <f>INDEX(Sheet3!$E$1:$E$126,MATCH(DF!F4723,Sheet3!$C$1:$C$126,0))</f>
        <v>#N/A</v>
      </c>
      <c r="F4723" t="s">
        <v>12655</v>
      </c>
      <c r="G4723">
        <v>3.9</v>
      </c>
      <c r="H4723">
        <v>372</v>
      </c>
      <c r="I4723">
        <v>26.09</v>
      </c>
      <c r="J4723" t="s">
        <v>15344</v>
      </c>
      <c r="K4723" t="s">
        <v>15372</v>
      </c>
      <c r="L4723" t="e">
        <f>VLOOKUP(F4723,Sheet3!$B$2:$H$126,7,0)</f>
        <v>#N/A</v>
      </c>
    </row>
    <row r="4724" spans="1:12" hidden="1" x14ac:dyDescent="0.2">
      <c r="A4724" t="s">
        <v>3822</v>
      </c>
      <c r="B4724" t="s">
        <v>10948</v>
      </c>
      <c r="C4724" t="s">
        <v>11062</v>
      </c>
      <c r="D4724" t="e">
        <f>INDEX(Sheet3!$D$1:$D$126,MATCH(DF!F4724,Sheet3!$C$1:$C$126,0))</f>
        <v>#N/A</v>
      </c>
      <c r="E4724" t="e">
        <f>INDEX(Sheet3!$E$1:$E$126,MATCH(DF!F4724,Sheet3!$C$1:$C$126,0))</f>
        <v>#N/A</v>
      </c>
      <c r="F4724" t="s">
        <v>13911</v>
      </c>
      <c r="G4724">
        <v>3.3</v>
      </c>
      <c r="H4724">
        <v>372</v>
      </c>
      <c r="I4724">
        <v>7.7</v>
      </c>
      <c r="J4724" t="s">
        <v>15342</v>
      </c>
      <c r="K4724" t="s">
        <v>15372</v>
      </c>
      <c r="L4724" t="e">
        <f>VLOOKUP(F4724,Sheet3!$B$2:$H$126,7,0)</f>
        <v>#N/A</v>
      </c>
    </row>
    <row r="4725" spans="1:12" hidden="1" x14ac:dyDescent="0.2">
      <c r="A4725" t="s">
        <v>3823</v>
      </c>
      <c r="B4725" t="s">
        <v>10950</v>
      </c>
      <c r="C4725" t="s">
        <v>11055</v>
      </c>
      <c r="D4725" t="e">
        <f>INDEX(Sheet3!$D$1:$D$126,MATCH(DF!F4725,Sheet3!$C$1:$C$126,0))</f>
        <v>#N/A</v>
      </c>
      <c r="E4725" t="e">
        <f>INDEX(Sheet3!$E$1:$E$126,MATCH(DF!F4725,Sheet3!$C$1:$C$126,0))</f>
        <v>#N/A</v>
      </c>
      <c r="F4725" t="s">
        <v>12151</v>
      </c>
      <c r="G4725">
        <v>4</v>
      </c>
      <c r="H4725">
        <v>373</v>
      </c>
      <c r="I4725">
        <v>26.81</v>
      </c>
      <c r="J4725" t="s">
        <v>15338</v>
      </c>
      <c r="K4725" t="s">
        <v>15372</v>
      </c>
      <c r="L4725" t="e">
        <f>VLOOKUP(F4725,Sheet3!$B$2:$H$126,7,0)</f>
        <v>#N/A</v>
      </c>
    </row>
    <row r="4726" spans="1:12" hidden="1" x14ac:dyDescent="0.2">
      <c r="A4726" t="s">
        <v>3824</v>
      </c>
      <c r="B4726" t="s">
        <v>10944</v>
      </c>
      <c r="C4726" t="s">
        <v>11024</v>
      </c>
      <c r="D4726" t="e">
        <f>INDEX(Sheet3!$D$1:$D$126,MATCH(DF!F4726,Sheet3!$C$1:$C$126,0))</f>
        <v>#N/A</v>
      </c>
      <c r="E4726" t="e">
        <f>INDEX(Sheet3!$E$1:$E$126,MATCH(DF!F4726,Sheet3!$C$1:$C$126,0))</f>
        <v>#N/A</v>
      </c>
      <c r="F4726" t="s">
        <v>11904</v>
      </c>
      <c r="G4726">
        <v>3.9</v>
      </c>
      <c r="H4726">
        <v>373</v>
      </c>
      <c r="I4726">
        <v>25.13</v>
      </c>
      <c r="J4726" t="s">
        <v>15344</v>
      </c>
      <c r="K4726" t="s">
        <v>15372</v>
      </c>
      <c r="L4726" t="e">
        <f>VLOOKUP(F4726,Sheet3!$B$2:$H$126,7,0)</f>
        <v>#N/A</v>
      </c>
    </row>
    <row r="4727" spans="1:12" hidden="1" x14ac:dyDescent="0.2">
      <c r="A4727" t="s">
        <v>3825</v>
      </c>
      <c r="B4727" t="s">
        <v>10944</v>
      </c>
      <c r="C4727" t="s">
        <v>11327</v>
      </c>
      <c r="D4727" t="e">
        <f>INDEX(Sheet3!$D$1:$D$126,MATCH(DF!F4727,Sheet3!$C$1:$C$126,0))</f>
        <v>#N/A</v>
      </c>
      <c r="E4727" t="e">
        <f>INDEX(Sheet3!$E$1:$E$126,MATCH(DF!F4727,Sheet3!$C$1:$C$126,0))</f>
        <v>#N/A</v>
      </c>
      <c r="F4727" t="s">
        <v>12047</v>
      </c>
      <c r="G4727">
        <v>3.7</v>
      </c>
      <c r="H4727">
        <v>373</v>
      </c>
      <c r="I4727">
        <v>13.99</v>
      </c>
      <c r="J4727" t="s">
        <v>15340</v>
      </c>
      <c r="K4727" t="s">
        <v>15372</v>
      </c>
      <c r="L4727" t="e">
        <f>VLOOKUP(F4727,Sheet3!$B$2:$H$126,7,0)</f>
        <v>#N/A</v>
      </c>
    </row>
    <row r="4728" spans="1:12" hidden="1" x14ac:dyDescent="0.2">
      <c r="A4728" t="s">
        <v>3826</v>
      </c>
      <c r="B4728" t="s">
        <v>10950</v>
      </c>
      <c r="C4728" t="s">
        <v>11056</v>
      </c>
      <c r="D4728" t="e">
        <f>INDEX(Sheet3!$D$1:$D$126,MATCH(DF!F4728,Sheet3!$C$1:$C$126,0))</f>
        <v>#N/A</v>
      </c>
      <c r="E4728" t="e">
        <f>INDEX(Sheet3!$E$1:$E$126,MATCH(DF!F4728,Sheet3!$C$1:$C$126,0))</f>
        <v>#N/A</v>
      </c>
      <c r="F4728" t="s">
        <v>12144</v>
      </c>
      <c r="G4728">
        <v>4.2</v>
      </c>
      <c r="H4728">
        <v>373</v>
      </c>
      <c r="I4728">
        <v>17.989999999999998</v>
      </c>
      <c r="J4728" t="s">
        <v>15340</v>
      </c>
      <c r="K4728" t="s">
        <v>15372</v>
      </c>
      <c r="L4728" t="e">
        <f>VLOOKUP(F4728,Sheet3!$B$2:$H$126,7,0)</f>
        <v>#N/A</v>
      </c>
    </row>
    <row r="4729" spans="1:12" hidden="1" x14ac:dyDescent="0.2">
      <c r="A4729" t="s">
        <v>653</v>
      </c>
      <c r="B4729" t="s">
        <v>10944</v>
      </c>
      <c r="C4729" t="s">
        <v>10978</v>
      </c>
      <c r="D4729" t="e">
        <f>INDEX(Sheet3!$D$1:$D$126,MATCH(DF!F4729,Sheet3!$C$1:$C$126,0))</f>
        <v>#N/A</v>
      </c>
      <c r="E4729" t="e">
        <f>INDEX(Sheet3!$E$1:$E$126,MATCH(DF!F4729,Sheet3!$C$1:$C$126,0))</f>
        <v>#N/A</v>
      </c>
      <c r="F4729" t="s">
        <v>12702</v>
      </c>
      <c r="G4729">
        <v>3.7</v>
      </c>
      <c r="H4729">
        <v>373</v>
      </c>
      <c r="I4729">
        <v>11</v>
      </c>
      <c r="J4729" t="s">
        <v>15340</v>
      </c>
      <c r="K4729" t="s">
        <v>15372</v>
      </c>
      <c r="L4729" t="e">
        <f>VLOOKUP(F4729,Sheet3!$B$2:$H$126,7,0)</f>
        <v>#N/A</v>
      </c>
    </row>
    <row r="4730" spans="1:12" hidden="1" x14ac:dyDescent="0.2">
      <c r="A4730" t="s">
        <v>3827</v>
      </c>
      <c r="B4730" t="s">
        <v>10944</v>
      </c>
      <c r="C4730" t="s">
        <v>11094</v>
      </c>
      <c r="D4730" t="e">
        <f>INDEX(Sheet3!$D$1:$D$126,MATCH(DF!F4730,Sheet3!$C$1:$C$126,0))</f>
        <v>#N/A</v>
      </c>
      <c r="E4730" t="e">
        <f>INDEX(Sheet3!$E$1:$E$126,MATCH(DF!F4730,Sheet3!$C$1:$C$126,0))</f>
        <v>#N/A</v>
      </c>
      <c r="F4730" t="s">
        <v>13490</v>
      </c>
      <c r="G4730">
        <v>4.2</v>
      </c>
      <c r="H4730">
        <v>373</v>
      </c>
      <c r="I4730">
        <v>28.03</v>
      </c>
      <c r="J4730" t="s">
        <v>15340</v>
      </c>
      <c r="K4730" t="s">
        <v>15372</v>
      </c>
      <c r="L4730" t="e">
        <f>VLOOKUP(F4730,Sheet3!$B$2:$H$126,7,0)</f>
        <v>#N/A</v>
      </c>
    </row>
    <row r="4731" spans="1:12" hidden="1" x14ac:dyDescent="0.2">
      <c r="A4731" t="s">
        <v>1592</v>
      </c>
      <c r="B4731" t="s">
        <v>10951</v>
      </c>
      <c r="C4731" t="s">
        <v>10993</v>
      </c>
      <c r="D4731" t="e">
        <f>INDEX(Sheet3!$D$1:$D$126,MATCH(DF!F4731,Sheet3!$C$1:$C$126,0))</f>
        <v>#N/A</v>
      </c>
      <c r="E4731" t="e">
        <f>INDEX(Sheet3!$E$1:$E$126,MATCH(DF!F4731,Sheet3!$C$1:$C$126,0))</f>
        <v>#N/A</v>
      </c>
      <c r="F4731" t="s">
        <v>12846</v>
      </c>
      <c r="G4731">
        <v>3.8</v>
      </c>
      <c r="H4731">
        <v>3731</v>
      </c>
      <c r="I4731">
        <v>15.33</v>
      </c>
      <c r="J4731" t="s">
        <v>15342</v>
      </c>
      <c r="K4731" t="s">
        <v>15372</v>
      </c>
      <c r="L4731" t="e">
        <f>VLOOKUP(F4731,Sheet3!$B$2:$H$126,7,0)</f>
        <v>#N/A</v>
      </c>
    </row>
    <row r="4732" spans="1:12" hidden="1" x14ac:dyDescent="0.2">
      <c r="A4732" t="s">
        <v>1514</v>
      </c>
      <c r="B4732" t="s">
        <v>10950</v>
      </c>
      <c r="C4732" t="s">
        <v>11033</v>
      </c>
      <c r="D4732" t="e">
        <f>INDEX(Sheet3!$D$1:$D$126,MATCH(DF!F4732,Sheet3!$C$1:$C$126,0))</f>
        <v>#N/A</v>
      </c>
      <c r="E4732" t="e">
        <f>INDEX(Sheet3!$E$1:$E$126,MATCH(DF!F4732,Sheet3!$C$1:$C$126,0))</f>
        <v>#N/A</v>
      </c>
      <c r="F4732" t="s">
        <v>12502</v>
      </c>
      <c r="G4732">
        <v>4.2</v>
      </c>
      <c r="H4732">
        <v>3734</v>
      </c>
      <c r="I4732">
        <v>15.38</v>
      </c>
      <c r="J4732" t="s">
        <v>15339</v>
      </c>
      <c r="K4732" t="s">
        <v>15372</v>
      </c>
      <c r="L4732" t="e">
        <f>VLOOKUP(F4732,Sheet3!$B$2:$H$126,7,0)</f>
        <v>#N/A</v>
      </c>
    </row>
    <row r="4733" spans="1:12" hidden="1" x14ac:dyDescent="0.2">
      <c r="A4733" t="s">
        <v>1261</v>
      </c>
      <c r="B4733" t="s">
        <v>10943</v>
      </c>
      <c r="C4733" t="s">
        <v>11076</v>
      </c>
      <c r="D4733" t="e">
        <f>INDEX(Sheet3!$D$1:$D$126,MATCH(DF!F4733,Sheet3!$C$1:$C$126,0))</f>
        <v>#N/A</v>
      </c>
      <c r="E4733" t="e">
        <f>INDEX(Sheet3!$E$1:$E$126,MATCH(DF!F4733,Sheet3!$C$1:$C$126,0))</f>
        <v>#N/A</v>
      </c>
      <c r="F4733" t="s">
        <v>12051</v>
      </c>
      <c r="G4733">
        <v>4.0999999999999996</v>
      </c>
      <c r="H4733">
        <v>374</v>
      </c>
      <c r="I4733">
        <v>29.95</v>
      </c>
      <c r="J4733" t="s">
        <v>15342</v>
      </c>
      <c r="K4733" t="s">
        <v>15372</v>
      </c>
      <c r="L4733" t="e">
        <f>VLOOKUP(F4733,Sheet3!$B$2:$H$126,7,0)</f>
        <v>#N/A</v>
      </c>
    </row>
    <row r="4734" spans="1:12" hidden="1" x14ac:dyDescent="0.2">
      <c r="A4734" t="s">
        <v>3828</v>
      </c>
      <c r="B4734" t="s">
        <v>10950</v>
      </c>
      <c r="C4734" t="s">
        <v>11237</v>
      </c>
      <c r="D4734" t="e">
        <f>INDEX(Sheet3!$D$1:$D$126,MATCH(DF!F4734,Sheet3!$C$1:$C$126,0))</f>
        <v>#N/A</v>
      </c>
      <c r="E4734" t="e">
        <f>INDEX(Sheet3!$E$1:$E$126,MATCH(DF!F4734,Sheet3!$C$1:$C$126,0))</f>
        <v>#N/A</v>
      </c>
      <c r="F4734" t="s">
        <v>13912</v>
      </c>
      <c r="G4734">
        <v>3.8</v>
      </c>
      <c r="H4734">
        <v>374</v>
      </c>
      <c r="I4734">
        <v>6.09</v>
      </c>
      <c r="J4734" t="s">
        <v>15342</v>
      </c>
      <c r="K4734" t="s">
        <v>15372</v>
      </c>
      <c r="L4734" t="e">
        <f>VLOOKUP(F4734,Sheet3!$B$2:$H$126,7,0)</f>
        <v>#N/A</v>
      </c>
    </row>
    <row r="4735" spans="1:12" hidden="1" x14ac:dyDescent="0.2">
      <c r="A4735" t="s">
        <v>3829</v>
      </c>
      <c r="B4735" t="s">
        <v>10943</v>
      </c>
      <c r="C4735" t="s">
        <v>11262</v>
      </c>
      <c r="D4735" t="e">
        <f>INDEX(Sheet3!$D$1:$D$126,MATCH(DF!F4735,Sheet3!$C$1:$C$126,0))</f>
        <v>#N/A</v>
      </c>
      <c r="E4735" t="e">
        <f>INDEX(Sheet3!$E$1:$E$126,MATCH(DF!F4735,Sheet3!$C$1:$C$126,0))</f>
        <v>#N/A</v>
      </c>
      <c r="F4735" t="s">
        <v>13913</v>
      </c>
      <c r="G4735">
        <v>4</v>
      </c>
      <c r="H4735">
        <v>374</v>
      </c>
      <c r="I4735">
        <v>39.36</v>
      </c>
      <c r="J4735" t="s">
        <v>15339</v>
      </c>
      <c r="K4735" t="s">
        <v>15372</v>
      </c>
      <c r="L4735" t="e">
        <f>VLOOKUP(F4735,Sheet3!$B$2:$H$126,7,0)</f>
        <v>#N/A</v>
      </c>
    </row>
    <row r="4736" spans="1:12" hidden="1" x14ac:dyDescent="0.2">
      <c r="A4736" t="s">
        <v>3830</v>
      </c>
      <c r="B4736" t="s">
        <v>10950</v>
      </c>
      <c r="C4736" t="s">
        <v>11056</v>
      </c>
      <c r="D4736" t="e">
        <f>INDEX(Sheet3!$D$1:$D$126,MATCH(DF!F4736,Sheet3!$C$1:$C$126,0))</f>
        <v>#N/A</v>
      </c>
      <c r="E4736" t="e">
        <f>INDEX(Sheet3!$E$1:$E$126,MATCH(DF!F4736,Sheet3!$C$1:$C$126,0))</f>
        <v>#N/A</v>
      </c>
      <c r="F4736" t="s">
        <v>13150</v>
      </c>
      <c r="G4736">
        <v>4.0999999999999996</v>
      </c>
      <c r="H4736">
        <v>374</v>
      </c>
      <c r="I4736">
        <v>35.700000000000003</v>
      </c>
      <c r="J4736" t="s">
        <v>15342</v>
      </c>
      <c r="K4736" t="s">
        <v>15372</v>
      </c>
      <c r="L4736" t="e">
        <f>VLOOKUP(F4736,Sheet3!$B$2:$H$126,7,0)</f>
        <v>#N/A</v>
      </c>
    </row>
    <row r="4737" spans="1:12" hidden="1" x14ac:dyDescent="0.2">
      <c r="A4737" t="s">
        <v>890</v>
      </c>
      <c r="B4737" t="s">
        <v>10944</v>
      </c>
      <c r="C4737" t="s">
        <v>11024</v>
      </c>
      <c r="D4737" t="e">
        <f>INDEX(Sheet3!$D$1:$D$126,MATCH(DF!F4737,Sheet3!$C$1:$C$126,0))</f>
        <v>#N/A</v>
      </c>
      <c r="E4737" t="e">
        <f>INDEX(Sheet3!$E$1:$E$126,MATCH(DF!F4737,Sheet3!$C$1:$C$126,0))</f>
        <v>#N/A</v>
      </c>
      <c r="F4737" t="s">
        <v>13140</v>
      </c>
      <c r="G4737">
        <v>3.7</v>
      </c>
      <c r="H4737">
        <v>374</v>
      </c>
      <c r="I4737">
        <v>18.84</v>
      </c>
      <c r="J4737" t="s">
        <v>15340</v>
      </c>
      <c r="K4737" t="s">
        <v>15372</v>
      </c>
      <c r="L4737" t="e">
        <f>VLOOKUP(F4737,Sheet3!$B$2:$H$126,7,0)</f>
        <v>#N/A</v>
      </c>
    </row>
    <row r="4738" spans="1:12" hidden="1" x14ac:dyDescent="0.2">
      <c r="A4738" t="s">
        <v>977</v>
      </c>
      <c r="B4738" t="s">
        <v>10943</v>
      </c>
      <c r="C4738" t="s">
        <v>11012</v>
      </c>
      <c r="D4738" t="e">
        <f>INDEX(Sheet3!$D$1:$D$126,MATCH(DF!F4738,Sheet3!$C$1:$C$126,0))</f>
        <v>#N/A</v>
      </c>
      <c r="E4738" t="e">
        <f>INDEX(Sheet3!$E$1:$E$126,MATCH(DF!F4738,Sheet3!$C$1:$C$126,0))</f>
        <v>#N/A</v>
      </c>
      <c r="F4738" t="s">
        <v>13914</v>
      </c>
      <c r="G4738">
        <v>3.9</v>
      </c>
      <c r="H4738">
        <v>375</v>
      </c>
      <c r="I4738">
        <v>23.95</v>
      </c>
      <c r="J4738" t="s">
        <v>15342</v>
      </c>
      <c r="K4738" t="s">
        <v>15372</v>
      </c>
      <c r="L4738" t="e">
        <f>VLOOKUP(F4738,Sheet3!$B$2:$H$126,7,0)</f>
        <v>#N/A</v>
      </c>
    </row>
    <row r="4739" spans="1:12" hidden="1" x14ac:dyDescent="0.2">
      <c r="A4739" t="s">
        <v>3831</v>
      </c>
      <c r="B4739" t="s">
        <v>10944</v>
      </c>
      <c r="C4739" t="s">
        <v>10994</v>
      </c>
      <c r="D4739" t="e">
        <f>INDEX(Sheet3!$D$1:$D$126,MATCH(DF!F4739,Sheet3!$C$1:$C$126,0))</f>
        <v>#N/A</v>
      </c>
      <c r="E4739" t="e">
        <f>INDEX(Sheet3!$E$1:$E$126,MATCH(DF!F4739,Sheet3!$C$1:$C$126,0))</f>
        <v>#N/A</v>
      </c>
      <c r="F4739" t="s">
        <v>12980</v>
      </c>
      <c r="G4739">
        <v>3.9</v>
      </c>
      <c r="H4739">
        <v>375</v>
      </c>
      <c r="I4739">
        <v>7.79</v>
      </c>
      <c r="J4739" t="s">
        <v>15345</v>
      </c>
      <c r="K4739" t="s">
        <v>15372</v>
      </c>
      <c r="L4739" t="e">
        <f>VLOOKUP(F4739,Sheet3!$B$2:$H$126,7,0)</f>
        <v>#N/A</v>
      </c>
    </row>
    <row r="4740" spans="1:12" hidden="1" x14ac:dyDescent="0.2">
      <c r="A4740" t="s">
        <v>3832</v>
      </c>
      <c r="B4740" t="s">
        <v>10955</v>
      </c>
      <c r="C4740" t="s">
        <v>11028</v>
      </c>
      <c r="D4740" t="e">
        <f>INDEX(Sheet3!$D$1:$D$126,MATCH(DF!F4740,Sheet3!$C$1:$C$126,0))</f>
        <v>#N/A</v>
      </c>
      <c r="E4740" t="e">
        <f>INDEX(Sheet3!$E$1:$E$126,MATCH(DF!F4740,Sheet3!$C$1:$C$126,0))</f>
        <v>#N/A</v>
      </c>
      <c r="F4740" t="s">
        <v>12403</v>
      </c>
      <c r="G4740">
        <v>4.0999999999999996</v>
      </c>
      <c r="H4740">
        <v>375</v>
      </c>
      <c r="I4740">
        <v>17.399999999999999</v>
      </c>
      <c r="J4740" t="s">
        <v>15345</v>
      </c>
      <c r="K4740" t="s">
        <v>15372</v>
      </c>
      <c r="L4740" t="e">
        <f>VLOOKUP(F4740,Sheet3!$B$2:$H$126,7,0)</f>
        <v>#N/A</v>
      </c>
    </row>
    <row r="4741" spans="1:12" hidden="1" x14ac:dyDescent="0.2">
      <c r="A4741" t="s">
        <v>3833</v>
      </c>
      <c r="B4741" t="s">
        <v>10949</v>
      </c>
      <c r="C4741" t="s">
        <v>10991</v>
      </c>
      <c r="D4741" t="e">
        <f>INDEX(Sheet3!$D$1:$D$126,MATCH(DF!F4741,Sheet3!$C$1:$C$126,0))</f>
        <v>#N/A</v>
      </c>
      <c r="E4741" t="e">
        <f>INDEX(Sheet3!$E$1:$E$126,MATCH(DF!F4741,Sheet3!$C$1:$C$126,0))</f>
        <v>#N/A</v>
      </c>
      <c r="F4741" t="s">
        <v>12156</v>
      </c>
      <c r="G4741">
        <v>4.3</v>
      </c>
      <c r="H4741">
        <v>375</v>
      </c>
      <c r="I4741">
        <v>38.94</v>
      </c>
      <c r="J4741" t="s">
        <v>15352</v>
      </c>
      <c r="K4741" t="s">
        <v>15372</v>
      </c>
      <c r="L4741" t="e">
        <f>VLOOKUP(F4741,Sheet3!$B$2:$H$126,7,0)</f>
        <v>#N/A</v>
      </c>
    </row>
    <row r="4742" spans="1:12" hidden="1" x14ac:dyDescent="0.2">
      <c r="A4742" t="s">
        <v>3834</v>
      </c>
      <c r="B4742" t="s">
        <v>10943</v>
      </c>
      <c r="C4742" t="s">
        <v>11072</v>
      </c>
      <c r="D4742" t="e">
        <f>INDEX(Sheet3!$D$1:$D$126,MATCH(DF!F4742,Sheet3!$C$1:$C$126,0))</f>
        <v>#N/A</v>
      </c>
      <c r="E4742" t="e">
        <f>INDEX(Sheet3!$E$1:$E$126,MATCH(DF!F4742,Sheet3!$C$1:$C$126,0))</f>
        <v>#N/A</v>
      </c>
      <c r="F4742" t="s">
        <v>13278</v>
      </c>
      <c r="G4742">
        <v>3.7</v>
      </c>
      <c r="H4742">
        <v>375</v>
      </c>
      <c r="I4742">
        <v>19.95</v>
      </c>
      <c r="J4742" t="s">
        <v>15340</v>
      </c>
      <c r="K4742" t="s">
        <v>15372</v>
      </c>
      <c r="L4742" t="e">
        <f>VLOOKUP(F4742,Sheet3!$B$2:$H$126,7,0)</f>
        <v>#N/A</v>
      </c>
    </row>
    <row r="4743" spans="1:12" hidden="1" x14ac:dyDescent="0.2">
      <c r="A4743" t="s">
        <v>3835</v>
      </c>
      <c r="B4743" t="s">
        <v>10947</v>
      </c>
      <c r="C4743" t="s">
        <v>11067</v>
      </c>
      <c r="D4743" t="e">
        <f>INDEX(Sheet3!$D$1:$D$126,MATCH(DF!F4743,Sheet3!$C$1:$C$126,0))</f>
        <v>#N/A</v>
      </c>
      <c r="E4743" t="e">
        <f>INDEX(Sheet3!$E$1:$E$126,MATCH(DF!F4743,Sheet3!$C$1:$C$126,0))</f>
        <v>#N/A</v>
      </c>
      <c r="F4743" t="s">
        <v>11958</v>
      </c>
      <c r="G4743">
        <v>3.9</v>
      </c>
      <c r="H4743">
        <v>375</v>
      </c>
      <c r="I4743">
        <v>21.05</v>
      </c>
      <c r="J4743" t="s">
        <v>15344</v>
      </c>
      <c r="K4743" t="s">
        <v>15372</v>
      </c>
      <c r="L4743" t="e">
        <f>VLOOKUP(F4743,Sheet3!$B$2:$H$126,7,0)</f>
        <v>#N/A</v>
      </c>
    </row>
    <row r="4744" spans="1:12" hidden="1" x14ac:dyDescent="0.2">
      <c r="A4744" t="s">
        <v>3836</v>
      </c>
      <c r="B4744" t="s">
        <v>10943</v>
      </c>
      <c r="C4744" t="s">
        <v>10989</v>
      </c>
      <c r="D4744" t="e">
        <f>INDEX(Sheet3!$D$1:$D$126,MATCH(DF!F4744,Sheet3!$C$1:$C$126,0))</f>
        <v>#N/A</v>
      </c>
      <c r="E4744" t="e">
        <f>INDEX(Sheet3!$E$1:$E$126,MATCH(DF!F4744,Sheet3!$C$1:$C$126,0))</f>
        <v>#N/A</v>
      </c>
      <c r="F4744" t="s">
        <v>12199</v>
      </c>
      <c r="G4744">
        <v>3.7</v>
      </c>
      <c r="H4744">
        <v>3752</v>
      </c>
      <c r="I4744">
        <v>8.6999999999999993</v>
      </c>
      <c r="J4744" t="s">
        <v>15342</v>
      </c>
      <c r="K4744" t="s">
        <v>15372</v>
      </c>
      <c r="L4744" t="e">
        <f>VLOOKUP(F4744,Sheet3!$B$2:$H$126,7,0)</f>
        <v>#N/A</v>
      </c>
    </row>
    <row r="4745" spans="1:12" hidden="1" x14ac:dyDescent="0.2">
      <c r="A4745" t="s">
        <v>446</v>
      </c>
      <c r="B4745" t="s">
        <v>10963</v>
      </c>
      <c r="C4745" t="s">
        <v>11215</v>
      </c>
      <c r="D4745" t="e">
        <f>INDEX(Sheet3!$D$1:$D$126,MATCH(DF!F4745,Sheet3!$C$1:$C$126,0))</f>
        <v>#N/A</v>
      </c>
      <c r="E4745" t="e">
        <f>INDEX(Sheet3!$E$1:$E$126,MATCH(DF!F4745,Sheet3!$C$1:$C$126,0))</f>
        <v>#N/A</v>
      </c>
      <c r="F4745" t="s">
        <v>12762</v>
      </c>
      <c r="G4745">
        <v>4.0999999999999996</v>
      </c>
      <c r="H4745">
        <v>376</v>
      </c>
      <c r="I4745">
        <v>24.9</v>
      </c>
      <c r="J4745" t="s">
        <v>15342</v>
      </c>
      <c r="K4745" t="s">
        <v>15372</v>
      </c>
      <c r="L4745" t="e">
        <f>VLOOKUP(F4745,Sheet3!$B$2:$H$126,7,0)</f>
        <v>#N/A</v>
      </c>
    </row>
    <row r="4746" spans="1:12" hidden="1" x14ac:dyDescent="0.2">
      <c r="A4746" t="s">
        <v>3837</v>
      </c>
      <c r="B4746" t="s">
        <v>10947</v>
      </c>
      <c r="C4746" t="s">
        <v>11321</v>
      </c>
      <c r="D4746" t="e">
        <f>INDEX(Sheet3!$D$1:$D$126,MATCH(DF!F4746,Sheet3!$C$1:$C$126,0))</f>
        <v>#N/A</v>
      </c>
      <c r="E4746" t="e">
        <f>INDEX(Sheet3!$E$1:$E$126,MATCH(DF!F4746,Sheet3!$C$1:$C$126,0))</f>
        <v>#N/A</v>
      </c>
      <c r="F4746" t="s">
        <v>12172</v>
      </c>
      <c r="G4746">
        <v>3.8</v>
      </c>
      <c r="H4746">
        <v>376</v>
      </c>
      <c r="I4746">
        <v>21.45</v>
      </c>
      <c r="J4746" t="s">
        <v>15340</v>
      </c>
      <c r="K4746" t="s">
        <v>15372</v>
      </c>
      <c r="L4746" t="e">
        <f>VLOOKUP(F4746,Sheet3!$B$2:$H$126,7,0)</f>
        <v>#N/A</v>
      </c>
    </row>
    <row r="4747" spans="1:12" hidden="1" x14ac:dyDescent="0.2">
      <c r="A4747" t="s">
        <v>1182</v>
      </c>
      <c r="B4747" t="s">
        <v>10943</v>
      </c>
      <c r="C4747" t="s">
        <v>11005</v>
      </c>
      <c r="D4747" t="e">
        <f>INDEX(Sheet3!$D$1:$D$126,MATCH(DF!F4747,Sheet3!$C$1:$C$126,0))</f>
        <v>#N/A</v>
      </c>
      <c r="E4747" t="e">
        <f>INDEX(Sheet3!$E$1:$E$126,MATCH(DF!F4747,Sheet3!$C$1:$C$126,0))</f>
        <v>#N/A</v>
      </c>
      <c r="F4747" t="s">
        <v>12550</v>
      </c>
      <c r="G4747">
        <v>4.0999999999999996</v>
      </c>
      <c r="H4747">
        <v>376</v>
      </c>
      <c r="I4747">
        <v>82.86</v>
      </c>
      <c r="J4747" t="s">
        <v>15340</v>
      </c>
      <c r="K4747" t="s">
        <v>15372</v>
      </c>
      <c r="L4747" t="e">
        <f>VLOOKUP(F4747,Sheet3!$B$2:$H$126,7,0)</f>
        <v>#N/A</v>
      </c>
    </row>
    <row r="4748" spans="1:12" hidden="1" x14ac:dyDescent="0.2">
      <c r="A4748" t="s">
        <v>3838</v>
      </c>
      <c r="B4748" t="s">
        <v>10943</v>
      </c>
      <c r="C4748" t="s">
        <v>11032</v>
      </c>
      <c r="D4748" t="e">
        <f>INDEX(Sheet3!$D$1:$D$126,MATCH(DF!F4748,Sheet3!$C$1:$C$126,0))</f>
        <v>#N/A</v>
      </c>
      <c r="E4748" t="e">
        <f>INDEX(Sheet3!$E$1:$E$126,MATCH(DF!F4748,Sheet3!$C$1:$C$126,0))</f>
        <v>#N/A</v>
      </c>
      <c r="F4748" t="s">
        <v>13151</v>
      </c>
      <c r="G4748">
        <v>3.9</v>
      </c>
      <c r="H4748">
        <v>376</v>
      </c>
      <c r="I4748">
        <v>67.260000000000005</v>
      </c>
      <c r="J4748" t="s">
        <v>15344</v>
      </c>
      <c r="K4748" t="s">
        <v>15372</v>
      </c>
      <c r="L4748" t="e">
        <f>VLOOKUP(F4748,Sheet3!$B$2:$H$126,7,0)</f>
        <v>#N/A</v>
      </c>
    </row>
    <row r="4749" spans="1:12" hidden="1" x14ac:dyDescent="0.2">
      <c r="A4749" t="s">
        <v>3839</v>
      </c>
      <c r="B4749" t="s">
        <v>10947</v>
      </c>
      <c r="C4749" t="s">
        <v>11016</v>
      </c>
      <c r="D4749" t="e">
        <f>INDEX(Sheet3!$D$1:$D$126,MATCH(DF!F4749,Sheet3!$C$1:$C$126,0))</f>
        <v>#N/A</v>
      </c>
      <c r="E4749" t="e">
        <f>INDEX(Sheet3!$E$1:$E$126,MATCH(DF!F4749,Sheet3!$C$1:$C$126,0))</f>
        <v>#N/A</v>
      </c>
      <c r="F4749" t="s">
        <v>12610</v>
      </c>
      <c r="G4749">
        <v>3.1</v>
      </c>
      <c r="H4749">
        <v>376</v>
      </c>
      <c r="I4749">
        <v>4.8499999999999996</v>
      </c>
      <c r="J4749" t="s">
        <v>15345</v>
      </c>
      <c r="K4749" t="s">
        <v>15372</v>
      </c>
      <c r="L4749" t="e">
        <f>VLOOKUP(F4749,Sheet3!$B$2:$H$126,7,0)</f>
        <v>#N/A</v>
      </c>
    </row>
    <row r="4750" spans="1:12" hidden="1" x14ac:dyDescent="0.2">
      <c r="A4750" t="s">
        <v>3840</v>
      </c>
      <c r="B4750" t="s">
        <v>10944</v>
      </c>
      <c r="C4750" t="s">
        <v>11075</v>
      </c>
      <c r="D4750" t="e">
        <f>INDEX(Sheet3!$D$1:$D$126,MATCH(DF!F4750,Sheet3!$C$1:$C$126,0))</f>
        <v>#N/A</v>
      </c>
      <c r="E4750" t="e">
        <f>INDEX(Sheet3!$E$1:$E$126,MATCH(DF!F4750,Sheet3!$C$1:$C$126,0))</f>
        <v>#N/A</v>
      </c>
      <c r="F4750" t="s">
        <v>13060</v>
      </c>
      <c r="G4750">
        <v>3.9</v>
      </c>
      <c r="H4750">
        <v>377</v>
      </c>
      <c r="I4750">
        <v>13.9</v>
      </c>
      <c r="J4750" t="s">
        <v>15345</v>
      </c>
      <c r="K4750" t="s">
        <v>15372</v>
      </c>
      <c r="L4750" t="e">
        <f>VLOOKUP(F4750,Sheet3!$B$2:$H$126,7,0)</f>
        <v>#N/A</v>
      </c>
    </row>
    <row r="4751" spans="1:12" hidden="1" x14ac:dyDescent="0.2">
      <c r="A4751" t="s">
        <v>3841</v>
      </c>
      <c r="B4751" t="s">
        <v>10944</v>
      </c>
      <c r="C4751" t="s">
        <v>11231</v>
      </c>
      <c r="D4751" t="e">
        <f>INDEX(Sheet3!$D$1:$D$126,MATCH(DF!F4751,Sheet3!$C$1:$C$126,0))</f>
        <v>#N/A</v>
      </c>
      <c r="E4751" t="e">
        <f>INDEX(Sheet3!$E$1:$E$126,MATCH(DF!F4751,Sheet3!$C$1:$C$126,0))</f>
        <v>#N/A</v>
      </c>
      <c r="F4751" t="s">
        <v>12491</v>
      </c>
      <c r="G4751">
        <v>3.7</v>
      </c>
      <c r="H4751">
        <v>377</v>
      </c>
      <c r="I4751">
        <v>11.36</v>
      </c>
      <c r="J4751" t="s">
        <v>15340</v>
      </c>
      <c r="K4751" t="s">
        <v>15372</v>
      </c>
      <c r="L4751" t="e">
        <f>VLOOKUP(F4751,Sheet3!$B$2:$H$126,7,0)</f>
        <v>#N/A</v>
      </c>
    </row>
    <row r="4752" spans="1:12" hidden="1" x14ac:dyDescent="0.2">
      <c r="A4752" t="s">
        <v>351</v>
      </c>
      <c r="B4752" t="s">
        <v>10949</v>
      </c>
      <c r="C4752" t="s">
        <v>10991</v>
      </c>
      <c r="D4752" t="e">
        <f>INDEX(Sheet3!$D$1:$D$126,MATCH(DF!F4752,Sheet3!$C$1:$C$126,0))</f>
        <v>#N/A</v>
      </c>
      <c r="E4752" t="e">
        <f>INDEX(Sheet3!$E$1:$E$126,MATCH(DF!F4752,Sheet3!$C$1:$C$126,0))</f>
        <v>#N/A</v>
      </c>
      <c r="F4752" t="s">
        <v>13104</v>
      </c>
      <c r="G4752">
        <v>3.8</v>
      </c>
      <c r="H4752">
        <v>377</v>
      </c>
      <c r="I4752">
        <v>13.95</v>
      </c>
      <c r="J4752" t="s">
        <v>15342</v>
      </c>
      <c r="K4752" t="s">
        <v>15372</v>
      </c>
      <c r="L4752" t="e">
        <f>VLOOKUP(F4752,Sheet3!$B$2:$H$126,7,0)</f>
        <v>#N/A</v>
      </c>
    </row>
    <row r="4753" spans="1:12" hidden="1" x14ac:dyDescent="0.2">
      <c r="A4753" t="s">
        <v>3842</v>
      </c>
      <c r="B4753" t="s">
        <v>10947</v>
      </c>
      <c r="C4753" t="s">
        <v>11124</v>
      </c>
      <c r="D4753" t="e">
        <f>INDEX(Sheet3!$D$1:$D$126,MATCH(DF!F4753,Sheet3!$C$1:$C$126,0))</f>
        <v>#N/A</v>
      </c>
      <c r="E4753" t="e">
        <f>INDEX(Sheet3!$E$1:$E$126,MATCH(DF!F4753,Sheet3!$C$1:$C$126,0))</f>
        <v>#N/A</v>
      </c>
      <c r="F4753" t="s">
        <v>13554</v>
      </c>
      <c r="G4753">
        <v>3.8</v>
      </c>
      <c r="H4753">
        <v>377</v>
      </c>
      <c r="I4753">
        <v>15.79</v>
      </c>
      <c r="J4753" t="s">
        <v>15339</v>
      </c>
      <c r="K4753" t="s">
        <v>15372</v>
      </c>
      <c r="L4753" t="e">
        <f>VLOOKUP(F4753,Sheet3!$B$2:$H$126,7,0)</f>
        <v>#N/A</v>
      </c>
    </row>
    <row r="4754" spans="1:12" hidden="1" x14ac:dyDescent="0.2">
      <c r="A4754" t="s">
        <v>1122</v>
      </c>
      <c r="B4754" t="s">
        <v>10949</v>
      </c>
      <c r="C4754" t="s">
        <v>11235</v>
      </c>
      <c r="D4754" t="e">
        <f>INDEX(Sheet3!$D$1:$D$126,MATCH(DF!F4754,Sheet3!$C$1:$C$126,0))</f>
        <v>#N/A</v>
      </c>
      <c r="E4754" t="e">
        <f>INDEX(Sheet3!$E$1:$E$126,MATCH(DF!F4754,Sheet3!$C$1:$C$126,0))</f>
        <v>#N/A</v>
      </c>
      <c r="F4754" t="s">
        <v>12525</v>
      </c>
      <c r="G4754">
        <v>3.4</v>
      </c>
      <c r="H4754">
        <v>377</v>
      </c>
      <c r="I4754">
        <v>9.9499999999999993</v>
      </c>
      <c r="J4754" t="s">
        <v>15339</v>
      </c>
      <c r="K4754" t="s">
        <v>15372</v>
      </c>
      <c r="L4754" t="e">
        <f>VLOOKUP(F4754,Sheet3!$B$2:$H$126,7,0)</f>
        <v>#N/A</v>
      </c>
    </row>
    <row r="4755" spans="1:12" hidden="1" x14ac:dyDescent="0.2">
      <c r="A4755" t="s">
        <v>3843</v>
      </c>
      <c r="B4755" t="s">
        <v>10950</v>
      </c>
      <c r="C4755" t="s">
        <v>11055</v>
      </c>
      <c r="D4755" t="e">
        <f>INDEX(Sheet3!$D$1:$D$126,MATCH(DF!F4755,Sheet3!$C$1:$C$126,0))</f>
        <v>#N/A</v>
      </c>
      <c r="E4755" t="e">
        <f>INDEX(Sheet3!$E$1:$E$126,MATCH(DF!F4755,Sheet3!$C$1:$C$126,0))</f>
        <v>#N/A</v>
      </c>
      <c r="F4755" t="s">
        <v>12337</v>
      </c>
      <c r="G4755">
        <v>3.9</v>
      </c>
      <c r="H4755">
        <v>377</v>
      </c>
      <c r="I4755">
        <v>8.6999999999999993</v>
      </c>
      <c r="J4755" t="s">
        <v>15339</v>
      </c>
      <c r="K4755" t="s">
        <v>15372</v>
      </c>
      <c r="L4755" t="e">
        <f>VLOOKUP(F4755,Sheet3!$B$2:$H$126,7,0)</f>
        <v>#N/A</v>
      </c>
    </row>
    <row r="4756" spans="1:12" hidden="1" x14ac:dyDescent="0.2">
      <c r="A4756" t="s">
        <v>3844</v>
      </c>
      <c r="B4756" t="s">
        <v>10951</v>
      </c>
      <c r="C4756" t="s">
        <v>11018</v>
      </c>
      <c r="D4756" t="e">
        <f>INDEX(Sheet3!$D$1:$D$126,MATCH(DF!F4756,Sheet3!$C$1:$C$126,0))</f>
        <v>#N/A</v>
      </c>
      <c r="E4756" t="e">
        <f>INDEX(Sheet3!$E$1:$E$126,MATCH(DF!F4756,Sheet3!$C$1:$C$126,0))</f>
        <v>#N/A</v>
      </c>
      <c r="F4756" t="s">
        <v>13547</v>
      </c>
      <c r="G4756">
        <v>4.4000000000000004</v>
      </c>
      <c r="H4756">
        <v>377</v>
      </c>
      <c r="I4756">
        <v>180.35</v>
      </c>
      <c r="J4756" t="s">
        <v>15343</v>
      </c>
      <c r="K4756" t="s">
        <v>15372</v>
      </c>
      <c r="L4756" t="e">
        <f>VLOOKUP(F4756,Sheet3!$B$2:$H$126,7,0)</f>
        <v>#N/A</v>
      </c>
    </row>
    <row r="4757" spans="1:12" hidden="1" x14ac:dyDescent="0.2">
      <c r="A4757" t="s">
        <v>3845</v>
      </c>
      <c r="B4757" t="s">
        <v>10944</v>
      </c>
      <c r="C4757" t="s">
        <v>10978</v>
      </c>
      <c r="D4757" t="e">
        <f>INDEX(Sheet3!$D$1:$D$126,MATCH(DF!F4757,Sheet3!$C$1:$C$126,0))</f>
        <v>#N/A</v>
      </c>
      <c r="E4757" t="e">
        <f>INDEX(Sheet3!$E$1:$E$126,MATCH(DF!F4757,Sheet3!$C$1:$C$126,0))</f>
        <v>#N/A</v>
      </c>
      <c r="F4757" t="s">
        <v>11975</v>
      </c>
      <c r="G4757">
        <v>4.3</v>
      </c>
      <c r="H4757">
        <v>377</v>
      </c>
      <c r="I4757">
        <v>48.4</v>
      </c>
      <c r="J4757" t="s">
        <v>15340</v>
      </c>
      <c r="K4757" t="s">
        <v>15372</v>
      </c>
      <c r="L4757" t="e">
        <f>VLOOKUP(F4757,Sheet3!$B$2:$H$126,7,0)</f>
        <v>#N/A</v>
      </c>
    </row>
    <row r="4758" spans="1:12" hidden="1" x14ac:dyDescent="0.2">
      <c r="A4758" t="s">
        <v>1430</v>
      </c>
      <c r="B4758" t="s">
        <v>10944</v>
      </c>
      <c r="C4758" t="s">
        <v>11081</v>
      </c>
      <c r="D4758" t="e">
        <f>INDEX(Sheet3!$D$1:$D$126,MATCH(DF!F4758,Sheet3!$C$1:$C$126,0))</f>
        <v>#N/A</v>
      </c>
      <c r="E4758" t="e">
        <f>INDEX(Sheet3!$E$1:$E$126,MATCH(DF!F4758,Sheet3!$C$1:$C$126,0))</f>
        <v>#N/A</v>
      </c>
      <c r="F4758" t="s">
        <v>13758</v>
      </c>
      <c r="G4758">
        <v>3.8</v>
      </c>
      <c r="H4758">
        <v>378</v>
      </c>
      <c r="I4758">
        <v>11.5</v>
      </c>
      <c r="J4758" t="s">
        <v>15339</v>
      </c>
      <c r="K4758" t="s">
        <v>15372</v>
      </c>
      <c r="L4758" t="e">
        <f>VLOOKUP(F4758,Sheet3!$B$2:$H$126,7,0)</f>
        <v>#N/A</v>
      </c>
    </row>
    <row r="4759" spans="1:12" hidden="1" x14ac:dyDescent="0.2">
      <c r="A4759" t="s">
        <v>3846</v>
      </c>
      <c r="B4759" t="s">
        <v>10944</v>
      </c>
      <c r="C4759" t="s">
        <v>11035</v>
      </c>
      <c r="D4759" t="e">
        <f>INDEX(Sheet3!$D$1:$D$126,MATCH(DF!F4759,Sheet3!$C$1:$C$126,0))</f>
        <v>#N/A</v>
      </c>
      <c r="E4759" t="e">
        <f>INDEX(Sheet3!$E$1:$E$126,MATCH(DF!F4759,Sheet3!$C$1:$C$126,0))</f>
        <v>#N/A</v>
      </c>
      <c r="F4759" t="s">
        <v>12446</v>
      </c>
      <c r="G4759">
        <v>3.8</v>
      </c>
      <c r="H4759">
        <v>378</v>
      </c>
      <c r="I4759">
        <v>7.6</v>
      </c>
      <c r="J4759" t="s">
        <v>15339</v>
      </c>
      <c r="K4759" t="s">
        <v>15372</v>
      </c>
      <c r="L4759" t="e">
        <f>VLOOKUP(F4759,Sheet3!$B$2:$H$126,7,0)</f>
        <v>#N/A</v>
      </c>
    </row>
    <row r="4760" spans="1:12" hidden="1" x14ac:dyDescent="0.2">
      <c r="A4760" t="s">
        <v>3847</v>
      </c>
      <c r="B4760" t="s">
        <v>10943</v>
      </c>
      <c r="C4760" t="s">
        <v>11103</v>
      </c>
      <c r="D4760" t="e">
        <f>INDEX(Sheet3!$D$1:$D$126,MATCH(DF!F4760,Sheet3!$C$1:$C$126,0))</f>
        <v>#N/A</v>
      </c>
      <c r="E4760" t="e">
        <f>INDEX(Sheet3!$E$1:$E$126,MATCH(DF!F4760,Sheet3!$C$1:$C$126,0))</f>
        <v>#N/A</v>
      </c>
      <c r="F4760" t="s">
        <v>12040</v>
      </c>
      <c r="G4760">
        <v>4.3</v>
      </c>
      <c r="H4760">
        <v>378</v>
      </c>
      <c r="I4760">
        <v>181.75</v>
      </c>
      <c r="J4760" t="s">
        <v>15362</v>
      </c>
      <c r="K4760" t="s">
        <v>15372</v>
      </c>
      <c r="L4760" t="e">
        <f>VLOOKUP(F4760,Sheet3!$B$2:$H$126,7,0)</f>
        <v>#N/A</v>
      </c>
    </row>
    <row r="4761" spans="1:12" hidden="1" x14ac:dyDescent="0.2">
      <c r="A4761" t="s">
        <v>3848</v>
      </c>
      <c r="B4761" t="s">
        <v>10950</v>
      </c>
      <c r="C4761" t="s">
        <v>11055</v>
      </c>
      <c r="D4761" t="e">
        <f>INDEX(Sheet3!$D$1:$D$126,MATCH(DF!F4761,Sheet3!$C$1:$C$126,0))</f>
        <v>#N/A</v>
      </c>
      <c r="E4761" t="e">
        <f>INDEX(Sheet3!$E$1:$E$126,MATCH(DF!F4761,Sheet3!$C$1:$C$126,0))</f>
        <v>#N/A</v>
      </c>
      <c r="F4761" t="s">
        <v>12913</v>
      </c>
      <c r="G4761">
        <v>3.6</v>
      </c>
      <c r="H4761">
        <v>378</v>
      </c>
      <c r="I4761">
        <v>11.6</v>
      </c>
      <c r="J4761" t="s">
        <v>15343</v>
      </c>
      <c r="K4761" t="s">
        <v>15372</v>
      </c>
      <c r="L4761" t="e">
        <f>VLOOKUP(F4761,Sheet3!$B$2:$H$126,7,0)</f>
        <v>#N/A</v>
      </c>
    </row>
    <row r="4762" spans="1:12" hidden="1" x14ac:dyDescent="0.2">
      <c r="A4762" t="s">
        <v>1390</v>
      </c>
      <c r="B4762" t="s">
        <v>10944</v>
      </c>
      <c r="C4762" t="s">
        <v>11073</v>
      </c>
      <c r="D4762" t="e">
        <f>INDEX(Sheet3!$D$1:$D$126,MATCH(DF!F4762,Sheet3!$C$1:$C$126,0))</f>
        <v>#N/A</v>
      </c>
      <c r="E4762" t="e">
        <f>INDEX(Sheet3!$E$1:$E$126,MATCH(DF!F4762,Sheet3!$C$1:$C$126,0))</f>
        <v>#N/A</v>
      </c>
      <c r="F4762" t="s">
        <v>13570</v>
      </c>
      <c r="G4762">
        <v>4.0999999999999996</v>
      </c>
      <c r="H4762">
        <v>3782</v>
      </c>
      <c r="I4762">
        <v>19.899999999999999</v>
      </c>
      <c r="J4762" t="s">
        <v>15340</v>
      </c>
      <c r="K4762" t="s">
        <v>15372</v>
      </c>
      <c r="L4762" t="e">
        <f>VLOOKUP(F4762,Sheet3!$B$2:$H$126,7,0)</f>
        <v>#N/A</v>
      </c>
    </row>
    <row r="4763" spans="1:12" hidden="1" x14ac:dyDescent="0.2">
      <c r="A4763" t="s">
        <v>3849</v>
      </c>
      <c r="B4763" t="s">
        <v>10947</v>
      </c>
      <c r="C4763" t="s">
        <v>11016</v>
      </c>
      <c r="D4763" t="e">
        <f>INDEX(Sheet3!$D$1:$D$126,MATCH(DF!F4763,Sheet3!$C$1:$C$126,0))</f>
        <v>#N/A</v>
      </c>
      <c r="E4763" t="e">
        <f>INDEX(Sheet3!$E$1:$E$126,MATCH(DF!F4763,Sheet3!$C$1:$C$126,0))</f>
        <v>#N/A</v>
      </c>
      <c r="F4763" t="s">
        <v>12489</v>
      </c>
      <c r="G4763">
        <v>3.2</v>
      </c>
      <c r="H4763">
        <v>3783</v>
      </c>
      <c r="I4763">
        <v>6.77</v>
      </c>
      <c r="J4763" t="s">
        <v>15340</v>
      </c>
      <c r="K4763" t="s">
        <v>15372</v>
      </c>
      <c r="L4763" t="e">
        <f>VLOOKUP(F4763,Sheet3!$B$2:$H$126,7,0)</f>
        <v>#N/A</v>
      </c>
    </row>
    <row r="4764" spans="1:12" hidden="1" x14ac:dyDescent="0.2">
      <c r="A4764" t="s">
        <v>3850</v>
      </c>
      <c r="B4764" t="s">
        <v>10949</v>
      </c>
      <c r="C4764" t="s">
        <v>11235</v>
      </c>
      <c r="D4764" t="e">
        <f>INDEX(Sheet3!$D$1:$D$126,MATCH(DF!F4764,Sheet3!$C$1:$C$126,0))</f>
        <v>#N/A</v>
      </c>
      <c r="E4764" t="e">
        <f>INDEX(Sheet3!$E$1:$E$126,MATCH(DF!F4764,Sheet3!$C$1:$C$126,0))</f>
        <v>#N/A</v>
      </c>
      <c r="F4764" t="s">
        <v>12635</v>
      </c>
      <c r="G4764">
        <v>3.5</v>
      </c>
      <c r="H4764">
        <v>3784</v>
      </c>
      <c r="I4764">
        <v>5.3</v>
      </c>
      <c r="J4764" t="s">
        <v>15339</v>
      </c>
      <c r="K4764" t="s">
        <v>15372</v>
      </c>
      <c r="L4764" t="e">
        <f>VLOOKUP(F4764,Sheet3!$B$2:$H$126,7,0)</f>
        <v>#N/A</v>
      </c>
    </row>
    <row r="4765" spans="1:12" hidden="1" x14ac:dyDescent="0.2">
      <c r="A4765" t="s">
        <v>3851</v>
      </c>
      <c r="B4765" t="s">
        <v>10951</v>
      </c>
      <c r="C4765" t="s">
        <v>11097</v>
      </c>
      <c r="D4765" t="e">
        <f>INDEX(Sheet3!$D$1:$D$126,MATCH(DF!F4765,Sheet3!$C$1:$C$126,0))</f>
        <v>#N/A</v>
      </c>
      <c r="E4765" t="e">
        <f>INDEX(Sheet3!$E$1:$E$126,MATCH(DF!F4765,Sheet3!$C$1:$C$126,0))</f>
        <v>#N/A</v>
      </c>
      <c r="F4765" t="s">
        <v>12024</v>
      </c>
      <c r="G4765">
        <v>3.7</v>
      </c>
      <c r="H4765">
        <v>3784</v>
      </c>
      <c r="I4765">
        <v>12.25</v>
      </c>
      <c r="J4765" t="s">
        <v>15342</v>
      </c>
      <c r="K4765" t="s">
        <v>15372</v>
      </c>
      <c r="L4765" t="e">
        <f>VLOOKUP(F4765,Sheet3!$B$2:$H$126,7,0)</f>
        <v>#N/A</v>
      </c>
    </row>
    <row r="4766" spans="1:12" hidden="1" x14ac:dyDescent="0.2">
      <c r="A4766" t="s">
        <v>2223</v>
      </c>
      <c r="B4766" t="s">
        <v>10948</v>
      </c>
      <c r="C4766" t="s">
        <v>10990</v>
      </c>
      <c r="D4766" t="e">
        <f>INDEX(Sheet3!$D$1:$D$126,MATCH(DF!F4766,Sheet3!$C$1:$C$126,0))</f>
        <v>#N/A</v>
      </c>
      <c r="E4766" t="e">
        <f>INDEX(Sheet3!$E$1:$E$126,MATCH(DF!F4766,Sheet3!$C$1:$C$126,0))</f>
        <v>#N/A</v>
      </c>
      <c r="F4766" t="s">
        <v>13915</v>
      </c>
      <c r="G4766">
        <v>3.6</v>
      </c>
      <c r="H4766">
        <v>379</v>
      </c>
      <c r="I4766">
        <v>6.21</v>
      </c>
      <c r="J4766" t="s">
        <v>15341</v>
      </c>
      <c r="K4766" t="s">
        <v>15372</v>
      </c>
      <c r="L4766" t="e">
        <f>VLOOKUP(F4766,Sheet3!$B$2:$H$126,7,0)</f>
        <v>#N/A</v>
      </c>
    </row>
    <row r="4767" spans="1:12" hidden="1" x14ac:dyDescent="0.2">
      <c r="A4767" t="s">
        <v>3852</v>
      </c>
      <c r="B4767" t="s">
        <v>10944</v>
      </c>
      <c r="C4767" t="s">
        <v>11035</v>
      </c>
      <c r="D4767" t="e">
        <f>INDEX(Sheet3!$D$1:$D$126,MATCH(DF!F4767,Sheet3!$C$1:$C$126,0))</f>
        <v>#N/A</v>
      </c>
      <c r="E4767" t="e">
        <f>INDEX(Sheet3!$E$1:$E$126,MATCH(DF!F4767,Sheet3!$C$1:$C$126,0))</f>
        <v>#N/A</v>
      </c>
      <c r="F4767" t="s">
        <v>12334</v>
      </c>
      <c r="G4767">
        <v>4</v>
      </c>
      <c r="H4767">
        <v>379</v>
      </c>
      <c r="I4767">
        <v>6.8</v>
      </c>
      <c r="J4767" t="s">
        <v>15345</v>
      </c>
      <c r="K4767" t="s">
        <v>15372</v>
      </c>
      <c r="L4767" t="e">
        <f>VLOOKUP(F4767,Sheet3!$B$2:$H$126,7,0)</f>
        <v>#N/A</v>
      </c>
    </row>
    <row r="4768" spans="1:12" hidden="1" x14ac:dyDescent="0.2">
      <c r="A4768" t="s">
        <v>3853</v>
      </c>
      <c r="B4768" t="s">
        <v>10943</v>
      </c>
      <c r="C4768" t="s">
        <v>11176</v>
      </c>
      <c r="D4768" t="e">
        <f>INDEX(Sheet3!$D$1:$D$126,MATCH(DF!F4768,Sheet3!$C$1:$C$126,0))</f>
        <v>#N/A</v>
      </c>
      <c r="E4768" t="e">
        <f>INDEX(Sheet3!$E$1:$E$126,MATCH(DF!F4768,Sheet3!$C$1:$C$126,0))</f>
        <v>#N/A</v>
      </c>
      <c r="F4768" t="s">
        <v>13384</v>
      </c>
      <c r="G4768">
        <v>3.7</v>
      </c>
      <c r="H4768">
        <v>379</v>
      </c>
      <c r="I4768">
        <v>11.3</v>
      </c>
      <c r="J4768" t="s">
        <v>15343</v>
      </c>
      <c r="K4768" t="s">
        <v>15372</v>
      </c>
      <c r="L4768" t="e">
        <f>VLOOKUP(F4768,Sheet3!$B$2:$H$126,7,0)</f>
        <v>#N/A</v>
      </c>
    </row>
    <row r="4769" spans="1:12" x14ac:dyDescent="0.2">
      <c r="A4769" t="s">
        <v>3854</v>
      </c>
      <c r="B4769" t="s">
        <v>10952</v>
      </c>
      <c r="C4769" t="s">
        <v>10995</v>
      </c>
      <c r="D4769" t="str">
        <f>INDEX(Sheet3!$D$1:$D$126,MATCH(DF!F4769,Sheet3!$C$1:$C$126,0))</f>
        <v>DOURO</v>
      </c>
      <c r="E4769" t="str">
        <f>INDEX(Sheet3!$E$1:$E$126,MATCH(DF!F4769,Sheet3!$C$1:$C$126,0))</f>
        <v>PT11D</v>
      </c>
      <c r="F4769" t="s">
        <v>13118</v>
      </c>
      <c r="G4769">
        <v>3.9</v>
      </c>
      <c r="H4769">
        <v>379</v>
      </c>
      <c r="I4769">
        <v>10.63</v>
      </c>
      <c r="J4769" t="s">
        <v>15339</v>
      </c>
      <c r="K4769" t="s">
        <v>15372</v>
      </c>
      <c r="L4769" t="str">
        <f>VLOOKUP(F4769,Sheet3!$B$2:$H$126,7,0)</f>
        <v>Ramos Pinto</v>
      </c>
    </row>
    <row r="4770" spans="1:12" hidden="1" x14ac:dyDescent="0.2">
      <c r="A4770" t="s">
        <v>1443</v>
      </c>
      <c r="B4770" t="s">
        <v>10943</v>
      </c>
      <c r="C4770" t="s">
        <v>11025</v>
      </c>
      <c r="D4770" t="e">
        <f>INDEX(Sheet3!$D$1:$D$126,MATCH(DF!F4770,Sheet3!$C$1:$C$126,0))</f>
        <v>#N/A</v>
      </c>
      <c r="E4770" t="e">
        <f>INDEX(Sheet3!$E$1:$E$126,MATCH(DF!F4770,Sheet3!$C$1:$C$126,0))</f>
        <v>#N/A</v>
      </c>
      <c r="F4770" t="s">
        <v>11900</v>
      </c>
      <c r="G4770">
        <v>4.4000000000000004</v>
      </c>
      <c r="H4770">
        <v>379</v>
      </c>
      <c r="I4770">
        <v>193.99</v>
      </c>
      <c r="J4770" t="s">
        <v>15342</v>
      </c>
      <c r="K4770" t="s">
        <v>15372</v>
      </c>
      <c r="L4770" t="e">
        <f>VLOOKUP(F4770,Sheet3!$B$2:$H$126,7,0)</f>
        <v>#N/A</v>
      </c>
    </row>
    <row r="4771" spans="1:12" hidden="1" x14ac:dyDescent="0.2">
      <c r="A4771" t="s">
        <v>3855</v>
      </c>
      <c r="B4771" t="s">
        <v>10950</v>
      </c>
      <c r="C4771" t="s">
        <v>11020</v>
      </c>
      <c r="D4771" t="e">
        <f>INDEX(Sheet3!$D$1:$D$126,MATCH(DF!F4771,Sheet3!$C$1:$C$126,0))</f>
        <v>#N/A</v>
      </c>
      <c r="E4771" t="e">
        <f>INDEX(Sheet3!$E$1:$E$126,MATCH(DF!F4771,Sheet3!$C$1:$C$126,0))</f>
        <v>#N/A</v>
      </c>
      <c r="F4771" t="s">
        <v>11886</v>
      </c>
      <c r="G4771">
        <v>3.5</v>
      </c>
      <c r="H4771">
        <v>3792</v>
      </c>
      <c r="I4771">
        <v>6.75</v>
      </c>
      <c r="J4771" t="s">
        <v>15339</v>
      </c>
      <c r="K4771" t="s">
        <v>15372</v>
      </c>
      <c r="L4771" t="e">
        <f>VLOOKUP(F4771,Sheet3!$B$2:$H$126,7,0)</f>
        <v>#N/A</v>
      </c>
    </row>
    <row r="4772" spans="1:12" hidden="1" x14ac:dyDescent="0.2">
      <c r="A4772" t="s">
        <v>3856</v>
      </c>
      <c r="B4772" t="s">
        <v>10943</v>
      </c>
      <c r="C4772" t="s">
        <v>11493</v>
      </c>
      <c r="D4772" t="e">
        <f>INDEX(Sheet3!$D$1:$D$126,MATCH(DF!F4772,Sheet3!$C$1:$C$126,0))</f>
        <v>#N/A</v>
      </c>
      <c r="E4772" t="e">
        <f>INDEX(Sheet3!$E$1:$E$126,MATCH(DF!F4772,Sheet3!$C$1:$C$126,0))</f>
        <v>#N/A</v>
      </c>
      <c r="F4772" t="s">
        <v>13916</v>
      </c>
      <c r="G4772">
        <v>3.9</v>
      </c>
      <c r="H4772">
        <v>38</v>
      </c>
      <c r="I4772">
        <v>15.5</v>
      </c>
      <c r="J4772" t="s">
        <v>15339</v>
      </c>
      <c r="K4772" t="s">
        <v>15372</v>
      </c>
      <c r="L4772" t="e">
        <f>VLOOKUP(F4772,Sheet3!$B$2:$H$126,7,0)</f>
        <v>#N/A</v>
      </c>
    </row>
    <row r="4773" spans="1:12" hidden="1" x14ac:dyDescent="0.2">
      <c r="A4773" t="s">
        <v>3857</v>
      </c>
      <c r="B4773" t="s">
        <v>10944</v>
      </c>
      <c r="C4773" t="s">
        <v>11024</v>
      </c>
      <c r="D4773" t="e">
        <f>INDEX(Sheet3!$D$1:$D$126,MATCH(DF!F4773,Sheet3!$C$1:$C$126,0))</f>
        <v>#N/A</v>
      </c>
      <c r="E4773" t="e">
        <f>INDEX(Sheet3!$E$1:$E$126,MATCH(DF!F4773,Sheet3!$C$1:$C$126,0))</f>
        <v>#N/A</v>
      </c>
      <c r="F4773" t="s">
        <v>12316</v>
      </c>
      <c r="G4773">
        <v>4.2</v>
      </c>
      <c r="H4773">
        <v>38</v>
      </c>
      <c r="I4773">
        <v>96.03</v>
      </c>
      <c r="J4773" t="s">
        <v>15344</v>
      </c>
      <c r="K4773" t="s">
        <v>15372</v>
      </c>
      <c r="L4773" t="e">
        <f>VLOOKUP(F4773,Sheet3!$B$2:$H$126,7,0)</f>
        <v>#N/A</v>
      </c>
    </row>
    <row r="4774" spans="1:12" hidden="1" x14ac:dyDescent="0.2">
      <c r="A4774" t="s">
        <v>89</v>
      </c>
      <c r="B4774" t="s">
        <v>10945</v>
      </c>
      <c r="C4774" t="s">
        <v>11432</v>
      </c>
      <c r="D4774" t="e">
        <f>INDEX(Sheet3!$D$1:$D$126,MATCH(DF!F4774,Sheet3!$C$1:$C$126,0))</f>
        <v>#N/A</v>
      </c>
      <c r="E4774" t="e">
        <f>INDEX(Sheet3!$E$1:$E$126,MATCH(DF!F4774,Sheet3!$C$1:$C$126,0))</f>
        <v>#N/A</v>
      </c>
      <c r="F4774" t="s">
        <v>13917</v>
      </c>
      <c r="G4774">
        <v>3.8</v>
      </c>
      <c r="H4774">
        <v>38</v>
      </c>
      <c r="I4774">
        <v>9.51</v>
      </c>
      <c r="J4774" t="s">
        <v>15339</v>
      </c>
      <c r="K4774" t="s">
        <v>15372</v>
      </c>
      <c r="L4774" t="e">
        <f>VLOOKUP(F4774,Sheet3!$B$2:$H$126,7,0)</f>
        <v>#N/A</v>
      </c>
    </row>
    <row r="4775" spans="1:12" hidden="1" x14ac:dyDescent="0.2">
      <c r="A4775" t="s">
        <v>3858</v>
      </c>
      <c r="B4775" t="s">
        <v>10948</v>
      </c>
      <c r="C4775" t="s">
        <v>11204</v>
      </c>
      <c r="D4775" t="e">
        <f>INDEX(Sheet3!$D$1:$D$126,MATCH(DF!F4775,Sheet3!$C$1:$C$126,0))</f>
        <v>#N/A</v>
      </c>
      <c r="E4775" t="e">
        <f>INDEX(Sheet3!$E$1:$E$126,MATCH(DF!F4775,Sheet3!$C$1:$C$126,0))</f>
        <v>#N/A</v>
      </c>
      <c r="F4775" t="s">
        <v>12715</v>
      </c>
      <c r="G4775">
        <v>3.8</v>
      </c>
      <c r="H4775">
        <v>38</v>
      </c>
      <c r="I4775">
        <v>20.75</v>
      </c>
      <c r="J4775" t="s">
        <v>15343</v>
      </c>
      <c r="K4775" t="s">
        <v>15372</v>
      </c>
      <c r="L4775" t="e">
        <f>VLOOKUP(F4775,Sheet3!$B$2:$H$126,7,0)</f>
        <v>#N/A</v>
      </c>
    </row>
    <row r="4776" spans="1:12" hidden="1" x14ac:dyDescent="0.2">
      <c r="A4776" t="s">
        <v>88</v>
      </c>
      <c r="B4776" t="s">
        <v>10944</v>
      </c>
      <c r="C4776" t="s">
        <v>11035</v>
      </c>
      <c r="D4776" t="e">
        <f>INDEX(Sheet3!$D$1:$D$126,MATCH(DF!F4776,Sheet3!$C$1:$C$126,0))</f>
        <v>#N/A</v>
      </c>
      <c r="E4776" t="e">
        <f>INDEX(Sheet3!$E$1:$E$126,MATCH(DF!F4776,Sheet3!$C$1:$C$126,0))</f>
        <v>#N/A</v>
      </c>
      <c r="F4776" t="s">
        <v>12159</v>
      </c>
      <c r="G4776">
        <v>3.5</v>
      </c>
      <c r="H4776">
        <v>38</v>
      </c>
      <c r="I4776">
        <v>7.55</v>
      </c>
      <c r="J4776" t="s">
        <v>15339</v>
      </c>
      <c r="K4776" t="s">
        <v>15372</v>
      </c>
      <c r="L4776" t="e">
        <f>VLOOKUP(F4776,Sheet3!$B$2:$H$126,7,0)</f>
        <v>#N/A</v>
      </c>
    </row>
    <row r="4777" spans="1:12" hidden="1" x14ac:dyDescent="0.2">
      <c r="A4777" t="s">
        <v>3859</v>
      </c>
      <c r="B4777" t="s">
        <v>10944</v>
      </c>
      <c r="C4777" t="s">
        <v>11362</v>
      </c>
      <c r="D4777" t="e">
        <f>INDEX(Sheet3!$D$1:$D$126,MATCH(DF!F4777,Sheet3!$C$1:$C$126,0))</f>
        <v>#N/A</v>
      </c>
      <c r="E4777" t="e">
        <f>INDEX(Sheet3!$E$1:$E$126,MATCH(DF!F4777,Sheet3!$C$1:$C$126,0))</f>
        <v>#N/A</v>
      </c>
      <c r="F4777" t="s">
        <v>13918</v>
      </c>
      <c r="G4777">
        <v>3.7</v>
      </c>
      <c r="H4777">
        <v>38</v>
      </c>
      <c r="I4777">
        <v>13.9</v>
      </c>
      <c r="J4777" t="s">
        <v>15346</v>
      </c>
      <c r="K4777" t="s">
        <v>15372</v>
      </c>
      <c r="L4777" t="e">
        <f>VLOOKUP(F4777,Sheet3!$B$2:$H$126,7,0)</f>
        <v>#N/A</v>
      </c>
    </row>
    <row r="4778" spans="1:12" hidden="1" x14ac:dyDescent="0.2">
      <c r="A4778" t="s">
        <v>3860</v>
      </c>
      <c r="B4778" t="s">
        <v>10957</v>
      </c>
      <c r="C4778" t="s">
        <v>11141</v>
      </c>
      <c r="D4778" t="e">
        <f>INDEX(Sheet3!$D$1:$D$126,MATCH(DF!F4778,Sheet3!$C$1:$C$126,0))</f>
        <v>#N/A</v>
      </c>
      <c r="E4778" t="e">
        <f>INDEX(Sheet3!$E$1:$E$126,MATCH(DF!F4778,Sheet3!$C$1:$C$126,0))</f>
        <v>#N/A</v>
      </c>
      <c r="F4778" t="s">
        <v>13919</v>
      </c>
      <c r="G4778">
        <v>3.9</v>
      </c>
      <c r="H4778">
        <v>38</v>
      </c>
      <c r="I4778">
        <v>24.28</v>
      </c>
      <c r="J4778" t="s">
        <v>15342</v>
      </c>
      <c r="K4778" t="s">
        <v>15372</v>
      </c>
      <c r="L4778" t="e">
        <f>VLOOKUP(F4778,Sheet3!$B$2:$H$126,7,0)</f>
        <v>#N/A</v>
      </c>
    </row>
    <row r="4779" spans="1:12" hidden="1" x14ac:dyDescent="0.2">
      <c r="A4779" t="s">
        <v>3861</v>
      </c>
      <c r="B4779" t="s">
        <v>10944</v>
      </c>
      <c r="C4779" t="s">
        <v>10994</v>
      </c>
      <c r="D4779" t="e">
        <f>INDEX(Sheet3!$D$1:$D$126,MATCH(DF!F4779,Sheet3!$C$1:$C$126,0))</f>
        <v>#N/A</v>
      </c>
      <c r="E4779" t="e">
        <f>INDEX(Sheet3!$E$1:$E$126,MATCH(DF!F4779,Sheet3!$C$1:$C$126,0))</f>
        <v>#N/A</v>
      </c>
      <c r="F4779" t="s">
        <v>11884</v>
      </c>
      <c r="G4779">
        <v>4.2</v>
      </c>
      <c r="H4779">
        <v>38</v>
      </c>
      <c r="I4779">
        <v>20.9</v>
      </c>
      <c r="J4779" t="s">
        <v>15343</v>
      </c>
      <c r="K4779" t="s">
        <v>15372</v>
      </c>
      <c r="L4779" t="e">
        <f>VLOOKUP(F4779,Sheet3!$B$2:$H$126,7,0)</f>
        <v>#N/A</v>
      </c>
    </row>
    <row r="4780" spans="1:12" hidden="1" x14ac:dyDescent="0.2">
      <c r="A4780" t="s">
        <v>3862</v>
      </c>
      <c r="B4780" t="s">
        <v>10943</v>
      </c>
      <c r="C4780" t="s">
        <v>11008</v>
      </c>
      <c r="D4780" t="e">
        <f>INDEX(Sheet3!$D$1:$D$126,MATCH(DF!F4780,Sheet3!$C$1:$C$126,0))</f>
        <v>#N/A</v>
      </c>
      <c r="E4780" t="e">
        <f>INDEX(Sheet3!$E$1:$E$126,MATCH(DF!F4780,Sheet3!$C$1:$C$126,0))</f>
        <v>#N/A</v>
      </c>
      <c r="F4780" t="s">
        <v>13920</v>
      </c>
      <c r="G4780">
        <v>3.7</v>
      </c>
      <c r="H4780">
        <v>38</v>
      </c>
      <c r="I4780">
        <v>15.4</v>
      </c>
      <c r="J4780" t="s">
        <v>15342</v>
      </c>
      <c r="K4780" t="s">
        <v>15372</v>
      </c>
      <c r="L4780" t="e">
        <f>VLOOKUP(F4780,Sheet3!$B$2:$H$126,7,0)</f>
        <v>#N/A</v>
      </c>
    </row>
    <row r="4781" spans="1:12" hidden="1" x14ac:dyDescent="0.2">
      <c r="A4781" t="s">
        <v>3863</v>
      </c>
      <c r="B4781" t="s">
        <v>10943</v>
      </c>
      <c r="C4781" t="s">
        <v>11414</v>
      </c>
      <c r="D4781" t="e">
        <f>INDEX(Sheet3!$D$1:$D$126,MATCH(DF!F4781,Sheet3!$C$1:$C$126,0))</f>
        <v>#N/A</v>
      </c>
      <c r="E4781" t="e">
        <f>INDEX(Sheet3!$E$1:$E$126,MATCH(DF!F4781,Sheet3!$C$1:$C$126,0))</f>
        <v>#N/A</v>
      </c>
      <c r="F4781" t="s">
        <v>12160</v>
      </c>
      <c r="G4781">
        <v>4.4000000000000004</v>
      </c>
      <c r="H4781">
        <v>38</v>
      </c>
      <c r="I4781">
        <v>174.49</v>
      </c>
      <c r="J4781" t="s">
        <v>15338</v>
      </c>
      <c r="K4781" t="s">
        <v>15372</v>
      </c>
      <c r="L4781" t="e">
        <f>VLOOKUP(F4781,Sheet3!$B$2:$H$126,7,0)</f>
        <v>#N/A</v>
      </c>
    </row>
    <row r="4782" spans="1:12" hidden="1" x14ac:dyDescent="0.2">
      <c r="A4782" t="s">
        <v>3864</v>
      </c>
      <c r="B4782" t="s">
        <v>10943</v>
      </c>
      <c r="C4782" t="s">
        <v>11272</v>
      </c>
      <c r="D4782" t="e">
        <f>INDEX(Sheet3!$D$1:$D$126,MATCH(DF!F4782,Sheet3!$C$1:$C$126,0))</f>
        <v>#N/A</v>
      </c>
      <c r="E4782" t="e">
        <f>INDEX(Sheet3!$E$1:$E$126,MATCH(DF!F4782,Sheet3!$C$1:$C$126,0))</f>
        <v>#N/A</v>
      </c>
      <c r="F4782" t="s">
        <v>13921</v>
      </c>
      <c r="G4782">
        <v>3.7</v>
      </c>
      <c r="H4782">
        <v>38</v>
      </c>
      <c r="I4782">
        <v>34.950000000000003</v>
      </c>
      <c r="J4782" t="s">
        <v>15347</v>
      </c>
      <c r="K4782" t="s">
        <v>15372</v>
      </c>
      <c r="L4782" t="e">
        <f>VLOOKUP(F4782,Sheet3!$B$2:$H$126,7,0)</f>
        <v>#N/A</v>
      </c>
    </row>
    <row r="4783" spans="1:12" hidden="1" x14ac:dyDescent="0.2">
      <c r="A4783" t="s">
        <v>3865</v>
      </c>
      <c r="B4783" t="s">
        <v>10943</v>
      </c>
      <c r="C4783" t="s">
        <v>11071</v>
      </c>
      <c r="D4783" t="e">
        <f>INDEX(Sheet3!$D$1:$D$126,MATCH(DF!F4783,Sheet3!$C$1:$C$126,0))</f>
        <v>#N/A</v>
      </c>
      <c r="E4783" t="e">
        <f>INDEX(Sheet3!$E$1:$E$126,MATCH(DF!F4783,Sheet3!$C$1:$C$126,0))</f>
        <v>#N/A</v>
      </c>
      <c r="F4783" t="s">
        <v>13797</v>
      </c>
      <c r="G4783">
        <v>3.6</v>
      </c>
      <c r="H4783">
        <v>38</v>
      </c>
      <c r="I4783">
        <v>29.95</v>
      </c>
      <c r="J4783" t="s">
        <v>15338</v>
      </c>
      <c r="K4783" t="s">
        <v>15372</v>
      </c>
      <c r="L4783" t="e">
        <f>VLOOKUP(F4783,Sheet3!$B$2:$H$126,7,0)</f>
        <v>#N/A</v>
      </c>
    </row>
    <row r="4784" spans="1:12" hidden="1" x14ac:dyDescent="0.2">
      <c r="A4784" t="s">
        <v>3866</v>
      </c>
      <c r="B4784" t="s">
        <v>10944</v>
      </c>
      <c r="C4784" t="s">
        <v>11054</v>
      </c>
      <c r="D4784" t="e">
        <f>INDEX(Sheet3!$D$1:$D$126,MATCH(DF!F4784,Sheet3!$C$1:$C$126,0))</f>
        <v>#N/A</v>
      </c>
      <c r="E4784" t="e">
        <f>INDEX(Sheet3!$E$1:$E$126,MATCH(DF!F4784,Sheet3!$C$1:$C$126,0))</f>
        <v>#N/A</v>
      </c>
      <c r="F4784" t="s">
        <v>12979</v>
      </c>
      <c r="G4784">
        <v>4.3</v>
      </c>
      <c r="H4784">
        <v>38</v>
      </c>
      <c r="I4784">
        <v>24.37</v>
      </c>
      <c r="J4784" t="s">
        <v>15342</v>
      </c>
      <c r="K4784" t="s">
        <v>15372</v>
      </c>
      <c r="L4784" t="e">
        <f>VLOOKUP(F4784,Sheet3!$B$2:$H$126,7,0)</f>
        <v>#N/A</v>
      </c>
    </row>
    <row r="4785" spans="1:12" hidden="1" x14ac:dyDescent="0.2">
      <c r="A4785" t="s">
        <v>3867</v>
      </c>
      <c r="B4785" t="s">
        <v>10950</v>
      </c>
      <c r="C4785" t="s">
        <v>11090</v>
      </c>
      <c r="D4785" t="e">
        <f>INDEX(Sheet3!$D$1:$D$126,MATCH(DF!F4785,Sheet3!$C$1:$C$126,0))</f>
        <v>#N/A</v>
      </c>
      <c r="E4785" t="e">
        <f>INDEX(Sheet3!$E$1:$E$126,MATCH(DF!F4785,Sheet3!$C$1:$C$126,0))</f>
        <v>#N/A</v>
      </c>
      <c r="F4785" t="s">
        <v>11886</v>
      </c>
      <c r="G4785">
        <v>3.6</v>
      </c>
      <c r="H4785">
        <v>38</v>
      </c>
      <c r="I4785">
        <v>15.95</v>
      </c>
      <c r="J4785" t="s">
        <v>15345</v>
      </c>
      <c r="K4785" t="s">
        <v>15372</v>
      </c>
      <c r="L4785" t="e">
        <f>VLOOKUP(F4785,Sheet3!$B$2:$H$126,7,0)</f>
        <v>#N/A</v>
      </c>
    </row>
    <row r="4786" spans="1:12" hidden="1" x14ac:dyDescent="0.2">
      <c r="A4786" t="s">
        <v>3868</v>
      </c>
      <c r="B4786" t="s">
        <v>10944</v>
      </c>
      <c r="C4786" t="s">
        <v>10978</v>
      </c>
      <c r="D4786" t="e">
        <f>INDEX(Sheet3!$D$1:$D$126,MATCH(DF!F4786,Sheet3!$C$1:$C$126,0))</f>
        <v>#N/A</v>
      </c>
      <c r="E4786" t="e">
        <f>INDEX(Sheet3!$E$1:$E$126,MATCH(DF!F4786,Sheet3!$C$1:$C$126,0))</f>
        <v>#N/A</v>
      </c>
      <c r="F4786" t="s">
        <v>13795</v>
      </c>
      <c r="G4786">
        <v>4.3</v>
      </c>
      <c r="H4786">
        <v>38</v>
      </c>
      <c r="I4786">
        <v>172</v>
      </c>
      <c r="J4786" t="s">
        <v>15343</v>
      </c>
      <c r="K4786" t="s">
        <v>15372</v>
      </c>
      <c r="L4786" t="e">
        <f>VLOOKUP(F4786,Sheet3!$B$2:$H$126,7,0)</f>
        <v>#N/A</v>
      </c>
    </row>
    <row r="4787" spans="1:12" hidden="1" x14ac:dyDescent="0.2">
      <c r="A4787" t="s">
        <v>3869</v>
      </c>
      <c r="B4787" t="s">
        <v>10944</v>
      </c>
      <c r="C4787" t="s">
        <v>10978</v>
      </c>
      <c r="D4787" t="e">
        <f>INDEX(Sheet3!$D$1:$D$126,MATCH(DF!F4787,Sheet3!$C$1:$C$126,0))</f>
        <v>#N/A</v>
      </c>
      <c r="E4787" t="e">
        <f>INDEX(Sheet3!$E$1:$E$126,MATCH(DF!F4787,Sheet3!$C$1:$C$126,0))</f>
        <v>#N/A</v>
      </c>
      <c r="F4787" t="s">
        <v>12308</v>
      </c>
      <c r="G4787">
        <v>4.3</v>
      </c>
      <c r="H4787">
        <v>38</v>
      </c>
      <c r="I4787">
        <v>126.38</v>
      </c>
      <c r="J4787" t="s">
        <v>15343</v>
      </c>
      <c r="K4787" t="s">
        <v>15372</v>
      </c>
      <c r="L4787" t="e">
        <f>VLOOKUP(F4787,Sheet3!$B$2:$H$126,7,0)</f>
        <v>#N/A</v>
      </c>
    </row>
    <row r="4788" spans="1:12" hidden="1" x14ac:dyDescent="0.2">
      <c r="A4788" t="s">
        <v>3870</v>
      </c>
      <c r="B4788" t="s">
        <v>10944</v>
      </c>
      <c r="C4788" t="s">
        <v>11151</v>
      </c>
      <c r="D4788" t="e">
        <f>INDEX(Sheet3!$D$1:$D$126,MATCH(DF!F4788,Sheet3!$C$1:$C$126,0))</f>
        <v>#N/A</v>
      </c>
      <c r="E4788" t="e">
        <f>INDEX(Sheet3!$E$1:$E$126,MATCH(DF!F4788,Sheet3!$C$1:$C$126,0))</f>
        <v>#N/A</v>
      </c>
      <c r="F4788" t="s">
        <v>13305</v>
      </c>
      <c r="G4788">
        <v>4</v>
      </c>
      <c r="H4788">
        <v>38</v>
      </c>
      <c r="I4788">
        <v>17.45</v>
      </c>
      <c r="J4788" t="s">
        <v>15353</v>
      </c>
      <c r="K4788" t="s">
        <v>15372</v>
      </c>
      <c r="L4788" t="e">
        <f>VLOOKUP(F4788,Sheet3!$B$2:$H$126,7,0)</f>
        <v>#N/A</v>
      </c>
    </row>
    <row r="4789" spans="1:12" hidden="1" x14ac:dyDescent="0.2">
      <c r="A4789" t="s">
        <v>3871</v>
      </c>
      <c r="B4789" t="s">
        <v>10944</v>
      </c>
      <c r="C4789" t="s">
        <v>11323</v>
      </c>
      <c r="D4789" t="e">
        <f>INDEX(Sheet3!$D$1:$D$126,MATCH(DF!F4789,Sheet3!$C$1:$C$126,0))</f>
        <v>#N/A</v>
      </c>
      <c r="E4789" t="e">
        <f>INDEX(Sheet3!$E$1:$E$126,MATCH(DF!F4789,Sheet3!$C$1:$C$126,0))</f>
        <v>#N/A</v>
      </c>
      <c r="F4789" t="s">
        <v>11869</v>
      </c>
      <c r="G4789">
        <v>3.7</v>
      </c>
      <c r="H4789">
        <v>38</v>
      </c>
      <c r="I4789">
        <v>6.73</v>
      </c>
      <c r="J4789" t="s">
        <v>15345</v>
      </c>
      <c r="K4789" t="s">
        <v>15372</v>
      </c>
      <c r="L4789" t="e">
        <f>VLOOKUP(F4789,Sheet3!$B$2:$H$126,7,0)</f>
        <v>#N/A</v>
      </c>
    </row>
    <row r="4790" spans="1:12" hidden="1" x14ac:dyDescent="0.2">
      <c r="A4790" t="s">
        <v>398</v>
      </c>
      <c r="B4790" t="s">
        <v>10944</v>
      </c>
      <c r="C4790" t="s">
        <v>11094</v>
      </c>
      <c r="D4790" t="e">
        <f>INDEX(Sheet3!$D$1:$D$126,MATCH(DF!F4790,Sheet3!$C$1:$C$126,0))</f>
        <v>#N/A</v>
      </c>
      <c r="E4790" t="e">
        <f>INDEX(Sheet3!$E$1:$E$126,MATCH(DF!F4790,Sheet3!$C$1:$C$126,0))</f>
        <v>#N/A</v>
      </c>
      <c r="F4790" t="s">
        <v>12298</v>
      </c>
      <c r="G4790">
        <v>4.2</v>
      </c>
      <c r="H4790">
        <v>38</v>
      </c>
      <c r="I4790">
        <v>23.9</v>
      </c>
      <c r="J4790" t="s">
        <v>15340</v>
      </c>
      <c r="K4790" t="s">
        <v>15372</v>
      </c>
      <c r="L4790" t="e">
        <f>VLOOKUP(F4790,Sheet3!$B$2:$H$126,7,0)</f>
        <v>#N/A</v>
      </c>
    </row>
    <row r="4791" spans="1:12" hidden="1" x14ac:dyDescent="0.2">
      <c r="A4791" t="s">
        <v>3872</v>
      </c>
      <c r="B4791" t="s">
        <v>10944</v>
      </c>
      <c r="C4791" t="s">
        <v>11129</v>
      </c>
      <c r="D4791" t="e">
        <f>INDEX(Sheet3!$D$1:$D$126,MATCH(DF!F4791,Sheet3!$C$1:$C$126,0))</f>
        <v>#N/A</v>
      </c>
      <c r="E4791" t="e">
        <f>INDEX(Sheet3!$E$1:$E$126,MATCH(DF!F4791,Sheet3!$C$1:$C$126,0))</f>
        <v>#N/A</v>
      </c>
      <c r="F4791" t="s">
        <v>13922</v>
      </c>
      <c r="G4791">
        <v>4</v>
      </c>
      <c r="H4791">
        <v>38</v>
      </c>
      <c r="I4791">
        <v>37.97</v>
      </c>
      <c r="J4791" t="s">
        <v>15338</v>
      </c>
      <c r="K4791" t="s">
        <v>15372</v>
      </c>
      <c r="L4791" t="e">
        <f>VLOOKUP(F4791,Sheet3!$B$2:$H$126,7,0)</f>
        <v>#N/A</v>
      </c>
    </row>
    <row r="4792" spans="1:12" hidden="1" x14ac:dyDescent="0.2">
      <c r="A4792" t="s">
        <v>2189</v>
      </c>
      <c r="B4792" t="s">
        <v>10950</v>
      </c>
      <c r="C4792" t="s">
        <v>11055</v>
      </c>
      <c r="D4792" t="e">
        <f>INDEX(Sheet3!$D$1:$D$126,MATCH(DF!F4792,Sheet3!$C$1:$C$126,0))</f>
        <v>#N/A</v>
      </c>
      <c r="E4792" t="e">
        <f>INDEX(Sheet3!$E$1:$E$126,MATCH(DF!F4792,Sheet3!$C$1:$C$126,0))</f>
        <v>#N/A</v>
      </c>
      <c r="F4792" t="s">
        <v>12263</v>
      </c>
      <c r="G4792">
        <v>4.0999999999999996</v>
      </c>
      <c r="H4792">
        <v>38</v>
      </c>
      <c r="I4792">
        <v>24.95</v>
      </c>
      <c r="J4792" t="s">
        <v>15344</v>
      </c>
      <c r="K4792" t="s">
        <v>15372</v>
      </c>
      <c r="L4792" t="e">
        <f>VLOOKUP(F4792,Sheet3!$B$2:$H$126,7,0)</f>
        <v>#N/A</v>
      </c>
    </row>
    <row r="4793" spans="1:12" hidden="1" x14ac:dyDescent="0.2">
      <c r="A4793" t="s">
        <v>1306</v>
      </c>
      <c r="B4793" t="s">
        <v>10943</v>
      </c>
      <c r="C4793" t="s">
        <v>10999</v>
      </c>
      <c r="D4793" t="e">
        <f>INDEX(Sheet3!$D$1:$D$126,MATCH(DF!F4793,Sheet3!$C$1:$C$126,0))</f>
        <v>#N/A</v>
      </c>
      <c r="E4793" t="e">
        <f>INDEX(Sheet3!$E$1:$E$126,MATCH(DF!F4793,Sheet3!$C$1:$C$126,0))</f>
        <v>#N/A</v>
      </c>
      <c r="F4793" t="s">
        <v>13923</v>
      </c>
      <c r="G4793">
        <v>4.7</v>
      </c>
      <c r="H4793">
        <v>38</v>
      </c>
      <c r="I4793">
        <v>575.13</v>
      </c>
      <c r="J4793" t="s">
        <v>15344</v>
      </c>
      <c r="K4793" t="s">
        <v>15372</v>
      </c>
      <c r="L4793" t="e">
        <f>VLOOKUP(F4793,Sheet3!$B$2:$H$126,7,0)</f>
        <v>#N/A</v>
      </c>
    </row>
    <row r="4794" spans="1:12" hidden="1" x14ac:dyDescent="0.2">
      <c r="A4794" t="s">
        <v>3873</v>
      </c>
      <c r="B4794" t="s">
        <v>10943</v>
      </c>
      <c r="C4794" t="s">
        <v>11337</v>
      </c>
      <c r="D4794" t="e">
        <f>INDEX(Sheet3!$D$1:$D$126,MATCH(DF!F4794,Sheet3!$C$1:$C$126,0))</f>
        <v>#N/A</v>
      </c>
      <c r="E4794" t="e">
        <f>INDEX(Sheet3!$E$1:$E$126,MATCH(DF!F4794,Sheet3!$C$1:$C$126,0))</f>
        <v>#N/A</v>
      </c>
      <c r="F4794" t="s">
        <v>11848</v>
      </c>
      <c r="G4794">
        <v>3.7</v>
      </c>
      <c r="H4794">
        <v>38</v>
      </c>
      <c r="I4794">
        <v>12.18</v>
      </c>
      <c r="J4794" t="s">
        <v>15342</v>
      </c>
      <c r="K4794" t="s">
        <v>15372</v>
      </c>
      <c r="L4794" t="e">
        <f>VLOOKUP(F4794,Sheet3!$B$2:$H$126,7,0)</f>
        <v>#N/A</v>
      </c>
    </row>
    <row r="4795" spans="1:12" hidden="1" x14ac:dyDescent="0.2">
      <c r="A4795" t="s">
        <v>3874</v>
      </c>
      <c r="B4795" t="s">
        <v>10943</v>
      </c>
      <c r="C4795" t="s">
        <v>11076</v>
      </c>
      <c r="D4795" t="e">
        <f>INDEX(Sheet3!$D$1:$D$126,MATCH(DF!F4795,Sheet3!$C$1:$C$126,0))</f>
        <v>#N/A</v>
      </c>
      <c r="E4795" t="e">
        <f>INDEX(Sheet3!$E$1:$E$126,MATCH(DF!F4795,Sheet3!$C$1:$C$126,0))</f>
        <v>#N/A</v>
      </c>
      <c r="F4795" t="s">
        <v>13631</v>
      </c>
      <c r="G4795">
        <v>4.2</v>
      </c>
      <c r="H4795">
        <v>38</v>
      </c>
      <c r="I4795">
        <v>49.95</v>
      </c>
      <c r="J4795" t="s">
        <v>15357</v>
      </c>
      <c r="K4795" t="s">
        <v>15372</v>
      </c>
      <c r="L4795" t="e">
        <f>VLOOKUP(F4795,Sheet3!$B$2:$H$126,7,0)</f>
        <v>#N/A</v>
      </c>
    </row>
    <row r="4796" spans="1:12" hidden="1" x14ac:dyDescent="0.2">
      <c r="A4796" t="s">
        <v>3875</v>
      </c>
      <c r="B4796" t="s">
        <v>10957</v>
      </c>
      <c r="C4796" t="s">
        <v>11048</v>
      </c>
      <c r="D4796" t="e">
        <f>INDEX(Sheet3!$D$1:$D$126,MATCH(DF!F4796,Sheet3!$C$1:$C$126,0))</f>
        <v>#N/A</v>
      </c>
      <c r="E4796" t="e">
        <f>INDEX(Sheet3!$E$1:$E$126,MATCH(DF!F4796,Sheet3!$C$1:$C$126,0))</f>
        <v>#N/A</v>
      </c>
      <c r="F4796" t="s">
        <v>13388</v>
      </c>
      <c r="G4796">
        <v>3.7</v>
      </c>
      <c r="H4796">
        <v>38</v>
      </c>
      <c r="I4796">
        <v>9.6999999999999993</v>
      </c>
      <c r="J4796" t="s">
        <v>15346</v>
      </c>
      <c r="K4796" t="s">
        <v>15372</v>
      </c>
      <c r="L4796" t="e">
        <f>VLOOKUP(F4796,Sheet3!$B$2:$H$126,7,0)</f>
        <v>#N/A</v>
      </c>
    </row>
    <row r="4797" spans="1:12" hidden="1" x14ac:dyDescent="0.2">
      <c r="A4797" t="s">
        <v>3876</v>
      </c>
      <c r="B4797" t="s">
        <v>10950</v>
      </c>
      <c r="C4797" t="s">
        <v>11055</v>
      </c>
      <c r="D4797" t="e">
        <f>INDEX(Sheet3!$D$1:$D$126,MATCH(DF!F4797,Sheet3!$C$1:$C$126,0))</f>
        <v>#N/A</v>
      </c>
      <c r="E4797" t="e">
        <f>INDEX(Sheet3!$E$1:$E$126,MATCH(DF!F4797,Sheet3!$C$1:$C$126,0))</f>
        <v>#N/A</v>
      </c>
      <c r="F4797" t="s">
        <v>12218</v>
      </c>
      <c r="G4797">
        <v>3.6</v>
      </c>
      <c r="H4797">
        <v>38</v>
      </c>
      <c r="I4797">
        <v>13.99</v>
      </c>
      <c r="J4797" t="s">
        <v>15342</v>
      </c>
      <c r="K4797" t="s">
        <v>15372</v>
      </c>
      <c r="L4797" t="e">
        <f>VLOOKUP(F4797,Sheet3!$B$2:$H$126,7,0)</f>
        <v>#N/A</v>
      </c>
    </row>
    <row r="4798" spans="1:12" hidden="1" x14ac:dyDescent="0.2">
      <c r="A4798" t="s">
        <v>3877</v>
      </c>
      <c r="B4798" t="s">
        <v>10950</v>
      </c>
      <c r="C4798" t="s">
        <v>11055</v>
      </c>
      <c r="D4798" t="e">
        <f>INDEX(Sheet3!$D$1:$D$126,MATCH(DF!F4798,Sheet3!$C$1:$C$126,0))</f>
        <v>#N/A</v>
      </c>
      <c r="E4798" t="e">
        <f>INDEX(Sheet3!$E$1:$E$126,MATCH(DF!F4798,Sheet3!$C$1:$C$126,0))</f>
        <v>#N/A</v>
      </c>
      <c r="F4798" t="s">
        <v>13924</v>
      </c>
      <c r="G4798">
        <v>4.4000000000000004</v>
      </c>
      <c r="H4798">
        <v>38</v>
      </c>
      <c r="I4798">
        <v>112</v>
      </c>
      <c r="J4798" t="s">
        <v>15343</v>
      </c>
      <c r="K4798" t="s">
        <v>15372</v>
      </c>
      <c r="L4798" t="e">
        <f>VLOOKUP(F4798,Sheet3!$B$2:$H$126,7,0)</f>
        <v>#N/A</v>
      </c>
    </row>
    <row r="4799" spans="1:12" hidden="1" x14ac:dyDescent="0.2">
      <c r="A4799" t="s">
        <v>1461</v>
      </c>
      <c r="B4799" t="s">
        <v>10943</v>
      </c>
      <c r="C4799" t="s">
        <v>10999</v>
      </c>
      <c r="D4799" t="e">
        <f>INDEX(Sheet3!$D$1:$D$126,MATCH(DF!F4799,Sheet3!$C$1:$C$126,0))</f>
        <v>#N/A</v>
      </c>
      <c r="E4799" t="e">
        <f>INDEX(Sheet3!$E$1:$E$126,MATCH(DF!F4799,Sheet3!$C$1:$C$126,0))</f>
        <v>#N/A</v>
      </c>
      <c r="F4799" t="s">
        <v>12737</v>
      </c>
      <c r="G4799">
        <v>4.2</v>
      </c>
      <c r="H4799">
        <v>38</v>
      </c>
      <c r="I4799">
        <v>69.819999999999993</v>
      </c>
      <c r="J4799" t="s">
        <v>15340</v>
      </c>
      <c r="K4799" t="s">
        <v>15372</v>
      </c>
      <c r="L4799" t="e">
        <f>VLOOKUP(F4799,Sheet3!$B$2:$H$126,7,0)</f>
        <v>#N/A</v>
      </c>
    </row>
    <row r="4800" spans="1:12" hidden="1" x14ac:dyDescent="0.2">
      <c r="A4800" t="s">
        <v>1957</v>
      </c>
      <c r="B4800" t="s">
        <v>10943</v>
      </c>
      <c r="C4800" t="s">
        <v>11006</v>
      </c>
      <c r="D4800" t="e">
        <f>INDEX(Sheet3!$D$1:$D$126,MATCH(DF!F4800,Sheet3!$C$1:$C$126,0))</f>
        <v>#N/A</v>
      </c>
      <c r="E4800" t="e">
        <f>INDEX(Sheet3!$E$1:$E$126,MATCH(DF!F4800,Sheet3!$C$1:$C$126,0))</f>
        <v>#N/A</v>
      </c>
      <c r="F4800" t="s">
        <v>13925</v>
      </c>
      <c r="G4800">
        <v>3.6</v>
      </c>
      <c r="H4800">
        <v>38</v>
      </c>
      <c r="I4800">
        <v>19.64</v>
      </c>
      <c r="J4800" t="s">
        <v>15339</v>
      </c>
      <c r="K4800" t="s">
        <v>15372</v>
      </c>
      <c r="L4800" t="e">
        <f>VLOOKUP(F4800,Sheet3!$B$2:$H$126,7,0)</f>
        <v>#N/A</v>
      </c>
    </row>
    <row r="4801" spans="1:12" hidden="1" x14ac:dyDescent="0.2">
      <c r="A4801" t="s">
        <v>3878</v>
      </c>
      <c r="B4801" t="s">
        <v>10944</v>
      </c>
      <c r="C4801" t="s">
        <v>11007</v>
      </c>
      <c r="D4801" t="e">
        <f>INDEX(Sheet3!$D$1:$D$126,MATCH(DF!F4801,Sheet3!$C$1:$C$126,0))</f>
        <v>#N/A</v>
      </c>
      <c r="E4801" t="e">
        <f>INDEX(Sheet3!$E$1:$E$126,MATCH(DF!F4801,Sheet3!$C$1:$C$126,0))</f>
        <v>#N/A</v>
      </c>
      <c r="F4801" t="s">
        <v>12490</v>
      </c>
      <c r="G4801">
        <v>4.4000000000000004</v>
      </c>
      <c r="H4801">
        <v>38</v>
      </c>
      <c r="I4801">
        <v>49.9</v>
      </c>
      <c r="J4801" t="s">
        <v>15339</v>
      </c>
      <c r="K4801" t="s">
        <v>15372</v>
      </c>
      <c r="L4801" t="e">
        <f>VLOOKUP(F4801,Sheet3!$B$2:$H$126,7,0)</f>
        <v>#N/A</v>
      </c>
    </row>
    <row r="4802" spans="1:12" hidden="1" x14ac:dyDescent="0.2">
      <c r="A4802" t="s">
        <v>3879</v>
      </c>
      <c r="B4802" t="s">
        <v>10949</v>
      </c>
      <c r="C4802" t="s">
        <v>10991</v>
      </c>
      <c r="D4802" t="e">
        <f>INDEX(Sheet3!$D$1:$D$126,MATCH(DF!F4802,Sheet3!$C$1:$C$126,0))</f>
        <v>#N/A</v>
      </c>
      <c r="E4802" t="e">
        <f>INDEX(Sheet3!$E$1:$E$126,MATCH(DF!F4802,Sheet3!$C$1:$C$126,0))</f>
        <v>#N/A</v>
      </c>
      <c r="F4802" t="s">
        <v>12279</v>
      </c>
      <c r="G4802">
        <v>3.6</v>
      </c>
      <c r="H4802">
        <v>38</v>
      </c>
      <c r="I4802">
        <v>25.34</v>
      </c>
      <c r="J4802" t="s">
        <v>15339</v>
      </c>
      <c r="K4802" t="s">
        <v>15372</v>
      </c>
      <c r="L4802" t="e">
        <f>VLOOKUP(F4802,Sheet3!$B$2:$H$126,7,0)</f>
        <v>#N/A</v>
      </c>
    </row>
    <row r="4803" spans="1:12" hidden="1" x14ac:dyDescent="0.2">
      <c r="A4803" t="s">
        <v>3880</v>
      </c>
      <c r="B4803" t="s">
        <v>10957</v>
      </c>
      <c r="C4803" t="s">
        <v>11141</v>
      </c>
      <c r="D4803" t="e">
        <f>INDEX(Sheet3!$D$1:$D$126,MATCH(DF!F4803,Sheet3!$C$1:$C$126,0))</f>
        <v>#N/A</v>
      </c>
      <c r="E4803" t="e">
        <f>INDEX(Sheet3!$E$1:$E$126,MATCH(DF!F4803,Sheet3!$C$1:$C$126,0))</f>
        <v>#N/A</v>
      </c>
      <c r="F4803" t="s">
        <v>13926</v>
      </c>
      <c r="G4803">
        <v>4.0999999999999996</v>
      </c>
      <c r="H4803">
        <v>38</v>
      </c>
      <c r="I4803">
        <v>38.94</v>
      </c>
      <c r="J4803" t="s">
        <v>15346</v>
      </c>
      <c r="K4803" t="s">
        <v>15372</v>
      </c>
      <c r="L4803" t="e">
        <f>VLOOKUP(F4803,Sheet3!$B$2:$H$126,7,0)</f>
        <v>#N/A</v>
      </c>
    </row>
    <row r="4804" spans="1:12" hidden="1" x14ac:dyDescent="0.2">
      <c r="A4804" t="s">
        <v>3881</v>
      </c>
      <c r="B4804" t="s">
        <v>10943</v>
      </c>
      <c r="C4804" t="s">
        <v>11494</v>
      </c>
      <c r="D4804" t="e">
        <f>INDEX(Sheet3!$D$1:$D$126,MATCH(DF!F4804,Sheet3!$C$1:$C$126,0))</f>
        <v>#N/A</v>
      </c>
      <c r="E4804" t="e">
        <f>INDEX(Sheet3!$E$1:$E$126,MATCH(DF!F4804,Sheet3!$C$1:$C$126,0))</f>
        <v>#N/A</v>
      </c>
      <c r="F4804" t="s">
        <v>13927</v>
      </c>
      <c r="G4804">
        <v>4.0999999999999996</v>
      </c>
      <c r="H4804">
        <v>38</v>
      </c>
      <c r="I4804">
        <v>83.15</v>
      </c>
      <c r="J4804" t="s">
        <v>15340</v>
      </c>
      <c r="K4804" t="s">
        <v>15372</v>
      </c>
      <c r="L4804" t="e">
        <f>VLOOKUP(F4804,Sheet3!$B$2:$H$126,7,0)</f>
        <v>#N/A</v>
      </c>
    </row>
    <row r="4805" spans="1:12" hidden="1" x14ac:dyDescent="0.2">
      <c r="A4805" t="s">
        <v>3882</v>
      </c>
      <c r="B4805" t="s">
        <v>10945</v>
      </c>
      <c r="C4805" t="s">
        <v>11040</v>
      </c>
      <c r="D4805" t="e">
        <f>INDEX(Sheet3!$D$1:$D$126,MATCH(DF!F4805,Sheet3!$C$1:$C$126,0))</f>
        <v>#N/A</v>
      </c>
      <c r="E4805" t="e">
        <f>INDEX(Sheet3!$E$1:$E$126,MATCH(DF!F4805,Sheet3!$C$1:$C$126,0))</f>
        <v>#N/A</v>
      </c>
      <c r="F4805" t="s">
        <v>13787</v>
      </c>
      <c r="G4805">
        <v>3.7</v>
      </c>
      <c r="H4805">
        <v>38</v>
      </c>
      <c r="I4805">
        <v>18.489999999999998</v>
      </c>
      <c r="J4805" t="s">
        <v>15340</v>
      </c>
      <c r="K4805" t="s">
        <v>15372</v>
      </c>
      <c r="L4805" t="e">
        <f>VLOOKUP(F4805,Sheet3!$B$2:$H$126,7,0)</f>
        <v>#N/A</v>
      </c>
    </row>
    <row r="4806" spans="1:12" hidden="1" x14ac:dyDescent="0.2">
      <c r="A4806" t="s">
        <v>3883</v>
      </c>
      <c r="B4806" t="s">
        <v>10944</v>
      </c>
      <c r="C4806" t="s">
        <v>11114</v>
      </c>
      <c r="D4806" t="e">
        <f>INDEX(Sheet3!$D$1:$D$126,MATCH(DF!F4806,Sheet3!$C$1:$C$126,0))</f>
        <v>#N/A</v>
      </c>
      <c r="E4806" t="e">
        <f>INDEX(Sheet3!$E$1:$E$126,MATCH(DF!F4806,Sheet3!$C$1:$C$126,0))</f>
        <v>#N/A</v>
      </c>
      <c r="F4806" t="s">
        <v>12622</v>
      </c>
      <c r="G4806">
        <v>3.2</v>
      </c>
      <c r="H4806">
        <v>38</v>
      </c>
      <c r="I4806">
        <v>10.5</v>
      </c>
      <c r="J4806" t="s">
        <v>15339</v>
      </c>
      <c r="K4806" t="s">
        <v>15372</v>
      </c>
      <c r="L4806" t="e">
        <f>VLOOKUP(F4806,Sheet3!$B$2:$H$126,7,0)</f>
        <v>#N/A</v>
      </c>
    </row>
    <row r="4807" spans="1:12" hidden="1" x14ac:dyDescent="0.2">
      <c r="A4807" t="s">
        <v>3884</v>
      </c>
      <c r="B4807" t="s">
        <v>10957</v>
      </c>
      <c r="C4807" t="s">
        <v>11063</v>
      </c>
      <c r="D4807" t="e">
        <f>INDEX(Sheet3!$D$1:$D$126,MATCH(DF!F4807,Sheet3!$C$1:$C$126,0))</f>
        <v>#N/A</v>
      </c>
      <c r="E4807" t="e">
        <f>INDEX(Sheet3!$E$1:$E$126,MATCH(DF!F4807,Sheet3!$C$1:$C$126,0))</f>
        <v>#N/A</v>
      </c>
      <c r="F4807" t="s">
        <v>12292</v>
      </c>
      <c r="G4807">
        <v>4.2</v>
      </c>
      <c r="H4807">
        <v>38</v>
      </c>
      <c r="I4807">
        <v>49</v>
      </c>
      <c r="J4807" t="s">
        <v>15342</v>
      </c>
      <c r="K4807" t="s">
        <v>15372</v>
      </c>
      <c r="L4807" t="e">
        <f>VLOOKUP(F4807,Sheet3!$B$2:$H$126,7,0)</f>
        <v>#N/A</v>
      </c>
    </row>
    <row r="4808" spans="1:12" hidden="1" x14ac:dyDescent="0.2">
      <c r="A4808" t="s">
        <v>2153</v>
      </c>
      <c r="B4808" t="s">
        <v>10944</v>
      </c>
      <c r="C4808" t="s">
        <v>11094</v>
      </c>
      <c r="D4808" t="e">
        <f>INDEX(Sheet3!$D$1:$D$126,MATCH(DF!F4808,Sheet3!$C$1:$C$126,0))</f>
        <v>#N/A</v>
      </c>
      <c r="E4808" t="e">
        <f>INDEX(Sheet3!$E$1:$E$126,MATCH(DF!F4808,Sheet3!$C$1:$C$126,0))</f>
        <v>#N/A</v>
      </c>
      <c r="F4808" t="s">
        <v>13231</v>
      </c>
      <c r="G4808">
        <v>3.9</v>
      </c>
      <c r="H4808">
        <v>38</v>
      </c>
      <c r="I4808">
        <v>39.9</v>
      </c>
      <c r="J4808" t="s">
        <v>15344</v>
      </c>
      <c r="K4808" t="s">
        <v>15372</v>
      </c>
      <c r="L4808" t="e">
        <f>VLOOKUP(F4808,Sheet3!$B$2:$H$126,7,0)</f>
        <v>#N/A</v>
      </c>
    </row>
    <row r="4809" spans="1:12" hidden="1" x14ac:dyDescent="0.2">
      <c r="A4809" t="s">
        <v>1511</v>
      </c>
      <c r="B4809" t="s">
        <v>10943</v>
      </c>
      <c r="C4809" t="s">
        <v>11071</v>
      </c>
      <c r="D4809" t="e">
        <f>INDEX(Sheet3!$D$1:$D$126,MATCH(DF!F4809,Sheet3!$C$1:$C$126,0))</f>
        <v>#N/A</v>
      </c>
      <c r="E4809" t="e">
        <f>INDEX(Sheet3!$E$1:$E$126,MATCH(DF!F4809,Sheet3!$C$1:$C$126,0))</f>
        <v>#N/A</v>
      </c>
      <c r="F4809" t="s">
        <v>13928</v>
      </c>
      <c r="G4809">
        <v>3.9</v>
      </c>
      <c r="H4809">
        <v>38</v>
      </c>
      <c r="I4809">
        <v>15.69</v>
      </c>
      <c r="J4809" t="s">
        <v>15342</v>
      </c>
      <c r="K4809" t="s">
        <v>15372</v>
      </c>
      <c r="L4809" t="e">
        <f>VLOOKUP(F4809,Sheet3!$B$2:$H$126,7,0)</f>
        <v>#N/A</v>
      </c>
    </row>
    <row r="4810" spans="1:12" hidden="1" x14ac:dyDescent="0.2">
      <c r="A4810" t="s">
        <v>3885</v>
      </c>
      <c r="B4810" t="s">
        <v>10944</v>
      </c>
      <c r="C4810" t="s">
        <v>11445</v>
      </c>
      <c r="D4810" t="e">
        <f>INDEX(Sheet3!$D$1:$D$126,MATCH(DF!F4810,Sheet3!$C$1:$C$126,0))</f>
        <v>#N/A</v>
      </c>
      <c r="E4810" t="e">
        <f>INDEX(Sheet3!$E$1:$E$126,MATCH(DF!F4810,Sheet3!$C$1:$C$126,0))</f>
        <v>#N/A</v>
      </c>
      <c r="F4810" t="s">
        <v>13763</v>
      </c>
      <c r="G4810">
        <v>3.5</v>
      </c>
      <c r="H4810">
        <v>38</v>
      </c>
      <c r="I4810">
        <v>13.9</v>
      </c>
      <c r="J4810" t="s">
        <v>15346</v>
      </c>
      <c r="K4810" t="s">
        <v>15372</v>
      </c>
      <c r="L4810" t="e">
        <f>VLOOKUP(F4810,Sheet3!$B$2:$H$126,7,0)</f>
        <v>#N/A</v>
      </c>
    </row>
    <row r="4811" spans="1:12" hidden="1" x14ac:dyDescent="0.2">
      <c r="A4811" t="s">
        <v>3886</v>
      </c>
      <c r="B4811" t="s">
        <v>10945</v>
      </c>
      <c r="C4811" t="s">
        <v>11040</v>
      </c>
      <c r="D4811" t="e">
        <f>INDEX(Sheet3!$D$1:$D$126,MATCH(DF!F4811,Sheet3!$C$1:$C$126,0))</f>
        <v>#N/A</v>
      </c>
      <c r="E4811" t="e">
        <f>INDEX(Sheet3!$E$1:$E$126,MATCH(DF!F4811,Sheet3!$C$1:$C$126,0))</f>
        <v>#N/A</v>
      </c>
      <c r="F4811" t="s">
        <v>13344</v>
      </c>
      <c r="G4811">
        <v>3.7</v>
      </c>
      <c r="H4811">
        <v>38</v>
      </c>
      <c r="I4811">
        <v>9.4</v>
      </c>
      <c r="J4811" t="s">
        <v>15339</v>
      </c>
      <c r="K4811" t="s">
        <v>15372</v>
      </c>
      <c r="L4811" t="e">
        <f>VLOOKUP(F4811,Sheet3!$B$2:$H$126,7,0)</f>
        <v>#N/A</v>
      </c>
    </row>
    <row r="4812" spans="1:12" hidden="1" x14ac:dyDescent="0.2">
      <c r="A4812" t="s">
        <v>3887</v>
      </c>
      <c r="B4812" t="s">
        <v>10944</v>
      </c>
      <c r="C4812" t="s">
        <v>10978</v>
      </c>
      <c r="D4812" t="e">
        <f>INDEX(Sheet3!$D$1:$D$126,MATCH(DF!F4812,Sheet3!$C$1:$C$126,0))</f>
        <v>#N/A</v>
      </c>
      <c r="E4812" t="e">
        <f>INDEX(Sheet3!$E$1:$E$126,MATCH(DF!F4812,Sheet3!$C$1:$C$126,0))</f>
        <v>#N/A</v>
      </c>
      <c r="F4812" t="s">
        <v>12188</v>
      </c>
      <c r="G4812">
        <v>4.4000000000000004</v>
      </c>
      <c r="H4812">
        <v>38</v>
      </c>
      <c r="I4812">
        <v>193.03</v>
      </c>
      <c r="J4812" t="s">
        <v>15342</v>
      </c>
      <c r="K4812" t="s">
        <v>15372</v>
      </c>
      <c r="L4812" t="e">
        <f>VLOOKUP(F4812,Sheet3!$B$2:$H$126,7,0)</f>
        <v>#N/A</v>
      </c>
    </row>
    <row r="4813" spans="1:12" hidden="1" x14ac:dyDescent="0.2">
      <c r="A4813" t="s">
        <v>3888</v>
      </c>
      <c r="B4813" t="s">
        <v>10944</v>
      </c>
      <c r="C4813" t="s">
        <v>11327</v>
      </c>
      <c r="D4813" t="e">
        <f>INDEX(Sheet3!$D$1:$D$126,MATCH(DF!F4813,Sheet3!$C$1:$C$126,0))</f>
        <v>#N/A</v>
      </c>
      <c r="E4813" t="e">
        <f>INDEX(Sheet3!$E$1:$E$126,MATCH(DF!F4813,Sheet3!$C$1:$C$126,0))</f>
        <v>#N/A</v>
      </c>
      <c r="F4813" t="s">
        <v>13420</v>
      </c>
      <c r="G4813">
        <v>4.0999999999999996</v>
      </c>
      <c r="H4813">
        <v>38</v>
      </c>
      <c r="I4813">
        <v>24.9</v>
      </c>
      <c r="J4813" t="s">
        <v>15338</v>
      </c>
      <c r="K4813" t="s">
        <v>15372</v>
      </c>
      <c r="L4813" t="e">
        <f>VLOOKUP(F4813,Sheet3!$B$2:$H$126,7,0)</f>
        <v>#N/A</v>
      </c>
    </row>
    <row r="4814" spans="1:12" hidden="1" x14ac:dyDescent="0.2">
      <c r="A4814" t="s">
        <v>342</v>
      </c>
      <c r="B4814" t="s">
        <v>10943</v>
      </c>
      <c r="C4814" t="s">
        <v>11002</v>
      </c>
      <c r="D4814" t="e">
        <f>INDEX(Sheet3!$D$1:$D$126,MATCH(DF!F4814,Sheet3!$C$1:$C$126,0))</f>
        <v>#N/A</v>
      </c>
      <c r="E4814" t="e">
        <f>INDEX(Sheet3!$E$1:$E$126,MATCH(DF!F4814,Sheet3!$C$1:$C$126,0))</f>
        <v>#N/A</v>
      </c>
      <c r="F4814" t="s">
        <v>13929</v>
      </c>
      <c r="G4814">
        <v>4</v>
      </c>
      <c r="H4814">
        <v>38</v>
      </c>
      <c r="I4814">
        <v>25.15</v>
      </c>
      <c r="J4814" t="s">
        <v>15342</v>
      </c>
      <c r="K4814" t="s">
        <v>15372</v>
      </c>
      <c r="L4814" t="e">
        <f>VLOOKUP(F4814,Sheet3!$B$2:$H$126,7,0)</f>
        <v>#N/A</v>
      </c>
    </row>
    <row r="4815" spans="1:12" hidden="1" x14ac:dyDescent="0.2">
      <c r="A4815" t="s">
        <v>3889</v>
      </c>
      <c r="B4815" t="s">
        <v>10944</v>
      </c>
      <c r="C4815" t="s">
        <v>11483</v>
      </c>
      <c r="D4815" t="e">
        <f>INDEX(Sheet3!$D$1:$D$126,MATCH(DF!F4815,Sheet3!$C$1:$C$126,0))</f>
        <v>#N/A</v>
      </c>
      <c r="E4815" t="e">
        <f>INDEX(Sheet3!$E$1:$E$126,MATCH(DF!F4815,Sheet3!$C$1:$C$126,0))</f>
        <v>#N/A</v>
      </c>
      <c r="F4815" t="s">
        <v>13865</v>
      </c>
      <c r="G4815">
        <v>4.2</v>
      </c>
      <c r="H4815">
        <v>38</v>
      </c>
      <c r="I4815">
        <v>15.1</v>
      </c>
      <c r="J4815" t="s">
        <v>15340</v>
      </c>
      <c r="K4815" t="s">
        <v>15372</v>
      </c>
      <c r="L4815" t="e">
        <f>VLOOKUP(F4815,Sheet3!$B$2:$H$126,7,0)</f>
        <v>#N/A</v>
      </c>
    </row>
    <row r="4816" spans="1:12" hidden="1" x14ac:dyDescent="0.2">
      <c r="A4816" t="s">
        <v>3890</v>
      </c>
      <c r="B4816" t="s">
        <v>10950</v>
      </c>
      <c r="C4816" t="s">
        <v>11055</v>
      </c>
      <c r="D4816" t="e">
        <f>INDEX(Sheet3!$D$1:$D$126,MATCH(DF!F4816,Sheet3!$C$1:$C$126,0))</f>
        <v>#N/A</v>
      </c>
      <c r="E4816" t="e">
        <f>INDEX(Sheet3!$E$1:$E$126,MATCH(DF!F4816,Sheet3!$C$1:$C$126,0))</f>
        <v>#N/A</v>
      </c>
      <c r="F4816" t="s">
        <v>13872</v>
      </c>
      <c r="G4816">
        <v>4.3</v>
      </c>
      <c r="H4816">
        <v>38</v>
      </c>
      <c r="I4816">
        <v>160.84</v>
      </c>
      <c r="J4816" t="s">
        <v>15342</v>
      </c>
      <c r="K4816" t="s">
        <v>15372</v>
      </c>
      <c r="L4816" t="e">
        <f>VLOOKUP(F4816,Sheet3!$B$2:$H$126,7,0)</f>
        <v>#N/A</v>
      </c>
    </row>
    <row r="4817" spans="1:12" hidden="1" x14ac:dyDescent="0.2">
      <c r="A4817" t="s">
        <v>3891</v>
      </c>
      <c r="B4817" t="s">
        <v>10944</v>
      </c>
      <c r="C4817" t="s">
        <v>11075</v>
      </c>
      <c r="D4817" t="e">
        <f>INDEX(Sheet3!$D$1:$D$126,MATCH(DF!F4817,Sheet3!$C$1:$C$126,0))</f>
        <v>#N/A</v>
      </c>
      <c r="E4817" t="e">
        <f>INDEX(Sheet3!$E$1:$E$126,MATCH(DF!F4817,Sheet3!$C$1:$C$126,0))</f>
        <v>#N/A</v>
      </c>
      <c r="F4817" t="s">
        <v>12117</v>
      </c>
      <c r="G4817">
        <v>3.6</v>
      </c>
      <c r="H4817">
        <v>38</v>
      </c>
      <c r="I4817">
        <v>15.55</v>
      </c>
      <c r="J4817" t="s">
        <v>15347</v>
      </c>
      <c r="K4817" t="s">
        <v>15372</v>
      </c>
      <c r="L4817" t="e">
        <f>VLOOKUP(F4817,Sheet3!$B$2:$H$126,7,0)</f>
        <v>#N/A</v>
      </c>
    </row>
    <row r="4818" spans="1:12" hidden="1" x14ac:dyDescent="0.2">
      <c r="A4818" t="s">
        <v>3892</v>
      </c>
      <c r="B4818" t="s">
        <v>10944</v>
      </c>
      <c r="C4818" t="s">
        <v>10984</v>
      </c>
      <c r="D4818" t="e">
        <f>INDEX(Sheet3!$D$1:$D$126,MATCH(DF!F4818,Sheet3!$C$1:$C$126,0))</f>
        <v>#N/A</v>
      </c>
      <c r="E4818" t="e">
        <f>INDEX(Sheet3!$E$1:$E$126,MATCH(DF!F4818,Sheet3!$C$1:$C$126,0))</f>
        <v>#N/A</v>
      </c>
      <c r="F4818" t="s">
        <v>13580</v>
      </c>
      <c r="G4818">
        <v>3.4</v>
      </c>
      <c r="H4818">
        <v>38</v>
      </c>
      <c r="I4818">
        <v>10.99</v>
      </c>
      <c r="J4818" t="s">
        <v>15340</v>
      </c>
      <c r="K4818" t="s">
        <v>15372</v>
      </c>
      <c r="L4818" t="e">
        <f>VLOOKUP(F4818,Sheet3!$B$2:$H$126,7,0)</f>
        <v>#N/A</v>
      </c>
    </row>
    <row r="4819" spans="1:12" hidden="1" x14ac:dyDescent="0.2">
      <c r="A4819" t="s">
        <v>3893</v>
      </c>
      <c r="B4819" t="s">
        <v>10944</v>
      </c>
      <c r="C4819" t="s">
        <v>11114</v>
      </c>
      <c r="D4819" t="e">
        <f>INDEX(Sheet3!$D$1:$D$126,MATCH(DF!F4819,Sheet3!$C$1:$C$126,0))</f>
        <v>#N/A</v>
      </c>
      <c r="E4819" t="e">
        <f>INDEX(Sheet3!$E$1:$E$126,MATCH(DF!F4819,Sheet3!$C$1:$C$126,0))</f>
        <v>#N/A</v>
      </c>
      <c r="F4819" t="s">
        <v>12147</v>
      </c>
      <c r="G4819">
        <v>3.6</v>
      </c>
      <c r="H4819">
        <v>38</v>
      </c>
      <c r="I4819">
        <v>10.49</v>
      </c>
      <c r="J4819" t="s">
        <v>15341</v>
      </c>
      <c r="K4819" t="s">
        <v>15372</v>
      </c>
      <c r="L4819" t="e">
        <f>VLOOKUP(F4819,Sheet3!$B$2:$H$126,7,0)</f>
        <v>#N/A</v>
      </c>
    </row>
    <row r="4820" spans="1:12" hidden="1" x14ac:dyDescent="0.2">
      <c r="A4820" t="s">
        <v>398</v>
      </c>
      <c r="B4820" t="s">
        <v>10944</v>
      </c>
      <c r="C4820" t="s">
        <v>11094</v>
      </c>
      <c r="D4820" t="e">
        <f>INDEX(Sheet3!$D$1:$D$126,MATCH(DF!F4820,Sheet3!$C$1:$C$126,0))</f>
        <v>#N/A</v>
      </c>
      <c r="E4820" t="e">
        <f>INDEX(Sheet3!$E$1:$E$126,MATCH(DF!F4820,Sheet3!$C$1:$C$126,0))</f>
        <v>#N/A</v>
      </c>
      <c r="F4820" t="s">
        <v>11974</v>
      </c>
      <c r="G4820">
        <v>4</v>
      </c>
      <c r="H4820">
        <v>38</v>
      </c>
      <c r="I4820">
        <v>43.9</v>
      </c>
      <c r="J4820" t="s">
        <v>15340</v>
      </c>
      <c r="K4820" t="s">
        <v>15372</v>
      </c>
      <c r="L4820" t="e">
        <f>VLOOKUP(F4820,Sheet3!$B$2:$H$126,7,0)</f>
        <v>#N/A</v>
      </c>
    </row>
    <row r="4821" spans="1:12" hidden="1" x14ac:dyDescent="0.2">
      <c r="A4821" t="s">
        <v>3894</v>
      </c>
      <c r="B4821" t="s">
        <v>10944</v>
      </c>
      <c r="C4821" t="s">
        <v>10984</v>
      </c>
      <c r="D4821" t="e">
        <f>INDEX(Sheet3!$D$1:$D$126,MATCH(DF!F4821,Sheet3!$C$1:$C$126,0))</f>
        <v>#N/A</v>
      </c>
      <c r="E4821" t="e">
        <f>INDEX(Sheet3!$E$1:$E$126,MATCH(DF!F4821,Sheet3!$C$1:$C$126,0))</f>
        <v>#N/A</v>
      </c>
      <c r="F4821" t="s">
        <v>12401</v>
      </c>
      <c r="G4821">
        <v>4.2</v>
      </c>
      <c r="H4821">
        <v>38</v>
      </c>
      <c r="I4821">
        <v>38.94</v>
      </c>
      <c r="J4821" t="s">
        <v>15344</v>
      </c>
      <c r="K4821" t="s">
        <v>15372</v>
      </c>
      <c r="L4821" t="e">
        <f>VLOOKUP(F4821,Sheet3!$B$2:$H$126,7,0)</f>
        <v>#N/A</v>
      </c>
    </row>
    <row r="4822" spans="1:12" hidden="1" x14ac:dyDescent="0.2">
      <c r="A4822" t="s">
        <v>3895</v>
      </c>
      <c r="B4822" t="s">
        <v>10944</v>
      </c>
      <c r="C4822" t="s">
        <v>11036</v>
      </c>
      <c r="D4822" t="e">
        <f>INDEX(Sheet3!$D$1:$D$126,MATCH(DF!F4822,Sheet3!$C$1:$C$126,0))</f>
        <v>#N/A</v>
      </c>
      <c r="E4822" t="e">
        <f>INDEX(Sheet3!$E$1:$E$126,MATCH(DF!F4822,Sheet3!$C$1:$C$126,0))</f>
        <v>#N/A</v>
      </c>
      <c r="F4822" t="s">
        <v>12519</v>
      </c>
      <c r="G4822">
        <v>3.7</v>
      </c>
      <c r="H4822">
        <v>38</v>
      </c>
      <c r="I4822">
        <v>15.5</v>
      </c>
      <c r="J4822" t="s">
        <v>15339</v>
      </c>
      <c r="K4822" t="s">
        <v>15372</v>
      </c>
      <c r="L4822" t="e">
        <f>VLOOKUP(F4822,Sheet3!$B$2:$H$126,7,0)</f>
        <v>#N/A</v>
      </c>
    </row>
    <row r="4823" spans="1:12" hidden="1" x14ac:dyDescent="0.2">
      <c r="A4823" t="s">
        <v>2381</v>
      </c>
      <c r="B4823" t="s">
        <v>10944</v>
      </c>
      <c r="C4823" t="s">
        <v>11052</v>
      </c>
      <c r="D4823" t="e">
        <f>INDEX(Sheet3!$D$1:$D$126,MATCH(DF!F4823,Sheet3!$C$1:$C$126,0))</f>
        <v>#N/A</v>
      </c>
      <c r="E4823" t="e">
        <f>INDEX(Sheet3!$E$1:$E$126,MATCH(DF!F4823,Sheet3!$C$1:$C$126,0))</f>
        <v>#N/A</v>
      </c>
      <c r="F4823" t="s">
        <v>12006</v>
      </c>
      <c r="G4823">
        <v>3.7</v>
      </c>
      <c r="H4823">
        <v>380</v>
      </c>
      <c r="I4823">
        <v>14.52</v>
      </c>
      <c r="J4823" t="s">
        <v>15342</v>
      </c>
      <c r="K4823" t="s">
        <v>15372</v>
      </c>
      <c r="L4823" t="e">
        <f>VLOOKUP(F4823,Sheet3!$B$2:$H$126,7,0)</f>
        <v>#N/A</v>
      </c>
    </row>
    <row r="4824" spans="1:12" hidden="1" x14ac:dyDescent="0.2">
      <c r="A4824" t="s">
        <v>3896</v>
      </c>
      <c r="B4824" t="s">
        <v>10943</v>
      </c>
      <c r="C4824" t="s">
        <v>11072</v>
      </c>
      <c r="D4824" t="e">
        <f>INDEX(Sheet3!$D$1:$D$126,MATCH(DF!F4824,Sheet3!$C$1:$C$126,0))</f>
        <v>#N/A</v>
      </c>
      <c r="E4824" t="e">
        <f>INDEX(Sheet3!$E$1:$E$126,MATCH(DF!F4824,Sheet3!$C$1:$C$126,0))</f>
        <v>#N/A</v>
      </c>
      <c r="F4824" t="s">
        <v>12511</v>
      </c>
      <c r="G4824">
        <v>4.4000000000000004</v>
      </c>
      <c r="H4824">
        <v>380</v>
      </c>
      <c r="I4824">
        <v>209.9</v>
      </c>
      <c r="J4824" t="s">
        <v>15352</v>
      </c>
      <c r="K4824" t="s">
        <v>15372</v>
      </c>
      <c r="L4824" t="e">
        <f>VLOOKUP(F4824,Sheet3!$B$2:$H$126,7,0)</f>
        <v>#N/A</v>
      </c>
    </row>
    <row r="4825" spans="1:12" hidden="1" x14ac:dyDescent="0.2">
      <c r="A4825" t="s">
        <v>3897</v>
      </c>
      <c r="B4825" t="s">
        <v>10950</v>
      </c>
      <c r="C4825" t="s">
        <v>11116</v>
      </c>
      <c r="D4825" t="e">
        <f>INDEX(Sheet3!$D$1:$D$126,MATCH(DF!F4825,Sheet3!$C$1:$C$126,0))</f>
        <v>#N/A</v>
      </c>
      <c r="E4825" t="e">
        <f>INDEX(Sheet3!$E$1:$E$126,MATCH(DF!F4825,Sheet3!$C$1:$C$126,0))</f>
        <v>#N/A</v>
      </c>
      <c r="F4825" t="s">
        <v>12936</v>
      </c>
      <c r="G4825">
        <v>4</v>
      </c>
      <c r="H4825">
        <v>380</v>
      </c>
      <c r="I4825">
        <v>10.9</v>
      </c>
      <c r="J4825" t="s">
        <v>15342</v>
      </c>
      <c r="K4825" t="s">
        <v>15372</v>
      </c>
      <c r="L4825" t="e">
        <f>VLOOKUP(F4825,Sheet3!$B$2:$H$126,7,0)</f>
        <v>#N/A</v>
      </c>
    </row>
    <row r="4826" spans="1:12" hidden="1" x14ac:dyDescent="0.2">
      <c r="A4826" t="s">
        <v>948</v>
      </c>
      <c r="B4826" t="s">
        <v>10943</v>
      </c>
      <c r="C4826" t="s">
        <v>11049</v>
      </c>
      <c r="D4826" t="e">
        <f>INDEX(Sheet3!$D$1:$D$126,MATCH(DF!F4826,Sheet3!$C$1:$C$126,0))</f>
        <v>#N/A</v>
      </c>
      <c r="E4826" t="e">
        <f>INDEX(Sheet3!$E$1:$E$126,MATCH(DF!F4826,Sheet3!$C$1:$C$126,0))</f>
        <v>#N/A</v>
      </c>
      <c r="F4826" t="s">
        <v>13930</v>
      </c>
      <c r="G4826">
        <v>3.8</v>
      </c>
      <c r="H4826">
        <v>380</v>
      </c>
      <c r="I4826">
        <v>19.95</v>
      </c>
      <c r="J4826" t="s">
        <v>15342</v>
      </c>
      <c r="K4826" t="s">
        <v>15372</v>
      </c>
      <c r="L4826" t="e">
        <f>VLOOKUP(F4826,Sheet3!$B$2:$H$126,7,0)</f>
        <v>#N/A</v>
      </c>
    </row>
    <row r="4827" spans="1:12" hidden="1" x14ac:dyDescent="0.2">
      <c r="A4827" t="s">
        <v>3898</v>
      </c>
      <c r="B4827" t="s">
        <v>10947</v>
      </c>
      <c r="C4827" t="s">
        <v>11106</v>
      </c>
      <c r="D4827" t="e">
        <f>INDEX(Sheet3!$D$1:$D$126,MATCH(DF!F4827,Sheet3!$C$1:$C$126,0))</f>
        <v>#N/A</v>
      </c>
      <c r="E4827" t="e">
        <f>INDEX(Sheet3!$E$1:$E$126,MATCH(DF!F4827,Sheet3!$C$1:$C$126,0))</f>
        <v>#N/A</v>
      </c>
      <c r="F4827" t="s">
        <v>12341</v>
      </c>
      <c r="G4827">
        <v>3.7</v>
      </c>
      <c r="H4827">
        <v>380</v>
      </c>
      <c r="I4827">
        <v>11.83</v>
      </c>
      <c r="J4827" t="s">
        <v>15345</v>
      </c>
      <c r="K4827" t="s">
        <v>15372</v>
      </c>
      <c r="L4827" t="e">
        <f>VLOOKUP(F4827,Sheet3!$B$2:$H$126,7,0)</f>
        <v>#N/A</v>
      </c>
    </row>
    <row r="4828" spans="1:12" hidden="1" x14ac:dyDescent="0.2">
      <c r="A4828" t="s">
        <v>1008</v>
      </c>
      <c r="B4828" t="s">
        <v>10943</v>
      </c>
      <c r="C4828" t="s">
        <v>11072</v>
      </c>
      <c r="D4828" t="e">
        <f>INDEX(Sheet3!$D$1:$D$126,MATCH(DF!F4828,Sheet3!$C$1:$C$126,0))</f>
        <v>#N/A</v>
      </c>
      <c r="E4828" t="e">
        <f>INDEX(Sheet3!$E$1:$E$126,MATCH(DF!F4828,Sheet3!$C$1:$C$126,0))</f>
        <v>#N/A</v>
      </c>
      <c r="F4828" t="s">
        <v>13931</v>
      </c>
      <c r="G4828">
        <v>4</v>
      </c>
      <c r="H4828">
        <v>381</v>
      </c>
      <c r="I4828">
        <v>72</v>
      </c>
      <c r="J4828" t="s">
        <v>15342</v>
      </c>
      <c r="K4828" t="s">
        <v>15372</v>
      </c>
      <c r="L4828" t="e">
        <f>VLOOKUP(F4828,Sheet3!$B$2:$H$126,7,0)</f>
        <v>#N/A</v>
      </c>
    </row>
    <row r="4829" spans="1:12" hidden="1" x14ac:dyDescent="0.2">
      <c r="A4829" t="s">
        <v>3899</v>
      </c>
      <c r="B4829" t="s">
        <v>10950</v>
      </c>
      <c r="C4829" t="s">
        <v>11285</v>
      </c>
      <c r="D4829" t="e">
        <f>INDEX(Sheet3!$D$1:$D$126,MATCH(DF!F4829,Sheet3!$C$1:$C$126,0))</f>
        <v>#N/A</v>
      </c>
      <c r="E4829" t="e">
        <f>INDEX(Sheet3!$E$1:$E$126,MATCH(DF!F4829,Sheet3!$C$1:$C$126,0))</f>
        <v>#N/A</v>
      </c>
      <c r="F4829" t="s">
        <v>13932</v>
      </c>
      <c r="G4829">
        <v>3.5</v>
      </c>
      <c r="H4829">
        <v>381</v>
      </c>
      <c r="I4829">
        <v>8.7200000000000006</v>
      </c>
      <c r="J4829" t="s">
        <v>15344</v>
      </c>
      <c r="K4829" t="s">
        <v>15372</v>
      </c>
      <c r="L4829" t="e">
        <f>VLOOKUP(F4829,Sheet3!$B$2:$H$126,7,0)</f>
        <v>#N/A</v>
      </c>
    </row>
    <row r="4830" spans="1:12" hidden="1" x14ac:dyDescent="0.2">
      <c r="A4830" t="s">
        <v>3900</v>
      </c>
      <c r="B4830" t="s">
        <v>10943</v>
      </c>
      <c r="C4830" t="s">
        <v>10999</v>
      </c>
      <c r="D4830" t="e">
        <f>INDEX(Sheet3!$D$1:$D$126,MATCH(DF!F4830,Sheet3!$C$1:$C$126,0))</f>
        <v>#N/A</v>
      </c>
      <c r="E4830" t="e">
        <f>INDEX(Sheet3!$E$1:$E$126,MATCH(DF!F4830,Sheet3!$C$1:$C$126,0))</f>
        <v>#N/A</v>
      </c>
      <c r="F4830" t="s">
        <v>13933</v>
      </c>
      <c r="G4830">
        <v>3.8</v>
      </c>
      <c r="H4830">
        <v>381</v>
      </c>
      <c r="I4830">
        <v>19.989999999999998</v>
      </c>
      <c r="J4830" t="s">
        <v>15342</v>
      </c>
      <c r="K4830" t="s">
        <v>15372</v>
      </c>
      <c r="L4830" t="e">
        <f>VLOOKUP(F4830,Sheet3!$B$2:$H$126,7,0)</f>
        <v>#N/A</v>
      </c>
    </row>
    <row r="4831" spans="1:12" hidden="1" x14ac:dyDescent="0.2">
      <c r="A4831" t="s">
        <v>391</v>
      </c>
      <c r="B4831" t="s">
        <v>10950</v>
      </c>
      <c r="C4831" t="s">
        <v>11057</v>
      </c>
      <c r="D4831" t="e">
        <f>INDEX(Sheet3!$D$1:$D$126,MATCH(DF!F4831,Sheet3!$C$1:$C$126,0))</f>
        <v>#N/A</v>
      </c>
      <c r="E4831" t="e">
        <f>INDEX(Sheet3!$E$1:$E$126,MATCH(DF!F4831,Sheet3!$C$1:$C$126,0))</f>
        <v>#N/A</v>
      </c>
      <c r="F4831" t="s">
        <v>13374</v>
      </c>
      <c r="G4831">
        <v>3.8</v>
      </c>
      <c r="H4831">
        <v>381</v>
      </c>
      <c r="I4831">
        <v>9.9499999999999993</v>
      </c>
      <c r="J4831" t="s">
        <v>15342</v>
      </c>
      <c r="K4831" t="s">
        <v>15372</v>
      </c>
      <c r="L4831" t="e">
        <f>VLOOKUP(F4831,Sheet3!$B$2:$H$126,7,0)</f>
        <v>#N/A</v>
      </c>
    </row>
    <row r="4832" spans="1:12" x14ac:dyDescent="0.2">
      <c r="A4832" t="s">
        <v>3901</v>
      </c>
      <c r="B4832" t="s">
        <v>10952</v>
      </c>
      <c r="C4832" s="2" t="s">
        <v>11200</v>
      </c>
      <c r="D4832" t="str">
        <f>INDEX(Sheet3!$D$1:$D$126,MATCH(DF!F4832,Sheet3!$C$1:$C$126,0))</f>
        <v>BAIXO ALENTEJO</v>
      </c>
      <c r="E4832" t="str">
        <f>INDEX(Sheet3!$E$1:$E$126,MATCH(DF!F4832,Sheet3!$C$1:$C$126,0))</f>
        <v>PT184</v>
      </c>
      <c r="F4832" t="s">
        <v>12425</v>
      </c>
      <c r="G4832">
        <v>4.2</v>
      </c>
      <c r="H4832">
        <v>381</v>
      </c>
      <c r="I4832">
        <v>27.68</v>
      </c>
      <c r="J4832" t="s">
        <v>15346</v>
      </c>
      <c r="K4832" t="s">
        <v>15372</v>
      </c>
      <c r="L4832" t="str">
        <f>VLOOKUP(F4832,Sheet3!$B$2:$H$126,7,0)</f>
        <v>Herdade dos Grous</v>
      </c>
    </row>
    <row r="4833" spans="1:12" hidden="1" x14ac:dyDescent="0.2">
      <c r="A4833" t="s">
        <v>3902</v>
      </c>
      <c r="B4833" t="s">
        <v>10950</v>
      </c>
      <c r="C4833" t="s">
        <v>11033</v>
      </c>
      <c r="D4833" t="e">
        <f>INDEX(Sheet3!$D$1:$D$126,MATCH(DF!F4833,Sheet3!$C$1:$C$126,0))</f>
        <v>#N/A</v>
      </c>
      <c r="E4833" t="e">
        <f>INDEX(Sheet3!$E$1:$E$126,MATCH(DF!F4833,Sheet3!$C$1:$C$126,0))</f>
        <v>#N/A</v>
      </c>
      <c r="F4833" t="s">
        <v>12608</v>
      </c>
      <c r="G4833">
        <v>4</v>
      </c>
      <c r="H4833">
        <v>381</v>
      </c>
      <c r="I4833">
        <v>22.8</v>
      </c>
      <c r="J4833" t="s">
        <v>15339</v>
      </c>
      <c r="K4833" t="s">
        <v>15372</v>
      </c>
      <c r="L4833" t="e">
        <f>VLOOKUP(F4833,Sheet3!$B$2:$H$126,7,0)</f>
        <v>#N/A</v>
      </c>
    </row>
    <row r="4834" spans="1:12" hidden="1" x14ac:dyDescent="0.2">
      <c r="A4834" t="s">
        <v>186</v>
      </c>
      <c r="B4834" t="s">
        <v>10944</v>
      </c>
      <c r="C4834" t="s">
        <v>11066</v>
      </c>
      <c r="D4834" t="e">
        <f>INDEX(Sheet3!$D$1:$D$126,MATCH(DF!F4834,Sheet3!$C$1:$C$126,0))</f>
        <v>#N/A</v>
      </c>
      <c r="E4834" t="e">
        <f>INDEX(Sheet3!$E$1:$E$126,MATCH(DF!F4834,Sheet3!$C$1:$C$126,0))</f>
        <v>#N/A</v>
      </c>
      <c r="F4834" t="s">
        <v>12260</v>
      </c>
      <c r="G4834">
        <v>4.2</v>
      </c>
      <c r="H4834">
        <v>3814</v>
      </c>
      <c r="I4834">
        <v>25.71</v>
      </c>
      <c r="J4834" t="s">
        <v>15343</v>
      </c>
      <c r="K4834" t="s">
        <v>15372</v>
      </c>
      <c r="L4834" t="e">
        <f>VLOOKUP(F4834,Sheet3!$B$2:$H$126,7,0)</f>
        <v>#N/A</v>
      </c>
    </row>
    <row r="4835" spans="1:12" hidden="1" x14ac:dyDescent="0.2">
      <c r="A4835" t="s">
        <v>3903</v>
      </c>
      <c r="B4835" t="s">
        <v>10943</v>
      </c>
      <c r="C4835" t="s">
        <v>11047</v>
      </c>
      <c r="D4835" t="e">
        <f>INDEX(Sheet3!$D$1:$D$126,MATCH(DF!F4835,Sheet3!$C$1:$C$126,0))</f>
        <v>#N/A</v>
      </c>
      <c r="E4835" t="e">
        <f>INDEX(Sheet3!$E$1:$E$126,MATCH(DF!F4835,Sheet3!$C$1:$C$126,0))</f>
        <v>#N/A</v>
      </c>
      <c r="F4835" t="s">
        <v>12105</v>
      </c>
      <c r="G4835">
        <v>3.6</v>
      </c>
      <c r="H4835">
        <v>3818</v>
      </c>
      <c r="I4835">
        <v>7.9</v>
      </c>
      <c r="J4835" t="s">
        <v>15355</v>
      </c>
      <c r="K4835" t="s">
        <v>15372</v>
      </c>
      <c r="L4835" t="e">
        <f>VLOOKUP(F4835,Sheet3!$B$2:$H$126,7,0)</f>
        <v>#N/A</v>
      </c>
    </row>
    <row r="4836" spans="1:12" hidden="1" x14ac:dyDescent="0.2">
      <c r="A4836" t="s">
        <v>1599</v>
      </c>
      <c r="B4836" t="s">
        <v>10943</v>
      </c>
      <c r="C4836" t="s">
        <v>11144</v>
      </c>
      <c r="D4836" t="e">
        <f>INDEX(Sheet3!$D$1:$D$126,MATCH(DF!F4836,Sheet3!$C$1:$C$126,0))</f>
        <v>#N/A</v>
      </c>
      <c r="E4836" t="e">
        <f>INDEX(Sheet3!$E$1:$E$126,MATCH(DF!F4836,Sheet3!$C$1:$C$126,0))</f>
        <v>#N/A</v>
      </c>
      <c r="F4836" t="s">
        <v>12583</v>
      </c>
      <c r="G4836">
        <v>4.0999999999999996</v>
      </c>
      <c r="H4836">
        <v>382</v>
      </c>
      <c r="I4836">
        <v>42.5</v>
      </c>
      <c r="J4836" t="s">
        <v>15342</v>
      </c>
      <c r="K4836" t="s">
        <v>15372</v>
      </c>
      <c r="L4836" t="e">
        <f>VLOOKUP(F4836,Sheet3!$B$2:$H$126,7,0)</f>
        <v>#N/A</v>
      </c>
    </row>
    <row r="4837" spans="1:12" hidden="1" x14ac:dyDescent="0.2">
      <c r="A4837" t="s">
        <v>261</v>
      </c>
      <c r="B4837" t="s">
        <v>10943</v>
      </c>
      <c r="C4837" t="s">
        <v>11115</v>
      </c>
      <c r="D4837" t="e">
        <f>INDEX(Sheet3!$D$1:$D$126,MATCH(DF!F4837,Sheet3!$C$1:$C$126,0))</f>
        <v>#N/A</v>
      </c>
      <c r="E4837" t="e">
        <f>INDEX(Sheet3!$E$1:$E$126,MATCH(DF!F4837,Sheet3!$C$1:$C$126,0))</f>
        <v>#N/A</v>
      </c>
      <c r="F4837" t="s">
        <v>11927</v>
      </c>
      <c r="G4837">
        <v>4</v>
      </c>
      <c r="H4837">
        <v>382</v>
      </c>
      <c r="I4837">
        <v>43.67</v>
      </c>
      <c r="J4837" t="s">
        <v>15340</v>
      </c>
      <c r="K4837" t="s">
        <v>15372</v>
      </c>
      <c r="L4837" t="e">
        <f>VLOOKUP(F4837,Sheet3!$B$2:$H$126,7,0)</f>
        <v>#N/A</v>
      </c>
    </row>
    <row r="4838" spans="1:12" hidden="1" x14ac:dyDescent="0.2">
      <c r="A4838" t="s">
        <v>2278</v>
      </c>
      <c r="B4838" t="s">
        <v>10949</v>
      </c>
      <c r="C4838" t="s">
        <v>11180</v>
      </c>
      <c r="D4838" t="e">
        <f>INDEX(Sheet3!$D$1:$D$126,MATCH(DF!F4838,Sheet3!$C$1:$C$126,0))</f>
        <v>#N/A</v>
      </c>
      <c r="E4838" t="e">
        <f>INDEX(Sheet3!$E$1:$E$126,MATCH(DF!F4838,Sheet3!$C$1:$C$126,0))</f>
        <v>#N/A</v>
      </c>
      <c r="F4838" t="s">
        <v>13934</v>
      </c>
      <c r="G4838">
        <v>3.2</v>
      </c>
      <c r="H4838">
        <v>382</v>
      </c>
      <c r="I4838">
        <v>4.9000000000000004</v>
      </c>
      <c r="J4838" t="s">
        <v>15345</v>
      </c>
      <c r="K4838" t="s">
        <v>15372</v>
      </c>
      <c r="L4838" t="e">
        <f>VLOOKUP(F4838,Sheet3!$B$2:$H$126,7,0)</f>
        <v>#N/A</v>
      </c>
    </row>
    <row r="4839" spans="1:12" hidden="1" x14ac:dyDescent="0.2">
      <c r="A4839" t="s">
        <v>3904</v>
      </c>
      <c r="B4839" t="s">
        <v>10950</v>
      </c>
      <c r="C4839" t="s">
        <v>11292</v>
      </c>
      <c r="D4839" t="e">
        <f>INDEX(Sheet3!$D$1:$D$126,MATCH(DF!F4839,Sheet3!$C$1:$C$126,0))</f>
        <v>#N/A</v>
      </c>
      <c r="E4839" t="e">
        <f>INDEX(Sheet3!$E$1:$E$126,MATCH(DF!F4839,Sheet3!$C$1:$C$126,0))</f>
        <v>#N/A</v>
      </c>
      <c r="F4839" t="s">
        <v>12799</v>
      </c>
      <c r="G4839">
        <v>4.0999999999999996</v>
      </c>
      <c r="H4839">
        <v>382</v>
      </c>
      <c r="I4839">
        <v>21.1</v>
      </c>
      <c r="J4839" t="s">
        <v>15343</v>
      </c>
      <c r="K4839" t="s">
        <v>15372</v>
      </c>
      <c r="L4839" t="e">
        <f>VLOOKUP(F4839,Sheet3!$B$2:$H$126,7,0)</f>
        <v>#N/A</v>
      </c>
    </row>
    <row r="4840" spans="1:12" x14ac:dyDescent="0.2">
      <c r="A4840" t="s">
        <v>3670</v>
      </c>
      <c r="B4840" t="s">
        <v>10952</v>
      </c>
      <c r="C4840" s="2" t="s">
        <v>11200</v>
      </c>
      <c r="D4840" t="str">
        <f>INDEX(Sheet3!$D$1:$D$126,MATCH(DF!F4840,Sheet3!$C$1:$C$126,0))</f>
        <v>BAIXO ALENTEJO</v>
      </c>
      <c r="E4840" t="str">
        <f>INDEX(Sheet3!$E$1:$E$126,MATCH(DF!F4840,Sheet3!$C$1:$C$126,0))</f>
        <v>PT184</v>
      </c>
      <c r="F4840" t="s">
        <v>12425</v>
      </c>
      <c r="G4840">
        <v>4.0999999999999996</v>
      </c>
      <c r="H4840">
        <v>382</v>
      </c>
      <c r="I4840">
        <v>11.89</v>
      </c>
      <c r="J4840" t="s">
        <v>15345</v>
      </c>
      <c r="K4840" t="s">
        <v>15372</v>
      </c>
      <c r="L4840" t="str">
        <f>VLOOKUP(F4840,Sheet3!$B$2:$H$126,7,0)</f>
        <v>Herdade dos Grous</v>
      </c>
    </row>
    <row r="4841" spans="1:12" hidden="1" x14ac:dyDescent="0.2">
      <c r="A4841" t="s">
        <v>3905</v>
      </c>
      <c r="B4841" t="s">
        <v>10955</v>
      </c>
      <c r="C4841" t="s">
        <v>11122</v>
      </c>
      <c r="D4841" t="e">
        <f>INDEX(Sheet3!$D$1:$D$126,MATCH(DF!F4841,Sheet3!$C$1:$C$126,0))</f>
        <v>#N/A</v>
      </c>
      <c r="E4841" t="e">
        <f>INDEX(Sheet3!$E$1:$E$126,MATCH(DF!F4841,Sheet3!$C$1:$C$126,0))</f>
        <v>#N/A</v>
      </c>
      <c r="F4841" t="s">
        <v>12645</v>
      </c>
      <c r="G4841">
        <v>4.0999999999999996</v>
      </c>
      <c r="H4841">
        <v>382</v>
      </c>
      <c r="I4841">
        <v>13.43</v>
      </c>
      <c r="J4841" t="s">
        <v>15339</v>
      </c>
      <c r="K4841" t="s">
        <v>15372</v>
      </c>
      <c r="L4841" t="e">
        <f>VLOOKUP(F4841,Sheet3!$B$2:$H$126,7,0)</f>
        <v>#N/A</v>
      </c>
    </row>
    <row r="4842" spans="1:12" hidden="1" x14ac:dyDescent="0.2">
      <c r="A4842" t="s">
        <v>3906</v>
      </c>
      <c r="B4842" t="s">
        <v>10944</v>
      </c>
      <c r="C4842" t="s">
        <v>10998</v>
      </c>
      <c r="D4842" t="e">
        <f>INDEX(Sheet3!$D$1:$D$126,MATCH(DF!F4842,Sheet3!$C$1:$C$126,0))</f>
        <v>#N/A</v>
      </c>
      <c r="E4842" t="e">
        <f>INDEX(Sheet3!$E$1:$E$126,MATCH(DF!F4842,Sheet3!$C$1:$C$126,0))</f>
        <v>#N/A</v>
      </c>
      <c r="F4842" t="s">
        <v>12568</v>
      </c>
      <c r="G4842">
        <v>3.7</v>
      </c>
      <c r="H4842">
        <v>382</v>
      </c>
      <c r="I4842">
        <v>7.5</v>
      </c>
      <c r="J4842" t="s">
        <v>15340</v>
      </c>
      <c r="K4842" t="s">
        <v>15372</v>
      </c>
      <c r="L4842" t="e">
        <f>VLOOKUP(F4842,Sheet3!$B$2:$H$126,7,0)</f>
        <v>#N/A</v>
      </c>
    </row>
    <row r="4843" spans="1:12" hidden="1" x14ac:dyDescent="0.2">
      <c r="A4843" t="s">
        <v>27</v>
      </c>
      <c r="B4843" t="s">
        <v>10955</v>
      </c>
      <c r="C4843" t="s">
        <v>11028</v>
      </c>
      <c r="D4843" t="e">
        <f>INDEX(Sheet3!$D$1:$D$126,MATCH(DF!F4843,Sheet3!$C$1:$C$126,0))</f>
        <v>#N/A</v>
      </c>
      <c r="E4843" t="e">
        <f>INDEX(Sheet3!$E$1:$E$126,MATCH(DF!F4843,Sheet3!$C$1:$C$126,0))</f>
        <v>#N/A</v>
      </c>
      <c r="F4843" t="s">
        <v>12060</v>
      </c>
      <c r="G4843">
        <v>4</v>
      </c>
      <c r="H4843">
        <v>3821</v>
      </c>
      <c r="I4843">
        <v>13.55</v>
      </c>
      <c r="J4843" t="s">
        <v>15340</v>
      </c>
      <c r="K4843" t="s">
        <v>15372</v>
      </c>
      <c r="L4843" t="e">
        <f>VLOOKUP(F4843,Sheet3!$B$2:$H$126,7,0)</f>
        <v>#N/A</v>
      </c>
    </row>
    <row r="4844" spans="1:12" hidden="1" x14ac:dyDescent="0.2">
      <c r="A4844" t="s">
        <v>3907</v>
      </c>
      <c r="B4844" t="s">
        <v>10951</v>
      </c>
      <c r="C4844" t="s">
        <v>10993</v>
      </c>
      <c r="D4844" t="e">
        <f>INDEX(Sheet3!$D$1:$D$126,MATCH(DF!F4844,Sheet3!$C$1:$C$126,0))</f>
        <v>#N/A</v>
      </c>
      <c r="E4844" t="e">
        <f>INDEX(Sheet3!$E$1:$E$126,MATCH(DF!F4844,Sheet3!$C$1:$C$126,0))</f>
        <v>#N/A</v>
      </c>
      <c r="F4844" t="s">
        <v>13935</v>
      </c>
      <c r="G4844">
        <v>3.9</v>
      </c>
      <c r="H4844">
        <v>383</v>
      </c>
      <c r="I4844">
        <v>9.99</v>
      </c>
      <c r="J4844" t="s">
        <v>15339</v>
      </c>
      <c r="K4844" t="s">
        <v>15372</v>
      </c>
      <c r="L4844" t="e">
        <f>VLOOKUP(F4844,Sheet3!$B$2:$H$126,7,0)</f>
        <v>#N/A</v>
      </c>
    </row>
    <row r="4845" spans="1:12" hidden="1" x14ac:dyDescent="0.2">
      <c r="A4845" t="s">
        <v>351</v>
      </c>
      <c r="B4845" t="s">
        <v>10944</v>
      </c>
      <c r="C4845" t="s">
        <v>10978</v>
      </c>
      <c r="D4845" t="e">
        <f>INDEX(Sheet3!$D$1:$D$126,MATCH(DF!F4845,Sheet3!$C$1:$C$126,0))</f>
        <v>#N/A</v>
      </c>
      <c r="E4845" t="e">
        <f>INDEX(Sheet3!$E$1:$E$126,MATCH(DF!F4845,Sheet3!$C$1:$C$126,0))</f>
        <v>#N/A</v>
      </c>
      <c r="F4845" t="s">
        <v>12310</v>
      </c>
      <c r="G4845">
        <v>3.8</v>
      </c>
      <c r="H4845">
        <v>383</v>
      </c>
      <c r="I4845">
        <v>20.9</v>
      </c>
      <c r="J4845" t="s">
        <v>15342</v>
      </c>
      <c r="K4845" t="s">
        <v>15372</v>
      </c>
      <c r="L4845" t="e">
        <f>VLOOKUP(F4845,Sheet3!$B$2:$H$126,7,0)</f>
        <v>#N/A</v>
      </c>
    </row>
    <row r="4846" spans="1:12" hidden="1" x14ac:dyDescent="0.2">
      <c r="A4846" t="s">
        <v>3908</v>
      </c>
      <c r="B4846" t="s">
        <v>10955</v>
      </c>
      <c r="C4846" t="s">
        <v>11028</v>
      </c>
      <c r="D4846" t="e">
        <f>INDEX(Sheet3!$D$1:$D$126,MATCH(DF!F4846,Sheet3!$C$1:$C$126,0))</f>
        <v>#N/A</v>
      </c>
      <c r="E4846" t="e">
        <f>INDEX(Sheet3!$E$1:$E$126,MATCH(DF!F4846,Sheet3!$C$1:$C$126,0))</f>
        <v>#N/A</v>
      </c>
      <c r="F4846" t="s">
        <v>11895</v>
      </c>
      <c r="G4846">
        <v>3.6</v>
      </c>
      <c r="H4846">
        <v>383</v>
      </c>
      <c r="I4846">
        <v>5.95</v>
      </c>
      <c r="J4846" t="s">
        <v>15341</v>
      </c>
      <c r="K4846" t="s">
        <v>15372</v>
      </c>
      <c r="L4846" t="e">
        <f>VLOOKUP(F4846,Sheet3!$B$2:$H$126,7,0)</f>
        <v>#N/A</v>
      </c>
    </row>
    <row r="4847" spans="1:12" hidden="1" x14ac:dyDescent="0.2">
      <c r="A4847" t="s">
        <v>3909</v>
      </c>
      <c r="B4847" t="s">
        <v>10949</v>
      </c>
      <c r="C4847" t="s">
        <v>11235</v>
      </c>
      <c r="D4847" t="e">
        <f>INDEX(Sheet3!$D$1:$D$126,MATCH(DF!F4847,Sheet3!$C$1:$C$126,0))</f>
        <v>#N/A</v>
      </c>
      <c r="E4847" t="e">
        <f>INDEX(Sheet3!$E$1:$E$126,MATCH(DF!F4847,Sheet3!$C$1:$C$126,0))</f>
        <v>#N/A</v>
      </c>
      <c r="F4847" t="s">
        <v>12522</v>
      </c>
      <c r="G4847">
        <v>3.3</v>
      </c>
      <c r="H4847">
        <v>383</v>
      </c>
      <c r="I4847">
        <v>35.46</v>
      </c>
      <c r="J4847" t="s">
        <v>15343</v>
      </c>
      <c r="K4847" t="s">
        <v>15372</v>
      </c>
      <c r="L4847" t="e">
        <f>VLOOKUP(F4847,Sheet3!$B$2:$H$126,7,0)</f>
        <v>#N/A</v>
      </c>
    </row>
    <row r="4848" spans="1:12" hidden="1" x14ac:dyDescent="0.2">
      <c r="A4848" t="s">
        <v>1182</v>
      </c>
      <c r="B4848" t="s">
        <v>10943</v>
      </c>
      <c r="C4848" t="s">
        <v>11005</v>
      </c>
      <c r="D4848" t="e">
        <f>INDEX(Sheet3!$D$1:$D$126,MATCH(DF!F4848,Sheet3!$C$1:$C$126,0))</f>
        <v>#N/A</v>
      </c>
      <c r="E4848" t="e">
        <f>INDEX(Sheet3!$E$1:$E$126,MATCH(DF!F4848,Sheet3!$C$1:$C$126,0))</f>
        <v>#N/A</v>
      </c>
      <c r="F4848" t="s">
        <v>11962</v>
      </c>
      <c r="G4848">
        <v>4.0999999999999996</v>
      </c>
      <c r="H4848">
        <v>383</v>
      </c>
      <c r="I4848">
        <v>63.22</v>
      </c>
      <c r="J4848" t="s">
        <v>15340</v>
      </c>
      <c r="K4848" t="s">
        <v>15372</v>
      </c>
      <c r="L4848" t="e">
        <f>VLOOKUP(F4848,Sheet3!$B$2:$H$126,7,0)</f>
        <v>#N/A</v>
      </c>
    </row>
    <row r="4849" spans="1:12" hidden="1" x14ac:dyDescent="0.2">
      <c r="A4849" t="s">
        <v>3910</v>
      </c>
      <c r="B4849" t="s">
        <v>10958</v>
      </c>
      <c r="C4849" t="s">
        <v>11495</v>
      </c>
      <c r="D4849" t="e">
        <f>INDEX(Sheet3!$D$1:$D$126,MATCH(DF!F4849,Sheet3!$C$1:$C$126,0))</f>
        <v>#N/A</v>
      </c>
      <c r="E4849" t="e">
        <f>INDEX(Sheet3!$E$1:$E$126,MATCH(DF!F4849,Sheet3!$C$1:$C$126,0))</f>
        <v>#N/A</v>
      </c>
      <c r="F4849" t="s">
        <v>13936</v>
      </c>
      <c r="G4849">
        <v>4.2</v>
      </c>
      <c r="H4849">
        <v>383</v>
      </c>
      <c r="I4849">
        <v>25.5</v>
      </c>
      <c r="J4849" t="s">
        <v>15339</v>
      </c>
      <c r="K4849" t="s">
        <v>15372</v>
      </c>
      <c r="L4849" t="e">
        <f>VLOOKUP(F4849,Sheet3!$B$2:$H$126,7,0)</f>
        <v>#N/A</v>
      </c>
    </row>
    <row r="4850" spans="1:12" hidden="1" x14ac:dyDescent="0.2">
      <c r="A4850" t="s">
        <v>3911</v>
      </c>
      <c r="B4850" t="s">
        <v>10944</v>
      </c>
      <c r="C4850" t="s">
        <v>11023</v>
      </c>
      <c r="D4850" t="e">
        <f>INDEX(Sheet3!$D$1:$D$126,MATCH(DF!F4850,Sheet3!$C$1:$C$126,0))</f>
        <v>#N/A</v>
      </c>
      <c r="E4850" t="e">
        <f>INDEX(Sheet3!$E$1:$E$126,MATCH(DF!F4850,Sheet3!$C$1:$C$126,0))</f>
        <v>#N/A</v>
      </c>
      <c r="F4850" t="s">
        <v>13311</v>
      </c>
      <c r="G4850">
        <v>3.7</v>
      </c>
      <c r="H4850">
        <v>384</v>
      </c>
      <c r="I4850">
        <v>15.5</v>
      </c>
      <c r="J4850" t="s">
        <v>15344</v>
      </c>
      <c r="K4850" t="s">
        <v>15372</v>
      </c>
      <c r="L4850" t="e">
        <f>VLOOKUP(F4850,Sheet3!$B$2:$H$126,7,0)</f>
        <v>#N/A</v>
      </c>
    </row>
    <row r="4851" spans="1:12" hidden="1" x14ac:dyDescent="0.2">
      <c r="A4851" t="s">
        <v>3912</v>
      </c>
      <c r="B4851" t="s">
        <v>10944</v>
      </c>
      <c r="C4851" t="s">
        <v>10978</v>
      </c>
      <c r="D4851" t="e">
        <f>INDEX(Sheet3!$D$1:$D$126,MATCH(DF!F4851,Sheet3!$C$1:$C$126,0))</f>
        <v>#N/A</v>
      </c>
      <c r="E4851" t="e">
        <f>INDEX(Sheet3!$E$1:$E$126,MATCH(DF!F4851,Sheet3!$C$1:$C$126,0))</f>
        <v>#N/A</v>
      </c>
      <c r="F4851" t="s">
        <v>13937</v>
      </c>
      <c r="G4851">
        <v>4.0999999999999996</v>
      </c>
      <c r="H4851">
        <v>384</v>
      </c>
      <c r="I4851">
        <v>31.19</v>
      </c>
      <c r="J4851" t="s">
        <v>15342</v>
      </c>
      <c r="K4851" t="s">
        <v>15372</v>
      </c>
      <c r="L4851" t="e">
        <f>VLOOKUP(F4851,Sheet3!$B$2:$H$126,7,0)</f>
        <v>#N/A</v>
      </c>
    </row>
    <row r="4852" spans="1:12" hidden="1" x14ac:dyDescent="0.2">
      <c r="A4852" t="s">
        <v>3913</v>
      </c>
      <c r="B4852" t="s">
        <v>10962</v>
      </c>
      <c r="C4852" t="s">
        <v>11196</v>
      </c>
      <c r="D4852" t="e">
        <f>INDEX(Sheet3!$D$1:$D$126,MATCH(DF!F4852,Sheet3!$C$1:$C$126,0))</f>
        <v>#N/A</v>
      </c>
      <c r="E4852" t="e">
        <f>INDEX(Sheet3!$E$1:$E$126,MATCH(DF!F4852,Sheet3!$C$1:$C$126,0))</f>
        <v>#N/A</v>
      </c>
      <c r="F4852" t="s">
        <v>12346</v>
      </c>
      <c r="G4852">
        <v>3.4</v>
      </c>
      <c r="H4852">
        <v>385</v>
      </c>
      <c r="I4852">
        <v>7.66</v>
      </c>
      <c r="J4852" t="s">
        <v>15342</v>
      </c>
      <c r="K4852" t="s">
        <v>15372</v>
      </c>
      <c r="L4852" t="e">
        <f>VLOOKUP(F4852,Sheet3!$B$2:$H$126,7,0)</f>
        <v>#N/A</v>
      </c>
    </row>
    <row r="4853" spans="1:12" hidden="1" x14ac:dyDescent="0.2">
      <c r="A4853" t="s">
        <v>3914</v>
      </c>
      <c r="B4853" t="s">
        <v>10944</v>
      </c>
      <c r="C4853" t="s">
        <v>11153</v>
      </c>
      <c r="D4853" t="e">
        <f>INDEX(Sheet3!$D$1:$D$126,MATCH(DF!F4853,Sheet3!$C$1:$C$126,0))</f>
        <v>#N/A</v>
      </c>
      <c r="E4853" t="e">
        <f>INDEX(Sheet3!$E$1:$E$126,MATCH(DF!F4853,Sheet3!$C$1:$C$126,0))</f>
        <v>#N/A</v>
      </c>
      <c r="F4853" t="s">
        <v>13553</v>
      </c>
      <c r="G4853">
        <v>4</v>
      </c>
      <c r="H4853">
        <v>385</v>
      </c>
      <c r="I4853">
        <v>22.78</v>
      </c>
      <c r="J4853" t="s">
        <v>15342</v>
      </c>
      <c r="K4853" t="s">
        <v>15372</v>
      </c>
      <c r="L4853" t="e">
        <f>VLOOKUP(F4853,Sheet3!$B$2:$H$126,7,0)</f>
        <v>#N/A</v>
      </c>
    </row>
    <row r="4854" spans="1:12" hidden="1" x14ac:dyDescent="0.2">
      <c r="A4854" t="s">
        <v>3915</v>
      </c>
      <c r="B4854" t="s">
        <v>10944</v>
      </c>
      <c r="C4854" t="s">
        <v>10988</v>
      </c>
      <c r="D4854" t="e">
        <f>INDEX(Sheet3!$D$1:$D$126,MATCH(DF!F4854,Sheet3!$C$1:$C$126,0))</f>
        <v>#N/A</v>
      </c>
      <c r="E4854" t="e">
        <f>INDEX(Sheet3!$E$1:$E$126,MATCH(DF!F4854,Sheet3!$C$1:$C$126,0))</f>
        <v>#N/A</v>
      </c>
      <c r="F4854" t="s">
        <v>13013</v>
      </c>
      <c r="G4854">
        <v>3.7</v>
      </c>
      <c r="H4854">
        <v>385</v>
      </c>
      <c r="I4854">
        <v>5.95</v>
      </c>
      <c r="J4854" t="s">
        <v>15345</v>
      </c>
      <c r="K4854" t="s">
        <v>15372</v>
      </c>
      <c r="L4854" t="e">
        <f>VLOOKUP(F4854,Sheet3!$B$2:$H$126,7,0)</f>
        <v>#N/A</v>
      </c>
    </row>
    <row r="4855" spans="1:12" hidden="1" x14ac:dyDescent="0.2">
      <c r="A4855" t="s">
        <v>3916</v>
      </c>
      <c r="B4855" t="s">
        <v>10951</v>
      </c>
      <c r="C4855" t="s">
        <v>11097</v>
      </c>
      <c r="D4855" t="e">
        <f>INDEX(Sheet3!$D$1:$D$126,MATCH(DF!F4855,Sheet3!$C$1:$C$126,0))</f>
        <v>#N/A</v>
      </c>
      <c r="E4855" t="e">
        <f>INDEX(Sheet3!$E$1:$E$126,MATCH(DF!F4855,Sheet3!$C$1:$C$126,0))</f>
        <v>#N/A</v>
      </c>
      <c r="F4855" t="s">
        <v>13265</v>
      </c>
      <c r="G4855">
        <v>4</v>
      </c>
      <c r="H4855">
        <v>3859</v>
      </c>
      <c r="I4855">
        <v>20.47</v>
      </c>
      <c r="J4855" t="s">
        <v>15342</v>
      </c>
      <c r="K4855" t="s">
        <v>15372</v>
      </c>
      <c r="L4855" t="e">
        <f>VLOOKUP(F4855,Sheet3!$B$2:$H$126,7,0)</f>
        <v>#N/A</v>
      </c>
    </row>
    <row r="4856" spans="1:12" hidden="1" x14ac:dyDescent="0.2">
      <c r="A4856" t="s">
        <v>351</v>
      </c>
      <c r="B4856" t="s">
        <v>10949</v>
      </c>
      <c r="C4856" t="s">
        <v>10991</v>
      </c>
      <c r="D4856" t="e">
        <f>INDEX(Sheet3!$D$1:$D$126,MATCH(DF!F4856,Sheet3!$C$1:$C$126,0))</f>
        <v>#N/A</v>
      </c>
      <c r="E4856" t="e">
        <f>INDEX(Sheet3!$E$1:$E$126,MATCH(DF!F4856,Sheet3!$C$1:$C$126,0))</f>
        <v>#N/A</v>
      </c>
      <c r="F4856" t="s">
        <v>12118</v>
      </c>
      <c r="G4856">
        <v>3.8</v>
      </c>
      <c r="H4856">
        <v>386</v>
      </c>
      <c r="I4856">
        <v>17.440000000000001</v>
      </c>
      <c r="J4856" t="s">
        <v>15342</v>
      </c>
      <c r="K4856" t="s">
        <v>15372</v>
      </c>
      <c r="L4856" t="e">
        <f>VLOOKUP(F4856,Sheet3!$B$2:$H$126,7,0)</f>
        <v>#N/A</v>
      </c>
    </row>
    <row r="4857" spans="1:12" hidden="1" x14ac:dyDescent="0.2">
      <c r="A4857" t="s">
        <v>3917</v>
      </c>
      <c r="B4857" t="s">
        <v>10947</v>
      </c>
      <c r="C4857" t="s">
        <v>11391</v>
      </c>
      <c r="D4857" t="e">
        <f>INDEX(Sheet3!$D$1:$D$126,MATCH(DF!F4857,Sheet3!$C$1:$C$126,0))</f>
        <v>#N/A</v>
      </c>
      <c r="E4857" t="e">
        <f>INDEX(Sheet3!$E$1:$E$126,MATCH(DF!F4857,Sheet3!$C$1:$C$126,0))</f>
        <v>#N/A</v>
      </c>
      <c r="F4857" t="s">
        <v>13168</v>
      </c>
      <c r="G4857">
        <v>4</v>
      </c>
      <c r="H4857">
        <v>386</v>
      </c>
      <c r="I4857">
        <v>15.39</v>
      </c>
      <c r="J4857" t="s">
        <v>15339</v>
      </c>
      <c r="K4857" t="s">
        <v>15372</v>
      </c>
      <c r="L4857" t="e">
        <f>VLOOKUP(F4857,Sheet3!$B$2:$H$126,7,0)</f>
        <v>#N/A</v>
      </c>
    </row>
    <row r="4858" spans="1:12" hidden="1" x14ac:dyDescent="0.2">
      <c r="A4858" t="s">
        <v>3918</v>
      </c>
      <c r="B4858" t="s">
        <v>10951</v>
      </c>
      <c r="C4858" t="s">
        <v>11147</v>
      </c>
      <c r="D4858" t="e">
        <f>INDEX(Sheet3!$D$1:$D$126,MATCH(DF!F4858,Sheet3!$C$1:$C$126,0))</f>
        <v>#N/A</v>
      </c>
      <c r="E4858" t="e">
        <f>INDEX(Sheet3!$E$1:$E$126,MATCH(DF!F4858,Sheet3!$C$1:$C$126,0))</f>
        <v>#N/A</v>
      </c>
      <c r="F4858" t="s">
        <v>12527</v>
      </c>
      <c r="G4858">
        <v>4</v>
      </c>
      <c r="H4858">
        <v>386</v>
      </c>
      <c r="I4858">
        <v>29.95</v>
      </c>
      <c r="J4858" t="s">
        <v>15344</v>
      </c>
      <c r="K4858" t="s">
        <v>15372</v>
      </c>
      <c r="L4858" t="e">
        <f>VLOOKUP(F4858,Sheet3!$B$2:$H$126,7,0)</f>
        <v>#N/A</v>
      </c>
    </row>
    <row r="4859" spans="1:12" hidden="1" x14ac:dyDescent="0.2">
      <c r="A4859" t="s">
        <v>490</v>
      </c>
      <c r="B4859" t="s">
        <v>10950</v>
      </c>
      <c r="C4859" t="s">
        <v>11055</v>
      </c>
      <c r="D4859" t="e">
        <f>INDEX(Sheet3!$D$1:$D$126,MATCH(DF!F4859,Sheet3!$C$1:$C$126,0))</f>
        <v>#N/A</v>
      </c>
      <c r="E4859" t="e">
        <f>INDEX(Sheet3!$E$1:$E$126,MATCH(DF!F4859,Sheet3!$C$1:$C$126,0))</f>
        <v>#N/A</v>
      </c>
      <c r="F4859" t="s">
        <v>12087</v>
      </c>
      <c r="G4859">
        <v>3.8</v>
      </c>
      <c r="H4859">
        <v>3863</v>
      </c>
      <c r="I4859">
        <v>15.8</v>
      </c>
      <c r="J4859" t="s">
        <v>15346</v>
      </c>
      <c r="K4859" t="s">
        <v>15372</v>
      </c>
      <c r="L4859" t="e">
        <f>VLOOKUP(F4859,Sheet3!$B$2:$H$126,7,0)</f>
        <v>#N/A</v>
      </c>
    </row>
    <row r="4860" spans="1:12" hidden="1" x14ac:dyDescent="0.2">
      <c r="A4860" t="s">
        <v>888</v>
      </c>
      <c r="B4860" t="s">
        <v>10950</v>
      </c>
      <c r="C4860" t="s">
        <v>11055</v>
      </c>
      <c r="D4860" t="e">
        <f>INDEX(Sheet3!$D$1:$D$126,MATCH(DF!F4860,Sheet3!$C$1:$C$126,0))</f>
        <v>#N/A</v>
      </c>
      <c r="E4860" t="e">
        <f>INDEX(Sheet3!$E$1:$E$126,MATCH(DF!F4860,Sheet3!$C$1:$C$126,0))</f>
        <v>#N/A</v>
      </c>
      <c r="F4860" t="s">
        <v>12413</v>
      </c>
      <c r="G4860">
        <v>4.0999999999999996</v>
      </c>
      <c r="H4860">
        <v>3868</v>
      </c>
      <c r="I4860">
        <v>16.989999999999998</v>
      </c>
      <c r="J4860" t="s">
        <v>15340</v>
      </c>
      <c r="K4860" t="s">
        <v>15372</v>
      </c>
      <c r="L4860" t="e">
        <f>VLOOKUP(F4860,Sheet3!$B$2:$H$126,7,0)</f>
        <v>#N/A</v>
      </c>
    </row>
    <row r="4861" spans="1:12" hidden="1" x14ac:dyDescent="0.2">
      <c r="A4861" t="s">
        <v>668</v>
      </c>
      <c r="B4861" t="s">
        <v>10950</v>
      </c>
      <c r="C4861" t="s">
        <v>11248</v>
      </c>
      <c r="D4861" t="e">
        <f>INDEX(Sheet3!$D$1:$D$126,MATCH(DF!F4861,Sheet3!$C$1:$C$126,0))</f>
        <v>#N/A</v>
      </c>
      <c r="E4861" t="e">
        <f>INDEX(Sheet3!$E$1:$E$126,MATCH(DF!F4861,Sheet3!$C$1:$C$126,0))</f>
        <v>#N/A</v>
      </c>
      <c r="F4861" t="s">
        <v>12990</v>
      </c>
      <c r="G4861">
        <v>3.2</v>
      </c>
      <c r="H4861">
        <v>387</v>
      </c>
      <c r="I4861">
        <v>4.8600000000000003</v>
      </c>
      <c r="J4861" t="s">
        <v>15343</v>
      </c>
      <c r="K4861" t="s">
        <v>15372</v>
      </c>
      <c r="L4861" t="e">
        <f>VLOOKUP(F4861,Sheet3!$B$2:$H$126,7,0)</f>
        <v>#N/A</v>
      </c>
    </row>
    <row r="4862" spans="1:12" hidden="1" x14ac:dyDescent="0.2">
      <c r="A4862" t="s">
        <v>824</v>
      </c>
      <c r="B4862" t="s">
        <v>10944</v>
      </c>
      <c r="C4862" t="s">
        <v>11024</v>
      </c>
      <c r="D4862" t="e">
        <f>INDEX(Sheet3!$D$1:$D$126,MATCH(DF!F4862,Sheet3!$C$1:$C$126,0))</f>
        <v>#N/A</v>
      </c>
      <c r="E4862" t="e">
        <f>INDEX(Sheet3!$E$1:$E$126,MATCH(DF!F4862,Sheet3!$C$1:$C$126,0))</f>
        <v>#N/A</v>
      </c>
      <c r="F4862" t="s">
        <v>13938</v>
      </c>
      <c r="G4862">
        <v>3.9</v>
      </c>
      <c r="H4862">
        <v>387</v>
      </c>
      <c r="I4862">
        <v>16.47</v>
      </c>
      <c r="J4862" t="s">
        <v>15343</v>
      </c>
      <c r="K4862" t="s">
        <v>15372</v>
      </c>
      <c r="L4862" t="e">
        <f>VLOOKUP(F4862,Sheet3!$B$2:$H$126,7,0)</f>
        <v>#N/A</v>
      </c>
    </row>
    <row r="4863" spans="1:12" hidden="1" x14ac:dyDescent="0.2">
      <c r="A4863" t="s">
        <v>3919</v>
      </c>
      <c r="B4863" t="s">
        <v>10951</v>
      </c>
      <c r="C4863" t="s">
        <v>11018</v>
      </c>
      <c r="D4863" t="e">
        <f>INDEX(Sheet3!$D$1:$D$126,MATCH(DF!F4863,Sheet3!$C$1:$C$126,0))</f>
        <v>#N/A</v>
      </c>
      <c r="E4863" t="e">
        <f>INDEX(Sheet3!$E$1:$E$126,MATCH(DF!F4863,Sheet3!$C$1:$C$126,0))</f>
        <v>#N/A</v>
      </c>
      <c r="F4863" t="s">
        <v>12097</v>
      </c>
      <c r="G4863">
        <v>3.7</v>
      </c>
      <c r="H4863">
        <v>387</v>
      </c>
      <c r="I4863">
        <v>18.5</v>
      </c>
      <c r="J4863" t="s">
        <v>15339</v>
      </c>
      <c r="K4863" t="s">
        <v>15372</v>
      </c>
      <c r="L4863" t="e">
        <f>VLOOKUP(F4863,Sheet3!$B$2:$H$126,7,0)</f>
        <v>#N/A</v>
      </c>
    </row>
    <row r="4864" spans="1:12" hidden="1" x14ac:dyDescent="0.2">
      <c r="A4864" t="s">
        <v>3920</v>
      </c>
      <c r="B4864" t="s">
        <v>10947</v>
      </c>
      <c r="C4864" t="s">
        <v>11148</v>
      </c>
      <c r="D4864" t="e">
        <f>INDEX(Sheet3!$D$1:$D$126,MATCH(DF!F4864,Sheet3!$C$1:$C$126,0))</f>
        <v>#N/A</v>
      </c>
      <c r="E4864" t="e">
        <f>INDEX(Sheet3!$E$1:$E$126,MATCH(DF!F4864,Sheet3!$C$1:$C$126,0))</f>
        <v>#N/A</v>
      </c>
      <c r="F4864" t="s">
        <v>12172</v>
      </c>
      <c r="G4864">
        <v>3.7</v>
      </c>
      <c r="H4864">
        <v>387</v>
      </c>
      <c r="I4864">
        <v>13.55</v>
      </c>
      <c r="J4864" t="s">
        <v>15340</v>
      </c>
      <c r="K4864" t="s">
        <v>15372</v>
      </c>
      <c r="L4864" t="e">
        <f>VLOOKUP(F4864,Sheet3!$B$2:$H$126,7,0)</f>
        <v>#N/A</v>
      </c>
    </row>
    <row r="4865" spans="1:12" hidden="1" x14ac:dyDescent="0.2">
      <c r="A4865" t="s">
        <v>3921</v>
      </c>
      <c r="B4865" t="s">
        <v>10944</v>
      </c>
      <c r="C4865" t="s">
        <v>11225</v>
      </c>
      <c r="D4865" t="e">
        <f>INDEX(Sheet3!$D$1:$D$126,MATCH(DF!F4865,Sheet3!$C$1:$C$126,0))</f>
        <v>#N/A</v>
      </c>
      <c r="E4865" t="e">
        <f>INDEX(Sheet3!$E$1:$E$126,MATCH(DF!F4865,Sheet3!$C$1:$C$126,0))</f>
        <v>#N/A</v>
      </c>
      <c r="F4865" t="s">
        <v>13152</v>
      </c>
      <c r="G4865">
        <v>3.9</v>
      </c>
      <c r="H4865">
        <v>387</v>
      </c>
      <c r="I4865">
        <v>13.49</v>
      </c>
      <c r="J4865" t="s">
        <v>15345</v>
      </c>
      <c r="K4865" t="s">
        <v>15372</v>
      </c>
      <c r="L4865" t="e">
        <f>VLOOKUP(F4865,Sheet3!$B$2:$H$126,7,0)</f>
        <v>#N/A</v>
      </c>
    </row>
    <row r="4866" spans="1:12" hidden="1" x14ac:dyDescent="0.2">
      <c r="A4866" t="s">
        <v>3922</v>
      </c>
      <c r="B4866" t="s">
        <v>10944</v>
      </c>
      <c r="C4866" t="s">
        <v>11094</v>
      </c>
      <c r="D4866" t="e">
        <f>INDEX(Sheet3!$D$1:$D$126,MATCH(DF!F4866,Sheet3!$C$1:$C$126,0))</f>
        <v>#N/A</v>
      </c>
      <c r="E4866" t="e">
        <f>INDEX(Sheet3!$E$1:$E$126,MATCH(DF!F4866,Sheet3!$C$1:$C$126,0))</f>
        <v>#N/A</v>
      </c>
      <c r="F4866" t="s">
        <v>13939</v>
      </c>
      <c r="G4866">
        <v>4.2</v>
      </c>
      <c r="H4866">
        <v>387</v>
      </c>
      <c r="I4866">
        <v>39.869999999999997</v>
      </c>
      <c r="J4866" t="s">
        <v>15340</v>
      </c>
      <c r="K4866" t="s">
        <v>15372</v>
      </c>
      <c r="L4866" t="e">
        <f>VLOOKUP(F4866,Sheet3!$B$2:$H$126,7,0)</f>
        <v>#N/A</v>
      </c>
    </row>
    <row r="4867" spans="1:12" hidden="1" x14ac:dyDescent="0.2">
      <c r="A4867" t="s">
        <v>3923</v>
      </c>
      <c r="B4867" t="s">
        <v>10947</v>
      </c>
      <c r="C4867" t="s">
        <v>11124</v>
      </c>
      <c r="D4867" t="e">
        <f>INDEX(Sheet3!$D$1:$D$126,MATCH(DF!F4867,Sheet3!$C$1:$C$126,0))</f>
        <v>#N/A</v>
      </c>
      <c r="E4867" t="e">
        <f>INDEX(Sheet3!$E$1:$E$126,MATCH(DF!F4867,Sheet3!$C$1:$C$126,0))</f>
        <v>#N/A</v>
      </c>
      <c r="F4867" t="s">
        <v>13203</v>
      </c>
      <c r="G4867">
        <v>3.7</v>
      </c>
      <c r="H4867">
        <v>3878</v>
      </c>
      <c r="I4867">
        <v>8.4499999999999993</v>
      </c>
      <c r="J4867" t="s">
        <v>15345</v>
      </c>
      <c r="K4867" t="s">
        <v>15372</v>
      </c>
      <c r="L4867" t="e">
        <f>VLOOKUP(F4867,Sheet3!$B$2:$H$126,7,0)</f>
        <v>#N/A</v>
      </c>
    </row>
    <row r="4868" spans="1:12" hidden="1" x14ac:dyDescent="0.2">
      <c r="A4868" t="s">
        <v>1828</v>
      </c>
      <c r="B4868" t="s">
        <v>10943</v>
      </c>
      <c r="C4868" t="s">
        <v>11049</v>
      </c>
      <c r="D4868" t="e">
        <f>INDEX(Sheet3!$D$1:$D$126,MATCH(DF!F4868,Sheet3!$C$1:$C$126,0))</f>
        <v>#N/A</v>
      </c>
      <c r="E4868" t="e">
        <f>INDEX(Sheet3!$E$1:$E$126,MATCH(DF!F4868,Sheet3!$C$1:$C$126,0))</f>
        <v>#N/A</v>
      </c>
      <c r="F4868" t="s">
        <v>12640</v>
      </c>
      <c r="G4868">
        <v>3.7</v>
      </c>
      <c r="H4868">
        <v>388</v>
      </c>
      <c r="I4868">
        <v>15.95</v>
      </c>
      <c r="J4868" t="s">
        <v>15352</v>
      </c>
      <c r="K4868" t="s">
        <v>15372</v>
      </c>
      <c r="L4868" t="e">
        <f>VLOOKUP(F4868,Sheet3!$B$2:$H$126,7,0)</f>
        <v>#N/A</v>
      </c>
    </row>
    <row r="4869" spans="1:12" hidden="1" x14ac:dyDescent="0.2">
      <c r="A4869" t="s">
        <v>3924</v>
      </c>
      <c r="B4869" t="s">
        <v>10948</v>
      </c>
      <c r="C4869" t="s">
        <v>11044</v>
      </c>
      <c r="D4869" t="e">
        <f>INDEX(Sheet3!$D$1:$D$126,MATCH(DF!F4869,Sheet3!$C$1:$C$126,0))</f>
        <v>#N/A</v>
      </c>
      <c r="E4869" t="e">
        <f>INDEX(Sheet3!$E$1:$E$126,MATCH(DF!F4869,Sheet3!$C$1:$C$126,0))</f>
        <v>#N/A</v>
      </c>
      <c r="F4869" t="s">
        <v>12353</v>
      </c>
      <c r="G4869">
        <v>4</v>
      </c>
      <c r="H4869">
        <v>388</v>
      </c>
      <c r="I4869">
        <v>27.99</v>
      </c>
      <c r="J4869" t="s">
        <v>15339</v>
      </c>
      <c r="K4869" t="s">
        <v>15372</v>
      </c>
      <c r="L4869" t="e">
        <f>VLOOKUP(F4869,Sheet3!$B$2:$H$126,7,0)</f>
        <v>#N/A</v>
      </c>
    </row>
    <row r="4870" spans="1:12" x14ac:dyDescent="0.2">
      <c r="A4870" t="s">
        <v>3925</v>
      </c>
      <c r="B4870" t="s">
        <v>10952</v>
      </c>
      <c r="C4870" t="s">
        <v>10995</v>
      </c>
      <c r="D4870" t="str">
        <f>INDEX(Sheet3!$D$1:$D$126,MATCH(DF!F4870,Sheet3!$C$1:$C$126,0))</f>
        <v>DOURO</v>
      </c>
      <c r="E4870" t="str">
        <f>INDEX(Sheet3!$E$1:$E$126,MATCH(DF!F4870,Sheet3!$C$1:$C$126,0))</f>
        <v>PT11D</v>
      </c>
      <c r="F4870" t="s">
        <v>13100</v>
      </c>
      <c r="G4870">
        <v>3.4</v>
      </c>
      <c r="H4870">
        <v>388</v>
      </c>
      <c r="I4870">
        <v>6.77</v>
      </c>
      <c r="J4870" t="s">
        <v>15339</v>
      </c>
      <c r="K4870" t="s">
        <v>15372</v>
      </c>
      <c r="L4870" t="str">
        <f>VLOOKUP(F4870,Sheet3!$B$2:$H$126,7,0)</f>
        <v>Lavradores de Feitoria</v>
      </c>
    </row>
    <row r="4871" spans="1:12" hidden="1" x14ac:dyDescent="0.2">
      <c r="A4871" t="s">
        <v>304</v>
      </c>
      <c r="B4871" t="s">
        <v>10951</v>
      </c>
      <c r="C4871" t="s">
        <v>11496</v>
      </c>
      <c r="D4871" t="e">
        <f>INDEX(Sheet3!$D$1:$D$126,MATCH(DF!F4871,Sheet3!$C$1:$C$126,0))</f>
        <v>#N/A</v>
      </c>
      <c r="E4871" t="e">
        <f>INDEX(Sheet3!$E$1:$E$126,MATCH(DF!F4871,Sheet3!$C$1:$C$126,0))</f>
        <v>#N/A</v>
      </c>
      <c r="F4871" t="s">
        <v>13673</v>
      </c>
      <c r="G4871">
        <v>3.7</v>
      </c>
      <c r="H4871">
        <v>388</v>
      </c>
      <c r="I4871">
        <v>22.32</v>
      </c>
      <c r="J4871" t="s">
        <v>15339</v>
      </c>
      <c r="K4871" t="s">
        <v>15372</v>
      </c>
      <c r="L4871" t="e">
        <f>VLOOKUP(F4871,Sheet3!$B$2:$H$126,7,0)</f>
        <v>#N/A</v>
      </c>
    </row>
    <row r="4872" spans="1:12" hidden="1" x14ac:dyDescent="0.2">
      <c r="A4872" t="s">
        <v>3926</v>
      </c>
      <c r="B4872" t="s">
        <v>10949</v>
      </c>
      <c r="C4872" t="s">
        <v>11180</v>
      </c>
      <c r="D4872" t="e">
        <f>INDEX(Sheet3!$D$1:$D$126,MATCH(DF!F4872,Sheet3!$C$1:$C$126,0))</f>
        <v>#N/A</v>
      </c>
      <c r="E4872" t="e">
        <f>INDEX(Sheet3!$E$1:$E$126,MATCH(DF!F4872,Sheet3!$C$1:$C$126,0))</f>
        <v>#N/A</v>
      </c>
      <c r="F4872" t="s">
        <v>13316</v>
      </c>
      <c r="G4872">
        <v>3.6</v>
      </c>
      <c r="H4872">
        <v>388</v>
      </c>
      <c r="I4872">
        <v>8.2899999999999991</v>
      </c>
      <c r="J4872" t="s">
        <v>15340</v>
      </c>
      <c r="K4872" t="s">
        <v>15372</v>
      </c>
      <c r="L4872" t="e">
        <f>VLOOKUP(F4872,Sheet3!$B$2:$H$126,7,0)</f>
        <v>#N/A</v>
      </c>
    </row>
    <row r="4873" spans="1:12" hidden="1" x14ac:dyDescent="0.2">
      <c r="A4873" t="s">
        <v>3927</v>
      </c>
      <c r="B4873" t="s">
        <v>10944</v>
      </c>
      <c r="C4873" t="s">
        <v>11024</v>
      </c>
      <c r="D4873" t="e">
        <f>INDEX(Sheet3!$D$1:$D$126,MATCH(DF!F4873,Sheet3!$C$1:$C$126,0))</f>
        <v>#N/A</v>
      </c>
      <c r="E4873" t="e">
        <f>INDEX(Sheet3!$E$1:$E$126,MATCH(DF!F4873,Sheet3!$C$1:$C$126,0))</f>
        <v>#N/A</v>
      </c>
      <c r="F4873" t="s">
        <v>12433</v>
      </c>
      <c r="G4873">
        <v>4.0999999999999996</v>
      </c>
      <c r="H4873">
        <v>388</v>
      </c>
      <c r="I4873">
        <v>33.049999999999997</v>
      </c>
      <c r="J4873" t="s">
        <v>15343</v>
      </c>
      <c r="K4873" t="s">
        <v>15372</v>
      </c>
      <c r="L4873" t="e">
        <f>VLOOKUP(F4873,Sheet3!$B$2:$H$126,7,0)</f>
        <v>#N/A</v>
      </c>
    </row>
    <row r="4874" spans="1:12" hidden="1" x14ac:dyDescent="0.2">
      <c r="A4874" t="s">
        <v>3928</v>
      </c>
      <c r="B4874" t="s">
        <v>10944</v>
      </c>
      <c r="C4874" t="s">
        <v>11081</v>
      </c>
      <c r="D4874" t="e">
        <f>INDEX(Sheet3!$D$1:$D$126,MATCH(DF!F4874,Sheet3!$C$1:$C$126,0))</f>
        <v>#N/A</v>
      </c>
      <c r="E4874" t="e">
        <f>INDEX(Sheet3!$E$1:$E$126,MATCH(DF!F4874,Sheet3!$C$1:$C$126,0))</f>
        <v>#N/A</v>
      </c>
      <c r="F4874" t="s">
        <v>12012</v>
      </c>
      <c r="G4874">
        <v>4.0999999999999996</v>
      </c>
      <c r="H4874">
        <v>3880</v>
      </c>
      <c r="I4874">
        <v>13.48</v>
      </c>
      <c r="J4874" t="s">
        <v>15342</v>
      </c>
      <c r="K4874" t="s">
        <v>15372</v>
      </c>
      <c r="L4874" t="e">
        <f>VLOOKUP(F4874,Sheet3!$B$2:$H$126,7,0)</f>
        <v>#N/A</v>
      </c>
    </row>
    <row r="4875" spans="1:12" hidden="1" x14ac:dyDescent="0.2">
      <c r="A4875" t="s">
        <v>3929</v>
      </c>
      <c r="B4875" t="s">
        <v>10955</v>
      </c>
      <c r="C4875" t="s">
        <v>11028</v>
      </c>
      <c r="D4875" t="e">
        <f>INDEX(Sheet3!$D$1:$D$126,MATCH(DF!F4875,Sheet3!$C$1:$C$126,0))</f>
        <v>#N/A</v>
      </c>
      <c r="E4875" t="e">
        <f>INDEX(Sheet3!$E$1:$E$126,MATCH(DF!F4875,Sheet3!$C$1:$C$126,0))</f>
        <v>#N/A</v>
      </c>
      <c r="F4875" t="s">
        <v>11895</v>
      </c>
      <c r="G4875">
        <v>3.6</v>
      </c>
      <c r="H4875">
        <v>3885</v>
      </c>
      <c r="I4875">
        <v>7.96</v>
      </c>
      <c r="J4875" t="s">
        <v>15345</v>
      </c>
      <c r="K4875" t="s">
        <v>15372</v>
      </c>
      <c r="L4875" t="e">
        <f>VLOOKUP(F4875,Sheet3!$B$2:$H$126,7,0)</f>
        <v>#N/A</v>
      </c>
    </row>
    <row r="4876" spans="1:12" hidden="1" x14ac:dyDescent="0.2">
      <c r="A4876" t="s">
        <v>243</v>
      </c>
      <c r="B4876" t="s">
        <v>10943</v>
      </c>
      <c r="C4876" t="s">
        <v>10999</v>
      </c>
      <c r="D4876" t="e">
        <f>INDEX(Sheet3!$D$1:$D$126,MATCH(DF!F4876,Sheet3!$C$1:$C$126,0))</f>
        <v>#N/A</v>
      </c>
      <c r="E4876" t="e">
        <f>INDEX(Sheet3!$E$1:$E$126,MATCH(DF!F4876,Sheet3!$C$1:$C$126,0))</f>
        <v>#N/A</v>
      </c>
      <c r="F4876" t="s">
        <v>12352</v>
      </c>
      <c r="G4876">
        <v>4.0999999999999996</v>
      </c>
      <c r="H4876">
        <v>389</v>
      </c>
      <c r="I4876">
        <v>63.36</v>
      </c>
      <c r="J4876" t="s">
        <v>15343</v>
      </c>
      <c r="K4876" t="s">
        <v>15372</v>
      </c>
      <c r="L4876" t="e">
        <f>VLOOKUP(F4876,Sheet3!$B$2:$H$126,7,0)</f>
        <v>#N/A</v>
      </c>
    </row>
    <row r="4877" spans="1:12" hidden="1" x14ac:dyDescent="0.2">
      <c r="A4877" t="s">
        <v>3930</v>
      </c>
      <c r="B4877" t="s">
        <v>10951</v>
      </c>
      <c r="C4877" t="s">
        <v>11120</v>
      </c>
      <c r="D4877" t="e">
        <f>INDEX(Sheet3!$D$1:$D$126,MATCH(DF!F4877,Sheet3!$C$1:$C$126,0))</f>
        <v>#N/A</v>
      </c>
      <c r="E4877" t="e">
        <f>INDEX(Sheet3!$E$1:$E$126,MATCH(DF!F4877,Sheet3!$C$1:$C$126,0))</f>
        <v>#N/A</v>
      </c>
      <c r="F4877" t="s">
        <v>13207</v>
      </c>
      <c r="G4877">
        <v>4</v>
      </c>
      <c r="H4877">
        <v>389</v>
      </c>
      <c r="I4877">
        <v>44.62</v>
      </c>
      <c r="J4877" t="s">
        <v>15342</v>
      </c>
      <c r="K4877" t="s">
        <v>15372</v>
      </c>
      <c r="L4877" t="e">
        <f>VLOOKUP(F4877,Sheet3!$B$2:$H$126,7,0)</f>
        <v>#N/A</v>
      </c>
    </row>
    <row r="4878" spans="1:12" hidden="1" x14ac:dyDescent="0.2">
      <c r="A4878" t="s">
        <v>3931</v>
      </c>
      <c r="B4878" t="s">
        <v>10943</v>
      </c>
      <c r="C4878" t="s">
        <v>11453</v>
      </c>
      <c r="D4878" t="e">
        <f>INDEX(Sheet3!$D$1:$D$126,MATCH(DF!F4878,Sheet3!$C$1:$C$126,0))</f>
        <v>#N/A</v>
      </c>
      <c r="E4878" t="e">
        <f>INDEX(Sheet3!$E$1:$E$126,MATCH(DF!F4878,Sheet3!$C$1:$C$126,0))</f>
        <v>#N/A</v>
      </c>
      <c r="F4878" t="s">
        <v>12075</v>
      </c>
      <c r="G4878">
        <v>3.5</v>
      </c>
      <c r="H4878">
        <v>389</v>
      </c>
      <c r="I4878">
        <v>7.66</v>
      </c>
      <c r="J4878" t="s">
        <v>15339</v>
      </c>
      <c r="K4878" t="s">
        <v>15372</v>
      </c>
      <c r="L4878" t="e">
        <f>VLOOKUP(F4878,Sheet3!$B$2:$H$126,7,0)</f>
        <v>#N/A</v>
      </c>
    </row>
    <row r="4879" spans="1:12" hidden="1" x14ac:dyDescent="0.2">
      <c r="A4879" t="s">
        <v>3932</v>
      </c>
      <c r="B4879" t="s">
        <v>10948</v>
      </c>
      <c r="C4879" t="s">
        <v>10986</v>
      </c>
      <c r="D4879" t="e">
        <f>INDEX(Sheet3!$D$1:$D$126,MATCH(DF!F4879,Sheet3!$C$1:$C$126,0))</f>
        <v>#N/A</v>
      </c>
      <c r="E4879" t="e">
        <f>INDEX(Sheet3!$E$1:$E$126,MATCH(DF!F4879,Sheet3!$C$1:$C$126,0))</f>
        <v>#N/A</v>
      </c>
      <c r="F4879" t="s">
        <v>12016</v>
      </c>
      <c r="G4879">
        <v>3.6</v>
      </c>
      <c r="H4879">
        <v>389</v>
      </c>
      <c r="I4879">
        <v>15.19</v>
      </c>
      <c r="J4879" t="s">
        <v>15343</v>
      </c>
      <c r="K4879" t="s">
        <v>15372</v>
      </c>
      <c r="L4879" t="e">
        <f>VLOOKUP(F4879,Sheet3!$B$2:$H$126,7,0)</f>
        <v>#N/A</v>
      </c>
    </row>
    <row r="4880" spans="1:12" hidden="1" x14ac:dyDescent="0.2">
      <c r="A4880" t="s">
        <v>3933</v>
      </c>
      <c r="B4880" t="s">
        <v>10945</v>
      </c>
      <c r="C4880" t="s">
        <v>11396</v>
      </c>
      <c r="D4880" t="e">
        <f>INDEX(Sheet3!$D$1:$D$126,MATCH(DF!F4880,Sheet3!$C$1:$C$126,0))</f>
        <v>#N/A</v>
      </c>
      <c r="E4880" t="e">
        <f>INDEX(Sheet3!$E$1:$E$126,MATCH(DF!F4880,Sheet3!$C$1:$C$126,0))</f>
        <v>#N/A</v>
      </c>
      <c r="F4880" t="s">
        <v>12447</v>
      </c>
      <c r="G4880">
        <v>4.3</v>
      </c>
      <c r="H4880">
        <v>389</v>
      </c>
      <c r="I4880">
        <v>42.89</v>
      </c>
      <c r="J4880" t="s">
        <v>15344</v>
      </c>
      <c r="K4880" t="s">
        <v>15372</v>
      </c>
      <c r="L4880" t="e">
        <f>VLOOKUP(F4880,Sheet3!$B$2:$H$126,7,0)</f>
        <v>#N/A</v>
      </c>
    </row>
    <row r="4881" spans="1:12" hidden="1" x14ac:dyDescent="0.2">
      <c r="A4881" t="s">
        <v>701</v>
      </c>
      <c r="B4881" t="s">
        <v>10947</v>
      </c>
      <c r="C4881" t="s">
        <v>11124</v>
      </c>
      <c r="D4881" t="e">
        <f>INDEX(Sheet3!$D$1:$D$126,MATCH(DF!F4881,Sheet3!$C$1:$C$126,0))</f>
        <v>#N/A</v>
      </c>
      <c r="E4881" t="e">
        <f>INDEX(Sheet3!$E$1:$E$126,MATCH(DF!F4881,Sheet3!$C$1:$C$126,0))</f>
        <v>#N/A</v>
      </c>
      <c r="F4881" t="s">
        <v>12934</v>
      </c>
      <c r="G4881">
        <v>3.9</v>
      </c>
      <c r="H4881">
        <v>389</v>
      </c>
      <c r="I4881">
        <v>13.5</v>
      </c>
      <c r="J4881" t="s">
        <v>15339</v>
      </c>
      <c r="K4881" t="s">
        <v>15372</v>
      </c>
      <c r="L4881" t="e">
        <f>VLOOKUP(F4881,Sheet3!$B$2:$H$126,7,0)</f>
        <v>#N/A</v>
      </c>
    </row>
    <row r="4882" spans="1:12" hidden="1" x14ac:dyDescent="0.2">
      <c r="A4882" t="s">
        <v>3934</v>
      </c>
      <c r="B4882" t="s">
        <v>10950</v>
      </c>
      <c r="C4882" t="s">
        <v>11055</v>
      </c>
      <c r="D4882" t="e">
        <f>INDEX(Sheet3!$D$1:$D$126,MATCH(DF!F4882,Sheet3!$C$1:$C$126,0))</f>
        <v>#N/A</v>
      </c>
      <c r="E4882" t="e">
        <f>INDEX(Sheet3!$E$1:$E$126,MATCH(DF!F4882,Sheet3!$C$1:$C$126,0))</f>
        <v>#N/A</v>
      </c>
      <c r="F4882" t="s">
        <v>13940</v>
      </c>
      <c r="G4882">
        <v>3.5</v>
      </c>
      <c r="H4882">
        <v>389</v>
      </c>
      <c r="I4882">
        <v>5.75</v>
      </c>
      <c r="J4882" t="s">
        <v>15339</v>
      </c>
      <c r="K4882" t="s">
        <v>15372</v>
      </c>
      <c r="L4882" t="e">
        <f>VLOOKUP(F4882,Sheet3!$B$2:$H$126,7,0)</f>
        <v>#N/A</v>
      </c>
    </row>
    <row r="4883" spans="1:12" hidden="1" x14ac:dyDescent="0.2">
      <c r="A4883" t="s">
        <v>163</v>
      </c>
      <c r="B4883" t="s">
        <v>10950</v>
      </c>
      <c r="C4883" t="s">
        <v>11033</v>
      </c>
      <c r="D4883" t="e">
        <f>INDEX(Sheet3!$D$1:$D$126,MATCH(DF!F4883,Sheet3!$C$1:$C$126,0))</f>
        <v>#N/A</v>
      </c>
      <c r="E4883" t="e">
        <f>INDEX(Sheet3!$E$1:$E$126,MATCH(DF!F4883,Sheet3!$C$1:$C$126,0))</f>
        <v>#N/A</v>
      </c>
      <c r="F4883" t="s">
        <v>12608</v>
      </c>
      <c r="G4883">
        <v>4</v>
      </c>
      <c r="H4883">
        <v>3893</v>
      </c>
      <c r="I4883">
        <v>17.45</v>
      </c>
      <c r="J4883" t="s">
        <v>15340</v>
      </c>
      <c r="K4883" t="s">
        <v>15372</v>
      </c>
      <c r="L4883" t="e">
        <f>VLOOKUP(F4883,Sheet3!$B$2:$H$126,7,0)</f>
        <v>#N/A</v>
      </c>
    </row>
    <row r="4884" spans="1:12" hidden="1" x14ac:dyDescent="0.2">
      <c r="A4884" t="s">
        <v>876</v>
      </c>
      <c r="B4884" t="s">
        <v>10943</v>
      </c>
      <c r="C4884" t="s">
        <v>10999</v>
      </c>
      <c r="D4884" t="e">
        <f>INDEX(Sheet3!$D$1:$D$126,MATCH(DF!F4884,Sheet3!$C$1:$C$126,0))</f>
        <v>#N/A</v>
      </c>
      <c r="E4884" t="e">
        <f>INDEX(Sheet3!$E$1:$E$126,MATCH(DF!F4884,Sheet3!$C$1:$C$126,0))</f>
        <v>#N/A</v>
      </c>
      <c r="F4884" t="s">
        <v>13941</v>
      </c>
      <c r="G4884">
        <v>3.7</v>
      </c>
      <c r="H4884">
        <v>39</v>
      </c>
      <c r="I4884">
        <v>16.25</v>
      </c>
      <c r="J4884" t="s">
        <v>15347</v>
      </c>
      <c r="K4884" t="s">
        <v>15372</v>
      </c>
      <c r="L4884" t="e">
        <f>VLOOKUP(F4884,Sheet3!$B$2:$H$126,7,0)</f>
        <v>#N/A</v>
      </c>
    </row>
    <row r="4885" spans="1:12" hidden="1" x14ac:dyDescent="0.2">
      <c r="A4885" t="s">
        <v>446</v>
      </c>
      <c r="B4885" t="s">
        <v>10947</v>
      </c>
      <c r="C4885" t="s">
        <v>11016</v>
      </c>
      <c r="D4885" t="e">
        <f>INDEX(Sheet3!$D$1:$D$126,MATCH(DF!F4885,Sheet3!$C$1:$C$126,0))</f>
        <v>#N/A</v>
      </c>
      <c r="E4885" t="e">
        <f>INDEX(Sheet3!$E$1:$E$126,MATCH(DF!F4885,Sheet3!$C$1:$C$126,0))</f>
        <v>#N/A</v>
      </c>
      <c r="F4885" t="s">
        <v>13942</v>
      </c>
      <c r="G4885">
        <v>3.5</v>
      </c>
      <c r="H4885">
        <v>39</v>
      </c>
      <c r="I4885">
        <v>16.32</v>
      </c>
      <c r="J4885" t="s">
        <v>15342</v>
      </c>
      <c r="K4885" t="s">
        <v>15372</v>
      </c>
      <c r="L4885" t="e">
        <f>VLOOKUP(F4885,Sheet3!$B$2:$H$126,7,0)</f>
        <v>#N/A</v>
      </c>
    </row>
    <row r="4886" spans="1:12" hidden="1" x14ac:dyDescent="0.2">
      <c r="A4886" t="s">
        <v>3935</v>
      </c>
      <c r="B4886" t="s">
        <v>10948</v>
      </c>
      <c r="C4886" t="s">
        <v>11010</v>
      </c>
      <c r="D4886" t="e">
        <f>INDEX(Sheet3!$D$1:$D$126,MATCH(DF!F4886,Sheet3!$C$1:$C$126,0))</f>
        <v>#N/A</v>
      </c>
      <c r="E4886" t="e">
        <f>INDEX(Sheet3!$E$1:$E$126,MATCH(DF!F4886,Sheet3!$C$1:$C$126,0))</f>
        <v>#N/A</v>
      </c>
      <c r="F4886" t="s">
        <v>12309</v>
      </c>
      <c r="G4886">
        <v>3.7</v>
      </c>
      <c r="H4886">
        <v>39</v>
      </c>
      <c r="I4886">
        <v>35.5</v>
      </c>
      <c r="J4886" t="s">
        <v>15342</v>
      </c>
      <c r="K4886" t="s">
        <v>15372</v>
      </c>
      <c r="L4886" t="e">
        <f>VLOOKUP(F4886,Sheet3!$B$2:$H$126,7,0)</f>
        <v>#N/A</v>
      </c>
    </row>
    <row r="4887" spans="1:12" hidden="1" x14ac:dyDescent="0.2">
      <c r="A4887" t="s">
        <v>3936</v>
      </c>
      <c r="B4887" t="s">
        <v>10943</v>
      </c>
      <c r="C4887" t="s">
        <v>11174</v>
      </c>
      <c r="D4887" t="e">
        <f>INDEX(Sheet3!$D$1:$D$126,MATCH(DF!F4887,Sheet3!$C$1:$C$126,0))</f>
        <v>#N/A</v>
      </c>
      <c r="E4887" t="e">
        <f>INDEX(Sheet3!$E$1:$E$126,MATCH(DF!F4887,Sheet3!$C$1:$C$126,0))</f>
        <v>#N/A</v>
      </c>
      <c r="F4887" t="s">
        <v>11956</v>
      </c>
      <c r="G4887">
        <v>4</v>
      </c>
      <c r="H4887">
        <v>39</v>
      </c>
      <c r="I4887">
        <v>38.89</v>
      </c>
      <c r="J4887" t="s">
        <v>15346</v>
      </c>
      <c r="K4887" t="s">
        <v>15372</v>
      </c>
      <c r="L4887" t="e">
        <f>VLOOKUP(F4887,Sheet3!$B$2:$H$126,7,0)</f>
        <v>#N/A</v>
      </c>
    </row>
    <row r="4888" spans="1:12" hidden="1" x14ac:dyDescent="0.2">
      <c r="A4888" t="s">
        <v>3937</v>
      </c>
      <c r="B4888" t="s">
        <v>10943</v>
      </c>
      <c r="C4888" t="s">
        <v>11021</v>
      </c>
      <c r="D4888" t="e">
        <f>INDEX(Sheet3!$D$1:$D$126,MATCH(DF!F4888,Sheet3!$C$1:$C$126,0))</f>
        <v>#N/A</v>
      </c>
      <c r="E4888" t="e">
        <f>INDEX(Sheet3!$E$1:$E$126,MATCH(DF!F4888,Sheet3!$C$1:$C$126,0))</f>
        <v>#N/A</v>
      </c>
      <c r="F4888" t="s">
        <v>13943</v>
      </c>
      <c r="G4888">
        <v>3.8</v>
      </c>
      <c r="H4888">
        <v>39</v>
      </c>
      <c r="I4888">
        <v>10.6</v>
      </c>
      <c r="J4888" t="s">
        <v>15345</v>
      </c>
      <c r="K4888" t="s">
        <v>15372</v>
      </c>
      <c r="L4888" t="e">
        <f>VLOOKUP(F4888,Sheet3!$B$2:$H$126,7,0)</f>
        <v>#N/A</v>
      </c>
    </row>
    <row r="4889" spans="1:12" hidden="1" x14ac:dyDescent="0.2">
      <c r="A4889" t="s">
        <v>3938</v>
      </c>
      <c r="B4889" t="s">
        <v>10943</v>
      </c>
      <c r="C4889" t="s">
        <v>11061</v>
      </c>
      <c r="D4889" t="e">
        <f>INDEX(Sheet3!$D$1:$D$126,MATCH(DF!F4889,Sheet3!$C$1:$C$126,0))</f>
        <v>#N/A</v>
      </c>
      <c r="E4889" t="e">
        <f>INDEX(Sheet3!$E$1:$E$126,MATCH(DF!F4889,Sheet3!$C$1:$C$126,0))</f>
        <v>#N/A</v>
      </c>
      <c r="F4889" t="s">
        <v>12280</v>
      </c>
      <c r="G4889">
        <v>4.0999999999999996</v>
      </c>
      <c r="H4889">
        <v>39</v>
      </c>
      <c r="I4889">
        <v>12.9</v>
      </c>
      <c r="J4889" t="s">
        <v>15345</v>
      </c>
      <c r="K4889" t="s">
        <v>15372</v>
      </c>
      <c r="L4889" t="e">
        <f>VLOOKUP(F4889,Sheet3!$B$2:$H$126,7,0)</f>
        <v>#N/A</v>
      </c>
    </row>
    <row r="4890" spans="1:12" hidden="1" x14ac:dyDescent="0.2">
      <c r="A4890" t="s">
        <v>3939</v>
      </c>
      <c r="B4890" t="s">
        <v>10957</v>
      </c>
      <c r="C4890" t="s">
        <v>11048</v>
      </c>
      <c r="D4890" t="e">
        <f>INDEX(Sheet3!$D$1:$D$126,MATCH(DF!F4890,Sheet3!$C$1:$C$126,0))</f>
        <v>#N/A</v>
      </c>
      <c r="E4890" t="e">
        <f>INDEX(Sheet3!$E$1:$E$126,MATCH(DF!F4890,Sheet3!$C$1:$C$126,0))</f>
        <v>#N/A</v>
      </c>
      <c r="F4890" t="s">
        <v>13107</v>
      </c>
      <c r="G4890">
        <v>4.0999999999999996</v>
      </c>
      <c r="H4890">
        <v>39</v>
      </c>
      <c r="I4890">
        <v>29.29</v>
      </c>
      <c r="J4890" t="s">
        <v>15340</v>
      </c>
      <c r="K4890" t="s">
        <v>15372</v>
      </c>
      <c r="L4890" t="e">
        <f>VLOOKUP(F4890,Sheet3!$B$2:$H$126,7,0)</f>
        <v>#N/A</v>
      </c>
    </row>
    <row r="4891" spans="1:12" hidden="1" x14ac:dyDescent="0.2">
      <c r="A4891" t="s">
        <v>3940</v>
      </c>
      <c r="B4891" t="s">
        <v>10944</v>
      </c>
      <c r="C4891" t="s">
        <v>11024</v>
      </c>
      <c r="D4891" t="e">
        <f>INDEX(Sheet3!$D$1:$D$126,MATCH(DF!F4891,Sheet3!$C$1:$C$126,0))</f>
        <v>#N/A</v>
      </c>
      <c r="E4891" t="e">
        <f>INDEX(Sheet3!$E$1:$E$126,MATCH(DF!F4891,Sheet3!$C$1:$C$126,0))</f>
        <v>#N/A</v>
      </c>
      <c r="F4891" t="s">
        <v>11987</v>
      </c>
      <c r="G4891">
        <v>4.4000000000000004</v>
      </c>
      <c r="H4891">
        <v>39</v>
      </c>
      <c r="I4891">
        <v>163.93</v>
      </c>
      <c r="J4891" t="s">
        <v>15344</v>
      </c>
      <c r="K4891" t="s">
        <v>15372</v>
      </c>
      <c r="L4891" t="e">
        <f>VLOOKUP(F4891,Sheet3!$B$2:$H$126,7,0)</f>
        <v>#N/A</v>
      </c>
    </row>
    <row r="4892" spans="1:12" hidden="1" x14ac:dyDescent="0.2">
      <c r="A4892" t="s">
        <v>3941</v>
      </c>
      <c r="B4892" t="s">
        <v>10943</v>
      </c>
      <c r="C4892" t="s">
        <v>11245</v>
      </c>
      <c r="D4892" t="e">
        <f>INDEX(Sheet3!$D$1:$D$126,MATCH(DF!F4892,Sheet3!$C$1:$C$126,0))</f>
        <v>#N/A</v>
      </c>
      <c r="E4892" t="e">
        <f>INDEX(Sheet3!$E$1:$E$126,MATCH(DF!F4892,Sheet3!$C$1:$C$126,0))</f>
        <v>#N/A</v>
      </c>
      <c r="F4892" t="s">
        <v>12566</v>
      </c>
      <c r="G4892">
        <v>4</v>
      </c>
      <c r="H4892">
        <v>39</v>
      </c>
      <c r="I4892">
        <v>45.95</v>
      </c>
      <c r="J4892" t="s">
        <v>15339</v>
      </c>
      <c r="K4892" t="s">
        <v>15372</v>
      </c>
      <c r="L4892" t="e">
        <f>VLOOKUP(F4892,Sheet3!$B$2:$H$126,7,0)</f>
        <v>#N/A</v>
      </c>
    </row>
    <row r="4893" spans="1:12" hidden="1" x14ac:dyDescent="0.2">
      <c r="A4893" t="s">
        <v>3942</v>
      </c>
      <c r="B4893" t="s">
        <v>10944</v>
      </c>
      <c r="C4893" t="s">
        <v>11104</v>
      </c>
      <c r="D4893" t="e">
        <f>INDEX(Sheet3!$D$1:$D$126,MATCH(DF!F4893,Sheet3!$C$1:$C$126,0))</f>
        <v>#N/A</v>
      </c>
      <c r="E4893" t="e">
        <f>INDEX(Sheet3!$E$1:$E$126,MATCH(DF!F4893,Sheet3!$C$1:$C$126,0))</f>
        <v>#N/A</v>
      </c>
      <c r="F4893" t="s">
        <v>11889</v>
      </c>
      <c r="G4893">
        <v>3.8</v>
      </c>
      <c r="H4893">
        <v>39</v>
      </c>
      <c r="I4893">
        <v>18.97</v>
      </c>
      <c r="J4893" t="s">
        <v>15342</v>
      </c>
      <c r="K4893" t="s">
        <v>15372</v>
      </c>
      <c r="L4893" t="e">
        <f>VLOOKUP(F4893,Sheet3!$B$2:$H$126,7,0)</f>
        <v>#N/A</v>
      </c>
    </row>
    <row r="4894" spans="1:12" hidden="1" x14ac:dyDescent="0.2">
      <c r="A4894" t="s">
        <v>3943</v>
      </c>
      <c r="B4894" t="s">
        <v>10957</v>
      </c>
      <c r="C4894" t="s">
        <v>11497</v>
      </c>
      <c r="D4894" t="e">
        <f>INDEX(Sheet3!$D$1:$D$126,MATCH(DF!F4894,Sheet3!$C$1:$C$126,0))</f>
        <v>#N/A</v>
      </c>
      <c r="E4894" t="e">
        <f>INDEX(Sheet3!$E$1:$E$126,MATCH(DF!F4894,Sheet3!$C$1:$C$126,0))</f>
        <v>#N/A</v>
      </c>
      <c r="F4894" t="s">
        <v>13944</v>
      </c>
      <c r="G4894">
        <v>3.6</v>
      </c>
      <c r="H4894">
        <v>39</v>
      </c>
      <c r="I4894">
        <v>9.5</v>
      </c>
      <c r="J4894" t="s">
        <v>15342</v>
      </c>
      <c r="K4894" t="s">
        <v>15372</v>
      </c>
      <c r="L4894" t="e">
        <f>VLOOKUP(F4894,Sheet3!$B$2:$H$126,7,0)</f>
        <v>#N/A</v>
      </c>
    </row>
    <row r="4895" spans="1:12" hidden="1" x14ac:dyDescent="0.2">
      <c r="A4895" t="s">
        <v>3944</v>
      </c>
      <c r="B4895" t="s">
        <v>10944</v>
      </c>
      <c r="C4895" t="s">
        <v>10998</v>
      </c>
      <c r="D4895" t="e">
        <f>INDEX(Sheet3!$D$1:$D$126,MATCH(DF!F4895,Sheet3!$C$1:$C$126,0))</f>
        <v>#N/A</v>
      </c>
      <c r="E4895" t="e">
        <f>INDEX(Sheet3!$E$1:$E$126,MATCH(DF!F4895,Sheet3!$C$1:$C$126,0))</f>
        <v>#N/A</v>
      </c>
      <c r="F4895" t="s">
        <v>12271</v>
      </c>
      <c r="G4895">
        <v>3.8</v>
      </c>
      <c r="H4895">
        <v>39</v>
      </c>
      <c r="I4895">
        <v>21.39</v>
      </c>
      <c r="J4895" t="s">
        <v>15340</v>
      </c>
      <c r="K4895" t="s">
        <v>15372</v>
      </c>
      <c r="L4895" t="e">
        <f>VLOOKUP(F4895,Sheet3!$B$2:$H$126,7,0)</f>
        <v>#N/A</v>
      </c>
    </row>
    <row r="4896" spans="1:12" hidden="1" x14ac:dyDescent="0.2">
      <c r="A4896" t="s">
        <v>3945</v>
      </c>
      <c r="B4896" t="s">
        <v>10957</v>
      </c>
      <c r="C4896" t="s">
        <v>11063</v>
      </c>
      <c r="D4896" t="e">
        <f>INDEX(Sheet3!$D$1:$D$126,MATCH(DF!F4896,Sheet3!$C$1:$C$126,0))</f>
        <v>#N/A</v>
      </c>
      <c r="E4896" t="e">
        <f>INDEX(Sheet3!$E$1:$E$126,MATCH(DF!F4896,Sheet3!$C$1:$C$126,0))</f>
        <v>#N/A</v>
      </c>
      <c r="F4896" t="s">
        <v>12541</v>
      </c>
      <c r="G4896">
        <v>4.0999999999999996</v>
      </c>
      <c r="H4896">
        <v>39</v>
      </c>
      <c r="I4896">
        <v>20.100000000000001</v>
      </c>
      <c r="J4896" t="s">
        <v>15345</v>
      </c>
      <c r="K4896" t="s">
        <v>15372</v>
      </c>
      <c r="L4896" t="e">
        <f>VLOOKUP(F4896,Sheet3!$B$2:$H$126,7,0)</f>
        <v>#N/A</v>
      </c>
    </row>
    <row r="4897" spans="1:12" x14ac:dyDescent="0.2">
      <c r="A4897" t="s">
        <v>3946</v>
      </c>
      <c r="B4897" t="s">
        <v>10952</v>
      </c>
      <c r="C4897" t="s">
        <v>10995</v>
      </c>
      <c r="D4897" t="str">
        <f>INDEX(Sheet3!$D$1:$D$126,MATCH(DF!F4897,Sheet3!$C$1:$C$126,0))</f>
        <v>REGIÃO DE LEIRIA</v>
      </c>
      <c r="E4897" t="str">
        <f>INDEX(Sheet3!$E$1:$E$126,MATCH(DF!F4897,Sheet3!$C$1:$C$126,0))</f>
        <v>PT16F</v>
      </c>
      <c r="F4897" t="s">
        <v>12975</v>
      </c>
      <c r="G4897">
        <v>4.3</v>
      </c>
      <c r="H4897">
        <v>39</v>
      </c>
      <c r="I4897">
        <v>21.39</v>
      </c>
      <c r="J4897" t="s">
        <v>15342</v>
      </c>
      <c r="K4897" t="s">
        <v>15372</v>
      </c>
      <c r="L4897" t="str">
        <f>VLOOKUP(F4897,Sheet3!$B$2:$H$126,7,0)</f>
        <v>Vale D. Maria</v>
      </c>
    </row>
    <row r="4898" spans="1:12" hidden="1" x14ac:dyDescent="0.2">
      <c r="A4898" t="s">
        <v>89</v>
      </c>
      <c r="B4898" t="s">
        <v>10945</v>
      </c>
      <c r="C4898" t="s">
        <v>11219</v>
      </c>
      <c r="D4898" t="e">
        <f>INDEX(Sheet3!$D$1:$D$126,MATCH(DF!F4898,Sheet3!$C$1:$C$126,0))</f>
        <v>#N/A</v>
      </c>
      <c r="E4898" t="e">
        <f>INDEX(Sheet3!$E$1:$E$126,MATCH(DF!F4898,Sheet3!$C$1:$C$126,0))</f>
        <v>#N/A</v>
      </c>
      <c r="F4898" t="s">
        <v>13945</v>
      </c>
      <c r="G4898">
        <v>3.6</v>
      </c>
      <c r="H4898">
        <v>39</v>
      </c>
      <c r="I4898">
        <v>5.65</v>
      </c>
      <c r="J4898" t="s">
        <v>15339</v>
      </c>
      <c r="K4898" t="s">
        <v>15372</v>
      </c>
      <c r="L4898" t="e">
        <f>VLOOKUP(F4898,Sheet3!$B$2:$H$126,7,0)</f>
        <v>#N/A</v>
      </c>
    </row>
    <row r="4899" spans="1:12" hidden="1" x14ac:dyDescent="0.2">
      <c r="A4899" t="s">
        <v>3947</v>
      </c>
      <c r="B4899" t="s">
        <v>10944</v>
      </c>
      <c r="C4899" t="s">
        <v>11023</v>
      </c>
      <c r="D4899" t="e">
        <f>INDEX(Sheet3!$D$1:$D$126,MATCH(DF!F4899,Sheet3!$C$1:$C$126,0))</f>
        <v>#N/A</v>
      </c>
      <c r="E4899" t="e">
        <f>INDEX(Sheet3!$E$1:$E$126,MATCH(DF!F4899,Sheet3!$C$1:$C$126,0))</f>
        <v>#N/A</v>
      </c>
      <c r="F4899" t="s">
        <v>12047</v>
      </c>
      <c r="G4899">
        <v>3.8</v>
      </c>
      <c r="H4899">
        <v>39</v>
      </c>
      <c r="I4899">
        <v>14.99</v>
      </c>
      <c r="J4899" t="s">
        <v>15341</v>
      </c>
      <c r="K4899" t="s">
        <v>15372</v>
      </c>
      <c r="L4899" t="e">
        <f>VLOOKUP(F4899,Sheet3!$B$2:$H$126,7,0)</f>
        <v>#N/A</v>
      </c>
    </row>
    <row r="4900" spans="1:12" hidden="1" x14ac:dyDescent="0.2">
      <c r="A4900" t="s">
        <v>3948</v>
      </c>
      <c r="B4900" t="s">
        <v>10944</v>
      </c>
      <c r="C4900" t="s">
        <v>10994</v>
      </c>
      <c r="D4900" t="e">
        <f>INDEX(Sheet3!$D$1:$D$126,MATCH(DF!F4900,Sheet3!$C$1:$C$126,0))</f>
        <v>#N/A</v>
      </c>
      <c r="E4900" t="e">
        <f>INDEX(Sheet3!$E$1:$E$126,MATCH(DF!F4900,Sheet3!$C$1:$C$126,0))</f>
        <v>#N/A</v>
      </c>
      <c r="F4900" t="s">
        <v>12373</v>
      </c>
      <c r="G4900">
        <v>4</v>
      </c>
      <c r="H4900">
        <v>39</v>
      </c>
      <c r="I4900">
        <v>27.06</v>
      </c>
      <c r="J4900" t="s">
        <v>15340</v>
      </c>
      <c r="K4900" t="s">
        <v>15372</v>
      </c>
      <c r="L4900" t="e">
        <f>VLOOKUP(F4900,Sheet3!$B$2:$H$126,7,0)</f>
        <v>#N/A</v>
      </c>
    </row>
    <row r="4901" spans="1:12" hidden="1" x14ac:dyDescent="0.2">
      <c r="A4901" t="s">
        <v>653</v>
      </c>
      <c r="B4901" t="s">
        <v>10944</v>
      </c>
      <c r="C4901" t="s">
        <v>10978</v>
      </c>
      <c r="D4901" t="e">
        <f>INDEX(Sheet3!$D$1:$D$126,MATCH(DF!F4901,Sheet3!$C$1:$C$126,0))</f>
        <v>#N/A</v>
      </c>
      <c r="E4901" t="e">
        <f>INDEX(Sheet3!$E$1:$E$126,MATCH(DF!F4901,Sheet3!$C$1:$C$126,0))</f>
        <v>#N/A</v>
      </c>
      <c r="F4901" t="s">
        <v>13946</v>
      </c>
      <c r="G4901">
        <v>3.8</v>
      </c>
      <c r="H4901">
        <v>39</v>
      </c>
      <c r="I4901">
        <v>7.21</v>
      </c>
      <c r="J4901" t="s">
        <v>15340</v>
      </c>
      <c r="K4901" t="s">
        <v>15372</v>
      </c>
      <c r="L4901" t="e">
        <f>VLOOKUP(F4901,Sheet3!$B$2:$H$126,7,0)</f>
        <v>#N/A</v>
      </c>
    </row>
    <row r="4902" spans="1:12" hidden="1" x14ac:dyDescent="0.2">
      <c r="A4902" t="s">
        <v>3949</v>
      </c>
      <c r="B4902" t="s">
        <v>10944</v>
      </c>
      <c r="C4902" t="s">
        <v>11354</v>
      </c>
      <c r="D4902" t="e">
        <f>INDEX(Sheet3!$D$1:$D$126,MATCH(DF!F4902,Sheet3!$C$1:$C$126,0))</f>
        <v>#N/A</v>
      </c>
      <c r="E4902" t="e">
        <f>INDEX(Sheet3!$E$1:$E$126,MATCH(DF!F4902,Sheet3!$C$1:$C$126,0))</f>
        <v>#N/A</v>
      </c>
      <c r="F4902" t="s">
        <v>13276</v>
      </c>
      <c r="G4902">
        <v>3.4</v>
      </c>
      <c r="H4902">
        <v>39</v>
      </c>
      <c r="I4902">
        <v>10.9</v>
      </c>
      <c r="J4902" t="s">
        <v>15344</v>
      </c>
      <c r="K4902" t="s">
        <v>15372</v>
      </c>
      <c r="L4902" t="e">
        <f>VLOOKUP(F4902,Sheet3!$B$2:$H$126,7,0)</f>
        <v>#N/A</v>
      </c>
    </row>
    <row r="4903" spans="1:12" hidden="1" x14ac:dyDescent="0.2">
      <c r="A4903" t="s">
        <v>3950</v>
      </c>
      <c r="B4903" t="s">
        <v>10944</v>
      </c>
      <c r="C4903" t="s">
        <v>11075</v>
      </c>
      <c r="D4903" t="e">
        <f>INDEX(Sheet3!$D$1:$D$126,MATCH(DF!F4903,Sheet3!$C$1:$C$126,0))</f>
        <v>#N/A</v>
      </c>
      <c r="E4903" t="e">
        <f>INDEX(Sheet3!$E$1:$E$126,MATCH(DF!F4903,Sheet3!$C$1:$C$126,0))</f>
        <v>#N/A</v>
      </c>
      <c r="F4903" t="s">
        <v>13275</v>
      </c>
      <c r="G4903">
        <v>3.6</v>
      </c>
      <c r="H4903">
        <v>39</v>
      </c>
      <c r="I4903">
        <v>19.45</v>
      </c>
      <c r="J4903" t="s">
        <v>15347</v>
      </c>
      <c r="K4903" t="s">
        <v>15372</v>
      </c>
      <c r="L4903" t="e">
        <f>VLOOKUP(F4903,Sheet3!$B$2:$H$126,7,0)</f>
        <v>#N/A</v>
      </c>
    </row>
    <row r="4904" spans="1:12" hidden="1" x14ac:dyDescent="0.2">
      <c r="A4904" t="s">
        <v>102</v>
      </c>
      <c r="B4904" t="s">
        <v>10946</v>
      </c>
      <c r="C4904" t="s">
        <v>11037</v>
      </c>
      <c r="D4904" t="e">
        <f>INDEX(Sheet3!$D$1:$D$126,MATCH(DF!F4904,Sheet3!$C$1:$C$126,0))</f>
        <v>#N/A</v>
      </c>
      <c r="E4904" t="e">
        <f>INDEX(Sheet3!$E$1:$E$126,MATCH(DF!F4904,Sheet3!$C$1:$C$126,0))</f>
        <v>#N/A</v>
      </c>
      <c r="F4904" t="s">
        <v>13947</v>
      </c>
      <c r="G4904">
        <v>3.4</v>
      </c>
      <c r="H4904">
        <v>39</v>
      </c>
      <c r="I4904">
        <v>14.99</v>
      </c>
      <c r="J4904" t="s">
        <v>15339</v>
      </c>
      <c r="K4904" t="s">
        <v>15372</v>
      </c>
      <c r="L4904" t="e">
        <f>VLOOKUP(F4904,Sheet3!$B$2:$H$126,7,0)</f>
        <v>#N/A</v>
      </c>
    </row>
    <row r="4905" spans="1:12" hidden="1" x14ac:dyDescent="0.2">
      <c r="A4905" t="s">
        <v>3951</v>
      </c>
      <c r="B4905" t="s">
        <v>10950</v>
      </c>
      <c r="C4905" t="s">
        <v>11033</v>
      </c>
      <c r="D4905" t="e">
        <f>INDEX(Sheet3!$D$1:$D$126,MATCH(DF!F4905,Sheet3!$C$1:$C$126,0))</f>
        <v>#N/A</v>
      </c>
      <c r="E4905" t="e">
        <f>INDEX(Sheet3!$E$1:$E$126,MATCH(DF!F4905,Sheet3!$C$1:$C$126,0))</f>
        <v>#N/A</v>
      </c>
      <c r="F4905" t="s">
        <v>13948</v>
      </c>
      <c r="G4905">
        <v>3.6</v>
      </c>
      <c r="H4905">
        <v>39</v>
      </c>
      <c r="I4905">
        <v>11.51</v>
      </c>
      <c r="J4905" t="s">
        <v>15342</v>
      </c>
      <c r="K4905" t="s">
        <v>15372</v>
      </c>
      <c r="L4905" t="e">
        <f>VLOOKUP(F4905,Sheet3!$B$2:$H$126,7,0)</f>
        <v>#N/A</v>
      </c>
    </row>
    <row r="4906" spans="1:12" hidden="1" x14ac:dyDescent="0.2">
      <c r="A4906" t="s">
        <v>3952</v>
      </c>
      <c r="B4906" t="s">
        <v>10944</v>
      </c>
      <c r="C4906" t="s">
        <v>11066</v>
      </c>
      <c r="D4906" t="e">
        <f>INDEX(Sheet3!$D$1:$D$126,MATCH(DF!F4906,Sheet3!$C$1:$C$126,0))</f>
        <v>#N/A</v>
      </c>
      <c r="E4906" t="e">
        <f>INDEX(Sheet3!$E$1:$E$126,MATCH(DF!F4906,Sheet3!$C$1:$C$126,0))</f>
        <v>#N/A</v>
      </c>
      <c r="F4906" t="s">
        <v>12536</v>
      </c>
      <c r="G4906">
        <v>4.5999999999999996</v>
      </c>
      <c r="H4906">
        <v>39</v>
      </c>
      <c r="I4906">
        <v>126.74</v>
      </c>
      <c r="J4906" t="s">
        <v>15344</v>
      </c>
      <c r="K4906" t="s">
        <v>15372</v>
      </c>
      <c r="L4906" t="e">
        <f>VLOOKUP(F4906,Sheet3!$B$2:$H$126,7,0)</f>
        <v>#N/A</v>
      </c>
    </row>
    <row r="4907" spans="1:12" hidden="1" x14ac:dyDescent="0.2">
      <c r="A4907" t="s">
        <v>3953</v>
      </c>
      <c r="B4907" t="s">
        <v>10943</v>
      </c>
      <c r="C4907" t="s">
        <v>11213</v>
      </c>
      <c r="D4907" t="e">
        <f>INDEX(Sheet3!$D$1:$D$126,MATCH(DF!F4907,Sheet3!$C$1:$C$126,0))</f>
        <v>#N/A</v>
      </c>
      <c r="E4907" t="e">
        <f>INDEX(Sheet3!$E$1:$E$126,MATCH(DF!F4907,Sheet3!$C$1:$C$126,0))</f>
        <v>#N/A</v>
      </c>
      <c r="F4907" t="s">
        <v>13949</v>
      </c>
      <c r="G4907">
        <v>3.9</v>
      </c>
      <c r="H4907">
        <v>39</v>
      </c>
      <c r="I4907">
        <v>24.9</v>
      </c>
      <c r="J4907" t="s">
        <v>15339</v>
      </c>
      <c r="K4907" t="s">
        <v>15372</v>
      </c>
      <c r="L4907" t="e">
        <f>VLOOKUP(F4907,Sheet3!$B$2:$H$126,7,0)</f>
        <v>#N/A</v>
      </c>
    </row>
    <row r="4908" spans="1:12" hidden="1" x14ac:dyDescent="0.2">
      <c r="A4908" t="s">
        <v>3954</v>
      </c>
      <c r="B4908" t="s">
        <v>10957</v>
      </c>
      <c r="C4908" t="s">
        <v>11141</v>
      </c>
      <c r="D4908" t="e">
        <f>INDEX(Sheet3!$D$1:$D$126,MATCH(DF!F4908,Sheet3!$C$1:$C$126,0))</f>
        <v>#N/A</v>
      </c>
      <c r="E4908" t="e">
        <f>INDEX(Sheet3!$E$1:$E$126,MATCH(DF!F4908,Sheet3!$C$1:$C$126,0))</f>
        <v>#N/A</v>
      </c>
      <c r="F4908" t="s">
        <v>13950</v>
      </c>
      <c r="G4908">
        <v>3.7</v>
      </c>
      <c r="H4908">
        <v>39</v>
      </c>
      <c r="I4908">
        <v>27</v>
      </c>
      <c r="J4908" t="s">
        <v>15340</v>
      </c>
      <c r="K4908" t="s">
        <v>15372</v>
      </c>
      <c r="L4908" t="e">
        <f>VLOOKUP(F4908,Sheet3!$B$2:$H$126,7,0)</f>
        <v>#N/A</v>
      </c>
    </row>
    <row r="4909" spans="1:12" hidden="1" x14ac:dyDescent="0.2">
      <c r="A4909" t="s">
        <v>3955</v>
      </c>
      <c r="B4909" t="s">
        <v>10944</v>
      </c>
      <c r="C4909" t="s">
        <v>11024</v>
      </c>
      <c r="D4909" t="e">
        <f>INDEX(Sheet3!$D$1:$D$126,MATCH(DF!F4909,Sheet3!$C$1:$C$126,0))</f>
        <v>#N/A</v>
      </c>
      <c r="E4909" t="e">
        <f>INDEX(Sheet3!$E$1:$E$126,MATCH(DF!F4909,Sheet3!$C$1:$C$126,0))</f>
        <v>#N/A</v>
      </c>
      <c r="F4909" t="s">
        <v>11961</v>
      </c>
      <c r="G4909">
        <v>4.5999999999999996</v>
      </c>
      <c r="H4909">
        <v>39</v>
      </c>
      <c r="I4909">
        <v>252.1</v>
      </c>
      <c r="J4909" t="s">
        <v>15340</v>
      </c>
      <c r="K4909" t="s">
        <v>15372</v>
      </c>
      <c r="L4909" t="e">
        <f>VLOOKUP(F4909,Sheet3!$B$2:$H$126,7,0)</f>
        <v>#N/A</v>
      </c>
    </row>
    <row r="4910" spans="1:12" hidden="1" x14ac:dyDescent="0.2">
      <c r="A4910" t="s">
        <v>529</v>
      </c>
      <c r="B4910" t="s">
        <v>10944</v>
      </c>
      <c r="C4910" t="s">
        <v>11186</v>
      </c>
      <c r="D4910" t="e">
        <f>INDEX(Sheet3!$D$1:$D$126,MATCH(DF!F4910,Sheet3!$C$1:$C$126,0))</f>
        <v>#N/A</v>
      </c>
      <c r="E4910" t="e">
        <f>INDEX(Sheet3!$E$1:$E$126,MATCH(DF!F4910,Sheet3!$C$1:$C$126,0))</f>
        <v>#N/A</v>
      </c>
      <c r="F4910" t="s">
        <v>13601</v>
      </c>
      <c r="G4910">
        <v>3.7</v>
      </c>
      <c r="H4910">
        <v>39</v>
      </c>
      <c r="I4910">
        <v>7</v>
      </c>
      <c r="J4910" t="s">
        <v>15345</v>
      </c>
      <c r="K4910" t="s">
        <v>15372</v>
      </c>
      <c r="L4910" t="e">
        <f>VLOOKUP(F4910,Sheet3!$B$2:$H$126,7,0)</f>
        <v>#N/A</v>
      </c>
    </row>
    <row r="4911" spans="1:12" hidden="1" x14ac:dyDescent="0.2">
      <c r="A4911" t="s">
        <v>3956</v>
      </c>
      <c r="B4911" t="s">
        <v>10957</v>
      </c>
      <c r="C4911" t="s">
        <v>11141</v>
      </c>
      <c r="D4911" t="e">
        <f>INDEX(Sheet3!$D$1:$D$126,MATCH(DF!F4911,Sheet3!$C$1:$C$126,0))</f>
        <v>#N/A</v>
      </c>
      <c r="E4911" t="e">
        <f>INDEX(Sheet3!$E$1:$E$126,MATCH(DF!F4911,Sheet3!$C$1:$C$126,0))</f>
        <v>#N/A</v>
      </c>
      <c r="F4911" t="s">
        <v>13320</v>
      </c>
      <c r="G4911">
        <v>3.8</v>
      </c>
      <c r="H4911">
        <v>39</v>
      </c>
      <c r="I4911">
        <v>17.5</v>
      </c>
      <c r="J4911" t="s">
        <v>15340</v>
      </c>
      <c r="K4911" t="s">
        <v>15372</v>
      </c>
      <c r="L4911" t="e">
        <f>VLOOKUP(F4911,Sheet3!$B$2:$H$126,7,0)</f>
        <v>#N/A</v>
      </c>
    </row>
    <row r="4912" spans="1:12" hidden="1" x14ac:dyDescent="0.2">
      <c r="A4912" t="s">
        <v>3957</v>
      </c>
      <c r="B4912" t="s">
        <v>10943</v>
      </c>
      <c r="C4912" t="s">
        <v>11431</v>
      </c>
      <c r="D4912" t="e">
        <f>INDEX(Sheet3!$D$1:$D$126,MATCH(DF!F4912,Sheet3!$C$1:$C$126,0))</f>
        <v>#N/A</v>
      </c>
      <c r="E4912" t="e">
        <f>INDEX(Sheet3!$E$1:$E$126,MATCH(DF!F4912,Sheet3!$C$1:$C$126,0))</f>
        <v>#N/A</v>
      </c>
      <c r="F4912" t="s">
        <v>13523</v>
      </c>
      <c r="G4912">
        <v>4</v>
      </c>
      <c r="H4912">
        <v>39</v>
      </c>
      <c r="I4912">
        <v>117.87</v>
      </c>
      <c r="J4912" t="s">
        <v>15344</v>
      </c>
      <c r="K4912" t="s">
        <v>15372</v>
      </c>
      <c r="L4912" t="e">
        <f>VLOOKUP(F4912,Sheet3!$B$2:$H$126,7,0)</f>
        <v>#N/A</v>
      </c>
    </row>
    <row r="4913" spans="1:12" hidden="1" x14ac:dyDescent="0.2">
      <c r="A4913" t="s">
        <v>3958</v>
      </c>
      <c r="B4913" t="s">
        <v>10944</v>
      </c>
      <c r="C4913" t="s">
        <v>11024</v>
      </c>
      <c r="D4913" t="e">
        <f>INDEX(Sheet3!$D$1:$D$126,MATCH(DF!F4913,Sheet3!$C$1:$C$126,0))</f>
        <v>#N/A</v>
      </c>
      <c r="E4913" t="e">
        <f>INDEX(Sheet3!$E$1:$E$126,MATCH(DF!F4913,Sheet3!$C$1:$C$126,0))</f>
        <v>#N/A</v>
      </c>
      <c r="F4913" t="s">
        <v>12553</v>
      </c>
      <c r="G4913">
        <v>4.5999999999999996</v>
      </c>
      <c r="H4913">
        <v>39</v>
      </c>
      <c r="I4913">
        <v>241.53</v>
      </c>
      <c r="J4913" t="s">
        <v>15340</v>
      </c>
      <c r="K4913" t="s">
        <v>15372</v>
      </c>
      <c r="L4913" t="e">
        <f>VLOOKUP(F4913,Sheet3!$B$2:$H$126,7,0)</f>
        <v>#N/A</v>
      </c>
    </row>
    <row r="4914" spans="1:12" hidden="1" x14ac:dyDescent="0.2">
      <c r="A4914" t="s">
        <v>3959</v>
      </c>
      <c r="B4914" t="s">
        <v>10943</v>
      </c>
      <c r="C4914" t="s">
        <v>11126</v>
      </c>
      <c r="D4914" t="e">
        <f>INDEX(Sheet3!$D$1:$D$126,MATCH(DF!F4914,Sheet3!$C$1:$C$126,0))</f>
        <v>#N/A</v>
      </c>
      <c r="E4914" t="e">
        <f>INDEX(Sheet3!$E$1:$E$126,MATCH(DF!F4914,Sheet3!$C$1:$C$126,0))</f>
        <v>#N/A</v>
      </c>
      <c r="F4914" t="s">
        <v>13403</v>
      </c>
      <c r="G4914">
        <v>3.6</v>
      </c>
      <c r="H4914">
        <v>39</v>
      </c>
      <c r="I4914">
        <v>9.5</v>
      </c>
      <c r="J4914" t="s">
        <v>15345</v>
      </c>
      <c r="K4914" t="s">
        <v>15372</v>
      </c>
      <c r="L4914" t="e">
        <f>VLOOKUP(F4914,Sheet3!$B$2:$H$126,7,0)</f>
        <v>#N/A</v>
      </c>
    </row>
    <row r="4915" spans="1:12" hidden="1" x14ac:dyDescent="0.2">
      <c r="A4915" t="s">
        <v>569</v>
      </c>
      <c r="B4915" t="s">
        <v>10943</v>
      </c>
      <c r="C4915" t="s">
        <v>10976</v>
      </c>
      <c r="D4915" t="e">
        <f>INDEX(Sheet3!$D$1:$D$126,MATCH(DF!F4915,Sheet3!$C$1:$C$126,0))</f>
        <v>#N/A</v>
      </c>
      <c r="E4915" t="e">
        <f>INDEX(Sheet3!$E$1:$E$126,MATCH(DF!F4915,Sheet3!$C$1:$C$126,0))</f>
        <v>#N/A</v>
      </c>
      <c r="F4915" t="s">
        <v>13951</v>
      </c>
      <c r="G4915">
        <v>4.2</v>
      </c>
      <c r="H4915">
        <v>39</v>
      </c>
      <c r="I4915">
        <v>49.95</v>
      </c>
      <c r="J4915" t="s">
        <v>15349</v>
      </c>
      <c r="K4915" t="s">
        <v>15372</v>
      </c>
      <c r="L4915" t="e">
        <f>VLOOKUP(F4915,Sheet3!$B$2:$H$126,7,0)</f>
        <v>#N/A</v>
      </c>
    </row>
    <row r="4916" spans="1:12" hidden="1" x14ac:dyDescent="0.2">
      <c r="A4916" t="s">
        <v>668</v>
      </c>
      <c r="B4916" t="s">
        <v>10950</v>
      </c>
      <c r="C4916" t="s">
        <v>11057</v>
      </c>
      <c r="D4916" t="e">
        <f>INDEX(Sheet3!$D$1:$D$126,MATCH(DF!F4916,Sheet3!$C$1:$C$126,0))</f>
        <v>#N/A</v>
      </c>
      <c r="E4916" t="e">
        <f>INDEX(Sheet3!$E$1:$E$126,MATCH(DF!F4916,Sheet3!$C$1:$C$126,0))</f>
        <v>#N/A</v>
      </c>
      <c r="F4916" t="s">
        <v>13699</v>
      </c>
      <c r="G4916">
        <v>3.6</v>
      </c>
      <c r="H4916">
        <v>39</v>
      </c>
      <c r="I4916">
        <v>5.9</v>
      </c>
      <c r="J4916" t="s">
        <v>15343</v>
      </c>
      <c r="K4916" t="s">
        <v>15372</v>
      </c>
      <c r="L4916" t="e">
        <f>VLOOKUP(F4916,Sheet3!$B$2:$H$126,7,0)</f>
        <v>#N/A</v>
      </c>
    </row>
    <row r="4917" spans="1:12" hidden="1" x14ac:dyDescent="0.2">
      <c r="A4917" t="s">
        <v>3960</v>
      </c>
      <c r="B4917" t="s">
        <v>10944</v>
      </c>
      <c r="C4917" t="s">
        <v>11096</v>
      </c>
      <c r="D4917" t="e">
        <f>INDEX(Sheet3!$D$1:$D$126,MATCH(DF!F4917,Sheet3!$C$1:$C$126,0))</f>
        <v>#N/A</v>
      </c>
      <c r="E4917" t="e">
        <f>INDEX(Sheet3!$E$1:$E$126,MATCH(DF!F4917,Sheet3!$C$1:$C$126,0))</f>
        <v>#N/A</v>
      </c>
      <c r="F4917" t="s">
        <v>13637</v>
      </c>
      <c r="G4917">
        <v>3.8</v>
      </c>
      <c r="H4917">
        <v>39</v>
      </c>
      <c r="I4917">
        <v>12.09</v>
      </c>
      <c r="J4917" t="s">
        <v>15340</v>
      </c>
      <c r="K4917" t="s">
        <v>15372</v>
      </c>
      <c r="L4917" t="e">
        <f>VLOOKUP(F4917,Sheet3!$B$2:$H$126,7,0)</f>
        <v>#N/A</v>
      </c>
    </row>
    <row r="4918" spans="1:12" hidden="1" x14ac:dyDescent="0.2">
      <c r="A4918" t="s">
        <v>3961</v>
      </c>
      <c r="B4918" t="s">
        <v>10944</v>
      </c>
      <c r="C4918" t="s">
        <v>11206</v>
      </c>
      <c r="D4918" t="e">
        <f>INDEX(Sheet3!$D$1:$D$126,MATCH(DF!F4918,Sheet3!$C$1:$C$126,0))</f>
        <v>#N/A</v>
      </c>
      <c r="E4918" t="e">
        <f>INDEX(Sheet3!$E$1:$E$126,MATCH(DF!F4918,Sheet3!$C$1:$C$126,0))</f>
        <v>#N/A</v>
      </c>
      <c r="F4918" t="s">
        <v>12079</v>
      </c>
      <c r="G4918">
        <v>3.6</v>
      </c>
      <c r="H4918">
        <v>39</v>
      </c>
      <c r="I4918">
        <v>7.32</v>
      </c>
      <c r="J4918" t="s">
        <v>15345</v>
      </c>
      <c r="K4918" t="s">
        <v>15372</v>
      </c>
      <c r="L4918" t="e">
        <f>VLOOKUP(F4918,Sheet3!$B$2:$H$126,7,0)</f>
        <v>#N/A</v>
      </c>
    </row>
    <row r="4919" spans="1:12" hidden="1" x14ac:dyDescent="0.2">
      <c r="A4919" t="s">
        <v>3962</v>
      </c>
      <c r="B4919" t="s">
        <v>10943</v>
      </c>
      <c r="C4919" t="s">
        <v>11002</v>
      </c>
      <c r="D4919" t="e">
        <f>INDEX(Sheet3!$D$1:$D$126,MATCH(DF!F4919,Sheet3!$C$1:$C$126,0))</f>
        <v>#N/A</v>
      </c>
      <c r="E4919" t="e">
        <f>INDEX(Sheet3!$E$1:$E$126,MATCH(DF!F4919,Sheet3!$C$1:$C$126,0))</f>
        <v>#N/A</v>
      </c>
      <c r="F4919" t="s">
        <v>12360</v>
      </c>
      <c r="G4919">
        <v>4.3</v>
      </c>
      <c r="H4919">
        <v>39</v>
      </c>
      <c r="I4919">
        <v>170.59</v>
      </c>
      <c r="J4919" t="s">
        <v>15339</v>
      </c>
      <c r="K4919" t="s">
        <v>15372</v>
      </c>
      <c r="L4919" t="e">
        <f>VLOOKUP(F4919,Sheet3!$B$2:$H$126,7,0)</f>
        <v>#N/A</v>
      </c>
    </row>
    <row r="4920" spans="1:12" hidden="1" x14ac:dyDescent="0.2">
      <c r="A4920" t="s">
        <v>3963</v>
      </c>
      <c r="B4920" t="s">
        <v>10943</v>
      </c>
      <c r="C4920" t="s">
        <v>11234</v>
      </c>
      <c r="D4920" t="e">
        <f>INDEX(Sheet3!$D$1:$D$126,MATCH(DF!F4920,Sheet3!$C$1:$C$126,0))</f>
        <v>#N/A</v>
      </c>
      <c r="E4920" t="e">
        <f>INDEX(Sheet3!$E$1:$E$126,MATCH(DF!F4920,Sheet3!$C$1:$C$126,0))</f>
        <v>#N/A</v>
      </c>
      <c r="F4920" t="s">
        <v>13952</v>
      </c>
      <c r="G4920">
        <v>3.7</v>
      </c>
      <c r="H4920">
        <v>39</v>
      </c>
      <c r="I4920">
        <v>6.02</v>
      </c>
      <c r="J4920" t="s">
        <v>15339</v>
      </c>
      <c r="K4920" t="s">
        <v>15372</v>
      </c>
      <c r="L4920" t="e">
        <f>VLOOKUP(F4920,Sheet3!$B$2:$H$126,7,0)</f>
        <v>#N/A</v>
      </c>
    </row>
    <row r="4921" spans="1:12" hidden="1" x14ac:dyDescent="0.2">
      <c r="A4921" t="s">
        <v>3964</v>
      </c>
      <c r="B4921" t="s">
        <v>10950</v>
      </c>
      <c r="C4921" t="s">
        <v>11057</v>
      </c>
      <c r="D4921" t="e">
        <f>INDEX(Sheet3!$D$1:$D$126,MATCH(DF!F4921,Sheet3!$C$1:$C$126,0))</f>
        <v>#N/A</v>
      </c>
      <c r="E4921" t="e">
        <f>INDEX(Sheet3!$E$1:$E$126,MATCH(DF!F4921,Sheet3!$C$1:$C$126,0))</f>
        <v>#N/A</v>
      </c>
      <c r="F4921" t="s">
        <v>13073</v>
      </c>
      <c r="G4921">
        <v>3.6</v>
      </c>
      <c r="H4921">
        <v>39</v>
      </c>
      <c r="I4921">
        <v>8.24</v>
      </c>
      <c r="J4921" t="s">
        <v>15343</v>
      </c>
      <c r="K4921" t="s">
        <v>15372</v>
      </c>
      <c r="L4921" t="e">
        <f>VLOOKUP(F4921,Sheet3!$B$2:$H$126,7,0)</f>
        <v>#N/A</v>
      </c>
    </row>
    <row r="4922" spans="1:12" hidden="1" x14ac:dyDescent="0.2">
      <c r="A4922" t="s">
        <v>288</v>
      </c>
      <c r="B4922" t="s">
        <v>10944</v>
      </c>
      <c r="C4922" t="s">
        <v>11054</v>
      </c>
      <c r="D4922" t="e">
        <f>INDEX(Sheet3!$D$1:$D$126,MATCH(DF!F4922,Sheet3!$C$1:$C$126,0))</f>
        <v>#N/A</v>
      </c>
      <c r="E4922" t="e">
        <f>INDEX(Sheet3!$E$1:$E$126,MATCH(DF!F4922,Sheet3!$C$1:$C$126,0))</f>
        <v>#N/A</v>
      </c>
      <c r="F4922" t="s">
        <v>13442</v>
      </c>
      <c r="G4922">
        <v>3.6</v>
      </c>
      <c r="H4922">
        <v>39</v>
      </c>
      <c r="I4922">
        <v>9.5</v>
      </c>
      <c r="J4922" t="s">
        <v>15345</v>
      </c>
      <c r="K4922" t="s">
        <v>15372</v>
      </c>
      <c r="L4922" t="e">
        <f>VLOOKUP(F4922,Sheet3!$B$2:$H$126,7,0)</f>
        <v>#N/A</v>
      </c>
    </row>
    <row r="4923" spans="1:12" hidden="1" x14ac:dyDescent="0.2">
      <c r="A4923" t="s">
        <v>3965</v>
      </c>
      <c r="B4923" t="s">
        <v>10944</v>
      </c>
      <c r="C4923" t="s">
        <v>11498</v>
      </c>
      <c r="D4923" t="e">
        <f>INDEX(Sheet3!$D$1:$D$126,MATCH(DF!F4923,Sheet3!$C$1:$C$126,0))</f>
        <v>#N/A</v>
      </c>
      <c r="E4923" t="e">
        <f>INDEX(Sheet3!$E$1:$E$126,MATCH(DF!F4923,Sheet3!$C$1:$C$126,0))</f>
        <v>#N/A</v>
      </c>
      <c r="F4923" t="s">
        <v>13770</v>
      </c>
      <c r="G4923">
        <v>3.6</v>
      </c>
      <c r="H4923">
        <v>39</v>
      </c>
      <c r="I4923">
        <v>10.95</v>
      </c>
      <c r="J4923" t="s">
        <v>15342</v>
      </c>
      <c r="K4923" t="s">
        <v>15372</v>
      </c>
      <c r="L4923" t="e">
        <f>VLOOKUP(F4923,Sheet3!$B$2:$H$126,7,0)</f>
        <v>#N/A</v>
      </c>
    </row>
    <row r="4924" spans="1:12" hidden="1" x14ac:dyDescent="0.2">
      <c r="A4924" t="s">
        <v>3966</v>
      </c>
      <c r="B4924" t="s">
        <v>10943</v>
      </c>
      <c r="C4924" t="s">
        <v>11021</v>
      </c>
      <c r="D4924" t="e">
        <f>INDEX(Sheet3!$D$1:$D$126,MATCH(DF!F4924,Sheet3!$C$1:$C$126,0))</f>
        <v>#N/A</v>
      </c>
      <c r="E4924" t="e">
        <f>INDEX(Sheet3!$E$1:$E$126,MATCH(DF!F4924,Sheet3!$C$1:$C$126,0))</f>
        <v>#N/A</v>
      </c>
      <c r="F4924" t="s">
        <v>13953</v>
      </c>
      <c r="G4924">
        <v>3.7</v>
      </c>
      <c r="H4924">
        <v>39</v>
      </c>
      <c r="I4924">
        <v>19.3</v>
      </c>
      <c r="J4924" t="s">
        <v>15339</v>
      </c>
      <c r="K4924" t="s">
        <v>15372</v>
      </c>
      <c r="L4924" t="e">
        <f>VLOOKUP(F4924,Sheet3!$B$2:$H$126,7,0)</f>
        <v>#N/A</v>
      </c>
    </row>
    <row r="4925" spans="1:12" hidden="1" x14ac:dyDescent="0.2">
      <c r="A4925" t="s">
        <v>3967</v>
      </c>
      <c r="B4925" t="s">
        <v>10943</v>
      </c>
      <c r="C4925" t="s">
        <v>11071</v>
      </c>
      <c r="D4925" t="e">
        <f>INDEX(Sheet3!$D$1:$D$126,MATCH(DF!F4925,Sheet3!$C$1:$C$126,0))</f>
        <v>#N/A</v>
      </c>
      <c r="E4925" t="e">
        <f>INDEX(Sheet3!$E$1:$E$126,MATCH(DF!F4925,Sheet3!$C$1:$C$126,0))</f>
        <v>#N/A</v>
      </c>
      <c r="F4925" t="s">
        <v>13954</v>
      </c>
      <c r="G4925">
        <v>4</v>
      </c>
      <c r="H4925">
        <v>39</v>
      </c>
      <c r="I4925">
        <v>20.75</v>
      </c>
      <c r="J4925" t="s">
        <v>15340</v>
      </c>
      <c r="K4925" t="s">
        <v>15372</v>
      </c>
      <c r="L4925" t="e">
        <f>VLOOKUP(F4925,Sheet3!$B$2:$H$126,7,0)</f>
        <v>#N/A</v>
      </c>
    </row>
    <row r="4926" spans="1:12" hidden="1" x14ac:dyDescent="0.2">
      <c r="A4926" t="s">
        <v>3968</v>
      </c>
      <c r="B4926" t="s">
        <v>10957</v>
      </c>
      <c r="C4926" t="s">
        <v>11048</v>
      </c>
      <c r="D4926" t="e">
        <f>INDEX(Sheet3!$D$1:$D$126,MATCH(DF!F4926,Sheet3!$C$1:$C$126,0))</f>
        <v>#N/A</v>
      </c>
      <c r="E4926" t="e">
        <f>INDEX(Sheet3!$E$1:$E$126,MATCH(DF!F4926,Sheet3!$C$1:$C$126,0))</f>
        <v>#N/A</v>
      </c>
      <c r="F4926" t="s">
        <v>13843</v>
      </c>
      <c r="G4926">
        <v>4</v>
      </c>
      <c r="H4926">
        <v>39</v>
      </c>
      <c r="I4926">
        <v>11.95</v>
      </c>
      <c r="J4926" t="s">
        <v>15340</v>
      </c>
      <c r="K4926" t="s">
        <v>15372</v>
      </c>
      <c r="L4926" t="e">
        <f>VLOOKUP(F4926,Sheet3!$B$2:$H$126,7,0)</f>
        <v>#N/A</v>
      </c>
    </row>
    <row r="4927" spans="1:12" hidden="1" x14ac:dyDescent="0.2">
      <c r="A4927" t="s">
        <v>3969</v>
      </c>
      <c r="B4927" t="s">
        <v>10950</v>
      </c>
      <c r="C4927" t="s">
        <v>11084</v>
      </c>
      <c r="D4927" t="e">
        <f>INDEX(Sheet3!$D$1:$D$126,MATCH(DF!F4927,Sheet3!$C$1:$C$126,0))</f>
        <v>#N/A</v>
      </c>
      <c r="E4927" t="e">
        <f>INDEX(Sheet3!$E$1:$E$126,MATCH(DF!F4927,Sheet3!$C$1:$C$126,0))</f>
        <v>#N/A</v>
      </c>
      <c r="F4927" t="s">
        <v>12494</v>
      </c>
      <c r="G4927">
        <v>3.6</v>
      </c>
      <c r="H4927">
        <v>39</v>
      </c>
      <c r="I4927">
        <v>8.2899999999999991</v>
      </c>
      <c r="J4927" t="s">
        <v>15342</v>
      </c>
      <c r="K4927" t="s">
        <v>15372</v>
      </c>
      <c r="L4927" t="e">
        <f>VLOOKUP(F4927,Sheet3!$B$2:$H$126,7,0)</f>
        <v>#N/A</v>
      </c>
    </row>
    <row r="4928" spans="1:12" hidden="1" x14ac:dyDescent="0.2">
      <c r="A4928" t="s">
        <v>3970</v>
      </c>
      <c r="B4928" t="s">
        <v>10950</v>
      </c>
      <c r="C4928" t="s">
        <v>11102</v>
      </c>
      <c r="D4928" t="e">
        <f>INDEX(Sheet3!$D$1:$D$126,MATCH(DF!F4928,Sheet3!$C$1:$C$126,0))</f>
        <v>#N/A</v>
      </c>
      <c r="E4928" t="e">
        <f>INDEX(Sheet3!$E$1:$E$126,MATCH(DF!F4928,Sheet3!$C$1:$C$126,0))</f>
        <v>#N/A</v>
      </c>
      <c r="F4928" t="s">
        <v>13955</v>
      </c>
      <c r="G4928">
        <v>3.7</v>
      </c>
      <c r="H4928">
        <v>39</v>
      </c>
      <c r="I4928">
        <v>18.79</v>
      </c>
      <c r="J4928" t="s">
        <v>15347</v>
      </c>
      <c r="K4928" t="s">
        <v>15372</v>
      </c>
      <c r="L4928" t="e">
        <f>VLOOKUP(F4928,Sheet3!$B$2:$H$126,7,0)</f>
        <v>#N/A</v>
      </c>
    </row>
    <row r="4929" spans="1:12" hidden="1" x14ac:dyDescent="0.2">
      <c r="A4929" t="s">
        <v>3971</v>
      </c>
      <c r="B4929" t="s">
        <v>10955</v>
      </c>
      <c r="C4929" t="s">
        <v>11113</v>
      </c>
      <c r="D4929" t="e">
        <f>INDEX(Sheet3!$D$1:$D$126,MATCH(DF!F4929,Sheet3!$C$1:$C$126,0))</f>
        <v>#N/A</v>
      </c>
      <c r="E4929" t="e">
        <f>INDEX(Sheet3!$E$1:$E$126,MATCH(DF!F4929,Sheet3!$C$1:$C$126,0))</f>
        <v>#N/A</v>
      </c>
      <c r="F4929" t="s">
        <v>12915</v>
      </c>
      <c r="G4929">
        <v>3.8</v>
      </c>
      <c r="H4929">
        <v>39</v>
      </c>
      <c r="I4929">
        <v>12.53</v>
      </c>
      <c r="J4929" t="s">
        <v>15345</v>
      </c>
      <c r="K4929" t="s">
        <v>15372</v>
      </c>
      <c r="L4929" t="e">
        <f>VLOOKUP(F4929,Sheet3!$B$2:$H$126,7,0)</f>
        <v>#N/A</v>
      </c>
    </row>
    <row r="4930" spans="1:12" hidden="1" x14ac:dyDescent="0.2">
      <c r="A4930" t="s">
        <v>3972</v>
      </c>
      <c r="B4930" t="s">
        <v>10950</v>
      </c>
      <c r="C4930" t="s">
        <v>11038</v>
      </c>
      <c r="D4930" t="e">
        <f>INDEX(Sheet3!$D$1:$D$126,MATCH(DF!F4930,Sheet3!$C$1:$C$126,0))</f>
        <v>#N/A</v>
      </c>
      <c r="E4930" t="e">
        <f>INDEX(Sheet3!$E$1:$E$126,MATCH(DF!F4930,Sheet3!$C$1:$C$126,0))</f>
        <v>#N/A</v>
      </c>
      <c r="F4930" t="s">
        <v>13956</v>
      </c>
      <c r="G4930">
        <v>3.8</v>
      </c>
      <c r="H4930">
        <v>39</v>
      </c>
      <c r="I4930">
        <v>4.99</v>
      </c>
      <c r="J4930" t="s">
        <v>15342</v>
      </c>
      <c r="K4930" t="s">
        <v>15372</v>
      </c>
      <c r="L4930" t="e">
        <f>VLOOKUP(F4930,Sheet3!$B$2:$H$126,7,0)</f>
        <v>#N/A</v>
      </c>
    </row>
    <row r="4931" spans="1:12" hidden="1" x14ac:dyDescent="0.2">
      <c r="A4931" t="s">
        <v>3973</v>
      </c>
      <c r="B4931" t="s">
        <v>10951</v>
      </c>
      <c r="C4931" t="s">
        <v>11120</v>
      </c>
      <c r="D4931" t="e">
        <f>INDEX(Sheet3!$D$1:$D$126,MATCH(DF!F4931,Sheet3!$C$1:$C$126,0))</f>
        <v>#N/A</v>
      </c>
      <c r="E4931" t="e">
        <f>INDEX(Sheet3!$E$1:$E$126,MATCH(DF!F4931,Sheet3!$C$1:$C$126,0))</f>
        <v>#N/A</v>
      </c>
      <c r="F4931" t="s">
        <v>13207</v>
      </c>
      <c r="G4931">
        <v>4.2</v>
      </c>
      <c r="H4931">
        <v>39</v>
      </c>
      <c r="I4931">
        <v>76.989999999999995</v>
      </c>
      <c r="J4931" t="s">
        <v>15343</v>
      </c>
      <c r="K4931" t="s">
        <v>15372</v>
      </c>
      <c r="L4931" t="e">
        <f>VLOOKUP(F4931,Sheet3!$B$2:$H$126,7,0)</f>
        <v>#N/A</v>
      </c>
    </row>
    <row r="4932" spans="1:12" hidden="1" x14ac:dyDescent="0.2">
      <c r="A4932" t="s">
        <v>3974</v>
      </c>
      <c r="B4932" t="s">
        <v>10950</v>
      </c>
      <c r="C4932" t="s">
        <v>11082</v>
      </c>
      <c r="D4932" t="e">
        <f>INDEX(Sheet3!$D$1:$D$126,MATCH(DF!F4932,Sheet3!$C$1:$C$126,0))</f>
        <v>#N/A</v>
      </c>
      <c r="E4932" t="e">
        <f>INDEX(Sheet3!$E$1:$E$126,MATCH(DF!F4932,Sheet3!$C$1:$C$126,0))</f>
        <v>#N/A</v>
      </c>
      <c r="F4932" t="s">
        <v>12398</v>
      </c>
      <c r="G4932">
        <v>4.2</v>
      </c>
      <c r="H4932">
        <v>39</v>
      </c>
      <c r="I4932">
        <v>18.829999999999998</v>
      </c>
      <c r="J4932" t="s">
        <v>15342</v>
      </c>
      <c r="K4932" t="s">
        <v>15372</v>
      </c>
      <c r="L4932" t="e">
        <f>VLOOKUP(F4932,Sheet3!$B$2:$H$126,7,0)</f>
        <v>#N/A</v>
      </c>
    </row>
    <row r="4933" spans="1:12" hidden="1" x14ac:dyDescent="0.2">
      <c r="A4933" t="s">
        <v>1455</v>
      </c>
      <c r="B4933" t="s">
        <v>10943</v>
      </c>
      <c r="C4933" t="s">
        <v>10989</v>
      </c>
      <c r="D4933" t="e">
        <f>INDEX(Sheet3!$D$1:$D$126,MATCH(DF!F4933,Sheet3!$C$1:$C$126,0))</f>
        <v>#N/A</v>
      </c>
      <c r="E4933" t="e">
        <f>INDEX(Sheet3!$E$1:$E$126,MATCH(DF!F4933,Sheet3!$C$1:$C$126,0))</f>
        <v>#N/A</v>
      </c>
      <c r="F4933" t="s">
        <v>13957</v>
      </c>
      <c r="G4933">
        <v>3.7</v>
      </c>
      <c r="H4933">
        <v>39</v>
      </c>
      <c r="I4933">
        <v>7.7</v>
      </c>
      <c r="J4933" t="s">
        <v>15339</v>
      </c>
      <c r="K4933" t="s">
        <v>15372</v>
      </c>
      <c r="L4933" t="e">
        <f>VLOOKUP(F4933,Sheet3!$B$2:$H$126,7,0)</f>
        <v>#N/A</v>
      </c>
    </row>
    <row r="4934" spans="1:12" hidden="1" x14ac:dyDescent="0.2">
      <c r="A4934" t="s">
        <v>3975</v>
      </c>
      <c r="B4934" t="s">
        <v>10944</v>
      </c>
      <c r="C4934" t="s">
        <v>11035</v>
      </c>
      <c r="D4934" t="e">
        <f>INDEX(Sheet3!$D$1:$D$126,MATCH(DF!F4934,Sheet3!$C$1:$C$126,0))</f>
        <v>#N/A</v>
      </c>
      <c r="E4934" t="e">
        <f>INDEX(Sheet3!$E$1:$E$126,MATCH(DF!F4934,Sheet3!$C$1:$C$126,0))</f>
        <v>#N/A</v>
      </c>
      <c r="F4934" t="s">
        <v>12486</v>
      </c>
      <c r="G4934">
        <v>3.8</v>
      </c>
      <c r="H4934">
        <v>39</v>
      </c>
      <c r="I4934">
        <v>20.37</v>
      </c>
      <c r="J4934" t="s">
        <v>15342</v>
      </c>
      <c r="K4934" t="s">
        <v>15372</v>
      </c>
      <c r="L4934" t="e">
        <f>VLOOKUP(F4934,Sheet3!$B$2:$H$126,7,0)</f>
        <v>#N/A</v>
      </c>
    </row>
    <row r="4935" spans="1:12" hidden="1" x14ac:dyDescent="0.2">
      <c r="A4935" t="s">
        <v>3976</v>
      </c>
      <c r="B4935" t="s">
        <v>10943</v>
      </c>
      <c r="C4935" t="s">
        <v>11144</v>
      </c>
      <c r="D4935" t="e">
        <f>INDEX(Sheet3!$D$1:$D$126,MATCH(DF!F4935,Sheet3!$C$1:$C$126,0))</f>
        <v>#N/A</v>
      </c>
      <c r="E4935" t="e">
        <f>INDEX(Sheet3!$E$1:$E$126,MATCH(DF!F4935,Sheet3!$C$1:$C$126,0))</f>
        <v>#N/A</v>
      </c>
      <c r="F4935" t="s">
        <v>12385</v>
      </c>
      <c r="G4935">
        <v>3.9</v>
      </c>
      <c r="H4935">
        <v>39</v>
      </c>
      <c r="I4935">
        <v>79</v>
      </c>
      <c r="J4935" t="s">
        <v>15349</v>
      </c>
      <c r="K4935" t="s">
        <v>15372</v>
      </c>
      <c r="L4935" t="e">
        <f>VLOOKUP(F4935,Sheet3!$B$2:$H$126,7,0)</f>
        <v>#N/A</v>
      </c>
    </row>
    <row r="4936" spans="1:12" hidden="1" x14ac:dyDescent="0.2">
      <c r="A4936" t="s">
        <v>3977</v>
      </c>
      <c r="B4936" t="s">
        <v>10944</v>
      </c>
      <c r="C4936" t="s">
        <v>11024</v>
      </c>
      <c r="D4936" t="e">
        <f>INDEX(Sheet3!$D$1:$D$126,MATCH(DF!F4936,Sheet3!$C$1:$C$126,0))</f>
        <v>#N/A</v>
      </c>
      <c r="E4936" t="e">
        <f>INDEX(Sheet3!$E$1:$E$126,MATCH(DF!F4936,Sheet3!$C$1:$C$126,0))</f>
        <v>#N/A</v>
      </c>
      <c r="F4936" t="s">
        <v>13958</v>
      </c>
      <c r="G4936">
        <v>4.2</v>
      </c>
      <c r="H4936">
        <v>39</v>
      </c>
      <c r="I4936">
        <v>68.14</v>
      </c>
      <c r="J4936" t="s">
        <v>15344</v>
      </c>
      <c r="K4936" t="s">
        <v>15372</v>
      </c>
      <c r="L4936" t="e">
        <f>VLOOKUP(F4936,Sheet3!$B$2:$H$126,7,0)</f>
        <v>#N/A</v>
      </c>
    </row>
    <row r="4937" spans="1:12" hidden="1" x14ac:dyDescent="0.2">
      <c r="A4937" t="s">
        <v>3978</v>
      </c>
      <c r="B4937" t="s">
        <v>10944</v>
      </c>
      <c r="C4937" t="s">
        <v>11054</v>
      </c>
      <c r="D4937" t="e">
        <f>INDEX(Sheet3!$D$1:$D$126,MATCH(DF!F4937,Sheet3!$C$1:$C$126,0))</f>
        <v>#N/A</v>
      </c>
      <c r="E4937" t="e">
        <f>INDEX(Sheet3!$E$1:$E$126,MATCH(DF!F4937,Sheet3!$C$1:$C$126,0))</f>
        <v>#N/A</v>
      </c>
      <c r="F4937" t="s">
        <v>12079</v>
      </c>
      <c r="G4937">
        <v>3.9</v>
      </c>
      <c r="H4937">
        <v>390</v>
      </c>
      <c r="I4937">
        <v>16.59</v>
      </c>
      <c r="J4937" t="s">
        <v>15340</v>
      </c>
      <c r="K4937" t="s">
        <v>15372</v>
      </c>
      <c r="L4937" t="e">
        <f>VLOOKUP(F4937,Sheet3!$B$2:$H$126,7,0)</f>
        <v>#N/A</v>
      </c>
    </row>
    <row r="4938" spans="1:12" hidden="1" x14ac:dyDescent="0.2">
      <c r="A4938" t="s">
        <v>100</v>
      </c>
      <c r="B4938" t="s">
        <v>10943</v>
      </c>
      <c r="C4938" t="s">
        <v>11049</v>
      </c>
      <c r="D4938" t="e">
        <f>INDEX(Sheet3!$D$1:$D$126,MATCH(DF!F4938,Sheet3!$C$1:$C$126,0))</f>
        <v>#N/A</v>
      </c>
      <c r="E4938" t="e">
        <f>INDEX(Sheet3!$E$1:$E$126,MATCH(DF!F4938,Sheet3!$C$1:$C$126,0))</f>
        <v>#N/A</v>
      </c>
      <c r="F4938" t="s">
        <v>12444</v>
      </c>
      <c r="G4938">
        <v>4</v>
      </c>
      <c r="H4938">
        <v>390</v>
      </c>
      <c r="I4938">
        <v>41.87</v>
      </c>
      <c r="J4938" t="s">
        <v>15340</v>
      </c>
      <c r="K4938" t="s">
        <v>15372</v>
      </c>
      <c r="L4938" t="e">
        <f>VLOOKUP(F4938,Sheet3!$B$2:$H$126,7,0)</f>
        <v>#N/A</v>
      </c>
    </row>
    <row r="4939" spans="1:12" hidden="1" x14ac:dyDescent="0.2">
      <c r="A4939" t="s">
        <v>103</v>
      </c>
      <c r="B4939" t="s">
        <v>10951</v>
      </c>
      <c r="C4939" t="s">
        <v>11031</v>
      </c>
      <c r="D4939" t="e">
        <f>INDEX(Sheet3!$D$1:$D$126,MATCH(DF!F4939,Sheet3!$C$1:$C$126,0))</f>
        <v>#N/A</v>
      </c>
      <c r="E4939" t="e">
        <f>INDEX(Sheet3!$E$1:$E$126,MATCH(DF!F4939,Sheet3!$C$1:$C$126,0))</f>
        <v>#N/A</v>
      </c>
      <c r="F4939" t="s">
        <v>13334</v>
      </c>
      <c r="G4939">
        <v>4</v>
      </c>
      <c r="H4939">
        <v>390</v>
      </c>
      <c r="I4939">
        <v>17.18</v>
      </c>
      <c r="J4939" t="s">
        <v>15342</v>
      </c>
      <c r="K4939" t="s">
        <v>15372</v>
      </c>
      <c r="L4939" t="e">
        <f>VLOOKUP(F4939,Sheet3!$B$2:$H$126,7,0)</f>
        <v>#N/A</v>
      </c>
    </row>
    <row r="4940" spans="1:12" hidden="1" x14ac:dyDescent="0.2">
      <c r="A4940" t="s">
        <v>3979</v>
      </c>
      <c r="B4940" t="s">
        <v>10944</v>
      </c>
      <c r="C4940" t="s">
        <v>10994</v>
      </c>
      <c r="D4940" t="e">
        <f>INDEX(Sheet3!$D$1:$D$126,MATCH(DF!F4940,Sheet3!$C$1:$C$126,0))</f>
        <v>#N/A</v>
      </c>
      <c r="E4940" t="e">
        <f>INDEX(Sheet3!$E$1:$E$126,MATCH(DF!F4940,Sheet3!$C$1:$C$126,0))</f>
        <v>#N/A</v>
      </c>
      <c r="F4940" t="s">
        <v>12099</v>
      </c>
      <c r="G4940">
        <v>4.0999999999999996</v>
      </c>
      <c r="H4940">
        <v>390</v>
      </c>
      <c r="I4940">
        <v>23.08</v>
      </c>
      <c r="J4940" t="s">
        <v>15340</v>
      </c>
      <c r="K4940" t="s">
        <v>15372</v>
      </c>
      <c r="L4940" t="e">
        <f>VLOOKUP(F4940,Sheet3!$B$2:$H$126,7,0)</f>
        <v>#N/A</v>
      </c>
    </row>
    <row r="4941" spans="1:12" hidden="1" x14ac:dyDescent="0.2">
      <c r="A4941" t="s">
        <v>3980</v>
      </c>
      <c r="B4941" t="s">
        <v>10944</v>
      </c>
      <c r="C4941" t="s">
        <v>11000</v>
      </c>
      <c r="D4941" t="e">
        <f>INDEX(Sheet3!$D$1:$D$126,MATCH(DF!F4941,Sheet3!$C$1:$C$126,0))</f>
        <v>#N/A</v>
      </c>
      <c r="E4941" t="e">
        <f>INDEX(Sheet3!$E$1:$E$126,MATCH(DF!F4941,Sheet3!$C$1:$C$126,0))</f>
        <v>#N/A</v>
      </c>
      <c r="F4941" t="s">
        <v>12112</v>
      </c>
      <c r="G4941">
        <v>3.8</v>
      </c>
      <c r="H4941">
        <v>3900</v>
      </c>
      <c r="I4941">
        <v>10.54</v>
      </c>
      <c r="J4941" t="s">
        <v>15339</v>
      </c>
      <c r="K4941" t="s">
        <v>15372</v>
      </c>
      <c r="L4941" t="e">
        <f>VLOOKUP(F4941,Sheet3!$B$2:$H$126,7,0)</f>
        <v>#N/A</v>
      </c>
    </row>
    <row r="4942" spans="1:12" hidden="1" x14ac:dyDescent="0.2">
      <c r="A4942" t="s">
        <v>3981</v>
      </c>
      <c r="B4942" t="s">
        <v>10947</v>
      </c>
      <c r="C4942" t="s">
        <v>11499</v>
      </c>
      <c r="D4942" t="e">
        <f>INDEX(Sheet3!$D$1:$D$126,MATCH(DF!F4942,Sheet3!$C$1:$C$126,0))</f>
        <v>#N/A</v>
      </c>
      <c r="E4942" t="e">
        <f>INDEX(Sheet3!$E$1:$E$126,MATCH(DF!F4942,Sheet3!$C$1:$C$126,0))</f>
        <v>#N/A</v>
      </c>
      <c r="F4942" t="s">
        <v>13959</v>
      </c>
      <c r="G4942">
        <v>4.5999999999999996</v>
      </c>
      <c r="H4942">
        <v>391</v>
      </c>
      <c r="I4942">
        <v>173.63</v>
      </c>
      <c r="J4942" t="s">
        <v>15339</v>
      </c>
      <c r="K4942" t="s">
        <v>15372</v>
      </c>
      <c r="L4942" t="e">
        <f>VLOOKUP(F4942,Sheet3!$B$2:$H$126,7,0)</f>
        <v>#N/A</v>
      </c>
    </row>
    <row r="4943" spans="1:12" hidden="1" x14ac:dyDescent="0.2">
      <c r="A4943" t="s">
        <v>3982</v>
      </c>
      <c r="B4943" t="s">
        <v>10944</v>
      </c>
      <c r="C4943" t="s">
        <v>11273</v>
      </c>
      <c r="D4943" t="e">
        <f>INDEX(Sheet3!$D$1:$D$126,MATCH(DF!F4943,Sheet3!$C$1:$C$126,0))</f>
        <v>#N/A</v>
      </c>
      <c r="E4943" t="e">
        <f>INDEX(Sheet3!$E$1:$E$126,MATCH(DF!F4943,Sheet3!$C$1:$C$126,0))</f>
        <v>#N/A</v>
      </c>
      <c r="F4943" t="s">
        <v>12826</v>
      </c>
      <c r="G4943">
        <v>4.0999999999999996</v>
      </c>
      <c r="H4943">
        <v>391</v>
      </c>
      <c r="I4943">
        <v>45</v>
      </c>
      <c r="J4943" t="s">
        <v>15340</v>
      </c>
      <c r="K4943" t="s">
        <v>15372</v>
      </c>
      <c r="L4943" t="e">
        <f>VLOOKUP(F4943,Sheet3!$B$2:$H$126,7,0)</f>
        <v>#N/A</v>
      </c>
    </row>
    <row r="4944" spans="1:12" hidden="1" x14ac:dyDescent="0.2">
      <c r="A4944" t="s">
        <v>105</v>
      </c>
      <c r="B4944" t="s">
        <v>10944</v>
      </c>
      <c r="C4944" t="s">
        <v>11052</v>
      </c>
      <c r="D4944" t="e">
        <f>INDEX(Sheet3!$D$1:$D$126,MATCH(DF!F4944,Sheet3!$C$1:$C$126,0))</f>
        <v>#N/A</v>
      </c>
      <c r="E4944" t="e">
        <f>INDEX(Sheet3!$E$1:$E$126,MATCH(DF!F4944,Sheet3!$C$1:$C$126,0))</f>
        <v>#N/A</v>
      </c>
      <c r="F4944" t="s">
        <v>12702</v>
      </c>
      <c r="G4944">
        <v>3.7</v>
      </c>
      <c r="H4944">
        <v>391</v>
      </c>
      <c r="I4944">
        <v>15.95</v>
      </c>
      <c r="J4944" t="s">
        <v>15340</v>
      </c>
      <c r="K4944" t="s">
        <v>15372</v>
      </c>
      <c r="L4944" t="e">
        <f>VLOOKUP(F4944,Sheet3!$B$2:$H$126,7,0)</f>
        <v>#N/A</v>
      </c>
    </row>
    <row r="4945" spans="1:12" x14ac:dyDescent="0.2">
      <c r="A4945" t="s">
        <v>3983</v>
      </c>
      <c r="B4945" t="s">
        <v>10952</v>
      </c>
      <c r="C4945" s="2" t="s">
        <v>11200</v>
      </c>
      <c r="D4945" t="str">
        <f>INDEX(Sheet3!$D$1:$D$126,MATCH(DF!F4945,Sheet3!$C$1:$C$126,0))</f>
        <v>ALENTEJO CENTRAL</v>
      </c>
      <c r="E4945" t="str">
        <f>INDEX(Sheet3!$E$1:$E$126,MATCH(DF!F4945,Sheet3!$C$1:$C$126,0))</f>
        <v>PT187</v>
      </c>
      <c r="F4945" t="s">
        <v>13960</v>
      </c>
      <c r="G4945">
        <v>3.6</v>
      </c>
      <c r="H4945">
        <v>391</v>
      </c>
      <c r="I4945">
        <v>4.8499999999999996</v>
      </c>
      <c r="J4945" t="s">
        <v>15339</v>
      </c>
      <c r="K4945" t="s">
        <v>15372</v>
      </c>
      <c r="L4945" t="str">
        <f>VLOOKUP(F4945,Sheet3!$B$2:$H$126,7,0)</f>
        <v>Quinta da Plansel</v>
      </c>
    </row>
    <row r="4946" spans="1:12" hidden="1" x14ac:dyDescent="0.2">
      <c r="A4946" t="s">
        <v>3984</v>
      </c>
      <c r="B4946" t="s">
        <v>10943</v>
      </c>
      <c r="C4946" t="s">
        <v>10981</v>
      </c>
      <c r="D4946" t="e">
        <f>INDEX(Sheet3!$D$1:$D$126,MATCH(DF!F4946,Sheet3!$C$1:$C$126,0))</f>
        <v>#N/A</v>
      </c>
      <c r="E4946" t="e">
        <f>INDEX(Sheet3!$E$1:$E$126,MATCH(DF!F4946,Sheet3!$C$1:$C$126,0))</f>
        <v>#N/A</v>
      </c>
      <c r="F4946" t="s">
        <v>12187</v>
      </c>
      <c r="G4946">
        <v>4</v>
      </c>
      <c r="H4946">
        <v>391</v>
      </c>
      <c r="I4946">
        <v>17.5</v>
      </c>
      <c r="J4946" t="s">
        <v>15346</v>
      </c>
      <c r="K4946" t="s">
        <v>15372</v>
      </c>
      <c r="L4946" t="e">
        <f>VLOOKUP(F4946,Sheet3!$B$2:$H$126,7,0)</f>
        <v>#N/A</v>
      </c>
    </row>
    <row r="4947" spans="1:12" hidden="1" x14ac:dyDescent="0.2">
      <c r="A4947" t="s">
        <v>235</v>
      </c>
      <c r="B4947" t="s">
        <v>10944</v>
      </c>
      <c r="C4947" t="s">
        <v>10998</v>
      </c>
      <c r="D4947" t="e">
        <f>INDEX(Sheet3!$D$1:$D$126,MATCH(DF!F4947,Sheet3!$C$1:$C$126,0))</f>
        <v>#N/A</v>
      </c>
      <c r="E4947" t="e">
        <f>INDEX(Sheet3!$E$1:$E$126,MATCH(DF!F4947,Sheet3!$C$1:$C$126,0))</f>
        <v>#N/A</v>
      </c>
      <c r="F4947" t="s">
        <v>13814</v>
      </c>
      <c r="G4947">
        <v>3.7</v>
      </c>
      <c r="H4947">
        <v>391</v>
      </c>
      <c r="I4947">
        <v>13.16</v>
      </c>
      <c r="J4947" t="s">
        <v>15342</v>
      </c>
      <c r="K4947" t="s">
        <v>15372</v>
      </c>
      <c r="L4947" t="e">
        <f>VLOOKUP(F4947,Sheet3!$B$2:$H$126,7,0)</f>
        <v>#N/A</v>
      </c>
    </row>
    <row r="4948" spans="1:12" hidden="1" x14ac:dyDescent="0.2">
      <c r="A4948" t="s">
        <v>3985</v>
      </c>
      <c r="B4948" t="s">
        <v>10943</v>
      </c>
      <c r="C4948" t="s">
        <v>11500</v>
      </c>
      <c r="D4948" t="e">
        <f>INDEX(Sheet3!$D$1:$D$126,MATCH(DF!F4948,Sheet3!$C$1:$C$126,0))</f>
        <v>#N/A</v>
      </c>
      <c r="E4948" t="e">
        <f>INDEX(Sheet3!$E$1:$E$126,MATCH(DF!F4948,Sheet3!$C$1:$C$126,0))</f>
        <v>#N/A</v>
      </c>
      <c r="F4948" t="s">
        <v>12160</v>
      </c>
      <c r="G4948">
        <v>4.0999999999999996</v>
      </c>
      <c r="H4948">
        <v>392</v>
      </c>
      <c r="I4948">
        <v>39.9</v>
      </c>
      <c r="J4948" t="s">
        <v>15342</v>
      </c>
      <c r="K4948" t="s">
        <v>15372</v>
      </c>
      <c r="L4948" t="e">
        <f>VLOOKUP(F4948,Sheet3!$B$2:$H$126,7,0)</f>
        <v>#N/A</v>
      </c>
    </row>
    <row r="4949" spans="1:12" hidden="1" x14ac:dyDescent="0.2">
      <c r="A4949" t="s">
        <v>3986</v>
      </c>
      <c r="B4949" t="s">
        <v>10943</v>
      </c>
      <c r="C4949" t="s">
        <v>11032</v>
      </c>
      <c r="D4949" t="e">
        <f>INDEX(Sheet3!$D$1:$D$126,MATCH(DF!F4949,Sheet3!$C$1:$C$126,0))</f>
        <v>#N/A</v>
      </c>
      <c r="E4949" t="e">
        <f>INDEX(Sheet3!$E$1:$E$126,MATCH(DF!F4949,Sheet3!$C$1:$C$126,0))</f>
        <v>#N/A</v>
      </c>
      <c r="F4949" t="s">
        <v>13089</v>
      </c>
      <c r="G4949">
        <v>4</v>
      </c>
      <c r="H4949">
        <v>392</v>
      </c>
      <c r="I4949">
        <v>43.28</v>
      </c>
      <c r="J4949" t="s">
        <v>15340</v>
      </c>
      <c r="K4949" t="s">
        <v>15372</v>
      </c>
      <c r="L4949" t="e">
        <f>VLOOKUP(F4949,Sheet3!$B$2:$H$126,7,0)</f>
        <v>#N/A</v>
      </c>
    </row>
    <row r="4950" spans="1:12" hidden="1" x14ac:dyDescent="0.2">
      <c r="A4950" t="s">
        <v>3987</v>
      </c>
      <c r="B4950" t="s">
        <v>10950</v>
      </c>
      <c r="C4950" t="s">
        <v>11283</v>
      </c>
      <c r="D4950" t="e">
        <f>INDEX(Sheet3!$D$1:$D$126,MATCH(DF!F4950,Sheet3!$C$1:$C$126,0))</f>
        <v>#N/A</v>
      </c>
      <c r="E4950" t="e">
        <f>INDEX(Sheet3!$E$1:$E$126,MATCH(DF!F4950,Sheet3!$C$1:$C$126,0))</f>
        <v>#N/A</v>
      </c>
      <c r="F4950" t="s">
        <v>12736</v>
      </c>
      <c r="G4950">
        <v>4.2</v>
      </c>
      <c r="H4950">
        <v>392</v>
      </c>
      <c r="I4950">
        <v>19.399999999999999</v>
      </c>
      <c r="J4950" t="s">
        <v>15349</v>
      </c>
      <c r="K4950" t="s">
        <v>15372</v>
      </c>
      <c r="L4950" t="e">
        <f>VLOOKUP(F4950,Sheet3!$B$2:$H$126,7,0)</f>
        <v>#N/A</v>
      </c>
    </row>
    <row r="4951" spans="1:12" hidden="1" x14ac:dyDescent="0.2">
      <c r="A4951" t="s">
        <v>339</v>
      </c>
      <c r="B4951" t="s">
        <v>10943</v>
      </c>
      <c r="C4951" t="s">
        <v>10976</v>
      </c>
      <c r="D4951" t="e">
        <f>INDEX(Sheet3!$D$1:$D$126,MATCH(DF!F4951,Sheet3!$C$1:$C$126,0))</f>
        <v>#N/A</v>
      </c>
      <c r="E4951" t="e">
        <f>INDEX(Sheet3!$E$1:$E$126,MATCH(DF!F4951,Sheet3!$C$1:$C$126,0))</f>
        <v>#N/A</v>
      </c>
      <c r="F4951" t="s">
        <v>13961</v>
      </c>
      <c r="G4951">
        <v>3.8</v>
      </c>
      <c r="H4951">
        <v>393</v>
      </c>
      <c r="I4951">
        <v>36.11</v>
      </c>
      <c r="J4951" t="s">
        <v>15346</v>
      </c>
      <c r="K4951" t="s">
        <v>15372</v>
      </c>
      <c r="L4951" t="e">
        <f>VLOOKUP(F4951,Sheet3!$B$2:$H$126,7,0)</f>
        <v>#N/A</v>
      </c>
    </row>
    <row r="4952" spans="1:12" hidden="1" x14ac:dyDescent="0.2">
      <c r="A4952" t="s">
        <v>66</v>
      </c>
      <c r="B4952" t="s">
        <v>10949</v>
      </c>
      <c r="C4952" t="s">
        <v>10991</v>
      </c>
      <c r="D4952" t="e">
        <f>INDEX(Sheet3!$D$1:$D$126,MATCH(DF!F4952,Sheet3!$C$1:$C$126,0))</f>
        <v>#N/A</v>
      </c>
      <c r="E4952" t="e">
        <f>INDEX(Sheet3!$E$1:$E$126,MATCH(DF!F4952,Sheet3!$C$1:$C$126,0))</f>
        <v>#N/A</v>
      </c>
      <c r="F4952" t="s">
        <v>12157</v>
      </c>
      <c r="G4952">
        <v>3.9</v>
      </c>
      <c r="H4952">
        <v>393</v>
      </c>
      <c r="I4952">
        <v>22.5</v>
      </c>
      <c r="J4952" t="s">
        <v>15343</v>
      </c>
      <c r="K4952" t="s">
        <v>15372</v>
      </c>
      <c r="L4952" t="e">
        <f>VLOOKUP(F4952,Sheet3!$B$2:$H$126,7,0)</f>
        <v>#N/A</v>
      </c>
    </row>
    <row r="4953" spans="1:12" hidden="1" x14ac:dyDescent="0.2">
      <c r="A4953" t="s">
        <v>3988</v>
      </c>
      <c r="B4953" t="s">
        <v>10950</v>
      </c>
      <c r="C4953" t="s">
        <v>11056</v>
      </c>
      <c r="D4953" t="e">
        <f>INDEX(Sheet3!$D$1:$D$126,MATCH(DF!F4953,Sheet3!$C$1:$C$126,0))</f>
        <v>#N/A</v>
      </c>
      <c r="E4953" t="e">
        <f>INDEX(Sheet3!$E$1:$E$126,MATCH(DF!F4953,Sheet3!$C$1:$C$126,0))</f>
        <v>#N/A</v>
      </c>
      <c r="F4953" t="s">
        <v>13150</v>
      </c>
      <c r="G4953">
        <v>4</v>
      </c>
      <c r="H4953">
        <v>393</v>
      </c>
      <c r="I4953">
        <v>32.9</v>
      </c>
      <c r="J4953" t="s">
        <v>15343</v>
      </c>
      <c r="K4953" t="s">
        <v>15372</v>
      </c>
      <c r="L4953" t="e">
        <f>VLOOKUP(F4953,Sheet3!$B$2:$H$126,7,0)</f>
        <v>#N/A</v>
      </c>
    </row>
    <row r="4954" spans="1:12" hidden="1" x14ac:dyDescent="0.2">
      <c r="A4954" t="s">
        <v>3989</v>
      </c>
      <c r="B4954" t="s">
        <v>10943</v>
      </c>
      <c r="C4954" t="s">
        <v>11105</v>
      </c>
      <c r="D4954" t="e">
        <f>INDEX(Sheet3!$D$1:$D$126,MATCH(DF!F4954,Sheet3!$C$1:$C$126,0))</f>
        <v>#N/A</v>
      </c>
      <c r="E4954" t="e">
        <f>INDEX(Sheet3!$E$1:$E$126,MATCH(DF!F4954,Sheet3!$C$1:$C$126,0))</f>
        <v>#N/A</v>
      </c>
      <c r="F4954" t="s">
        <v>12459</v>
      </c>
      <c r="G4954">
        <v>3.9</v>
      </c>
      <c r="H4954">
        <v>393</v>
      </c>
      <c r="I4954">
        <v>18.2</v>
      </c>
      <c r="J4954" t="s">
        <v>15339</v>
      </c>
      <c r="K4954" t="s">
        <v>15372</v>
      </c>
      <c r="L4954" t="e">
        <f>VLOOKUP(F4954,Sheet3!$B$2:$H$126,7,0)</f>
        <v>#N/A</v>
      </c>
    </row>
    <row r="4955" spans="1:12" hidden="1" x14ac:dyDescent="0.2">
      <c r="A4955" t="s">
        <v>1261</v>
      </c>
      <c r="B4955" t="s">
        <v>10943</v>
      </c>
      <c r="C4955" t="s">
        <v>11076</v>
      </c>
      <c r="D4955" t="e">
        <f>INDEX(Sheet3!$D$1:$D$126,MATCH(DF!F4955,Sheet3!$C$1:$C$126,0))</f>
        <v>#N/A</v>
      </c>
      <c r="E4955" t="e">
        <f>INDEX(Sheet3!$E$1:$E$126,MATCH(DF!F4955,Sheet3!$C$1:$C$126,0))</f>
        <v>#N/A</v>
      </c>
      <c r="F4955" t="s">
        <v>13411</v>
      </c>
      <c r="G4955">
        <v>4.2</v>
      </c>
      <c r="H4955">
        <v>394</v>
      </c>
      <c r="I4955">
        <v>33.130000000000003</v>
      </c>
      <c r="J4955" t="s">
        <v>15342</v>
      </c>
      <c r="K4955" t="s">
        <v>15372</v>
      </c>
      <c r="L4955" t="e">
        <f>VLOOKUP(F4955,Sheet3!$B$2:$H$126,7,0)</f>
        <v>#N/A</v>
      </c>
    </row>
    <row r="4956" spans="1:12" hidden="1" x14ac:dyDescent="0.2">
      <c r="A4956" t="s">
        <v>3990</v>
      </c>
      <c r="B4956" t="s">
        <v>10943</v>
      </c>
      <c r="C4956" t="s">
        <v>11049</v>
      </c>
      <c r="D4956" t="e">
        <f>INDEX(Sheet3!$D$1:$D$126,MATCH(DF!F4956,Sheet3!$C$1:$C$126,0))</f>
        <v>#N/A</v>
      </c>
      <c r="E4956" t="e">
        <f>INDEX(Sheet3!$E$1:$E$126,MATCH(DF!F4956,Sheet3!$C$1:$C$126,0))</f>
        <v>#N/A</v>
      </c>
      <c r="F4956" t="s">
        <v>12444</v>
      </c>
      <c r="G4956">
        <v>3.8</v>
      </c>
      <c r="H4956">
        <v>394</v>
      </c>
      <c r="I4956">
        <v>19.399999999999999</v>
      </c>
      <c r="J4956" t="s">
        <v>15340</v>
      </c>
      <c r="K4956" t="s">
        <v>15372</v>
      </c>
      <c r="L4956" t="e">
        <f>VLOOKUP(F4956,Sheet3!$B$2:$H$126,7,0)</f>
        <v>#N/A</v>
      </c>
    </row>
    <row r="4957" spans="1:12" hidden="1" x14ac:dyDescent="0.2">
      <c r="A4957" t="s">
        <v>3991</v>
      </c>
      <c r="B4957" t="s">
        <v>10944</v>
      </c>
      <c r="C4957" t="s">
        <v>11035</v>
      </c>
      <c r="D4957" t="e">
        <f>INDEX(Sheet3!$D$1:$D$126,MATCH(DF!F4957,Sheet3!$C$1:$C$126,0))</f>
        <v>#N/A</v>
      </c>
      <c r="E4957" t="e">
        <f>INDEX(Sheet3!$E$1:$E$126,MATCH(DF!F4957,Sheet3!$C$1:$C$126,0))</f>
        <v>#N/A</v>
      </c>
      <c r="F4957" t="s">
        <v>12603</v>
      </c>
      <c r="G4957">
        <v>3.5</v>
      </c>
      <c r="H4957">
        <v>394</v>
      </c>
      <c r="I4957">
        <v>10.62</v>
      </c>
      <c r="J4957" t="s">
        <v>15342</v>
      </c>
      <c r="K4957" t="s">
        <v>15372</v>
      </c>
      <c r="L4957" t="e">
        <f>VLOOKUP(F4957,Sheet3!$B$2:$H$126,7,0)</f>
        <v>#N/A</v>
      </c>
    </row>
    <row r="4958" spans="1:12" hidden="1" x14ac:dyDescent="0.2">
      <c r="A4958" t="s">
        <v>3992</v>
      </c>
      <c r="B4958" t="s">
        <v>10950</v>
      </c>
      <c r="C4958" t="s">
        <v>11082</v>
      </c>
      <c r="D4958" t="e">
        <f>INDEX(Sheet3!$D$1:$D$126,MATCH(DF!F4958,Sheet3!$C$1:$C$126,0))</f>
        <v>#N/A</v>
      </c>
      <c r="E4958" t="e">
        <f>INDEX(Sheet3!$E$1:$E$126,MATCH(DF!F4958,Sheet3!$C$1:$C$126,0))</f>
        <v>#N/A</v>
      </c>
      <c r="F4958" t="s">
        <v>13672</v>
      </c>
      <c r="G4958">
        <v>3.6</v>
      </c>
      <c r="H4958">
        <v>394</v>
      </c>
      <c r="I4958">
        <v>10.67</v>
      </c>
      <c r="J4958" t="s">
        <v>15339</v>
      </c>
      <c r="K4958" t="s">
        <v>15372</v>
      </c>
      <c r="L4958" t="e">
        <f>VLOOKUP(F4958,Sheet3!$B$2:$H$126,7,0)</f>
        <v>#N/A</v>
      </c>
    </row>
    <row r="4959" spans="1:12" hidden="1" x14ac:dyDescent="0.2">
      <c r="A4959" t="s">
        <v>611</v>
      </c>
      <c r="B4959" t="s">
        <v>10950</v>
      </c>
      <c r="C4959" t="s">
        <v>11055</v>
      </c>
      <c r="D4959" t="e">
        <f>INDEX(Sheet3!$D$1:$D$126,MATCH(DF!F4959,Sheet3!$C$1:$C$126,0))</f>
        <v>#N/A</v>
      </c>
      <c r="E4959" t="e">
        <f>INDEX(Sheet3!$E$1:$E$126,MATCH(DF!F4959,Sheet3!$C$1:$C$126,0))</f>
        <v>#N/A</v>
      </c>
      <c r="F4959" t="s">
        <v>12049</v>
      </c>
      <c r="G4959">
        <v>3.7</v>
      </c>
      <c r="H4959">
        <v>394</v>
      </c>
      <c r="I4959">
        <v>15.95</v>
      </c>
      <c r="J4959" t="s">
        <v>15342</v>
      </c>
      <c r="K4959" t="s">
        <v>15372</v>
      </c>
      <c r="L4959" t="e">
        <f>VLOOKUP(F4959,Sheet3!$B$2:$H$126,7,0)</f>
        <v>#N/A</v>
      </c>
    </row>
    <row r="4960" spans="1:12" hidden="1" x14ac:dyDescent="0.2">
      <c r="A4960" t="s">
        <v>3993</v>
      </c>
      <c r="B4960" t="s">
        <v>10944</v>
      </c>
      <c r="C4960" t="s">
        <v>11066</v>
      </c>
      <c r="D4960" t="e">
        <f>INDEX(Sheet3!$D$1:$D$126,MATCH(DF!F4960,Sheet3!$C$1:$C$126,0))</f>
        <v>#N/A</v>
      </c>
      <c r="E4960" t="e">
        <f>INDEX(Sheet3!$E$1:$E$126,MATCH(DF!F4960,Sheet3!$C$1:$C$126,0))</f>
        <v>#N/A</v>
      </c>
      <c r="F4960" t="s">
        <v>12190</v>
      </c>
      <c r="G4960">
        <v>4.5999999999999996</v>
      </c>
      <c r="H4960">
        <v>394</v>
      </c>
      <c r="I4960">
        <v>354.05</v>
      </c>
      <c r="J4960" t="s">
        <v>15347</v>
      </c>
      <c r="K4960" t="s">
        <v>15372</v>
      </c>
      <c r="L4960" t="e">
        <f>VLOOKUP(F4960,Sheet3!$B$2:$H$126,7,0)</f>
        <v>#N/A</v>
      </c>
    </row>
    <row r="4961" spans="1:12" x14ac:dyDescent="0.2">
      <c r="A4961" t="s">
        <v>200</v>
      </c>
      <c r="B4961" t="s">
        <v>10952</v>
      </c>
      <c r="C4961" t="s">
        <v>11095</v>
      </c>
      <c r="D4961" t="str">
        <f>INDEX(Sheet3!$D$1:$D$126,MATCH(DF!F4961,Sheet3!$C$1:$C$126,0))</f>
        <v>ÁREA METROPOLITANA DE LISBOA</v>
      </c>
      <c r="E4961" t="str">
        <f>INDEX(Sheet3!$E$1:$E$126,MATCH(DF!F4961,Sheet3!$C$1:$C$126,0))</f>
        <v>PT17</v>
      </c>
      <c r="F4961" t="s">
        <v>13962</v>
      </c>
      <c r="G4961">
        <v>3.7</v>
      </c>
      <c r="H4961">
        <v>394</v>
      </c>
      <c r="I4961">
        <v>5.75</v>
      </c>
      <c r="J4961" t="s">
        <v>15345</v>
      </c>
      <c r="K4961" t="s">
        <v>15372</v>
      </c>
      <c r="L4961" t="str">
        <f>VLOOKUP(F4961,Sheet3!$B$2:$H$126,7,0)</f>
        <v>Quinta da Espiga</v>
      </c>
    </row>
    <row r="4962" spans="1:12" hidden="1" x14ac:dyDescent="0.2">
      <c r="A4962" t="s">
        <v>458</v>
      </c>
      <c r="B4962" t="s">
        <v>10943</v>
      </c>
      <c r="C4962" t="s">
        <v>11049</v>
      </c>
      <c r="D4962" t="e">
        <f>INDEX(Sheet3!$D$1:$D$126,MATCH(DF!F4962,Sheet3!$C$1:$C$126,0))</f>
        <v>#N/A</v>
      </c>
      <c r="E4962" t="e">
        <f>INDEX(Sheet3!$E$1:$E$126,MATCH(DF!F4962,Sheet3!$C$1:$C$126,0))</f>
        <v>#N/A</v>
      </c>
      <c r="F4962" t="s">
        <v>13963</v>
      </c>
      <c r="G4962">
        <v>3.6</v>
      </c>
      <c r="H4962">
        <v>395</v>
      </c>
      <c r="I4962">
        <v>18.5</v>
      </c>
      <c r="J4962" t="s">
        <v>15343</v>
      </c>
      <c r="K4962" t="s">
        <v>15372</v>
      </c>
      <c r="L4962" t="e">
        <f>VLOOKUP(F4962,Sheet3!$B$2:$H$126,7,0)</f>
        <v>#N/A</v>
      </c>
    </row>
    <row r="4963" spans="1:12" hidden="1" x14ac:dyDescent="0.2">
      <c r="A4963" t="s">
        <v>3994</v>
      </c>
      <c r="B4963" t="s">
        <v>10954</v>
      </c>
      <c r="C4963" t="s">
        <v>10997</v>
      </c>
      <c r="D4963" t="e">
        <f>INDEX(Sheet3!$D$1:$D$126,MATCH(DF!F4963,Sheet3!$C$1:$C$126,0))</f>
        <v>#N/A</v>
      </c>
      <c r="E4963" t="e">
        <f>INDEX(Sheet3!$E$1:$E$126,MATCH(DF!F4963,Sheet3!$C$1:$C$126,0))</f>
        <v>#N/A</v>
      </c>
      <c r="F4963" t="s">
        <v>13170</v>
      </c>
      <c r="G4963">
        <v>3</v>
      </c>
      <c r="H4963">
        <v>395</v>
      </c>
      <c r="I4963">
        <v>6.9</v>
      </c>
      <c r="J4963" t="s">
        <v>15343</v>
      </c>
      <c r="K4963" t="s">
        <v>15372</v>
      </c>
      <c r="L4963" t="e">
        <f>VLOOKUP(F4963,Sheet3!$B$2:$H$126,7,0)</f>
        <v>#N/A</v>
      </c>
    </row>
    <row r="4964" spans="1:12" hidden="1" x14ac:dyDescent="0.2">
      <c r="A4964" t="s">
        <v>3995</v>
      </c>
      <c r="B4964" t="s">
        <v>10944</v>
      </c>
      <c r="C4964" t="s">
        <v>11114</v>
      </c>
      <c r="D4964" t="e">
        <f>INDEX(Sheet3!$D$1:$D$126,MATCH(DF!F4964,Sheet3!$C$1:$C$126,0))</f>
        <v>#N/A</v>
      </c>
      <c r="E4964" t="e">
        <f>INDEX(Sheet3!$E$1:$E$126,MATCH(DF!F4964,Sheet3!$C$1:$C$126,0))</f>
        <v>#N/A</v>
      </c>
      <c r="F4964" t="s">
        <v>12012</v>
      </c>
      <c r="G4964">
        <v>3.8</v>
      </c>
      <c r="H4964">
        <v>3957</v>
      </c>
      <c r="I4964">
        <v>7.9</v>
      </c>
      <c r="J4964" t="s">
        <v>15342</v>
      </c>
      <c r="K4964" t="s">
        <v>15372</v>
      </c>
      <c r="L4964" t="e">
        <f>VLOOKUP(F4964,Sheet3!$B$2:$H$126,7,0)</f>
        <v>#N/A</v>
      </c>
    </row>
    <row r="4965" spans="1:12" hidden="1" x14ac:dyDescent="0.2">
      <c r="A4965" t="s">
        <v>37</v>
      </c>
      <c r="B4965" t="s">
        <v>10949</v>
      </c>
      <c r="C4965" t="s">
        <v>10991</v>
      </c>
      <c r="D4965" t="e">
        <f>INDEX(Sheet3!$D$1:$D$126,MATCH(DF!F4965,Sheet3!$C$1:$C$126,0))</f>
        <v>#N/A</v>
      </c>
      <c r="E4965" t="e">
        <f>INDEX(Sheet3!$E$1:$E$126,MATCH(DF!F4965,Sheet3!$C$1:$C$126,0))</f>
        <v>#N/A</v>
      </c>
      <c r="F4965" t="s">
        <v>12157</v>
      </c>
      <c r="G4965">
        <v>3.7</v>
      </c>
      <c r="H4965">
        <v>396</v>
      </c>
      <c r="I4965">
        <v>22.45</v>
      </c>
      <c r="J4965" t="s">
        <v>15342</v>
      </c>
      <c r="K4965" t="s">
        <v>15372</v>
      </c>
      <c r="L4965" t="e">
        <f>VLOOKUP(F4965,Sheet3!$B$2:$H$126,7,0)</f>
        <v>#N/A</v>
      </c>
    </row>
    <row r="4966" spans="1:12" hidden="1" x14ac:dyDescent="0.2">
      <c r="A4966" t="s">
        <v>3996</v>
      </c>
      <c r="B4966" t="s">
        <v>10944</v>
      </c>
      <c r="C4966" t="s">
        <v>11240</v>
      </c>
      <c r="D4966" t="e">
        <f>INDEX(Sheet3!$D$1:$D$126,MATCH(DF!F4966,Sheet3!$C$1:$C$126,0))</f>
        <v>#N/A</v>
      </c>
      <c r="E4966" t="e">
        <f>INDEX(Sheet3!$E$1:$E$126,MATCH(DF!F4966,Sheet3!$C$1:$C$126,0))</f>
        <v>#N/A</v>
      </c>
      <c r="F4966" t="s">
        <v>12754</v>
      </c>
      <c r="G4966">
        <v>3.7</v>
      </c>
      <c r="H4966">
        <v>396</v>
      </c>
      <c r="I4966">
        <v>7.8</v>
      </c>
      <c r="J4966" t="s">
        <v>15339</v>
      </c>
      <c r="K4966" t="s">
        <v>15372</v>
      </c>
      <c r="L4966" t="e">
        <f>VLOOKUP(F4966,Sheet3!$B$2:$H$126,7,0)</f>
        <v>#N/A</v>
      </c>
    </row>
    <row r="4967" spans="1:12" hidden="1" x14ac:dyDescent="0.2">
      <c r="A4967" t="s">
        <v>3997</v>
      </c>
      <c r="B4967" t="s">
        <v>10944</v>
      </c>
      <c r="C4967" t="s">
        <v>11390</v>
      </c>
      <c r="D4967" t="e">
        <f>INDEX(Sheet3!$D$1:$D$126,MATCH(DF!F4967,Sheet3!$C$1:$C$126,0))</f>
        <v>#N/A</v>
      </c>
      <c r="E4967" t="e">
        <f>INDEX(Sheet3!$E$1:$E$126,MATCH(DF!F4967,Sheet3!$C$1:$C$126,0))</f>
        <v>#N/A</v>
      </c>
      <c r="F4967" t="s">
        <v>12877</v>
      </c>
      <c r="G4967">
        <v>3.2</v>
      </c>
      <c r="H4967">
        <v>396</v>
      </c>
      <c r="I4967">
        <v>6.9</v>
      </c>
      <c r="J4967" t="s">
        <v>15340</v>
      </c>
      <c r="K4967" t="s">
        <v>15372</v>
      </c>
      <c r="L4967" t="e">
        <f>VLOOKUP(F4967,Sheet3!$B$2:$H$126,7,0)</f>
        <v>#N/A</v>
      </c>
    </row>
    <row r="4968" spans="1:12" hidden="1" x14ac:dyDescent="0.2">
      <c r="A4968" t="s">
        <v>3998</v>
      </c>
      <c r="B4968" t="s">
        <v>10944</v>
      </c>
      <c r="C4968" t="s">
        <v>11085</v>
      </c>
      <c r="D4968" t="e">
        <f>INDEX(Sheet3!$D$1:$D$126,MATCH(DF!F4968,Sheet3!$C$1:$C$126,0))</f>
        <v>#N/A</v>
      </c>
      <c r="E4968" t="e">
        <f>INDEX(Sheet3!$E$1:$E$126,MATCH(DF!F4968,Sheet3!$C$1:$C$126,0))</f>
        <v>#N/A</v>
      </c>
      <c r="F4968" t="s">
        <v>11922</v>
      </c>
      <c r="G4968">
        <v>3.8</v>
      </c>
      <c r="H4968">
        <v>396</v>
      </c>
      <c r="I4968">
        <v>19.3</v>
      </c>
      <c r="J4968" t="s">
        <v>15346</v>
      </c>
      <c r="K4968" t="s">
        <v>15372</v>
      </c>
      <c r="L4968" t="e">
        <f>VLOOKUP(F4968,Sheet3!$B$2:$H$126,7,0)</f>
        <v>#N/A</v>
      </c>
    </row>
    <row r="4969" spans="1:12" hidden="1" x14ac:dyDescent="0.2">
      <c r="A4969" t="s">
        <v>3999</v>
      </c>
      <c r="B4969" t="s">
        <v>10949</v>
      </c>
      <c r="C4969" t="s">
        <v>10991</v>
      </c>
      <c r="D4969" t="e">
        <f>INDEX(Sheet3!$D$1:$D$126,MATCH(DF!F4969,Sheet3!$C$1:$C$126,0))</f>
        <v>#N/A</v>
      </c>
      <c r="E4969" t="e">
        <f>INDEX(Sheet3!$E$1:$E$126,MATCH(DF!F4969,Sheet3!$C$1:$C$126,0))</f>
        <v>#N/A</v>
      </c>
      <c r="F4969" t="s">
        <v>13010</v>
      </c>
      <c r="G4969">
        <v>4.3</v>
      </c>
      <c r="H4969">
        <v>396</v>
      </c>
      <c r="I4969">
        <v>26.5</v>
      </c>
      <c r="J4969" t="s">
        <v>15344</v>
      </c>
      <c r="K4969" t="s">
        <v>15372</v>
      </c>
      <c r="L4969" t="e">
        <f>VLOOKUP(F4969,Sheet3!$B$2:$H$126,7,0)</f>
        <v>#N/A</v>
      </c>
    </row>
    <row r="4970" spans="1:12" hidden="1" x14ac:dyDescent="0.2">
      <c r="A4970" t="s">
        <v>4000</v>
      </c>
      <c r="B4970" t="s">
        <v>10944</v>
      </c>
      <c r="C4970" t="s">
        <v>11035</v>
      </c>
      <c r="D4970" t="e">
        <f>INDEX(Sheet3!$D$1:$D$126,MATCH(DF!F4970,Sheet3!$C$1:$C$126,0))</f>
        <v>#N/A</v>
      </c>
      <c r="E4970" t="e">
        <f>INDEX(Sheet3!$E$1:$E$126,MATCH(DF!F4970,Sheet3!$C$1:$C$126,0))</f>
        <v>#N/A</v>
      </c>
      <c r="F4970" t="s">
        <v>11922</v>
      </c>
      <c r="G4970">
        <v>4</v>
      </c>
      <c r="H4970">
        <v>396</v>
      </c>
      <c r="I4970">
        <v>10.35</v>
      </c>
      <c r="J4970" t="s">
        <v>15339</v>
      </c>
      <c r="K4970" t="s">
        <v>15372</v>
      </c>
      <c r="L4970" t="e">
        <f>VLOOKUP(F4970,Sheet3!$B$2:$H$126,7,0)</f>
        <v>#N/A</v>
      </c>
    </row>
    <row r="4971" spans="1:12" hidden="1" x14ac:dyDescent="0.2">
      <c r="A4971" t="s">
        <v>4001</v>
      </c>
      <c r="B4971" t="s">
        <v>10944</v>
      </c>
      <c r="C4971" t="s">
        <v>11036</v>
      </c>
      <c r="D4971" t="e">
        <f>INDEX(Sheet3!$D$1:$D$126,MATCH(DF!F4971,Sheet3!$C$1:$C$126,0))</f>
        <v>#N/A</v>
      </c>
      <c r="E4971" t="e">
        <f>INDEX(Sheet3!$E$1:$E$126,MATCH(DF!F4971,Sheet3!$C$1:$C$126,0))</f>
        <v>#N/A</v>
      </c>
      <c r="F4971" t="s">
        <v>12412</v>
      </c>
      <c r="G4971">
        <v>3.8</v>
      </c>
      <c r="H4971">
        <v>396</v>
      </c>
      <c r="I4971">
        <v>13.47</v>
      </c>
      <c r="J4971" t="s">
        <v>15345</v>
      </c>
      <c r="K4971" t="s">
        <v>15372</v>
      </c>
      <c r="L4971" t="e">
        <f>VLOOKUP(F4971,Sheet3!$B$2:$H$126,7,0)</f>
        <v>#N/A</v>
      </c>
    </row>
    <row r="4972" spans="1:12" hidden="1" x14ac:dyDescent="0.2">
      <c r="A4972" t="s">
        <v>449</v>
      </c>
      <c r="B4972" t="s">
        <v>10944</v>
      </c>
      <c r="C4972" t="s">
        <v>11066</v>
      </c>
      <c r="D4972" t="e">
        <f>INDEX(Sheet3!$D$1:$D$126,MATCH(DF!F4972,Sheet3!$C$1:$C$126,0))</f>
        <v>#N/A</v>
      </c>
      <c r="E4972" t="e">
        <f>INDEX(Sheet3!$E$1:$E$126,MATCH(DF!F4972,Sheet3!$C$1:$C$126,0))</f>
        <v>#N/A</v>
      </c>
      <c r="F4972" t="s">
        <v>12823</v>
      </c>
      <c r="G4972">
        <v>4.2</v>
      </c>
      <c r="H4972">
        <v>3960</v>
      </c>
      <c r="I4972">
        <v>36.76</v>
      </c>
      <c r="J4972" t="s">
        <v>15346</v>
      </c>
      <c r="K4972" t="s">
        <v>15372</v>
      </c>
      <c r="L4972" t="e">
        <f>VLOOKUP(F4972,Sheet3!$B$2:$H$126,7,0)</f>
        <v>#N/A</v>
      </c>
    </row>
    <row r="4973" spans="1:12" hidden="1" x14ac:dyDescent="0.2">
      <c r="A4973" t="s">
        <v>4002</v>
      </c>
      <c r="B4973" t="s">
        <v>10951</v>
      </c>
      <c r="C4973" t="s">
        <v>11367</v>
      </c>
      <c r="D4973" t="e">
        <f>INDEX(Sheet3!$D$1:$D$126,MATCH(DF!F4973,Sheet3!$C$1:$C$126,0))</f>
        <v>#N/A</v>
      </c>
      <c r="E4973" t="e">
        <f>INDEX(Sheet3!$E$1:$E$126,MATCH(DF!F4973,Sheet3!$C$1:$C$126,0))</f>
        <v>#N/A</v>
      </c>
      <c r="F4973" t="s">
        <v>13172</v>
      </c>
      <c r="G4973">
        <v>4.0999999999999996</v>
      </c>
      <c r="H4973">
        <v>3963</v>
      </c>
      <c r="I4973">
        <v>29.9</v>
      </c>
      <c r="J4973" t="s">
        <v>15339</v>
      </c>
      <c r="K4973" t="s">
        <v>15372</v>
      </c>
      <c r="L4973" t="e">
        <f>VLOOKUP(F4973,Sheet3!$B$2:$H$126,7,0)</f>
        <v>#N/A</v>
      </c>
    </row>
    <row r="4974" spans="1:12" hidden="1" x14ac:dyDescent="0.2">
      <c r="A4974" t="s">
        <v>4003</v>
      </c>
      <c r="B4974" t="s">
        <v>10948</v>
      </c>
      <c r="C4974" t="s">
        <v>11044</v>
      </c>
      <c r="D4974" t="e">
        <f>INDEX(Sheet3!$D$1:$D$126,MATCH(DF!F4974,Sheet3!$C$1:$C$126,0))</f>
        <v>#N/A</v>
      </c>
      <c r="E4974" t="e">
        <f>INDEX(Sheet3!$E$1:$E$126,MATCH(DF!F4974,Sheet3!$C$1:$C$126,0))</f>
        <v>#N/A</v>
      </c>
      <c r="F4974" t="s">
        <v>12353</v>
      </c>
      <c r="G4974">
        <v>4.3</v>
      </c>
      <c r="H4974">
        <v>397</v>
      </c>
      <c r="I4974">
        <v>56.44</v>
      </c>
      <c r="J4974" t="s">
        <v>15342</v>
      </c>
      <c r="K4974" t="s">
        <v>15372</v>
      </c>
      <c r="L4974" t="e">
        <f>VLOOKUP(F4974,Sheet3!$B$2:$H$126,7,0)</f>
        <v>#N/A</v>
      </c>
    </row>
    <row r="4975" spans="1:12" hidden="1" x14ac:dyDescent="0.2">
      <c r="A4975" t="s">
        <v>4004</v>
      </c>
      <c r="B4975" t="s">
        <v>10949</v>
      </c>
      <c r="C4975" t="s">
        <v>11180</v>
      </c>
      <c r="D4975" t="e">
        <f>INDEX(Sheet3!$D$1:$D$126,MATCH(DF!F4975,Sheet3!$C$1:$C$126,0))</f>
        <v>#N/A</v>
      </c>
      <c r="E4975" t="e">
        <f>INDEX(Sheet3!$E$1:$E$126,MATCH(DF!F4975,Sheet3!$C$1:$C$126,0))</f>
        <v>#N/A</v>
      </c>
      <c r="F4975" t="s">
        <v>13964</v>
      </c>
      <c r="G4975">
        <v>3.5</v>
      </c>
      <c r="H4975">
        <v>397</v>
      </c>
      <c r="I4975">
        <v>7.27</v>
      </c>
      <c r="J4975" t="s">
        <v>15345</v>
      </c>
      <c r="K4975" t="s">
        <v>15372</v>
      </c>
      <c r="L4975" t="e">
        <f>VLOOKUP(F4975,Sheet3!$B$2:$H$126,7,0)</f>
        <v>#N/A</v>
      </c>
    </row>
    <row r="4976" spans="1:12" hidden="1" x14ac:dyDescent="0.2">
      <c r="A4976" t="s">
        <v>4005</v>
      </c>
      <c r="B4976" t="s">
        <v>10944</v>
      </c>
      <c r="C4976" t="s">
        <v>11024</v>
      </c>
      <c r="D4976" t="e">
        <f>INDEX(Sheet3!$D$1:$D$126,MATCH(DF!F4976,Sheet3!$C$1:$C$126,0))</f>
        <v>#N/A</v>
      </c>
      <c r="E4976" t="e">
        <f>INDEX(Sheet3!$E$1:$E$126,MATCH(DF!F4976,Sheet3!$C$1:$C$126,0))</f>
        <v>#N/A</v>
      </c>
      <c r="F4976" t="s">
        <v>12743</v>
      </c>
      <c r="G4976">
        <v>4.2</v>
      </c>
      <c r="H4976">
        <v>397</v>
      </c>
      <c r="I4976">
        <v>62.38</v>
      </c>
      <c r="J4976" t="s">
        <v>15343</v>
      </c>
      <c r="K4976" t="s">
        <v>15372</v>
      </c>
      <c r="L4976" t="e">
        <f>VLOOKUP(F4976,Sheet3!$B$2:$H$126,7,0)</f>
        <v>#N/A</v>
      </c>
    </row>
    <row r="4977" spans="1:12" hidden="1" x14ac:dyDescent="0.2">
      <c r="A4977" t="s">
        <v>4006</v>
      </c>
      <c r="B4977" t="s">
        <v>10943</v>
      </c>
      <c r="C4977" t="s">
        <v>11068</v>
      </c>
      <c r="D4977" t="e">
        <f>INDEX(Sheet3!$D$1:$D$126,MATCH(DF!F4977,Sheet3!$C$1:$C$126,0))</f>
        <v>#N/A</v>
      </c>
      <c r="E4977" t="e">
        <f>INDEX(Sheet3!$E$1:$E$126,MATCH(DF!F4977,Sheet3!$C$1:$C$126,0))</f>
        <v>#N/A</v>
      </c>
      <c r="F4977" t="s">
        <v>11982</v>
      </c>
      <c r="G4977">
        <v>3.7</v>
      </c>
      <c r="H4977">
        <v>397</v>
      </c>
      <c r="I4977">
        <v>9.9</v>
      </c>
      <c r="J4977" t="s">
        <v>15339</v>
      </c>
      <c r="K4977" t="s">
        <v>15372</v>
      </c>
      <c r="L4977" t="e">
        <f>VLOOKUP(F4977,Sheet3!$B$2:$H$126,7,0)</f>
        <v>#N/A</v>
      </c>
    </row>
    <row r="4978" spans="1:12" hidden="1" x14ac:dyDescent="0.2">
      <c r="A4978" t="s">
        <v>4007</v>
      </c>
      <c r="B4978" t="s">
        <v>10950</v>
      </c>
      <c r="C4978" t="s">
        <v>11033</v>
      </c>
      <c r="D4978" t="e">
        <f>INDEX(Sheet3!$D$1:$D$126,MATCH(DF!F4978,Sheet3!$C$1:$C$126,0))</f>
        <v>#N/A</v>
      </c>
      <c r="E4978" t="e">
        <f>INDEX(Sheet3!$E$1:$E$126,MATCH(DF!F4978,Sheet3!$C$1:$C$126,0))</f>
        <v>#N/A</v>
      </c>
      <c r="F4978" t="s">
        <v>12502</v>
      </c>
      <c r="G4978">
        <v>3.9</v>
      </c>
      <c r="H4978">
        <v>3976</v>
      </c>
      <c r="I4978">
        <v>8.1</v>
      </c>
      <c r="J4978" t="s">
        <v>15345</v>
      </c>
      <c r="K4978" t="s">
        <v>15372</v>
      </c>
      <c r="L4978" t="e">
        <f>VLOOKUP(F4978,Sheet3!$B$2:$H$126,7,0)</f>
        <v>#N/A</v>
      </c>
    </row>
    <row r="4979" spans="1:12" hidden="1" x14ac:dyDescent="0.2">
      <c r="A4979" t="s">
        <v>1182</v>
      </c>
      <c r="B4979" t="s">
        <v>10943</v>
      </c>
      <c r="C4979" t="s">
        <v>11005</v>
      </c>
      <c r="D4979" t="e">
        <f>INDEX(Sheet3!$D$1:$D$126,MATCH(DF!F4979,Sheet3!$C$1:$C$126,0))</f>
        <v>#N/A</v>
      </c>
      <c r="E4979" t="e">
        <f>INDEX(Sheet3!$E$1:$E$126,MATCH(DF!F4979,Sheet3!$C$1:$C$126,0))</f>
        <v>#N/A</v>
      </c>
      <c r="F4979" t="s">
        <v>11866</v>
      </c>
      <c r="G4979">
        <v>4.2</v>
      </c>
      <c r="H4979">
        <v>398</v>
      </c>
      <c r="I4979">
        <v>102.35</v>
      </c>
      <c r="J4979" t="s">
        <v>15340</v>
      </c>
      <c r="K4979" t="s">
        <v>15372</v>
      </c>
      <c r="L4979" t="e">
        <f>VLOOKUP(F4979,Sheet3!$B$2:$H$126,7,0)</f>
        <v>#N/A</v>
      </c>
    </row>
    <row r="4980" spans="1:12" hidden="1" x14ac:dyDescent="0.2">
      <c r="A4980" t="s">
        <v>4008</v>
      </c>
      <c r="B4980" t="s">
        <v>10948</v>
      </c>
      <c r="C4980" t="s">
        <v>10986</v>
      </c>
      <c r="D4980" t="e">
        <f>INDEX(Sheet3!$D$1:$D$126,MATCH(DF!F4980,Sheet3!$C$1:$C$126,0))</f>
        <v>#N/A</v>
      </c>
      <c r="E4980" t="e">
        <f>INDEX(Sheet3!$E$1:$E$126,MATCH(DF!F4980,Sheet3!$C$1:$C$126,0))</f>
        <v>#N/A</v>
      </c>
      <c r="F4980" t="s">
        <v>12148</v>
      </c>
      <c r="G4980">
        <v>3.6</v>
      </c>
      <c r="H4980">
        <v>398</v>
      </c>
      <c r="I4980">
        <v>20.76</v>
      </c>
      <c r="J4980" t="s">
        <v>15342</v>
      </c>
      <c r="K4980" t="s">
        <v>15372</v>
      </c>
      <c r="L4980" t="e">
        <f>VLOOKUP(F4980,Sheet3!$B$2:$H$126,7,0)</f>
        <v>#N/A</v>
      </c>
    </row>
    <row r="4981" spans="1:12" hidden="1" x14ac:dyDescent="0.2">
      <c r="A4981" t="s">
        <v>1343</v>
      </c>
      <c r="B4981" t="s">
        <v>10943</v>
      </c>
      <c r="C4981" t="s">
        <v>11125</v>
      </c>
      <c r="D4981" t="e">
        <f>INDEX(Sheet3!$D$1:$D$126,MATCH(DF!F4981,Sheet3!$C$1:$C$126,0))</f>
        <v>#N/A</v>
      </c>
      <c r="E4981" t="e">
        <f>INDEX(Sheet3!$E$1:$E$126,MATCH(DF!F4981,Sheet3!$C$1:$C$126,0))</f>
        <v>#N/A</v>
      </c>
      <c r="F4981" t="s">
        <v>13145</v>
      </c>
      <c r="G4981">
        <v>4.0999999999999996</v>
      </c>
      <c r="H4981">
        <v>398</v>
      </c>
      <c r="I4981">
        <v>37.950000000000003</v>
      </c>
      <c r="J4981" t="s">
        <v>15340</v>
      </c>
      <c r="K4981" t="s">
        <v>15372</v>
      </c>
      <c r="L4981" t="e">
        <f>VLOOKUP(F4981,Sheet3!$B$2:$H$126,7,0)</f>
        <v>#N/A</v>
      </c>
    </row>
    <row r="4982" spans="1:12" hidden="1" x14ac:dyDescent="0.2">
      <c r="A4982" t="s">
        <v>4009</v>
      </c>
      <c r="B4982" t="s">
        <v>10944</v>
      </c>
      <c r="C4982" t="s">
        <v>10998</v>
      </c>
      <c r="D4982" t="e">
        <f>INDEX(Sheet3!$D$1:$D$126,MATCH(DF!F4982,Sheet3!$C$1:$C$126,0))</f>
        <v>#N/A</v>
      </c>
      <c r="E4982" t="e">
        <f>INDEX(Sheet3!$E$1:$E$126,MATCH(DF!F4982,Sheet3!$C$1:$C$126,0))</f>
        <v>#N/A</v>
      </c>
      <c r="F4982" t="s">
        <v>12223</v>
      </c>
      <c r="G4982">
        <v>4.2</v>
      </c>
      <c r="H4982">
        <v>399</v>
      </c>
      <c r="I4982">
        <v>49.95</v>
      </c>
      <c r="J4982" t="s">
        <v>15342</v>
      </c>
      <c r="K4982" t="s">
        <v>15372</v>
      </c>
      <c r="L4982" t="e">
        <f>VLOOKUP(F4982,Sheet3!$B$2:$H$126,7,0)</f>
        <v>#N/A</v>
      </c>
    </row>
    <row r="4983" spans="1:12" hidden="1" x14ac:dyDescent="0.2">
      <c r="A4983" t="s">
        <v>4010</v>
      </c>
      <c r="B4983" t="s">
        <v>10947</v>
      </c>
      <c r="C4983" t="s">
        <v>11124</v>
      </c>
      <c r="D4983" t="e">
        <f>INDEX(Sheet3!$D$1:$D$126,MATCH(DF!F4983,Sheet3!$C$1:$C$126,0))</f>
        <v>#N/A</v>
      </c>
      <c r="E4983" t="e">
        <f>INDEX(Sheet3!$E$1:$E$126,MATCH(DF!F4983,Sheet3!$C$1:$C$126,0))</f>
        <v>#N/A</v>
      </c>
      <c r="F4983" t="s">
        <v>13554</v>
      </c>
      <c r="G4983">
        <v>4</v>
      </c>
      <c r="H4983">
        <v>399</v>
      </c>
      <c r="I4983">
        <v>15.79</v>
      </c>
      <c r="J4983" t="s">
        <v>15339</v>
      </c>
      <c r="K4983" t="s">
        <v>15372</v>
      </c>
      <c r="L4983" t="e">
        <f>VLOOKUP(F4983,Sheet3!$B$2:$H$126,7,0)</f>
        <v>#N/A</v>
      </c>
    </row>
    <row r="4984" spans="1:12" hidden="1" x14ac:dyDescent="0.2">
      <c r="A4984" t="s">
        <v>1306</v>
      </c>
      <c r="B4984" t="s">
        <v>10943</v>
      </c>
      <c r="C4984" t="s">
        <v>10999</v>
      </c>
      <c r="D4984" t="e">
        <f>INDEX(Sheet3!$D$1:$D$126,MATCH(DF!F4984,Sheet3!$C$1:$C$126,0))</f>
        <v>#N/A</v>
      </c>
      <c r="E4984" t="e">
        <f>INDEX(Sheet3!$E$1:$E$126,MATCH(DF!F4984,Sheet3!$C$1:$C$126,0))</f>
        <v>#N/A</v>
      </c>
      <c r="F4984" t="s">
        <v>12062</v>
      </c>
      <c r="G4984">
        <v>4.0999999999999996</v>
      </c>
      <c r="H4984">
        <v>40</v>
      </c>
      <c r="I4984">
        <v>105.28</v>
      </c>
      <c r="J4984" t="s">
        <v>15344</v>
      </c>
      <c r="K4984" t="s">
        <v>15372</v>
      </c>
      <c r="L4984" t="e">
        <f>VLOOKUP(F4984,Sheet3!$B$2:$H$126,7,0)</f>
        <v>#N/A</v>
      </c>
    </row>
    <row r="4985" spans="1:12" hidden="1" x14ac:dyDescent="0.2">
      <c r="A4985" t="s">
        <v>4011</v>
      </c>
      <c r="B4985" t="s">
        <v>10943</v>
      </c>
      <c r="C4985" t="s">
        <v>11049</v>
      </c>
      <c r="D4985" t="e">
        <f>INDEX(Sheet3!$D$1:$D$126,MATCH(DF!F4985,Sheet3!$C$1:$C$126,0))</f>
        <v>#N/A</v>
      </c>
      <c r="E4985" t="e">
        <f>INDEX(Sheet3!$E$1:$E$126,MATCH(DF!F4985,Sheet3!$C$1:$C$126,0))</f>
        <v>#N/A</v>
      </c>
      <c r="F4985" t="s">
        <v>12640</v>
      </c>
      <c r="G4985">
        <v>3.8</v>
      </c>
      <c r="H4985">
        <v>40</v>
      </c>
      <c r="I4985">
        <v>13.04</v>
      </c>
      <c r="J4985" t="s">
        <v>15343</v>
      </c>
      <c r="K4985" t="s">
        <v>15372</v>
      </c>
      <c r="L4985" t="e">
        <f>VLOOKUP(F4985,Sheet3!$B$2:$H$126,7,0)</f>
        <v>#N/A</v>
      </c>
    </row>
    <row r="4986" spans="1:12" hidden="1" x14ac:dyDescent="0.2">
      <c r="A4986" t="s">
        <v>4012</v>
      </c>
      <c r="B4986" t="s">
        <v>10943</v>
      </c>
      <c r="C4986" t="s">
        <v>11174</v>
      </c>
      <c r="D4986" t="e">
        <f>INDEX(Sheet3!$D$1:$D$126,MATCH(DF!F4986,Sheet3!$C$1:$C$126,0))</f>
        <v>#N/A</v>
      </c>
      <c r="E4986" t="e">
        <f>INDEX(Sheet3!$E$1:$E$126,MATCH(DF!F4986,Sheet3!$C$1:$C$126,0))</f>
        <v>#N/A</v>
      </c>
      <c r="F4986" t="s">
        <v>11956</v>
      </c>
      <c r="G4986">
        <v>4.0999999999999996</v>
      </c>
      <c r="H4986">
        <v>40</v>
      </c>
      <c r="I4986">
        <v>36.950000000000003</v>
      </c>
      <c r="J4986" t="s">
        <v>15343</v>
      </c>
      <c r="K4986" t="s">
        <v>15372</v>
      </c>
      <c r="L4986" t="e">
        <f>VLOOKUP(F4986,Sheet3!$B$2:$H$126,7,0)</f>
        <v>#N/A</v>
      </c>
    </row>
    <row r="4987" spans="1:12" hidden="1" x14ac:dyDescent="0.2">
      <c r="A4987" t="s">
        <v>4013</v>
      </c>
      <c r="B4987" t="s">
        <v>10944</v>
      </c>
      <c r="C4987" t="s">
        <v>11111</v>
      </c>
      <c r="D4987" t="e">
        <f>INDEX(Sheet3!$D$1:$D$126,MATCH(DF!F4987,Sheet3!$C$1:$C$126,0))</f>
        <v>#N/A</v>
      </c>
      <c r="E4987" t="e">
        <f>INDEX(Sheet3!$E$1:$E$126,MATCH(DF!F4987,Sheet3!$C$1:$C$126,0))</f>
        <v>#N/A</v>
      </c>
      <c r="F4987" t="s">
        <v>13965</v>
      </c>
      <c r="G4987">
        <v>3.6</v>
      </c>
      <c r="H4987">
        <v>40</v>
      </c>
      <c r="I4987">
        <v>10.57</v>
      </c>
      <c r="J4987" t="s">
        <v>15342</v>
      </c>
      <c r="K4987" t="s">
        <v>15372</v>
      </c>
      <c r="L4987" t="e">
        <f>VLOOKUP(F4987,Sheet3!$B$2:$H$126,7,0)</f>
        <v>#N/A</v>
      </c>
    </row>
    <row r="4988" spans="1:12" hidden="1" x14ac:dyDescent="0.2">
      <c r="A4988" t="s">
        <v>4014</v>
      </c>
      <c r="B4988" t="s">
        <v>10955</v>
      </c>
      <c r="C4988" t="s">
        <v>11142</v>
      </c>
      <c r="D4988" t="e">
        <f>INDEX(Sheet3!$D$1:$D$126,MATCH(DF!F4988,Sheet3!$C$1:$C$126,0))</f>
        <v>#N/A</v>
      </c>
      <c r="E4988" t="e">
        <f>INDEX(Sheet3!$E$1:$E$126,MATCH(DF!F4988,Sheet3!$C$1:$C$126,0))</f>
        <v>#N/A</v>
      </c>
      <c r="F4988" t="s">
        <v>12928</v>
      </c>
      <c r="G4988">
        <v>3.9</v>
      </c>
      <c r="H4988">
        <v>40</v>
      </c>
      <c r="I4988">
        <v>24.3</v>
      </c>
      <c r="J4988" t="s">
        <v>15340</v>
      </c>
      <c r="K4988" t="s">
        <v>15372</v>
      </c>
      <c r="L4988" t="e">
        <f>VLOOKUP(F4988,Sheet3!$B$2:$H$126,7,0)</f>
        <v>#N/A</v>
      </c>
    </row>
    <row r="4989" spans="1:12" hidden="1" x14ac:dyDescent="0.2">
      <c r="A4989" t="s">
        <v>4015</v>
      </c>
      <c r="B4989" t="s">
        <v>10971</v>
      </c>
      <c r="C4989" t="s">
        <v>11501</v>
      </c>
      <c r="D4989" t="e">
        <f>INDEX(Sheet3!$D$1:$D$126,MATCH(DF!F4989,Sheet3!$C$1:$C$126,0))</f>
        <v>#N/A</v>
      </c>
      <c r="E4989" t="e">
        <f>INDEX(Sheet3!$E$1:$E$126,MATCH(DF!F4989,Sheet3!$C$1:$C$126,0))</f>
        <v>#N/A</v>
      </c>
      <c r="F4989" t="s">
        <v>13966</v>
      </c>
      <c r="G4989">
        <v>3.7</v>
      </c>
      <c r="H4989">
        <v>40</v>
      </c>
      <c r="I4989">
        <v>8.8699999999999992</v>
      </c>
      <c r="J4989" t="s">
        <v>15342</v>
      </c>
      <c r="K4989" t="s">
        <v>15372</v>
      </c>
      <c r="L4989" t="e">
        <f>VLOOKUP(F4989,Sheet3!$B$2:$H$126,7,0)</f>
        <v>#N/A</v>
      </c>
    </row>
    <row r="4990" spans="1:12" hidden="1" x14ac:dyDescent="0.2">
      <c r="A4990" t="s">
        <v>4016</v>
      </c>
      <c r="B4990" t="s">
        <v>10943</v>
      </c>
      <c r="C4990" t="s">
        <v>11140</v>
      </c>
      <c r="D4990" t="e">
        <f>INDEX(Sheet3!$D$1:$D$126,MATCH(DF!F4990,Sheet3!$C$1:$C$126,0))</f>
        <v>#N/A</v>
      </c>
      <c r="E4990" t="e">
        <f>INDEX(Sheet3!$E$1:$E$126,MATCH(DF!F4990,Sheet3!$C$1:$C$126,0))</f>
        <v>#N/A</v>
      </c>
      <c r="F4990" t="s">
        <v>13967</v>
      </c>
      <c r="G4990">
        <v>4.2</v>
      </c>
      <c r="H4990">
        <v>40</v>
      </c>
      <c r="I4990">
        <v>22.23</v>
      </c>
      <c r="J4990" t="s">
        <v>15340</v>
      </c>
      <c r="K4990" t="s">
        <v>15372</v>
      </c>
      <c r="L4990" t="e">
        <f>VLOOKUP(F4990,Sheet3!$B$2:$H$126,7,0)</f>
        <v>#N/A</v>
      </c>
    </row>
    <row r="4991" spans="1:12" hidden="1" x14ac:dyDescent="0.2">
      <c r="A4991" t="s">
        <v>4017</v>
      </c>
      <c r="B4991" t="s">
        <v>10944</v>
      </c>
      <c r="C4991" t="s">
        <v>11000</v>
      </c>
      <c r="D4991" t="e">
        <f>INDEX(Sheet3!$D$1:$D$126,MATCH(DF!F4991,Sheet3!$C$1:$C$126,0))</f>
        <v>#N/A</v>
      </c>
      <c r="E4991" t="e">
        <f>INDEX(Sheet3!$E$1:$E$126,MATCH(DF!F4991,Sheet3!$C$1:$C$126,0))</f>
        <v>#N/A</v>
      </c>
      <c r="F4991" t="s">
        <v>13968</v>
      </c>
      <c r="G4991">
        <v>4.0999999999999996</v>
      </c>
      <c r="H4991">
        <v>40</v>
      </c>
      <c r="I4991">
        <v>9.65</v>
      </c>
      <c r="J4991" t="s">
        <v>15344</v>
      </c>
      <c r="K4991" t="s">
        <v>15372</v>
      </c>
      <c r="L4991" t="e">
        <f>VLOOKUP(F4991,Sheet3!$B$2:$H$126,7,0)</f>
        <v>#N/A</v>
      </c>
    </row>
    <row r="4992" spans="1:12" hidden="1" x14ac:dyDescent="0.2">
      <c r="A4992" t="s">
        <v>4018</v>
      </c>
      <c r="B4992" t="s">
        <v>10943</v>
      </c>
      <c r="C4992" t="s">
        <v>11363</v>
      </c>
      <c r="D4992" t="e">
        <f>INDEX(Sheet3!$D$1:$D$126,MATCH(DF!F4992,Sheet3!$C$1:$C$126,0))</f>
        <v>#N/A</v>
      </c>
      <c r="E4992" t="e">
        <f>INDEX(Sheet3!$E$1:$E$126,MATCH(DF!F4992,Sheet3!$C$1:$C$126,0))</f>
        <v>#N/A</v>
      </c>
      <c r="F4992" t="s">
        <v>12040</v>
      </c>
      <c r="G4992">
        <v>4</v>
      </c>
      <c r="H4992">
        <v>40</v>
      </c>
      <c r="I4992">
        <v>38.79</v>
      </c>
      <c r="J4992" t="s">
        <v>15343</v>
      </c>
      <c r="K4992" t="s">
        <v>15372</v>
      </c>
      <c r="L4992" t="e">
        <f>VLOOKUP(F4992,Sheet3!$B$2:$H$126,7,0)</f>
        <v>#N/A</v>
      </c>
    </row>
    <row r="4993" spans="1:12" hidden="1" x14ac:dyDescent="0.2">
      <c r="A4993" t="s">
        <v>4019</v>
      </c>
      <c r="B4993" t="s">
        <v>10951</v>
      </c>
      <c r="C4993" t="s">
        <v>11097</v>
      </c>
      <c r="D4993" t="e">
        <f>INDEX(Sheet3!$D$1:$D$126,MATCH(DF!F4993,Sheet3!$C$1:$C$126,0))</f>
        <v>#N/A</v>
      </c>
      <c r="E4993" t="e">
        <f>INDEX(Sheet3!$E$1:$E$126,MATCH(DF!F4993,Sheet3!$C$1:$C$126,0))</f>
        <v>#N/A</v>
      </c>
      <c r="F4993" t="s">
        <v>12717</v>
      </c>
      <c r="G4993">
        <v>4.5</v>
      </c>
      <c r="H4993">
        <v>40</v>
      </c>
      <c r="I4993">
        <v>88.42</v>
      </c>
      <c r="J4993" t="s">
        <v>15342</v>
      </c>
      <c r="K4993" t="s">
        <v>15372</v>
      </c>
      <c r="L4993" t="e">
        <f>VLOOKUP(F4993,Sheet3!$B$2:$H$126,7,0)</f>
        <v>#N/A</v>
      </c>
    </row>
    <row r="4994" spans="1:12" hidden="1" x14ac:dyDescent="0.2">
      <c r="A4994" t="s">
        <v>616</v>
      </c>
      <c r="B4994" t="s">
        <v>10949</v>
      </c>
      <c r="C4994" t="s">
        <v>11195</v>
      </c>
      <c r="D4994" t="e">
        <f>INDEX(Sheet3!$D$1:$D$126,MATCH(DF!F4994,Sheet3!$C$1:$C$126,0))</f>
        <v>#N/A</v>
      </c>
      <c r="E4994" t="e">
        <f>INDEX(Sheet3!$E$1:$E$126,MATCH(DF!F4994,Sheet3!$C$1:$C$126,0))</f>
        <v>#N/A</v>
      </c>
      <c r="F4994" t="s">
        <v>12750</v>
      </c>
      <c r="G4994">
        <v>3.7</v>
      </c>
      <c r="H4994">
        <v>40</v>
      </c>
      <c r="I4994">
        <v>7.62</v>
      </c>
      <c r="J4994" t="s">
        <v>15345</v>
      </c>
      <c r="K4994" t="s">
        <v>15372</v>
      </c>
      <c r="L4994" t="e">
        <f>VLOOKUP(F4994,Sheet3!$B$2:$H$126,7,0)</f>
        <v>#N/A</v>
      </c>
    </row>
    <row r="4995" spans="1:12" hidden="1" x14ac:dyDescent="0.2">
      <c r="A4995" t="s">
        <v>4020</v>
      </c>
      <c r="B4995" t="s">
        <v>10944</v>
      </c>
      <c r="C4995" t="s">
        <v>11000</v>
      </c>
      <c r="D4995" t="e">
        <f>INDEX(Sheet3!$D$1:$D$126,MATCH(DF!F4995,Sheet3!$C$1:$C$126,0))</f>
        <v>#N/A</v>
      </c>
      <c r="E4995" t="e">
        <f>INDEX(Sheet3!$E$1:$E$126,MATCH(DF!F4995,Sheet3!$C$1:$C$126,0))</f>
        <v>#N/A</v>
      </c>
      <c r="F4995" t="s">
        <v>11974</v>
      </c>
      <c r="G4995">
        <v>4.2</v>
      </c>
      <c r="H4995">
        <v>40</v>
      </c>
      <c r="I4995">
        <v>48.9</v>
      </c>
      <c r="J4995" t="s">
        <v>15343</v>
      </c>
      <c r="K4995" t="s">
        <v>15372</v>
      </c>
      <c r="L4995" t="e">
        <f>VLOOKUP(F4995,Sheet3!$B$2:$H$126,7,0)</f>
        <v>#N/A</v>
      </c>
    </row>
    <row r="4996" spans="1:12" hidden="1" x14ac:dyDescent="0.2">
      <c r="A4996" t="s">
        <v>4021</v>
      </c>
      <c r="B4996" t="s">
        <v>10946</v>
      </c>
      <c r="C4996" t="s">
        <v>11037</v>
      </c>
      <c r="D4996" t="e">
        <f>INDEX(Sheet3!$D$1:$D$126,MATCH(DF!F4996,Sheet3!$C$1:$C$126,0))</f>
        <v>#N/A</v>
      </c>
      <c r="E4996" t="e">
        <f>INDEX(Sheet3!$E$1:$E$126,MATCH(DF!F4996,Sheet3!$C$1:$C$126,0))</f>
        <v>#N/A</v>
      </c>
      <c r="F4996" t="s">
        <v>13969</v>
      </c>
      <c r="G4996">
        <v>3.6</v>
      </c>
      <c r="H4996">
        <v>40</v>
      </c>
      <c r="I4996">
        <v>19.53</v>
      </c>
      <c r="J4996" t="s">
        <v>15344</v>
      </c>
      <c r="K4996" t="s">
        <v>15372</v>
      </c>
      <c r="L4996" t="e">
        <f>VLOOKUP(F4996,Sheet3!$B$2:$H$126,7,0)</f>
        <v>#N/A</v>
      </c>
    </row>
    <row r="4997" spans="1:12" hidden="1" x14ac:dyDescent="0.2">
      <c r="A4997" t="s">
        <v>4022</v>
      </c>
      <c r="B4997" t="s">
        <v>10948</v>
      </c>
      <c r="C4997" t="s">
        <v>11010</v>
      </c>
      <c r="D4997" t="e">
        <f>INDEX(Sheet3!$D$1:$D$126,MATCH(DF!F4997,Sheet3!$C$1:$C$126,0))</f>
        <v>#N/A</v>
      </c>
      <c r="E4997" t="e">
        <f>INDEX(Sheet3!$E$1:$E$126,MATCH(DF!F4997,Sheet3!$C$1:$C$126,0))</f>
        <v>#N/A</v>
      </c>
      <c r="F4997" t="s">
        <v>12309</v>
      </c>
      <c r="G4997">
        <v>4</v>
      </c>
      <c r="H4997">
        <v>40</v>
      </c>
      <c r="I4997">
        <v>47.98</v>
      </c>
      <c r="J4997" t="s">
        <v>15343</v>
      </c>
      <c r="K4997" t="s">
        <v>15372</v>
      </c>
      <c r="L4997" t="e">
        <f>VLOOKUP(F4997,Sheet3!$B$2:$H$126,7,0)</f>
        <v>#N/A</v>
      </c>
    </row>
    <row r="4998" spans="1:12" hidden="1" x14ac:dyDescent="0.2">
      <c r="A4998" t="s">
        <v>37</v>
      </c>
      <c r="B4998" t="s">
        <v>10956</v>
      </c>
      <c r="C4998" t="s">
        <v>11502</v>
      </c>
      <c r="D4998" t="e">
        <f>INDEX(Sheet3!$D$1:$D$126,MATCH(DF!F4998,Sheet3!$C$1:$C$126,0))</f>
        <v>#N/A</v>
      </c>
      <c r="E4998" t="e">
        <f>INDEX(Sheet3!$E$1:$E$126,MATCH(DF!F4998,Sheet3!$C$1:$C$126,0))</f>
        <v>#N/A</v>
      </c>
      <c r="F4998" t="s">
        <v>13970</v>
      </c>
      <c r="G4998">
        <v>3.5</v>
      </c>
      <c r="H4998">
        <v>40</v>
      </c>
      <c r="I4998">
        <v>10.9</v>
      </c>
      <c r="J4998" t="s">
        <v>15342</v>
      </c>
      <c r="K4998" t="s">
        <v>15372</v>
      </c>
      <c r="L4998" t="e">
        <f>VLOOKUP(F4998,Sheet3!$B$2:$H$126,7,0)</f>
        <v>#N/A</v>
      </c>
    </row>
    <row r="4999" spans="1:12" hidden="1" x14ac:dyDescent="0.2">
      <c r="A4999" t="s">
        <v>1931</v>
      </c>
      <c r="B4999" t="s">
        <v>10950</v>
      </c>
      <c r="C4999" t="s">
        <v>11131</v>
      </c>
      <c r="D4999" t="e">
        <f>INDEX(Sheet3!$D$1:$D$126,MATCH(DF!F4999,Sheet3!$C$1:$C$126,0))</f>
        <v>#N/A</v>
      </c>
      <c r="E4999" t="e">
        <f>INDEX(Sheet3!$E$1:$E$126,MATCH(DF!F4999,Sheet3!$C$1:$C$126,0))</f>
        <v>#N/A</v>
      </c>
      <c r="F4999" t="s">
        <v>12123</v>
      </c>
      <c r="G4999">
        <v>3.3</v>
      </c>
      <c r="H4999">
        <v>40</v>
      </c>
      <c r="I4999">
        <v>11.05</v>
      </c>
      <c r="J4999" t="s">
        <v>15342</v>
      </c>
      <c r="K4999" t="s">
        <v>15372</v>
      </c>
      <c r="L4999" t="e">
        <f>VLOOKUP(F4999,Sheet3!$B$2:$H$126,7,0)</f>
        <v>#N/A</v>
      </c>
    </row>
    <row r="5000" spans="1:12" hidden="1" x14ac:dyDescent="0.2">
      <c r="A5000" t="s">
        <v>351</v>
      </c>
      <c r="B5000" t="s">
        <v>10943</v>
      </c>
      <c r="C5000" t="s">
        <v>11022</v>
      </c>
      <c r="D5000" t="e">
        <f>INDEX(Sheet3!$D$1:$D$126,MATCH(DF!F5000,Sheet3!$C$1:$C$126,0))</f>
        <v>#N/A</v>
      </c>
      <c r="E5000" t="e">
        <f>INDEX(Sheet3!$E$1:$E$126,MATCH(DF!F5000,Sheet3!$C$1:$C$126,0))</f>
        <v>#N/A</v>
      </c>
      <c r="F5000" t="s">
        <v>13818</v>
      </c>
      <c r="G5000">
        <v>2.5</v>
      </c>
      <c r="H5000">
        <v>40</v>
      </c>
      <c r="I5000">
        <v>8.2899999999999991</v>
      </c>
      <c r="J5000" t="s">
        <v>15342</v>
      </c>
      <c r="K5000" t="s">
        <v>15372</v>
      </c>
      <c r="L5000" t="e">
        <f>VLOOKUP(F5000,Sheet3!$B$2:$H$126,7,0)</f>
        <v>#N/A</v>
      </c>
    </row>
    <row r="5001" spans="1:12" hidden="1" x14ac:dyDescent="0.2">
      <c r="A5001" t="s">
        <v>4023</v>
      </c>
      <c r="B5001" t="s">
        <v>10950</v>
      </c>
      <c r="C5001" t="s">
        <v>11033</v>
      </c>
      <c r="D5001" t="e">
        <f>INDEX(Sheet3!$D$1:$D$126,MATCH(DF!F5001,Sheet3!$C$1:$C$126,0))</f>
        <v>#N/A</v>
      </c>
      <c r="E5001" t="e">
        <f>INDEX(Sheet3!$E$1:$E$126,MATCH(DF!F5001,Sheet3!$C$1:$C$126,0))</f>
        <v>#N/A</v>
      </c>
      <c r="F5001" t="s">
        <v>13971</v>
      </c>
      <c r="G5001">
        <v>3.8</v>
      </c>
      <c r="H5001">
        <v>40</v>
      </c>
      <c r="I5001">
        <v>8.7200000000000006</v>
      </c>
      <c r="J5001" t="s">
        <v>15339</v>
      </c>
      <c r="K5001" t="s">
        <v>15372</v>
      </c>
      <c r="L5001" t="e">
        <f>VLOOKUP(F5001,Sheet3!$B$2:$H$126,7,0)</f>
        <v>#N/A</v>
      </c>
    </row>
    <row r="5002" spans="1:12" hidden="1" x14ac:dyDescent="0.2">
      <c r="A5002" t="s">
        <v>4024</v>
      </c>
      <c r="B5002" t="s">
        <v>10955</v>
      </c>
      <c r="C5002" t="s">
        <v>11197</v>
      </c>
      <c r="D5002" t="e">
        <f>INDEX(Sheet3!$D$1:$D$126,MATCH(DF!F5002,Sheet3!$C$1:$C$126,0))</f>
        <v>#N/A</v>
      </c>
      <c r="E5002" t="e">
        <f>INDEX(Sheet3!$E$1:$E$126,MATCH(DF!F5002,Sheet3!$C$1:$C$126,0))</f>
        <v>#N/A</v>
      </c>
      <c r="F5002" t="s">
        <v>12349</v>
      </c>
      <c r="G5002">
        <v>3.7</v>
      </c>
      <c r="H5002">
        <v>40</v>
      </c>
      <c r="I5002">
        <v>23.95</v>
      </c>
      <c r="J5002" t="s">
        <v>15340</v>
      </c>
      <c r="K5002" t="s">
        <v>15372</v>
      </c>
      <c r="L5002" t="e">
        <f>VLOOKUP(F5002,Sheet3!$B$2:$H$126,7,0)</f>
        <v>#N/A</v>
      </c>
    </row>
    <row r="5003" spans="1:12" hidden="1" x14ac:dyDescent="0.2">
      <c r="A5003" t="s">
        <v>4025</v>
      </c>
      <c r="B5003" t="s">
        <v>10948</v>
      </c>
      <c r="C5003" t="s">
        <v>11010</v>
      </c>
      <c r="D5003" t="e">
        <f>INDEX(Sheet3!$D$1:$D$126,MATCH(DF!F5003,Sheet3!$C$1:$C$126,0))</f>
        <v>#N/A</v>
      </c>
      <c r="E5003" t="e">
        <f>INDEX(Sheet3!$E$1:$E$126,MATCH(DF!F5003,Sheet3!$C$1:$C$126,0))</f>
        <v>#N/A</v>
      </c>
      <c r="F5003" t="s">
        <v>11937</v>
      </c>
      <c r="G5003">
        <v>4.5</v>
      </c>
      <c r="H5003">
        <v>40</v>
      </c>
      <c r="I5003">
        <v>96.5</v>
      </c>
      <c r="J5003" t="s">
        <v>15349</v>
      </c>
      <c r="K5003" t="s">
        <v>15372</v>
      </c>
      <c r="L5003" t="e">
        <f>VLOOKUP(F5003,Sheet3!$B$2:$H$126,7,0)</f>
        <v>#N/A</v>
      </c>
    </row>
    <row r="5004" spans="1:12" hidden="1" x14ac:dyDescent="0.2">
      <c r="A5004" t="s">
        <v>4026</v>
      </c>
      <c r="B5004" t="s">
        <v>10943</v>
      </c>
      <c r="C5004" t="s">
        <v>11245</v>
      </c>
      <c r="D5004" t="e">
        <f>INDEX(Sheet3!$D$1:$D$126,MATCH(DF!F5004,Sheet3!$C$1:$C$126,0))</f>
        <v>#N/A</v>
      </c>
      <c r="E5004" t="e">
        <f>INDEX(Sheet3!$E$1:$E$126,MATCH(DF!F5004,Sheet3!$C$1:$C$126,0))</f>
        <v>#N/A</v>
      </c>
      <c r="F5004" t="s">
        <v>12145</v>
      </c>
      <c r="G5004">
        <v>3.4</v>
      </c>
      <c r="H5004">
        <v>40</v>
      </c>
      <c r="I5004">
        <v>11.43</v>
      </c>
      <c r="J5004" t="s">
        <v>15339</v>
      </c>
      <c r="K5004" t="s">
        <v>15372</v>
      </c>
      <c r="L5004" t="e">
        <f>VLOOKUP(F5004,Sheet3!$B$2:$H$126,7,0)</f>
        <v>#N/A</v>
      </c>
    </row>
    <row r="5005" spans="1:12" hidden="1" x14ac:dyDescent="0.2">
      <c r="A5005" t="s">
        <v>4027</v>
      </c>
      <c r="B5005" t="s">
        <v>10943</v>
      </c>
      <c r="C5005" t="s">
        <v>10989</v>
      </c>
      <c r="D5005" t="e">
        <f>INDEX(Sheet3!$D$1:$D$126,MATCH(DF!F5005,Sheet3!$C$1:$C$126,0))</f>
        <v>#N/A</v>
      </c>
      <c r="E5005" t="e">
        <f>INDEX(Sheet3!$E$1:$E$126,MATCH(DF!F5005,Sheet3!$C$1:$C$126,0))</f>
        <v>#N/A</v>
      </c>
      <c r="F5005" t="s">
        <v>12859</v>
      </c>
      <c r="G5005">
        <v>3.8</v>
      </c>
      <c r="H5005">
        <v>40</v>
      </c>
      <c r="I5005">
        <v>11.5</v>
      </c>
      <c r="J5005" t="s">
        <v>15341</v>
      </c>
      <c r="K5005" t="s">
        <v>15372</v>
      </c>
      <c r="L5005" t="e">
        <f>VLOOKUP(F5005,Sheet3!$B$2:$H$126,7,0)</f>
        <v>#N/A</v>
      </c>
    </row>
    <row r="5006" spans="1:12" hidden="1" x14ac:dyDescent="0.2">
      <c r="A5006" t="s">
        <v>4028</v>
      </c>
      <c r="B5006" t="s">
        <v>10948</v>
      </c>
      <c r="C5006" t="s">
        <v>11010</v>
      </c>
      <c r="D5006" t="e">
        <f>INDEX(Sheet3!$D$1:$D$126,MATCH(DF!F5006,Sheet3!$C$1:$C$126,0))</f>
        <v>#N/A</v>
      </c>
      <c r="E5006" t="e">
        <f>INDEX(Sheet3!$E$1:$E$126,MATCH(DF!F5006,Sheet3!$C$1:$C$126,0))</f>
        <v>#N/A</v>
      </c>
      <c r="F5006" t="s">
        <v>12309</v>
      </c>
      <c r="G5006">
        <v>3.9</v>
      </c>
      <c r="H5006">
        <v>40</v>
      </c>
      <c r="I5006">
        <v>44.2</v>
      </c>
      <c r="J5006" t="s">
        <v>15342</v>
      </c>
      <c r="K5006" t="s">
        <v>15372</v>
      </c>
      <c r="L5006" t="e">
        <f>VLOOKUP(F5006,Sheet3!$B$2:$H$126,7,0)</f>
        <v>#N/A</v>
      </c>
    </row>
    <row r="5007" spans="1:12" hidden="1" x14ac:dyDescent="0.2">
      <c r="A5007" t="s">
        <v>4029</v>
      </c>
      <c r="B5007" t="s">
        <v>10944</v>
      </c>
      <c r="C5007" t="s">
        <v>11101</v>
      </c>
      <c r="D5007" t="e">
        <f>INDEX(Sheet3!$D$1:$D$126,MATCH(DF!F5007,Sheet3!$C$1:$C$126,0))</f>
        <v>#N/A</v>
      </c>
      <c r="E5007" t="e">
        <f>INDEX(Sheet3!$E$1:$E$126,MATCH(DF!F5007,Sheet3!$C$1:$C$126,0))</f>
        <v>#N/A</v>
      </c>
      <c r="F5007" t="s">
        <v>12485</v>
      </c>
      <c r="G5007">
        <v>4.5</v>
      </c>
      <c r="H5007">
        <v>40</v>
      </c>
      <c r="I5007">
        <v>79.5</v>
      </c>
      <c r="J5007" t="s">
        <v>15342</v>
      </c>
      <c r="K5007" t="s">
        <v>15372</v>
      </c>
      <c r="L5007" t="e">
        <f>VLOOKUP(F5007,Sheet3!$B$2:$H$126,7,0)</f>
        <v>#N/A</v>
      </c>
    </row>
    <row r="5008" spans="1:12" hidden="1" x14ac:dyDescent="0.2">
      <c r="A5008" t="s">
        <v>4030</v>
      </c>
      <c r="B5008" t="s">
        <v>10949</v>
      </c>
      <c r="C5008" t="s">
        <v>11180</v>
      </c>
      <c r="D5008" t="e">
        <f>INDEX(Sheet3!$D$1:$D$126,MATCH(DF!F5008,Sheet3!$C$1:$C$126,0))</f>
        <v>#N/A</v>
      </c>
      <c r="E5008" t="e">
        <f>INDEX(Sheet3!$E$1:$E$126,MATCH(DF!F5008,Sheet3!$C$1:$C$126,0))</f>
        <v>#N/A</v>
      </c>
      <c r="F5008" t="s">
        <v>13316</v>
      </c>
      <c r="G5008">
        <v>3.8</v>
      </c>
      <c r="H5008">
        <v>40</v>
      </c>
      <c r="I5008">
        <v>11.95</v>
      </c>
      <c r="J5008" t="s">
        <v>15339</v>
      </c>
      <c r="K5008" t="s">
        <v>15372</v>
      </c>
      <c r="L5008" t="e">
        <f>VLOOKUP(F5008,Sheet3!$B$2:$H$126,7,0)</f>
        <v>#N/A</v>
      </c>
    </row>
    <row r="5009" spans="1:12" hidden="1" x14ac:dyDescent="0.2">
      <c r="A5009" t="s">
        <v>2840</v>
      </c>
      <c r="B5009" t="s">
        <v>10957</v>
      </c>
      <c r="C5009" t="s">
        <v>11156</v>
      </c>
      <c r="D5009" t="str">
        <f>INDEX(Sheet3!$D$1:$D$126,MATCH(DF!F5009,Sheet3!$C$1:$C$126,0))</f>
        <v>MAFRA</v>
      </c>
      <c r="E5009" t="str">
        <f>INDEX(Sheet3!$E$1:$E$126,MATCH(DF!F5009,Sheet3!$C$1:$C$126,0))</f>
        <v>PT170</v>
      </c>
      <c r="F5009" t="s">
        <v>13055</v>
      </c>
      <c r="G5009">
        <v>3.5</v>
      </c>
      <c r="H5009">
        <v>40</v>
      </c>
      <c r="I5009">
        <v>7.85</v>
      </c>
      <c r="J5009" t="s">
        <v>15339</v>
      </c>
      <c r="K5009" t="s">
        <v>15372</v>
      </c>
      <c r="L5009" t="str">
        <f>VLOOKUP(F5009,Sheet3!$B$2:$H$126,7,0)</f>
        <v>Manz</v>
      </c>
    </row>
    <row r="5010" spans="1:12" hidden="1" x14ac:dyDescent="0.2">
      <c r="A5010" t="s">
        <v>4031</v>
      </c>
      <c r="B5010" t="s">
        <v>10944</v>
      </c>
      <c r="C5010" t="s">
        <v>11035</v>
      </c>
      <c r="D5010" t="e">
        <f>INDEX(Sheet3!$D$1:$D$126,MATCH(DF!F5010,Sheet3!$C$1:$C$126,0))</f>
        <v>#N/A</v>
      </c>
      <c r="E5010" t="e">
        <f>INDEX(Sheet3!$E$1:$E$126,MATCH(DF!F5010,Sheet3!$C$1:$C$126,0))</f>
        <v>#N/A</v>
      </c>
      <c r="F5010" t="s">
        <v>12599</v>
      </c>
      <c r="G5010">
        <v>3.5</v>
      </c>
      <c r="H5010">
        <v>40</v>
      </c>
      <c r="I5010">
        <v>7.78</v>
      </c>
      <c r="J5010" t="s">
        <v>15343</v>
      </c>
      <c r="K5010" t="s">
        <v>15372</v>
      </c>
      <c r="L5010" t="e">
        <f>VLOOKUP(F5010,Sheet3!$B$2:$H$126,7,0)</f>
        <v>#N/A</v>
      </c>
    </row>
    <row r="5011" spans="1:12" hidden="1" x14ac:dyDescent="0.2">
      <c r="A5011" t="s">
        <v>4032</v>
      </c>
      <c r="B5011" t="s">
        <v>10943</v>
      </c>
      <c r="C5011" t="s">
        <v>10989</v>
      </c>
      <c r="D5011" t="e">
        <f>INDEX(Sheet3!$D$1:$D$126,MATCH(DF!F5011,Sheet3!$C$1:$C$126,0))</f>
        <v>#N/A</v>
      </c>
      <c r="E5011" t="e">
        <f>INDEX(Sheet3!$E$1:$E$126,MATCH(DF!F5011,Sheet3!$C$1:$C$126,0))</f>
        <v>#N/A</v>
      </c>
      <c r="F5011" t="s">
        <v>11848</v>
      </c>
      <c r="G5011">
        <v>3.7</v>
      </c>
      <c r="H5011">
        <v>40</v>
      </c>
      <c r="I5011">
        <v>6.73</v>
      </c>
      <c r="J5011" t="s">
        <v>15345</v>
      </c>
      <c r="K5011" t="s">
        <v>15372</v>
      </c>
      <c r="L5011" t="e">
        <f>VLOOKUP(F5011,Sheet3!$B$2:$H$126,7,0)</f>
        <v>#N/A</v>
      </c>
    </row>
    <row r="5012" spans="1:12" hidden="1" x14ac:dyDescent="0.2">
      <c r="A5012" t="s">
        <v>4033</v>
      </c>
      <c r="B5012" t="s">
        <v>10944</v>
      </c>
      <c r="C5012" t="s">
        <v>11007</v>
      </c>
      <c r="D5012" t="e">
        <f>INDEX(Sheet3!$D$1:$D$126,MATCH(DF!F5012,Sheet3!$C$1:$C$126,0))</f>
        <v>#N/A</v>
      </c>
      <c r="E5012" t="e">
        <f>INDEX(Sheet3!$E$1:$E$126,MATCH(DF!F5012,Sheet3!$C$1:$C$126,0))</f>
        <v>#N/A</v>
      </c>
      <c r="F5012" t="s">
        <v>13972</v>
      </c>
      <c r="G5012">
        <v>3.9</v>
      </c>
      <c r="H5012">
        <v>40</v>
      </c>
      <c r="I5012">
        <v>12.38</v>
      </c>
      <c r="J5012" t="s">
        <v>15345</v>
      </c>
      <c r="K5012" t="s">
        <v>15372</v>
      </c>
      <c r="L5012" t="e">
        <f>VLOOKUP(F5012,Sheet3!$B$2:$H$126,7,0)</f>
        <v>#N/A</v>
      </c>
    </row>
    <row r="5013" spans="1:12" hidden="1" x14ac:dyDescent="0.2">
      <c r="A5013" t="s">
        <v>4034</v>
      </c>
      <c r="B5013" t="s">
        <v>10947</v>
      </c>
      <c r="C5013" t="s">
        <v>11148</v>
      </c>
      <c r="D5013" t="e">
        <f>INDEX(Sheet3!$D$1:$D$126,MATCH(DF!F5013,Sheet3!$C$1:$C$126,0))</f>
        <v>#N/A</v>
      </c>
      <c r="E5013" t="e">
        <f>INDEX(Sheet3!$E$1:$E$126,MATCH(DF!F5013,Sheet3!$C$1:$C$126,0))</f>
        <v>#N/A</v>
      </c>
      <c r="F5013" t="s">
        <v>12172</v>
      </c>
      <c r="G5013">
        <v>4.5</v>
      </c>
      <c r="H5013">
        <v>40</v>
      </c>
      <c r="I5013">
        <v>78.489999999999995</v>
      </c>
      <c r="J5013" t="s">
        <v>15367</v>
      </c>
      <c r="K5013" t="s">
        <v>15372</v>
      </c>
      <c r="L5013" t="e">
        <f>VLOOKUP(F5013,Sheet3!$B$2:$H$126,7,0)</f>
        <v>#N/A</v>
      </c>
    </row>
    <row r="5014" spans="1:12" hidden="1" x14ac:dyDescent="0.2">
      <c r="A5014" t="s">
        <v>4035</v>
      </c>
      <c r="B5014" t="s">
        <v>10944</v>
      </c>
      <c r="C5014" t="s">
        <v>11075</v>
      </c>
      <c r="D5014" t="e">
        <f>INDEX(Sheet3!$D$1:$D$126,MATCH(DF!F5014,Sheet3!$C$1:$C$126,0))</f>
        <v>#N/A</v>
      </c>
      <c r="E5014" t="e">
        <f>INDEX(Sheet3!$E$1:$E$126,MATCH(DF!F5014,Sheet3!$C$1:$C$126,0))</f>
        <v>#N/A</v>
      </c>
      <c r="F5014" t="s">
        <v>13973</v>
      </c>
      <c r="G5014">
        <v>4.0999999999999996</v>
      </c>
      <c r="H5014">
        <v>40</v>
      </c>
      <c r="I5014">
        <v>14.13</v>
      </c>
      <c r="J5014" t="s">
        <v>15345</v>
      </c>
      <c r="K5014" t="s">
        <v>15372</v>
      </c>
      <c r="L5014" t="e">
        <f>VLOOKUP(F5014,Sheet3!$B$2:$H$126,7,0)</f>
        <v>#N/A</v>
      </c>
    </row>
    <row r="5015" spans="1:12" hidden="1" x14ac:dyDescent="0.2">
      <c r="A5015" t="s">
        <v>4036</v>
      </c>
      <c r="B5015" t="s">
        <v>10944</v>
      </c>
      <c r="C5015" t="s">
        <v>11177</v>
      </c>
      <c r="D5015" t="e">
        <f>INDEX(Sheet3!$D$1:$D$126,MATCH(DF!F5015,Sheet3!$C$1:$C$126,0))</f>
        <v>#N/A</v>
      </c>
      <c r="E5015" t="e">
        <f>INDEX(Sheet3!$E$1:$E$126,MATCH(DF!F5015,Sheet3!$C$1:$C$126,0))</f>
        <v>#N/A</v>
      </c>
      <c r="F5015" t="s">
        <v>13974</v>
      </c>
      <c r="G5015">
        <v>4.4000000000000004</v>
      </c>
      <c r="H5015">
        <v>40</v>
      </c>
      <c r="I5015">
        <v>37.92</v>
      </c>
      <c r="J5015" t="s">
        <v>15342</v>
      </c>
      <c r="K5015" t="s">
        <v>15372</v>
      </c>
      <c r="L5015" t="e">
        <f>VLOOKUP(F5015,Sheet3!$B$2:$H$126,7,0)</f>
        <v>#N/A</v>
      </c>
    </row>
    <row r="5016" spans="1:12" hidden="1" x14ac:dyDescent="0.2">
      <c r="A5016" t="s">
        <v>4037</v>
      </c>
      <c r="B5016" t="s">
        <v>10944</v>
      </c>
      <c r="C5016" t="s">
        <v>10978</v>
      </c>
      <c r="D5016" t="e">
        <f>INDEX(Sheet3!$D$1:$D$126,MATCH(DF!F5016,Sheet3!$C$1:$C$126,0))</f>
        <v>#N/A</v>
      </c>
      <c r="E5016" t="e">
        <f>INDEX(Sheet3!$E$1:$E$126,MATCH(DF!F5016,Sheet3!$C$1:$C$126,0))</f>
        <v>#N/A</v>
      </c>
      <c r="F5016" t="s">
        <v>13681</v>
      </c>
      <c r="G5016">
        <v>3.4</v>
      </c>
      <c r="H5016">
        <v>40</v>
      </c>
      <c r="I5016">
        <v>5.75</v>
      </c>
      <c r="J5016" t="s">
        <v>15345</v>
      </c>
      <c r="K5016" t="s">
        <v>15372</v>
      </c>
      <c r="L5016" t="e">
        <f>VLOOKUP(F5016,Sheet3!$B$2:$H$126,7,0)</f>
        <v>#N/A</v>
      </c>
    </row>
    <row r="5017" spans="1:12" hidden="1" x14ac:dyDescent="0.2">
      <c r="A5017" t="s">
        <v>4038</v>
      </c>
      <c r="B5017" t="s">
        <v>10949</v>
      </c>
      <c r="C5017" t="s">
        <v>11039</v>
      </c>
      <c r="D5017" t="e">
        <f>INDEX(Sheet3!$D$1:$D$126,MATCH(DF!F5017,Sheet3!$C$1:$C$126,0))</f>
        <v>#N/A</v>
      </c>
      <c r="E5017" t="e">
        <f>INDEX(Sheet3!$E$1:$E$126,MATCH(DF!F5017,Sheet3!$C$1:$C$126,0))</f>
        <v>#N/A</v>
      </c>
      <c r="F5017" t="s">
        <v>12962</v>
      </c>
      <c r="G5017">
        <v>3.8</v>
      </c>
      <c r="H5017">
        <v>40</v>
      </c>
      <c r="I5017">
        <v>15.5</v>
      </c>
      <c r="J5017" t="s">
        <v>15340</v>
      </c>
      <c r="K5017" t="s">
        <v>15372</v>
      </c>
      <c r="L5017" t="e">
        <f>VLOOKUP(F5017,Sheet3!$B$2:$H$126,7,0)</f>
        <v>#N/A</v>
      </c>
    </row>
    <row r="5018" spans="1:12" hidden="1" x14ac:dyDescent="0.2">
      <c r="A5018" t="s">
        <v>4039</v>
      </c>
      <c r="B5018" t="s">
        <v>10944</v>
      </c>
      <c r="C5018" t="s">
        <v>11278</v>
      </c>
      <c r="D5018" t="e">
        <f>INDEX(Sheet3!$D$1:$D$126,MATCH(DF!F5018,Sheet3!$C$1:$C$126,0))</f>
        <v>#N/A</v>
      </c>
      <c r="E5018" t="e">
        <f>INDEX(Sheet3!$E$1:$E$126,MATCH(DF!F5018,Sheet3!$C$1:$C$126,0))</f>
        <v>#N/A</v>
      </c>
      <c r="F5018" t="s">
        <v>13224</v>
      </c>
      <c r="G5018">
        <v>4.0999999999999996</v>
      </c>
      <c r="H5018">
        <v>40</v>
      </c>
      <c r="I5018">
        <v>16.95</v>
      </c>
      <c r="J5018" t="s">
        <v>15342</v>
      </c>
      <c r="K5018" t="s">
        <v>15372</v>
      </c>
      <c r="L5018" t="e">
        <f>VLOOKUP(F5018,Sheet3!$B$2:$H$126,7,0)</f>
        <v>#N/A</v>
      </c>
    </row>
    <row r="5019" spans="1:12" hidden="1" x14ac:dyDescent="0.2">
      <c r="A5019" t="s">
        <v>4040</v>
      </c>
      <c r="B5019" t="s">
        <v>10947</v>
      </c>
      <c r="C5019" t="s">
        <v>11067</v>
      </c>
      <c r="D5019" t="e">
        <f>INDEX(Sheet3!$D$1:$D$126,MATCH(DF!F5019,Sheet3!$C$1:$C$126,0))</f>
        <v>#N/A</v>
      </c>
      <c r="E5019" t="e">
        <f>INDEX(Sheet3!$E$1:$E$126,MATCH(DF!F5019,Sheet3!$C$1:$C$126,0))</f>
        <v>#N/A</v>
      </c>
      <c r="F5019" t="s">
        <v>12620</v>
      </c>
      <c r="G5019">
        <v>3.5</v>
      </c>
      <c r="H5019">
        <v>40</v>
      </c>
      <c r="I5019">
        <v>15.26</v>
      </c>
      <c r="J5019" t="s">
        <v>15339</v>
      </c>
      <c r="K5019" t="s">
        <v>15372</v>
      </c>
      <c r="L5019" t="e">
        <f>VLOOKUP(F5019,Sheet3!$B$2:$H$126,7,0)</f>
        <v>#N/A</v>
      </c>
    </row>
    <row r="5020" spans="1:12" hidden="1" x14ac:dyDescent="0.2">
      <c r="A5020" t="s">
        <v>4041</v>
      </c>
      <c r="B5020" t="s">
        <v>10957</v>
      </c>
      <c r="C5020" t="s">
        <v>11063</v>
      </c>
      <c r="D5020" t="e">
        <f>INDEX(Sheet3!$D$1:$D$126,MATCH(DF!F5020,Sheet3!$C$1:$C$126,0))</f>
        <v>#N/A</v>
      </c>
      <c r="E5020" t="e">
        <f>INDEX(Sheet3!$E$1:$E$126,MATCH(DF!F5020,Sheet3!$C$1:$C$126,0))</f>
        <v>#N/A</v>
      </c>
      <c r="F5020" t="s">
        <v>13724</v>
      </c>
      <c r="G5020">
        <v>3.9</v>
      </c>
      <c r="H5020">
        <v>40</v>
      </c>
      <c r="I5020">
        <v>26.61</v>
      </c>
      <c r="J5020" t="s">
        <v>15342</v>
      </c>
      <c r="K5020" t="s">
        <v>15372</v>
      </c>
      <c r="L5020" t="e">
        <f>VLOOKUP(F5020,Sheet3!$B$2:$H$126,7,0)</f>
        <v>#N/A</v>
      </c>
    </row>
    <row r="5021" spans="1:12" hidden="1" x14ac:dyDescent="0.2">
      <c r="A5021" t="s">
        <v>4042</v>
      </c>
      <c r="B5021" t="s">
        <v>10944</v>
      </c>
      <c r="C5021" t="s">
        <v>11446</v>
      </c>
      <c r="D5021" t="e">
        <f>INDEX(Sheet3!$D$1:$D$126,MATCH(DF!F5021,Sheet3!$C$1:$C$126,0))</f>
        <v>#N/A</v>
      </c>
      <c r="E5021" t="e">
        <f>INDEX(Sheet3!$E$1:$E$126,MATCH(DF!F5021,Sheet3!$C$1:$C$126,0))</f>
        <v>#N/A</v>
      </c>
      <c r="F5021" t="s">
        <v>13182</v>
      </c>
      <c r="G5021">
        <v>4.0999999999999996</v>
      </c>
      <c r="H5021">
        <v>40</v>
      </c>
      <c r="I5021">
        <v>21.9</v>
      </c>
      <c r="J5021" t="s">
        <v>15340</v>
      </c>
      <c r="K5021" t="s">
        <v>15372</v>
      </c>
      <c r="L5021" t="e">
        <f>VLOOKUP(F5021,Sheet3!$B$2:$H$126,7,0)</f>
        <v>#N/A</v>
      </c>
    </row>
    <row r="5022" spans="1:12" hidden="1" x14ac:dyDescent="0.2">
      <c r="A5022" t="s">
        <v>4043</v>
      </c>
      <c r="B5022" t="s">
        <v>10957</v>
      </c>
      <c r="C5022" t="s">
        <v>11156</v>
      </c>
      <c r="D5022" t="e">
        <f>INDEX(Sheet3!$D$1:$D$126,MATCH(DF!F5022,Sheet3!$C$1:$C$126,0))</f>
        <v>#N/A</v>
      </c>
      <c r="E5022" t="e">
        <f>INDEX(Sheet3!$E$1:$E$126,MATCH(DF!F5022,Sheet3!$C$1:$C$126,0))</f>
        <v>#N/A</v>
      </c>
      <c r="F5022" t="s">
        <v>13975</v>
      </c>
      <c r="G5022">
        <v>3.7</v>
      </c>
      <c r="H5022">
        <v>40</v>
      </c>
      <c r="I5022">
        <v>6.4</v>
      </c>
      <c r="J5022" t="s">
        <v>15345</v>
      </c>
      <c r="K5022" t="s">
        <v>15372</v>
      </c>
      <c r="L5022" t="e">
        <f>VLOOKUP(F5022,Sheet3!$B$2:$H$126,7,0)</f>
        <v>#N/A</v>
      </c>
    </row>
    <row r="5023" spans="1:12" hidden="1" x14ac:dyDescent="0.2">
      <c r="A5023" t="s">
        <v>4044</v>
      </c>
      <c r="B5023" t="s">
        <v>10943</v>
      </c>
      <c r="C5023" t="s">
        <v>11295</v>
      </c>
      <c r="D5023" t="e">
        <f>INDEX(Sheet3!$D$1:$D$126,MATCH(DF!F5023,Sheet3!$C$1:$C$126,0))</f>
        <v>#N/A</v>
      </c>
      <c r="E5023" t="e">
        <f>INDEX(Sheet3!$E$1:$E$126,MATCH(DF!F5023,Sheet3!$C$1:$C$126,0))</f>
        <v>#N/A</v>
      </c>
      <c r="F5023" t="s">
        <v>13976</v>
      </c>
      <c r="G5023">
        <v>3.9</v>
      </c>
      <c r="H5023">
        <v>40</v>
      </c>
      <c r="I5023">
        <v>18.899999999999999</v>
      </c>
      <c r="J5023" t="s">
        <v>15339</v>
      </c>
      <c r="K5023" t="s">
        <v>15372</v>
      </c>
      <c r="L5023" t="e">
        <f>VLOOKUP(F5023,Sheet3!$B$2:$H$126,7,0)</f>
        <v>#N/A</v>
      </c>
    </row>
    <row r="5024" spans="1:12" hidden="1" x14ac:dyDescent="0.2">
      <c r="A5024" t="s">
        <v>4045</v>
      </c>
      <c r="B5024" t="s">
        <v>10944</v>
      </c>
      <c r="C5024" t="s">
        <v>11129</v>
      </c>
      <c r="D5024" t="e">
        <f>INDEX(Sheet3!$D$1:$D$126,MATCH(DF!F5024,Sheet3!$C$1:$C$126,0))</f>
        <v>#N/A</v>
      </c>
      <c r="E5024" t="e">
        <f>INDEX(Sheet3!$E$1:$E$126,MATCH(DF!F5024,Sheet3!$C$1:$C$126,0))</f>
        <v>#N/A</v>
      </c>
      <c r="F5024" t="s">
        <v>13696</v>
      </c>
      <c r="G5024">
        <v>3.6</v>
      </c>
      <c r="H5024">
        <v>40</v>
      </c>
      <c r="I5024">
        <v>16.47</v>
      </c>
      <c r="J5024" t="s">
        <v>15348</v>
      </c>
      <c r="K5024" t="s">
        <v>15372</v>
      </c>
      <c r="L5024" t="e">
        <f>VLOOKUP(F5024,Sheet3!$B$2:$H$126,7,0)</f>
        <v>#N/A</v>
      </c>
    </row>
    <row r="5025" spans="1:12" hidden="1" x14ac:dyDescent="0.2">
      <c r="A5025" t="s">
        <v>4046</v>
      </c>
      <c r="B5025" t="s">
        <v>10950</v>
      </c>
      <c r="C5025" t="s">
        <v>11038</v>
      </c>
      <c r="D5025" t="e">
        <f>INDEX(Sheet3!$D$1:$D$126,MATCH(DF!F5025,Sheet3!$C$1:$C$126,0))</f>
        <v>#N/A</v>
      </c>
      <c r="E5025" t="e">
        <f>INDEX(Sheet3!$E$1:$E$126,MATCH(DF!F5025,Sheet3!$C$1:$C$126,0))</f>
        <v>#N/A</v>
      </c>
      <c r="F5025" t="s">
        <v>13676</v>
      </c>
      <c r="G5025">
        <v>4</v>
      </c>
      <c r="H5025">
        <v>40</v>
      </c>
      <c r="I5025">
        <v>6.45</v>
      </c>
      <c r="J5025" t="s">
        <v>15339</v>
      </c>
      <c r="K5025" t="s">
        <v>15372</v>
      </c>
      <c r="L5025" t="e">
        <f>VLOOKUP(F5025,Sheet3!$B$2:$H$126,7,0)</f>
        <v>#N/A</v>
      </c>
    </row>
    <row r="5026" spans="1:12" hidden="1" x14ac:dyDescent="0.2">
      <c r="A5026" t="s">
        <v>1390</v>
      </c>
      <c r="B5026" t="s">
        <v>10944</v>
      </c>
      <c r="C5026" t="s">
        <v>11073</v>
      </c>
      <c r="D5026" t="e">
        <f>INDEX(Sheet3!$D$1:$D$126,MATCH(DF!F5026,Sheet3!$C$1:$C$126,0))</f>
        <v>#N/A</v>
      </c>
      <c r="E5026" t="e">
        <f>INDEX(Sheet3!$E$1:$E$126,MATCH(DF!F5026,Sheet3!$C$1:$C$126,0))</f>
        <v>#N/A</v>
      </c>
      <c r="F5026" t="s">
        <v>12111</v>
      </c>
      <c r="G5026">
        <v>4.2</v>
      </c>
      <c r="H5026">
        <v>40</v>
      </c>
      <c r="I5026">
        <v>63.15</v>
      </c>
      <c r="J5026" t="s">
        <v>15340</v>
      </c>
      <c r="K5026" t="s">
        <v>15372</v>
      </c>
      <c r="L5026" t="e">
        <f>VLOOKUP(F5026,Sheet3!$B$2:$H$126,7,0)</f>
        <v>#N/A</v>
      </c>
    </row>
    <row r="5027" spans="1:12" hidden="1" x14ac:dyDescent="0.2">
      <c r="A5027" t="s">
        <v>4047</v>
      </c>
      <c r="B5027" t="s">
        <v>10944</v>
      </c>
      <c r="C5027" t="s">
        <v>10978</v>
      </c>
      <c r="D5027" t="e">
        <f>INDEX(Sheet3!$D$1:$D$126,MATCH(DF!F5027,Sheet3!$C$1:$C$126,0))</f>
        <v>#N/A</v>
      </c>
      <c r="E5027" t="e">
        <f>INDEX(Sheet3!$E$1:$E$126,MATCH(DF!F5027,Sheet3!$C$1:$C$126,0))</f>
        <v>#N/A</v>
      </c>
      <c r="F5027" t="s">
        <v>12687</v>
      </c>
      <c r="G5027">
        <v>4.5</v>
      </c>
      <c r="H5027">
        <v>40</v>
      </c>
      <c r="I5027">
        <v>190.08</v>
      </c>
      <c r="J5027" t="s">
        <v>15339</v>
      </c>
      <c r="K5027" t="s">
        <v>15372</v>
      </c>
      <c r="L5027" t="e">
        <f>VLOOKUP(F5027,Sheet3!$B$2:$H$126,7,0)</f>
        <v>#N/A</v>
      </c>
    </row>
    <row r="5028" spans="1:12" hidden="1" x14ac:dyDescent="0.2">
      <c r="A5028" t="s">
        <v>4048</v>
      </c>
      <c r="B5028" t="s">
        <v>10950</v>
      </c>
      <c r="C5028" t="s">
        <v>11056</v>
      </c>
      <c r="D5028" t="e">
        <f>INDEX(Sheet3!$D$1:$D$126,MATCH(DF!F5028,Sheet3!$C$1:$C$126,0))</f>
        <v>#N/A</v>
      </c>
      <c r="E5028" t="e">
        <f>INDEX(Sheet3!$E$1:$E$126,MATCH(DF!F5028,Sheet3!$C$1:$C$126,0))</f>
        <v>#N/A</v>
      </c>
      <c r="F5028" t="s">
        <v>13977</v>
      </c>
      <c r="G5028">
        <v>3.7</v>
      </c>
      <c r="H5028">
        <v>40</v>
      </c>
      <c r="I5028">
        <v>14.95</v>
      </c>
      <c r="J5028" t="s">
        <v>15343</v>
      </c>
      <c r="K5028" t="s">
        <v>15372</v>
      </c>
      <c r="L5028" t="e">
        <f>VLOOKUP(F5028,Sheet3!$B$2:$H$126,7,0)</f>
        <v>#N/A</v>
      </c>
    </row>
    <row r="5029" spans="1:12" hidden="1" x14ac:dyDescent="0.2">
      <c r="A5029" t="s">
        <v>4049</v>
      </c>
      <c r="B5029" t="s">
        <v>10951</v>
      </c>
      <c r="C5029" t="s">
        <v>11018</v>
      </c>
      <c r="D5029" t="e">
        <f>INDEX(Sheet3!$D$1:$D$126,MATCH(DF!F5029,Sheet3!$C$1:$C$126,0))</f>
        <v>#N/A</v>
      </c>
      <c r="E5029" t="e">
        <f>INDEX(Sheet3!$E$1:$E$126,MATCH(DF!F5029,Sheet3!$C$1:$C$126,0))</f>
        <v>#N/A</v>
      </c>
      <c r="F5029" t="s">
        <v>13978</v>
      </c>
      <c r="G5029">
        <v>4.2</v>
      </c>
      <c r="H5029">
        <v>40</v>
      </c>
      <c r="I5029">
        <v>170.59</v>
      </c>
      <c r="J5029" t="s">
        <v>15342</v>
      </c>
      <c r="K5029" t="s">
        <v>15372</v>
      </c>
      <c r="L5029" t="e">
        <f>VLOOKUP(F5029,Sheet3!$B$2:$H$126,7,0)</f>
        <v>#N/A</v>
      </c>
    </row>
    <row r="5030" spans="1:12" hidden="1" x14ac:dyDescent="0.2">
      <c r="A5030" t="s">
        <v>4050</v>
      </c>
      <c r="B5030" t="s">
        <v>10943</v>
      </c>
      <c r="C5030" t="s">
        <v>11076</v>
      </c>
      <c r="D5030" t="e">
        <f>INDEX(Sheet3!$D$1:$D$126,MATCH(DF!F5030,Sheet3!$C$1:$C$126,0))</f>
        <v>#N/A</v>
      </c>
      <c r="E5030" t="e">
        <f>INDEX(Sheet3!$E$1:$E$126,MATCH(DF!F5030,Sheet3!$C$1:$C$126,0))</f>
        <v>#N/A</v>
      </c>
      <c r="F5030" t="s">
        <v>12251</v>
      </c>
      <c r="G5030">
        <v>4.2</v>
      </c>
      <c r="H5030">
        <v>40</v>
      </c>
      <c r="I5030">
        <v>34.020000000000003</v>
      </c>
      <c r="J5030" t="s">
        <v>15340</v>
      </c>
      <c r="K5030" t="s">
        <v>15372</v>
      </c>
      <c r="L5030" t="e">
        <f>VLOOKUP(F5030,Sheet3!$B$2:$H$126,7,0)</f>
        <v>#N/A</v>
      </c>
    </row>
    <row r="5031" spans="1:12" hidden="1" x14ac:dyDescent="0.2">
      <c r="A5031" t="s">
        <v>4051</v>
      </c>
      <c r="B5031" t="s">
        <v>10947</v>
      </c>
      <c r="C5031" t="s">
        <v>11016</v>
      </c>
      <c r="D5031" t="e">
        <f>INDEX(Sheet3!$D$1:$D$126,MATCH(DF!F5031,Sheet3!$C$1:$C$126,0))</f>
        <v>#N/A</v>
      </c>
      <c r="E5031" t="e">
        <f>INDEX(Sheet3!$E$1:$E$126,MATCH(DF!F5031,Sheet3!$C$1:$C$126,0))</f>
        <v>#N/A</v>
      </c>
      <c r="F5031" t="s">
        <v>12400</v>
      </c>
      <c r="G5031">
        <v>3.3</v>
      </c>
      <c r="H5031">
        <v>40</v>
      </c>
      <c r="I5031">
        <v>6.5</v>
      </c>
      <c r="J5031" t="s">
        <v>15340</v>
      </c>
      <c r="K5031" t="s">
        <v>15372</v>
      </c>
      <c r="L5031" t="e">
        <f>VLOOKUP(F5031,Sheet3!$B$2:$H$126,7,0)</f>
        <v>#N/A</v>
      </c>
    </row>
    <row r="5032" spans="1:12" hidden="1" x14ac:dyDescent="0.2">
      <c r="A5032" t="s">
        <v>4052</v>
      </c>
      <c r="B5032" t="s">
        <v>10944</v>
      </c>
      <c r="C5032" t="s">
        <v>11000</v>
      </c>
      <c r="D5032" t="e">
        <f>INDEX(Sheet3!$D$1:$D$126,MATCH(DF!F5032,Sheet3!$C$1:$C$126,0))</f>
        <v>#N/A</v>
      </c>
      <c r="E5032" t="e">
        <f>INDEX(Sheet3!$E$1:$E$126,MATCH(DF!F5032,Sheet3!$C$1:$C$126,0))</f>
        <v>#N/A</v>
      </c>
      <c r="F5032" t="s">
        <v>13979</v>
      </c>
      <c r="G5032">
        <v>3.8</v>
      </c>
      <c r="H5032">
        <v>40</v>
      </c>
      <c r="I5032">
        <v>14.5</v>
      </c>
      <c r="J5032" t="s">
        <v>15340</v>
      </c>
      <c r="K5032" t="s">
        <v>15372</v>
      </c>
      <c r="L5032" t="e">
        <f>VLOOKUP(F5032,Sheet3!$B$2:$H$126,7,0)</f>
        <v>#N/A</v>
      </c>
    </row>
    <row r="5033" spans="1:12" hidden="1" x14ac:dyDescent="0.2">
      <c r="A5033" t="s">
        <v>4053</v>
      </c>
      <c r="B5033" t="s">
        <v>10944</v>
      </c>
      <c r="C5033" t="s">
        <v>11070</v>
      </c>
      <c r="D5033" t="e">
        <f>INDEX(Sheet3!$D$1:$D$126,MATCH(DF!F5033,Sheet3!$C$1:$C$126,0))</f>
        <v>#N/A</v>
      </c>
      <c r="E5033" t="e">
        <f>INDEX(Sheet3!$E$1:$E$126,MATCH(DF!F5033,Sheet3!$C$1:$C$126,0))</f>
        <v>#N/A</v>
      </c>
      <c r="F5033" t="s">
        <v>13020</v>
      </c>
      <c r="G5033">
        <v>4</v>
      </c>
      <c r="H5033">
        <v>40</v>
      </c>
      <c r="I5033">
        <v>34.020000000000003</v>
      </c>
      <c r="J5033" t="s">
        <v>15343</v>
      </c>
      <c r="K5033" t="s">
        <v>15372</v>
      </c>
      <c r="L5033" t="e">
        <f>VLOOKUP(F5033,Sheet3!$B$2:$H$126,7,0)</f>
        <v>#N/A</v>
      </c>
    </row>
    <row r="5034" spans="1:12" hidden="1" x14ac:dyDescent="0.2">
      <c r="A5034" t="s">
        <v>4054</v>
      </c>
      <c r="B5034" t="s">
        <v>10944</v>
      </c>
      <c r="C5034" t="s">
        <v>11035</v>
      </c>
      <c r="D5034" t="e">
        <f>INDEX(Sheet3!$D$1:$D$126,MATCH(DF!F5034,Sheet3!$C$1:$C$126,0))</f>
        <v>#N/A</v>
      </c>
      <c r="E5034" t="e">
        <f>INDEX(Sheet3!$E$1:$E$126,MATCH(DF!F5034,Sheet3!$C$1:$C$126,0))</f>
        <v>#N/A</v>
      </c>
      <c r="F5034" t="s">
        <v>13360</v>
      </c>
      <c r="G5034">
        <v>3.1</v>
      </c>
      <c r="H5034">
        <v>40</v>
      </c>
      <c r="I5034">
        <v>5.79</v>
      </c>
      <c r="J5034" t="s">
        <v>15345</v>
      </c>
      <c r="K5034" t="s">
        <v>15372</v>
      </c>
      <c r="L5034" t="e">
        <f>VLOOKUP(F5034,Sheet3!$B$2:$H$126,7,0)</f>
        <v>#N/A</v>
      </c>
    </row>
    <row r="5035" spans="1:12" hidden="1" x14ac:dyDescent="0.2">
      <c r="A5035" t="s">
        <v>891</v>
      </c>
      <c r="B5035" t="s">
        <v>10944</v>
      </c>
      <c r="C5035" t="s">
        <v>11066</v>
      </c>
      <c r="D5035" t="e">
        <f>INDEX(Sheet3!$D$1:$D$126,MATCH(DF!F5035,Sheet3!$C$1:$C$126,0))</f>
        <v>#N/A</v>
      </c>
      <c r="E5035" t="e">
        <f>INDEX(Sheet3!$E$1:$E$126,MATCH(DF!F5035,Sheet3!$C$1:$C$126,0))</f>
        <v>#N/A</v>
      </c>
      <c r="F5035" t="s">
        <v>12904</v>
      </c>
      <c r="G5035">
        <v>4.2</v>
      </c>
      <c r="H5035">
        <v>40</v>
      </c>
      <c r="I5035">
        <v>53.61</v>
      </c>
      <c r="J5035" t="s">
        <v>15340</v>
      </c>
      <c r="K5035" t="s">
        <v>15372</v>
      </c>
      <c r="L5035" t="e">
        <f>VLOOKUP(F5035,Sheet3!$B$2:$H$126,7,0)</f>
        <v>#N/A</v>
      </c>
    </row>
    <row r="5036" spans="1:12" hidden="1" x14ac:dyDescent="0.2">
      <c r="A5036" t="s">
        <v>215</v>
      </c>
      <c r="B5036" t="s">
        <v>10944</v>
      </c>
      <c r="C5036" t="s">
        <v>11101</v>
      </c>
      <c r="D5036" t="e">
        <f>INDEX(Sheet3!$D$1:$D$126,MATCH(DF!F5036,Sheet3!$C$1:$C$126,0))</f>
        <v>#N/A</v>
      </c>
      <c r="E5036" t="e">
        <f>INDEX(Sheet3!$E$1:$E$126,MATCH(DF!F5036,Sheet3!$C$1:$C$126,0))</f>
        <v>#N/A</v>
      </c>
      <c r="F5036" t="s">
        <v>13980</v>
      </c>
      <c r="G5036">
        <v>4.0999999999999996</v>
      </c>
      <c r="H5036">
        <v>40</v>
      </c>
      <c r="I5036">
        <v>16.559999999999999</v>
      </c>
      <c r="J5036" t="s">
        <v>15342</v>
      </c>
      <c r="K5036" t="s">
        <v>15372</v>
      </c>
      <c r="L5036" t="e">
        <f>VLOOKUP(F5036,Sheet3!$B$2:$H$126,7,0)</f>
        <v>#N/A</v>
      </c>
    </row>
    <row r="5037" spans="1:12" hidden="1" x14ac:dyDescent="0.2">
      <c r="A5037" t="s">
        <v>3295</v>
      </c>
      <c r="B5037" t="s">
        <v>10950</v>
      </c>
      <c r="C5037" t="s">
        <v>11038</v>
      </c>
      <c r="D5037" t="e">
        <f>INDEX(Sheet3!$D$1:$D$126,MATCH(DF!F5037,Sheet3!$C$1:$C$126,0))</f>
        <v>#N/A</v>
      </c>
      <c r="E5037" t="e">
        <f>INDEX(Sheet3!$E$1:$E$126,MATCH(DF!F5037,Sheet3!$C$1:$C$126,0))</f>
        <v>#N/A</v>
      </c>
      <c r="F5037" t="s">
        <v>13981</v>
      </c>
      <c r="G5037">
        <v>3.1</v>
      </c>
      <c r="H5037">
        <v>40</v>
      </c>
      <c r="I5037">
        <v>4.92</v>
      </c>
      <c r="J5037" t="s">
        <v>15342</v>
      </c>
      <c r="K5037" t="s">
        <v>15372</v>
      </c>
      <c r="L5037" t="e">
        <f>VLOOKUP(F5037,Sheet3!$B$2:$H$126,7,0)</f>
        <v>#N/A</v>
      </c>
    </row>
    <row r="5038" spans="1:12" hidden="1" x14ac:dyDescent="0.2">
      <c r="A5038" t="s">
        <v>88</v>
      </c>
      <c r="B5038" t="s">
        <v>10946</v>
      </c>
      <c r="C5038" t="s">
        <v>11503</v>
      </c>
      <c r="D5038" t="e">
        <f>INDEX(Sheet3!$D$1:$D$126,MATCH(DF!F5038,Sheet3!$C$1:$C$126,0))</f>
        <v>#N/A</v>
      </c>
      <c r="E5038" t="e">
        <f>INDEX(Sheet3!$E$1:$E$126,MATCH(DF!F5038,Sheet3!$C$1:$C$126,0))</f>
        <v>#N/A</v>
      </c>
      <c r="F5038" t="s">
        <v>13982</v>
      </c>
      <c r="G5038">
        <v>3.3</v>
      </c>
      <c r="H5038">
        <v>40</v>
      </c>
      <c r="I5038">
        <v>16.77</v>
      </c>
      <c r="J5038" t="s">
        <v>15339</v>
      </c>
      <c r="K5038" t="s">
        <v>15372</v>
      </c>
      <c r="L5038" t="e">
        <f>VLOOKUP(F5038,Sheet3!$B$2:$H$126,7,0)</f>
        <v>#N/A</v>
      </c>
    </row>
    <row r="5039" spans="1:12" hidden="1" x14ac:dyDescent="0.2">
      <c r="A5039" t="s">
        <v>4055</v>
      </c>
      <c r="B5039" t="s">
        <v>10949</v>
      </c>
      <c r="C5039" t="s">
        <v>11180</v>
      </c>
      <c r="D5039" t="e">
        <f>INDEX(Sheet3!$D$1:$D$126,MATCH(DF!F5039,Sheet3!$C$1:$C$126,0))</f>
        <v>#N/A</v>
      </c>
      <c r="E5039" t="e">
        <f>INDEX(Sheet3!$E$1:$E$126,MATCH(DF!F5039,Sheet3!$C$1:$C$126,0))</f>
        <v>#N/A</v>
      </c>
      <c r="F5039" t="s">
        <v>12697</v>
      </c>
      <c r="G5039">
        <v>4</v>
      </c>
      <c r="H5039">
        <v>400</v>
      </c>
      <c r="I5039">
        <v>12.5</v>
      </c>
      <c r="J5039" t="s">
        <v>15339</v>
      </c>
      <c r="K5039" t="s">
        <v>15372</v>
      </c>
      <c r="L5039" t="e">
        <f>VLOOKUP(F5039,Sheet3!$B$2:$H$126,7,0)</f>
        <v>#N/A</v>
      </c>
    </row>
    <row r="5040" spans="1:12" hidden="1" x14ac:dyDescent="0.2">
      <c r="A5040" t="s">
        <v>4056</v>
      </c>
      <c r="B5040" t="s">
        <v>10943</v>
      </c>
      <c r="C5040" t="s">
        <v>11234</v>
      </c>
      <c r="D5040" t="e">
        <f>INDEX(Sheet3!$D$1:$D$126,MATCH(DF!F5040,Sheet3!$C$1:$C$126,0))</f>
        <v>#N/A</v>
      </c>
      <c r="E5040" t="e">
        <f>INDEX(Sheet3!$E$1:$E$126,MATCH(DF!F5040,Sheet3!$C$1:$C$126,0))</f>
        <v>#N/A</v>
      </c>
      <c r="F5040" t="s">
        <v>13130</v>
      </c>
      <c r="G5040">
        <v>3.6</v>
      </c>
      <c r="H5040">
        <v>400</v>
      </c>
      <c r="I5040">
        <v>12.19</v>
      </c>
      <c r="J5040" t="s">
        <v>15339</v>
      </c>
      <c r="K5040" t="s">
        <v>15372</v>
      </c>
      <c r="L5040" t="e">
        <f>VLOOKUP(F5040,Sheet3!$B$2:$H$126,7,0)</f>
        <v>#N/A</v>
      </c>
    </row>
    <row r="5041" spans="1:12" hidden="1" x14ac:dyDescent="0.2">
      <c r="A5041" t="s">
        <v>436</v>
      </c>
      <c r="B5041" t="s">
        <v>10943</v>
      </c>
      <c r="C5041" t="s">
        <v>10999</v>
      </c>
      <c r="D5041" t="e">
        <f>INDEX(Sheet3!$D$1:$D$126,MATCH(DF!F5041,Sheet3!$C$1:$C$126,0))</f>
        <v>#N/A</v>
      </c>
      <c r="E5041" t="e">
        <f>INDEX(Sheet3!$E$1:$E$126,MATCH(DF!F5041,Sheet3!$C$1:$C$126,0))</f>
        <v>#N/A</v>
      </c>
      <c r="F5041" t="s">
        <v>13983</v>
      </c>
      <c r="G5041">
        <v>3.5</v>
      </c>
      <c r="H5041">
        <v>400</v>
      </c>
      <c r="I5041">
        <v>16.350000000000001</v>
      </c>
      <c r="J5041" t="s">
        <v>15338</v>
      </c>
      <c r="K5041" t="s">
        <v>15372</v>
      </c>
      <c r="L5041" t="e">
        <f>VLOOKUP(F5041,Sheet3!$B$2:$H$126,7,0)</f>
        <v>#N/A</v>
      </c>
    </row>
    <row r="5042" spans="1:12" hidden="1" x14ac:dyDescent="0.2">
      <c r="A5042" t="s">
        <v>4057</v>
      </c>
      <c r="B5042" t="s">
        <v>10943</v>
      </c>
      <c r="C5042" t="s">
        <v>11298</v>
      </c>
      <c r="D5042" t="e">
        <f>INDEX(Sheet3!$D$1:$D$126,MATCH(DF!F5042,Sheet3!$C$1:$C$126,0))</f>
        <v>#N/A</v>
      </c>
      <c r="E5042" t="e">
        <f>INDEX(Sheet3!$E$1:$E$126,MATCH(DF!F5042,Sheet3!$C$1:$C$126,0))</f>
        <v>#N/A</v>
      </c>
      <c r="F5042" t="s">
        <v>13355</v>
      </c>
      <c r="G5042">
        <v>4.0999999999999996</v>
      </c>
      <c r="H5042">
        <v>400</v>
      </c>
      <c r="I5042">
        <v>19.399999999999999</v>
      </c>
      <c r="J5042" t="s">
        <v>15342</v>
      </c>
      <c r="K5042" t="s">
        <v>15372</v>
      </c>
      <c r="L5042" t="e">
        <f>VLOOKUP(F5042,Sheet3!$B$2:$H$126,7,0)</f>
        <v>#N/A</v>
      </c>
    </row>
    <row r="5043" spans="1:12" hidden="1" x14ac:dyDescent="0.2">
      <c r="A5043" t="s">
        <v>4058</v>
      </c>
      <c r="B5043" t="s">
        <v>10950</v>
      </c>
      <c r="C5043" t="s">
        <v>11056</v>
      </c>
      <c r="D5043" t="e">
        <f>INDEX(Sheet3!$D$1:$D$126,MATCH(DF!F5043,Sheet3!$C$1:$C$126,0))</f>
        <v>#N/A</v>
      </c>
      <c r="E5043" t="e">
        <f>INDEX(Sheet3!$E$1:$E$126,MATCH(DF!F5043,Sheet3!$C$1:$C$126,0))</f>
        <v>#N/A</v>
      </c>
      <c r="F5043" t="s">
        <v>11938</v>
      </c>
      <c r="G5043">
        <v>4</v>
      </c>
      <c r="H5043">
        <v>400</v>
      </c>
      <c r="I5043">
        <v>17.989999999999998</v>
      </c>
      <c r="J5043" t="s">
        <v>15339</v>
      </c>
      <c r="K5043" t="s">
        <v>15372</v>
      </c>
      <c r="L5043" t="e">
        <f>VLOOKUP(F5043,Sheet3!$B$2:$H$126,7,0)</f>
        <v>#N/A</v>
      </c>
    </row>
    <row r="5044" spans="1:12" hidden="1" x14ac:dyDescent="0.2">
      <c r="A5044" t="s">
        <v>2225</v>
      </c>
      <c r="B5044" t="s">
        <v>10943</v>
      </c>
      <c r="C5044" t="s">
        <v>10999</v>
      </c>
      <c r="D5044" t="e">
        <f>INDEX(Sheet3!$D$1:$D$126,MATCH(DF!F5044,Sheet3!$C$1:$C$126,0))</f>
        <v>#N/A</v>
      </c>
      <c r="E5044" t="e">
        <f>INDEX(Sheet3!$E$1:$E$126,MATCH(DF!F5044,Sheet3!$C$1:$C$126,0))</f>
        <v>#N/A</v>
      </c>
      <c r="F5044" t="s">
        <v>13271</v>
      </c>
      <c r="G5044">
        <v>4</v>
      </c>
      <c r="H5044">
        <v>400</v>
      </c>
      <c r="I5044">
        <v>42.5</v>
      </c>
      <c r="J5044" t="s">
        <v>15338</v>
      </c>
      <c r="K5044" t="s">
        <v>15372</v>
      </c>
      <c r="L5044" t="e">
        <f>VLOOKUP(F5044,Sheet3!$B$2:$H$126,7,0)</f>
        <v>#N/A</v>
      </c>
    </row>
    <row r="5045" spans="1:12" hidden="1" x14ac:dyDescent="0.2">
      <c r="A5045" t="s">
        <v>1461</v>
      </c>
      <c r="B5045" t="s">
        <v>10943</v>
      </c>
      <c r="C5045" t="s">
        <v>10999</v>
      </c>
      <c r="D5045" t="e">
        <f>INDEX(Sheet3!$D$1:$D$126,MATCH(DF!F5045,Sheet3!$C$1:$C$126,0))</f>
        <v>#N/A</v>
      </c>
      <c r="E5045" t="e">
        <f>INDEX(Sheet3!$E$1:$E$126,MATCH(DF!F5045,Sheet3!$C$1:$C$126,0))</f>
        <v>#N/A</v>
      </c>
      <c r="F5045" t="s">
        <v>12451</v>
      </c>
      <c r="G5045">
        <v>3.9</v>
      </c>
      <c r="H5045">
        <v>401</v>
      </c>
      <c r="I5045">
        <v>42</v>
      </c>
      <c r="J5045" t="s">
        <v>15340</v>
      </c>
      <c r="K5045" t="s">
        <v>15372</v>
      </c>
      <c r="L5045" t="e">
        <f>VLOOKUP(F5045,Sheet3!$B$2:$H$126,7,0)</f>
        <v>#N/A</v>
      </c>
    </row>
    <row r="5046" spans="1:12" hidden="1" x14ac:dyDescent="0.2">
      <c r="A5046" t="s">
        <v>1907</v>
      </c>
      <c r="B5046" t="s">
        <v>10943</v>
      </c>
      <c r="C5046" t="s">
        <v>11006</v>
      </c>
      <c r="D5046" t="e">
        <f>INDEX(Sheet3!$D$1:$D$126,MATCH(DF!F5046,Sheet3!$C$1:$C$126,0))</f>
        <v>#N/A</v>
      </c>
      <c r="E5046" t="e">
        <f>INDEX(Sheet3!$E$1:$E$126,MATCH(DF!F5046,Sheet3!$C$1:$C$126,0))</f>
        <v>#N/A</v>
      </c>
      <c r="F5046" t="s">
        <v>13688</v>
      </c>
      <c r="G5046">
        <v>3.5</v>
      </c>
      <c r="H5046">
        <v>401</v>
      </c>
      <c r="I5046">
        <v>16.96</v>
      </c>
      <c r="J5046" t="s">
        <v>15342</v>
      </c>
      <c r="K5046" t="s">
        <v>15372</v>
      </c>
      <c r="L5046" t="e">
        <f>VLOOKUP(F5046,Sheet3!$B$2:$H$126,7,0)</f>
        <v>#N/A</v>
      </c>
    </row>
    <row r="5047" spans="1:12" hidden="1" x14ac:dyDescent="0.2">
      <c r="A5047" t="s">
        <v>4059</v>
      </c>
      <c r="B5047" t="s">
        <v>10944</v>
      </c>
      <c r="C5047" t="s">
        <v>11014</v>
      </c>
      <c r="D5047" t="e">
        <f>INDEX(Sheet3!$D$1:$D$126,MATCH(DF!F5047,Sheet3!$C$1:$C$126,0))</f>
        <v>#N/A</v>
      </c>
      <c r="E5047" t="e">
        <f>INDEX(Sheet3!$E$1:$E$126,MATCH(DF!F5047,Sheet3!$C$1:$C$126,0))</f>
        <v>#N/A</v>
      </c>
      <c r="F5047" t="s">
        <v>12028</v>
      </c>
      <c r="G5047">
        <v>4</v>
      </c>
      <c r="H5047">
        <v>401</v>
      </c>
      <c r="I5047">
        <v>26.92</v>
      </c>
      <c r="J5047" t="s">
        <v>15338</v>
      </c>
      <c r="K5047" t="s">
        <v>15372</v>
      </c>
      <c r="L5047" t="e">
        <f>VLOOKUP(F5047,Sheet3!$B$2:$H$126,7,0)</f>
        <v>#N/A</v>
      </c>
    </row>
    <row r="5048" spans="1:12" hidden="1" x14ac:dyDescent="0.2">
      <c r="A5048" t="s">
        <v>100</v>
      </c>
      <c r="B5048" t="s">
        <v>10943</v>
      </c>
      <c r="C5048" t="s">
        <v>11049</v>
      </c>
      <c r="D5048" t="e">
        <f>INDEX(Sheet3!$D$1:$D$126,MATCH(DF!F5048,Sheet3!$C$1:$C$126,0))</f>
        <v>#N/A</v>
      </c>
      <c r="E5048" t="e">
        <f>INDEX(Sheet3!$E$1:$E$126,MATCH(DF!F5048,Sheet3!$C$1:$C$126,0))</f>
        <v>#N/A</v>
      </c>
      <c r="F5048" t="s">
        <v>13665</v>
      </c>
      <c r="G5048">
        <v>3.8</v>
      </c>
      <c r="H5048">
        <v>401</v>
      </c>
      <c r="I5048">
        <v>17.95</v>
      </c>
      <c r="J5048" t="s">
        <v>15340</v>
      </c>
      <c r="K5048" t="s">
        <v>15372</v>
      </c>
      <c r="L5048" t="e">
        <f>VLOOKUP(F5048,Sheet3!$B$2:$H$126,7,0)</f>
        <v>#N/A</v>
      </c>
    </row>
    <row r="5049" spans="1:12" hidden="1" x14ac:dyDescent="0.2">
      <c r="A5049" t="s">
        <v>4060</v>
      </c>
      <c r="B5049" t="s">
        <v>10943</v>
      </c>
      <c r="C5049" t="s">
        <v>11072</v>
      </c>
      <c r="D5049" t="e">
        <f>INDEX(Sheet3!$D$1:$D$126,MATCH(DF!F5049,Sheet3!$C$1:$C$126,0))</f>
        <v>#N/A</v>
      </c>
      <c r="E5049" t="e">
        <f>INDEX(Sheet3!$E$1:$E$126,MATCH(DF!F5049,Sheet3!$C$1:$C$126,0))</f>
        <v>#N/A</v>
      </c>
      <c r="F5049" t="s">
        <v>13620</v>
      </c>
      <c r="G5049">
        <v>4.7</v>
      </c>
      <c r="H5049">
        <v>401</v>
      </c>
      <c r="I5049">
        <v>955.3</v>
      </c>
      <c r="J5049" t="s">
        <v>15354</v>
      </c>
      <c r="K5049" t="s">
        <v>15372</v>
      </c>
      <c r="L5049" t="e">
        <f>VLOOKUP(F5049,Sheet3!$B$2:$H$126,7,0)</f>
        <v>#N/A</v>
      </c>
    </row>
    <row r="5050" spans="1:12" hidden="1" x14ac:dyDescent="0.2">
      <c r="A5050" t="s">
        <v>4061</v>
      </c>
      <c r="B5050" t="s">
        <v>10944</v>
      </c>
      <c r="C5050" t="s">
        <v>11036</v>
      </c>
      <c r="D5050" t="e">
        <f>INDEX(Sheet3!$D$1:$D$126,MATCH(DF!F5050,Sheet3!$C$1:$C$126,0))</f>
        <v>#N/A</v>
      </c>
      <c r="E5050" t="e">
        <f>INDEX(Sheet3!$E$1:$E$126,MATCH(DF!F5050,Sheet3!$C$1:$C$126,0))</f>
        <v>#N/A</v>
      </c>
      <c r="F5050" t="s">
        <v>12804</v>
      </c>
      <c r="G5050">
        <v>4</v>
      </c>
      <c r="H5050">
        <v>401</v>
      </c>
      <c r="I5050">
        <v>19.3</v>
      </c>
      <c r="J5050" t="s">
        <v>15339</v>
      </c>
      <c r="K5050" t="s">
        <v>15372</v>
      </c>
      <c r="L5050" t="e">
        <f>VLOOKUP(F5050,Sheet3!$B$2:$H$126,7,0)</f>
        <v>#N/A</v>
      </c>
    </row>
    <row r="5051" spans="1:12" hidden="1" x14ac:dyDescent="0.2">
      <c r="A5051" t="s">
        <v>4062</v>
      </c>
      <c r="B5051" t="s">
        <v>10943</v>
      </c>
      <c r="C5051" t="s">
        <v>11032</v>
      </c>
      <c r="D5051" t="e">
        <f>INDEX(Sheet3!$D$1:$D$126,MATCH(DF!F5051,Sheet3!$C$1:$C$126,0))</f>
        <v>#N/A</v>
      </c>
      <c r="E5051" t="e">
        <f>INDEX(Sheet3!$E$1:$E$126,MATCH(DF!F5051,Sheet3!$C$1:$C$126,0))</f>
        <v>#N/A</v>
      </c>
      <c r="F5051" t="s">
        <v>13984</v>
      </c>
      <c r="G5051">
        <v>4</v>
      </c>
      <c r="H5051">
        <v>401</v>
      </c>
      <c r="I5051">
        <v>36.33</v>
      </c>
      <c r="J5051" t="s">
        <v>15340</v>
      </c>
      <c r="K5051" t="s">
        <v>15372</v>
      </c>
      <c r="L5051" t="e">
        <f>VLOOKUP(F5051,Sheet3!$B$2:$H$126,7,0)</f>
        <v>#N/A</v>
      </c>
    </row>
    <row r="5052" spans="1:12" hidden="1" x14ac:dyDescent="0.2">
      <c r="A5052" t="s">
        <v>4063</v>
      </c>
      <c r="B5052" t="s">
        <v>10944</v>
      </c>
      <c r="C5052" t="s">
        <v>11382</v>
      </c>
      <c r="D5052" t="e">
        <f>INDEX(Sheet3!$D$1:$D$126,MATCH(DF!F5052,Sheet3!$C$1:$C$126,0))</f>
        <v>#N/A</v>
      </c>
      <c r="E5052" t="e">
        <f>INDEX(Sheet3!$E$1:$E$126,MATCH(DF!F5052,Sheet3!$C$1:$C$126,0))</f>
        <v>#N/A</v>
      </c>
      <c r="F5052" t="s">
        <v>12203</v>
      </c>
      <c r="G5052">
        <v>4</v>
      </c>
      <c r="H5052">
        <v>402</v>
      </c>
      <c r="I5052">
        <v>20.96</v>
      </c>
      <c r="J5052" t="s">
        <v>15338</v>
      </c>
      <c r="K5052" t="s">
        <v>15372</v>
      </c>
      <c r="L5052" t="e">
        <f>VLOOKUP(F5052,Sheet3!$B$2:$H$126,7,0)</f>
        <v>#N/A</v>
      </c>
    </row>
    <row r="5053" spans="1:12" hidden="1" x14ac:dyDescent="0.2">
      <c r="A5053" t="s">
        <v>4064</v>
      </c>
      <c r="B5053" t="s">
        <v>10944</v>
      </c>
      <c r="C5053" t="s">
        <v>11036</v>
      </c>
      <c r="D5053" t="e">
        <f>INDEX(Sheet3!$D$1:$D$126,MATCH(DF!F5053,Sheet3!$C$1:$C$126,0))</f>
        <v>#N/A</v>
      </c>
      <c r="E5053" t="e">
        <f>INDEX(Sheet3!$E$1:$E$126,MATCH(DF!F5053,Sheet3!$C$1:$C$126,0))</f>
        <v>#N/A</v>
      </c>
      <c r="F5053" t="s">
        <v>11961</v>
      </c>
      <c r="G5053">
        <v>4.3</v>
      </c>
      <c r="H5053">
        <v>402</v>
      </c>
      <c r="I5053">
        <v>42.5</v>
      </c>
      <c r="J5053" t="s">
        <v>15339</v>
      </c>
      <c r="K5053" t="s">
        <v>15372</v>
      </c>
      <c r="L5053" t="e">
        <f>VLOOKUP(F5053,Sheet3!$B$2:$H$126,7,0)</f>
        <v>#N/A</v>
      </c>
    </row>
    <row r="5054" spans="1:12" hidden="1" x14ac:dyDescent="0.2">
      <c r="A5054" t="s">
        <v>4065</v>
      </c>
      <c r="B5054" t="s">
        <v>10950</v>
      </c>
      <c r="C5054" t="s">
        <v>11089</v>
      </c>
      <c r="D5054" t="e">
        <f>INDEX(Sheet3!$D$1:$D$126,MATCH(DF!F5054,Sheet3!$C$1:$C$126,0))</f>
        <v>#N/A</v>
      </c>
      <c r="E5054" t="e">
        <f>INDEX(Sheet3!$E$1:$E$126,MATCH(DF!F5054,Sheet3!$C$1:$C$126,0))</f>
        <v>#N/A</v>
      </c>
      <c r="F5054" t="s">
        <v>12724</v>
      </c>
      <c r="G5054">
        <v>4.2</v>
      </c>
      <c r="H5054">
        <v>402</v>
      </c>
      <c r="I5054">
        <v>20.47</v>
      </c>
      <c r="J5054" t="s">
        <v>15342</v>
      </c>
      <c r="K5054" t="s">
        <v>15372</v>
      </c>
      <c r="L5054" t="e">
        <f>VLOOKUP(F5054,Sheet3!$B$2:$H$126,7,0)</f>
        <v>#N/A</v>
      </c>
    </row>
    <row r="5055" spans="1:12" hidden="1" x14ac:dyDescent="0.2">
      <c r="A5055" t="s">
        <v>569</v>
      </c>
      <c r="B5055" t="s">
        <v>10943</v>
      </c>
      <c r="C5055" t="s">
        <v>10976</v>
      </c>
      <c r="D5055" t="e">
        <f>INDEX(Sheet3!$D$1:$D$126,MATCH(DF!F5055,Sheet3!$C$1:$C$126,0))</f>
        <v>#N/A</v>
      </c>
      <c r="E5055" t="e">
        <f>INDEX(Sheet3!$E$1:$E$126,MATCH(DF!F5055,Sheet3!$C$1:$C$126,0))</f>
        <v>#N/A</v>
      </c>
      <c r="F5055" t="s">
        <v>13788</v>
      </c>
      <c r="G5055">
        <v>4.4000000000000004</v>
      </c>
      <c r="H5055">
        <v>402</v>
      </c>
      <c r="I5055">
        <v>289.95</v>
      </c>
      <c r="J5055" t="s">
        <v>15349</v>
      </c>
      <c r="K5055" t="s">
        <v>15372</v>
      </c>
      <c r="L5055" t="e">
        <f>VLOOKUP(F5055,Sheet3!$B$2:$H$126,7,0)</f>
        <v>#N/A</v>
      </c>
    </row>
    <row r="5056" spans="1:12" hidden="1" x14ac:dyDescent="0.2">
      <c r="A5056" t="s">
        <v>4066</v>
      </c>
      <c r="B5056" t="s">
        <v>10944</v>
      </c>
      <c r="C5056" t="s">
        <v>10994</v>
      </c>
      <c r="D5056" t="e">
        <f>INDEX(Sheet3!$D$1:$D$126,MATCH(DF!F5056,Sheet3!$C$1:$C$126,0))</f>
        <v>#N/A</v>
      </c>
      <c r="E5056" t="e">
        <f>INDEX(Sheet3!$E$1:$E$126,MATCH(DF!F5056,Sheet3!$C$1:$C$126,0))</f>
        <v>#N/A</v>
      </c>
      <c r="F5056" t="s">
        <v>12834</v>
      </c>
      <c r="G5056">
        <v>4.3</v>
      </c>
      <c r="H5056">
        <v>403</v>
      </c>
      <c r="I5056">
        <v>16.87</v>
      </c>
      <c r="J5056" t="s">
        <v>15339</v>
      </c>
      <c r="K5056" t="s">
        <v>15372</v>
      </c>
      <c r="L5056" t="e">
        <f>VLOOKUP(F5056,Sheet3!$B$2:$H$126,7,0)</f>
        <v>#N/A</v>
      </c>
    </row>
    <row r="5057" spans="1:12" hidden="1" x14ac:dyDescent="0.2">
      <c r="A5057" t="s">
        <v>196</v>
      </c>
      <c r="B5057" t="s">
        <v>10944</v>
      </c>
      <c r="C5057" t="s">
        <v>11066</v>
      </c>
      <c r="D5057" t="e">
        <f>INDEX(Sheet3!$D$1:$D$126,MATCH(DF!F5057,Sheet3!$C$1:$C$126,0))</f>
        <v>#N/A</v>
      </c>
      <c r="E5057" t="e">
        <f>INDEX(Sheet3!$E$1:$E$126,MATCH(DF!F5057,Sheet3!$C$1:$C$126,0))</f>
        <v>#N/A</v>
      </c>
      <c r="F5057" t="s">
        <v>13236</v>
      </c>
      <c r="G5057">
        <v>4.2</v>
      </c>
      <c r="H5057">
        <v>403</v>
      </c>
      <c r="I5057">
        <v>63.26</v>
      </c>
      <c r="J5057" t="s">
        <v>15344</v>
      </c>
      <c r="K5057" t="s">
        <v>15372</v>
      </c>
      <c r="L5057" t="e">
        <f>VLOOKUP(F5057,Sheet3!$B$2:$H$126,7,0)</f>
        <v>#N/A</v>
      </c>
    </row>
    <row r="5058" spans="1:12" hidden="1" x14ac:dyDescent="0.2">
      <c r="A5058" t="s">
        <v>4067</v>
      </c>
      <c r="B5058" t="s">
        <v>10955</v>
      </c>
      <c r="C5058" t="s">
        <v>11028</v>
      </c>
      <c r="D5058" t="e">
        <f>INDEX(Sheet3!$D$1:$D$126,MATCH(DF!F5058,Sheet3!$C$1:$C$126,0))</f>
        <v>#N/A</v>
      </c>
      <c r="E5058" t="e">
        <f>INDEX(Sheet3!$E$1:$E$126,MATCH(DF!F5058,Sheet3!$C$1:$C$126,0))</f>
        <v>#N/A</v>
      </c>
      <c r="F5058" t="s">
        <v>12571</v>
      </c>
      <c r="G5058">
        <v>4.3</v>
      </c>
      <c r="H5058">
        <v>403</v>
      </c>
      <c r="I5058">
        <v>50.11</v>
      </c>
      <c r="J5058" t="s">
        <v>15343</v>
      </c>
      <c r="K5058" t="s">
        <v>15372</v>
      </c>
      <c r="L5058" t="e">
        <f>VLOOKUP(F5058,Sheet3!$B$2:$H$126,7,0)</f>
        <v>#N/A</v>
      </c>
    </row>
    <row r="5059" spans="1:12" hidden="1" x14ac:dyDescent="0.2">
      <c r="A5059" t="s">
        <v>163</v>
      </c>
      <c r="B5059" t="s">
        <v>10950</v>
      </c>
      <c r="C5059" t="s">
        <v>11057</v>
      </c>
      <c r="D5059" t="e">
        <f>INDEX(Sheet3!$D$1:$D$126,MATCH(DF!F5059,Sheet3!$C$1:$C$126,0))</f>
        <v>#N/A</v>
      </c>
      <c r="E5059" t="e">
        <f>INDEX(Sheet3!$E$1:$E$126,MATCH(DF!F5059,Sheet3!$C$1:$C$126,0))</f>
        <v>#N/A</v>
      </c>
      <c r="F5059" t="s">
        <v>13579</v>
      </c>
      <c r="G5059">
        <v>3.7</v>
      </c>
      <c r="H5059">
        <v>403</v>
      </c>
      <c r="I5059">
        <v>6.99</v>
      </c>
      <c r="J5059" t="s">
        <v>15340</v>
      </c>
      <c r="K5059" t="s">
        <v>15372</v>
      </c>
      <c r="L5059" t="e">
        <f>VLOOKUP(F5059,Sheet3!$B$2:$H$126,7,0)</f>
        <v>#N/A</v>
      </c>
    </row>
    <row r="5060" spans="1:12" hidden="1" x14ac:dyDescent="0.2">
      <c r="A5060" t="s">
        <v>449</v>
      </c>
      <c r="B5060" t="s">
        <v>10944</v>
      </c>
      <c r="C5060" t="s">
        <v>11066</v>
      </c>
      <c r="D5060" t="e">
        <f>INDEX(Sheet3!$D$1:$D$126,MATCH(DF!F5060,Sheet3!$C$1:$C$126,0))</f>
        <v>#N/A</v>
      </c>
      <c r="E5060" t="e">
        <f>INDEX(Sheet3!$E$1:$E$126,MATCH(DF!F5060,Sheet3!$C$1:$C$126,0))</f>
        <v>#N/A</v>
      </c>
      <c r="F5060" t="s">
        <v>12231</v>
      </c>
      <c r="G5060">
        <v>4</v>
      </c>
      <c r="H5060">
        <v>403</v>
      </c>
      <c r="I5060">
        <v>38.5</v>
      </c>
      <c r="J5060" t="s">
        <v>15346</v>
      </c>
      <c r="K5060" t="s">
        <v>15372</v>
      </c>
      <c r="L5060" t="e">
        <f>VLOOKUP(F5060,Sheet3!$B$2:$H$126,7,0)</f>
        <v>#N/A</v>
      </c>
    </row>
    <row r="5061" spans="1:12" hidden="1" x14ac:dyDescent="0.2">
      <c r="A5061" t="s">
        <v>4068</v>
      </c>
      <c r="B5061" t="s">
        <v>10944</v>
      </c>
      <c r="C5061" t="s">
        <v>10988</v>
      </c>
      <c r="D5061" t="e">
        <f>INDEX(Sheet3!$D$1:$D$126,MATCH(DF!F5061,Sheet3!$C$1:$C$126,0))</f>
        <v>#N/A</v>
      </c>
      <c r="E5061" t="e">
        <f>INDEX(Sheet3!$E$1:$E$126,MATCH(DF!F5061,Sheet3!$C$1:$C$126,0))</f>
        <v>#N/A</v>
      </c>
      <c r="F5061" t="s">
        <v>12079</v>
      </c>
      <c r="G5061">
        <v>4</v>
      </c>
      <c r="H5061">
        <v>403</v>
      </c>
      <c r="I5061">
        <v>14.94</v>
      </c>
      <c r="J5061" t="s">
        <v>15339</v>
      </c>
      <c r="K5061" t="s">
        <v>15372</v>
      </c>
      <c r="L5061" t="e">
        <f>VLOOKUP(F5061,Sheet3!$B$2:$H$126,7,0)</f>
        <v>#N/A</v>
      </c>
    </row>
    <row r="5062" spans="1:12" hidden="1" x14ac:dyDescent="0.2">
      <c r="A5062" t="s">
        <v>53</v>
      </c>
      <c r="B5062" t="s">
        <v>10955</v>
      </c>
      <c r="C5062" t="s">
        <v>11122</v>
      </c>
      <c r="D5062" t="e">
        <f>INDEX(Sheet3!$D$1:$D$126,MATCH(DF!F5062,Sheet3!$C$1:$C$126,0))</f>
        <v>#N/A</v>
      </c>
      <c r="E5062" t="e">
        <f>INDEX(Sheet3!$E$1:$E$126,MATCH(DF!F5062,Sheet3!$C$1:$C$126,0))</f>
        <v>#N/A</v>
      </c>
      <c r="F5062" t="s">
        <v>12645</v>
      </c>
      <c r="G5062">
        <v>3.6</v>
      </c>
      <c r="H5062">
        <v>404</v>
      </c>
      <c r="I5062">
        <v>6.75</v>
      </c>
      <c r="J5062" t="s">
        <v>15345</v>
      </c>
      <c r="K5062" t="s">
        <v>15372</v>
      </c>
      <c r="L5062" t="e">
        <f>VLOOKUP(F5062,Sheet3!$B$2:$H$126,7,0)</f>
        <v>#N/A</v>
      </c>
    </row>
    <row r="5063" spans="1:12" hidden="1" x14ac:dyDescent="0.2">
      <c r="A5063" t="s">
        <v>1849</v>
      </c>
      <c r="B5063" t="s">
        <v>10943</v>
      </c>
      <c r="C5063" t="s">
        <v>11032</v>
      </c>
      <c r="D5063" t="e">
        <f>INDEX(Sheet3!$D$1:$D$126,MATCH(DF!F5063,Sheet3!$C$1:$C$126,0))</f>
        <v>#N/A</v>
      </c>
      <c r="E5063" t="e">
        <f>INDEX(Sheet3!$E$1:$E$126,MATCH(DF!F5063,Sheet3!$C$1:$C$126,0))</f>
        <v>#N/A</v>
      </c>
      <c r="F5063" t="s">
        <v>12973</v>
      </c>
      <c r="G5063">
        <v>4.0999999999999996</v>
      </c>
      <c r="H5063">
        <v>404</v>
      </c>
      <c r="I5063">
        <v>55.1</v>
      </c>
      <c r="J5063" t="s">
        <v>15340</v>
      </c>
      <c r="K5063" t="s">
        <v>15372</v>
      </c>
      <c r="L5063" t="e">
        <f>VLOOKUP(F5063,Sheet3!$B$2:$H$126,7,0)</f>
        <v>#N/A</v>
      </c>
    </row>
    <row r="5064" spans="1:12" hidden="1" x14ac:dyDescent="0.2">
      <c r="A5064" t="s">
        <v>1434</v>
      </c>
      <c r="B5064" t="s">
        <v>10944</v>
      </c>
      <c r="C5064" t="s">
        <v>11111</v>
      </c>
      <c r="D5064" t="e">
        <f>INDEX(Sheet3!$D$1:$D$126,MATCH(DF!F5064,Sheet3!$C$1:$C$126,0))</f>
        <v>#N/A</v>
      </c>
      <c r="E5064" t="e">
        <f>INDEX(Sheet3!$E$1:$E$126,MATCH(DF!F5064,Sheet3!$C$1:$C$126,0))</f>
        <v>#N/A</v>
      </c>
      <c r="F5064" t="s">
        <v>13985</v>
      </c>
      <c r="G5064">
        <v>3.9</v>
      </c>
      <c r="H5064">
        <v>404</v>
      </c>
      <c r="I5064">
        <v>6.3</v>
      </c>
      <c r="J5064" t="s">
        <v>15339</v>
      </c>
      <c r="K5064" t="s">
        <v>15372</v>
      </c>
      <c r="L5064" t="e">
        <f>VLOOKUP(F5064,Sheet3!$B$2:$H$126,7,0)</f>
        <v>#N/A</v>
      </c>
    </row>
    <row r="5065" spans="1:12" hidden="1" x14ac:dyDescent="0.2">
      <c r="A5065" t="s">
        <v>4069</v>
      </c>
      <c r="B5065" t="s">
        <v>10944</v>
      </c>
      <c r="C5065" t="s">
        <v>11504</v>
      </c>
      <c r="D5065" t="e">
        <f>INDEX(Sheet3!$D$1:$D$126,MATCH(DF!F5065,Sheet3!$C$1:$C$126,0))</f>
        <v>#N/A</v>
      </c>
      <c r="E5065" t="e">
        <f>INDEX(Sheet3!$E$1:$E$126,MATCH(DF!F5065,Sheet3!$C$1:$C$126,0))</f>
        <v>#N/A</v>
      </c>
      <c r="F5065" t="s">
        <v>13986</v>
      </c>
      <c r="G5065">
        <v>4.2</v>
      </c>
      <c r="H5065">
        <v>404</v>
      </c>
      <c r="I5065">
        <v>47.53</v>
      </c>
      <c r="J5065" t="s">
        <v>15346</v>
      </c>
      <c r="K5065" t="s">
        <v>15372</v>
      </c>
      <c r="L5065" t="e">
        <f>VLOOKUP(F5065,Sheet3!$B$2:$H$126,7,0)</f>
        <v>#N/A</v>
      </c>
    </row>
    <row r="5066" spans="1:12" hidden="1" x14ac:dyDescent="0.2">
      <c r="A5066" t="s">
        <v>1194</v>
      </c>
      <c r="B5066" t="s">
        <v>10943</v>
      </c>
      <c r="C5066" t="s">
        <v>11005</v>
      </c>
      <c r="D5066" t="e">
        <f>INDEX(Sheet3!$D$1:$D$126,MATCH(DF!F5066,Sheet3!$C$1:$C$126,0))</f>
        <v>#N/A</v>
      </c>
      <c r="E5066" t="e">
        <f>INDEX(Sheet3!$E$1:$E$126,MATCH(DF!F5066,Sheet3!$C$1:$C$126,0))</f>
        <v>#N/A</v>
      </c>
      <c r="F5066" t="s">
        <v>12550</v>
      </c>
      <c r="G5066">
        <v>4.0999999999999996</v>
      </c>
      <c r="H5066">
        <v>404</v>
      </c>
      <c r="I5066">
        <v>68.040000000000006</v>
      </c>
      <c r="J5066" t="s">
        <v>15343</v>
      </c>
      <c r="K5066" t="s">
        <v>15372</v>
      </c>
      <c r="L5066" t="e">
        <f>VLOOKUP(F5066,Sheet3!$B$2:$H$126,7,0)</f>
        <v>#N/A</v>
      </c>
    </row>
    <row r="5067" spans="1:12" hidden="1" x14ac:dyDescent="0.2">
      <c r="A5067" t="s">
        <v>2359</v>
      </c>
      <c r="B5067" t="s">
        <v>10943</v>
      </c>
      <c r="C5067" t="s">
        <v>11005</v>
      </c>
      <c r="D5067" t="e">
        <f>INDEX(Sheet3!$D$1:$D$126,MATCH(DF!F5067,Sheet3!$C$1:$C$126,0))</f>
        <v>#N/A</v>
      </c>
      <c r="E5067" t="e">
        <f>INDEX(Sheet3!$E$1:$E$126,MATCH(DF!F5067,Sheet3!$C$1:$C$126,0))</f>
        <v>#N/A</v>
      </c>
      <c r="F5067" t="s">
        <v>11965</v>
      </c>
      <c r="G5067">
        <v>4</v>
      </c>
      <c r="H5067">
        <v>404</v>
      </c>
      <c r="I5067">
        <v>77.010000000000005</v>
      </c>
      <c r="J5067" t="s">
        <v>15344</v>
      </c>
      <c r="K5067" t="s">
        <v>15372</v>
      </c>
      <c r="L5067" t="e">
        <f>VLOOKUP(F5067,Sheet3!$B$2:$H$126,7,0)</f>
        <v>#N/A</v>
      </c>
    </row>
    <row r="5068" spans="1:12" hidden="1" x14ac:dyDescent="0.2">
      <c r="A5068" t="s">
        <v>4070</v>
      </c>
      <c r="B5068" t="s">
        <v>10951</v>
      </c>
      <c r="C5068" t="s">
        <v>10993</v>
      </c>
      <c r="D5068" t="e">
        <f>INDEX(Sheet3!$D$1:$D$126,MATCH(DF!F5068,Sheet3!$C$1:$C$126,0))</f>
        <v>#N/A</v>
      </c>
      <c r="E5068" t="e">
        <f>INDEX(Sheet3!$E$1:$E$126,MATCH(DF!F5068,Sheet3!$C$1:$C$126,0))</f>
        <v>#N/A</v>
      </c>
      <c r="F5068" t="s">
        <v>13161</v>
      </c>
      <c r="G5068">
        <v>4.3</v>
      </c>
      <c r="H5068">
        <v>405</v>
      </c>
      <c r="I5068">
        <v>57.51</v>
      </c>
      <c r="J5068" t="s">
        <v>15339</v>
      </c>
      <c r="K5068" t="s">
        <v>15372</v>
      </c>
      <c r="L5068" t="e">
        <f>VLOOKUP(F5068,Sheet3!$B$2:$H$126,7,0)</f>
        <v>#N/A</v>
      </c>
    </row>
    <row r="5069" spans="1:12" hidden="1" x14ac:dyDescent="0.2">
      <c r="A5069" t="s">
        <v>4071</v>
      </c>
      <c r="B5069" t="s">
        <v>10948</v>
      </c>
      <c r="C5069" t="s">
        <v>11318</v>
      </c>
      <c r="D5069" t="e">
        <f>INDEX(Sheet3!$D$1:$D$126,MATCH(DF!F5069,Sheet3!$C$1:$C$126,0))</f>
        <v>#N/A</v>
      </c>
      <c r="E5069" t="e">
        <f>INDEX(Sheet3!$E$1:$E$126,MATCH(DF!F5069,Sheet3!$C$1:$C$126,0))</f>
        <v>#N/A</v>
      </c>
      <c r="F5069" t="s">
        <v>13318</v>
      </c>
      <c r="G5069">
        <v>3.7</v>
      </c>
      <c r="H5069">
        <v>405</v>
      </c>
      <c r="I5069">
        <v>20.9</v>
      </c>
      <c r="J5069" t="s">
        <v>15342</v>
      </c>
      <c r="K5069" t="s">
        <v>15372</v>
      </c>
      <c r="L5069" t="e">
        <f>VLOOKUP(F5069,Sheet3!$B$2:$H$126,7,0)</f>
        <v>#N/A</v>
      </c>
    </row>
    <row r="5070" spans="1:12" hidden="1" x14ac:dyDescent="0.2">
      <c r="A5070" t="s">
        <v>4072</v>
      </c>
      <c r="B5070" t="s">
        <v>10944</v>
      </c>
      <c r="C5070" t="s">
        <v>11182</v>
      </c>
      <c r="D5070" t="e">
        <f>INDEX(Sheet3!$D$1:$D$126,MATCH(DF!F5070,Sheet3!$C$1:$C$126,0))</f>
        <v>#N/A</v>
      </c>
      <c r="E5070" t="e">
        <f>INDEX(Sheet3!$E$1:$E$126,MATCH(DF!F5070,Sheet3!$C$1:$C$126,0))</f>
        <v>#N/A</v>
      </c>
      <c r="F5070" t="s">
        <v>12491</v>
      </c>
      <c r="G5070">
        <v>4.3</v>
      </c>
      <c r="H5070">
        <v>405</v>
      </c>
      <c r="I5070">
        <v>30.95</v>
      </c>
      <c r="J5070" t="s">
        <v>15340</v>
      </c>
      <c r="K5070" t="s">
        <v>15372</v>
      </c>
      <c r="L5070" t="e">
        <f>VLOOKUP(F5070,Sheet3!$B$2:$H$126,7,0)</f>
        <v>#N/A</v>
      </c>
    </row>
    <row r="5071" spans="1:12" hidden="1" x14ac:dyDescent="0.2">
      <c r="A5071" t="s">
        <v>4073</v>
      </c>
      <c r="B5071" t="s">
        <v>10951</v>
      </c>
      <c r="C5071" t="s">
        <v>10993</v>
      </c>
      <c r="D5071" t="e">
        <f>INDEX(Sheet3!$D$1:$D$126,MATCH(DF!F5071,Sheet3!$C$1:$C$126,0))</f>
        <v>#N/A</v>
      </c>
      <c r="E5071" t="e">
        <f>INDEX(Sheet3!$E$1:$E$126,MATCH(DF!F5071,Sheet3!$C$1:$C$126,0))</f>
        <v>#N/A</v>
      </c>
      <c r="F5071" t="s">
        <v>12169</v>
      </c>
      <c r="G5071">
        <v>3.3</v>
      </c>
      <c r="H5071">
        <v>405</v>
      </c>
      <c r="I5071">
        <v>10.69</v>
      </c>
      <c r="J5071" t="s">
        <v>15340</v>
      </c>
      <c r="K5071" t="s">
        <v>15372</v>
      </c>
      <c r="L5071" t="e">
        <f>VLOOKUP(F5071,Sheet3!$B$2:$H$126,7,0)</f>
        <v>#N/A</v>
      </c>
    </row>
    <row r="5072" spans="1:12" hidden="1" x14ac:dyDescent="0.2">
      <c r="A5072" t="s">
        <v>1122</v>
      </c>
      <c r="B5072" t="s">
        <v>10949</v>
      </c>
      <c r="C5072" t="s">
        <v>11118</v>
      </c>
      <c r="D5072" t="e">
        <f>INDEX(Sheet3!$D$1:$D$126,MATCH(DF!F5072,Sheet3!$C$1:$C$126,0))</f>
        <v>#N/A</v>
      </c>
      <c r="E5072" t="e">
        <f>INDEX(Sheet3!$E$1:$E$126,MATCH(DF!F5072,Sheet3!$C$1:$C$126,0))</f>
        <v>#N/A</v>
      </c>
      <c r="F5072" t="s">
        <v>13115</v>
      </c>
      <c r="G5072">
        <v>4.0999999999999996</v>
      </c>
      <c r="H5072">
        <v>405</v>
      </c>
      <c r="I5072">
        <v>15.9</v>
      </c>
      <c r="J5072" t="s">
        <v>15339</v>
      </c>
      <c r="K5072" t="s">
        <v>15372</v>
      </c>
      <c r="L5072" t="e">
        <f>VLOOKUP(F5072,Sheet3!$B$2:$H$126,7,0)</f>
        <v>#N/A</v>
      </c>
    </row>
    <row r="5073" spans="1:12" hidden="1" x14ac:dyDescent="0.2">
      <c r="A5073" t="s">
        <v>4074</v>
      </c>
      <c r="B5073" t="s">
        <v>10944</v>
      </c>
      <c r="C5073" t="s">
        <v>11024</v>
      </c>
      <c r="D5073" t="e">
        <f>INDEX(Sheet3!$D$1:$D$126,MATCH(DF!F5073,Sheet3!$C$1:$C$126,0))</f>
        <v>#N/A</v>
      </c>
      <c r="E5073" t="e">
        <f>INDEX(Sheet3!$E$1:$E$126,MATCH(DF!F5073,Sheet3!$C$1:$C$126,0))</f>
        <v>#N/A</v>
      </c>
      <c r="F5073" t="s">
        <v>12960</v>
      </c>
      <c r="G5073">
        <v>3.9</v>
      </c>
      <c r="H5073">
        <v>406</v>
      </c>
      <c r="I5073">
        <v>27.75</v>
      </c>
      <c r="J5073" t="s">
        <v>15344</v>
      </c>
      <c r="K5073" t="s">
        <v>15372</v>
      </c>
      <c r="L5073" t="e">
        <f>VLOOKUP(F5073,Sheet3!$B$2:$H$126,7,0)</f>
        <v>#N/A</v>
      </c>
    </row>
    <row r="5074" spans="1:12" hidden="1" x14ac:dyDescent="0.2">
      <c r="A5074" t="s">
        <v>4075</v>
      </c>
      <c r="B5074" t="s">
        <v>10944</v>
      </c>
      <c r="C5074" t="s">
        <v>11035</v>
      </c>
      <c r="D5074" t="e">
        <f>INDEX(Sheet3!$D$1:$D$126,MATCH(DF!F5074,Sheet3!$C$1:$C$126,0))</f>
        <v>#N/A</v>
      </c>
      <c r="E5074" t="e">
        <f>INDEX(Sheet3!$E$1:$E$126,MATCH(DF!F5074,Sheet3!$C$1:$C$126,0))</f>
        <v>#N/A</v>
      </c>
      <c r="F5074" t="s">
        <v>13987</v>
      </c>
      <c r="G5074">
        <v>3.8</v>
      </c>
      <c r="H5074">
        <v>406</v>
      </c>
      <c r="I5074">
        <v>6.69</v>
      </c>
      <c r="J5074" t="s">
        <v>15345</v>
      </c>
      <c r="K5074" t="s">
        <v>15372</v>
      </c>
      <c r="L5074" t="e">
        <f>VLOOKUP(F5074,Sheet3!$B$2:$H$126,7,0)</f>
        <v>#N/A</v>
      </c>
    </row>
    <row r="5075" spans="1:12" hidden="1" x14ac:dyDescent="0.2">
      <c r="A5075" t="s">
        <v>4076</v>
      </c>
      <c r="B5075" t="s">
        <v>10954</v>
      </c>
      <c r="C5075" t="s">
        <v>11282</v>
      </c>
      <c r="D5075" t="e">
        <f>INDEX(Sheet3!$D$1:$D$126,MATCH(DF!F5075,Sheet3!$C$1:$C$126,0))</f>
        <v>#N/A</v>
      </c>
      <c r="E5075" t="e">
        <f>INDEX(Sheet3!$E$1:$E$126,MATCH(DF!F5075,Sheet3!$C$1:$C$126,0))</f>
        <v>#N/A</v>
      </c>
      <c r="F5075" t="s">
        <v>12721</v>
      </c>
      <c r="G5075">
        <v>3.2</v>
      </c>
      <c r="H5075">
        <v>406</v>
      </c>
      <c r="I5075">
        <v>11.65</v>
      </c>
      <c r="J5075" t="s">
        <v>15346</v>
      </c>
      <c r="K5075" t="s">
        <v>15372</v>
      </c>
      <c r="L5075" t="e">
        <f>VLOOKUP(F5075,Sheet3!$B$2:$H$126,7,0)</f>
        <v>#N/A</v>
      </c>
    </row>
    <row r="5076" spans="1:12" x14ac:dyDescent="0.2">
      <c r="A5076" t="s">
        <v>4077</v>
      </c>
      <c r="B5076" t="s">
        <v>10952</v>
      </c>
      <c r="C5076" s="2" t="s">
        <v>11200</v>
      </c>
      <c r="D5076" t="str">
        <f>INDEX(Sheet3!$D$1:$D$126,MATCH(DF!F5076,Sheet3!$C$1:$C$126,0))</f>
        <v>ALENTEJO CENTRAL</v>
      </c>
      <c r="E5076" t="str">
        <f>INDEX(Sheet3!$E$1:$E$126,MATCH(DF!F5076,Sheet3!$C$1:$C$126,0))</f>
        <v>PT187</v>
      </c>
      <c r="F5076" t="s">
        <v>12463</v>
      </c>
      <c r="G5076">
        <v>4</v>
      </c>
      <c r="H5076">
        <v>406</v>
      </c>
      <c r="I5076">
        <v>35.090000000000003</v>
      </c>
      <c r="J5076" t="s">
        <v>15346</v>
      </c>
      <c r="K5076" t="s">
        <v>15372</v>
      </c>
      <c r="L5076" t="str">
        <f>VLOOKUP(F5076,Sheet3!$B$2:$H$126,7,0)</f>
        <v>Esporão</v>
      </c>
    </row>
    <row r="5077" spans="1:12" hidden="1" x14ac:dyDescent="0.2">
      <c r="A5077" t="s">
        <v>4078</v>
      </c>
      <c r="B5077" t="s">
        <v>10943</v>
      </c>
      <c r="C5077" t="s">
        <v>11061</v>
      </c>
      <c r="D5077" t="e">
        <f>INDEX(Sheet3!$D$1:$D$126,MATCH(DF!F5077,Sheet3!$C$1:$C$126,0))</f>
        <v>#N/A</v>
      </c>
      <c r="E5077" t="e">
        <f>INDEX(Sheet3!$E$1:$E$126,MATCH(DF!F5077,Sheet3!$C$1:$C$126,0))</f>
        <v>#N/A</v>
      </c>
      <c r="F5077" t="s">
        <v>12103</v>
      </c>
      <c r="G5077">
        <v>3.8</v>
      </c>
      <c r="H5077">
        <v>406</v>
      </c>
      <c r="I5077">
        <v>10.42</v>
      </c>
      <c r="J5077" t="s">
        <v>15339</v>
      </c>
      <c r="K5077" t="s">
        <v>15372</v>
      </c>
      <c r="L5077" t="e">
        <f>VLOOKUP(F5077,Sheet3!$B$2:$H$126,7,0)</f>
        <v>#N/A</v>
      </c>
    </row>
    <row r="5078" spans="1:12" hidden="1" x14ac:dyDescent="0.2">
      <c r="A5078" t="s">
        <v>361</v>
      </c>
      <c r="B5078" t="s">
        <v>10943</v>
      </c>
      <c r="C5078" t="s">
        <v>10976</v>
      </c>
      <c r="D5078" t="e">
        <f>INDEX(Sheet3!$D$1:$D$126,MATCH(DF!F5078,Sheet3!$C$1:$C$126,0))</f>
        <v>#N/A</v>
      </c>
      <c r="E5078" t="e">
        <f>INDEX(Sheet3!$E$1:$E$126,MATCH(DF!F5078,Sheet3!$C$1:$C$126,0))</f>
        <v>#N/A</v>
      </c>
      <c r="F5078" t="s">
        <v>13988</v>
      </c>
      <c r="G5078">
        <v>3.7</v>
      </c>
      <c r="H5078">
        <v>407</v>
      </c>
      <c r="I5078">
        <v>28.07</v>
      </c>
      <c r="J5078" t="s">
        <v>15344</v>
      </c>
      <c r="K5078" t="s">
        <v>15372</v>
      </c>
      <c r="L5078" t="e">
        <f>VLOOKUP(F5078,Sheet3!$B$2:$H$126,7,0)</f>
        <v>#N/A</v>
      </c>
    </row>
    <row r="5079" spans="1:12" hidden="1" x14ac:dyDescent="0.2">
      <c r="A5079" t="s">
        <v>4079</v>
      </c>
      <c r="B5079" t="s">
        <v>10943</v>
      </c>
      <c r="C5079" t="s">
        <v>10981</v>
      </c>
      <c r="D5079" t="e">
        <f>INDEX(Sheet3!$D$1:$D$126,MATCH(DF!F5079,Sheet3!$C$1:$C$126,0))</f>
        <v>#N/A</v>
      </c>
      <c r="E5079" t="e">
        <f>INDEX(Sheet3!$E$1:$E$126,MATCH(DF!F5079,Sheet3!$C$1:$C$126,0))</f>
        <v>#N/A</v>
      </c>
      <c r="F5079" t="s">
        <v>12564</v>
      </c>
      <c r="G5079">
        <v>3.9</v>
      </c>
      <c r="H5079">
        <v>407</v>
      </c>
      <c r="I5079">
        <v>19.95</v>
      </c>
      <c r="J5079" t="s">
        <v>15340</v>
      </c>
      <c r="K5079" t="s">
        <v>15372</v>
      </c>
      <c r="L5079" t="e">
        <f>VLOOKUP(F5079,Sheet3!$B$2:$H$126,7,0)</f>
        <v>#N/A</v>
      </c>
    </row>
    <row r="5080" spans="1:12" hidden="1" x14ac:dyDescent="0.2">
      <c r="A5080" t="s">
        <v>4080</v>
      </c>
      <c r="B5080" t="s">
        <v>10949</v>
      </c>
      <c r="C5080" t="s">
        <v>10991</v>
      </c>
      <c r="D5080" t="e">
        <f>INDEX(Sheet3!$D$1:$D$126,MATCH(DF!F5080,Sheet3!$C$1:$C$126,0))</f>
        <v>#N/A</v>
      </c>
      <c r="E5080" t="e">
        <f>INDEX(Sheet3!$E$1:$E$126,MATCH(DF!F5080,Sheet3!$C$1:$C$126,0))</f>
        <v>#N/A</v>
      </c>
      <c r="F5080" t="s">
        <v>12156</v>
      </c>
      <c r="G5080">
        <v>4.3</v>
      </c>
      <c r="H5080">
        <v>407</v>
      </c>
      <c r="I5080">
        <v>43.82</v>
      </c>
      <c r="J5080" t="s">
        <v>15358</v>
      </c>
      <c r="K5080" t="s">
        <v>15372</v>
      </c>
      <c r="L5080" t="e">
        <f>VLOOKUP(F5080,Sheet3!$B$2:$H$126,7,0)</f>
        <v>#N/A</v>
      </c>
    </row>
    <row r="5081" spans="1:12" hidden="1" x14ac:dyDescent="0.2">
      <c r="A5081" t="s">
        <v>4081</v>
      </c>
      <c r="B5081" t="s">
        <v>10944</v>
      </c>
      <c r="C5081" t="s">
        <v>11052</v>
      </c>
      <c r="D5081" t="e">
        <f>INDEX(Sheet3!$D$1:$D$126,MATCH(DF!F5081,Sheet3!$C$1:$C$126,0))</f>
        <v>#N/A</v>
      </c>
      <c r="E5081" t="e">
        <f>INDEX(Sheet3!$E$1:$E$126,MATCH(DF!F5081,Sheet3!$C$1:$C$126,0))</f>
        <v>#N/A</v>
      </c>
      <c r="F5081" t="s">
        <v>11859</v>
      </c>
      <c r="G5081">
        <v>4.0999999999999996</v>
      </c>
      <c r="H5081">
        <v>407</v>
      </c>
      <c r="I5081">
        <v>21.85</v>
      </c>
      <c r="J5081" t="s">
        <v>15345</v>
      </c>
      <c r="K5081" t="s">
        <v>15372</v>
      </c>
      <c r="L5081" t="e">
        <f>VLOOKUP(F5081,Sheet3!$B$2:$H$126,7,0)</f>
        <v>#N/A</v>
      </c>
    </row>
    <row r="5082" spans="1:12" hidden="1" x14ac:dyDescent="0.2">
      <c r="A5082" t="s">
        <v>4082</v>
      </c>
      <c r="B5082" t="s">
        <v>10949</v>
      </c>
      <c r="C5082" t="s">
        <v>11235</v>
      </c>
      <c r="D5082" t="e">
        <f>INDEX(Sheet3!$D$1:$D$126,MATCH(DF!F5082,Sheet3!$C$1:$C$126,0))</f>
        <v>#N/A</v>
      </c>
      <c r="E5082" t="e">
        <f>INDEX(Sheet3!$E$1:$E$126,MATCH(DF!F5082,Sheet3!$C$1:$C$126,0))</f>
        <v>#N/A</v>
      </c>
      <c r="F5082" t="s">
        <v>12635</v>
      </c>
      <c r="G5082">
        <v>3.5</v>
      </c>
      <c r="H5082">
        <v>408</v>
      </c>
      <c r="I5082">
        <v>5.95</v>
      </c>
      <c r="J5082" t="s">
        <v>15339</v>
      </c>
      <c r="K5082" t="s">
        <v>15372</v>
      </c>
      <c r="L5082" t="e">
        <f>VLOOKUP(F5082,Sheet3!$B$2:$H$126,7,0)</f>
        <v>#N/A</v>
      </c>
    </row>
    <row r="5083" spans="1:12" hidden="1" x14ac:dyDescent="0.2">
      <c r="A5083" t="s">
        <v>102</v>
      </c>
      <c r="B5083" t="s">
        <v>10947</v>
      </c>
      <c r="C5083" t="s">
        <v>11377</v>
      </c>
      <c r="D5083" t="e">
        <f>INDEX(Sheet3!$D$1:$D$126,MATCH(DF!F5083,Sheet3!$C$1:$C$126,0))</f>
        <v>#N/A</v>
      </c>
      <c r="E5083" t="e">
        <f>INDEX(Sheet3!$E$1:$E$126,MATCH(DF!F5083,Sheet3!$C$1:$C$126,0))</f>
        <v>#N/A</v>
      </c>
      <c r="F5083" t="s">
        <v>12487</v>
      </c>
      <c r="G5083">
        <v>3.8</v>
      </c>
      <c r="H5083">
        <v>408</v>
      </c>
      <c r="I5083">
        <v>22.22</v>
      </c>
      <c r="J5083" t="s">
        <v>15339</v>
      </c>
      <c r="K5083" t="s">
        <v>15372</v>
      </c>
      <c r="L5083" t="e">
        <f>VLOOKUP(F5083,Sheet3!$B$2:$H$126,7,0)</f>
        <v>#N/A</v>
      </c>
    </row>
    <row r="5084" spans="1:12" hidden="1" x14ac:dyDescent="0.2">
      <c r="A5084" t="s">
        <v>535</v>
      </c>
      <c r="B5084" t="s">
        <v>10943</v>
      </c>
      <c r="C5084" t="s">
        <v>10999</v>
      </c>
      <c r="D5084" t="e">
        <f>INDEX(Sheet3!$D$1:$D$126,MATCH(DF!F5084,Sheet3!$C$1:$C$126,0))</f>
        <v>#N/A</v>
      </c>
      <c r="E5084" t="e">
        <f>INDEX(Sheet3!$E$1:$E$126,MATCH(DF!F5084,Sheet3!$C$1:$C$126,0))</f>
        <v>#N/A</v>
      </c>
      <c r="F5084" t="s">
        <v>13271</v>
      </c>
      <c r="G5084">
        <v>4.0999999999999996</v>
      </c>
      <c r="H5084">
        <v>408</v>
      </c>
      <c r="I5084">
        <v>39.9</v>
      </c>
      <c r="J5084" t="s">
        <v>15343</v>
      </c>
      <c r="K5084" t="s">
        <v>15372</v>
      </c>
      <c r="L5084" t="e">
        <f>VLOOKUP(F5084,Sheet3!$B$2:$H$126,7,0)</f>
        <v>#N/A</v>
      </c>
    </row>
    <row r="5085" spans="1:12" hidden="1" x14ac:dyDescent="0.2">
      <c r="A5085" t="s">
        <v>529</v>
      </c>
      <c r="B5085" t="s">
        <v>10944</v>
      </c>
      <c r="C5085" t="s">
        <v>10979</v>
      </c>
      <c r="D5085" t="e">
        <f>INDEX(Sheet3!$D$1:$D$126,MATCH(DF!F5085,Sheet3!$C$1:$C$126,0))</f>
        <v>#N/A</v>
      </c>
      <c r="E5085" t="e">
        <f>INDEX(Sheet3!$E$1:$E$126,MATCH(DF!F5085,Sheet3!$C$1:$C$126,0))</f>
        <v>#N/A</v>
      </c>
      <c r="F5085" t="s">
        <v>12835</v>
      </c>
      <c r="G5085">
        <v>3.2</v>
      </c>
      <c r="H5085">
        <v>408</v>
      </c>
      <c r="I5085">
        <v>6.31</v>
      </c>
      <c r="J5085" t="s">
        <v>15345</v>
      </c>
      <c r="K5085" t="s">
        <v>15372</v>
      </c>
      <c r="L5085" t="e">
        <f>VLOOKUP(F5085,Sheet3!$B$2:$H$126,7,0)</f>
        <v>#N/A</v>
      </c>
    </row>
    <row r="5086" spans="1:12" hidden="1" x14ac:dyDescent="0.2">
      <c r="A5086" t="s">
        <v>683</v>
      </c>
      <c r="B5086" t="s">
        <v>10943</v>
      </c>
      <c r="C5086" t="s">
        <v>11032</v>
      </c>
      <c r="D5086" t="e">
        <f>INDEX(Sheet3!$D$1:$D$126,MATCH(DF!F5086,Sheet3!$C$1:$C$126,0))</f>
        <v>#N/A</v>
      </c>
      <c r="E5086" t="e">
        <f>INDEX(Sheet3!$E$1:$E$126,MATCH(DF!F5086,Sheet3!$C$1:$C$126,0))</f>
        <v>#N/A</v>
      </c>
      <c r="F5086" t="s">
        <v>13561</v>
      </c>
      <c r="G5086">
        <v>4.0999999999999996</v>
      </c>
      <c r="H5086">
        <v>409</v>
      </c>
      <c r="I5086">
        <v>34.32</v>
      </c>
      <c r="J5086" t="s">
        <v>15342</v>
      </c>
      <c r="K5086" t="s">
        <v>15372</v>
      </c>
      <c r="L5086" t="e">
        <f>VLOOKUP(F5086,Sheet3!$B$2:$H$126,7,0)</f>
        <v>#N/A</v>
      </c>
    </row>
    <row r="5087" spans="1:12" hidden="1" x14ac:dyDescent="0.2">
      <c r="A5087" t="s">
        <v>557</v>
      </c>
      <c r="B5087" t="s">
        <v>10943</v>
      </c>
      <c r="C5087" t="s">
        <v>11032</v>
      </c>
      <c r="D5087" t="e">
        <f>INDEX(Sheet3!$D$1:$D$126,MATCH(DF!F5087,Sheet3!$C$1:$C$126,0))</f>
        <v>#N/A</v>
      </c>
      <c r="E5087" t="e">
        <f>INDEX(Sheet3!$E$1:$E$126,MATCH(DF!F5087,Sheet3!$C$1:$C$126,0))</f>
        <v>#N/A</v>
      </c>
      <c r="F5087" t="s">
        <v>12419</v>
      </c>
      <c r="G5087">
        <v>4.0999999999999996</v>
      </c>
      <c r="H5087">
        <v>409</v>
      </c>
      <c r="I5087">
        <v>69.95</v>
      </c>
      <c r="J5087" t="s">
        <v>15349</v>
      </c>
      <c r="K5087" t="s">
        <v>15372</v>
      </c>
      <c r="L5087" t="e">
        <f>VLOOKUP(F5087,Sheet3!$B$2:$H$126,7,0)</f>
        <v>#N/A</v>
      </c>
    </row>
    <row r="5088" spans="1:12" hidden="1" x14ac:dyDescent="0.2">
      <c r="A5088" t="s">
        <v>4083</v>
      </c>
      <c r="B5088" t="s">
        <v>10944</v>
      </c>
      <c r="C5088" t="s">
        <v>11382</v>
      </c>
      <c r="D5088" t="e">
        <f>INDEX(Sheet3!$D$1:$D$126,MATCH(DF!F5088,Sheet3!$C$1:$C$126,0))</f>
        <v>#N/A</v>
      </c>
      <c r="E5088" t="e">
        <f>INDEX(Sheet3!$E$1:$E$126,MATCH(DF!F5088,Sheet3!$C$1:$C$126,0))</f>
        <v>#N/A</v>
      </c>
      <c r="F5088" t="s">
        <v>12203</v>
      </c>
      <c r="G5088">
        <v>4</v>
      </c>
      <c r="H5088">
        <v>409</v>
      </c>
      <c r="I5088">
        <v>22</v>
      </c>
      <c r="J5088" t="s">
        <v>15343</v>
      </c>
      <c r="K5088" t="s">
        <v>15372</v>
      </c>
      <c r="L5088" t="e">
        <f>VLOOKUP(F5088,Sheet3!$B$2:$H$126,7,0)</f>
        <v>#N/A</v>
      </c>
    </row>
    <row r="5089" spans="1:12" hidden="1" x14ac:dyDescent="0.2">
      <c r="A5089" t="s">
        <v>4084</v>
      </c>
      <c r="B5089" t="s">
        <v>10944</v>
      </c>
      <c r="C5089" t="s">
        <v>11354</v>
      </c>
      <c r="D5089" t="e">
        <f>INDEX(Sheet3!$D$1:$D$126,MATCH(DF!F5089,Sheet3!$C$1:$C$126,0))</f>
        <v>#N/A</v>
      </c>
      <c r="E5089" t="e">
        <f>INDEX(Sheet3!$E$1:$E$126,MATCH(DF!F5089,Sheet3!$C$1:$C$126,0))</f>
        <v>#N/A</v>
      </c>
      <c r="F5089" t="s">
        <v>13058</v>
      </c>
      <c r="G5089">
        <v>4.0999999999999996</v>
      </c>
      <c r="H5089">
        <v>409</v>
      </c>
      <c r="I5089">
        <v>7.99</v>
      </c>
      <c r="J5089" t="s">
        <v>15342</v>
      </c>
      <c r="K5089" t="s">
        <v>15372</v>
      </c>
      <c r="L5089" t="e">
        <f>VLOOKUP(F5089,Sheet3!$B$2:$H$126,7,0)</f>
        <v>#N/A</v>
      </c>
    </row>
    <row r="5090" spans="1:12" hidden="1" x14ac:dyDescent="0.2">
      <c r="A5090" t="s">
        <v>4085</v>
      </c>
      <c r="B5090" t="s">
        <v>10944</v>
      </c>
      <c r="C5090" t="s">
        <v>11182</v>
      </c>
      <c r="D5090" t="e">
        <f>INDEX(Sheet3!$D$1:$D$126,MATCH(DF!F5090,Sheet3!$C$1:$C$126,0))</f>
        <v>#N/A</v>
      </c>
      <c r="E5090" t="e">
        <f>INDEX(Sheet3!$E$1:$E$126,MATCH(DF!F5090,Sheet3!$C$1:$C$126,0))</f>
        <v>#N/A</v>
      </c>
      <c r="F5090" t="s">
        <v>12491</v>
      </c>
      <c r="G5090">
        <v>4.2</v>
      </c>
      <c r="H5090">
        <v>409</v>
      </c>
      <c r="I5090">
        <v>23.29</v>
      </c>
      <c r="J5090" t="s">
        <v>15342</v>
      </c>
      <c r="K5090" t="s">
        <v>15372</v>
      </c>
      <c r="L5090" t="e">
        <f>VLOOKUP(F5090,Sheet3!$B$2:$H$126,7,0)</f>
        <v>#N/A</v>
      </c>
    </row>
    <row r="5091" spans="1:12" hidden="1" x14ac:dyDescent="0.2">
      <c r="A5091" t="s">
        <v>736</v>
      </c>
      <c r="B5091" t="s">
        <v>10950</v>
      </c>
      <c r="C5091" t="s">
        <v>11116</v>
      </c>
      <c r="D5091" t="e">
        <f>INDEX(Sheet3!$D$1:$D$126,MATCH(DF!F5091,Sheet3!$C$1:$C$126,0))</f>
        <v>#N/A</v>
      </c>
      <c r="E5091" t="e">
        <f>INDEX(Sheet3!$E$1:$E$126,MATCH(DF!F5091,Sheet3!$C$1:$C$126,0))</f>
        <v>#N/A</v>
      </c>
      <c r="F5091" t="s">
        <v>13542</v>
      </c>
      <c r="G5091">
        <v>3.5</v>
      </c>
      <c r="H5091">
        <v>409</v>
      </c>
      <c r="I5091">
        <v>7.32</v>
      </c>
      <c r="J5091" t="s">
        <v>15339</v>
      </c>
      <c r="K5091" t="s">
        <v>15372</v>
      </c>
      <c r="L5091" t="e">
        <f>VLOOKUP(F5091,Sheet3!$B$2:$H$126,7,0)</f>
        <v>#N/A</v>
      </c>
    </row>
    <row r="5092" spans="1:12" hidden="1" x14ac:dyDescent="0.2">
      <c r="A5092" t="s">
        <v>4086</v>
      </c>
      <c r="B5092" t="s">
        <v>10950</v>
      </c>
      <c r="C5092" t="s">
        <v>11033</v>
      </c>
      <c r="D5092" t="e">
        <f>INDEX(Sheet3!$D$1:$D$126,MATCH(DF!F5092,Sheet3!$C$1:$C$126,0))</f>
        <v>#N/A</v>
      </c>
      <c r="E5092" t="e">
        <f>INDEX(Sheet3!$E$1:$E$126,MATCH(DF!F5092,Sheet3!$C$1:$C$126,0))</f>
        <v>#N/A</v>
      </c>
      <c r="F5092" t="s">
        <v>13607</v>
      </c>
      <c r="G5092">
        <v>3.7</v>
      </c>
      <c r="H5092">
        <v>409</v>
      </c>
      <c r="I5092">
        <v>19.309999999999999</v>
      </c>
      <c r="J5092" t="s">
        <v>15343</v>
      </c>
      <c r="K5092" t="s">
        <v>15372</v>
      </c>
      <c r="L5092" t="e">
        <f>VLOOKUP(F5092,Sheet3!$B$2:$H$126,7,0)</f>
        <v>#N/A</v>
      </c>
    </row>
    <row r="5093" spans="1:12" hidden="1" x14ac:dyDescent="0.2">
      <c r="A5093" t="s">
        <v>4087</v>
      </c>
      <c r="B5093" t="s">
        <v>10949</v>
      </c>
      <c r="C5093" t="s">
        <v>10991</v>
      </c>
      <c r="D5093" t="e">
        <f>INDEX(Sheet3!$D$1:$D$126,MATCH(DF!F5093,Sheet3!$C$1:$C$126,0))</f>
        <v>#N/A</v>
      </c>
      <c r="E5093" t="e">
        <f>INDEX(Sheet3!$E$1:$E$126,MATCH(DF!F5093,Sheet3!$C$1:$C$126,0))</f>
        <v>#N/A</v>
      </c>
      <c r="F5093" t="s">
        <v>13989</v>
      </c>
      <c r="G5093">
        <v>3.9</v>
      </c>
      <c r="H5093">
        <v>41</v>
      </c>
      <c r="I5093">
        <v>54.25</v>
      </c>
      <c r="J5093" t="s">
        <v>15340</v>
      </c>
      <c r="K5093" t="s">
        <v>15372</v>
      </c>
      <c r="L5093" t="e">
        <f>VLOOKUP(F5093,Sheet3!$B$2:$H$126,7,0)</f>
        <v>#N/A</v>
      </c>
    </row>
    <row r="5094" spans="1:12" x14ac:dyDescent="0.2">
      <c r="A5094" t="s">
        <v>4088</v>
      </c>
      <c r="B5094" t="s">
        <v>10952</v>
      </c>
      <c r="C5094" t="s">
        <v>11351</v>
      </c>
      <c r="D5094" t="str">
        <f>INDEX(Sheet3!$D$1:$D$126,MATCH(DF!F5094,Sheet3!$C$1:$C$126,0))</f>
        <v>MÉDIO TEJO</v>
      </c>
      <c r="E5094" t="str">
        <f>INDEX(Sheet3!$E$1:$E$126,MATCH(DF!F5094,Sheet3!$C$1:$C$126,0))</f>
        <v>PT16I</v>
      </c>
      <c r="F5094" t="s">
        <v>13990</v>
      </c>
      <c r="G5094">
        <v>3.6</v>
      </c>
      <c r="H5094">
        <v>41</v>
      </c>
      <c r="I5094">
        <v>9.85</v>
      </c>
      <c r="J5094" t="s">
        <v>15342</v>
      </c>
      <c r="K5094" t="s">
        <v>15372</v>
      </c>
      <c r="L5094" t="str">
        <f>VLOOKUP(F5094,Sheet3!$B$2:$H$126,7,0)</f>
        <v>Alveirão</v>
      </c>
    </row>
    <row r="5095" spans="1:12" hidden="1" x14ac:dyDescent="0.2">
      <c r="A5095" t="s">
        <v>4089</v>
      </c>
      <c r="B5095" t="s">
        <v>10944</v>
      </c>
      <c r="C5095" t="s">
        <v>11023</v>
      </c>
      <c r="D5095" t="e">
        <f>INDEX(Sheet3!$D$1:$D$126,MATCH(DF!F5095,Sheet3!$C$1:$C$126,0))</f>
        <v>#N/A</v>
      </c>
      <c r="E5095" t="e">
        <f>INDEX(Sheet3!$E$1:$E$126,MATCH(DF!F5095,Sheet3!$C$1:$C$126,0))</f>
        <v>#N/A</v>
      </c>
      <c r="F5095" t="s">
        <v>13466</v>
      </c>
      <c r="G5095">
        <v>4.0999999999999996</v>
      </c>
      <c r="H5095">
        <v>41</v>
      </c>
      <c r="I5095">
        <v>10.1</v>
      </c>
      <c r="J5095" t="s">
        <v>15345</v>
      </c>
      <c r="K5095" t="s">
        <v>15372</v>
      </c>
      <c r="L5095" t="e">
        <f>VLOOKUP(F5095,Sheet3!$B$2:$H$126,7,0)</f>
        <v>#N/A</v>
      </c>
    </row>
    <row r="5096" spans="1:12" hidden="1" x14ac:dyDescent="0.2">
      <c r="A5096" t="s">
        <v>2396</v>
      </c>
      <c r="B5096" t="s">
        <v>10944</v>
      </c>
      <c r="C5096" t="s">
        <v>11073</v>
      </c>
      <c r="D5096" t="e">
        <f>INDEX(Sheet3!$D$1:$D$126,MATCH(DF!F5096,Sheet3!$C$1:$C$126,0))</f>
        <v>#N/A</v>
      </c>
      <c r="E5096" t="e">
        <f>INDEX(Sheet3!$E$1:$E$126,MATCH(DF!F5096,Sheet3!$C$1:$C$126,0))</f>
        <v>#N/A</v>
      </c>
      <c r="F5096" t="s">
        <v>12786</v>
      </c>
      <c r="G5096">
        <v>4.4000000000000004</v>
      </c>
      <c r="H5096">
        <v>41</v>
      </c>
      <c r="I5096">
        <v>49.95</v>
      </c>
      <c r="J5096" t="s">
        <v>15344</v>
      </c>
      <c r="K5096" t="s">
        <v>15372</v>
      </c>
      <c r="L5096" t="e">
        <f>VLOOKUP(F5096,Sheet3!$B$2:$H$126,7,0)</f>
        <v>#N/A</v>
      </c>
    </row>
    <row r="5097" spans="1:12" hidden="1" x14ac:dyDescent="0.2">
      <c r="A5097" t="s">
        <v>4090</v>
      </c>
      <c r="B5097" t="s">
        <v>10948</v>
      </c>
      <c r="C5097" t="s">
        <v>10986</v>
      </c>
      <c r="D5097" t="e">
        <f>INDEX(Sheet3!$D$1:$D$126,MATCH(DF!F5097,Sheet3!$C$1:$C$126,0))</f>
        <v>#N/A</v>
      </c>
      <c r="E5097" t="e">
        <f>INDEX(Sheet3!$E$1:$E$126,MATCH(DF!F5097,Sheet3!$C$1:$C$126,0))</f>
        <v>#N/A</v>
      </c>
      <c r="F5097" t="s">
        <v>12016</v>
      </c>
      <c r="G5097">
        <v>3.4</v>
      </c>
      <c r="H5097">
        <v>41</v>
      </c>
      <c r="I5097">
        <v>10.42</v>
      </c>
      <c r="J5097" t="s">
        <v>15340</v>
      </c>
      <c r="K5097" t="s">
        <v>15372</v>
      </c>
      <c r="L5097" t="e">
        <f>VLOOKUP(F5097,Sheet3!$B$2:$H$126,7,0)</f>
        <v>#N/A</v>
      </c>
    </row>
    <row r="5098" spans="1:12" hidden="1" x14ac:dyDescent="0.2">
      <c r="A5098" t="s">
        <v>4091</v>
      </c>
      <c r="B5098" t="s">
        <v>10944</v>
      </c>
      <c r="C5098" t="s">
        <v>11075</v>
      </c>
      <c r="D5098" t="e">
        <f>INDEX(Sheet3!$D$1:$D$126,MATCH(DF!F5098,Sheet3!$C$1:$C$126,0))</f>
        <v>#N/A</v>
      </c>
      <c r="E5098" t="e">
        <f>INDEX(Sheet3!$E$1:$E$126,MATCH(DF!F5098,Sheet3!$C$1:$C$126,0))</f>
        <v>#N/A</v>
      </c>
      <c r="F5098" t="s">
        <v>13321</v>
      </c>
      <c r="G5098">
        <v>4</v>
      </c>
      <c r="H5098">
        <v>41</v>
      </c>
      <c r="I5098">
        <v>11.69</v>
      </c>
      <c r="J5098" t="s">
        <v>15341</v>
      </c>
      <c r="K5098" t="s">
        <v>15372</v>
      </c>
      <c r="L5098" t="e">
        <f>VLOOKUP(F5098,Sheet3!$B$2:$H$126,7,0)</f>
        <v>#N/A</v>
      </c>
    </row>
    <row r="5099" spans="1:12" hidden="1" x14ac:dyDescent="0.2">
      <c r="A5099" t="s">
        <v>4092</v>
      </c>
      <c r="B5099" t="s">
        <v>10944</v>
      </c>
      <c r="C5099" t="s">
        <v>11066</v>
      </c>
      <c r="D5099" t="e">
        <f>INDEX(Sheet3!$D$1:$D$126,MATCH(DF!F5099,Sheet3!$C$1:$C$126,0))</f>
        <v>#N/A</v>
      </c>
      <c r="E5099" t="e">
        <f>INDEX(Sheet3!$E$1:$E$126,MATCH(DF!F5099,Sheet3!$C$1:$C$126,0))</f>
        <v>#N/A</v>
      </c>
      <c r="F5099" t="s">
        <v>13991</v>
      </c>
      <c r="G5099">
        <v>4.0999999999999996</v>
      </c>
      <c r="H5099">
        <v>41</v>
      </c>
      <c r="I5099">
        <v>49.88</v>
      </c>
      <c r="J5099" t="s">
        <v>15344</v>
      </c>
      <c r="K5099" t="s">
        <v>15372</v>
      </c>
      <c r="L5099" t="e">
        <f>VLOOKUP(F5099,Sheet3!$B$2:$H$126,7,0)</f>
        <v>#N/A</v>
      </c>
    </row>
    <row r="5100" spans="1:12" hidden="1" x14ac:dyDescent="0.2">
      <c r="A5100" t="s">
        <v>147</v>
      </c>
      <c r="B5100" t="s">
        <v>10944</v>
      </c>
      <c r="C5100" t="s">
        <v>11052</v>
      </c>
      <c r="D5100" t="e">
        <f>INDEX(Sheet3!$D$1:$D$126,MATCH(DF!F5100,Sheet3!$C$1:$C$126,0))</f>
        <v>#N/A</v>
      </c>
      <c r="E5100" t="e">
        <f>INDEX(Sheet3!$E$1:$E$126,MATCH(DF!F5100,Sheet3!$C$1:$C$126,0))</f>
        <v>#N/A</v>
      </c>
      <c r="F5100" t="s">
        <v>13082</v>
      </c>
      <c r="G5100">
        <v>4.2</v>
      </c>
      <c r="H5100">
        <v>41</v>
      </c>
      <c r="I5100">
        <v>17.899999999999999</v>
      </c>
      <c r="J5100" t="s">
        <v>15345</v>
      </c>
      <c r="K5100" t="s">
        <v>15372</v>
      </c>
      <c r="L5100" t="e">
        <f>VLOOKUP(F5100,Sheet3!$B$2:$H$126,7,0)</f>
        <v>#N/A</v>
      </c>
    </row>
    <row r="5101" spans="1:12" hidden="1" x14ac:dyDescent="0.2">
      <c r="A5101" t="s">
        <v>3102</v>
      </c>
      <c r="B5101" t="s">
        <v>10944</v>
      </c>
      <c r="C5101" t="s">
        <v>11024</v>
      </c>
      <c r="D5101" t="e">
        <f>INDEX(Sheet3!$D$1:$D$126,MATCH(DF!F5101,Sheet3!$C$1:$C$126,0))</f>
        <v>#N/A</v>
      </c>
      <c r="E5101" t="e">
        <f>INDEX(Sheet3!$E$1:$E$126,MATCH(DF!F5101,Sheet3!$C$1:$C$126,0))</f>
        <v>#N/A</v>
      </c>
      <c r="F5101" t="s">
        <v>12362</v>
      </c>
      <c r="G5101">
        <v>3.8</v>
      </c>
      <c r="H5101">
        <v>41</v>
      </c>
      <c r="I5101">
        <v>26.5</v>
      </c>
      <c r="J5101" t="s">
        <v>15346</v>
      </c>
      <c r="K5101" t="s">
        <v>15372</v>
      </c>
      <c r="L5101" t="e">
        <f>VLOOKUP(F5101,Sheet3!$B$2:$H$126,7,0)</f>
        <v>#N/A</v>
      </c>
    </row>
    <row r="5102" spans="1:12" hidden="1" x14ac:dyDescent="0.2">
      <c r="A5102" t="s">
        <v>4093</v>
      </c>
      <c r="B5102" t="s">
        <v>10943</v>
      </c>
      <c r="C5102" t="s">
        <v>11298</v>
      </c>
      <c r="D5102" t="e">
        <f>INDEX(Sheet3!$D$1:$D$126,MATCH(DF!F5102,Sheet3!$C$1:$C$126,0))</f>
        <v>#N/A</v>
      </c>
      <c r="E5102" t="e">
        <f>INDEX(Sheet3!$E$1:$E$126,MATCH(DF!F5102,Sheet3!$C$1:$C$126,0))</f>
        <v>#N/A</v>
      </c>
      <c r="F5102" t="s">
        <v>12795</v>
      </c>
      <c r="G5102">
        <v>3.8</v>
      </c>
      <c r="H5102">
        <v>41</v>
      </c>
      <c r="I5102">
        <v>17.5</v>
      </c>
      <c r="J5102" t="s">
        <v>15345</v>
      </c>
      <c r="K5102" t="s">
        <v>15372</v>
      </c>
      <c r="L5102" t="e">
        <f>VLOOKUP(F5102,Sheet3!$B$2:$H$126,7,0)</f>
        <v>#N/A</v>
      </c>
    </row>
    <row r="5103" spans="1:12" hidden="1" x14ac:dyDescent="0.2">
      <c r="A5103" t="s">
        <v>97</v>
      </c>
      <c r="B5103" t="s">
        <v>10946</v>
      </c>
      <c r="C5103" t="s">
        <v>11037</v>
      </c>
      <c r="D5103" t="e">
        <f>INDEX(Sheet3!$D$1:$D$126,MATCH(DF!F5103,Sheet3!$C$1:$C$126,0))</f>
        <v>#N/A</v>
      </c>
      <c r="E5103" t="e">
        <f>INDEX(Sheet3!$E$1:$E$126,MATCH(DF!F5103,Sheet3!$C$1:$C$126,0))</f>
        <v>#N/A</v>
      </c>
      <c r="F5103" t="s">
        <v>13992</v>
      </c>
      <c r="G5103">
        <v>3.6</v>
      </c>
      <c r="H5103">
        <v>41</v>
      </c>
      <c r="I5103">
        <v>27.71</v>
      </c>
      <c r="J5103" t="s">
        <v>15340</v>
      </c>
      <c r="K5103" t="s">
        <v>15372</v>
      </c>
      <c r="L5103" t="e">
        <f>VLOOKUP(F5103,Sheet3!$B$2:$H$126,7,0)</f>
        <v>#N/A</v>
      </c>
    </row>
    <row r="5104" spans="1:12" hidden="1" x14ac:dyDescent="0.2">
      <c r="A5104" t="s">
        <v>4094</v>
      </c>
      <c r="B5104" t="s">
        <v>10944</v>
      </c>
      <c r="C5104" t="s">
        <v>11024</v>
      </c>
      <c r="D5104" t="e">
        <f>INDEX(Sheet3!$D$1:$D$126,MATCH(DF!F5104,Sheet3!$C$1:$C$126,0))</f>
        <v>#N/A</v>
      </c>
      <c r="E5104" t="e">
        <f>INDEX(Sheet3!$E$1:$E$126,MATCH(DF!F5104,Sheet3!$C$1:$C$126,0))</f>
        <v>#N/A</v>
      </c>
      <c r="F5104" t="s">
        <v>13993</v>
      </c>
      <c r="G5104">
        <v>3.8</v>
      </c>
      <c r="H5104">
        <v>41</v>
      </c>
      <c r="I5104">
        <v>27.82</v>
      </c>
      <c r="J5104" t="s">
        <v>15343</v>
      </c>
      <c r="K5104" t="s">
        <v>15372</v>
      </c>
      <c r="L5104" t="e">
        <f>VLOOKUP(F5104,Sheet3!$B$2:$H$126,7,0)</f>
        <v>#N/A</v>
      </c>
    </row>
    <row r="5105" spans="1:12" hidden="1" x14ac:dyDescent="0.2">
      <c r="A5105" t="s">
        <v>4095</v>
      </c>
      <c r="B5105" t="s">
        <v>10948</v>
      </c>
      <c r="C5105" t="s">
        <v>10986</v>
      </c>
      <c r="D5105" t="e">
        <f>INDEX(Sheet3!$D$1:$D$126,MATCH(DF!F5105,Sheet3!$C$1:$C$126,0))</f>
        <v>#N/A</v>
      </c>
      <c r="E5105" t="e">
        <f>INDEX(Sheet3!$E$1:$E$126,MATCH(DF!F5105,Sheet3!$C$1:$C$126,0))</f>
        <v>#N/A</v>
      </c>
      <c r="F5105" t="s">
        <v>12503</v>
      </c>
      <c r="G5105">
        <v>4.0999999999999996</v>
      </c>
      <c r="H5105">
        <v>41</v>
      </c>
      <c r="I5105">
        <v>28.31</v>
      </c>
      <c r="J5105" t="s">
        <v>15339</v>
      </c>
      <c r="K5105" t="s">
        <v>15372</v>
      </c>
      <c r="L5105" t="e">
        <f>VLOOKUP(F5105,Sheet3!$B$2:$H$126,7,0)</f>
        <v>#N/A</v>
      </c>
    </row>
    <row r="5106" spans="1:12" hidden="1" x14ac:dyDescent="0.2">
      <c r="A5106" t="s">
        <v>4096</v>
      </c>
      <c r="B5106" t="s">
        <v>10943</v>
      </c>
      <c r="C5106" t="s">
        <v>11072</v>
      </c>
      <c r="D5106" t="e">
        <f>INDEX(Sheet3!$D$1:$D$126,MATCH(DF!F5106,Sheet3!$C$1:$C$126,0))</f>
        <v>#N/A</v>
      </c>
      <c r="E5106" t="e">
        <f>INDEX(Sheet3!$E$1:$E$126,MATCH(DF!F5106,Sheet3!$C$1:$C$126,0))</f>
        <v>#N/A</v>
      </c>
      <c r="F5106" t="s">
        <v>13994</v>
      </c>
      <c r="G5106">
        <v>3.9</v>
      </c>
      <c r="H5106">
        <v>41</v>
      </c>
      <c r="I5106">
        <v>29.95</v>
      </c>
      <c r="J5106" t="s">
        <v>15349</v>
      </c>
      <c r="K5106" t="s">
        <v>15372</v>
      </c>
      <c r="L5106" t="e">
        <f>VLOOKUP(F5106,Sheet3!$B$2:$H$126,7,0)</f>
        <v>#N/A</v>
      </c>
    </row>
    <row r="5107" spans="1:12" hidden="1" x14ac:dyDescent="0.2">
      <c r="A5107" t="s">
        <v>4097</v>
      </c>
      <c r="B5107" t="s">
        <v>10957</v>
      </c>
      <c r="C5107" t="s">
        <v>11063</v>
      </c>
      <c r="D5107" t="e">
        <f>INDEX(Sheet3!$D$1:$D$126,MATCH(DF!F5107,Sheet3!$C$1:$C$126,0))</f>
        <v>#N/A</v>
      </c>
      <c r="E5107" t="e">
        <f>INDEX(Sheet3!$E$1:$E$126,MATCH(DF!F5107,Sheet3!$C$1:$C$126,0))</f>
        <v>#N/A</v>
      </c>
      <c r="F5107" t="s">
        <v>13995</v>
      </c>
      <c r="G5107">
        <v>3.5</v>
      </c>
      <c r="H5107">
        <v>41</v>
      </c>
      <c r="I5107">
        <v>15.37</v>
      </c>
      <c r="J5107" t="s">
        <v>15342</v>
      </c>
      <c r="K5107" t="s">
        <v>15372</v>
      </c>
      <c r="L5107" t="e">
        <f>VLOOKUP(F5107,Sheet3!$B$2:$H$126,7,0)</f>
        <v>#N/A</v>
      </c>
    </row>
    <row r="5108" spans="1:12" hidden="1" x14ac:dyDescent="0.2">
      <c r="A5108" t="s">
        <v>4098</v>
      </c>
      <c r="B5108" t="s">
        <v>10944</v>
      </c>
      <c r="C5108" t="s">
        <v>11052</v>
      </c>
      <c r="D5108" t="e">
        <f>INDEX(Sheet3!$D$1:$D$126,MATCH(DF!F5108,Sheet3!$C$1:$C$126,0))</f>
        <v>#N/A</v>
      </c>
      <c r="E5108" t="e">
        <f>INDEX(Sheet3!$E$1:$E$126,MATCH(DF!F5108,Sheet3!$C$1:$C$126,0))</f>
        <v>#N/A</v>
      </c>
      <c r="F5108" t="s">
        <v>13247</v>
      </c>
      <c r="G5108">
        <v>3.4</v>
      </c>
      <c r="H5108">
        <v>41</v>
      </c>
      <c r="I5108">
        <v>31.85</v>
      </c>
      <c r="J5108" t="s">
        <v>15344</v>
      </c>
      <c r="K5108" t="s">
        <v>15372</v>
      </c>
      <c r="L5108" t="e">
        <f>VLOOKUP(F5108,Sheet3!$B$2:$H$126,7,0)</f>
        <v>#N/A</v>
      </c>
    </row>
    <row r="5109" spans="1:12" hidden="1" x14ac:dyDescent="0.2">
      <c r="A5109" t="s">
        <v>4099</v>
      </c>
      <c r="B5109" t="s">
        <v>10944</v>
      </c>
      <c r="C5109" t="s">
        <v>10978</v>
      </c>
      <c r="D5109" t="e">
        <f>INDEX(Sheet3!$D$1:$D$126,MATCH(DF!F5109,Sheet3!$C$1:$C$126,0))</f>
        <v>#N/A</v>
      </c>
      <c r="E5109" t="e">
        <f>INDEX(Sheet3!$E$1:$E$126,MATCH(DF!F5109,Sheet3!$C$1:$C$126,0))</f>
        <v>#N/A</v>
      </c>
      <c r="F5109" t="s">
        <v>13814</v>
      </c>
      <c r="G5109">
        <v>3.7</v>
      </c>
      <c r="H5109">
        <v>41</v>
      </c>
      <c r="I5109">
        <v>32.65</v>
      </c>
      <c r="J5109" t="s">
        <v>15344</v>
      </c>
      <c r="K5109" t="s">
        <v>15372</v>
      </c>
      <c r="L5109" t="e">
        <f>VLOOKUP(F5109,Sheet3!$B$2:$H$126,7,0)</f>
        <v>#N/A</v>
      </c>
    </row>
    <row r="5110" spans="1:12" hidden="1" x14ac:dyDescent="0.2">
      <c r="A5110" t="s">
        <v>4100</v>
      </c>
      <c r="B5110" t="s">
        <v>10944</v>
      </c>
      <c r="C5110" t="s">
        <v>11073</v>
      </c>
      <c r="D5110" t="e">
        <f>INDEX(Sheet3!$D$1:$D$126,MATCH(DF!F5110,Sheet3!$C$1:$C$126,0))</f>
        <v>#N/A</v>
      </c>
      <c r="E5110" t="e">
        <f>INDEX(Sheet3!$E$1:$E$126,MATCH(DF!F5110,Sheet3!$C$1:$C$126,0))</f>
        <v>#N/A</v>
      </c>
      <c r="F5110" t="s">
        <v>12617</v>
      </c>
      <c r="G5110">
        <v>4.4000000000000004</v>
      </c>
      <c r="H5110">
        <v>41</v>
      </c>
      <c r="I5110">
        <v>34.020000000000003</v>
      </c>
      <c r="J5110" t="s">
        <v>15347</v>
      </c>
      <c r="K5110" t="s">
        <v>15372</v>
      </c>
      <c r="L5110" t="e">
        <f>VLOOKUP(F5110,Sheet3!$B$2:$H$126,7,0)</f>
        <v>#N/A</v>
      </c>
    </row>
    <row r="5111" spans="1:12" hidden="1" x14ac:dyDescent="0.2">
      <c r="A5111" t="s">
        <v>4101</v>
      </c>
      <c r="B5111" t="s">
        <v>10945</v>
      </c>
      <c r="C5111" t="s">
        <v>11040</v>
      </c>
      <c r="D5111" t="e">
        <f>INDEX(Sheet3!$D$1:$D$126,MATCH(DF!F5111,Sheet3!$C$1:$C$126,0))</f>
        <v>#N/A</v>
      </c>
      <c r="E5111" t="e">
        <f>INDEX(Sheet3!$E$1:$E$126,MATCH(DF!F5111,Sheet3!$C$1:$C$126,0))</f>
        <v>#N/A</v>
      </c>
      <c r="F5111" t="s">
        <v>11923</v>
      </c>
      <c r="G5111">
        <v>3.7</v>
      </c>
      <c r="H5111">
        <v>41</v>
      </c>
      <c r="I5111">
        <v>14.17</v>
      </c>
      <c r="J5111" t="s">
        <v>15345</v>
      </c>
      <c r="K5111" t="s">
        <v>15372</v>
      </c>
      <c r="L5111" t="e">
        <f>VLOOKUP(F5111,Sheet3!$B$2:$H$126,7,0)</f>
        <v>#N/A</v>
      </c>
    </row>
    <row r="5112" spans="1:12" hidden="1" x14ac:dyDescent="0.2">
      <c r="A5112" t="s">
        <v>4102</v>
      </c>
      <c r="B5112" t="s">
        <v>10955</v>
      </c>
      <c r="C5112" t="s">
        <v>11028</v>
      </c>
      <c r="D5112" t="e">
        <f>INDEX(Sheet3!$D$1:$D$126,MATCH(DF!F5112,Sheet3!$C$1:$C$126,0))</f>
        <v>#N/A</v>
      </c>
      <c r="E5112" t="e">
        <f>INDEX(Sheet3!$E$1:$E$126,MATCH(DF!F5112,Sheet3!$C$1:$C$126,0))</f>
        <v>#N/A</v>
      </c>
      <c r="F5112" t="s">
        <v>12571</v>
      </c>
      <c r="G5112">
        <v>4</v>
      </c>
      <c r="H5112">
        <v>41</v>
      </c>
      <c r="I5112">
        <v>13.82</v>
      </c>
      <c r="J5112" t="s">
        <v>15344</v>
      </c>
      <c r="K5112" t="s">
        <v>15372</v>
      </c>
      <c r="L5112" t="e">
        <f>VLOOKUP(F5112,Sheet3!$B$2:$H$126,7,0)</f>
        <v>#N/A</v>
      </c>
    </row>
    <row r="5113" spans="1:12" hidden="1" x14ac:dyDescent="0.2">
      <c r="A5113" t="s">
        <v>4103</v>
      </c>
      <c r="B5113" t="s">
        <v>10955</v>
      </c>
      <c r="C5113" t="s">
        <v>11173</v>
      </c>
      <c r="D5113" t="e">
        <f>INDEX(Sheet3!$D$1:$D$126,MATCH(DF!F5113,Sheet3!$C$1:$C$126,0))</f>
        <v>#N/A</v>
      </c>
      <c r="E5113" t="e">
        <f>INDEX(Sheet3!$E$1:$E$126,MATCH(DF!F5113,Sheet3!$C$1:$C$126,0))</f>
        <v>#N/A</v>
      </c>
      <c r="F5113" t="s">
        <v>13996</v>
      </c>
      <c r="G5113">
        <v>4</v>
      </c>
      <c r="H5113">
        <v>41</v>
      </c>
      <c r="I5113">
        <v>13.6</v>
      </c>
      <c r="J5113" t="s">
        <v>15345</v>
      </c>
      <c r="K5113" t="s">
        <v>15372</v>
      </c>
      <c r="L5113" t="e">
        <f>VLOOKUP(F5113,Sheet3!$B$2:$H$126,7,0)</f>
        <v>#N/A</v>
      </c>
    </row>
    <row r="5114" spans="1:12" hidden="1" x14ac:dyDescent="0.2">
      <c r="A5114" t="s">
        <v>4104</v>
      </c>
      <c r="B5114" t="s">
        <v>10943</v>
      </c>
      <c r="C5114" t="s">
        <v>11505</v>
      </c>
      <c r="D5114" t="e">
        <f>INDEX(Sheet3!$D$1:$D$126,MATCH(DF!F5114,Sheet3!$C$1:$C$126,0))</f>
        <v>#N/A</v>
      </c>
      <c r="E5114" t="e">
        <f>INDEX(Sheet3!$E$1:$E$126,MATCH(DF!F5114,Sheet3!$C$1:$C$126,0))</f>
        <v>#N/A</v>
      </c>
      <c r="F5114" t="s">
        <v>12845</v>
      </c>
      <c r="G5114">
        <v>3.8</v>
      </c>
      <c r="H5114">
        <v>41</v>
      </c>
      <c r="I5114">
        <v>19.3</v>
      </c>
      <c r="J5114" t="s">
        <v>15342</v>
      </c>
      <c r="K5114" t="s">
        <v>15372</v>
      </c>
      <c r="L5114" t="e">
        <f>VLOOKUP(F5114,Sheet3!$B$2:$H$126,7,0)</f>
        <v>#N/A</v>
      </c>
    </row>
    <row r="5115" spans="1:12" hidden="1" x14ac:dyDescent="0.2">
      <c r="A5115" t="s">
        <v>4105</v>
      </c>
      <c r="B5115" t="s">
        <v>10943</v>
      </c>
      <c r="C5115" t="s">
        <v>11298</v>
      </c>
      <c r="D5115" t="e">
        <f>INDEX(Sheet3!$D$1:$D$126,MATCH(DF!F5115,Sheet3!$C$1:$C$126,0))</f>
        <v>#N/A</v>
      </c>
      <c r="E5115" t="e">
        <f>INDEX(Sheet3!$E$1:$E$126,MATCH(DF!F5115,Sheet3!$C$1:$C$126,0))</f>
        <v>#N/A</v>
      </c>
      <c r="F5115" t="s">
        <v>13997</v>
      </c>
      <c r="G5115">
        <v>3.6</v>
      </c>
      <c r="H5115">
        <v>41</v>
      </c>
      <c r="I5115">
        <v>13</v>
      </c>
      <c r="J5115" t="s">
        <v>15345</v>
      </c>
      <c r="K5115" t="s">
        <v>15372</v>
      </c>
      <c r="L5115" t="e">
        <f>VLOOKUP(F5115,Sheet3!$B$2:$H$126,7,0)</f>
        <v>#N/A</v>
      </c>
    </row>
    <row r="5116" spans="1:12" hidden="1" x14ac:dyDescent="0.2">
      <c r="A5116" t="s">
        <v>4106</v>
      </c>
      <c r="B5116" t="s">
        <v>10945</v>
      </c>
      <c r="C5116" t="s">
        <v>11219</v>
      </c>
      <c r="D5116" t="e">
        <f>INDEX(Sheet3!$D$1:$D$126,MATCH(DF!F5116,Sheet3!$C$1:$C$126,0))</f>
        <v>#N/A</v>
      </c>
      <c r="E5116" t="e">
        <f>INDEX(Sheet3!$E$1:$E$126,MATCH(DF!F5116,Sheet3!$C$1:$C$126,0))</f>
        <v>#N/A</v>
      </c>
      <c r="F5116" t="s">
        <v>13998</v>
      </c>
      <c r="G5116">
        <v>4.0999999999999996</v>
      </c>
      <c r="H5116">
        <v>41</v>
      </c>
      <c r="I5116">
        <v>12.87</v>
      </c>
      <c r="J5116" t="s">
        <v>15341</v>
      </c>
      <c r="K5116" t="s">
        <v>15372</v>
      </c>
      <c r="L5116" t="e">
        <f>VLOOKUP(F5116,Sheet3!$B$2:$H$126,7,0)</f>
        <v>#N/A</v>
      </c>
    </row>
    <row r="5117" spans="1:12" hidden="1" x14ac:dyDescent="0.2">
      <c r="A5117" t="s">
        <v>4107</v>
      </c>
      <c r="B5117" t="s">
        <v>10957</v>
      </c>
      <c r="C5117" t="s">
        <v>11156</v>
      </c>
      <c r="D5117" t="e">
        <f>INDEX(Sheet3!$D$1:$D$126,MATCH(DF!F5117,Sheet3!$C$1:$C$126,0))</f>
        <v>#N/A</v>
      </c>
      <c r="E5117" t="e">
        <f>INDEX(Sheet3!$E$1:$E$126,MATCH(DF!F5117,Sheet3!$C$1:$C$126,0))</f>
        <v>#N/A</v>
      </c>
      <c r="F5117" t="s">
        <v>13999</v>
      </c>
      <c r="G5117">
        <v>3.8</v>
      </c>
      <c r="H5117">
        <v>41</v>
      </c>
      <c r="I5117">
        <v>12.62</v>
      </c>
      <c r="J5117" t="s">
        <v>15342</v>
      </c>
      <c r="K5117" t="s">
        <v>15372</v>
      </c>
      <c r="L5117" t="e">
        <f>VLOOKUP(F5117,Sheet3!$B$2:$H$126,7,0)</f>
        <v>#N/A</v>
      </c>
    </row>
    <row r="5118" spans="1:12" x14ac:dyDescent="0.2">
      <c r="A5118" t="s">
        <v>4108</v>
      </c>
      <c r="B5118" t="s">
        <v>10952</v>
      </c>
      <c r="C5118" t="s">
        <v>10995</v>
      </c>
      <c r="D5118" t="str">
        <f>INDEX(Sheet3!$D$1:$D$126,MATCH(DF!F5118,Sheet3!$C$1:$C$126,0))</f>
        <v>ÁREA METROPOLITANA DE LISBOA</v>
      </c>
      <c r="E5118" t="str">
        <f>INDEX(Sheet3!$E$1:$E$126,MATCH(DF!F5118,Sheet3!$C$1:$C$126,0))</f>
        <v>PT170</v>
      </c>
      <c r="F5118" t="s">
        <v>11932</v>
      </c>
      <c r="G5118">
        <v>3.5</v>
      </c>
      <c r="H5118">
        <v>41</v>
      </c>
      <c r="I5118">
        <v>12.52</v>
      </c>
      <c r="J5118" t="s">
        <v>15345</v>
      </c>
      <c r="K5118" t="s">
        <v>15372</v>
      </c>
      <c r="L5118" t="str">
        <f>VLOOKUP(F5118,Sheet3!$B$2:$H$126,7,0)</f>
        <v>José Maria da Fonseca</v>
      </c>
    </row>
    <row r="5119" spans="1:12" hidden="1" x14ac:dyDescent="0.2">
      <c r="A5119" t="s">
        <v>4109</v>
      </c>
      <c r="B5119" t="s">
        <v>10943</v>
      </c>
      <c r="C5119" t="s">
        <v>11012</v>
      </c>
      <c r="D5119" t="e">
        <f>INDEX(Sheet3!$D$1:$D$126,MATCH(DF!F5119,Sheet3!$C$1:$C$126,0))</f>
        <v>#N/A</v>
      </c>
      <c r="E5119" t="e">
        <f>INDEX(Sheet3!$E$1:$E$126,MATCH(DF!F5119,Sheet3!$C$1:$C$126,0))</f>
        <v>#N/A</v>
      </c>
      <c r="F5119" t="s">
        <v>12139</v>
      </c>
      <c r="G5119">
        <v>3.9</v>
      </c>
      <c r="H5119">
        <v>41</v>
      </c>
      <c r="I5119">
        <v>19.45</v>
      </c>
      <c r="J5119" t="s">
        <v>15343</v>
      </c>
      <c r="K5119" t="s">
        <v>15372</v>
      </c>
      <c r="L5119" t="e">
        <f>VLOOKUP(F5119,Sheet3!$B$2:$H$126,7,0)</f>
        <v>#N/A</v>
      </c>
    </row>
    <row r="5120" spans="1:12" hidden="1" x14ac:dyDescent="0.2">
      <c r="A5120" t="s">
        <v>327</v>
      </c>
      <c r="B5120" t="s">
        <v>10945</v>
      </c>
      <c r="C5120" t="s">
        <v>11150</v>
      </c>
      <c r="D5120" t="e">
        <f>INDEX(Sheet3!$D$1:$D$126,MATCH(DF!F5120,Sheet3!$C$1:$C$126,0))</f>
        <v>#N/A</v>
      </c>
      <c r="E5120" t="e">
        <f>INDEX(Sheet3!$E$1:$E$126,MATCH(DF!F5120,Sheet3!$C$1:$C$126,0))</f>
        <v>#N/A</v>
      </c>
      <c r="F5120" t="s">
        <v>12770</v>
      </c>
      <c r="G5120">
        <v>3.7</v>
      </c>
      <c r="H5120">
        <v>41</v>
      </c>
      <c r="I5120">
        <v>10.83</v>
      </c>
      <c r="J5120" t="s">
        <v>15339</v>
      </c>
      <c r="K5120" t="s">
        <v>15372</v>
      </c>
      <c r="L5120" t="e">
        <f>VLOOKUP(F5120,Sheet3!$B$2:$H$126,7,0)</f>
        <v>#N/A</v>
      </c>
    </row>
    <row r="5121" spans="1:12" hidden="1" x14ac:dyDescent="0.2">
      <c r="A5121" t="s">
        <v>2572</v>
      </c>
      <c r="B5121" t="s">
        <v>10943</v>
      </c>
      <c r="C5121" t="s">
        <v>11265</v>
      </c>
      <c r="D5121" t="e">
        <f>INDEX(Sheet3!$D$1:$D$126,MATCH(DF!F5121,Sheet3!$C$1:$C$126,0))</f>
        <v>#N/A</v>
      </c>
      <c r="E5121" t="e">
        <f>INDEX(Sheet3!$E$1:$E$126,MATCH(DF!F5121,Sheet3!$C$1:$C$126,0))</f>
        <v>#N/A</v>
      </c>
      <c r="F5121" t="s">
        <v>13824</v>
      </c>
      <c r="G5121">
        <v>4</v>
      </c>
      <c r="H5121">
        <v>41</v>
      </c>
      <c r="I5121">
        <v>49.9</v>
      </c>
      <c r="J5121" t="s">
        <v>15339</v>
      </c>
      <c r="K5121" t="s">
        <v>15372</v>
      </c>
      <c r="L5121" t="e">
        <f>VLOOKUP(F5121,Sheet3!$B$2:$H$126,7,0)</f>
        <v>#N/A</v>
      </c>
    </row>
    <row r="5122" spans="1:12" hidden="1" x14ac:dyDescent="0.2">
      <c r="A5122" t="s">
        <v>4110</v>
      </c>
      <c r="B5122" t="s">
        <v>10943</v>
      </c>
      <c r="C5122" t="s">
        <v>11068</v>
      </c>
      <c r="D5122" t="e">
        <f>INDEX(Sheet3!$D$1:$D$126,MATCH(DF!F5122,Sheet3!$C$1:$C$126,0))</f>
        <v>#N/A</v>
      </c>
      <c r="E5122" t="e">
        <f>INDEX(Sheet3!$E$1:$E$126,MATCH(DF!F5122,Sheet3!$C$1:$C$126,0))</f>
        <v>#N/A</v>
      </c>
      <c r="F5122" t="s">
        <v>14000</v>
      </c>
      <c r="G5122">
        <v>3.7</v>
      </c>
      <c r="H5122">
        <v>41</v>
      </c>
      <c r="I5122">
        <v>9.65</v>
      </c>
      <c r="J5122" t="s">
        <v>15342</v>
      </c>
      <c r="K5122" t="s">
        <v>15372</v>
      </c>
      <c r="L5122" t="e">
        <f>VLOOKUP(F5122,Sheet3!$B$2:$H$126,7,0)</f>
        <v>#N/A</v>
      </c>
    </row>
    <row r="5123" spans="1:12" hidden="1" x14ac:dyDescent="0.2">
      <c r="A5123" t="s">
        <v>3962</v>
      </c>
      <c r="B5123" t="s">
        <v>10943</v>
      </c>
      <c r="C5123" t="s">
        <v>11002</v>
      </c>
      <c r="D5123" t="e">
        <f>INDEX(Sheet3!$D$1:$D$126,MATCH(DF!F5123,Sheet3!$C$1:$C$126,0))</f>
        <v>#N/A</v>
      </c>
      <c r="E5123" t="e">
        <f>INDEX(Sheet3!$E$1:$E$126,MATCH(DF!F5123,Sheet3!$C$1:$C$126,0))</f>
        <v>#N/A</v>
      </c>
      <c r="F5123" t="s">
        <v>12061</v>
      </c>
      <c r="G5123">
        <v>3.6</v>
      </c>
      <c r="H5123">
        <v>41</v>
      </c>
      <c r="I5123">
        <v>48.64</v>
      </c>
      <c r="J5123" t="s">
        <v>15339</v>
      </c>
      <c r="K5123" t="s">
        <v>15372</v>
      </c>
      <c r="L5123" t="e">
        <f>VLOOKUP(F5123,Sheet3!$B$2:$H$126,7,0)</f>
        <v>#N/A</v>
      </c>
    </row>
    <row r="5124" spans="1:12" hidden="1" x14ac:dyDescent="0.2">
      <c r="A5124" t="s">
        <v>4111</v>
      </c>
      <c r="B5124" t="s">
        <v>10950</v>
      </c>
      <c r="C5124" t="s">
        <v>11033</v>
      </c>
      <c r="D5124" t="e">
        <f>INDEX(Sheet3!$D$1:$D$126,MATCH(DF!F5124,Sheet3!$C$1:$C$126,0))</f>
        <v>#N/A</v>
      </c>
      <c r="E5124" t="e">
        <f>INDEX(Sheet3!$E$1:$E$126,MATCH(DF!F5124,Sheet3!$C$1:$C$126,0))</f>
        <v>#N/A</v>
      </c>
      <c r="F5124" t="s">
        <v>14001</v>
      </c>
      <c r="G5124">
        <v>4</v>
      </c>
      <c r="H5124">
        <v>41</v>
      </c>
      <c r="I5124">
        <v>22.2</v>
      </c>
      <c r="J5124" t="s">
        <v>15344</v>
      </c>
      <c r="K5124" t="s">
        <v>15372</v>
      </c>
      <c r="L5124" t="e">
        <f>VLOOKUP(F5124,Sheet3!$B$2:$H$126,7,0)</f>
        <v>#N/A</v>
      </c>
    </row>
    <row r="5125" spans="1:12" hidden="1" x14ac:dyDescent="0.2">
      <c r="A5125" t="s">
        <v>4112</v>
      </c>
      <c r="B5125" t="s">
        <v>10951</v>
      </c>
      <c r="C5125" t="s">
        <v>11097</v>
      </c>
      <c r="D5125" t="e">
        <f>INDEX(Sheet3!$D$1:$D$126,MATCH(DF!F5125,Sheet3!$C$1:$C$126,0))</f>
        <v>#N/A</v>
      </c>
      <c r="E5125" t="e">
        <f>INDEX(Sheet3!$E$1:$E$126,MATCH(DF!F5125,Sheet3!$C$1:$C$126,0))</f>
        <v>#N/A</v>
      </c>
      <c r="F5125" t="s">
        <v>11945</v>
      </c>
      <c r="G5125">
        <v>4.4000000000000004</v>
      </c>
      <c r="H5125">
        <v>41</v>
      </c>
      <c r="I5125">
        <v>63.96</v>
      </c>
      <c r="J5125" t="s">
        <v>15340</v>
      </c>
      <c r="K5125" t="s">
        <v>15372</v>
      </c>
      <c r="L5125" t="e">
        <f>VLOOKUP(F5125,Sheet3!$B$2:$H$126,7,0)</f>
        <v>#N/A</v>
      </c>
    </row>
    <row r="5126" spans="1:12" hidden="1" x14ac:dyDescent="0.2">
      <c r="A5126" t="s">
        <v>4113</v>
      </c>
      <c r="B5126" t="s">
        <v>10955</v>
      </c>
      <c r="C5126" t="s">
        <v>11028</v>
      </c>
      <c r="D5126" t="e">
        <f>INDEX(Sheet3!$D$1:$D$126,MATCH(DF!F5126,Sheet3!$C$1:$C$126,0))</f>
        <v>#N/A</v>
      </c>
      <c r="E5126" t="e">
        <f>INDEX(Sheet3!$E$1:$E$126,MATCH(DF!F5126,Sheet3!$C$1:$C$126,0))</f>
        <v>#N/A</v>
      </c>
      <c r="F5126" t="s">
        <v>12928</v>
      </c>
      <c r="G5126">
        <v>3.9</v>
      </c>
      <c r="H5126">
        <v>41</v>
      </c>
      <c r="I5126">
        <v>8.99</v>
      </c>
      <c r="J5126" t="s">
        <v>15345</v>
      </c>
      <c r="K5126" t="s">
        <v>15372</v>
      </c>
      <c r="L5126" t="e">
        <f>VLOOKUP(F5126,Sheet3!$B$2:$H$126,7,0)</f>
        <v>#N/A</v>
      </c>
    </row>
    <row r="5127" spans="1:12" hidden="1" x14ac:dyDescent="0.2">
      <c r="A5127" t="s">
        <v>4114</v>
      </c>
      <c r="B5127" t="s">
        <v>10947</v>
      </c>
      <c r="C5127" t="s">
        <v>11124</v>
      </c>
      <c r="D5127" t="e">
        <f>INDEX(Sheet3!$D$1:$D$126,MATCH(DF!F5127,Sheet3!$C$1:$C$126,0))</f>
        <v>#N/A</v>
      </c>
      <c r="E5127" t="e">
        <f>INDEX(Sheet3!$E$1:$E$126,MATCH(DF!F5127,Sheet3!$C$1:$C$126,0))</f>
        <v>#N/A</v>
      </c>
      <c r="F5127" t="s">
        <v>12706</v>
      </c>
      <c r="G5127">
        <v>3.6</v>
      </c>
      <c r="H5127">
        <v>41</v>
      </c>
      <c r="I5127">
        <v>8.69</v>
      </c>
      <c r="J5127" t="s">
        <v>15339</v>
      </c>
      <c r="K5127" t="s">
        <v>15372</v>
      </c>
      <c r="L5127" t="e">
        <f>VLOOKUP(F5127,Sheet3!$B$2:$H$126,7,0)</f>
        <v>#N/A</v>
      </c>
    </row>
    <row r="5128" spans="1:12" hidden="1" x14ac:dyDescent="0.2">
      <c r="A5128" t="s">
        <v>4115</v>
      </c>
      <c r="B5128" t="s">
        <v>10943</v>
      </c>
      <c r="C5128" t="s">
        <v>11068</v>
      </c>
      <c r="D5128" t="e">
        <f>INDEX(Sheet3!$D$1:$D$126,MATCH(DF!F5128,Sheet3!$C$1:$C$126,0))</f>
        <v>#N/A</v>
      </c>
      <c r="E5128" t="e">
        <f>INDEX(Sheet3!$E$1:$E$126,MATCH(DF!F5128,Sheet3!$C$1:$C$126,0))</f>
        <v>#N/A</v>
      </c>
      <c r="F5128" t="s">
        <v>11982</v>
      </c>
      <c r="G5128">
        <v>3.6</v>
      </c>
      <c r="H5128">
        <v>41</v>
      </c>
      <c r="I5128">
        <v>7.85</v>
      </c>
      <c r="J5128" t="s">
        <v>15345</v>
      </c>
      <c r="K5128" t="s">
        <v>15372</v>
      </c>
      <c r="L5128" t="e">
        <f>VLOOKUP(F5128,Sheet3!$B$2:$H$126,7,0)</f>
        <v>#N/A</v>
      </c>
    </row>
    <row r="5129" spans="1:12" hidden="1" x14ac:dyDescent="0.2">
      <c r="A5129" t="s">
        <v>4116</v>
      </c>
      <c r="B5129" t="s">
        <v>10944</v>
      </c>
      <c r="C5129" t="s">
        <v>10994</v>
      </c>
      <c r="D5129" t="e">
        <f>INDEX(Sheet3!$D$1:$D$126,MATCH(DF!F5129,Sheet3!$C$1:$C$126,0))</f>
        <v>#N/A</v>
      </c>
      <c r="E5129" t="e">
        <f>INDEX(Sheet3!$E$1:$E$126,MATCH(DF!F5129,Sheet3!$C$1:$C$126,0))</f>
        <v>#N/A</v>
      </c>
      <c r="F5129" t="s">
        <v>13074</v>
      </c>
      <c r="G5129">
        <v>3.6</v>
      </c>
      <c r="H5129">
        <v>41</v>
      </c>
      <c r="I5129">
        <v>8.6300000000000008</v>
      </c>
      <c r="J5129" t="s">
        <v>15345</v>
      </c>
      <c r="K5129" t="s">
        <v>15372</v>
      </c>
      <c r="L5129" t="e">
        <f>VLOOKUP(F5129,Sheet3!$B$2:$H$126,7,0)</f>
        <v>#N/A</v>
      </c>
    </row>
    <row r="5130" spans="1:12" hidden="1" x14ac:dyDescent="0.2">
      <c r="A5130" t="s">
        <v>4117</v>
      </c>
      <c r="B5130" t="s">
        <v>10943</v>
      </c>
      <c r="C5130" t="s">
        <v>11506</v>
      </c>
      <c r="D5130" t="e">
        <f>INDEX(Sheet3!$D$1:$D$126,MATCH(DF!F5130,Sheet3!$C$1:$C$126,0))</f>
        <v>#N/A</v>
      </c>
      <c r="E5130" t="e">
        <f>INDEX(Sheet3!$E$1:$E$126,MATCH(DF!F5130,Sheet3!$C$1:$C$126,0))</f>
        <v>#N/A</v>
      </c>
      <c r="F5130" t="s">
        <v>14002</v>
      </c>
      <c r="G5130">
        <v>4.2</v>
      </c>
      <c r="H5130">
        <v>41</v>
      </c>
      <c r="I5130">
        <v>222.13</v>
      </c>
      <c r="J5130" t="s">
        <v>15344</v>
      </c>
      <c r="K5130" t="s">
        <v>15372</v>
      </c>
      <c r="L5130" t="e">
        <f>VLOOKUP(F5130,Sheet3!$B$2:$H$126,7,0)</f>
        <v>#N/A</v>
      </c>
    </row>
    <row r="5131" spans="1:12" hidden="1" x14ac:dyDescent="0.2">
      <c r="A5131" t="s">
        <v>715</v>
      </c>
      <c r="B5131" t="s">
        <v>10950</v>
      </c>
      <c r="C5131" t="s">
        <v>11055</v>
      </c>
      <c r="D5131" t="e">
        <f>INDEX(Sheet3!$D$1:$D$126,MATCH(DF!F5131,Sheet3!$C$1:$C$126,0))</f>
        <v>#N/A</v>
      </c>
      <c r="E5131" t="e">
        <f>INDEX(Sheet3!$E$1:$E$126,MATCH(DF!F5131,Sheet3!$C$1:$C$126,0))</f>
        <v>#N/A</v>
      </c>
      <c r="F5131" t="s">
        <v>13351</v>
      </c>
      <c r="G5131">
        <v>3.9</v>
      </c>
      <c r="H5131">
        <v>41</v>
      </c>
      <c r="I5131">
        <v>8.5500000000000007</v>
      </c>
      <c r="J5131" t="s">
        <v>15345</v>
      </c>
      <c r="K5131" t="s">
        <v>15372</v>
      </c>
      <c r="L5131" t="e">
        <f>VLOOKUP(F5131,Sheet3!$B$2:$H$126,7,0)</f>
        <v>#N/A</v>
      </c>
    </row>
    <row r="5132" spans="1:12" hidden="1" x14ac:dyDescent="0.2">
      <c r="A5132" t="s">
        <v>4118</v>
      </c>
      <c r="B5132" t="s">
        <v>10943</v>
      </c>
      <c r="C5132" t="s">
        <v>11409</v>
      </c>
      <c r="D5132" t="e">
        <f>INDEX(Sheet3!$D$1:$D$126,MATCH(DF!F5132,Sheet3!$C$1:$C$126,0))</f>
        <v>#N/A</v>
      </c>
      <c r="E5132" t="e">
        <f>INDEX(Sheet3!$E$1:$E$126,MATCH(DF!F5132,Sheet3!$C$1:$C$126,0))</f>
        <v>#N/A</v>
      </c>
      <c r="F5132" t="s">
        <v>13440</v>
      </c>
      <c r="G5132">
        <v>3.7</v>
      </c>
      <c r="H5132">
        <v>41</v>
      </c>
      <c r="I5132">
        <v>8.5299999999999994</v>
      </c>
      <c r="J5132" t="s">
        <v>15342</v>
      </c>
      <c r="K5132" t="s">
        <v>15372</v>
      </c>
      <c r="L5132" t="e">
        <f>VLOOKUP(F5132,Sheet3!$B$2:$H$126,7,0)</f>
        <v>#N/A</v>
      </c>
    </row>
    <row r="5133" spans="1:12" hidden="1" x14ac:dyDescent="0.2">
      <c r="A5133" t="s">
        <v>4119</v>
      </c>
      <c r="B5133" t="s">
        <v>10957</v>
      </c>
      <c r="C5133" t="s">
        <v>11187</v>
      </c>
      <c r="D5133" t="e">
        <f>INDEX(Sheet3!$D$1:$D$126,MATCH(DF!F5133,Sheet3!$C$1:$C$126,0))</f>
        <v>#N/A</v>
      </c>
      <c r="E5133" t="e">
        <f>INDEX(Sheet3!$E$1:$E$126,MATCH(DF!F5133,Sheet3!$C$1:$C$126,0))</f>
        <v>#N/A</v>
      </c>
      <c r="F5133" t="s">
        <v>12300</v>
      </c>
      <c r="G5133">
        <v>3.7</v>
      </c>
      <c r="H5133">
        <v>41</v>
      </c>
      <c r="I5133">
        <v>22.22</v>
      </c>
      <c r="J5133" t="s">
        <v>15340</v>
      </c>
      <c r="K5133" t="s">
        <v>15372</v>
      </c>
      <c r="L5133" t="e">
        <f>VLOOKUP(F5133,Sheet3!$B$2:$H$126,7,0)</f>
        <v>#N/A</v>
      </c>
    </row>
    <row r="5134" spans="1:12" x14ac:dyDescent="0.2">
      <c r="A5134" t="s">
        <v>4120</v>
      </c>
      <c r="B5134" t="s">
        <v>10952</v>
      </c>
      <c r="C5134" t="s">
        <v>11361</v>
      </c>
      <c r="D5134" t="str">
        <f>INDEX(Sheet3!$D$1:$D$126,MATCH(DF!F5134,Sheet3!$C$1:$C$126,0))</f>
        <v>REGIÃO AUTÓNOMA DOS AÇORES</v>
      </c>
      <c r="E5134" t="str">
        <f>INDEX(Sheet3!$E$1:$E$126,MATCH(DF!F5134,Sheet3!$C$1:$C$126,0))</f>
        <v>PT200</v>
      </c>
      <c r="F5134" t="s">
        <v>14003</v>
      </c>
      <c r="G5134">
        <v>3</v>
      </c>
      <c r="H5134">
        <v>41</v>
      </c>
      <c r="I5134">
        <v>5.19</v>
      </c>
      <c r="J5134" t="s">
        <v>15339</v>
      </c>
      <c r="K5134" t="s">
        <v>15372</v>
      </c>
      <c r="L5134" t="str">
        <f>VLOOKUP(F5134,Sheet3!$B$2:$H$126,7,0)</f>
        <v>Ribeirinha</v>
      </c>
    </row>
    <row r="5135" spans="1:12" hidden="1" x14ac:dyDescent="0.2">
      <c r="A5135" t="s">
        <v>4121</v>
      </c>
      <c r="B5135" t="s">
        <v>10943</v>
      </c>
      <c r="C5135" t="s">
        <v>10989</v>
      </c>
      <c r="D5135" t="e">
        <f>INDEX(Sheet3!$D$1:$D$126,MATCH(DF!F5135,Sheet3!$C$1:$C$126,0))</f>
        <v>#N/A</v>
      </c>
      <c r="E5135" t="e">
        <f>INDEX(Sheet3!$E$1:$E$126,MATCH(DF!F5135,Sheet3!$C$1:$C$126,0))</f>
        <v>#N/A</v>
      </c>
      <c r="F5135" t="s">
        <v>14004</v>
      </c>
      <c r="G5135">
        <v>3.8</v>
      </c>
      <c r="H5135">
        <v>41</v>
      </c>
      <c r="I5135">
        <v>6.73</v>
      </c>
      <c r="J5135" t="s">
        <v>15339</v>
      </c>
      <c r="K5135" t="s">
        <v>15372</v>
      </c>
      <c r="L5135" t="e">
        <f>VLOOKUP(F5135,Sheet3!$B$2:$H$126,7,0)</f>
        <v>#N/A</v>
      </c>
    </row>
    <row r="5136" spans="1:12" hidden="1" x14ac:dyDescent="0.2">
      <c r="A5136" t="s">
        <v>286</v>
      </c>
      <c r="B5136" t="s">
        <v>10951</v>
      </c>
      <c r="C5136" t="s">
        <v>10993</v>
      </c>
      <c r="D5136" t="e">
        <f>INDEX(Sheet3!$D$1:$D$126,MATCH(DF!F5136,Sheet3!$C$1:$C$126,0))</f>
        <v>#N/A</v>
      </c>
      <c r="E5136" t="e">
        <f>INDEX(Sheet3!$E$1:$E$126,MATCH(DF!F5136,Sheet3!$C$1:$C$126,0))</f>
        <v>#N/A</v>
      </c>
      <c r="F5136" t="s">
        <v>13190</v>
      </c>
      <c r="G5136">
        <v>3.5</v>
      </c>
      <c r="H5136">
        <v>41</v>
      </c>
      <c r="I5136">
        <v>9.26</v>
      </c>
      <c r="J5136" t="s">
        <v>15340</v>
      </c>
      <c r="K5136" t="s">
        <v>15372</v>
      </c>
      <c r="L5136" t="e">
        <f>VLOOKUP(F5136,Sheet3!$B$2:$H$126,7,0)</f>
        <v>#N/A</v>
      </c>
    </row>
    <row r="5137" spans="1:12" hidden="1" x14ac:dyDescent="0.2">
      <c r="A5137" t="s">
        <v>1729</v>
      </c>
      <c r="B5137" t="s">
        <v>10943</v>
      </c>
      <c r="C5137" t="s">
        <v>10976</v>
      </c>
      <c r="D5137" t="e">
        <f>INDEX(Sheet3!$D$1:$D$126,MATCH(DF!F5137,Sheet3!$C$1:$C$126,0))</f>
        <v>#N/A</v>
      </c>
      <c r="E5137" t="e">
        <f>INDEX(Sheet3!$E$1:$E$126,MATCH(DF!F5137,Sheet3!$C$1:$C$126,0))</f>
        <v>#N/A</v>
      </c>
      <c r="F5137" t="s">
        <v>13742</v>
      </c>
      <c r="G5137">
        <v>4.5</v>
      </c>
      <c r="H5137">
        <v>41</v>
      </c>
      <c r="I5137">
        <v>439.95</v>
      </c>
      <c r="J5137" t="s">
        <v>15347</v>
      </c>
      <c r="K5137" t="s">
        <v>15372</v>
      </c>
      <c r="L5137" t="e">
        <f>VLOOKUP(F5137,Sheet3!$B$2:$H$126,7,0)</f>
        <v>#N/A</v>
      </c>
    </row>
    <row r="5138" spans="1:12" hidden="1" x14ac:dyDescent="0.2">
      <c r="A5138" t="s">
        <v>4122</v>
      </c>
      <c r="B5138" t="s">
        <v>10948</v>
      </c>
      <c r="C5138" t="s">
        <v>11062</v>
      </c>
      <c r="D5138" t="e">
        <f>INDEX(Sheet3!$D$1:$D$126,MATCH(DF!F5138,Sheet3!$C$1:$C$126,0))</f>
        <v>#N/A</v>
      </c>
      <c r="E5138" t="e">
        <f>INDEX(Sheet3!$E$1:$E$126,MATCH(DF!F5138,Sheet3!$C$1:$C$126,0))</f>
        <v>#N/A</v>
      </c>
      <c r="F5138" t="s">
        <v>11937</v>
      </c>
      <c r="G5138">
        <v>3.8</v>
      </c>
      <c r="H5138">
        <v>41</v>
      </c>
      <c r="I5138">
        <v>9.26</v>
      </c>
      <c r="J5138" t="s">
        <v>15339</v>
      </c>
      <c r="K5138" t="s">
        <v>15372</v>
      </c>
      <c r="L5138" t="e">
        <f>VLOOKUP(F5138,Sheet3!$B$2:$H$126,7,0)</f>
        <v>#N/A</v>
      </c>
    </row>
    <row r="5139" spans="1:12" hidden="1" x14ac:dyDescent="0.2">
      <c r="A5139" t="s">
        <v>4123</v>
      </c>
      <c r="B5139" t="s">
        <v>10950</v>
      </c>
      <c r="C5139" t="s">
        <v>11033</v>
      </c>
      <c r="D5139" t="e">
        <f>INDEX(Sheet3!$D$1:$D$126,MATCH(DF!F5139,Sheet3!$C$1:$C$126,0))</f>
        <v>#N/A</v>
      </c>
      <c r="E5139" t="e">
        <f>INDEX(Sheet3!$E$1:$E$126,MATCH(DF!F5139,Sheet3!$C$1:$C$126,0))</f>
        <v>#N/A</v>
      </c>
      <c r="F5139" t="s">
        <v>13528</v>
      </c>
      <c r="G5139">
        <v>4.4000000000000004</v>
      </c>
      <c r="H5139">
        <v>41</v>
      </c>
      <c r="I5139">
        <v>89</v>
      </c>
      <c r="J5139" t="s">
        <v>15340</v>
      </c>
      <c r="K5139" t="s">
        <v>15372</v>
      </c>
      <c r="L5139" t="e">
        <f>VLOOKUP(F5139,Sheet3!$B$2:$H$126,7,0)</f>
        <v>#N/A</v>
      </c>
    </row>
    <row r="5140" spans="1:12" hidden="1" x14ac:dyDescent="0.2">
      <c r="A5140" t="s">
        <v>4124</v>
      </c>
      <c r="B5140" t="s">
        <v>10950</v>
      </c>
      <c r="C5140" t="s">
        <v>11057</v>
      </c>
      <c r="D5140" t="e">
        <f>INDEX(Sheet3!$D$1:$D$126,MATCH(DF!F5140,Sheet3!$C$1:$C$126,0))</f>
        <v>#N/A</v>
      </c>
      <c r="E5140" t="e">
        <f>INDEX(Sheet3!$E$1:$E$126,MATCH(DF!F5140,Sheet3!$C$1:$C$126,0))</f>
        <v>#N/A</v>
      </c>
      <c r="F5140" t="s">
        <v>11939</v>
      </c>
      <c r="G5140">
        <v>3.2</v>
      </c>
      <c r="H5140">
        <v>41</v>
      </c>
      <c r="I5140">
        <v>4.4400000000000004</v>
      </c>
      <c r="J5140" t="s">
        <v>15345</v>
      </c>
      <c r="K5140" t="s">
        <v>15372</v>
      </c>
      <c r="L5140" t="e">
        <f>VLOOKUP(F5140,Sheet3!$B$2:$H$126,7,0)</f>
        <v>#N/A</v>
      </c>
    </row>
    <row r="5141" spans="1:12" hidden="1" x14ac:dyDescent="0.2">
      <c r="A5141" t="s">
        <v>102</v>
      </c>
      <c r="B5141" t="s">
        <v>10951</v>
      </c>
      <c r="C5141" t="s">
        <v>11086</v>
      </c>
      <c r="D5141" t="e">
        <f>INDEX(Sheet3!$D$1:$D$126,MATCH(DF!F5141,Sheet3!$C$1:$C$126,0))</f>
        <v>#N/A</v>
      </c>
      <c r="E5141" t="e">
        <f>INDEX(Sheet3!$E$1:$E$126,MATCH(DF!F5141,Sheet3!$C$1:$C$126,0))</f>
        <v>#N/A</v>
      </c>
      <c r="F5141" t="s">
        <v>12658</v>
      </c>
      <c r="G5141">
        <v>4.4000000000000004</v>
      </c>
      <c r="H5141">
        <v>41</v>
      </c>
      <c r="I5141">
        <v>69</v>
      </c>
      <c r="J5141" t="s">
        <v>15339</v>
      </c>
      <c r="K5141" t="s">
        <v>15372</v>
      </c>
      <c r="L5141" t="e">
        <f>VLOOKUP(F5141,Sheet3!$B$2:$H$126,7,0)</f>
        <v>#N/A</v>
      </c>
    </row>
    <row r="5142" spans="1:12" hidden="1" x14ac:dyDescent="0.2">
      <c r="A5142" t="s">
        <v>4125</v>
      </c>
      <c r="B5142" t="s">
        <v>10944</v>
      </c>
      <c r="C5142" t="s">
        <v>11390</v>
      </c>
      <c r="D5142" t="e">
        <f>INDEX(Sheet3!$D$1:$D$126,MATCH(DF!F5142,Sheet3!$C$1:$C$126,0))</f>
        <v>#N/A</v>
      </c>
      <c r="E5142" t="e">
        <f>INDEX(Sheet3!$E$1:$E$126,MATCH(DF!F5142,Sheet3!$C$1:$C$126,0))</f>
        <v>#N/A</v>
      </c>
      <c r="F5142" t="s">
        <v>14005</v>
      </c>
      <c r="G5142">
        <v>3.6</v>
      </c>
      <c r="H5142">
        <v>41</v>
      </c>
      <c r="I5142">
        <v>8.4499999999999993</v>
      </c>
      <c r="J5142" t="s">
        <v>15339</v>
      </c>
      <c r="K5142" t="s">
        <v>15372</v>
      </c>
      <c r="L5142" t="e">
        <f>VLOOKUP(F5142,Sheet3!$B$2:$H$126,7,0)</f>
        <v>#N/A</v>
      </c>
    </row>
    <row r="5143" spans="1:12" hidden="1" x14ac:dyDescent="0.2">
      <c r="A5143" t="s">
        <v>4126</v>
      </c>
      <c r="B5143" t="s">
        <v>10950</v>
      </c>
      <c r="C5143" t="s">
        <v>11074</v>
      </c>
      <c r="D5143" t="e">
        <f>INDEX(Sheet3!$D$1:$D$126,MATCH(DF!F5143,Sheet3!$C$1:$C$126,0))</f>
        <v>#N/A</v>
      </c>
      <c r="E5143" t="e">
        <f>INDEX(Sheet3!$E$1:$E$126,MATCH(DF!F5143,Sheet3!$C$1:$C$126,0))</f>
        <v>#N/A</v>
      </c>
      <c r="F5143" t="s">
        <v>11972</v>
      </c>
      <c r="G5143">
        <v>3.6</v>
      </c>
      <c r="H5143">
        <v>41</v>
      </c>
      <c r="I5143">
        <v>5.95</v>
      </c>
      <c r="J5143" t="s">
        <v>15340</v>
      </c>
      <c r="K5143" t="s">
        <v>15372</v>
      </c>
      <c r="L5143" t="e">
        <f>VLOOKUP(F5143,Sheet3!$B$2:$H$126,7,0)</f>
        <v>#N/A</v>
      </c>
    </row>
    <row r="5144" spans="1:12" hidden="1" x14ac:dyDescent="0.2">
      <c r="A5144" t="s">
        <v>4127</v>
      </c>
      <c r="B5144" t="s">
        <v>10944</v>
      </c>
      <c r="C5144" t="s">
        <v>11111</v>
      </c>
      <c r="D5144" t="e">
        <f>INDEX(Sheet3!$D$1:$D$126,MATCH(DF!F5144,Sheet3!$C$1:$C$126,0))</f>
        <v>#N/A</v>
      </c>
      <c r="E5144" t="e">
        <f>INDEX(Sheet3!$E$1:$E$126,MATCH(DF!F5144,Sheet3!$C$1:$C$126,0))</f>
        <v>#N/A</v>
      </c>
      <c r="F5144" t="s">
        <v>14006</v>
      </c>
      <c r="G5144">
        <v>3.5</v>
      </c>
      <c r="H5144">
        <v>41</v>
      </c>
      <c r="I5144">
        <v>8.09</v>
      </c>
      <c r="J5144" t="s">
        <v>15345</v>
      </c>
      <c r="K5144" t="s">
        <v>15372</v>
      </c>
      <c r="L5144" t="e">
        <f>VLOOKUP(F5144,Sheet3!$B$2:$H$126,7,0)</f>
        <v>#N/A</v>
      </c>
    </row>
    <row r="5145" spans="1:12" hidden="1" x14ac:dyDescent="0.2">
      <c r="A5145" t="s">
        <v>2908</v>
      </c>
      <c r="B5145" t="s">
        <v>10943</v>
      </c>
      <c r="C5145" t="s">
        <v>10999</v>
      </c>
      <c r="D5145" t="e">
        <f>INDEX(Sheet3!$D$1:$D$126,MATCH(DF!F5145,Sheet3!$C$1:$C$126,0))</f>
        <v>#N/A</v>
      </c>
      <c r="E5145" t="e">
        <f>INDEX(Sheet3!$E$1:$E$126,MATCH(DF!F5145,Sheet3!$C$1:$C$126,0))</f>
        <v>#N/A</v>
      </c>
      <c r="F5145" t="s">
        <v>14007</v>
      </c>
      <c r="G5145">
        <v>4.4000000000000004</v>
      </c>
      <c r="H5145">
        <v>41</v>
      </c>
      <c r="I5145">
        <v>257.35000000000002</v>
      </c>
      <c r="J5145" t="s">
        <v>15352</v>
      </c>
      <c r="K5145" t="s">
        <v>15372</v>
      </c>
      <c r="L5145" t="e">
        <f>VLOOKUP(F5145,Sheet3!$B$2:$H$126,7,0)</f>
        <v>#N/A</v>
      </c>
    </row>
    <row r="5146" spans="1:12" hidden="1" x14ac:dyDescent="0.2">
      <c r="A5146" t="s">
        <v>600</v>
      </c>
      <c r="B5146" t="s">
        <v>10943</v>
      </c>
      <c r="C5146" t="s">
        <v>10999</v>
      </c>
      <c r="D5146" t="e">
        <f>INDEX(Sheet3!$D$1:$D$126,MATCH(DF!F5146,Sheet3!$C$1:$C$126,0))</f>
        <v>#N/A</v>
      </c>
      <c r="E5146" t="e">
        <f>INDEX(Sheet3!$E$1:$E$126,MATCH(DF!F5146,Sheet3!$C$1:$C$126,0))</f>
        <v>#N/A</v>
      </c>
      <c r="F5146" t="s">
        <v>12062</v>
      </c>
      <c r="G5146">
        <v>4.3</v>
      </c>
      <c r="H5146">
        <v>41</v>
      </c>
      <c r="I5146">
        <v>167.95</v>
      </c>
      <c r="J5146" t="s">
        <v>15342</v>
      </c>
      <c r="K5146" t="s">
        <v>15372</v>
      </c>
      <c r="L5146" t="e">
        <f>VLOOKUP(F5146,Sheet3!$B$2:$H$126,7,0)</f>
        <v>#N/A</v>
      </c>
    </row>
    <row r="5147" spans="1:12" hidden="1" x14ac:dyDescent="0.2">
      <c r="A5147" t="s">
        <v>4128</v>
      </c>
      <c r="B5147" t="s">
        <v>10944</v>
      </c>
      <c r="C5147" t="s">
        <v>10994</v>
      </c>
      <c r="D5147" t="e">
        <f>INDEX(Sheet3!$D$1:$D$126,MATCH(DF!F5147,Sheet3!$C$1:$C$126,0))</f>
        <v>#N/A</v>
      </c>
      <c r="E5147" t="e">
        <f>INDEX(Sheet3!$E$1:$E$126,MATCH(DF!F5147,Sheet3!$C$1:$C$126,0))</f>
        <v>#N/A</v>
      </c>
      <c r="F5147" t="s">
        <v>11869</v>
      </c>
      <c r="G5147">
        <v>4</v>
      </c>
      <c r="H5147">
        <v>41</v>
      </c>
      <c r="I5147">
        <v>7.25</v>
      </c>
      <c r="J5147" t="s">
        <v>15345</v>
      </c>
      <c r="K5147" t="s">
        <v>15372</v>
      </c>
      <c r="L5147" t="e">
        <f>VLOOKUP(F5147,Sheet3!$B$2:$H$126,7,0)</f>
        <v>#N/A</v>
      </c>
    </row>
    <row r="5148" spans="1:12" hidden="1" x14ac:dyDescent="0.2">
      <c r="A5148" t="s">
        <v>4129</v>
      </c>
      <c r="B5148" t="s">
        <v>10950</v>
      </c>
      <c r="C5148" t="s">
        <v>11038</v>
      </c>
      <c r="D5148" t="e">
        <f>INDEX(Sheet3!$D$1:$D$126,MATCH(DF!F5148,Sheet3!$C$1:$C$126,0))</f>
        <v>#N/A</v>
      </c>
      <c r="E5148" t="e">
        <f>INDEX(Sheet3!$E$1:$E$126,MATCH(DF!F5148,Sheet3!$C$1:$C$126,0))</f>
        <v>#N/A</v>
      </c>
      <c r="F5148" t="s">
        <v>14008</v>
      </c>
      <c r="G5148">
        <v>3.4</v>
      </c>
      <c r="H5148">
        <v>41</v>
      </c>
      <c r="I5148">
        <v>4.75</v>
      </c>
      <c r="J5148" t="s">
        <v>15345</v>
      </c>
      <c r="K5148" t="s">
        <v>15372</v>
      </c>
      <c r="L5148" t="e">
        <f>VLOOKUP(F5148,Sheet3!$B$2:$H$126,7,0)</f>
        <v>#N/A</v>
      </c>
    </row>
    <row r="5149" spans="1:12" hidden="1" x14ac:dyDescent="0.2">
      <c r="A5149" t="s">
        <v>4130</v>
      </c>
      <c r="B5149" t="s">
        <v>10944</v>
      </c>
      <c r="C5149" t="s">
        <v>11035</v>
      </c>
      <c r="D5149" t="e">
        <f>INDEX(Sheet3!$D$1:$D$126,MATCH(DF!F5149,Sheet3!$C$1:$C$126,0))</f>
        <v>#N/A</v>
      </c>
      <c r="E5149" t="e">
        <f>INDEX(Sheet3!$E$1:$E$126,MATCH(DF!F5149,Sheet3!$C$1:$C$126,0))</f>
        <v>#N/A</v>
      </c>
      <c r="F5149" t="s">
        <v>14009</v>
      </c>
      <c r="G5149">
        <v>4</v>
      </c>
      <c r="H5149">
        <v>41</v>
      </c>
      <c r="I5149">
        <v>8.9499999999999993</v>
      </c>
      <c r="J5149" t="s">
        <v>15345</v>
      </c>
      <c r="K5149" t="s">
        <v>15372</v>
      </c>
      <c r="L5149" t="e">
        <f>VLOOKUP(F5149,Sheet3!$B$2:$H$126,7,0)</f>
        <v>#N/A</v>
      </c>
    </row>
    <row r="5150" spans="1:12" hidden="1" x14ac:dyDescent="0.2">
      <c r="A5150" t="s">
        <v>4131</v>
      </c>
      <c r="B5150" t="s">
        <v>10944</v>
      </c>
      <c r="C5150" t="s">
        <v>11035</v>
      </c>
      <c r="D5150" t="e">
        <f>INDEX(Sheet3!$D$1:$D$126,MATCH(DF!F5150,Sheet3!$C$1:$C$126,0))</f>
        <v>#N/A</v>
      </c>
      <c r="E5150" t="e">
        <f>INDEX(Sheet3!$E$1:$E$126,MATCH(DF!F5150,Sheet3!$C$1:$C$126,0))</f>
        <v>#N/A</v>
      </c>
      <c r="F5150" t="s">
        <v>13987</v>
      </c>
      <c r="G5150">
        <v>3.9</v>
      </c>
      <c r="H5150">
        <v>410</v>
      </c>
      <c r="I5150">
        <v>8.49</v>
      </c>
      <c r="J5150" t="s">
        <v>15345</v>
      </c>
      <c r="K5150" t="s">
        <v>15372</v>
      </c>
      <c r="L5150" t="e">
        <f>VLOOKUP(F5150,Sheet3!$B$2:$H$126,7,0)</f>
        <v>#N/A</v>
      </c>
    </row>
    <row r="5151" spans="1:12" hidden="1" x14ac:dyDescent="0.2">
      <c r="A5151" t="s">
        <v>1074</v>
      </c>
      <c r="B5151" t="s">
        <v>10943</v>
      </c>
      <c r="C5151" t="s">
        <v>11049</v>
      </c>
      <c r="D5151" t="e">
        <f>INDEX(Sheet3!$D$1:$D$126,MATCH(DF!F5151,Sheet3!$C$1:$C$126,0))</f>
        <v>#N/A</v>
      </c>
      <c r="E5151" t="e">
        <f>INDEX(Sheet3!$E$1:$E$126,MATCH(DF!F5151,Sheet3!$C$1:$C$126,0))</f>
        <v>#N/A</v>
      </c>
      <c r="F5151" t="s">
        <v>12590</v>
      </c>
      <c r="G5151">
        <v>3.9</v>
      </c>
      <c r="H5151">
        <v>410</v>
      </c>
      <c r="I5151">
        <v>38.950000000000003</v>
      </c>
      <c r="J5151" t="s">
        <v>15342</v>
      </c>
      <c r="K5151" t="s">
        <v>15372</v>
      </c>
      <c r="L5151" t="e">
        <f>VLOOKUP(F5151,Sheet3!$B$2:$H$126,7,0)</f>
        <v>#N/A</v>
      </c>
    </row>
    <row r="5152" spans="1:12" hidden="1" x14ac:dyDescent="0.2">
      <c r="A5152" t="s">
        <v>4132</v>
      </c>
      <c r="B5152" t="s">
        <v>10943</v>
      </c>
      <c r="C5152" t="s">
        <v>11008</v>
      </c>
      <c r="D5152" t="e">
        <f>INDEX(Sheet3!$D$1:$D$126,MATCH(DF!F5152,Sheet3!$C$1:$C$126,0))</f>
        <v>#N/A</v>
      </c>
      <c r="E5152" t="e">
        <f>INDEX(Sheet3!$E$1:$E$126,MATCH(DF!F5152,Sheet3!$C$1:$C$126,0))</f>
        <v>#N/A</v>
      </c>
      <c r="F5152" t="s">
        <v>12643</v>
      </c>
      <c r="G5152">
        <v>3.5</v>
      </c>
      <c r="H5152">
        <v>410</v>
      </c>
      <c r="I5152">
        <v>9.6999999999999993</v>
      </c>
      <c r="J5152" t="s">
        <v>15342</v>
      </c>
      <c r="K5152" t="s">
        <v>15372</v>
      </c>
      <c r="L5152" t="e">
        <f>VLOOKUP(F5152,Sheet3!$B$2:$H$126,7,0)</f>
        <v>#N/A</v>
      </c>
    </row>
    <row r="5153" spans="1:12" hidden="1" x14ac:dyDescent="0.2">
      <c r="A5153" t="s">
        <v>1777</v>
      </c>
      <c r="B5153" t="s">
        <v>10944</v>
      </c>
      <c r="C5153" t="s">
        <v>10978</v>
      </c>
      <c r="D5153" t="e">
        <f>INDEX(Sheet3!$D$1:$D$126,MATCH(DF!F5153,Sheet3!$C$1:$C$126,0))</f>
        <v>#N/A</v>
      </c>
      <c r="E5153" t="e">
        <f>INDEX(Sheet3!$E$1:$E$126,MATCH(DF!F5153,Sheet3!$C$1:$C$126,0))</f>
        <v>#N/A</v>
      </c>
      <c r="F5153" t="s">
        <v>12365</v>
      </c>
      <c r="G5153">
        <v>4.0999999999999996</v>
      </c>
      <c r="H5153">
        <v>410</v>
      </c>
      <c r="I5153">
        <v>86.33</v>
      </c>
      <c r="J5153" t="s">
        <v>15344</v>
      </c>
      <c r="K5153" t="s">
        <v>15372</v>
      </c>
      <c r="L5153" t="e">
        <f>VLOOKUP(F5153,Sheet3!$B$2:$H$126,7,0)</f>
        <v>#N/A</v>
      </c>
    </row>
    <row r="5154" spans="1:12" hidden="1" x14ac:dyDescent="0.2">
      <c r="A5154" t="s">
        <v>2173</v>
      </c>
      <c r="B5154" t="s">
        <v>10943</v>
      </c>
      <c r="C5154" t="s">
        <v>11317</v>
      </c>
      <c r="D5154" t="e">
        <f>INDEX(Sheet3!$D$1:$D$126,MATCH(DF!F5154,Sheet3!$C$1:$C$126,0))</f>
        <v>#N/A</v>
      </c>
      <c r="E5154" t="e">
        <f>INDEX(Sheet3!$E$1:$E$126,MATCH(DF!F5154,Sheet3!$C$1:$C$126,0))</f>
        <v>#N/A</v>
      </c>
      <c r="F5154" t="s">
        <v>14010</v>
      </c>
      <c r="G5154">
        <v>3.7</v>
      </c>
      <c r="H5154">
        <v>410</v>
      </c>
      <c r="I5154">
        <v>15.45</v>
      </c>
      <c r="J5154" t="s">
        <v>15342</v>
      </c>
      <c r="K5154" t="s">
        <v>15372</v>
      </c>
      <c r="L5154" t="e">
        <f>VLOOKUP(F5154,Sheet3!$B$2:$H$126,7,0)</f>
        <v>#N/A</v>
      </c>
    </row>
    <row r="5155" spans="1:12" hidden="1" x14ac:dyDescent="0.2">
      <c r="A5155" t="s">
        <v>4133</v>
      </c>
      <c r="B5155" t="s">
        <v>10948</v>
      </c>
      <c r="C5155" t="s">
        <v>10986</v>
      </c>
      <c r="D5155" t="e">
        <f>INDEX(Sheet3!$D$1:$D$126,MATCH(DF!F5155,Sheet3!$C$1:$C$126,0))</f>
        <v>#N/A</v>
      </c>
      <c r="E5155" t="e">
        <f>INDEX(Sheet3!$E$1:$E$126,MATCH(DF!F5155,Sheet3!$C$1:$C$126,0))</f>
        <v>#N/A</v>
      </c>
      <c r="F5155" t="s">
        <v>12148</v>
      </c>
      <c r="G5155">
        <v>3.8</v>
      </c>
      <c r="H5155">
        <v>411</v>
      </c>
      <c r="I5155">
        <v>20.76</v>
      </c>
      <c r="J5155" t="s">
        <v>15340</v>
      </c>
      <c r="K5155" t="s">
        <v>15372</v>
      </c>
      <c r="L5155" t="e">
        <f>VLOOKUP(F5155,Sheet3!$B$2:$H$126,7,0)</f>
        <v>#N/A</v>
      </c>
    </row>
    <row r="5156" spans="1:12" hidden="1" x14ac:dyDescent="0.2">
      <c r="A5156" t="s">
        <v>4134</v>
      </c>
      <c r="B5156" t="s">
        <v>10944</v>
      </c>
      <c r="C5156" t="s">
        <v>11094</v>
      </c>
      <c r="D5156" t="e">
        <f>INDEX(Sheet3!$D$1:$D$126,MATCH(DF!F5156,Sheet3!$C$1:$C$126,0))</f>
        <v>#N/A</v>
      </c>
      <c r="E5156" t="e">
        <f>INDEX(Sheet3!$E$1:$E$126,MATCH(DF!F5156,Sheet3!$C$1:$C$126,0))</f>
        <v>#N/A</v>
      </c>
      <c r="F5156" t="s">
        <v>14011</v>
      </c>
      <c r="G5156">
        <v>4.2</v>
      </c>
      <c r="H5156">
        <v>411</v>
      </c>
      <c r="I5156">
        <v>29.9</v>
      </c>
      <c r="J5156" t="s">
        <v>15340</v>
      </c>
      <c r="K5156" t="s">
        <v>15372</v>
      </c>
      <c r="L5156" t="e">
        <f>VLOOKUP(F5156,Sheet3!$B$2:$H$126,7,0)</f>
        <v>#N/A</v>
      </c>
    </row>
    <row r="5157" spans="1:12" hidden="1" x14ac:dyDescent="0.2">
      <c r="A5157" t="s">
        <v>1551</v>
      </c>
      <c r="B5157" t="s">
        <v>10943</v>
      </c>
      <c r="C5157" t="s">
        <v>11127</v>
      </c>
      <c r="D5157" t="e">
        <f>INDEX(Sheet3!$D$1:$D$126,MATCH(DF!F5157,Sheet3!$C$1:$C$126,0))</f>
        <v>#N/A</v>
      </c>
      <c r="E5157" t="e">
        <f>INDEX(Sheet3!$E$1:$E$126,MATCH(DF!F5157,Sheet3!$C$1:$C$126,0))</f>
        <v>#N/A</v>
      </c>
      <c r="F5157" t="s">
        <v>14012</v>
      </c>
      <c r="G5157">
        <v>3.7</v>
      </c>
      <c r="H5157">
        <v>411</v>
      </c>
      <c r="I5157">
        <v>9.9</v>
      </c>
      <c r="J5157" t="s">
        <v>15342</v>
      </c>
      <c r="K5157" t="s">
        <v>15372</v>
      </c>
      <c r="L5157" t="e">
        <f>VLOOKUP(F5157,Sheet3!$B$2:$H$126,7,0)</f>
        <v>#N/A</v>
      </c>
    </row>
    <row r="5158" spans="1:12" hidden="1" x14ac:dyDescent="0.2">
      <c r="A5158" t="s">
        <v>4135</v>
      </c>
      <c r="B5158" t="s">
        <v>10944</v>
      </c>
      <c r="C5158" t="s">
        <v>11101</v>
      </c>
      <c r="D5158" t="e">
        <f>INDEX(Sheet3!$D$1:$D$126,MATCH(DF!F5158,Sheet3!$C$1:$C$126,0))</f>
        <v>#N/A</v>
      </c>
      <c r="E5158" t="e">
        <f>INDEX(Sheet3!$E$1:$E$126,MATCH(DF!F5158,Sheet3!$C$1:$C$126,0))</f>
        <v>#N/A</v>
      </c>
      <c r="F5158" t="s">
        <v>12485</v>
      </c>
      <c r="G5158">
        <v>4.0999999999999996</v>
      </c>
      <c r="H5158">
        <v>411</v>
      </c>
      <c r="I5158">
        <v>35.9</v>
      </c>
      <c r="J5158" t="s">
        <v>15343</v>
      </c>
      <c r="K5158" t="s">
        <v>15372</v>
      </c>
      <c r="L5158" t="e">
        <f>VLOOKUP(F5158,Sheet3!$B$2:$H$126,7,0)</f>
        <v>#N/A</v>
      </c>
    </row>
    <row r="5159" spans="1:12" hidden="1" x14ac:dyDescent="0.2">
      <c r="A5159" t="s">
        <v>100</v>
      </c>
      <c r="B5159" t="s">
        <v>10943</v>
      </c>
      <c r="C5159" t="s">
        <v>11049</v>
      </c>
      <c r="D5159" t="e">
        <f>INDEX(Sheet3!$D$1:$D$126,MATCH(DF!F5159,Sheet3!$C$1:$C$126,0))</f>
        <v>#N/A</v>
      </c>
      <c r="E5159" t="e">
        <f>INDEX(Sheet3!$E$1:$E$126,MATCH(DF!F5159,Sheet3!$C$1:$C$126,0))</f>
        <v>#N/A</v>
      </c>
      <c r="F5159" t="s">
        <v>14013</v>
      </c>
      <c r="G5159">
        <v>3.8</v>
      </c>
      <c r="H5159">
        <v>411</v>
      </c>
      <c r="I5159">
        <v>19.95</v>
      </c>
      <c r="J5159" t="s">
        <v>15340</v>
      </c>
      <c r="K5159" t="s">
        <v>15372</v>
      </c>
      <c r="L5159" t="e">
        <f>VLOOKUP(F5159,Sheet3!$B$2:$H$126,7,0)</f>
        <v>#N/A</v>
      </c>
    </row>
    <row r="5160" spans="1:12" hidden="1" x14ac:dyDescent="0.2">
      <c r="A5160" t="s">
        <v>4136</v>
      </c>
      <c r="B5160" t="s">
        <v>10943</v>
      </c>
      <c r="C5160" t="s">
        <v>11049</v>
      </c>
      <c r="D5160" t="e">
        <f>INDEX(Sheet3!$D$1:$D$126,MATCH(DF!F5160,Sheet3!$C$1:$C$126,0))</f>
        <v>#N/A</v>
      </c>
      <c r="E5160" t="e">
        <f>INDEX(Sheet3!$E$1:$E$126,MATCH(DF!F5160,Sheet3!$C$1:$C$126,0))</f>
        <v>#N/A</v>
      </c>
      <c r="F5160" t="s">
        <v>12650</v>
      </c>
      <c r="G5160">
        <v>3.8</v>
      </c>
      <c r="H5160">
        <v>411</v>
      </c>
      <c r="I5160">
        <v>36.33</v>
      </c>
      <c r="J5160" t="s">
        <v>15344</v>
      </c>
      <c r="K5160" t="s">
        <v>15372</v>
      </c>
      <c r="L5160" t="e">
        <f>VLOOKUP(F5160,Sheet3!$B$2:$H$126,7,0)</f>
        <v>#N/A</v>
      </c>
    </row>
    <row r="5161" spans="1:12" hidden="1" x14ac:dyDescent="0.2">
      <c r="A5161" t="s">
        <v>4137</v>
      </c>
      <c r="B5161" t="s">
        <v>10944</v>
      </c>
      <c r="C5161" t="s">
        <v>11075</v>
      </c>
      <c r="D5161" t="e">
        <f>INDEX(Sheet3!$D$1:$D$126,MATCH(DF!F5161,Sheet3!$C$1:$C$126,0))</f>
        <v>#N/A</v>
      </c>
      <c r="E5161" t="e">
        <f>INDEX(Sheet3!$E$1:$E$126,MATCH(DF!F5161,Sheet3!$C$1:$C$126,0))</f>
        <v>#N/A</v>
      </c>
      <c r="F5161" t="s">
        <v>12619</v>
      </c>
      <c r="G5161">
        <v>3.9</v>
      </c>
      <c r="H5161">
        <v>411</v>
      </c>
      <c r="I5161">
        <v>16.21</v>
      </c>
      <c r="J5161" t="s">
        <v>15339</v>
      </c>
      <c r="K5161" t="s">
        <v>15372</v>
      </c>
      <c r="L5161" t="e">
        <f>VLOOKUP(F5161,Sheet3!$B$2:$H$126,7,0)</f>
        <v>#N/A</v>
      </c>
    </row>
    <row r="5162" spans="1:12" x14ac:dyDescent="0.2">
      <c r="A5162" t="s">
        <v>4138</v>
      </c>
      <c r="B5162" t="s">
        <v>10952</v>
      </c>
      <c r="C5162" t="s">
        <v>10995</v>
      </c>
      <c r="D5162" t="str">
        <f>INDEX(Sheet3!$D$1:$D$126,MATCH(DF!F5162,Sheet3!$C$1:$C$126,0))</f>
        <v>DOURO</v>
      </c>
      <c r="E5162" t="str">
        <f>INDEX(Sheet3!$E$1:$E$126,MATCH(DF!F5162,Sheet3!$C$1:$C$126,0))</f>
        <v>PT11D</v>
      </c>
      <c r="F5162" t="s">
        <v>12642</v>
      </c>
      <c r="G5162">
        <v>4.4000000000000004</v>
      </c>
      <c r="H5162">
        <v>412</v>
      </c>
      <c r="I5162">
        <v>34.99</v>
      </c>
      <c r="J5162" t="s">
        <v>15342</v>
      </c>
      <c r="K5162" t="s">
        <v>15372</v>
      </c>
      <c r="L5162" t="str">
        <f>VLOOKUP(F5162,Sheet3!$B$2:$H$126,7,0)</f>
        <v>Casa Ferreirinha</v>
      </c>
    </row>
    <row r="5163" spans="1:12" hidden="1" x14ac:dyDescent="0.2">
      <c r="A5163" t="s">
        <v>540</v>
      </c>
      <c r="B5163" t="s">
        <v>10943</v>
      </c>
      <c r="C5163" t="s">
        <v>10999</v>
      </c>
      <c r="D5163" t="e">
        <f>INDEX(Sheet3!$D$1:$D$126,MATCH(DF!F5163,Sheet3!$C$1:$C$126,0))</f>
        <v>#N/A</v>
      </c>
      <c r="E5163" t="e">
        <f>INDEX(Sheet3!$E$1:$E$126,MATCH(DF!F5163,Sheet3!$C$1:$C$126,0))</f>
        <v>#N/A</v>
      </c>
      <c r="F5163" t="s">
        <v>12880</v>
      </c>
      <c r="G5163">
        <v>4.4000000000000004</v>
      </c>
      <c r="H5163">
        <v>412</v>
      </c>
      <c r="I5163">
        <v>138.94999999999999</v>
      </c>
      <c r="J5163" t="s">
        <v>15349</v>
      </c>
      <c r="K5163" t="s">
        <v>15372</v>
      </c>
      <c r="L5163" t="e">
        <f>VLOOKUP(F5163,Sheet3!$B$2:$H$126,7,0)</f>
        <v>#N/A</v>
      </c>
    </row>
    <row r="5164" spans="1:12" hidden="1" x14ac:dyDescent="0.2">
      <c r="A5164" t="s">
        <v>4139</v>
      </c>
      <c r="B5164" t="s">
        <v>10950</v>
      </c>
      <c r="C5164" t="s">
        <v>11060</v>
      </c>
      <c r="D5164" t="e">
        <f>INDEX(Sheet3!$D$1:$D$126,MATCH(DF!F5164,Sheet3!$C$1:$C$126,0))</f>
        <v>#N/A</v>
      </c>
      <c r="E5164" t="e">
        <f>INDEX(Sheet3!$E$1:$E$126,MATCH(DF!F5164,Sheet3!$C$1:$C$126,0))</f>
        <v>#N/A</v>
      </c>
      <c r="F5164" t="s">
        <v>13317</v>
      </c>
      <c r="G5164">
        <v>3.8</v>
      </c>
      <c r="H5164">
        <v>412</v>
      </c>
      <c r="I5164">
        <v>5.75</v>
      </c>
      <c r="J5164" t="s">
        <v>15339</v>
      </c>
      <c r="K5164" t="s">
        <v>15372</v>
      </c>
      <c r="L5164" t="e">
        <f>VLOOKUP(F5164,Sheet3!$B$2:$H$126,7,0)</f>
        <v>#N/A</v>
      </c>
    </row>
    <row r="5165" spans="1:12" hidden="1" x14ac:dyDescent="0.2">
      <c r="A5165" t="s">
        <v>247</v>
      </c>
      <c r="B5165" t="s">
        <v>10949</v>
      </c>
      <c r="C5165" t="s">
        <v>11050</v>
      </c>
      <c r="D5165" t="e">
        <f>INDEX(Sheet3!$D$1:$D$126,MATCH(DF!F5165,Sheet3!$C$1:$C$126,0))</f>
        <v>#N/A</v>
      </c>
      <c r="E5165" t="e">
        <f>INDEX(Sheet3!$E$1:$E$126,MATCH(DF!F5165,Sheet3!$C$1:$C$126,0))</f>
        <v>#N/A</v>
      </c>
      <c r="F5165" t="s">
        <v>11928</v>
      </c>
      <c r="G5165">
        <v>4.2</v>
      </c>
      <c r="H5165">
        <v>412</v>
      </c>
      <c r="I5165">
        <v>43.5</v>
      </c>
      <c r="J5165" t="s">
        <v>15345</v>
      </c>
      <c r="K5165" t="s">
        <v>15372</v>
      </c>
      <c r="L5165" t="e">
        <f>VLOOKUP(F5165,Sheet3!$B$2:$H$126,7,0)</f>
        <v>#N/A</v>
      </c>
    </row>
    <row r="5166" spans="1:12" hidden="1" x14ac:dyDescent="0.2">
      <c r="A5166" t="s">
        <v>4140</v>
      </c>
      <c r="B5166" t="s">
        <v>10944</v>
      </c>
      <c r="C5166" t="s">
        <v>10978</v>
      </c>
      <c r="D5166" t="e">
        <f>INDEX(Sheet3!$D$1:$D$126,MATCH(DF!F5166,Sheet3!$C$1:$C$126,0))</f>
        <v>#N/A</v>
      </c>
      <c r="E5166" t="e">
        <f>INDEX(Sheet3!$E$1:$E$126,MATCH(DF!F5166,Sheet3!$C$1:$C$126,0))</f>
        <v>#N/A</v>
      </c>
      <c r="F5166" t="s">
        <v>11859</v>
      </c>
      <c r="G5166">
        <v>4.0999999999999996</v>
      </c>
      <c r="H5166">
        <v>412</v>
      </c>
      <c r="I5166">
        <v>12.57</v>
      </c>
      <c r="J5166" t="s">
        <v>15339</v>
      </c>
      <c r="K5166" t="s">
        <v>15372</v>
      </c>
      <c r="L5166" t="e">
        <f>VLOOKUP(F5166,Sheet3!$B$2:$H$126,7,0)</f>
        <v>#N/A</v>
      </c>
    </row>
    <row r="5167" spans="1:12" hidden="1" x14ac:dyDescent="0.2">
      <c r="A5167" t="s">
        <v>174</v>
      </c>
      <c r="B5167" t="s">
        <v>10943</v>
      </c>
      <c r="C5167" t="s">
        <v>11005</v>
      </c>
      <c r="D5167" t="e">
        <f>INDEX(Sheet3!$D$1:$D$126,MATCH(DF!F5167,Sheet3!$C$1:$C$126,0))</f>
        <v>#N/A</v>
      </c>
      <c r="E5167" t="e">
        <f>INDEX(Sheet3!$E$1:$E$126,MATCH(DF!F5167,Sheet3!$C$1:$C$126,0))</f>
        <v>#N/A</v>
      </c>
      <c r="F5167" t="s">
        <v>12591</v>
      </c>
      <c r="G5167">
        <v>4.0999999999999996</v>
      </c>
      <c r="H5167">
        <v>412</v>
      </c>
      <c r="I5167">
        <v>45.95</v>
      </c>
      <c r="J5167" t="s">
        <v>15342</v>
      </c>
      <c r="K5167" t="s">
        <v>15372</v>
      </c>
      <c r="L5167" t="e">
        <f>VLOOKUP(F5167,Sheet3!$B$2:$H$126,7,0)</f>
        <v>#N/A</v>
      </c>
    </row>
    <row r="5168" spans="1:12" hidden="1" x14ac:dyDescent="0.2">
      <c r="A5168" t="s">
        <v>1296</v>
      </c>
      <c r="B5168" t="s">
        <v>10943</v>
      </c>
      <c r="C5168" t="s">
        <v>11071</v>
      </c>
      <c r="D5168" t="e">
        <f>INDEX(Sheet3!$D$1:$D$126,MATCH(DF!F5168,Sheet3!$C$1:$C$126,0))</f>
        <v>#N/A</v>
      </c>
      <c r="E5168" t="e">
        <f>INDEX(Sheet3!$E$1:$E$126,MATCH(DF!F5168,Sheet3!$C$1:$C$126,0))</f>
        <v>#N/A</v>
      </c>
      <c r="F5168" t="s">
        <v>13142</v>
      </c>
      <c r="G5168">
        <v>3.7</v>
      </c>
      <c r="H5168">
        <v>413</v>
      </c>
      <c r="I5168">
        <v>15.05</v>
      </c>
      <c r="J5168" t="s">
        <v>15340</v>
      </c>
      <c r="K5168" t="s">
        <v>15372</v>
      </c>
      <c r="L5168" t="e">
        <f>VLOOKUP(F5168,Sheet3!$B$2:$H$126,7,0)</f>
        <v>#N/A</v>
      </c>
    </row>
    <row r="5169" spans="1:12" hidden="1" x14ac:dyDescent="0.2">
      <c r="A5169" t="s">
        <v>4141</v>
      </c>
      <c r="B5169" t="s">
        <v>10944</v>
      </c>
      <c r="C5169" t="s">
        <v>11209</v>
      </c>
      <c r="D5169" t="e">
        <f>INDEX(Sheet3!$D$1:$D$126,MATCH(DF!F5169,Sheet3!$C$1:$C$126,0))</f>
        <v>#N/A</v>
      </c>
      <c r="E5169" t="e">
        <f>INDEX(Sheet3!$E$1:$E$126,MATCH(DF!F5169,Sheet3!$C$1:$C$126,0))</f>
        <v>#N/A</v>
      </c>
      <c r="F5169" t="s">
        <v>13201</v>
      </c>
      <c r="G5169">
        <v>3.6</v>
      </c>
      <c r="H5169">
        <v>413</v>
      </c>
      <c r="I5169">
        <v>16.59</v>
      </c>
      <c r="J5169" t="s">
        <v>15345</v>
      </c>
      <c r="K5169" t="s">
        <v>15372</v>
      </c>
      <c r="L5169" t="e">
        <f>VLOOKUP(F5169,Sheet3!$B$2:$H$126,7,0)</f>
        <v>#N/A</v>
      </c>
    </row>
    <row r="5170" spans="1:12" hidden="1" x14ac:dyDescent="0.2">
      <c r="A5170" t="s">
        <v>176</v>
      </c>
      <c r="B5170" t="s">
        <v>10943</v>
      </c>
      <c r="C5170" t="s">
        <v>10976</v>
      </c>
      <c r="D5170" t="e">
        <f>INDEX(Sheet3!$D$1:$D$126,MATCH(DF!F5170,Sheet3!$C$1:$C$126,0))</f>
        <v>#N/A</v>
      </c>
      <c r="E5170" t="e">
        <f>INDEX(Sheet3!$E$1:$E$126,MATCH(DF!F5170,Sheet3!$C$1:$C$126,0))</f>
        <v>#N/A</v>
      </c>
      <c r="F5170" t="s">
        <v>12981</v>
      </c>
      <c r="G5170">
        <v>3.9</v>
      </c>
      <c r="H5170">
        <v>413</v>
      </c>
      <c r="I5170">
        <v>31.19</v>
      </c>
      <c r="J5170" t="s">
        <v>15340</v>
      </c>
      <c r="K5170" t="s">
        <v>15372</v>
      </c>
      <c r="L5170" t="e">
        <f>VLOOKUP(F5170,Sheet3!$B$2:$H$126,7,0)</f>
        <v>#N/A</v>
      </c>
    </row>
    <row r="5171" spans="1:12" hidden="1" x14ac:dyDescent="0.2">
      <c r="A5171" t="s">
        <v>4142</v>
      </c>
      <c r="B5171" t="s">
        <v>10943</v>
      </c>
      <c r="C5171" t="s">
        <v>11135</v>
      </c>
      <c r="D5171" t="e">
        <f>INDEX(Sheet3!$D$1:$D$126,MATCH(DF!F5171,Sheet3!$C$1:$C$126,0))</f>
        <v>#N/A</v>
      </c>
      <c r="E5171" t="e">
        <f>INDEX(Sheet3!$E$1:$E$126,MATCH(DF!F5171,Sheet3!$C$1:$C$126,0))</f>
        <v>#N/A</v>
      </c>
      <c r="F5171" t="s">
        <v>14014</v>
      </c>
      <c r="G5171">
        <v>3.9</v>
      </c>
      <c r="H5171">
        <v>413</v>
      </c>
      <c r="I5171">
        <v>17.79</v>
      </c>
      <c r="J5171" t="s">
        <v>15343</v>
      </c>
      <c r="K5171" t="s">
        <v>15372</v>
      </c>
      <c r="L5171" t="e">
        <f>VLOOKUP(F5171,Sheet3!$B$2:$H$126,7,0)</f>
        <v>#N/A</v>
      </c>
    </row>
    <row r="5172" spans="1:12" hidden="1" x14ac:dyDescent="0.2">
      <c r="A5172" t="s">
        <v>4143</v>
      </c>
      <c r="B5172" t="s">
        <v>10944</v>
      </c>
      <c r="C5172" t="s">
        <v>11000</v>
      </c>
      <c r="D5172" t="e">
        <f>INDEX(Sheet3!$D$1:$D$126,MATCH(DF!F5172,Sheet3!$C$1:$C$126,0))</f>
        <v>#N/A</v>
      </c>
      <c r="E5172" t="e">
        <f>INDEX(Sheet3!$E$1:$E$126,MATCH(DF!F5172,Sheet3!$C$1:$C$126,0))</f>
        <v>#N/A</v>
      </c>
      <c r="F5172" t="s">
        <v>12659</v>
      </c>
      <c r="G5172">
        <v>4.3</v>
      </c>
      <c r="H5172">
        <v>413</v>
      </c>
      <c r="I5172">
        <v>9.9499999999999993</v>
      </c>
      <c r="J5172" t="s">
        <v>15345</v>
      </c>
      <c r="K5172" t="s">
        <v>15372</v>
      </c>
      <c r="L5172" t="e">
        <f>VLOOKUP(F5172,Sheet3!$B$2:$H$126,7,0)</f>
        <v>#N/A</v>
      </c>
    </row>
    <row r="5173" spans="1:12" hidden="1" x14ac:dyDescent="0.2">
      <c r="A5173" t="s">
        <v>27</v>
      </c>
      <c r="B5173" t="s">
        <v>10951</v>
      </c>
      <c r="C5173" t="s">
        <v>11018</v>
      </c>
      <c r="D5173" t="e">
        <f>INDEX(Sheet3!$D$1:$D$126,MATCH(DF!F5173,Sheet3!$C$1:$C$126,0))</f>
        <v>#N/A</v>
      </c>
      <c r="E5173" t="e">
        <f>INDEX(Sheet3!$E$1:$E$126,MATCH(DF!F5173,Sheet3!$C$1:$C$126,0))</f>
        <v>#N/A</v>
      </c>
      <c r="F5173" t="s">
        <v>12275</v>
      </c>
      <c r="G5173">
        <v>4</v>
      </c>
      <c r="H5173">
        <v>4132</v>
      </c>
      <c r="I5173">
        <v>39.9</v>
      </c>
      <c r="J5173" t="s">
        <v>15340</v>
      </c>
      <c r="K5173" t="s">
        <v>15372</v>
      </c>
      <c r="L5173" t="e">
        <f>VLOOKUP(F5173,Sheet3!$B$2:$H$126,7,0)</f>
        <v>#N/A</v>
      </c>
    </row>
    <row r="5174" spans="1:12" hidden="1" x14ac:dyDescent="0.2">
      <c r="A5174" t="s">
        <v>4144</v>
      </c>
      <c r="B5174" t="s">
        <v>10947</v>
      </c>
      <c r="C5174" t="s">
        <v>11148</v>
      </c>
      <c r="D5174" t="e">
        <f>INDEX(Sheet3!$D$1:$D$126,MATCH(DF!F5174,Sheet3!$C$1:$C$126,0))</f>
        <v>#N/A</v>
      </c>
      <c r="E5174" t="e">
        <f>INDEX(Sheet3!$E$1:$E$126,MATCH(DF!F5174,Sheet3!$C$1:$C$126,0))</f>
        <v>#N/A</v>
      </c>
      <c r="F5174" t="s">
        <v>12172</v>
      </c>
      <c r="G5174">
        <v>3.8</v>
      </c>
      <c r="H5174">
        <v>4134</v>
      </c>
      <c r="I5174">
        <v>13.55</v>
      </c>
      <c r="J5174" t="s">
        <v>15340</v>
      </c>
      <c r="K5174" t="s">
        <v>15372</v>
      </c>
      <c r="L5174" t="e">
        <f>VLOOKUP(F5174,Sheet3!$B$2:$H$126,7,0)</f>
        <v>#N/A</v>
      </c>
    </row>
    <row r="5175" spans="1:12" hidden="1" x14ac:dyDescent="0.2">
      <c r="A5175" t="s">
        <v>2543</v>
      </c>
      <c r="B5175" t="s">
        <v>10950</v>
      </c>
      <c r="C5175" t="s">
        <v>11033</v>
      </c>
      <c r="D5175" t="e">
        <f>INDEX(Sheet3!$D$1:$D$126,MATCH(DF!F5175,Sheet3!$C$1:$C$126,0))</f>
        <v>#N/A</v>
      </c>
      <c r="E5175" t="e">
        <f>INDEX(Sheet3!$E$1:$E$126,MATCH(DF!F5175,Sheet3!$C$1:$C$126,0))</f>
        <v>#N/A</v>
      </c>
      <c r="F5175" t="s">
        <v>12825</v>
      </c>
      <c r="G5175">
        <v>3.8</v>
      </c>
      <c r="H5175">
        <v>414</v>
      </c>
      <c r="I5175">
        <v>8.1</v>
      </c>
      <c r="J5175" t="s">
        <v>15345</v>
      </c>
      <c r="K5175" t="s">
        <v>15372</v>
      </c>
      <c r="L5175" t="e">
        <f>VLOOKUP(F5175,Sheet3!$B$2:$H$126,7,0)</f>
        <v>#N/A</v>
      </c>
    </row>
    <row r="5176" spans="1:12" hidden="1" x14ac:dyDescent="0.2">
      <c r="A5176" t="s">
        <v>449</v>
      </c>
      <c r="B5176" t="s">
        <v>10944</v>
      </c>
      <c r="C5176" t="s">
        <v>10978</v>
      </c>
      <c r="D5176" t="e">
        <f>INDEX(Sheet3!$D$1:$D$126,MATCH(DF!F5176,Sheet3!$C$1:$C$126,0))</f>
        <v>#N/A</v>
      </c>
      <c r="E5176" t="e">
        <f>INDEX(Sheet3!$E$1:$E$126,MATCH(DF!F5176,Sheet3!$C$1:$C$126,0))</f>
        <v>#N/A</v>
      </c>
      <c r="F5176" t="s">
        <v>14015</v>
      </c>
      <c r="G5176">
        <v>4.3</v>
      </c>
      <c r="H5176">
        <v>414</v>
      </c>
      <c r="I5176">
        <v>48.4</v>
      </c>
      <c r="J5176" t="s">
        <v>15346</v>
      </c>
      <c r="K5176" t="s">
        <v>15372</v>
      </c>
      <c r="L5176" t="e">
        <f>VLOOKUP(F5176,Sheet3!$B$2:$H$126,7,0)</f>
        <v>#N/A</v>
      </c>
    </row>
    <row r="5177" spans="1:12" hidden="1" x14ac:dyDescent="0.2">
      <c r="A5177" t="s">
        <v>4145</v>
      </c>
      <c r="B5177" t="s">
        <v>10944</v>
      </c>
      <c r="C5177" t="s">
        <v>11024</v>
      </c>
      <c r="D5177" t="e">
        <f>INDEX(Sheet3!$D$1:$D$126,MATCH(DF!F5177,Sheet3!$C$1:$C$126,0))</f>
        <v>#N/A</v>
      </c>
      <c r="E5177" t="e">
        <f>INDEX(Sheet3!$E$1:$E$126,MATCH(DF!F5177,Sheet3!$C$1:$C$126,0))</f>
        <v>#N/A</v>
      </c>
      <c r="F5177" t="s">
        <v>14016</v>
      </c>
      <c r="G5177">
        <v>4.0999999999999996</v>
      </c>
      <c r="H5177">
        <v>414</v>
      </c>
      <c r="I5177">
        <v>32</v>
      </c>
      <c r="J5177" t="s">
        <v>15340</v>
      </c>
      <c r="K5177" t="s">
        <v>15372</v>
      </c>
      <c r="L5177" t="e">
        <f>VLOOKUP(F5177,Sheet3!$B$2:$H$126,7,0)</f>
        <v>#N/A</v>
      </c>
    </row>
    <row r="5178" spans="1:12" hidden="1" x14ac:dyDescent="0.2">
      <c r="A5178" t="s">
        <v>4146</v>
      </c>
      <c r="B5178" t="s">
        <v>10944</v>
      </c>
      <c r="C5178" t="s">
        <v>11023</v>
      </c>
      <c r="D5178" t="e">
        <f>INDEX(Sheet3!$D$1:$D$126,MATCH(DF!F5178,Sheet3!$C$1:$C$126,0))</f>
        <v>#N/A</v>
      </c>
      <c r="E5178" t="e">
        <f>INDEX(Sheet3!$E$1:$E$126,MATCH(DF!F5178,Sheet3!$C$1:$C$126,0))</f>
        <v>#N/A</v>
      </c>
      <c r="F5178" t="s">
        <v>14017</v>
      </c>
      <c r="G5178">
        <v>4.2</v>
      </c>
      <c r="H5178">
        <v>414</v>
      </c>
      <c r="I5178">
        <v>17.5</v>
      </c>
      <c r="J5178" t="s">
        <v>15339</v>
      </c>
      <c r="K5178" t="s">
        <v>15372</v>
      </c>
      <c r="L5178" t="e">
        <f>VLOOKUP(F5178,Sheet3!$B$2:$H$126,7,0)</f>
        <v>#N/A</v>
      </c>
    </row>
    <row r="5179" spans="1:12" hidden="1" x14ac:dyDescent="0.2">
      <c r="A5179" t="s">
        <v>4147</v>
      </c>
      <c r="B5179" t="s">
        <v>10947</v>
      </c>
      <c r="C5179" t="s">
        <v>11016</v>
      </c>
      <c r="D5179" t="e">
        <f>INDEX(Sheet3!$D$1:$D$126,MATCH(DF!F5179,Sheet3!$C$1:$C$126,0))</f>
        <v>#N/A</v>
      </c>
      <c r="E5179" t="e">
        <f>INDEX(Sheet3!$E$1:$E$126,MATCH(DF!F5179,Sheet3!$C$1:$C$126,0))</f>
        <v>#N/A</v>
      </c>
      <c r="F5179" t="s">
        <v>14018</v>
      </c>
      <c r="G5179">
        <v>3.6</v>
      </c>
      <c r="H5179">
        <v>4152</v>
      </c>
      <c r="I5179">
        <v>7.89</v>
      </c>
      <c r="J5179" t="s">
        <v>15345</v>
      </c>
      <c r="K5179" t="s">
        <v>15372</v>
      </c>
      <c r="L5179" t="e">
        <f>VLOOKUP(F5179,Sheet3!$B$2:$H$126,7,0)</f>
        <v>#N/A</v>
      </c>
    </row>
    <row r="5180" spans="1:12" hidden="1" x14ac:dyDescent="0.2">
      <c r="A5180" t="s">
        <v>4148</v>
      </c>
      <c r="B5180" t="s">
        <v>10943</v>
      </c>
      <c r="C5180" t="s">
        <v>11005</v>
      </c>
      <c r="D5180" t="e">
        <f>INDEX(Sheet3!$D$1:$D$126,MATCH(DF!F5180,Sheet3!$C$1:$C$126,0))</f>
        <v>#N/A</v>
      </c>
      <c r="E5180" t="e">
        <f>INDEX(Sheet3!$E$1:$E$126,MATCH(DF!F5180,Sheet3!$C$1:$C$126,0))</f>
        <v>#N/A</v>
      </c>
      <c r="F5180" t="s">
        <v>14019</v>
      </c>
      <c r="G5180">
        <v>3.9</v>
      </c>
      <c r="H5180">
        <v>416</v>
      </c>
      <c r="I5180">
        <v>26</v>
      </c>
      <c r="J5180" t="s">
        <v>15340</v>
      </c>
      <c r="K5180" t="s">
        <v>15372</v>
      </c>
      <c r="L5180" t="e">
        <f>VLOOKUP(F5180,Sheet3!$B$2:$H$126,7,0)</f>
        <v>#N/A</v>
      </c>
    </row>
    <row r="5181" spans="1:12" hidden="1" x14ac:dyDescent="0.2">
      <c r="A5181" t="s">
        <v>4149</v>
      </c>
      <c r="B5181" t="s">
        <v>10943</v>
      </c>
      <c r="C5181" t="s">
        <v>11072</v>
      </c>
      <c r="D5181" t="e">
        <f>INDEX(Sheet3!$D$1:$D$126,MATCH(DF!F5181,Sheet3!$C$1:$C$126,0))</f>
        <v>#N/A</v>
      </c>
      <c r="E5181" t="e">
        <f>INDEX(Sheet3!$E$1:$E$126,MATCH(DF!F5181,Sheet3!$C$1:$C$126,0))</f>
        <v>#N/A</v>
      </c>
      <c r="F5181" t="s">
        <v>12600</v>
      </c>
      <c r="G5181">
        <v>4.3</v>
      </c>
      <c r="H5181">
        <v>416</v>
      </c>
      <c r="I5181">
        <v>155</v>
      </c>
      <c r="J5181" t="s">
        <v>15347</v>
      </c>
      <c r="K5181" t="s">
        <v>15372</v>
      </c>
      <c r="L5181" t="e">
        <f>VLOOKUP(F5181,Sheet3!$B$2:$H$126,7,0)</f>
        <v>#N/A</v>
      </c>
    </row>
    <row r="5182" spans="1:12" hidden="1" x14ac:dyDescent="0.2">
      <c r="A5182" t="s">
        <v>4150</v>
      </c>
      <c r="B5182" t="s">
        <v>10944</v>
      </c>
      <c r="C5182" t="s">
        <v>11278</v>
      </c>
      <c r="D5182" t="e">
        <f>INDEX(Sheet3!$D$1:$D$126,MATCH(DF!F5182,Sheet3!$C$1:$C$126,0))</f>
        <v>#N/A</v>
      </c>
      <c r="E5182" t="e">
        <f>INDEX(Sheet3!$E$1:$E$126,MATCH(DF!F5182,Sheet3!$C$1:$C$126,0))</f>
        <v>#N/A</v>
      </c>
      <c r="F5182" t="s">
        <v>12147</v>
      </c>
      <c r="G5182">
        <v>4.2</v>
      </c>
      <c r="H5182">
        <v>417</v>
      </c>
      <c r="I5182">
        <v>62.9</v>
      </c>
      <c r="J5182" t="s">
        <v>15346</v>
      </c>
      <c r="K5182" t="s">
        <v>15372</v>
      </c>
      <c r="L5182" t="e">
        <f>VLOOKUP(F5182,Sheet3!$B$2:$H$126,7,0)</f>
        <v>#N/A</v>
      </c>
    </row>
    <row r="5183" spans="1:12" hidden="1" x14ac:dyDescent="0.2">
      <c r="A5183" t="s">
        <v>4151</v>
      </c>
      <c r="B5183" t="s">
        <v>10943</v>
      </c>
      <c r="C5183" t="s">
        <v>11338</v>
      </c>
      <c r="D5183" t="e">
        <f>INDEX(Sheet3!$D$1:$D$126,MATCH(DF!F5183,Sheet3!$C$1:$C$126,0))</f>
        <v>#N/A</v>
      </c>
      <c r="E5183" t="e">
        <f>INDEX(Sheet3!$E$1:$E$126,MATCH(DF!F5183,Sheet3!$C$1:$C$126,0))</f>
        <v>#N/A</v>
      </c>
      <c r="F5183" t="s">
        <v>12051</v>
      </c>
      <c r="G5183">
        <v>3.8</v>
      </c>
      <c r="H5183">
        <v>417</v>
      </c>
      <c r="I5183">
        <v>16.75</v>
      </c>
      <c r="J5183" t="s">
        <v>15340</v>
      </c>
      <c r="K5183" t="s">
        <v>15372</v>
      </c>
      <c r="L5183" t="e">
        <f>VLOOKUP(F5183,Sheet3!$B$2:$H$126,7,0)</f>
        <v>#N/A</v>
      </c>
    </row>
    <row r="5184" spans="1:12" hidden="1" x14ac:dyDescent="0.2">
      <c r="A5184" t="s">
        <v>4152</v>
      </c>
      <c r="B5184" t="s">
        <v>10944</v>
      </c>
      <c r="C5184" t="s">
        <v>10978</v>
      </c>
      <c r="D5184" t="e">
        <f>INDEX(Sheet3!$D$1:$D$126,MATCH(DF!F5184,Sheet3!$C$1:$C$126,0))</f>
        <v>#N/A</v>
      </c>
      <c r="E5184" t="e">
        <f>INDEX(Sheet3!$E$1:$E$126,MATCH(DF!F5184,Sheet3!$C$1:$C$126,0))</f>
        <v>#N/A</v>
      </c>
      <c r="F5184" t="s">
        <v>12188</v>
      </c>
      <c r="G5184">
        <v>4.4000000000000004</v>
      </c>
      <c r="H5184">
        <v>417</v>
      </c>
      <c r="I5184">
        <v>96.52</v>
      </c>
      <c r="J5184" t="s">
        <v>15340</v>
      </c>
      <c r="K5184" t="s">
        <v>15372</v>
      </c>
      <c r="L5184" t="e">
        <f>VLOOKUP(F5184,Sheet3!$B$2:$H$126,7,0)</f>
        <v>#N/A</v>
      </c>
    </row>
    <row r="5185" spans="1:12" hidden="1" x14ac:dyDescent="0.2">
      <c r="A5185" t="s">
        <v>4153</v>
      </c>
      <c r="B5185" t="s">
        <v>10944</v>
      </c>
      <c r="C5185" t="s">
        <v>11111</v>
      </c>
      <c r="D5185" t="e">
        <f>INDEX(Sheet3!$D$1:$D$126,MATCH(DF!F5185,Sheet3!$C$1:$C$126,0))</f>
        <v>#N/A</v>
      </c>
      <c r="E5185" t="e">
        <f>INDEX(Sheet3!$E$1:$E$126,MATCH(DF!F5185,Sheet3!$C$1:$C$126,0))</f>
        <v>#N/A</v>
      </c>
      <c r="F5185" t="s">
        <v>12611</v>
      </c>
      <c r="G5185">
        <v>3.7</v>
      </c>
      <c r="H5185">
        <v>417</v>
      </c>
      <c r="I5185">
        <v>8.25</v>
      </c>
      <c r="J5185" t="s">
        <v>15342</v>
      </c>
      <c r="K5185" t="s">
        <v>15372</v>
      </c>
      <c r="L5185" t="e">
        <f>VLOOKUP(F5185,Sheet3!$B$2:$H$126,7,0)</f>
        <v>#N/A</v>
      </c>
    </row>
    <row r="5186" spans="1:12" hidden="1" x14ac:dyDescent="0.2">
      <c r="A5186" t="s">
        <v>2624</v>
      </c>
      <c r="B5186" t="s">
        <v>10949</v>
      </c>
      <c r="C5186" t="s">
        <v>11118</v>
      </c>
      <c r="D5186" t="e">
        <f>INDEX(Sheet3!$D$1:$D$126,MATCH(DF!F5186,Sheet3!$C$1:$C$126,0))</f>
        <v>#N/A</v>
      </c>
      <c r="E5186" t="e">
        <f>INDEX(Sheet3!$E$1:$E$126,MATCH(DF!F5186,Sheet3!$C$1:$C$126,0))</f>
        <v>#N/A</v>
      </c>
      <c r="F5186" t="s">
        <v>12993</v>
      </c>
      <c r="G5186">
        <v>4.3</v>
      </c>
      <c r="H5186">
        <v>418</v>
      </c>
      <c r="I5186">
        <v>55</v>
      </c>
      <c r="J5186" t="s">
        <v>15343</v>
      </c>
      <c r="K5186" t="s">
        <v>15372</v>
      </c>
      <c r="L5186" t="e">
        <f>VLOOKUP(F5186,Sheet3!$B$2:$H$126,7,0)</f>
        <v>#N/A</v>
      </c>
    </row>
    <row r="5187" spans="1:12" hidden="1" x14ac:dyDescent="0.2">
      <c r="A5187" t="s">
        <v>4154</v>
      </c>
      <c r="B5187" t="s">
        <v>10955</v>
      </c>
      <c r="C5187" t="s">
        <v>11460</v>
      </c>
      <c r="D5187" t="e">
        <f>INDEX(Sheet3!$D$1:$D$126,MATCH(DF!F5187,Sheet3!$C$1:$C$126,0))</f>
        <v>#N/A</v>
      </c>
      <c r="E5187" t="e">
        <f>INDEX(Sheet3!$E$1:$E$126,MATCH(DF!F5187,Sheet3!$C$1:$C$126,0))</f>
        <v>#N/A</v>
      </c>
      <c r="F5187" t="s">
        <v>12092</v>
      </c>
      <c r="G5187">
        <v>4.5999999999999996</v>
      </c>
      <c r="H5187">
        <v>4180</v>
      </c>
      <c r="I5187">
        <v>82.86</v>
      </c>
      <c r="J5187" t="s">
        <v>15343</v>
      </c>
      <c r="K5187" t="s">
        <v>15372</v>
      </c>
      <c r="L5187" t="e">
        <f>VLOOKUP(F5187,Sheet3!$B$2:$H$126,7,0)</f>
        <v>#N/A</v>
      </c>
    </row>
    <row r="5188" spans="1:12" hidden="1" x14ac:dyDescent="0.2">
      <c r="A5188" t="s">
        <v>4155</v>
      </c>
      <c r="B5188" t="s">
        <v>10943</v>
      </c>
      <c r="C5188" t="s">
        <v>11008</v>
      </c>
      <c r="D5188" t="e">
        <f>INDEX(Sheet3!$D$1:$D$126,MATCH(DF!F5188,Sheet3!$C$1:$C$126,0))</f>
        <v>#N/A</v>
      </c>
      <c r="E5188" t="e">
        <f>INDEX(Sheet3!$E$1:$E$126,MATCH(DF!F5188,Sheet3!$C$1:$C$126,0))</f>
        <v>#N/A</v>
      </c>
      <c r="F5188" t="s">
        <v>12245</v>
      </c>
      <c r="G5188">
        <v>3.7</v>
      </c>
      <c r="H5188">
        <v>419</v>
      </c>
      <c r="I5188">
        <v>18.95</v>
      </c>
      <c r="J5188" t="s">
        <v>15342</v>
      </c>
      <c r="K5188" t="s">
        <v>15372</v>
      </c>
      <c r="L5188" t="e">
        <f>VLOOKUP(F5188,Sheet3!$B$2:$H$126,7,0)</f>
        <v>#N/A</v>
      </c>
    </row>
    <row r="5189" spans="1:12" hidden="1" x14ac:dyDescent="0.2">
      <c r="A5189" t="s">
        <v>4156</v>
      </c>
      <c r="B5189" t="s">
        <v>10944</v>
      </c>
      <c r="C5189" t="s">
        <v>11107</v>
      </c>
      <c r="D5189" t="e">
        <f>INDEX(Sheet3!$D$1:$D$126,MATCH(DF!F5189,Sheet3!$C$1:$C$126,0))</f>
        <v>#N/A</v>
      </c>
      <c r="E5189" t="e">
        <f>INDEX(Sheet3!$E$1:$E$126,MATCH(DF!F5189,Sheet3!$C$1:$C$126,0))</f>
        <v>#N/A</v>
      </c>
      <c r="F5189" t="s">
        <v>11884</v>
      </c>
      <c r="G5189">
        <v>4</v>
      </c>
      <c r="H5189">
        <v>419</v>
      </c>
      <c r="I5189">
        <v>11.5</v>
      </c>
      <c r="J5189" t="s">
        <v>15340</v>
      </c>
      <c r="K5189" t="s">
        <v>15372</v>
      </c>
      <c r="L5189" t="e">
        <f>VLOOKUP(F5189,Sheet3!$B$2:$H$126,7,0)</f>
        <v>#N/A</v>
      </c>
    </row>
    <row r="5190" spans="1:12" hidden="1" x14ac:dyDescent="0.2">
      <c r="A5190" t="s">
        <v>4157</v>
      </c>
      <c r="B5190" t="s">
        <v>10944</v>
      </c>
      <c r="C5190" t="s">
        <v>11091</v>
      </c>
      <c r="D5190" t="e">
        <f>INDEX(Sheet3!$D$1:$D$126,MATCH(DF!F5190,Sheet3!$C$1:$C$126,0))</f>
        <v>#N/A</v>
      </c>
      <c r="E5190" t="e">
        <f>INDEX(Sheet3!$E$1:$E$126,MATCH(DF!F5190,Sheet3!$C$1:$C$126,0))</f>
        <v>#N/A</v>
      </c>
      <c r="F5190" t="s">
        <v>12230</v>
      </c>
      <c r="G5190">
        <v>4.0999999999999996</v>
      </c>
      <c r="H5190">
        <v>419</v>
      </c>
      <c r="I5190">
        <v>51.15</v>
      </c>
      <c r="J5190" t="s">
        <v>15340</v>
      </c>
      <c r="K5190" t="s">
        <v>15372</v>
      </c>
      <c r="L5190" t="e">
        <f>VLOOKUP(F5190,Sheet3!$B$2:$H$126,7,0)</f>
        <v>#N/A</v>
      </c>
    </row>
    <row r="5191" spans="1:12" hidden="1" x14ac:dyDescent="0.2">
      <c r="A5191" t="s">
        <v>4158</v>
      </c>
      <c r="B5191" t="s">
        <v>10944</v>
      </c>
      <c r="C5191" t="s">
        <v>11165</v>
      </c>
      <c r="D5191" t="e">
        <f>INDEX(Sheet3!$D$1:$D$126,MATCH(DF!F5191,Sheet3!$C$1:$C$126,0))</f>
        <v>#N/A</v>
      </c>
      <c r="E5191" t="e">
        <f>INDEX(Sheet3!$E$1:$E$126,MATCH(DF!F5191,Sheet3!$C$1:$C$126,0))</f>
        <v>#N/A</v>
      </c>
      <c r="F5191" t="s">
        <v>12682</v>
      </c>
      <c r="G5191">
        <v>3.8</v>
      </c>
      <c r="H5191">
        <v>419</v>
      </c>
      <c r="I5191">
        <v>22.89</v>
      </c>
      <c r="J5191" t="s">
        <v>15339</v>
      </c>
      <c r="K5191" t="s">
        <v>15372</v>
      </c>
      <c r="L5191" t="e">
        <f>VLOOKUP(F5191,Sheet3!$B$2:$H$126,7,0)</f>
        <v>#N/A</v>
      </c>
    </row>
    <row r="5192" spans="1:12" hidden="1" x14ac:dyDescent="0.2">
      <c r="A5192" t="s">
        <v>4159</v>
      </c>
      <c r="B5192" t="s">
        <v>10943</v>
      </c>
      <c r="C5192" t="s">
        <v>11105</v>
      </c>
      <c r="D5192" t="e">
        <f>INDEX(Sheet3!$D$1:$D$126,MATCH(DF!F5192,Sheet3!$C$1:$C$126,0))</f>
        <v>#N/A</v>
      </c>
      <c r="E5192" t="e">
        <f>INDEX(Sheet3!$E$1:$E$126,MATCH(DF!F5192,Sheet3!$C$1:$C$126,0))</f>
        <v>#N/A</v>
      </c>
      <c r="F5192" t="s">
        <v>13903</v>
      </c>
      <c r="G5192">
        <v>3.7</v>
      </c>
      <c r="H5192">
        <v>42</v>
      </c>
      <c r="I5192">
        <v>12.95</v>
      </c>
      <c r="J5192" t="s">
        <v>15340</v>
      </c>
      <c r="K5192" t="s">
        <v>15372</v>
      </c>
      <c r="L5192" t="e">
        <f>VLOOKUP(F5192,Sheet3!$B$2:$H$126,7,0)</f>
        <v>#N/A</v>
      </c>
    </row>
    <row r="5193" spans="1:12" hidden="1" x14ac:dyDescent="0.2">
      <c r="A5193" t="s">
        <v>4160</v>
      </c>
      <c r="B5193" t="s">
        <v>10943</v>
      </c>
      <c r="C5193" t="s">
        <v>11507</v>
      </c>
      <c r="D5193" t="e">
        <f>INDEX(Sheet3!$D$1:$D$126,MATCH(DF!F5193,Sheet3!$C$1:$C$126,0))</f>
        <v>#N/A</v>
      </c>
      <c r="E5193" t="e">
        <f>INDEX(Sheet3!$E$1:$E$126,MATCH(DF!F5193,Sheet3!$C$1:$C$126,0))</f>
        <v>#N/A</v>
      </c>
      <c r="F5193" t="s">
        <v>12587</v>
      </c>
      <c r="G5193">
        <v>4.0999999999999996</v>
      </c>
      <c r="H5193">
        <v>42</v>
      </c>
      <c r="I5193">
        <v>77.5</v>
      </c>
      <c r="J5193" t="s">
        <v>15338</v>
      </c>
      <c r="K5193" t="s">
        <v>15372</v>
      </c>
      <c r="L5193" t="e">
        <f>VLOOKUP(F5193,Sheet3!$B$2:$H$126,7,0)</f>
        <v>#N/A</v>
      </c>
    </row>
    <row r="5194" spans="1:12" hidden="1" x14ac:dyDescent="0.2">
      <c r="A5194" t="s">
        <v>4161</v>
      </c>
      <c r="B5194" t="s">
        <v>10945</v>
      </c>
      <c r="C5194" t="s">
        <v>11040</v>
      </c>
      <c r="D5194" t="e">
        <f>INDEX(Sheet3!$D$1:$D$126,MATCH(DF!F5194,Sheet3!$C$1:$C$126,0))</f>
        <v>#N/A</v>
      </c>
      <c r="E5194" t="e">
        <f>INDEX(Sheet3!$E$1:$E$126,MATCH(DF!F5194,Sheet3!$C$1:$C$126,0))</f>
        <v>#N/A</v>
      </c>
      <c r="F5194" t="s">
        <v>13765</v>
      </c>
      <c r="G5194">
        <v>3.9</v>
      </c>
      <c r="H5194">
        <v>42</v>
      </c>
      <c r="I5194">
        <v>13.42</v>
      </c>
      <c r="J5194" t="s">
        <v>15342</v>
      </c>
      <c r="K5194" t="s">
        <v>15372</v>
      </c>
      <c r="L5194" t="e">
        <f>VLOOKUP(F5194,Sheet3!$B$2:$H$126,7,0)</f>
        <v>#N/A</v>
      </c>
    </row>
    <row r="5195" spans="1:12" hidden="1" x14ac:dyDescent="0.2">
      <c r="A5195" t="s">
        <v>2173</v>
      </c>
      <c r="B5195" t="s">
        <v>10943</v>
      </c>
      <c r="C5195" t="s">
        <v>11317</v>
      </c>
      <c r="D5195" t="e">
        <f>INDEX(Sheet3!$D$1:$D$126,MATCH(DF!F5195,Sheet3!$C$1:$C$126,0))</f>
        <v>#N/A</v>
      </c>
      <c r="E5195" t="e">
        <f>INDEX(Sheet3!$E$1:$E$126,MATCH(DF!F5195,Sheet3!$C$1:$C$126,0))</f>
        <v>#N/A</v>
      </c>
      <c r="F5195" t="s">
        <v>14020</v>
      </c>
      <c r="G5195">
        <v>3.6</v>
      </c>
      <c r="H5195">
        <v>42</v>
      </c>
      <c r="I5195">
        <v>19.3</v>
      </c>
      <c r="J5195" t="s">
        <v>15342</v>
      </c>
      <c r="K5195" t="s">
        <v>15372</v>
      </c>
      <c r="L5195" t="e">
        <f>VLOOKUP(F5195,Sheet3!$B$2:$H$126,7,0)</f>
        <v>#N/A</v>
      </c>
    </row>
    <row r="5196" spans="1:12" hidden="1" x14ac:dyDescent="0.2">
      <c r="A5196" t="s">
        <v>4162</v>
      </c>
      <c r="B5196" t="s">
        <v>10947</v>
      </c>
      <c r="C5196" t="s">
        <v>11377</v>
      </c>
      <c r="D5196" t="e">
        <f>INDEX(Sheet3!$D$1:$D$126,MATCH(DF!F5196,Sheet3!$C$1:$C$126,0))</f>
        <v>#N/A</v>
      </c>
      <c r="E5196" t="e">
        <f>INDEX(Sheet3!$E$1:$E$126,MATCH(DF!F5196,Sheet3!$C$1:$C$126,0))</f>
        <v>#N/A</v>
      </c>
      <c r="F5196" t="s">
        <v>12172</v>
      </c>
      <c r="G5196">
        <v>4.0999999999999996</v>
      </c>
      <c r="H5196">
        <v>42</v>
      </c>
      <c r="I5196">
        <v>92</v>
      </c>
      <c r="J5196" t="s">
        <v>15342</v>
      </c>
      <c r="K5196" t="s">
        <v>15372</v>
      </c>
      <c r="L5196" t="e">
        <f>VLOOKUP(F5196,Sheet3!$B$2:$H$126,7,0)</f>
        <v>#N/A</v>
      </c>
    </row>
    <row r="5197" spans="1:12" hidden="1" x14ac:dyDescent="0.2">
      <c r="A5197" t="s">
        <v>4163</v>
      </c>
      <c r="B5197" t="s">
        <v>10944</v>
      </c>
      <c r="C5197" t="s">
        <v>10978</v>
      </c>
      <c r="D5197" t="e">
        <f>INDEX(Sheet3!$D$1:$D$126,MATCH(DF!F5197,Sheet3!$C$1:$C$126,0))</f>
        <v>#N/A</v>
      </c>
      <c r="E5197" t="e">
        <f>INDEX(Sheet3!$E$1:$E$126,MATCH(DF!F5197,Sheet3!$C$1:$C$126,0))</f>
        <v>#N/A</v>
      </c>
      <c r="F5197" t="s">
        <v>13580</v>
      </c>
      <c r="G5197">
        <v>3.3</v>
      </c>
      <c r="H5197">
        <v>42</v>
      </c>
      <c r="I5197">
        <v>12.45</v>
      </c>
      <c r="J5197" t="s">
        <v>15340</v>
      </c>
      <c r="K5197" t="s">
        <v>15372</v>
      </c>
      <c r="L5197" t="e">
        <f>VLOOKUP(F5197,Sheet3!$B$2:$H$126,7,0)</f>
        <v>#N/A</v>
      </c>
    </row>
    <row r="5198" spans="1:12" hidden="1" x14ac:dyDescent="0.2">
      <c r="A5198" t="s">
        <v>4164</v>
      </c>
      <c r="B5198" t="s">
        <v>10944</v>
      </c>
      <c r="C5198" t="s">
        <v>11000</v>
      </c>
      <c r="D5198" t="e">
        <f>INDEX(Sheet3!$D$1:$D$126,MATCH(DF!F5198,Sheet3!$C$1:$C$126,0))</f>
        <v>#N/A</v>
      </c>
      <c r="E5198" t="e">
        <f>INDEX(Sheet3!$E$1:$E$126,MATCH(DF!F5198,Sheet3!$C$1:$C$126,0))</f>
        <v>#N/A</v>
      </c>
      <c r="F5198" t="s">
        <v>12248</v>
      </c>
      <c r="G5198">
        <v>3.4</v>
      </c>
      <c r="H5198">
        <v>42</v>
      </c>
      <c r="I5198">
        <v>6.77</v>
      </c>
      <c r="J5198" t="s">
        <v>15340</v>
      </c>
      <c r="K5198" t="s">
        <v>15372</v>
      </c>
      <c r="L5198" t="e">
        <f>VLOOKUP(F5198,Sheet3!$B$2:$H$126,7,0)</f>
        <v>#N/A</v>
      </c>
    </row>
    <row r="5199" spans="1:12" hidden="1" x14ac:dyDescent="0.2">
      <c r="A5199" t="s">
        <v>891</v>
      </c>
      <c r="B5199" t="s">
        <v>10944</v>
      </c>
      <c r="C5199" t="s">
        <v>11066</v>
      </c>
      <c r="D5199" t="e">
        <f>INDEX(Sheet3!$D$1:$D$126,MATCH(DF!F5199,Sheet3!$C$1:$C$126,0))</f>
        <v>#N/A</v>
      </c>
      <c r="E5199" t="e">
        <f>INDEX(Sheet3!$E$1:$E$126,MATCH(DF!F5199,Sheet3!$C$1:$C$126,0))</f>
        <v>#N/A</v>
      </c>
      <c r="F5199" t="s">
        <v>13700</v>
      </c>
      <c r="G5199">
        <v>4.5</v>
      </c>
      <c r="H5199">
        <v>42</v>
      </c>
      <c r="I5199">
        <v>95.53</v>
      </c>
      <c r="J5199" t="s">
        <v>15340</v>
      </c>
      <c r="K5199" t="s">
        <v>15372</v>
      </c>
      <c r="L5199" t="e">
        <f>VLOOKUP(F5199,Sheet3!$B$2:$H$126,7,0)</f>
        <v>#N/A</v>
      </c>
    </row>
    <row r="5200" spans="1:12" hidden="1" x14ac:dyDescent="0.2">
      <c r="A5200" t="s">
        <v>4165</v>
      </c>
      <c r="B5200" t="s">
        <v>10943</v>
      </c>
      <c r="C5200" t="s">
        <v>10977</v>
      </c>
      <c r="D5200" t="e">
        <f>INDEX(Sheet3!$D$1:$D$126,MATCH(DF!F5200,Sheet3!$C$1:$C$126,0))</f>
        <v>#N/A</v>
      </c>
      <c r="E5200" t="e">
        <f>INDEX(Sheet3!$E$1:$E$126,MATCH(DF!F5200,Sheet3!$C$1:$C$126,0))</f>
        <v>#N/A</v>
      </c>
      <c r="F5200" t="s">
        <v>12232</v>
      </c>
      <c r="G5200">
        <v>4</v>
      </c>
      <c r="H5200">
        <v>42</v>
      </c>
      <c r="I5200">
        <v>11.74</v>
      </c>
      <c r="J5200" t="s">
        <v>15339</v>
      </c>
      <c r="K5200" t="s">
        <v>15372</v>
      </c>
      <c r="L5200" t="e">
        <f>VLOOKUP(F5200,Sheet3!$B$2:$H$126,7,0)</f>
        <v>#N/A</v>
      </c>
    </row>
    <row r="5201" spans="1:12" hidden="1" x14ac:dyDescent="0.2">
      <c r="A5201" t="s">
        <v>4166</v>
      </c>
      <c r="B5201" t="s">
        <v>10943</v>
      </c>
      <c r="C5201" t="s">
        <v>11125</v>
      </c>
      <c r="D5201" t="e">
        <f>INDEX(Sheet3!$D$1:$D$126,MATCH(DF!F5201,Sheet3!$C$1:$C$126,0))</f>
        <v>#N/A</v>
      </c>
      <c r="E5201" t="e">
        <f>INDEX(Sheet3!$E$1:$E$126,MATCH(DF!F5201,Sheet3!$C$1:$C$126,0))</f>
        <v>#N/A</v>
      </c>
      <c r="F5201" t="s">
        <v>14021</v>
      </c>
      <c r="G5201">
        <v>3.9</v>
      </c>
      <c r="H5201">
        <v>42</v>
      </c>
      <c r="I5201">
        <v>19.29</v>
      </c>
      <c r="J5201" t="s">
        <v>15343</v>
      </c>
      <c r="K5201" t="s">
        <v>15372</v>
      </c>
      <c r="L5201" t="e">
        <f>VLOOKUP(F5201,Sheet3!$B$2:$H$126,7,0)</f>
        <v>#N/A</v>
      </c>
    </row>
    <row r="5202" spans="1:12" hidden="1" x14ac:dyDescent="0.2">
      <c r="A5202" t="s">
        <v>1590</v>
      </c>
      <c r="B5202" t="s">
        <v>10943</v>
      </c>
      <c r="C5202" t="s">
        <v>11008</v>
      </c>
      <c r="D5202" t="e">
        <f>INDEX(Sheet3!$D$1:$D$126,MATCH(DF!F5202,Sheet3!$C$1:$C$126,0))</f>
        <v>#N/A</v>
      </c>
      <c r="E5202" t="e">
        <f>INDEX(Sheet3!$E$1:$E$126,MATCH(DF!F5202,Sheet3!$C$1:$C$126,0))</f>
        <v>#N/A</v>
      </c>
      <c r="F5202" t="s">
        <v>14022</v>
      </c>
      <c r="G5202">
        <v>3.2</v>
      </c>
      <c r="H5202">
        <v>42</v>
      </c>
      <c r="I5202">
        <v>6.73</v>
      </c>
      <c r="J5202" t="s">
        <v>15345</v>
      </c>
      <c r="K5202" t="s">
        <v>15372</v>
      </c>
      <c r="L5202" t="e">
        <f>VLOOKUP(F5202,Sheet3!$B$2:$H$126,7,0)</f>
        <v>#N/A</v>
      </c>
    </row>
    <row r="5203" spans="1:12" hidden="1" x14ac:dyDescent="0.2">
      <c r="A5203" t="s">
        <v>4167</v>
      </c>
      <c r="B5203" t="s">
        <v>10944</v>
      </c>
      <c r="C5203" t="s">
        <v>11075</v>
      </c>
      <c r="D5203" t="e">
        <f>INDEX(Sheet3!$D$1:$D$126,MATCH(DF!F5203,Sheet3!$C$1:$C$126,0))</f>
        <v>#N/A</v>
      </c>
      <c r="E5203" t="e">
        <f>INDEX(Sheet3!$E$1:$E$126,MATCH(DF!F5203,Sheet3!$C$1:$C$126,0))</f>
        <v>#N/A</v>
      </c>
      <c r="F5203" t="s">
        <v>13343</v>
      </c>
      <c r="G5203">
        <v>3.9</v>
      </c>
      <c r="H5203">
        <v>42</v>
      </c>
      <c r="I5203">
        <v>14.9</v>
      </c>
      <c r="J5203" t="s">
        <v>15345</v>
      </c>
      <c r="K5203" t="s">
        <v>15372</v>
      </c>
      <c r="L5203" t="e">
        <f>VLOOKUP(F5203,Sheet3!$B$2:$H$126,7,0)</f>
        <v>#N/A</v>
      </c>
    </row>
    <row r="5204" spans="1:12" hidden="1" x14ac:dyDescent="0.2">
      <c r="A5204" t="s">
        <v>4168</v>
      </c>
      <c r="B5204" t="s">
        <v>10944</v>
      </c>
      <c r="C5204" t="s">
        <v>11075</v>
      </c>
      <c r="D5204" t="e">
        <f>INDEX(Sheet3!$D$1:$D$126,MATCH(DF!F5204,Sheet3!$C$1:$C$126,0))</f>
        <v>#N/A</v>
      </c>
      <c r="E5204" t="e">
        <f>INDEX(Sheet3!$E$1:$E$126,MATCH(DF!F5204,Sheet3!$C$1:$C$126,0))</f>
        <v>#N/A</v>
      </c>
      <c r="F5204" t="s">
        <v>12567</v>
      </c>
      <c r="G5204">
        <v>3.6</v>
      </c>
      <c r="H5204">
        <v>42</v>
      </c>
      <c r="I5204">
        <v>11.9</v>
      </c>
      <c r="J5204" t="s">
        <v>15339</v>
      </c>
      <c r="K5204" t="s">
        <v>15372</v>
      </c>
      <c r="L5204" t="e">
        <f>VLOOKUP(F5204,Sheet3!$B$2:$H$126,7,0)</f>
        <v>#N/A</v>
      </c>
    </row>
    <row r="5205" spans="1:12" hidden="1" x14ac:dyDescent="0.2">
      <c r="A5205" t="s">
        <v>4169</v>
      </c>
      <c r="B5205" t="s">
        <v>10943</v>
      </c>
      <c r="C5205" t="s">
        <v>11508</v>
      </c>
      <c r="D5205" t="e">
        <f>INDEX(Sheet3!$D$1:$D$126,MATCH(DF!F5205,Sheet3!$C$1:$C$126,0))</f>
        <v>#N/A</v>
      </c>
      <c r="E5205" t="e">
        <f>INDEX(Sheet3!$E$1:$E$126,MATCH(DF!F5205,Sheet3!$C$1:$C$126,0))</f>
        <v>#N/A</v>
      </c>
      <c r="F5205" t="s">
        <v>12251</v>
      </c>
      <c r="G5205">
        <v>3.7</v>
      </c>
      <c r="H5205">
        <v>42</v>
      </c>
      <c r="I5205">
        <v>11.9</v>
      </c>
      <c r="J5205" t="s">
        <v>15339</v>
      </c>
      <c r="K5205" t="s">
        <v>15372</v>
      </c>
      <c r="L5205" t="e">
        <f>VLOOKUP(F5205,Sheet3!$B$2:$H$126,7,0)</f>
        <v>#N/A</v>
      </c>
    </row>
    <row r="5206" spans="1:12" hidden="1" x14ac:dyDescent="0.2">
      <c r="A5206" t="s">
        <v>4170</v>
      </c>
      <c r="B5206" t="s">
        <v>10944</v>
      </c>
      <c r="C5206" t="s">
        <v>11066</v>
      </c>
      <c r="D5206" t="e">
        <f>INDEX(Sheet3!$D$1:$D$126,MATCH(DF!F5206,Sheet3!$C$1:$C$126,0))</f>
        <v>#N/A</v>
      </c>
      <c r="E5206" t="e">
        <f>INDEX(Sheet3!$E$1:$E$126,MATCH(DF!F5206,Sheet3!$C$1:$C$126,0))</f>
        <v>#N/A</v>
      </c>
      <c r="F5206" t="s">
        <v>12702</v>
      </c>
      <c r="G5206">
        <v>4.4000000000000004</v>
      </c>
      <c r="H5206">
        <v>42</v>
      </c>
      <c r="I5206">
        <v>79.95</v>
      </c>
      <c r="J5206" t="s">
        <v>15340</v>
      </c>
      <c r="K5206" t="s">
        <v>15372</v>
      </c>
      <c r="L5206" t="e">
        <f>VLOOKUP(F5206,Sheet3!$B$2:$H$126,7,0)</f>
        <v>#N/A</v>
      </c>
    </row>
    <row r="5207" spans="1:12" hidden="1" x14ac:dyDescent="0.2">
      <c r="A5207" t="s">
        <v>4171</v>
      </c>
      <c r="B5207" t="s">
        <v>10944</v>
      </c>
      <c r="C5207" t="s">
        <v>11023</v>
      </c>
      <c r="D5207" t="e">
        <f>INDEX(Sheet3!$D$1:$D$126,MATCH(DF!F5207,Sheet3!$C$1:$C$126,0))</f>
        <v>#N/A</v>
      </c>
      <c r="E5207" t="e">
        <f>INDEX(Sheet3!$E$1:$E$126,MATCH(DF!F5207,Sheet3!$C$1:$C$126,0))</f>
        <v>#N/A</v>
      </c>
      <c r="F5207" t="s">
        <v>14023</v>
      </c>
      <c r="G5207">
        <v>4</v>
      </c>
      <c r="H5207">
        <v>42</v>
      </c>
      <c r="I5207">
        <v>15</v>
      </c>
      <c r="J5207" t="s">
        <v>15339</v>
      </c>
      <c r="K5207" t="s">
        <v>15372</v>
      </c>
      <c r="L5207" t="e">
        <f>VLOOKUP(F5207,Sheet3!$B$2:$H$126,7,0)</f>
        <v>#N/A</v>
      </c>
    </row>
    <row r="5208" spans="1:12" hidden="1" x14ac:dyDescent="0.2">
      <c r="A5208" t="s">
        <v>4172</v>
      </c>
      <c r="B5208" t="s">
        <v>10944</v>
      </c>
      <c r="C5208" t="s">
        <v>11152</v>
      </c>
      <c r="D5208" t="e">
        <f>INDEX(Sheet3!$D$1:$D$126,MATCH(DF!F5208,Sheet3!$C$1:$C$126,0))</f>
        <v>#N/A</v>
      </c>
      <c r="E5208" t="e">
        <f>INDEX(Sheet3!$E$1:$E$126,MATCH(DF!F5208,Sheet3!$C$1:$C$126,0))</f>
        <v>#N/A</v>
      </c>
      <c r="F5208" t="s">
        <v>13359</v>
      </c>
      <c r="G5208">
        <v>3.8</v>
      </c>
      <c r="H5208">
        <v>42</v>
      </c>
      <c r="I5208">
        <v>21.29</v>
      </c>
      <c r="J5208" t="s">
        <v>15346</v>
      </c>
      <c r="K5208" t="s">
        <v>15372</v>
      </c>
      <c r="L5208" t="e">
        <f>VLOOKUP(F5208,Sheet3!$B$2:$H$126,7,0)</f>
        <v>#N/A</v>
      </c>
    </row>
    <row r="5209" spans="1:12" hidden="1" x14ac:dyDescent="0.2">
      <c r="A5209" t="s">
        <v>4173</v>
      </c>
      <c r="B5209" t="s">
        <v>10944</v>
      </c>
      <c r="C5209" t="s">
        <v>11436</v>
      </c>
      <c r="D5209" t="e">
        <f>INDEX(Sheet3!$D$1:$D$126,MATCH(DF!F5209,Sheet3!$C$1:$C$126,0))</f>
        <v>#N/A</v>
      </c>
      <c r="E5209" t="e">
        <f>INDEX(Sheet3!$E$1:$E$126,MATCH(DF!F5209,Sheet3!$C$1:$C$126,0))</f>
        <v>#N/A</v>
      </c>
      <c r="F5209" t="s">
        <v>13569</v>
      </c>
      <c r="G5209">
        <v>3.8</v>
      </c>
      <c r="H5209">
        <v>42</v>
      </c>
      <c r="I5209">
        <v>7.4</v>
      </c>
      <c r="J5209" t="s">
        <v>15345</v>
      </c>
      <c r="K5209" t="s">
        <v>15372</v>
      </c>
      <c r="L5209" t="e">
        <f>VLOOKUP(F5209,Sheet3!$B$2:$H$126,7,0)</f>
        <v>#N/A</v>
      </c>
    </row>
    <row r="5210" spans="1:12" hidden="1" x14ac:dyDescent="0.2">
      <c r="A5210" t="s">
        <v>4174</v>
      </c>
      <c r="B5210" t="s">
        <v>10944</v>
      </c>
      <c r="C5210" t="s">
        <v>10998</v>
      </c>
      <c r="D5210" t="e">
        <f>INDEX(Sheet3!$D$1:$D$126,MATCH(DF!F5210,Sheet3!$C$1:$C$126,0))</f>
        <v>#N/A</v>
      </c>
      <c r="E5210" t="e">
        <f>INDEX(Sheet3!$E$1:$E$126,MATCH(DF!F5210,Sheet3!$C$1:$C$126,0))</f>
        <v>#N/A</v>
      </c>
      <c r="F5210" t="s">
        <v>13814</v>
      </c>
      <c r="G5210">
        <v>4.2</v>
      </c>
      <c r="H5210">
        <v>42</v>
      </c>
      <c r="I5210">
        <v>32.07</v>
      </c>
      <c r="J5210" t="s">
        <v>15340</v>
      </c>
      <c r="K5210" t="s">
        <v>15372</v>
      </c>
      <c r="L5210" t="e">
        <f>VLOOKUP(F5210,Sheet3!$B$2:$H$126,7,0)</f>
        <v>#N/A</v>
      </c>
    </row>
    <row r="5211" spans="1:12" hidden="1" x14ac:dyDescent="0.2">
      <c r="A5211" t="s">
        <v>701</v>
      </c>
      <c r="B5211" t="s">
        <v>10949</v>
      </c>
      <c r="C5211" t="s">
        <v>10991</v>
      </c>
      <c r="D5211" t="e">
        <f>INDEX(Sheet3!$D$1:$D$126,MATCH(DF!F5211,Sheet3!$C$1:$C$126,0))</f>
        <v>#N/A</v>
      </c>
      <c r="E5211" t="e">
        <f>INDEX(Sheet3!$E$1:$E$126,MATCH(DF!F5211,Sheet3!$C$1:$C$126,0))</f>
        <v>#N/A</v>
      </c>
      <c r="F5211" t="s">
        <v>12137</v>
      </c>
      <c r="G5211">
        <v>3.5</v>
      </c>
      <c r="H5211">
        <v>42</v>
      </c>
      <c r="I5211">
        <v>13.9</v>
      </c>
      <c r="J5211" t="s">
        <v>15339</v>
      </c>
      <c r="K5211" t="s">
        <v>15372</v>
      </c>
      <c r="L5211" t="e">
        <f>VLOOKUP(F5211,Sheet3!$B$2:$H$126,7,0)</f>
        <v>#N/A</v>
      </c>
    </row>
    <row r="5212" spans="1:12" hidden="1" x14ac:dyDescent="0.2">
      <c r="A5212" t="s">
        <v>4175</v>
      </c>
      <c r="B5212" t="s">
        <v>10945</v>
      </c>
      <c r="C5212" t="s">
        <v>11040</v>
      </c>
      <c r="D5212" t="e">
        <f>INDEX(Sheet3!$D$1:$D$126,MATCH(DF!F5212,Sheet3!$C$1:$C$126,0))</f>
        <v>#N/A</v>
      </c>
      <c r="E5212" t="e">
        <f>INDEX(Sheet3!$E$1:$E$126,MATCH(DF!F5212,Sheet3!$C$1:$C$126,0))</f>
        <v>#N/A</v>
      </c>
      <c r="F5212" t="s">
        <v>13731</v>
      </c>
      <c r="G5212">
        <v>4.0999999999999996</v>
      </c>
      <c r="H5212">
        <v>42</v>
      </c>
      <c r="I5212">
        <v>33.799999999999997</v>
      </c>
      <c r="J5212" t="s">
        <v>15338</v>
      </c>
      <c r="K5212" t="s">
        <v>15372</v>
      </c>
      <c r="L5212" t="e">
        <f>VLOOKUP(F5212,Sheet3!$B$2:$H$126,7,0)</f>
        <v>#N/A</v>
      </c>
    </row>
    <row r="5213" spans="1:12" hidden="1" x14ac:dyDescent="0.2">
      <c r="A5213" t="s">
        <v>4176</v>
      </c>
      <c r="B5213" t="s">
        <v>10943</v>
      </c>
      <c r="C5213" t="s">
        <v>11438</v>
      </c>
      <c r="D5213" t="e">
        <f>INDEX(Sheet3!$D$1:$D$126,MATCH(DF!F5213,Sheet3!$C$1:$C$126,0))</f>
        <v>#N/A</v>
      </c>
      <c r="E5213" t="e">
        <f>INDEX(Sheet3!$E$1:$E$126,MATCH(DF!F5213,Sheet3!$C$1:$C$126,0))</f>
        <v>#N/A</v>
      </c>
      <c r="F5213" t="s">
        <v>13574</v>
      </c>
      <c r="G5213">
        <v>3.8</v>
      </c>
      <c r="H5213">
        <v>42</v>
      </c>
      <c r="I5213">
        <v>12.49</v>
      </c>
      <c r="J5213" t="s">
        <v>15345</v>
      </c>
      <c r="K5213" t="s">
        <v>15372</v>
      </c>
      <c r="L5213" t="e">
        <f>VLOOKUP(F5213,Sheet3!$B$2:$H$126,7,0)</f>
        <v>#N/A</v>
      </c>
    </row>
    <row r="5214" spans="1:12" hidden="1" x14ac:dyDescent="0.2">
      <c r="A5214" t="s">
        <v>4177</v>
      </c>
      <c r="B5214" t="s">
        <v>10949</v>
      </c>
      <c r="C5214" t="s">
        <v>10991</v>
      </c>
      <c r="D5214" t="e">
        <f>INDEX(Sheet3!$D$1:$D$126,MATCH(DF!F5214,Sheet3!$C$1:$C$126,0))</f>
        <v>#N/A</v>
      </c>
      <c r="E5214" t="e">
        <f>INDEX(Sheet3!$E$1:$E$126,MATCH(DF!F5214,Sheet3!$C$1:$C$126,0))</f>
        <v>#N/A</v>
      </c>
      <c r="F5214" t="s">
        <v>12156</v>
      </c>
      <c r="G5214">
        <v>4.0999999999999996</v>
      </c>
      <c r="H5214">
        <v>42</v>
      </c>
      <c r="I5214">
        <v>36.5</v>
      </c>
      <c r="J5214" t="s">
        <v>15344</v>
      </c>
      <c r="K5214" t="s">
        <v>15372</v>
      </c>
      <c r="L5214" t="e">
        <f>VLOOKUP(F5214,Sheet3!$B$2:$H$126,7,0)</f>
        <v>#N/A</v>
      </c>
    </row>
    <row r="5215" spans="1:12" hidden="1" x14ac:dyDescent="0.2">
      <c r="A5215" t="s">
        <v>102</v>
      </c>
      <c r="B5215" t="s">
        <v>10945</v>
      </c>
      <c r="C5215" t="s">
        <v>11040</v>
      </c>
      <c r="D5215" t="e">
        <f>INDEX(Sheet3!$D$1:$D$126,MATCH(DF!F5215,Sheet3!$C$1:$C$126,0))</f>
        <v>#N/A</v>
      </c>
      <c r="E5215" t="e">
        <f>INDEX(Sheet3!$E$1:$E$126,MATCH(DF!F5215,Sheet3!$C$1:$C$126,0))</f>
        <v>#N/A</v>
      </c>
      <c r="F5215" t="s">
        <v>11923</v>
      </c>
      <c r="G5215">
        <v>3.9</v>
      </c>
      <c r="H5215">
        <v>42</v>
      </c>
      <c r="I5215">
        <v>31.02</v>
      </c>
      <c r="J5215" t="s">
        <v>15339</v>
      </c>
      <c r="K5215" t="s">
        <v>15372</v>
      </c>
      <c r="L5215" t="e">
        <f>VLOOKUP(F5215,Sheet3!$B$2:$H$126,7,0)</f>
        <v>#N/A</v>
      </c>
    </row>
    <row r="5216" spans="1:12" hidden="1" x14ac:dyDescent="0.2">
      <c r="A5216" t="s">
        <v>4178</v>
      </c>
      <c r="B5216" t="s">
        <v>10943</v>
      </c>
      <c r="C5216" t="s">
        <v>11509</v>
      </c>
      <c r="D5216" t="e">
        <f>INDEX(Sheet3!$D$1:$D$126,MATCH(DF!F5216,Sheet3!$C$1:$C$126,0))</f>
        <v>#N/A</v>
      </c>
      <c r="E5216" t="e">
        <f>INDEX(Sheet3!$E$1:$E$126,MATCH(DF!F5216,Sheet3!$C$1:$C$126,0))</f>
        <v>#N/A</v>
      </c>
      <c r="F5216" t="s">
        <v>13662</v>
      </c>
      <c r="G5216">
        <v>4.2</v>
      </c>
      <c r="H5216">
        <v>42</v>
      </c>
      <c r="I5216">
        <v>69</v>
      </c>
      <c r="J5216" t="s">
        <v>15339</v>
      </c>
      <c r="K5216" t="s">
        <v>15372</v>
      </c>
      <c r="L5216" t="e">
        <f>VLOOKUP(F5216,Sheet3!$B$2:$H$126,7,0)</f>
        <v>#N/A</v>
      </c>
    </row>
    <row r="5217" spans="1:12" hidden="1" x14ac:dyDescent="0.2">
      <c r="A5217" t="s">
        <v>4179</v>
      </c>
      <c r="B5217" t="s">
        <v>10950</v>
      </c>
      <c r="C5217" t="s">
        <v>11038</v>
      </c>
      <c r="D5217" t="e">
        <f>INDEX(Sheet3!$D$1:$D$126,MATCH(DF!F5217,Sheet3!$C$1:$C$126,0))</f>
        <v>#N/A</v>
      </c>
      <c r="E5217" t="e">
        <f>INDEX(Sheet3!$E$1:$E$126,MATCH(DF!F5217,Sheet3!$C$1:$C$126,0))</f>
        <v>#N/A</v>
      </c>
      <c r="F5217" t="s">
        <v>12789</v>
      </c>
      <c r="G5217">
        <v>3.3</v>
      </c>
      <c r="H5217">
        <v>42</v>
      </c>
      <c r="I5217">
        <v>21.93</v>
      </c>
      <c r="J5217" t="s">
        <v>15343</v>
      </c>
      <c r="K5217" t="s">
        <v>15372</v>
      </c>
      <c r="L5217" t="e">
        <f>VLOOKUP(F5217,Sheet3!$B$2:$H$126,7,0)</f>
        <v>#N/A</v>
      </c>
    </row>
    <row r="5218" spans="1:12" hidden="1" x14ac:dyDescent="0.2">
      <c r="A5218" t="s">
        <v>4180</v>
      </c>
      <c r="B5218" t="s">
        <v>10944</v>
      </c>
      <c r="C5218" t="s">
        <v>10998</v>
      </c>
      <c r="D5218" t="e">
        <f>INDEX(Sheet3!$D$1:$D$126,MATCH(DF!F5218,Sheet3!$C$1:$C$126,0))</f>
        <v>#N/A</v>
      </c>
      <c r="E5218" t="e">
        <f>INDEX(Sheet3!$E$1:$E$126,MATCH(DF!F5218,Sheet3!$C$1:$C$126,0))</f>
        <v>#N/A</v>
      </c>
      <c r="F5218" t="s">
        <v>12054</v>
      </c>
      <c r="G5218">
        <v>4.5999999999999996</v>
      </c>
      <c r="H5218">
        <v>42</v>
      </c>
      <c r="I5218">
        <v>212.92</v>
      </c>
      <c r="J5218" t="s">
        <v>15353</v>
      </c>
      <c r="K5218" t="s">
        <v>15372</v>
      </c>
      <c r="L5218" t="e">
        <f>VLOOKUP(F5218,Sheet3!$B$2:$H$126,7,0)</f>
        <v>#N/A</v>
      </c>
    </row>
    <row r="5219" spans="1:12" hidden="1" x14ac:dyDescent="0.2">
      <c r="A5219" t="s">
        <v>4181</v>
      </c>
      <c r="B5219" t="s">
        <v>10943</v>
      </c>
      <c r="C5219" t="s">
        <v>11127</v>
      </c>
      <c r="D5219" t="e">
        <f>INDEX(Sheet3!$D$1:$D$126,MATCH(DF!F5219,Sheet3!$C$1:$C$126,0))</f>
        <v>#N/A</v>
      </c>
      <c r="E5219" t="e">
        <f>INDEX(Sheet3!$E$1:$E$126,MATCH(DF!F5219,Sheet3!$C$1:$C$126,0))</f>
        <v>#N/A</v>
      </c>
      <c r="F5219" t="s">
        <v>14024</v>
      </c>
      <c r="G5219">
        <v>3.7</v>
      </c>
      <c r="H5219">
        <v>42</v>
      </c>
      <c r="I5219">
        <v>8.7200000000000006</v>
      </c>
      <c r="J5219" t="s">
        <v>15340</v>
      </c>
      <c r="K5219" t="s">
        <v>15372</v>
      </c>
      <c r="L5219" t="e">
        <f>VLOOKUP(F5219,Sheet3!$B$2:$H$126,7,0)</f>
        <v>#N/A</v>
      </c>
    </row>
    <row r="5220" spans="1:12" hidden="1" x14ac:dyDescent="0.2">
      <c r="A5220" t="s">
        <v>4182</v>
      </c>
      <c r="B5220" t="s">
        <v>10944</v>
      </c>
      <c r="C5220" t="s">
        <v>11024</v>
      </c>
      <c r="D5220" t="e">
        <f>INDEX(Sheet3!$D$1:$D$126,MATCH(DF!F5220,Sheet3!$C$1:$C$126,0))</f>
        <v>#N/A</v>
      </c>
      <c r="E5220" t="e">
        <f>INDEX(Sheet3!$E$1:$E$126,MATCH(DF!F5220,Sheet3!$C$1:$C$126,0))</f>
        <v>#N/A</v>
      </c>
      <c r="F5220" t="s">
        <v>11889</v>
      </c>
      <c r="G5220">
        <v>4</v>
      </c>
      <c r="H5220">
        <v>42</v>
      </c>
      <c r="I5220">
        <v>59</v>
      </c>
      <c r="J5220" t="s">
        <v>15338</v>
      </c>
      <c r="K5220" t="s">
        <v>15372</v>
      </c>
      <c r="L5220" t="e">
        <f>VLOOKUP(F5220,Sheet3!$B$2:$H$126,7,0)</f>
        <v>#N/A</v>
      </c>
    </row>
    <row r="5221" spans="1:12" hidden="1" x14ac:dyDescent="0.2">
      <c r="A5221" t="s">
        <v>62</v>
      </c>
      <c r="B5221" t="s">
        <v>10944</v>
      </c>
      <c r="C5221" t="s">
        <v>11075</v>
      </c>
      <c r="D5221" t="e">
        <f>INDEX(Sheet3!$D$1:$D$126,MATCH(DF!F5221,Sheet3!$C$1:$C$126,0))</f>
        <v>#N/A</v>
      </c>
      <c r="E5221" t="e">
        <f>INDEX(Sheet3!$E$1:$E$126,MATCH(DF!F5221,Sheet3!$C$1:$C$126,0))</f>
        <v>#N/A</v>
      </c>
      <c r="F5221" t="s">
        <v>13812</v>
      </c>
      <c r="G5221">
        <v>3.6</v>
      </c>
      <c r="H5221">
        <v>42</v>
      </c>
      <c r="I5221">
        <v>9.4</v>
      </c>
      <c r="J5221" t="s">
        <v>15345</v>
      </c>
      <c r="K5221" t="s">
        <v>15372</v>
      </c>
      <c r="L5221" t="e">
        <f>VLOOKUP(F5221,Sheet3!$B$2:$H$126,7,0)</f>
        <v>#N/A</v>
      </c>
    </row>
    <row r="5222" spans="1:12" hidden="1" x14ac:dyDescent="0.2">
      <c r="A5222" t="s">
        <v>4183</v>
      </c>
      <c r="B5222" t="s">
        <v>10943</v>
      </c>
      <c r="C5222" t="s">
        <v>11076</v>
      </c>
      <c r="D5222" t="e">
        <f>INDEX(Sheet3!$D$1:$D$126,MATCH(DF!F5222,Sheet3!$C$1:$C$126,0))</f>
        <v>#N/A</v>
      </c>
      <c r="E5222" t="e">
        <f>INDEX(Sheet3!$E$1:$E$126,MATCH(DF!F5222,Sheet3!$C$1:$C$126,0))</f>
        <v>#N/A</v>
      </c>
      <c r="F5222" t="s">
        <v>14025</v>
      </c>
      <c r="G5222">
        <v>3.8</v>
      </c>
      <c r="H5222">
        <v>42</v>
      </c>
      <c r="I5222">
        <v>21.5</v>
      </c>
      <c r="J5222" t="s">
        <v>15345</v>
      </c>
      <c r="K5222" t="s">
        <v>15372</v>
      </c>
      <c r="L5222" t="e">
        <f>VLOOKUP(F5222,Sheet3!$B$2:$H$126,7,0)</f>
        <v>#N/A</v>
      </c>
    </row>
    <row r="5223" spans="1:12" hidden="1" x14ac:dyDescent="0.2">
      <c r="A5223" t="s">
        <v>454</v>
      </c>
      <c r="B5223" t="s">
        <v>10943</v>
      </c>
      <c r="C5223" t="s">
        <v>10976</v>
      </c>
      <c r="D5223" t="e">
        <f>INDEX(Sheet3!$D$1:$D$126,MATCH(DF!F5223,Sheet3!$C$1:$C$126,0))</f>
        <v>#N/A</v>
      </c>
      <c r="E5223" t="e">
        <f>INDEX(Sheet3!$E$1:$E$126,MATCH(DF!F5223,Sheet3!$C$1:$C$126,0))</f>
        <v>#N/A</v>
      </c>
      <c r="F5223" t="s">
        <v>12143</v>
      </c>
      <c r="G5223">
        <v>4.2</v>
      </c>
      <c r="H5223">
        <v>42</v>
      </c>
      <c r="I5223">
        <v>67.599999999999994</v>
      </c>
      <c r="J5223" t="s">
        <v>15342</v>
      </c>
      <c r="K5223" t="s">
        <v>15372</v>
      </c>
      <c r="L5223" t="e">
        <f>VLOOKUP(F5223,Sheet3!$B$2:$H$126,7,0)</f>
        <v>#N/A</v>
      </c>
    </row>
    <row r="5224" spans="1:12" hidden="1" x14ac:dyDescent="0.2">
      <c r="A5224" t="s">
        <v>4184</v>
      </c>
      <c r="B5224" t="s">
        <v>10945</v>
      </c>
      <c r="C5224" t="s">
        <v>11396</v>
      </c>
      <c r="D5224" t="e">
        <f>INDEX(Sheet3!$D$1:$D$126,MATCH(DF!F5224,Sheet3!$C$1:$C$126,0))</f>
        <v>#N/A</v>
      </c>
      <c r="E5224" t="e">
        <f>INDEX(Sheet3!$E$1:$E$126,MATCH(DF!F5224,Sheet3!$C$1:$C$126,0))</f>
        <v>#N/A</v>
      </c>
      <c r="F5224" t="s">
        <v>12770</v>
      </c>
      <c r="G5224">
        <v>3.8</v>
      </c>
      <c r="H5224">
        <v>42</v>
      </c>
      <c r="I5224">
        <v>50.47</v>
      </c>
      <c r="J5224" t="s">
        <v>15340</v>
      </c>
      <c r="K5224" t="s">
        <v>15372</v>
      </c>
      <c r="L5224" t="e">
        <f>VLOOKUP(F5224,Sheet3!$B$2:$H$126,7,0)</f>
        <v>#N/A</v>
      </c>
    </row>
    <row r="5225" spans="1:12" hidden="1" x14ac:dyDescent="0.2">
      <c r="A5225" t="s">
        <v>4185</v>
      </c>
      <c r="B5225" t="s">
        <v>10945</v>
      </c>
      <c r="C5225" t="s">
        <v>10980</v>
      </c>
      <c r="D5225" t="e">
        <f>INDEX(Sheet3!$D$1:$D$126,MATCH(DF!F5225,Sheet3!$C$1:$C$126,0))</f>
        <v>#N/A</v>
      </c>
      <c r="E5225" t="e">
        <f>INDEX(Sheet3!$E$1:$E$126,MATCH(DF!F5225,Sheet3!$C$1:$C$126,0))</f>
        <v>#N/A</v>
      </c>
      <c r="F5225" t="s">
        <v>14026</v>
      </c>
      <c r="G5225">
        <v>3.8</v>
      </c>
      <c r="H5225">
        <v>42</v>
      </c>
      <c r="I5225">
        <v>16.21</v>
      </c>
      <c r="J5225" t="s">
        <v>15342</v>
      </c>
      <c r="K5225" t="s">
        <v>15372</v>
      </c>
      <c r="L5225" t="e">
        <f>VLOOKUP(F5225,Sheet3!$B$2:$H$126,7,0)</f>
        <v>#N/A</v>
      </c>
    </row>
    <row r="5226" spans="1:12" hidden="1" x14ac:dyDescent="0.2">
      <c r="A5226" t="s">
        <v>205</v>
      </c>
      <c r="B5226" t="s">
        <v>10943</v>
      </c>
      <c r="C5226" t="s">
        <v>11005</v>
      </c>
      <c r="D5226" t="e">
        <f>INDEX(Sheet3!$D$1:$D$126,MATCH(DF!F5226,Sheet3!$C$1:$C$126,0))</f>
        <v>#N/A</v>
      </c>
      <c r="E5226" t="e">
        <f>INDEX(Sheet3!$E$1:$E$126,MATCH(DF!F5226,Sheet3!$C$1:$C$126,0))</f>
        <v>#N/A</v>
      </c>
      <c r="F5226" t="s">
        <v>11995</v>
      </c>
      <c r="G5226">
        <v>4.3</v>
      </c>
      <c r="H5226">
        <v>42</v>
      </c>
      <c r="I5226">
        <v>232.98</v>
      </c>
      <c r="J5226" t="s">
        <v>15339</v>
      </c>
      <c r="K5226" t="s">
        <v>15372</v>
      </c>
      <c r="L5226" t="e">
        <f>VLOOKUP(F5226,Sheet3!$B$2:$H$126,7,0)</f>
        <v>#N/A</v>
      </c>
    </row>
    <row r="5227" spans="1:12" hidden="1" x14ac:dyDescent="0.2">
      <c r="A5227" t="s">
        <v>4186</v>
      </c>
      <c r="B5227" t="s">
        <v>10944</v>
      </c>
      <c r="C5227" t="s">
        <v>10978</v>
      </c>
      <c r="D5227" t="e">
        <f>INDEX(Sheet3!$D$1:$D$126,MATCH(DF!F5227,Sheet3!$C$1:$C$126,0))</f>
        <v>#N/A</v>
      </c>
      <c r="E5227" t="e">
        <f>INDEX(Sheet3!$E$1:$E$126,MATCH(DF!F5227,Sheet3!$C$1:$C$126,0))</f>
        <v>#N/A</v>
      </c>
      <c r="F5227" t="s">
        <v>13848</v>
      </c>
      <c r="G5227">
        <v>3.7</v>
      </c>
      <c r="H5227">
        <v>42</v>
      </c>
      <c r="I5227">
        <v>10</v>
      </c>
      <c r="J5227" t="s">
        <v>15339</v>
      </c>
      <c r="K5227" t="s">
        <v>15372</v>
      </c>
      <c r="L5227" t="e">
        <f>VLOOKUP(F5227,Sheet3!$B$2:$H$126,7,0)</f>
        <v>#N/A</v>
      </c>
    </row>
    <row r="5228" spans="1:12" hidden="1" x14ac:dyDescent="0.2">
      <c r="A5228" t="s">
        <v>4187</v>
      </c>
      <c r="B5228" t="s">
        <v>10957</v>
      </c>
      <c r="C5228" t="s">
        <v>11048</v>
      </c>
      <c r="D5228" t="e">
        <f>INDEX(Sheet3!$D$1:$D$126,MATCH(DF!F5228,Sheet3!$C$1:$C$126,0))</f>
        <v>#N/A</v>
      </c>
      <c r="E5228" t="e">
        <f>INDEX(Sheet3!$E$1:$E$126,MATCH(DF!F5228,Sheet3!$C$1:$C$126,0))</f>
        <v>#N/A</v>
      </c>
      <c r="F5228" t="s">
        <v>11925</v>
      </c>
      <c r="G5228">
        <v>4.2</v>
      </c>
      <c r="H5228">
        <v>42</v>
      </c>
      <c r="I5228">
        <v>22</v>
      </c>
      <c r="J5228" t="s">
        <v>15339</v>
      </c>
      <c r="K5228" t="s">
        <v>15372</v>
      </c>
      <c r="L5228" t="e">
        <f>VLOOKUP(F5228,Sheet3!$B$2:$H$126,7,0)</f>
        <v>#N/A</v>
      </c>
    </row>
    <row r="5229" spans="1:12" hidden="1" x14ac:dyDescent="0.2">
      <c r="A5229" t="s">
        <v>4188</v>
      </c>
      <c r="B5229" t="s">
        <v>10943</v>
      </c>
      <c r="C5229" t="s">
        <v>11008</v>
      </c>
      <c r="D5229" t="e">
        <f>INDEX(Sheet3!$D$1:$D$126,MATCH(DF!F5229,Sheet3!$C$1:$C$126,0))</f>
        <v>#N/A</v>
      </c>
      <c r="E5229" t="e">
        <f>INDEX(Sheet3!$E$1:$E$126,MATCH(DF!F5229,Sheet3!$C$1:$C$126,0))</f>
        <v>#N/A</v>
      </c>
      <c r="F5229" t="s">
        <v>12941</v>
      </c>
      <c r="G5229">
        <v>4.0999999999999996</v>
      </c>
      <c r="H5229">
        <v>42</v>
      </c>
      <c r="I5229">
        <v>18.5</v>
      </c>
      <c r="J5229" t="s">
        <v>15340</v>
      </c>
      <c r="K5229" t="s">
        <v>15372</v>
      </c>
      <c r="L5229" t="e">
        <f>VLOOKUP(F5229,Sheet3!$B$2:$H$126,7,0)</f>
        <v>#N/A</v>
      </c>
    </row>
    <row r="5230" spans="1:12" hidden="1" x14ac:dyDescent="0.2">
      <c r="A5230" t="s">
        <v>4189</v>
      </c>
      <c r="B5230" t="s">
        <v>10943</v>
      </c>
      <c r="C5230" t="s">
        <v>10989</v>
      </c>
      <c r="D5230" t="e">
        <f>INDEX(Sheet3!$D$1:$D$126,MATCH(DF!F5230,Sheet3!$C$1:$C$126,0))</f>
        <v>#N/A</v>
      </c>
      <c r="E5230" t="e">
        <f>INDEX(Sheet3!$E$1:$E$126,MATCH(DF!F5230,Sheet3!$C$1:$C$126,0))</f>
        <v>#N/A</v>
      </c>
      <c r="F5230" t="s">
        <v>11835</v>
      </c>
      <c r="G5230">
        <v>3.8</v>
      </c>
      <c r="H5230">
        <v>42</v>
      </c>
      <c r="I5230">
        <v>10.23</v>
      </c>
      <c r="J5230" t="s">
        <v>15345</v>
      </c>
      <c r="K5230" t="s">
        <v>15372</v>
      </c>
      <c r="L5230" t="e">
        <f>VLOOKUP(F5230,Sheet3!$B$2:$H$126,7,0)</f>
        <v>#N/A</v>
      </c>
    </row>
    <row r="5231" spans="1:12" hidden="1" x14ac:dyDescent="0.2">
      <c r="A5231" t="s">
        <v>4190</v>
      </c>
      <c r="B5231" t="s">
        <v>10957</v>
      </c>
      <c r="C5231" t="s">
        <v>11048</v>
      </c>
      <c r="D5231" t="e">
        <f>INDEX(Sheet3!$D$1:$D$126,MATCH(DF!F5231,Sheet3!$C$1:$C$126,0))</f>
        <v>#N/A</v>
      </c>
      <c r="E5231" t="e">
        <f>INDEX(Sheet3!$E$1:$E$126,MATCH(DF!F5231,Sheet3!$C$1:$C$126,0))</f>
        <v>#N/A</v>
      </c>
      <c r="F5231" t="s">
        <v>14027</v>
      </c>
      <c r="G5231">
        <v>4</v>
      </c>
      <c r="H5231">
        <v>42</v>
      </c>
      <c r="I5231">
        <v>16.899999999999999</v>
      </c>
      <c r="J5231" t="s">
        <v>15339</v>
      </c>
      <c r="K5231" t="s">
        <v>15372</v>
      </c>
      <c r="L5231" t="e">
        <f>VLOOKUP(F5231,Sheet3!$B$2:$H$126,7,0)</f>
        <v>#N/A</v>
      </c>
    </row>
    <row r="5232" spans="1:12" hidden="1" x14ac:dyDescent="0.2">
      <c r="A5232" t="s">
        <v>4191</v>
      </c>
      <c r="B5232" t="s">
        <v>10943</v>
      </c>
      <c r="C5232" t="s">
        <v>11510</v>
      </c>
      <c r="D5232" t="e">
        <f>INDEX(Sheet3!$D$1:$D$126,MATCH(DF!F5232,Sheet3!$C$1:$C$126,0))</f>
        <v>#N/A</v>
      </c>
      <c r="E5232" t="e">
        <f>INDEX(Sheet3!$E$1:$E$126,MATCH(DF!F5232,Sheet3!$C$1:$C$126,0))</f>
        <v>#N/A</v>
      </c>
      <c r="F5232" t="s">
        <v>14028</v>
      </c>
      <c r="G5232">
        <v>3.6</v>
      </c>
      <c r="H5232">
        <v>42</v>
      </c>
      <c r="I5232">
        <v>31.48</v>
      </c>
      <c r="J5232" t="s">
        <v>15343</v>
      </c>
      <c r="K5232" t="s">
        <v>15372</v>
      </c>
      <c r="L5232" t="e">
        <f>VLOOKUP(F5232,Sheet3!$B$2:$H$126,7,0)</f>
        <v>#N/A</v>
      </c>
    </row>
    <row r="5233" spans="1:12" hidden="1" x14ac:dyDescent="0.2">
      <c r="A5233" t="s">
        <v>4192</v>
      </c>
      <c r="B5233" t="s">
        <v>10955</v>
      </c>
      <c r="C5233" t="s">
        <v>11277</v>
      </c>
      <c r="D5233" t="e">
        <f>INDEX(Sheet3!$D$1:$D$126,MATCH(DF!F5233,Sheet3!$C$1:$C$126,0))</f>
        <v>#N/A</v>
      </c>
      <c r="E5233" t="e">
        <f>INDEX(Sheet3!$E$1:$E$126,MATCH(DF!F5233,Sheet3!$C$1:$C$126,0))</f>
        <v>#N/A</v>
      </c>
      <c r="F5233" t="s">
        <v>12703</v>
      </c>
      <c r="G5233">
        <v>3.1</v>
      </c>
      <c r="H5233">
        <v>42</v>
      </c>
      <c r="I5233">
        <v>10.99</v>
      </c>
      <c r="J5233" t="s">
        <v>15342</v>
      </c>
      <c r="K5233" t="s">
        <v>15372</v>
      </c>
      <c r="L5233" t="e">
        <f>VLOOKUP(F5233,Sheet3!$B$2:$H$126,7,0)</f>
        <v>#N/A</v>
      </c>
    </row>
    <row r="5234" spans="1:12" hidden="1" x14ac:dyDescent="0.2">
      <c r="A5234" t="s">
        <v>4193</v>
      </c>
      <c r="B5234" t="s">
        <v>10944</v>
      </c>
      <c r="C5234" t="s">
        <v>11053</v>
      </c>
      <c r="D5234" t="e">
        <f>INDEX(Sheet3!$D$1:$D$126,MATCH(DF!F5234,Sheet3!$C$1:$C$126,0))</f>
        <v>#N/A</v>
      </c>
      <c r="E5234" t="e">
        <f>INDEX(Sheet3!$E$1:$E$126,MATCH(DF!F5234,Sheet3!$C$1:$C$126,0))</f>
        <v>#N/A</v>
      </c>
      <c r="F5234" t="s">
        <v>12264</v>
      </c>
      <c r="G5234">
        <v>4</v>
      </c>
      <c r="H5234">
        <v>42</v>
      </c>
      <c r="I5234">
        <v>15.4</v>
      </c>
      <c r="J5234" t="s">
        <v>15339</v>
      </c>
      <c r="K5234" t="s">
        <v>15372</v>
      </c>
      <c r="L5234" t="e">
        <f>VLOOKUP(F5234,Sheet3!$B$2:$H$126,7,0)</f>
        <v>#N/A</v>
      </c>
    </row>
    <row r="5235" spans="1:12" hidden="1" x14ac:dyDescent="0.2">
      <c r="A5235" t="s">
        <v>4194</v>
      </c>
      <c r="B5235" t="s">
        <v>10943</v>
      </c>
      <c r="C5235" t="s">
        <v>10999</v>
      </c>
      <c r="D5235" t="e">
        <f>INDEX(Sheet3!$D$1:$D$126,MATCH(DF!F5235,Sheet3!$C$1:$C$126,0))</f>
        <v>#N/A</v>
      </c>
      <c r="E5235" t="e">
        <f>INDEX(Sheet3!$E$1:$E$126,MATCH(DF!F5235,Sheet3!$C$1:$C$126,0))</f>
        <v>#N/A</v>
      </c>
      <c r="F5235" t="s">
        <v>12348</v>
      </c>
      <c r="G5235">
        <v>3.7</v>
      </c>
      <c r="H5235">
        <v>42</v>
      </c>
      <c r="I5235">
        <v>19.95</v>
      </c>
      <c r="J5235" t="s">
        <v>15340</v>
      </c>
      <c r="K5235" t="s">
        <v>15372</v>
      </c>
      <c r="L5235" t="e">
        <f>VLOOKUP(F5235,Sheet3!$B$2:$H$126,7,0)</f>
        <v>#N/A</v>
      </c>
    </row>
    <row r="5236" spans="1:12" hidden="1" x14ac:dyDescent="0.2">
      <c r="A5236" t="s">
        <v>4195</v>
      </c>
      <c r="B5236" t="s">
        <v>10948</v>
      </c>
      <c r="C5236" t="s">
        <v>11010</v>
      </c>
      <c r="D5236" t="e">
        <f>INDEX(Sheet3!$D$1:$D$126,MATCH(DF!F5236,Sheet3!$C$1:$C$126,0))</f>
        <v>#N/A</v>
      </c>
      <c r="E5236" t="e">
        <f>INDEX(Sheet3!$E$1:$E$126,MATCH(DF!F5236,Sheet3!$C$1:$C$126,0))</f>
        <v>#N/A</v>
      </c>
      <c r="F5236" t="s">
        <v>12616</v>
      </c>
      <c r="G5236">
        <v>3.8</v>
      </c>
      <c r="H5236">
        <v>42</v>
      </c>
      <c r="I5236">
        <v>17.350000000000001</v>
      </c>
      <c r="J5236" t="s">
        <v>15339</v>
      </c>
      <c r="K5236" t="s">
        <v>15372</v>
      </c>
      <c r="L5236" t="e">
        <f>VLOOKUP(F5236,Sheet3!$B$2:$H$126,7,0)</f>
        <v>#N/A</v>
      </c>
    </row>
    <row r="5237" spans="1:12" hidden="1" x14ac:dyDescent="0.2">
      <c r="A5237" t="s">
        <v>4196</v>
      </c>
      <c r="B5237" t="s">
        <v>10948</v>
      </c>
      <c r="C5237" t="s">
        <v>11062</v>
      </c>
      <c r="D5237" t="e">
        <f>INDEX(Sheet3!$D$1:$D$126,MATCH(DF!F5237,Sheet3!$C$1:$C$126,0))</f>
        <v>#N/A</v>
      </c>
      <c r="E5237" t="e">
        <f>INDEX(Sheet3!$E$1:$E$126,MATCH(DF!F5237,Sheet3!$C$1:$C$126,0))</f>
        <v>#N/A</v>
      </c>
      <c r="F5237" t="s">
        <v>14029</v>
      </c>
      <c r="G5237">
        <v>3.6</v>
      </c>
      <c r="H5237">
        <v>42</v>
      </c>
      <c r="I5237">
        <v>9.3699999999999992</v>
      </c>
      <c r="J5237" t="s">
        <v>15339</v>
      </c>
      <c r="K5237" t="s">
        <v>15372</v>
      </c>
      <c r="L5237" t="e">
        <f>VLOOKUP(F5237,Sheet3!$B$2:$H$126,7,0)</f>
        <v>#N/A</v>
      </c>
    </row>
    <row r="5238" spans="1:12" hidden="1" x14ac:dyDescent="0.2">
      <c r="A5238" t="s">
        <v>4197</v>
      </c>
      <c r="B5238" t="s">
        <v>10943</v>
      </c>
      <c r="C5238" t="s">
        <v>10989</v>
      </c>
      <c r="D5238" t="e">
        <f>INDEX(Sheet3!$D$1:$D$126,MATCH(DF!F5238,Sheet3!$C$1:$C$126,0))</f>
        <v>#N/A</v>
      </c>
      <c r="E5238" t="e">
        <f>INDEX(Sheet3!$E$1:$E$126,MATCH(DF!F5238,Sheet3!$C$1:$C$126,0))</f>
        <v>#N/A</v>
      </c>
      <c r="F5238" t="s">
        <v>12075</v>
      </c>
      <c r="G5238">
        <v>3.9</v>
      </c>
      <c r="H5238">
        <v>42</v>
      </c>
      <c r="I5238">
        <v>9.3699999999999992</v>
      </c>
      <c r="J5238" t="s">
        <v>15341</v>
      </c>
      <c r="K5238" t="s">
        <v>15372</v>
      </c>
      <c r="L5238" t="e">
        <f>VLOOKUP(F5238,Sheet3!$B$2:$H$126,7,0)</f>
        <v>#N/A</v>
      </c>
    </row>
    <row r="5239" spans="1:12" hidden="1" x14ac:dyDescent="0.2">
      <c r="A5239" t="s">
        <v>247</v>
      </c>
      <c r="B5239" t="s">
        <v>10949</v>
      </c>
      <c r="C5239" t="s">
        <v>10991</v>
      </c>
      <c r="D5239" t="e">
        <f>INDEX(Sheet3!$D$1:$D$126,MATCH(DF!F5239,Sheet3!$C$1:$C$126,0))</f>
        <v>#N/A</v>
      </c>
      <c r="E5239" t="e">
        <f>INDEX(Sheet3!$E$1:$E$126,MATCH(DF!F5239,Sheet3!$C$1:$C$126,0))</f>
        <v>#N/A</v>
      </c>
      <c r="F5239" t="s">
        <v>12157</v>
      </c>
      <c r="G5239">
        <v>4</v>
      </c>
      <c r="H5239">
        <v>42</v>
      </c>
      <c r="I5239">
        <v>23.9</v>
      </c>
      <c r="J5239" t="s">
        <v>15345</v>
      </c>
      <c r="K5239" t="s">
        <v>15372</v>
      </c>
      <c r="L5239" t="e">
        <f>VLOOKUP(F5239,Sheet3!$B$2:$H$126,7,0)</f>
        <v>#N/A</v>
      </c>
    </row>
    <row r="5240" spans="1:12" hidden="1" x14ac:dyDescent="0.2">
      <c r="A5240" t="s">
        <v>4198</v>
      </c>
      <c r="B5240" t="s">
        <v>10944</v>
      </c>
      <c r="C5240" t="s">
        <v>11073</v>
      </c>
      <c r="D5240" t="e">
        <f>INDEX(Sheet3!$D$1:$D$126,MATCH(DF!F5240,Sheet3!$C$1:$C$126,0))</f>
        <v>#N/A</v>
      </c>
      <c r="E5240" t="e">
        <f>INDEX(Sheet3!$E$1:$E$126,MATCH(DF!F5240,Sheet3!$C$1:$C$126,0))</f>
        <v>#N/A</v>
      </c>
      <c r="F5240" t="s">
        <v>14030</v>
      </c>
      <c r="G5240">
        <v>4.4000000000000004</v>
      </c>
      <c r="H5240">
        <v>42</v>
      </c>
      <c r="I5240">
        <v>47.77</v>
      </c>
      <c r="J5240" t="s">
        <v>15346</v>
      </c>
      <c r="K5240" t="s">
        <v>15372</v>
      </c>
      <c r="L5240" t="e">
        <f>VLOOKUP(F5240,Sheet3!$B$2:$H$126,7,0)</f>
        <v>#N/A</v>
      </c>
    </row>
    <row r="5241" spans="1:12" hidden="1" x14ac:dyDescent="0.2">
      <c r="A5241" t="s">
        <v>4199</v>
      </c>
      <c r="B5241" t="s">
        <v>10957</v>
      </c>
      <c r="C5241" t="s">
        <v>11063</v>
      </c>
      <c r="D5241" t="e">
        <f>INDEX(Sheet3!$D$1:$D$126,MATCH(DF!F5241,Sheet3!$C$1:$C$126,0))</f>
        <v>#N/A</v>
      </c>
      <c r="E5241" t="e">
        <f>INDEX(Sheet3!$E$1:$E$126,MATCH(DF!F5241,Sheet3!$C$1:$C$126,0))</f>
        <v>#N/A</v>
      </c>
      <c r="F5241" t="s">
        <v>14031</v>
      </c>
      <c r="G5241">
        <v>4.0999999999999996</v>
      </c>
      <c r="H5241">
        <v>42</v>
      </c>
      <c r="I5241">
        <v>31.09</v>
      </c>
      <c r="J5241" t="s">
        <v>15346</v>
      </c>
      <c r="K5241" t="s">
        <v>15372</v>
      </c>
      <c r="L5241" t="e">
        <f>VLOOKUP(F5241,Sheet3!$B$2:$H$126,7,0)</f>
        <v>#N/A</v>
      </c>
    </row>
    <row r="5242" spans="1:12" hidden="1" x14ac:dyDescent="0.2">
      <c r="A5242" t="s">
        <v>632</v>
      </c>
      <c r="B5242" t="s">
        <v>10944</v>
      </c>
      <c r="C5242" t="s">
        <v>11024</v>
      </c>
      <c r="D5242" t="e">
        <f>INDEX(Sheet3!$D$1:$D$126,MATCH(DF!F5242,Sheet3!$C$1:$C$126,0))</f>
        <v>#N/A</v>
      </c>
      <c r="E5242" t="e">
        <f>INDEX(Sheet3!$E$1:$E$126,MATCH(DF!F5242,Sheet3!$C$1:$C$126,0))</f>
        <v>#N/A</v>
      </c>
      <c r="F5242" t="s">
        <v>13648</v>
      </c>
      <c r="G5242">
        <v>4.0999999999999996</v>
      </c>
      <c r="H5242">
        <v>42</v>
      </c>
      <c r="I5242">
        <v>27.2</v>
      </c>
      <c r="J5242" t="s">
        <v>15344</v>
      </c>
      <c r="K5242" t="s">
        <v>15372</v>
      </c>
      <c r="L5242" t="e">
        <f>VLOOKUP(F5242,Sheet3!$B$2:$H$126,7,0)</f>
        <v>#N/A</v>
      </c>
    </row>
    <row r="5243" spans="1:12" hidden="1" x14ac:dyDescent="0.2">
      <c r="A5243" t="s">
        <v>4200</v>
      </c>
      <c r="B5243" t="s">
        <v>10949</v>
      </c>
      <c r="C5243" t="s">
        <v>11180</v>
      </c>
      <c r="D5243" t="e">
        <f>INDEX(Sheet3!$D$1:$D$126,MATCH(DF!F5243,Sheet3!$C$1:$C$126,0))</f>
        <v>#N/A</v>
      </c>
      <c r="E5243" t="e">
        <f>INDEX(Sheet3!$E$1:$E$126,MATCH(DF!F5243,Sheet3!$C$1:$C$126,0))</f>
        <v>#N/A</v>
      </c>
      <c r="F5243" t="s">
        <v>12697</v>
      </c>
      <c r="G5243">
        <v>3.7</v>
      </c>
      <c r="H5243">
        <v>42</v>
      </c>
      <c r="I5243">
        <v>24.5</v>
      </c>
      <c r="J5243" t="s">
        <v>15342</v>
      </c>
      <c r="K5243" t="s">
        <v>15372</v>
      </c>
      <c r="L5243" t="e">
        <f>VLOOKUP(F5243,Sheet3!$B$2:$H$126,7,0)</f>
        <v>#N/A</v>
      </c>
    </row>
    <row r="5244" spans="1:12" hidden="1" x14ac:dyDescent="0.2">
      <c r="A5244" t="s">
        <v>4201</v>
      </c>
      <c r="B5244" t="s">
        <v>10950</v>
      </c>
      <c r="C5244" t="s">
        <v>11055</v>
      </c>
      <c r="D5244" t="e">
        <f>INDEX(Sheet3!$D$1:$D$126,MATCH(DF!F5244,Sheet3!$C$1:$C$126,0))</f>
        <v>#N/A</v>
      </c>
      <c r="E5244" t="e">
        <f>INDEX(Sheet3!$E$1:$E$126,MATCH(DF!F5244,Sheet3!$C$1:$C$126,0))</f>
        <v>#N/A</v>
      </c>
      <c r="F5244" t="s">
        <v>12534</v>
      </c>
      <c r="G5244">
        <v>3.9</v>
      </c>
      <c r="H5244">
        <v>420</v>
      </c>
      <c r="I5244">
        <v>9.26</v>
      </c>
      <c r="J5244" t="s">
        <v>15345</v>
      </c>
      <c r="K5244" t="s">
        <v>15372</v>
      </c>
      <c r="L5244" t="e">
        <f>VLOOKUP(F5244,Sheet3!$B$2:$H$126,7,0)</f>
        <v>#N/A</v>
      </c>
    </row>
    <row r="5245" spans="1:12" hidden="1" x14ac:dyDescent="0.2">
      <c r="A5245" t="s">
        <v>715</v>
      </c>
      <c r="B5245" t="s">
        <v>10950</v>
      </c>
      <c r="C5245" t="s">
        <v>11033</v>
      </c>
      <c r="D5245" t="e">
        <f>INDEX(Sheet3!$D$1:$D$126,MATCH(DF!F5245,Sheet3!$C$1:$C$126,0))</f>
        <v>#N/A</v>
      </c>
      <c r="E5245" t="e">
        <f>INDEX(Sheet3!$E$1:$E$126,MATCH(DF!F5245,Sheet3!$C$1:$C$126,0))</f>
        <v>#N/A</v>
      </c>
      <c r="F5245" t="s">
        <v>14032</v>
      </c>
      <c r="G5245">
        <v>3.8</v>
      </c>
      <c r="H5245">
        <v>420</v>
      </c>
      <c r="I5245">
        <v>7</v>
      </c>
      <c r="J5245" t="s">
        <v>15345</v>
      </c>
      <c r="K5245" t="s">
        <v>15372</v>
      </c>
      <c r="L5245" t="e">
        <f>VLOOKUP(F5245,Sheet3!$B$2:$H$126,7,0)</f>
        <v>#N/A</v>
      </c>
    </row>
    <row r="5246" spans="1:12" hidden="1" x14ac:dyDescent="0.2">
      <c r="A5246" t="s">
        <v>2923</v>
      </c>
      <c r="B5246" t="s">
        <v>10947</v>
      </c>
      <c r="C5246" t="s">
        <v>11124</v>
      </c>
      <c r="D5246" t="e">
        <f>INDEX(Sheet3!$D$1:$D$126,MATCH(DF!F5246,Sheet3!$C$1:$C$126,0))</f>
        <v>#N/A</v>
      </c>
      <c r="E5246" t="e">
        <f>INDEX(Sheet3!$E$1:$E$126,MATCH(DF!F5246,Sheet3!$C$1:$C$126,0))</f>
        <v>#N/A</v>
      </c>
      <c r="F5246" t="s">
        <v>12578</v>
      </c>
      <c r="G5246">
        <v>3.7</v>
      </c>
      <c r="H5246">
        <v>420</v>
      </c>
      <c r="I5246">
        <v>8.5</v>
      </c>
      <c r="J5246" t="s">
        <v>15345</v>
      </c>
      <c r="K5246" t="s">
        <v>15372</v>
      </c>
      <c r="L5246" t="e">
        <f>VLOOKUP(F5246,Sheet3!$B$2:$H$126,7,0)</f>
        <v>#N/A</v>
      </c>
    </row>
    <row r="5247" spans="1:12" hidden="1" x14ac:dyDescent="0.2">
      <c r="A5247" t="s">
        <v>4202</v>
      </c>
      <c r="B5247" t="s">
        <v>10944</v>
      </c>
      <c r="C5247" t="s">
        <v>11024</v>
      </c>
      <c r="D5247" t="e">
        <f>INDEX(Sheet3!$D$1:$D$126,MATCH(DF!F5247,Sheet3!$C$1:$C$126,0))</f>
        <v>#N/A</v>
      </c>
      <c r="E5247" t="e">
        <f>INDEX(Sheet3!$E$1:$E$126,MATCH(DF!F5247,Sheet3!$C$1:$C$126,0))</f>
        <v>#N/A</v>
      </c>
      <c r="F5247" t="s">
        <v>11988</v>
      </c>
      <c r="G5247">
        <v>4.2</v>
      </c>
      <c r="H5247">
        <v>420</v>
      </c>
      <c r="I5247">
        <v>137.81</v>
      </c>
      <c r="J5247" t="s">
        <v>15346</v>
      </c>
      <c r="K5247" t="s">
        <v>15372</v>
      </c>
      <c r="L5247" t="e">
        <f>VLOOKUP(F5247,Sheet3!$B$2:$H$126,7,0)</f>
        <v>#N/A</v>
      </c>
    </row>
    <row r="5248" spans="1:12" hidden="1" x14ac:dyDescent="0.2">
      <c r="A5248" t="s">
        <v>41</v>
      </c>
      <c r="B5248" t="s">
        <v>10943</v>
      </c>
      <c r="C5248" t="s">
        <v>11005</v>
      </c>
      <c r="D5248" t="e">
        <f>INDEX(Sheet3!$D$1:$D$126,MATCH(DF!F5248,Sheet3!$C$1:$C$126,0))</f>
        <v>#N/A</v>
      </c>
      <c r="E5248" t="e">
        <f>INDEX(Sheet3!$E$1:$E$126,MATCH(DF!F5248,Sheet3!$C$1:$C$126,0))</f>
        <v>#N/A</v>
      </c>
      <c r="F5248" t="s">
        <v>11995</v>
      </c>
      <c r="G5248">
        <v>4.5999999999999996</v>
      </c>
      <c r="H5248">
        <v>421</v>
      </c>
      <c r="I5248">
        <v>316.95</v>
      </c>
      <c r="J5248" t="s">
        <v>15347</v>
      </c>
      <c r="K5248" t="s">
        <v>15372</v>
      </c>
      <c r="L5248" t="e">
        <f>VLOOKUP(F5248,Sheet3!$B$2:$H$126,7,0)</f>
        <v>#N/A</v>
      </c>
    </row>
    <row r="5249" spans="1:12" hidden="1" x14ac:dyDescent="0.2">
      <c r="A5249" t="s">
        <v>4203</v>
      </c>
      <c r="B5249" t="s">
        <v>10944</v>
      </c>
      <c r="C5249" t="s">
        <v>11035</v>
      </c>
      <c r="D5249" t="e">
        <f>INDEX(Sheet3!$D$1:$D$126,MATCH(DF!F5249,Sheet3!$C$1:$C$126,0))</f>
        <v>#N/A</v>
      </c>
      <c r="E5249" t="e">
        <f>INDEX(Sheet3!$E$1:$E$126,MATCH(DF!F5249,Sheet3!$C$1:$C$126,0))</f>
        <v>#N/A</v>
      </c>
      <c r="F5249" t="s">
        <v>12334</v>
      </c>
      <c r="G5249">
        <v>4.2</v>
      </c>
      <c r="H5249">
        <v>421</v>
      </c>
      <c r="I5249">
        <v>17.5</v>
      </c>
      <c r="J5249" t="s">
        <v>15344</v>
      </c>
      <c r="K5249" t="s">
        <v>15372</v>
      </c>
      <c r="L5249" t="e">
        <f>VLOOKUP(F5249,Sheet3!$B$2:$H$126,7,0)</f>
        <v>#N/A</v>
      </c>
    </row>
    <row r="5250" spans="1:12" hidden="1" x14ac:dyDescent="0.2">
      <c r="A5250" t="s">
        <v>4204</v>
      </c>
      <c r="B5250" t="s">
        <v>10946</v>
      </c>
      <c r="C5250" t="s">
        <v>11037</v>
      </c>
      <c r="D5250" t="e">
        <f>INDEX(Sheet3!$D$1:$D$126,MATCH(DF!F5250,Sheet3!$C$1:$C$126,0))</f>
        <v>#N/A</v>
      </c>
      <c r="E5250" t="e">
        <f>INDEX(Sheet3!$E$1:$E$126,MATCH(DF!F5250,Sheet3!$C$1:$C$126,0))</f>
        <v>#N/A</v>
      </c>
      <c r="F5250" t="s">
        <v>13685</v>
      </c>
      <c r="G5250">
        <v>3.6</v>
      </c>
      <c r="H5250">
        <v>421</v>
      </c>
      <c r="I5250">
        <v>18.86</v>
      </c>
      <c r="J5250" t="s">
        <v>15342</v>
      </c>
      <c r="K5250" t="s">
        <v>15372</v>
      </c>
      <c r="L5250" t="e">
        <f>VLOOKUP(F5250,Sheet3!$B$2:$H$126,7,0)</f>
        <v>#N/A</v>
      </c>
    </row>
    <row r="5251" spans="1:12" hidden="1" x14ac:dyDescent="0.2">
      <c r="A5251" t="s">
        <v>4205</v>
      </c>
      <c r="B5251" t="s">
        <v>10944</v>
      </c>
      <c r="C5251" t="s">
        <v>11209</v>
      </c>
      <c r="D5251" t="e">
        <f>INDEX(Sheet3!$D$1:$D$126,MATCH(DF!F5251,Sheet3!$C$1:$C$126,0))</f>
        <v>#N/A</v>
      </c>
      <c r="E5251" t="e">
        <f>INDEX(Sheet3!$E$1:$E$126,MATCH(DF!F5251,Sheet3!$C$1:$C$126,0))</f>
        <v>#N/A</v>
      </c>
      <c r="F5251" t="s">
        <v>12409</v>
      </c>
      <c r="G5251">
        <v>4.2</v>
      </c>
      <c r="H5251">
        <v>421</v>
      </c>
      <c r="I5251">
        <v>36.450000000000003</v>
      </c>
      <c r="J5251" t="s">
        <v>15340</v>
      </c>
      <c r="K5251" t="s">
        <v>15372</v>
      </c>
      <c r="L5251" t="e">
        <f>VLOOKUP(F5251,Sheet3!$B$2:$H$126,7,0)</f>
        <v>#N/A</v>
      </c>
    </row>
    <row r="5252" spans="1:12" hidden="1" x14ac:dyDescent="0.2">
      <c r="A5252" t="s">
        <v>632</v>
      </c>
      <c r="B5252" t="s">
        <v>10944</v>
      </c>
      <c r="C5252" t="s">
        <v>11024</v>
      </c>
      <c r="D5252" t="e">
        <f>INDEX(Sheet3!$D$1:$D$126,MATCH(DF!F5252,Sheet3!$C$1:$C$126,0))</f>
        <v>#N/A</v>
      </c>
      <c r="E5252" t="e">
        <f>INDEX(Sheet3!$E$1:$E$126,MATCH(DF!F5252,Sheet3!$C$1:$C$126,0))</f>
        <v>#N/A</v>
      </c>
      <c r="F5252" t="s">
        <v>12382</v>
      </c>
      <c r="G5252">
        <v>3.7</v>
      </c>
      <c r="H5252">
        <v>4210</v>
      </c>
      <c r="I5252">
        <v>47.53</v>
      </c>
      <c r="J5252" t="s">
        <v>15344</v>
      </c>
      <c r="K5252" t="s">
        <v>15372</v>
      </c>
      <c r="L5252" t="e">
        <f>VLOOKUP(F5252,Sheet3!$B$2:$H$126,7,0)</f>
        <v>#N/A</v>
      </c>
    </row>
    <row r="5253" spans="1:12" hidden="1" x14ac:dyDescent="0.2">
      <c r="A5253" t="s">
        <v>4206</v>
      </c>
      <c r="B5253" t="s">
        <v>10951</v>
      </c>
      <c r="C5253" t="s">
        <v>11097</v>
      </c>
      <c r="D5253" t="e">
        <f>INDEX(Sheet3!$D$1:$D$126,MATCH(DF!F5253,Sheet3!$C$1:$C$126,0))</f>
        <v>#N/A</v>
      </c>
      <c r="E5253" t="e">
        <f>INDEX(Sheet3!$E$1:$E$126,MATCH(DF!F5253,Sheet3!$C$1:$C$126,0))</f>
        <v>#N/A</v>
      </c>
      <c r="F5253" t="s">
        <v>12408</v>
      </c>
      <c r="G5253">
        <v>3.7</v>
      </c>
      <c r="H5253">
        <v>4216</v>
      </c>
      <c r="I5253">
        <v>23.9</v>
      </c>
      <c r="J5253" t="s">
        <v>15339</v>
      </c>
      <c r="K5253" t="s">
        <v>15372</v>
      </c>
      <c r="L5253" t="e">
        <f>VLOOKUP(F5253,Sheet3!$B$2:$H$126,7,0)</f>
        <v>#N/A</v>
      </c>
    </row>
    <row r="5254" spans="1:12" hidden="1" x14ac:dyDescent="0.2">
      <c r="A5254" t="s">
        <v>4207</v>
      </c>
      <c r="B5254" t="s">
        <v>10944</v>
      </c>
      <c r="C5254" t="s">
        <v>11094</v>
      </c>
      <c r="D5254" t="e">
        <f>INDEX(Sheet3!$D$1:$D$126,MATCH(DF!F5254,Sheet3!$C$1:$C$126,0))</f>
        <v>#N/A</v>
      </c>
      <c r="E5254" t="e">
        <f>INDEX(Sheet3!$E$1:$E$126,MATCH(DF!F5254,Sheet3!$C$1:$C$126,0))</f>
        <v>#N/A</v>
      </c>
      <c r="F5254" t="s">
        <v>14033</v>
      </c>
      <c r="G5254">
        <v>4.0999999999999996</v>
      </c>
      <c r="H5254">
        <v>422</v>
      </c>
      <c r="I5254">
        <v>41.92</v>
      </c>
      <c r="J5254" t="s">
        <v>15340</v>
      </c>
      <c r="K5254" t="s">
        <v>15372</v>
      </c>
      <c r="L5254" t="e">
        <f>VLOOKUP(F5254,Sheet3!$B$2:$H$126,7,0)</f>
        <v>#N/A</v>
      </c>
    </row>
    <row r="5255" spans="1:12" hidden="1" x14ac:dyDescent="0.2">
      <c r="A5255" t="s">
        <v>4208</v>
      </c>
      <c r="B5255" t="s">
        <v>10943</v>
      </c>
      <c r="C5255" t="s">
        <v>10989</v>
      </c>
      <c r="D5255" t="e">
        <f>INDEX(Sheet3!$D$1:$D$126,MATCH(DF!F5255,Sheet3!$C$1:$C$126,0))</f>
        <v>#N/A</v>
      </c>
      <c r="E5255" t="e">
        <f>INDEX(Sheet3!$E$1:$E$126,MATCH(DF!F5255,Sheet3!$C$1:$C$126,0))</f>
        <v>#N/A</v>
      </c>
      <c r="F5255" t="s">
        <v>13584</v>
      </c>
      <c r="G5255">
        <v>3.9</v>
      </c>
      <c r="H5255">
        <v>422</v>
      </c>
      <c r="I5255">
        <v>9.6999999999999993</v>
      </c>
      <c r="J5255" t="s">
        <v>15339</v>
      </c>
      <c r="K5255" t="s">
        <v>15372</v>
      </c>
      <c r="L5255" t="e">
        <f>VLOOKUP(F5255,Sheet3!$B$2:$H$126,7,0)</f>
        <v>#N/A</v>
      </c>
    </row>
    <row r="5256" spans="1:12" hidden="1" x14ac:dyDescent="0.2">
      <c r="A5256" t="s">
        <v>324</v>
      </c>
      <c r="B5256" t="s">
        <v>10943</v>
      </c>
      <c r="C5256" t="s">
        <v>10999</v>
      </c>
      <c r="D5256" t="e">
        <f>INDEX(Sheet3!$D$1:$D$126,MATCH(DF!F5256,Sheet3!$C$1:$C$126,0))</f>
        <v>#N/A</v>
      </c>
      <c r="E5256" t="e">
        <f>INDEX(Sheet3!$E$1:$E$126,MATCH(DF!F5256,Sheet3!$C$1:$C$126,0))</f>
        <v>#N/A</v>
      </c>
      <c r="F5256" t="s">
        <v>13149</v>
      </c>
      <c r="G5256">
        <v>4.3</v>
      </c>
      <c r="H5256">
        <v>423</v>
      </c>
      <c r="I5256">
        <v>109.95</v>
      </c>
      <c r="J5256" t="s">
        <v>15340</v>
      </c>
      <c r="K5256" t="s">
        <v>15372</v>
      </c>
      <c r="L5256" t="e">
        <f>VLOOKUP(F5256,Sheet3!$B$2:$H$126,7,0)</f>
        <v>#N/A</v>
      </c>
    </row>
    <row r="5257" spans="1:12" hidden="1" x14ac:dyDescent="0.2">
      <c r="A5257" t="s">
        <v>4209</v>
      </c>
      <c r="B5257" t="s">
        <v>10951</v>
      </c>
      <c r="C5257" t="s">
        <v>11134</v>
      </c>
      <c r="D5257" t="e">
        <f>INDEX(Sheet3!$D$1:$D$126,MATCH(DF!F5257,Sheet3!$C$1:$C$126,0))</f>
        <v>#N/A</v>
      </c>
      <c r="E5257" t="e">
        <f>INDEX(Sheet3!$E$1:$E$126,MATCH(DF!F5257,Sheet3!$C$1:$C$126,0))</f>
        <v>#N/A</v>
      </c>
      <c r="F5257" t="s">
        <v>12010</v>
      </c>
      <c r="G5257">
        <v>4</v>
      </c>
      <c r="H5257">
        <v>423</v>
      </c>
      <c r="I5257">
        <v>18.2</v>
      </c>
      <c r="J5257" t="s">
        <v>15339</v>
      </c>
      <c r="K5257" t="s">
        <v>15372</v>
      </c>
      <c r="L5257" t="e">
        <f>VLOOKUP(F5257,Sheet3!$B$2:$H$126,7,0)</f>
        <v>#N/A</v>
      </c>
    </row>
    <row r="5258" spans="1:12" hidden="1" x14ac:dyDescent="0.2">
      <c r="A5258" t="s">
        <v>4210</v>
      </c>
      <c r="B5258" t="s">
        <v>10944</v>
      </c>
      <c r="C5258" t="s">
        <v>11364</v>
      </c>
      <c r="D5258" t="e">
        <f>INDEX(Sheet3!$D$1:$D$126,MATCH(DF!F5258,Sheet3!$C$1:$C$126,0))</f>
        <v>#N/A</v>
      </c>
      <c r="E5258" t="e">
        <f>INDEX(Sheet3!$E$1:$E$126,MATCH(DF!F5258,Sheet3!$C$1:$C$126,0))</f>
        <v>#N/A</v>
      </c>
      <c r="F5258" t="s">
        <v>12768</v>
      </c>
      <c r="G5258">
        <v>3.9</v>
      </c>
      <c r="H5258">
        <v>423</v>
      </c>
      <c r="I5258">
        <v>19.3</v>
      </c>
      <c r="J5258" t="s">
        <v>15346</v>
      </c>
      <c r="K5258" t="s">
        <v>15372</v>
      </c>
      <c r="L5258" t="e">
        <f>VLOOKUP(F5258,Sheet3!$B$2:$H$126,7,0)</f>
        <v>#N/A</v>
      </c>
    </row>
    <row r="5259" spans="1:12" hidden="1" x14ac:dyDescent="0.2">
      <c r="A5259" t="s">
        <v>1205</v>
      </c>
      <c r="B5259" t="s">
        <v>10944</v>
      </c>
      <c r="C5259" t="s">
        <v>11104</v>
      </c>
      <c r="D5259" t="e">
        <f>INDEX(Sheet3!$D$1:$D$126,MATCH(DF!F5259,Sheet3!$C$1:$C$126,0))</f>
        <v>#N/A</v>
      </c>
      <c r="E5259" t="e">
        <f>INDEX(Sheet3!$E$1:$E$126,MATCH(DF!F5259,Sheet3!$C$1:$C$126,0))</f>
        <v>#N/A</v>
      </c>
      <c r="F5259" t="s">
        <v>12743</v>
      </c>
      <c r="G5259">
        <v>3.8</v>
      </c>
      <c r="H5259">
        <v>423</v>
      </c>
      <c r="I5259">
        <v>12.62</v>
      </c>
      <c r="J5259" t="s">
        <v>15345</v>
      </c>
      <c r="K5259" t="s">
        <v>15372</v>
      </c>
      <c r="L5259" t="e">
        <f>VLOOKUP(F5259,Sheet3!$B$2:$H$126,7,0)</f>
        <v>#N/A</v>
      </c>
    </row>
    <row r="5260" spans="1:12" hidden="1" x14ac:dyDescent="0.2">
      <c r="A5260" t="s">
        <v>4211</v>
      </c>
      <c r="B5260" t="s">
        <v>10944</v>
      </c>
      <c r="C5260" t="s">
        <v>10978</v>
      </c>
      <c r="D5260" t="e">
        <f>INDEX(Sheet3!$D$1:$D$126,MATCH(DF!F5260,Sheet3!$C$1:$C$126,0))</f>
        <v>#N/A</v>
      </c>
      <c r="E5260" t="e">
        <f>INDEX(Sheet3!$E$1:$E$126,MATCH(DF!F5260,Sheet3!$C$1:$C$126,0))</f>
        <v>#N/A</v>
      </c>
      <c r="F5260" t="s">
        <v>14034</v>
      </c>
      <c r="G5260">
        <v>3.7</v>
      </c>
      <c r="H5260">
        <v>423</v>
      </c>
      <c r="I5260">
        <v>19.350000000000001</v>
      </c>
      <c r="J5260" t="s">
        <v>15340</v>
      </c>
      <c r="K5260" t="s">
        <v>15372</v>
      </c>
      <c r="L5260" t="e">
        <f>VLOOKUP(F5260,Sheet3!$B$2:$H$126,7,0)</f>
        <v>#N/A</v>
      </c>
    </row>
    <row r="5261" spans="1:12" hidden="1" x14ac:dyDescent="0.2">
      <c r="A5261" t="s">
        <v>4212</v>
      </c>
      <c r="B5261" t="s">
        <v>10944</v>
      </c>
      <c r="C5261" t="s">
        <v>11209</v>
      </c>
      <c r="D5261" t="e">
        <f>INDEX(Sheet3!$D$1:$D$126,MATCH(DF!F5261,Sheet3!$C$1:$C$126,0))</f>
        <v>#N/A</v>
      </c>
      <c r="E5261" t="e">
        <f>INDEX(Sheet3!$E$1:$E$126,MATCH(DF!F5261,Sheet3!$C$1:$C$126,0))</f>
        <v>#N/A</v>
      </c>
      <c r="F5261" t="s">
        <v>13201</v>
      </c>
      <c r="G5261">
        <v>4</v>
      </c>
      <c r="H5261">
        <v>424</v>
      </c>
      <c r="I5261">
        <v>35.090000000000003</v>
      </c>
      <c r="J5261" t="s">
        <v>15343</v>
      </c>
      <c r="K5261" t="s">
        <v>15372</v>
      </c>
      <c r="L5261" t="e">
        <f>VLOOKUP(F5261,Sheet3!$B$2:$H$126,7,0)</f>
        <v>#N/A</v>
      </c>
    </row>
    <row r="5262" spans="1:12" hidden="1" x14ac:dyDescent="0.2">
      <c r="A5262" t="s">
        <v>4213</v>
      </c>
      <c r="B5262" t="s">
        <v>10955</v>
      </c>
      <c r="C5262" t="s">
        <v>11028</v>
      </c>
      <c r="D5262" t="e">
        <f>INDEX(Sheet3!$D$1:$D$126,MATCH(DF!F5262,Sheet3!$C$1:$C$126,0))</f>
        <v>#N/A</v>
      </c>
      <c r="E5262" t="e">
        <f>INDEX(Sheet3!$E$1:$E$126,MATCH(DF!F5262,Sheet3!$C$1:$C$126,0))</f>
        <v>#N/A</v>
      </c>
      <c r="F5262" t="s">
        <v>12200</v>
      </c>
      <c r="G5262">
        <v>3.5</v>
      </c>
      <c r="H5262">
        <v>424</v>
      </c>
      <c r="I5262">
        <v>18.79</v>
      </c>
      <c r="J5262" t="s">
        <v>15344</v>
      </c>
      <c r="K5262" t="s">
        <v>15372</v>
      </c>
      <c r="L5262" t="e">
        <f>VLOOKUP(F5262,Sheet3!$B$2:$H$126,7,0)</f>
        <v>#N/A</v>
      </c>
    </row>
    <row r="5263" spans="1:12" hidden="1" x14ac:dyDescent="0.2">
      <c r="A5263" t="s">
        <v>47</v>
      </c>
      <c r="B5263" t="s">
        <v>10949</v>
      </c>
      <c r="C5263" t="s">
        <v>11380</v>
      </c>
      <c r="D5263" t="e">
        <f>INDEX(Sheet3!$D$1:$D$126,MATCH(DF!F5263,Sheet3!$C$1:$C$126,0))</f>
        <v>#N/A</v>
      </c>
      <c r="E5263" t="e">
        <f>INDEX(Sheet3!$E$1:$E$126,MATCH(DF!F5263,Sheet3!$C$1:$C$126,0))</f>
        <v>#N/A</v>
      </c>
      <c r="F5263" t="s">
        <v>13240</v>
      </c>
      <c r="G5263">
        <v>4.0999999999999996</v>
      </c>
      <c r="H5263">
        <v>424</v>
      </c>
      <c r="I5263">
        <v>27.82</v>
      </c>
      <c r="J5263" t="s">
        <v>15342</v>
      </c>
      <c r="K5263" t="s">
        <v>15372</v>
      </c>
      <c r="L5263" t="e">
        <f>VLOOKUP(F5263,Sheet3!$B$2:$H$126,7,0)</f>
        <v>#N/A</v>
      </c>
    </row>
    <row r="5264" spans="1:12" hidden="1" x14ac:dyDescent="0.2">
      <c r="A5264" t="s">
        <v>4214</v>
      </c>
      <c r="B5264" t="s">
        <v>10950</v>
      </c>
      <c r="C5264" t="s">
        <v>11033</v>
      </c>
      <c r="D5264" t="e">
        <f>INDEX(Sheet3!$D$1:$D$126,MATCH(DF!F5264,Sheet3!$C$1:$C$126,0))</f>
        <v>#N/A</v>
      </c>
      <c r="E5264" t="e">
        <f>INDEX(Sheet3!$E$1:$E$126,MATCH(DF!F5264,Sheet3!$C$1:$C$126,0))</f>
        <v>#N/A</v>
      </c>
      <c r="F5264" t="s">
        <v>12827</v>
      </c>
      <c r="G5264">
        <v>3.9</v>
      </c>
      <c r="H5264">
        <v>424</v>
      </c>
      <c r="I5264">
        <v>24.27</v>
      </c>
      <c r="J5264" t="s">
        <v>15347</v>
      </c>
      <c r="K5264" t="s">
        <v>15372</v>
      </c>
      <c r="L5264" t="e">
        <f>VLOOKUP(F5264,Sheet3!$B$2:$H$126,7,0)</f>
        <v>#N/A</v>
      </c>
    </row>
    <row r="5265" spans="1:12" hidden="1" x14ac:dyDescent="0.2">
      <c r="A5265" t="s">
        <v>4215</v>
      </c>
      <c r="B5265" t="s">
        <v>10955</v>
      </c>
      <c r="C5265" t="s">
        <v>11511</v>
      </c>
      <c r="D5265" t="e">
        <f>INDEX(Sheet3!$D$1:$D$126,MATCH(DF!F5265,Sheet3!$C$1:$C$126,0))</f>
        <v>#N/A</v>
      </c>
      <c r="E5265" t="e">
        <f>INDEX(Sheet3!$E$1:$E$126,MATCH(DF!F5265,Sheet3!$C$1:$C$126,0))</f>
        <v>#N/A</v>
      </c>
      <c r="F5265" t="s">
        <v>14035</v>
      </c>
      <c r="G5265">
        <v>4</v>
      </c>
      <c r="H5265">
        <v>425</v>
      </c>
      <c r="I5265">
        <v>35.770000000000003</v>
      </c>
      <c r="J5265" t="s">
        <v>15338</v>
      </c>
      <c r="K5265" t="s">
        <v>15372</v>
      </c>
      <c r="L5265" t="e">
        <f>VLOOKUP(F5265,Sheet3!$B$2:$H$126,7,0)</f>
        <v>#N/A</v>
      </c>
    </row>
    <row r="5266" spans="1:12" hidden="1" x14ac:dyDescent="0.2">
      <c r="A5266" t="s">
        <v>4216</v>
      </c>
      <c r="B5266" t="s">
        <v>10949</v>
      </c>
      <c r="C5266" t="s">
        <v>11064</v>
      </c>
      <c r="D5266" t="e">
        <f>INDEX(Sheet3!$D$1:$D$126,MATCH(DF!F5266,Sheet3!$C$1:$C$126,0))</f>
        <v>#N/A</v>
      </c>
      <c r="E5266" t="e">
        <f>INDEX(Sheet3!$E$1:$E$126,MATCH(DF!F5266,Sheet3!$C$1:$C$126,0))</f>
        <v>#N/A</v>
      </c>
      <c r="F5266" t="s">
        <v>12515</v>
      </c>
      <c r="G5266">
        <v>4.0999999999999996</v>
      </c>
      <c r="H5266">
        <v>425</v>
      </c>
      <c r="I5266">
        <v>17.89</v>
      </c>
      <c r="J5266" t="s">
        <v>15339</v>
      </c>
      <c r="K5266" t="s">
        <v>15372</v>
      </c>
      <c r="L5266" t="e">
        <f>VLOOKUP(F5266,Sheet3!$B$2:$H$126,7,0)</f>
        <v>#N/A</v>
      </c>
    </row>
    <row r="5267" spans="1:12" hidden="1" x14ac:dyDescent="0.2">
      <c r="A5267" t="s">
        <v>449</v>
      </c>
      <c r="B5267" t="s">
        <v>10944</v>
      </c>
      <c r="C5267" t="s">
        <v>11066</v>
      </c>
      <c r="D5267" t="e">
        <f>INDEX(Sheet3!$D$1:$D$126,MATCH(DF!F5267,Sheet3!$C$1:$C$126,0))</f>
        <v>#N/A</v>
      </c>
      <c r="E5267" t="e">
        <f>INDEX(Sheet3!$E$1:$E$126,MATCH(DF!F5267,Sheet3!$C$1:$C$126,0))</f>
        <v>#N/A</v>
      </c>
      <c r="F5267" t="s">
        <v>12871</v>
      </c>
      <c r="G5267">
        <v>4.4000000000000004</v>
      </c>
      <c r="H5267">
        <v>426</v>
      </c>
      <c r="I5267">
        <v>67.8</v>
      </c>
      <c r="J5267" t="s">
        <v>15346</v>
      </c>
      <c r="K5267" t="s">
        <v>15372</v>
      </c>
      <c r="L5267" t="e">
        <f>VLOOKUP(F5267,Sheet3!$B$2:$H$126,7,0)</f>
        <v>#N/A</v>
      </c>
    </row>
    <row r="5268" spans="1:12" hidden="1" x14ac:dyDescent="0.2">
      <c r="A5268" t="s">
        <v>4217</v>
      </c>
      <c r="B5268" t="s">
        <v>10943</v>
      </c>
      <c r="C5268" t="s">
        <v>11022</v>
      </c>
      <c r="D5268" t="e">
        <f>INDEX(Sheet3!$D$1:$D$126,MATCH(DF!F5268,Sheet3!$C$1:$C$126,0))</f>
        <v>#N/A</v>
      </c>
      <c r="E5268" t="e">
        <f>INDEX(Sheet3!$E$1:$E$126,MATCH(DF!F5268,Sheet3!$C$1:$C$126,0))</f>
        <v>#N/A</v>
      </c>
      <c r="F5268" t="s">
        <v>12128</v>
      </c>
      <c r="G5268">
        <v>3.5</v>
      </c>
      <c r="H5268">
        <v>426</v>
      </c>
      <c r="I5268">
        <v>6.97</v>
      </c>
      <c r="J5268" t="s">
        <v>15345</v>
      </c>
      <c r="K5268" t="s">
        <v>15372</v>
      </c>
      <c r="L5268" t="e">
        <f>VLOOKUP(F5268,Sheet3!$B$2:$H$126,7,0)</f>
        <v>#N/A</v>
      </c>
    </row>
    <row r="5269" spans="1:12" hidden="1" x14ac:dyDescent="0.2">
      <c r="A5269" t="s">
        <v>4218</v>
      </c>
      <c r="B5269" t="s">
        <v>10944</v>
      </c>
      <c r="C5269" t="s">
        <v>11129</v>
      </c>
      <c r="D5269" t="e">
        <f>INDEX(Sheet3!$D$1:$D$126,MATCH(DF!F5269,Sheet3!$C$1:$C$126,0))</f>
        <v>#N/A</v>
      </c>
      <c r="E5269" t="e">
        <f>INDEX(Sheet3!$E$1:$E$126,MATCH(DF!F5269,Sheet3!$C$1:$C$126,0))</f>
        <v>#N/A</v>
      </c>
      <c r="F5269" t="s">
        <v>13617</v>
      </c>
      <c r="G5269">
        <v>3.8</v>
      </c>
      <c r="H5269">
        <v>426</v>
      </c>
      <c r="I5269">
        <v>24.99</v>
      </c>
      <c r="J5269" t="s">
        <v>15346</v>
      </c>
      <c r="K5269" t="s">
        <v>15372</v>
      </c>
      <c r="L5269" t="e">
        <f>VLOOKUP(F5269,Sheet3!$B$2:$H$126,7,0)</f>
        <v>#N/A</v>
      </c>
    </row>
    <row r="5270" spans="1:12" hidden="1" x14ac:dyDescent="0.2">
      <c r="A5270" t="s">
        <v>4219</v>
      </c>
      <c r="B5270" t="s">
        <v>10943</v>
      </c>
      <c r="C5270" t="s">
        <v>11317</v>
      </c>
      <c r="D5270" t="e">
        <f>INDEX(Sheet3!$D$1:$D$126,MATCH(DF!F5270,Sheet3!$C$1:$C$126,0))</f>
        <v>#N/A</v>
      </c>
      <c r="E5270" t="e">
        <f>INDEX(Sheet3!$E$1:$E$126,MATCH(DF!F5270,Sheet3!$C$1:$C$126,0))</f>
        <v>#N/A</v>
      </c>
      <c r="F5270" t="s">
        <v>14036</v>
      </c>
      <c r="G5270">
        <v>3.7</v>
      </c>
      <c r="H5270">
        <v>426</v>
      </c>
      <c r="I5270">
        <v>19.5</v>
      </c>
      <c r="J5270" t="s">
        <v>15347</v>
      </c>
      <c r="K5270" t="s">
        <v>15372</v>
      </c>
      <c r="L5270" t="e">
        <f>VLOOKUP(F5270,Sheet3!$B$2:$H$126,7,0)</f>
        <v>#N/A</v>
      </c>
    </row>
    <row r="5271" spans="1:12" hidden="1" x14ac:dyDescent="0.2">
      <c r="A5271" t="s">
        <v>4220</v>
      </c>
      <c r="B5271" t="s">
        <v>10955</v>
      </c>
      <c r="C5271" t="s">
        <v>11028</v>
      </c>
      <c r="D5271" t="e">
        <f>INDEX(Sheet3!$D$1:$D$126,MATCH(DF!F5271,Sheet3!$C$1:$C$126,0))</f>
        <v>#N/A</v>
      </c>
      <c r="E5271" t="e">
        <f>INDEX(Sheet3!$E$1:$E$126,MATCH(DF!F5271,Sheet3!$C$1:$C$126,0))</f>
        <v>#N/A</v>
      </c>
      <c r="F5271" t="s">
        <v>11895</v>
      </c>
      <c r="G5271">
        <v>4.4000000000000004</v>
      </c>
      <c r="H5271">
        <v>426</v>
      </c>
      <c r="I5271">
        <v>31.9</v>
      </c>
      <c r="J5271" t="s">
        <v>15340</v>
      </c>
      <c r="K5271" t="s">
        <v>15372</v>
      </c>
      <c r="L5271" t="e">
        <f>VLOOKUP(F5271,Sheet3!$B$2:$H$126,7,0)</f>
        <v>#N/A</v>
      </c>
    </row>
    <row r="5272" spans="1:12" hidden="1" x14ac:dyDescent="0.2">
      <c r="A5272" t="s">
        <v>4221</v>
      </c>
      <c r="B5272" t="s">
        <v>10949</v>
      </c>
      <c r="C5272" t="s">
        <v>10991</v>
      </c>
      <c r="D5272" t="e">
        <f>INDEX(Sheet3!$D$1:$D$126,MATCH(DF!F5272,Sheet3!$C$1:$C$126,0))</f>
        <v>#N/A</v>
      </c>
      <c r="E5272" t="e">
        <f>INDEX(Sheet3!$E$1:$E$126,MATCH(DF!F5272,Sheet3!$C$1:$C$126,0))</f>
        <v>#N/A</v>
      </c>
      <c r="F5272" t="s">
        <v>12361</v>
      </c>
      <c r="G5272">
        <v>3.8</v>
      </c>
      <c r="H5272">
        <v>427</v>
      </c>
      <c r="I5272">
        <v>12.6</v>
      </c>
      <c r="J5272" t="s">
        <v>15345</v>
      </c>
      <c r="K5272" t="s">
        <v>15372</v>
      </c>
      <c r="L5272" t="e">
        <f>VLOOKUP(F5272,Sheet3!$B$2:$H$126,7,0)</f>
        <v>#N/A</v>
      </c>
    </row>
    <row r="5273" spans="1:12" hidden="1" x14ac:dyDescent="0.2">
      <c r="A5273" t="s">
        <v>4222</v>
      </c>
      <c r="B5273" t="s">
        <v>10944</v>
      </c>
      <c r="C5273" t="s">
        <v>11054</v>
      </c>
      <c r="D5273" t="e">
        <f>INDEX(Sheet3!$D$1:$D$126,MATCH(DF!F5273,Sheet3!$C$1:$C$126,0))</f>
        <v>#N/A</v>
      </c>
      <c r="E5273" t="e">
        <f>INDEX(Sheet3!$E$1:$E$126,MATCH(DF!F5273,Sheet3!$C$1:$C$126,0))</f>
        <v>#N/A</v>
      </c>
      <c r="F5273" t="s">
        <v>11964</v>
      </c>
      <c r="G5273">
        <v>3.8</v>
      </c>
      <c r="H5273">
        <v>427</v>
      </c>
      <c r="I5273">
        <v>8.61</v>
      </c>
      <c r="J5273" t="s">
        <v>15342</v>
      </c>
      <c r="K5273" t="s">
        <v>15372</v>
      </c>
      <c r="L5273" t="e">
        <f>VLOOKUP(F5273,Sheet3!$B$2:$H$126,7,0)</f>
        <v>#N/A</v>
      </c>
    </row>
    <row r="5274" spans="1:12" hidden="1" x14ac:dyDescent="0.2">
      <c r="A5274" t="s">
        <v>284</v>
      </c>
      <c r="B5274" t="s">
        <v>10943</v>
      </c>
      <c r="C5274" t="s">
        <v>11125</v>
      </c>
      <c r="D5274" t="e">
        <f>INDEX(Sheet3!$D$1:$D$126,MATCH(DF!F5274,Sheet3!$C$1:$C$126,0))</f>
        <v>#N/A</v>
      </c>
      <c r="E5274" t="e">
        <f>INDEX(Sheet3!$E$1:$E$126,MATCH(DF!F5274,Sheet3!$C$1:$C$126,0))</f>
        <v>#N/A</v>
      </c>
      <c r="F5274" t="s">
        <v>13145</v>
      </c>
      <c r="G5274">
        <v>3.8</v>
      </c>
      <c r="H5274">
        <v>427</v>
      </c>
      <c r="I5274">
        <v>31.9</v>
      </c>
      <c r="J5274" t="s">
        <v>15343</v>
      </c>
      <c r="K5274" t="s">
        <v>15372</v>
      </c>
      <c r="L5274" t="e">
        <f>VLOOKUP(F5274,Sheet3!$B$2:$H$126,7,0)</f>
        <v>#N/A</v>
      </c>
    </row>
    <row r="5275" spans="1:12" hidden="1" x14ac:dyDescent="0.2">
      <c r="A5275" t="s">
        <v>2878</v>
      </c>
      <c r="B5275" t="s">
        <v>10944</v>
      </c>
      <c r="C5275" t="s">
        <v>10998</v>
      </c>
      <c r="D5275" t="e">
        <f>INDEX(Sheet3!$D$1:$D$126,MATCH(DF!F5275,Sheet3!$C$1:$C$126,0))</f>
        <v>#N/A</v>
      </c>
      <c r="E5275" t="e">
        <f>INDEX(Sheet3!$E$1:$E$126,MATCH(DF!F5275,Sheet3!$C$1:$C$126,0))</f>
        <v>#N/A</v>
      </c>
      <c r="F5275" t="s">
        <v>12310</v>
      </c>
      <c r="G5275">
        <v>4.0999999999999996</v>
      </c>
      <c r="H5275">
        <v>427</v>
      </c>
      <c r="I5275">
        <v>23.29</v>
      </c>
      <c r="J5275" t="s">
        <v>15340</v>
      </c>
      <c r="K5275" t="s">
        <v>15372</v>
      </c>
      <c r="L5275" t="e">
        <f>VLOOKUP(F5275,Sheet3!$B$2:$H$126,7,0)</f>
        <v>#N/A</v>
      </c>
    </row>
    <row r="5276" spans="1:12" x14ac:dyDescent="0.2">
      <c r="A5276" t="s">
        <v>4223</v>
      </c>
      <c r="B5276" t="s">
        <v>10952</v>
      </c>
      <c r="C5276" t="s">
        <v>11228</v>
      </c>
      <c r="D5276" t="str">
        <f>INDEX(Sheet3!$D$1:$D$126,MATCH(DF!F5276,Sheet3!$C$1:$C$126,0))</f>
        <v>VÁRIAS REGIÕES</v>
      </c>
      <c r="E5276">
        <f>INDEX(Sheet3!$E$1:$E$126,MATCH(DF!F5276,Sheet3!$C$1:$C$126,0))</f>
        <v>0</v>
      </c>
      <c r="F5276" t="s">
        <v>13456</v>
      </c>
      <c r="G5276">
        <v>3.2</v>
      </c>
      <c r="H5276">
        <v>427</v>
      </c>
      <c r="I5276">
        <v>6.33</v>
      </c>
      <c r="J5276" t="s">
        <v>15342</v>
      </c>
      <c r="K5276" t="s">
        <v>15372</v>
      </c>
      <c r="L5276" t="str">
        <f>VLOOKUP(F5276,Sheet3!$B$2:$H$126,7,0)</f>
        <v>Caves Primavera</v>
      </c>
    </row>
    <row r="5277" spans="1:12" hidden="1" x14ac:dyDescent="0.2">
      <c r="A5277" t="s">
        <v>4224</v>
      </c>
      <c r="B5277" t="s">
        <v>10947</v>
      </c>
      <c r="C5277" t="s">
        <v>11106</v>
      </c>
      <c r="D5277" t="e">
        <f>INDEX(Sheet3!$D$1:$D$126,MATCH(DF!F5277,Sheet3!$C$1:$C$126,0))</f>
        <v>#N/A</v>
      </c>
      <c r="E5277" t="e">
        <f>INDEX(Sheet3!$E$1:$E$126,MATCH(DF!F5277,Sheet3!$C$1:$C$126,0))</f>
        <v>#N/A</v>
      </c>
      <c r="F5277" t="s">
        <v>13203</v>
      </c>
      <c r="G5277">
        <v>3.6</v>
      </c>
      <c r="H5277">
        <v>428</v>
      </c>
      <c r="I5277">
        <v>10.5</v>
      </c>
      <c r="J5277" t="s">
        <v>15342</v>
      </c>
      <c r="K5277" t="s">
        <v>15372</v>
      </c>
      <c r="L5277" t="e">
        <f>VLOOKUP(F5277,Sheet3!$B$2:$H$126,7,0)</f>
        <v>#N/A</v>
      </c>
    </row>
    <row r="5278" spans="1:12" hidden="1" x14ac:dyDescent="0.2">
      <c r="A5278" t="s">
        <v>4225</v>
      </c>
      <c r="B5278" t="s">
        <v>10943</v>
      </c>
      <c r="C5278" t="s">
        <v>11125</v>
      </c>
      <c r="D5278" t="e">
        <f>INDEX(Sheet3!$D$1:$D$126,MATCH(DF!F5278,Sheet3!$C$1:$C$126,0))</f>
        <v>#N/A</v>
      </c>
      <c r="E5278" t="e">
        <f>INDEX(Sheet3!$E$1:$E$126,MATCH(DF!F5278,Sheet3!$C$1:$C$126,0))</f>
        <v>#N/A</v>
      </c>
      <c r="F5278" t="s">
        <v>13145</v>
      </c>
      <c r="G5278">
        <v>3.9</v>
      </c>
      <c r="H5278">
        <v>428</v>
      </c>
      <c r="I5278">
        <v>29.5</v>
      </c>
      <c r="J5278" t="s">
        <v>15344</v>
      </c>
      <c r="K5278" t="s">
        <v>15372</v>
      </c>
      <c r="L5278" t="e">
        <f>VLOOKUP(F5278,Sheet3!$B$2:$H$126,7,0)</f>
        <v>#N/A</v>
      </c>
    </row>
    <row r="5279" spans="1:12" hidden="1" x14ac:dyDescent="0.2">
      <c r="A5279" t="s">
        <v>4226</v>
      </c>
      <c r="B5279" t="s">
        <v>10947</v>
      </c>
      <c r="C5279" t="s">
        <v>11258</v>
      </c>
      <c r="D5279" t="e">
        <f>INDEX(Sheet3!$D$1:$D$126,MATCH(DF!F5279,Sheet3!$C$1:$C$126,0))</f>
        <v>#N/A</v>
      </c>
      <c r="E5279" t="e">
        <f>INDEX(Sheet3!$E$1:$E$126,MATCH(DF!F5279,Sheet3!$C$1:$C$126,0))</f>
        <v>#N/A</v>
      </c>
      <c r="F5279" t="s">
        <v>12631</v>
      </c>
      <c r="G5279">
        <v>3.7</v>
      </c>
      <c r="H5279">
        <v>428</v>
      </c>
      <c r="I5279">
        <v>11.95</v>
      </c>
      <c r="J5279" t="s">
        <v>15342</v>
      </c>
      <c r="K5279" t="s">
        <v>15372</v>
      </c>
      <c r="L5279" t="e">
        <f>VLOOKUP(F5279,Sheet3!$B$2:$H$126,7,0)</f>
        <v>#N/A</v>
      </c>
    </row>
    <row r="5280" spans="1:12" hidden="1" x14ac:dyDescent="0.2">
      <c r="A5280" t="s">
        <v>4227</v>
      </c>
      <c r="B5280" t="s">
        <v>10951</v>
      </c>
      <c r="C5280" t="s">
        <v>11018</v>
      </c>
      <c r="D5280" t="e">
        <f>INDEX(Sheet3!$D$1:$D$126,MATCH(DF!F5280,Sheet3!$C$1:$C$126,0))</f>
        <v>#N/A</v>
      </c>
      <c r="E5280" t="e">
        <f>INDEX(Sheet3!$E$1:$E$126,MATCH(DF!F5280,Sheet3!$C$1:$C$126,0))</f>
        <v>#N/A</v>
      </c>
      <c r="F5280" t="s">
        <v>12097</v>
      </c>
      <c r="G5280">
        <v>3.9</v>
      </c>
      <c r="H5280">
        <v>4280</v>
      </c>
      <c r="I5280">
        <v>24.75</v>
      </c>
      <c r="J5280" t="s">
        <v>15339</v>
      </c>
      <c r="K5280" t="s">
        <v>15372</v>
      </c>
      <c r="L5280" t="e">
        <f>VLOOKUP(F5280,Sheet3!$B$2:$H$126,7,0)</f>
        <v>#N/A</v>
      </c>
    </row>
    <row r="5281" spans="1:12" hidden="1" x14ac:dyDescent="0.2">
      <c r="A5281" t="s">
        <v>4228</v>
      </c>
      <c r="B5281" t="s">
        <v>10950</v>
      </c>
      <c r="C5281" t="s">
        <v>11055</v>
      </c>
      <c r="D5281" t="e">
        <f>INDEX(Sheet3!$D$1:$D$126,MATCH(DF!F5281,Sheet3!$C$1:$C$126,0))</f>
        <v>#N/A</v>
      </c>
      <c r="E5281" t="e">
        <f>INDEX(Sheet3!$E$1:$E$126,MATCH(DF!F5281,Sheet3!$C$1:$C$126,0))</f>
        <v>#N/A</v>
      </c>
      <c r="F5281" t="s">
        <v>12829</v>
      </c>
      <c r="G5281">
        <v>3.5</v>
      </c>
      <c r="H5281">
        <v>429</v>
      </c>
      <c r="I5281">
        <v>5.51</v>
      </c>
      <c r="J5281" t="s">
        <v>15342</v>
      </c>
      <c r="K5281" t="s">
        <v>15372</v>
      </c>
      <c r="L5281" t="e">
        <f>VLOOKUP(F5281,Sheet3!$B$2:$H$126,7,0)</f>
        <v>#N/A</v>
      </c>
    </row>
    <row r="5282" spans="1:12" x14ac:dyDescent="0.2">
      <c r="A5282" t="s">
        <v>4229</v>
      </c>
      <c r="B5282" t="s">
        <v>10952</v>
      </c>
      <c r="C5282" t="s">
        <v>11095</v>
      </c>
      <c r="D5282" t="str">
        <f>INDEX(Sheet3!$D$1:$D$126,MATCH(DF!F5282,Sheet3!$C$1:$C$126,0))</f>
        <v>ÁREA METROPOLITANA DE LISBOA</v>
      </c>
      <c r="E5282" t="str">
        <f>INDEX(Sheet3!$E$1:$E$126,MATCH(DF!F5282,Sheet3!$C$1:$C$126,0))</f>
        <v>PT17</v>
      </c>
      <c r="F5282" t="s">
        <v>14037</v>
      </c>
      <c r="G5282">
        <v>4.2</v>
      </c>
      <c r="H5282">
        <v>429</v>
      </c>
      <c r="I5282">
        <v>27.9</v>
      </c>
      <c r="J5282" t="s">
        <v>15340</v>
      </c>
      <c r="K5282" t="s">
        <v>15372</v>
      </c>
      <c r="L5282" t="str">
        <f>VLOOKUP(F5282,Sheet3!$B$2:$H$126,7,0)</f>
        <v>Brutalis</v>
      </c>
    </row>
    <row r="5283" spans="1:12" hidden="1" x14ac:dyDescent="0.2">
      <c r="A5283" t="s">
        <v>4230</v>
      </c>
      <c r="B5283" t="s">
        <v>10947</v>
      </c>
      <c r="C5283" t="s">
        <v>11016</v>
      </c>
      <c r="D5283" t="e">
        <f>INDEX(Sheet3!$D$1:$D$126,MATCH(DF!F5283,Sheet3!$C$1:$C$126,0))</f>
        <v>#N/A</v>
      </c>
      <c r="E5283" t="e">
        <f>INDEX(Sheet3!$E$1:$E$126,MATCH(DF!F5283,Sheet3!$C$1:$C$126,0))</f>
        <v>#N/A</v>
      </c>
      <c r="F5283" t="s">
        <v>12489</v>
      </c>
      <c r="G5283">
        <v>3.5</v>
      </c>
      <c r="H5283">
        <v>429</v>
      </c>
      <c r="I5283">
        <v>6.33</v>
      </c>
      <c r="J5283" t="s">
        <v>15345</v>
      </c>
      <c r="K5283" t="s">
        <v>15372</v>
      </c>
      <c r="L5283" t="e">
        <f>VLOOKUP(F5283,Sheet3!$B$2:$H$126,7,0)</f>
        <v>#N/A</v>
      </c>
    </row>
    <row r="5284" spans="1:12" hidden="1" x14ac:dyDescent="0.2">
      <c r="A5284" t="s">
        <v>1056</v>
      </c>
      <c r="B5284" t="s">
        <v>10950</v>
      </c>
      <c r="C5284" t="s">
        <v>11033</v>
      </c>
      <c r="D5284" t="e">
        <f>INDEX(Sheet3!$D$1:$D$126,MATCH(DF!F5284,Sheet3!$C$1:$C$126,0))</f>
        <v>#N/A</v>
      </c>
      <c r="E5284" t="e">
        <f>INDEX(Sheet3!$E$1:$E$126,MATCH(DF!F5284,Sheet3!$C$1:$C$126,0))</f>
        <v>#N/A</v>
      </c>
      <c r="F5284" t="s">
        <v>12608</v>
      </c>
      <c r="G5284">
        <v>4.2</v>
      </c>
      <c r="H5284">
        <v>429</v>
      </c>
      <c r="I5284">
        <v>25.85</v>
      </c>
      <c r="J5284" t="s">
        <v>15343</v>
      </c>
      <c r="K5284" t="s">
        <v>15372</v>
      </c>
      <c r="L5284" t="e">
        <f>VLOOKUP(F5284,Sheet3!$B$2:$H$126,7,0)</f>
        <v>#N/A</v>
      </c>
    </row>
    <row r="5285" spans="1:12" hidden="1" x14ac:dyDescent="0.2">
      <c r="A5285" t="s">
        <v>4231</v>
      </c>
      <c r="B5285" t="s">
        <v>10945</v>
      </c>
      <c r="C5285" t="s">
        <v>11040</v>
      </c>
      <c r="D5285" t="e">
        <f>INDEX(Sheet3!$D$1:$D$126,MATCH(DF!F5285,Sheet3!$C$1:$C$126,0))</f>
        <v>#N/A</v>
      </c>
      <c r="E5285" t="e">
        <f>INDEX(Sheet3!$E$1:$E$126,MATCH(DF!F5285,Sheet3!$C$1:$C$126,0))</f>
        <v>#N/A</v>
      </c>
      <c r="F5285" t="s">
        <v>12770</v>
      </c>
      <c r="G5285">
        <v>4.0999999999999996</v>
      </c>
      <c r="H5285">
        <v>429</v>
      </c>
      <c r="I5285">
        <v>42.5</v>
      </c>
      <c r="J5285" t="s">
        <v>15340</v>
      </c>
      <c r="K5285" t="s">
        <v>15372</v>
      </c>
      <c r="L5285" t="e">
        <f>VLOOKUP(F5285,Sheet3!$B$2:$H$126,7,0)</f>
        <v>#N/A</v>
      </c>
    </row>
    <row r="5286" spans="1:12" hidden="1" x14ac:dyDescent="0.2">
      <c r="A5286" t="s">
        <v>4232</v>
      </c>
      <c r="B5286" t="s">
        <v>10944</v>
      </c>
      <c r="C5286" t="s">
        <v>11024</v>
      </c>
      <c r="D5286" t="e">
        <f>INDEX(Sheet3!$D$1:$D$126,MATCH(DF!F5286,Sheet3!$C$1:$C$126,0))</f>
        <v>#N/A</v>
      </c>
      <c r="E5286" t="e">
        <f>INDEX(Sheet3!$E$1:$E$126,MATCH(DF!F5286,Sheet3!$C$1:$C$126,0))</f>
        <v>#N/A</v>
      </c>
      <c r="F5286" t="s">
        <v>14017</v>
      </c>
      <c r="G5286">
        <v>4.2</v>
      </c>
      <c r="H5286">
        <v>43</v>
      </c>
      <c r="I5286">
        <v>47.77</v>
      </c>
      <c r="J5286" t="s">
        <v>15340</v>
      </c>
      <c r="K5286" t="s">
        <v>15372</v>
      </c>
      <c r="L5286" t="e">
        <f>VLOOKUP(F5286,Sheet3!$B$2:$H$126,7,0)</f>
        <v>#N/A</v>
      </c>
    </row>
    <row r="5287" spans="1:12" hidden="1" x14ac:dyDescent="0.2">
      <c r="A5287" t="s">
        <v>37</v>
      </c>
      <c r="B5287" t="s">
        <v>10957</v>
      </c>
      <c r="C5287" t="s">
        <v>11187</v>
      </c>
      <c r="D5287" t="e">
        <f>INDEX(Sheet3!$D$1:$D$126,MATCH(DF!F5287,Sheet3!$C$1:$C$126,0))</f>
        <v>#N/A</v>
      </c>
      <c r="E5287" t="e">
        <f>INDEX(Sheet3!$E$1:$E$126,MATCH(DF!F5287,Sheet3!$C$1:$C$126,0))</f>
        <v>#N/A</v>
      </c>
      <c r="F5287" t="s">
        <v>14038</v>
      </c>
      <c r="G5287">
        <v>3.9</v>
      </c>
      <c r="H5287">
        <v>43</v>
      </c>
      <c r="I5287">
        <v>31.1</v>
      </c>
      <c r="J5287" t="s">
        <v>15342</v>
      </c>
      <c r="K5287" t="s">
        <v>15372</v>
      </c>
      <c r="L5287" t="e">
        <f>VLOOKUP(F5287,Sheet3!$B$2:$H$126,7,0)</f>
        <v>#N/A</v>
      </c>
    </row>
    <row r="5288" spans="1:12" hidden="1" x14ac:dyDescent="0.2">
      <c r="A5288" t="s">
        <v>244</v>
      </c>
      <c r="B5288" t="s">
        <v>10943</v>
      </c>
      <c r="C5288" t="s">
        <v>11032</v>
      </c>
      <c r="D5288" t="e">
        <f>INDEX(Sheet3!$D$1:$D$126,MATCH(DF!F5288,Sheet3!$C$1:$C$126,0))</f>
        <v>#N/A</v>
      </c>
      <c r="E5288" t="e">
        <f>INDEX(Sheet3!$E$1:$E$126,MATCH(DF!F5288,Sheet3!$C$1:$C$126,0))</f>
        <v>#N/A</v>
      </c>
      <c r="F5288" t="s">
        <v>13797</v>
      </c>
      <c r="G5288">
        <v>3.8</v>
      </c>
      <c r="H5288">
        <v>43</v>
      </c>
      <c r="I5288">
        <v>46.79</v>
      </c>
      <c r="J5288" t="s">
        <v>15339</v>
      </c>
      <c r="K5288" t="s">
        <v>15372</v>
      </c>
      <c r="L5288" t="e">
        <f>VLOOKUP(F5288,Sheet3!$B$2:$H$126,7,0)</f>
        <v>#N/A</v>
      </c>
    </row>
    <row r="5289" spans="1:12" hidden="1" x14ac:dyDescent="0.2">
      <c r="A5289" t="s">
        <v>552</v>
      </c>
      <c r="B5289" t="s">
        <v>10944</v>
      </c>
      <c r="C5289" t="s">
        <v>11024</v>
      </c>
      <c r="D5289" t="e">
        <f>INDEX(Sheet3!$D$1:$D$126,MATCH(DF!F5289,Sheet3!$C$1:$C$126,0))</f>
        <v>#N/A</v>
      </c>
      <c r="E5289" t="e">
        <f>INDEX(Sheet3!$E$1:$E$126,MATCH(DF!F5289,Sheet3!$C$1:$C$126,0))</f>
        <v>#N/A</v>
      </c>
      <c r="F5289" t="s">
        <v>11987</v>
      </c>
      <c r="G5289">
        <v>4.3</v>
      </c>
      <c r="H5289">
        <v>43</v>
      </c>
      <c r="I5289">
        <v>163.93</v>
      </c>
      <c r="J5289" t="s">
        <v>15340</v>
      </c>
      <c r="K5289" t="s">
        <v>15372</v>
      </c>
      <c r="L5289" t="e">
        <f>VLOOKUP(F5289,Sheet3!$B$2:$H$126,7,0)</f>
        <v>#N/A</v>
      </c>
    </row>
    <row r="5290" spans="1:12" x14ac:dyDescent="0.2">
      <c r="A5290" t="s">
        <v>4233</v>
      </c>
      <c r="B5290" t="s">
        <v>10952</v>
      </c>
      <c r="C5290" t="s">
        <v>11228</v>
      </c>
      <c r="D5290" t="str">
        <f>INDEX(Sheet3!$D$1:$D$126,MATCH(DF!F5290,Sheet3!$C$1:$C$126,0))</f>
        <v>VISEU DÃO-LAFÕES</v>
      </c>
      <c r="E5290" t="str">
        <f>INDEX(Sheet3!$E$1:$E$126,MATCH(DF!F5290,Sheet3!$C$1:$C$126,0))</f>
        <v>PT16G</v>
      </c>
      <c r="F5290" t="s">
        <v>13286</v>
      </c>
      <c r="G5290">
        <v>4.2</v>
      </c>
      <c r="H5290">
        <v>43</v>
      </c>
      <c r="I5290">
        <v>16.48</v>
      </c>
      <c r="J5290" t="s">
        <v>15340</v>
      </c>
      <c r="K5290" t="s">
        <v>15372</v>
      </c>
      <c r="L5290" t="str">
        <f>VLOOKUP(F5290,Sheet3!$B$2:$H$126,7,0)</f>
        <v>Cabriz</v>
      </c>
    </row>
    <row r="5291" spans="1:12" hidden="1" x14ac:dyDescent="0.2">
      <c r="A5291" t="s">
        <v>4234</v>
      </c>
      <c r="B5291" t="s">
        <v>10944</v>
      </c>
      <c r="C5291" t="s">
        <v>11070</v>
      </c>
      <c r="D5291" t="e">
        <f>INDEX(Sheet3!$D$1:$D$126,MATCH(DF!F5291,Sheet3!$C$1:$C$126,0))</f>
        <v>#N/A</v>
      </c>
      <c r="E5291" t="e">
        <f>INDEX(Sheet3!$E$1:$E$126,MATCH(DF!F5291,Sheet3!$C$1:$C$126,0))</f>
        <v>#N/A</v>
      </c>
      <c r="F5291" t="s">
        <v>13640</v>
      </c>
      <c r="G5291">
        <v>3.8</v>
      </c>
      <c r="H5291">
        <v>43</v>
      </c>
      <c r="I5291">
        <v>21.9</v>
      </c>
      <c r="J5291" t="s">
        <v>15343</v>
      </c>
      <c r="K5291" t="s">
        <v>15372</v>
      </c>
      <c r="L5291" t="e">
        <f>VLOOKUP(F5291,Sheet3!$B$2:$H$126,7,0)</f>
        <v>#N/A</v>
      </c>
    </row>
    <row r="5292" spans="1:12" hidden="1" x14ac:dyDescent="0.2">
      <c r="A5292" t="s">
        <v>4235</v>
      </c>
      <c r="B5292" t="s">
        <v>10943</v>
      </c>
      <c r="C5292" t="s">
        <v>10977</v>
      </c>
      <c r="D5292" t="e">
        <f>INDEX(Sheet3!$D$1:$D$126,MATCH(DF!F5292,Sheet3!$C$1:$C$126,0))</f>
        <v>#N/A</v>
      </c>
      <c r="E5292" t="e">
        <f>INDEX(Sheet3!$E$1:$E$126,MATCH(DF!F5292,Sheet3!$C$1:$C$126,0))</f>
        <v>#N/A</v>
      </c>
      <c r="F5292" t="s">
        <v>14039</v>
      </c>
      <c r="G5292">
        <v>3.9</v>
      </c>
      <c r="H5292">
        <v>43</v>
      </c>
      <c r="I5292">
        <v>12.18</v>
      </c>
      <c r="J5292" t="s">
        <v>15342</v>
      </c>
      <c r="K5292" t="s">
        <v>15372</v>
      </c>
      <c r="L5292" t="e">
        <f>VLOOKUP(F5292,Sheet3!$B$2:$H$126,7,0)</f>
        <v>#N/A</v>
      </c>
    </row>
    <row r="5293" spans="1:12" hidden="1" x14ac:dyDescent="0.2">
      <c r="A5293" t="s">
        <v>4236</v>
      </c>
      <c r="B5293" t="s">
        <v>10957</v>
      </c>
      <c r="C5293" t="s">
        <v>11048</v>
      </c>
      <c r="D5293" t="e">
        <f>INDEX(Sheet3!$D$1:$D$126,MATCH(DF!F5293,Sheet3!$C$1:$C$126,0))</f>
        <v>#N/A</v>
      </c>
      <c r="E5293" t="e">
        <f>INDEX(Sheet3!$E$1:$E$126,MATCH(DF!F5293,Sheet3!$C$1:$C$126,0))</f>
        <v>#N/A</v>
      </c>
      <c r="F5293" t="s">
        <v>11925</v>
      </c>
      <c r="G5293">
        <v>3.8</v>
      </c>
      <c r="H5293">
        <v>43</v>
      </c>
      <c r="I5293">
        <v>18.95</v>
      </c>
      <c r="J5293" t="s">
        <v>15343</v>
      </c>
      <c r="K5293" t="s">
        <v>15372</v>
      </c>
      <c r="L5293" t="e">
        <f>VLOOKUP(F5293,Sheet3!$B$2:$H$126,7,0)</f>
        <v>#N/A</v>
      </c>
    </row>
    <row r="5294" spans="1:12" hidden="1" x14ac:dyDescent="0.2">
      <c r="A5294" t="s">
        <v>4237</v>
      </c>
      <c r="B5294" t="s">
        <v>10957</v>
      </c>
      <c r="C5294" t="s">
        <v>11141</v>
      </c>
      <c r="D5294" t="e">
        <f>INDEX(Sheet3!$D$1:$D$126,MATCH(DF!F5294,Sheet3!$C$1:$C$126,0))</f>
        <v>#N/A</v>
      </c>
      <c r="E5294" t="e">
        <f>INDEX(Sheet3!$E$1:$E$126,MATCH(DF!F5294,Sheet3!$C$1:$C$126,0))</f>
        <v>#N/A</v>
      </c>
      <c r="F5294" t="s">
        <v>12153</v>
      </c>
      <c r="G5294">
        <v>3.7</v>
      </c>
      <c r="H5294">
        <v>43</v>
      </c>
      <c r="I5294">
        <v>28.01</v>
      </c>
      <c r="J5294" t="s">
        <v>15343</v>
      </c>
      <c r="K5294" t="s">
        <v>15372</v>
      </c>
      <c r="L5294" t="e">
        <f>VLOOKUP(F5294,Sheet3!$B$2:$H$126,7,0)</f>
        <v>#N/A</v>
      </c>
    </row>
    <row r="5295" spans="1:12" hidden="1" x14ac:dyDescent="0.2">
      <c r="A5295" t="s">
        <v>4238</v>
      </c>
      <c r="B5295" t="s">
        <v>10944</v>
      </c>
      <c r="C5295" t="s">
        <v>10988</v>
      </c>
      <c r="D5295" t="e">
        <f>INDEX(Sheet3!$D$1:$D$126,MATCH(DF!F5295,Sheet3!$C$1:$C$126,0))</f>
        <v>#N/A</v>
      </c>
      <c r="E5295" t="e">
        <f>INDEX(Sheet3!$E$1:$E$126,MATCH(DF!F5295,Sheet3!$C$1:$C$126,0))</f>
        <v>#N/A</v>
      </c>
      <c r="F5295" t="s">
        <v>14040</v>
      </c>
      <c r="G5295">
        <v>4.3</v>
      </c>
      <c r="H5295">
        <v>43</v>
      </c>
      <c r="I5295">
        <v>31.59</v>
      </c>
      <c r="J5295" t="s">
        <v>15342</v>
      </c>
      <c r="K5295" t="s">
        <v>15372</v>
      </c>
      <c r="L5295" t="e">
        <f>VLOOKUP(F5295,Sheet3!$B$2:$H$126,7,0)</f>
        <v>#N/A</v>
      </c>
    </row>
    <row r="5296" spans="1:12" hidden="1" x14ac:dyDescent="0.2">
      <c r="A5296" t="s">
        <v>4239</v>
      </c>
      <c r="B5296" t="s">
        <v>10943</v>
      </c>
      <c r="C5296" t="s">
        <v>11115</v>
      </c>
      <c r="D5296" t="e">
        <f>INDEX(Sheet3!$D$1:$D$126,MATCH(DF!F5296,Sheet3!$C$1:$C$126,0))</f>
        <v>#N/A</v>
      </c>
      <c r="E5296" t="e">
        <f>INDEX(Sheet3!$E$1:$E$126,MATCH(DF!F5296,Sheet3!$C$1:$C$126,0))</f>
        <v>#N/A</v>
      </c>
      <c r="F5296" t="s">
        <v>14041</v>
      </c>
      <c r="G5296">
        <v>3.3</v>
      </c>
      <c r="H5296">
        <v>43</v>
      </c>
      <c r="I5296">
        <v>48.9</v>
      </c>
      <c r="J5296" t="s">
        <v>15343</v>
      </c>
      <c r="K5296" t="s">
        <v>15372</v>
      </c>
      <c r="L5296" t="e">
        <f>VLOOKUP(F5296,Sheet3!$B$2:$H$126,7,0)</f>
        <v>#N/A</v>
      </c>
    </row>
    <row r="5297" spans="1:12" hidden="1" x14ac:dyDescent="0.2">
      <c r="A5297" t="s">
        <v>4240</v>
      </c>
      <c r="B5297" t="s">
        <v>10950</v>
      </c>
      <c r="C5297" t="s">
        <v>11015</v>
      </c>
      <c r="D5297" t="e">
        <f>INDEX(Sheet3!$D$1:$D$126,MATCH(DF!F5297,Sheet3!$C$1:$C$126,0))</f>
        <v>#N/A</v>
      </c>
      <c r="E5297" t="e">
        <f>INDEX(Sheet3!$E$1:$E$126,MATCH(DF!F5297,Sheet3!$C$1:$C$126,0))</f>
        <v>#N/A</v>
      </c>
      <c r="F5297" t="s">
        <v>13902</v>
      </c>
      <c r="G5297">
        <v>4</v>
      </c>
      <c r="H5297">
        <v>43</v>
      </c>
      <c r="I5297">
        <v>28.9</v>
      </c>
      <c r="J5297" t="s">
        <v>15346</v>
      </c>
      <c r="K5297" t="s">
        <v>15372</v>
      </c>
      <c r="L5297" t="e">
        <f>VLOOKUP(F5297,Sheet3!$B$2:$H$126,7,0)</f>
        <v>#N/A</v>
      </c>
    </row>
    <row r="5298" spans="1:12" x14ac:dyDescent="0.2">
      <c r="A5298" t="s">
        <v>772</v>
      </c>
      <c r="B5298" t="s">
        <v>10952</v>
      </c>
      <c r="C5298" s="2" t="s">
        <v>11200</v>
      </c>
      <c r="D5298" t="str">
        <f>INDEX(Sheet3!$D$1:$D$126,MATCH(DF!F5298,Sheet3!$C$1:$C$126,0))</f>
        <v>TÂMEGA E SOUSA</v>
      </c>
      <c r="E5298" t="str">
        <f>INDEX(Sheet3!$E$1:$E$126,MATCH(DF!F5298,Sheet3!$C$1:$C$126,0))</f>
        <v>PT11C</v>
      </c>
      <c r="F5298" t="s">
        <v>14042</v>
      </c>
      <c r="G5298">
        <v>4</v>
      </c>
      <c r="H5298">
        <v>43</v>
      </c>
      <c r="I5298">
        <v>9.75</v>
      </c>
      <c r="J5298" t="s">
        <v>15340</v>
      </c>
      <c r="K5298" t="s">
        <v>15372</v>
      </c>
      <c r="L5298" t="str">
        <f>VLOOKUP(F5298,Sheet3!$B$2:$H$126,7,0)</f>
        <v>Monte da Caçada</v>
      </c>
    </row>
    <row r="5299" spans="1:12" hidden="1" x14ac:dyDescent="0.2">
      <c r="A5299" t="s">
        <v>4241</v>
      </c>
      <c r="B5299" t="s">
        <v>10950</v>
      </c>
      <c r="C5299" t="s">
        <v>11033</v>
      </c>
      <c r="D5299" t="e">
        <f>INDEX(Sheet3!$D$1:$D$126,MATCH(DF!F5299,Sheet3!$C$1:$C$126,0))</f>
        <v>#N/A</v>
      </c>
      <c r="E5299" t="e">
        <f>INDEX(Sheet3!$E$1:$E$126,MATCH(DF!F5299,Sheet3!$C$1:$C$126,0))</f>
        <v>#N/A</v>
      </c>
      <c r="F5299" t="s">
        <v>12113</v>
      </c>
      <c r="G5299">
        <v>4</v>
      </c>
      <c r="H5299">
        <v>43</v>
      </c>
      <c r="I5299">
        <v>19.79</v>
      </c>
      <c r="J5299" t="s">
        <v>15340</v>
      </c>
      <c r="K5299" t="s">
        <v>15372</v>
      </c>
      <c r="L5299" t="e">
        <f>VLOOKUP(F5299,Sheet3!$B$2:$H$126,7,0)</f>
        <v>#N/A</v>
      </c>
    </row>
    <row r="5300" spans="1:12" hidden="1" x14ac:dyDescent="0.2">
      <c r="A5300" t="s">
        <v>4242</v>
      </c>
      <c r="B5300" t="s">
        <v>10948</v>
      </c>
      <c r="C5300" t="s">
        <v>11044</v>
      </c>
      <c r="D5300" t="e">
        <f>INDEX(Sheet3!$D$1:$D$126,MATCH(DF!F5300,Sheet3!$C$1:$C$126,0))</f>
        <v>#N/A</v>
      </c>
      <c r="E5300" t="e">
        <f>INDEX(Sheet3!$E$1:$E$126,MATCH(DF!F5300,Sheet3!$C$1:$C$126,0))</f>
        <v>#N/A</v>
      </c>
      <c r="F5300" t="s">
        <v>12828</v>
      </c>
      <c r="G5300">
        <v>3.8</v>
      </c>
      <c r="H5300">
        <v>43</v>
      </c>
      <c r="I5300">
        <v>19.95</v>
      </c>
      <c r="J5300" t="s">
        <v>15342</v>
      </c>
      <c r="K5300" t="s">
        <v>15372</v>
      </c>
      <c r="L5300" t="e">
        <f>VLOOKUP(F5300,Sheet3!$B$2:$H$126,7,0)</f>
        <v>#N/A</v>
      </c>
    </row>
    <row r="5301" spans="1:12" hidden="1" x14ac:dyDescent="0.2">
      <c r="A5301" t="s">
        <v>4243</v>
      </c>
      <c r="B5301" t="s">
        <v>10949</v>
      </c>
      <c r="C5301" t="s">
        <v>10991</v>
      </c>
      <c r="D5301" t="e">
        <f>INDEX(Sheet3!$D$1:$D$126,MATCH(DF!F5301,Sheet3!$C$1:$C$126,0))</f>
        <v>#N/A</v>
      </c>
      <c r="E5301" t="e">
        <f>INDEX(Sheet3!$E$1:$E$126,MATCH(DF!F5301,Sheet3!$C$1:$C$126,0))</f>
        <v>#N/A</v>
      </c>
      <c r="F5301" t="s">
        <v>12399</v>
      </c>
      <c r="G5301">
        <v>3.9</v>
      </c>
      <c r="H5301">
        <v>43</v>
      </c>
      <c r="I5301">
        <v>17.29</v>
      </c>
      <c r="J5301" t="s">
        <v>15346</v>
      </c>
      <c r="K5301" t="s">
        <v>15372</v>
      </c>
      <c r="L5301" t="e">
        <f>VLOOKUP(F5301,Sheet3!$B$2:$H$126,7,0)</f>
        <v>#N/A</v>
      </c>
    </row>
    <row r="5302" spans="1:12" hidden="1" x14ac:dyDescent="0.2">
      <c r="A5302" t="s">
        <v>4244</v>
      </c>
      <c r="B5302" t="s">
        <v>10957</v>
      </c>
      <c r="C5302" t="s">
        <v>11138</v>
      </c>
      <c r="D5302" t="e">
        <f>INDEX(Sheet3!$D$1:$D$126,MATCH(DF!F5302,Sheet3!$C$1:$C$126,0))</f>
        <v>#N/A</v>
      </c>
      <c r="E5302" t="e">
        <f>INDEX(Sheet3!$E$1:$E$126,MATCH(DF!F5302,Sheet3!$C$1:$C$126,0))</f>
        <v>#N/A</v>
      </c>
      <c r="F5302" t="s">
        <v>14043</v>
      </c>
      <c r="G5302">
        <v>3.5</v>
      </c>
      <c r="H5302">
        <v>43</v>
      </c>
      <c r="I5302">
        <v>9</v>
      </c>
      <c r="J5302" t="s">
        <v>15346</v>
      </c>
      <c r="K5302" t="s">
        <v>15372</v>
      </c>
      <c r="L5302" t="e">
        <f>VLOOKUP(F5302,Sheet3!$B$2:$H$126,7,0)</f>
        <v>#N/A</v>
      </c>
    </row>
    <row r="5303" spans="1:12" hidden="1" x14ac:dyDescent="0.2">
      <c r="A5303" t="s">
        <v>1079</v>
      </c>
      <c r="B5303" t="s">
        <v>10943</v>
      </c>
      <c r="C5303" t="s">
        <v>10999</v>
      </c>
      <c r="D5303" t="e">
        <f>INDEX(Sheet3!$D$1:$D$126,MATCH(DF!F5303,Sheet3!$C$1:$C$126,0))</f>
        <v>#N/A</v>
      </c>
      <c r="E5303" t="e">
        <f>INDEX(Sheet3!$E$1:$E$126,MATCH(DF!F5303,Sheet3!$C$1:$C$126,0))</f>
        <v>#N/A</v>
      </c>
      <c r="F5303" t="s">
        <v>12830</v>
      </c>
      <c r="G5303">
        <v>3.9</v>
      </c>
      <c r="H5303">
        <v>43</v>
      </c>
      <c r="I5303">
        <v>24.9</v>
      </c>
      <c r="J5303" t="s">
        <v>15342</v>
      </c>
      <c r="K5303" t="s">
        <v>15372</v>
      </c>
      <c r="L5303" t="e">
        <f>VLOOKUP(F5303,Sheet3!$B$2:$H$126,7,0)</f>
        <v>#N/A</v>
      </c>
    </row>
    <row r="5304" spans="1:12" hidden="1" x14ac:dyDescent="0.2">
      <c r="A5304" t="s">
        <v>4245</v>
      </c>
      <c r="B5304" t="s">
        <v>10944</v>
      </c>
      <c r="C5304" t="s">
        <v>11081</v>
      </c>
      <c r="D5304" t="e">
        <f>INDEX(Sheet3!$D$1:$D$126,MATCH(DF!F5304,Sheet3!$C$1:$C$126,0))</f>
        <v>#N/A</v>
      </c>
      <c r="E5304" t="e">
        <f>INDEX(Sheet3!$E$1:$E$126,MATCH(DF!F5304,Sheet3!$C$1:$C$126,0))</f>
        <v>#N/A</v>
      </c>
      <c r="F5304" t="s">
        <v>12136</v>
      </c>
      <c r="G5304">
        <v>3.7</v>
      </c>
      <c r="H5304">
        <v>43</v>
      </c>
      <c r="I5304">
        <v>16.760000000000002</v>
      </c>
      <c r="J5304" t="s">
        <v>15347</v>
      </c>
      <c r="K5304" t="s">
        <v>15372</v>
      </c>
      <c r="L5304" t="e">
        <f>VLOOKUP(F5304,Sheet3!$B$2:$H$126,7,0)</f>
        <v>#N/A</v>
      </c>
    </row>
    <row r="5305" spans="1:12" hidden="1" x14ac:dyDescent="0.2">
      <c r="A5305" t="s">
        <v>269</v>
      </c>
      <c r="B5305" t="s">
        <v>10949</v>
      </c>
      <c r="C5305" t="s">
        <v>10991</v>
      </c>
      <c r="D5305" t="e">
        <f>INDEX(Sheet3!$D$1:$D$126,MATCH(DF!F5305,Sheet3!$C$1:$C$126,0))</f>
        <v>#N/A</v>
      </c>
      <c r="E5305" t="e">
        <f>INDEX(Sheet3!$E$1:$E$126,MATCH(DF!F5305,Sheet3!$C$1:$C$126,0))</f>
        <v>#N/A</v>
      </c>
      <c r="F5305" t="s">
        <v>12104</v>
      </c>
      <c r="G5305">
        <v>4</v>
      </c>
      <c r="H5305">
        <v>43</v>
      </c>
      <c r="I5305">
        <v>14.95</v>
      </c>
      <c r="J5305" t="s">
        <v>15339</v>
      </c>
      <c r="K5305" t="s">
        <v>15372</v>
      </c>
      <c r="L5305" t="e">
        <f>VLOOKUP(F5305,Sheet3!$B$2:$H$126,7,0)</f>
        <v>#N/A</v>
      </c>
    </row>
    <row r="5306" spans="1:12" hidden="1" x14ac:dyDescent="0.2">
      <c r="A5306" t="s">
        <v>4246</v>
      </c>
      <c r="B5306" t="s">
        <v>10957</v>
      </c>
      <c r="C5306" t="s">
        <v>11141</v>
      </c>
      <c r="D5306" t="e">
        <f>INDEX(Sheet3!$D$1:$D$126,MATCH(DF!F5306,Sheet3!$C$1:$C$126,0))</f>
        <v>#N/A</v>
      </c>
      <c r="E5306" t="e">
        <f>INDEX(Sheet3!$E$1:$E$126,MATCH(DF!F5306,Sheet3!$C$1:$C$126,0))</f>
        <v>#N/A</v>
      </c>
      <c r="F5306" t="s">
        <v>12977</v>
      </c>
      <c r="G5306">
        <v>3.7</v>
      </c>
      <c r="H5306">
        <v>43</v>
      </c>
      <c r="I5306">
        <v>11.95</v>
      </c>
      <c r="J5306" t="s">
        <v>15345</v>
      </c>
      <c r="K5306" t="s">
        <v>15372</v>
      </c>
      <c r="L5306" t="e">
        <f>VLOOKUP(F5306,Sheet3!$B$2:$H$126,7,0)</f>
        <v>#N/A</v>
      </c>
    </row>
    <row r="5307" spans="1:12" hidden="1" x14ac:dyDescent="0.2">
      <c r="A5307" t="s">
        <v>1412</v>
      </c>
      <c r="B5307" t="s">
        <v>10943</v>
      </c>
      <c r="C5307" t="s">
        <v>11022</v>
      </c>
      <c r="D5307" t="e">
        <f>INDEX(Sheet3!$D$1:$D$126,MATCH(DF!F5307,Sheet3!$C$1:$C$126,0))</f>
        <v>#N/A</v>
      </c>
      <c r="E5307" t="e">
        <f>INDEX(Sheet3!$E$1:$E$126,MATCH(DF!F5307,Sheet3!$C$1:$C$126,0))</f>
        <v>#N/A</v>
      </c>
      <c r="F5307" t="s">
        <v>14044</v>
      </c>
      <c r="G5307">
        <v>3.6</v>
      </c>
      <c r="H5307">
        <v>43</v>
      </c>
      <c r="I5307">
        <v>5.69</v>
      </c>
      <c r="J5307" t="s">
        <v>15342</v>
      </c>
      <c r="K5307" t="s">
        <v>15372</v>
      </c>
      <c r="L5307" t="e">
        <f>VLOOKUP(F5307,Sheet3!$B$2:$H$126,7,0)</f>
        <v>#N/A</v>
      </c>
    </row>
    <row r="5308" spans="1:12" hidden="1" x14ac:dyDescent="0.2">
      <c r="A5308" t="s">
        <v>327</v>
      </c>
      <c r="B5308" t="s">
        <v>10945</v>
      </c>
      <c r="C5308" t="s">
        <v>10980</v>
      </c>
      <c r="D5308" t="e">
        <f>INDEX(Sheet3!$D$1:$D$126,MATCH(DF!F5308,Sheet3!$C$1:$C$126,0))</f>
        <v>#N/A</v>
      </c>
      <c r="E5308" t="e">
        <f>INDEX(Sheet3!$E$1:$E$126,MATCH(DF!F5308,Sheet3!$C$1:$C$126,0))</f>
        <v>#N/A</v>
      </c>
      <c r="F5308" t="s">
        <v>11838</v>
      </c>
      <c r="G5308">
        <v>3.6</v>
      </c>
      <c r="H5308">
        <v>43</v>
      </c>
      <c r="I5308">
        <v>8.24</v>
      </c>
      <c r="J5308" t="s">
        <v>15339</v>
      </c>
      <c r="K5308" t="s">
        <v>15372</v>
      </c>
      <c r="L5308" t="e">
        <f>VLOOKUP(F5308,Sheet3!$B$2:$H$126,7,0)</f>
        <v>#N/A</v>
      </c>
    </row>
    <row r="5309" spans="1:12" hidden="1" x14ac:dyDescent="0.2">
      <c r="A5309" t="s">
        <v>4247</v>
      </c>
      <c r="B5309" t="s">
        <v>10947</v>
      </c>
      <c r="C5309" t="s">
        <v>11124</v>
      </c>
      <c r="D5309" t="e">
        <f>INDEX(Sheet3!$D$1:$D$126,MATCH(DF!F5309,Sheet3!$C$1:$C$126,0))</f>
        <v>#N/A</v>
      </c>
      <c r="E5309" t="e">
        <f>INDEX(Sheet3!$E$1:$E$126,MATCH(DF!F5309,Sheet3!$C$1:$C$126,0))</f>
        <v>#N/A</v>
      </c>
      <c r="F5309" t="s">
        <v>12101</v>
      </c>
      <c r="G5309">
        <v>3</v>
      </c>
      <c r="H5309">
        <v>43</v>
      </c>
      <c r="I5309">
        <v>7.9</v>
      </c>
      <c r="J5309" t="s">
        <v>15342</v>
      </c>
      <c r="K5309" t="s">
        <v>15372</v>
      </c>
      <c r="L5309" t="e">
        <f>VLOOKUP(F5309,Sheet3!$B$2:$H$126,7,0)</f>
        <v>#N/A</v>
      </c>
    </row>
    <row r="5310" spans="1:12" hidden="1" x14ac:dyDescent="0.2">
      <c r="A5310" t="s">
        <v>4183</v>
      </c>
      <c r="B5310" t="s">
        <v>10943</v>
      </c>
      <c r="C5310" t="s">
        <v>11076</v>
      </c>
      <c r="D5310" t="e">
        <f>INDEX(Sheet3!$D$1:$D$126,MATCH(DF!F5310,Sheet3!$C$1:$C$126,0))</f>
        <v>#N/A</v>
      </c>
      <c r="E5310" t="e">
        <f>INDEX(Sheet3!$E$1:$E$126,MATCH(DF!F5310,Sheet3!$C$1:$C$126,0))</f>
        <v>#N/A</v>
      </c>
      <c r="F5310" t="s">
        <v>14045</v>
      </c>
      <c r="G5310">
        <v>4.4000000000000004</v>
      </c>
      <c r="H5310">
        <v>43</v>
      </c>
      <c r="I5310">
        <v>30</v>
      </c>
      <c r="J5310" t="s">
        <v>15345</v>
      </c>
      <c r="K5310" t="s">
        <v>15372</v>
      </c>
      <c r="L5310" t="e">
        <f>VLOOKUP(F5310,Sheet3!$B$2:$H$126,7,0)</f>
        <v>#N/A</v>
      </c>
    </row>
    <row r="5311" spans="1:12" hidden="1" x14ac:dyDescent="0.2">
      <c r="A5311" t="s">
        <v>247</v>
      </c>
      <c r="B5311" t="s">
        <v>10949</v>
      </c>
      <c r="C5311" t="s">
        <v>11208</v>
      </c>
      <c r="D5311" t="e">
        <f>INDEX(Sheet3!$D$1:$D$126,MATCH(DF!F5311,Sheet3!$C$1:$C$126,0))</f>
        <v>#N/A</v>
      </c>
      <c r="E5311" t="e">
        <f>INDEX(Sheet3!$E$1:$E$126,MATCH(DF!F5311,Sheet3!$C$1:$C$126,0))</f>
        <v>#N/A</v>
      </c>
      <c r="F5311" t="s">
        <v>12532</v>
      </c>
      <c r="G5311">
        <v>4.0999999999999996</v>
      </c>
      <c r="H5311">
        <v>43</v>
      </c>
      <c r="I5311">
        <v>21.04</v>
      </c>
      <c r="J5311" t="s">
        <v>15345</v>
      </c>
      <c r="K5311" t="s">
        <v>15372</v>
      </c>
      <c r="L5311" t="e">
        <f>VLOOKUP(F5311,Sheet3!$B$2:$H$126,7,0)</f>
        <v>#N/A</v>
      </c>
    </row>
    <row r="5312" spans="1:12" hidden="1" x14ac:dyDescent="0.2">
      <c r="A5312" t="s">
        <v>4248</v>
      </c>
      <c r="B5312" t="s">
        <v>10949</v>
      </c>
      <c r="C5312" t="s">
        <v>10991</v>
      </c>
      <c r="D5312" t="e">
        <f>INDEX(Sheet3!$D$1:$D$126,MATCH(DF!F5312,Sheet3!$C$1:$C$126,0))</f>
        <v>#N/A</v>
      </c>
      <c r="E5312" t="e">
        <f>INDEX(Sheet3!$E$1:$E$126,MATCH(DF!F5312,Sheet3!$C$1:$C$126,0))</f>
        <v>#N/A</v>
      </c>
      <c r="F5312" t="s">
        <v>14046</v>
      </c>
      <c r="G5312">
        <v>4</v>
      </c>
      <c r="H5312">
        <v>43</v>
      </c>
      <c r="I5312">
        <v>29.5</v>
      </c>
      <c r="J5312" t="s">
        <v>15343</v>
      </c>
      <c r="K5312" t="s">
        <v>15372</v>
      </c>
      <c r="L5312" t="e">
        <f>VLOOKUP(F5312,Sheet3!$B$2:$H$126,7,0)</f>
        <v>#N/A</v>
      </c>
    </row>
    <row r="5313" spans="1:12" hidden="1" x14ac:dyDescent="0.2">
      <c r="A5313" t="s">
        <v>4249</v>
      </c>
      <c r="B5313" t="s">
        <v>10943</v>
      </c>
      <c r="C5313" t="s">
        <v>11103</v>
      </c>
      <c r="D5313" t="e">
        <f>INDEX(Sheet3!$D$1:$D$126,MATCH(DF!F5313,Sheet3!$C$1:$C$126,0))</f>
        <v>#N/A</v>
      </c>
      <c r="E5313" t="e">
        <f>INDEX(Sheet3!$E$1:$E$126,MATCH(DF!F5313,Sheet3!$C$1:$C$126,0))</f>
        <v>#N/A</v>
      </c>
      <c r="F5313" t="s">
        <v>13631</v>
      </c>
      <c r="G5313">
        <v>4.4000000000000004</v>
      </c>
      <c r="H5313">
        <v>43</v>
      </c>
      <c r="I5313">
        <v>69.95</v>
      </c>
      <c r="J5313" t="s">
        <v>15357</v>
      </c>
      <c r="K5313" t="s">
        <v>15372</v>
      </c>
      <c r="L5313" t="e">
        <f>VLOOKUP(F5313,Sheet3!$B$2:$H$126,7,0)</f>
        <v>#N/A</v>
      </c>
    </row>
    <row r="5314" spans="1:12" hidden="1" x14ac:dyDescent="0.2">
      <c r="A5314" t="s">
        <v>4250</v>
      </c>
      <c r="B5314" t="s">
        <v>10950</v>
      </c>
      <c r="C5314" t="s">
        <v>11512</v>
      </c>
      <c r="D5314" t="e">
        <f>INDEX(Sheet3!$D$1:$D$126,MATCH(DF!F5314,Sheet3!$C$1:$C$126,0))</f>
        <v>#N/A</v>
      </c>
      <c r="E5314" t="e">
        <f>INDEX(Sheet3!$E$1:$E$126,MATCH(DF!F5314,Sheet3!$C$1:$C$126,0))</f>
        <v>#N/A</v>
      </c>
      <c r="F5314" t="s">
        <v>14047</v>
      </c>
      <c r="G5314">
        <v>3.8</v>
      </c>
      <c r="H5314">
        <v>43</v>
      </c>
      <c r="I5314">
        <v>13.35</v>
      </c>
      <c r="J5314" t="s">
        <v>15338</v>
      </c>
      <c r="K5314" t="s">
        <v>15372</v>
      </c>
      <c r="L5314" t="e">
        <f>VLOOKUP(F5314,Sheet3!$B$2:$H$126,7,0)</f>
        <v>#N/A</v>
      </c>
    </row>
    <row r="5315" spans="1:12" hidden="1" x14ac:dyDescent="0.2">
      <c r="A5315" t="s">
        <v>4251</v>
      </c>
      <c r="B5315" t="s">
        <v>10943</v>
      </c>
      <c r="C5315" t="s">
        <v>11295</v>
      </c>
      <c r="D5315" t="e">
        <f>INDEX(Sheet3!$D$1:$D$126,MATCH(DF!F5315,Sheet3!$C$1:$C$126,0))</f>
        <v>#N/A</v>
      </c>
      <c r="E5315" t="e">
        <f>INDEX(Sheet3!$E$1:$E$126,MATCH(DF!F5315,Sheet3!$C$1:$C$126,0))</f>
        <v>#N/A</v>
      </c>
      <c r="F5315" t="s">
        <v>13345</v>
      </c>
      <c r="G5315">
        <v>3.8</v>
      </c>
      <c r="H5315">
        <v>43</v>
      </c>
      <c r="I5315">
        <v>16.899999999999999</v>
      </c>
      <c r="J5315" t="s">
        <v>15339</v>
      </c>
      <c r="K5315" t="s">
        <v>15372</v>
      </c>
      <c r="L5315" t="e">
        <f>VLOOKUP(F5315,Sheet3!$B$2:$H$126,7,0)</f>
        <v>#N/A</v>
      </c>
    </row>
    <row r="5316" spans="1:12" hidden="1" x14ac:dyDescent="0.2">
      <c r="A5316" t="s">
        <v>4252</v>
      </c>
      <c r="B5316" t="s">
        <v>10957</v>
      </c>
      <c r="C5316" t="s">
        <v>11141</v>
      </c>
      <c r="D5316" t="e">
        <f>INDEX(Sheet3!$D$1:$D$126,MATCH(DF!F5316,Sheet3!$C$1:$C$126,0))</f>
        <v>#N/A</v>
      </c>
      <c r="E5316" t="e">
        <f>INDEX(Sheet3!$E$1:$E$126,MATCH(DF!F5316,Sheet3!$C$1:$C$126,0))</f>
        <v>#N/A</v>
      </c>
      <c r="F5316" t="s">
        <v>12153</v>
      </c>
      <c r="G5316">
        <v>4.0999999999999996</v>
      </c>
      <c r="H5316">
        <v>43</v>
      </c>
      <c r="I5316">
        <v>29.9</v>
      </c>
      <c r="J5316" t="s">
        <v>15342</v>
      </c>
      <c r="K5316" t="s">
        <v>15372</v>
      </c>
      <c r="L5316" t="e">
        <f>VLOOKUP(F5316,Sheet3!$B$2:$H$126,7,0)</f>
        <v>#N/A</v>
      </c>
    </row>
    <row r="5317" spans="1:12" hidden="1" x14ac:dyDescent="0.2">
      <c r="A5317" t="s">
        <v>4253</v>
      </c>
      <c r="B5317" t="s">
        <v>10943</v>
      </c>
      <c r="C5317" t="s">
        <v>11353</v>
      </c>
      <c r="D5317" t="e">
        <f>INDEX(Sheet3!$D$1:$D$126,MATCH(DF!F5317,Sheet3!$C$1:$C$126,0))</f>
        <v>#N/A</v>
      </c>
      <c r="E5317" t="e">
        <f>INDEX(Sheet3!$E$1:$E$126,MATCH(DF!F5317,Sheet3!$C$1:$C$126,0))</f>
        <v>#N/A</v>
      </c>
      <c r="F5317" t="s">
        <v>12744</v>
      </c>
      <c r="G5317">
        <v>3.6</v>
      </c>
      <c r="H5317">
        <v>43</v>
      </c>
      <c r="I5317">
        <v>22.49</v>
      </c>
      <c r="J5317" t="s">
        <v>15339</v>
      </c>
      <c r="K5317" t="s">
        <v>15372</v>
      </c>
      <c r="L5317" t="e">
        <f>VLOOKUP(F5317,Sheet3!$B$2:$H$126,7,0)</f>
        <v>#N/A</v>
      </c>
    </row>
    <row r="5318" spans="1:12" hidden="1" x14ac:dyDescent="0.2">
      <c r="A5318" t="s">
        <v>3358</v>
      </c>
      <c r="B5318" t="s">
        <v>10943</v>
      </c>
      <c r="C5318" t="s">
        <v>11144</v>
      </c>
      <c r="D5318" t="e">
        <f>INDEX(Sheet3!$D$1:$D$126,MATCH(DF!F5318,Sheet3!$C$1:$C$126,0))</f>
        <v>#N/A</v>
      </c>
      <c r="E5318" t="e">
        <f>INDEX(Sheet3!$E$1:$E$126,MATCH(DF!F5318,Sheet3!$C$1:$C$126,0))</f>
        <v>#N/A</v>
      </c>
      <c r="F5318" t="s">
        <v>13519</v>
      </c>
      <c r="G5318">
        <v>4</v>
      </c>
      <c r="H5318">
        <v>43</v>
      </c>
      <c r="I5318">
        <v>35.9</v>
      </c>
      <c r="J5318" t="s">
        <v>15338</v>
      </c>
      <c r="K5318" t="s">
        <v>15372</v>
      </c>
      <c r="L5318" t="e">
        <f>VLOOKUP(F5318,Sheet3!$B$2:$H$126,7,0)</f>
        <v>#N/A</v>
      </c>
    </row>
    <row r="5319" spans="1:12" hidden="1" x14ac:dyDescent="0.2">
      <c r="A5319" t="s">
        <v>446</v>
      </c>
      <c r="B5319" t="s">
        <v>10944</v>
      </c>
      <c r="C5319" t="s">
        <v>11085</v>
      </c>
      <c r="D5319" t="e">
        <f>INDEX(Sheet3!$D$1:$D$126,MATCH(DF!F5319,Sheet3!$C$1:$C$126,0))</f>
        <v>#N/A</v>
      </c>
      <c r="E5319" t="e">
        <f>INDEX(Sheet3!$E$1:$E$126,MATCH(DF!F5319,Sheet3!$C$1:$C$126,0))</f>
        <v>#N/A</v>
      </c>
      <c r="F5319" t="s">
        <v>12390</v>
      </c>
      <c r="G5319">
        <v>3.5</v>
      </c>
      <c r="H5319">
        <v>43</v>
      </c>
      <c r="I5319">
        <v>4.7300000000000004</v>
      </c>
      <c r="J5319" t="s">
        <v>15342</v>
      </c>
      <c r="K5319" t="s">
        <v>15372</v>
      </c>
      <c r="L5319" t="e">
        <f>VLOOKUP(F5319,Sheet3!$B$2:$H$126,7,0)</f>
        <v>#N/A</v>
      </c>
    </row>
    <row r="5320" spans="1:12" hidden="1" x14ac:dyDescent="0.2">
      <c r="A5320" t="s">
        <v>4254</v>
      </c>
      <c r="B5320" t="s">
        <v>10943</v>
      </c>
      <c r="C5320" t="s">
        <v>11347</v>
      </c>
      <c r="D5320" t="e">
        <f>INDEX(Sheet3!$D$1:$D$126,MATCH(DF!F5320,Sheet3!$C$1:$C$126,0))</f>
        <v>#N/A</v>
      </c>
      <c r="E5320" t="e">
        <f>INDEX(Sheet3!$E$1:$E$126,MATCH(DF!F5320,Sheet3!$C$1:$C$126,0))</f>
        <v>#N/A</v>
      </c>
      <c r="F5320" t="s">
        <v>11980</v>
      </c>
      <c r="G5320">
        <v>4.3</v>
      </c>
      <c r="H5320">
        <v>43</v>
      </c>
      <c r="I5320">
        <v>96.03</v>
      </c>
      <c r="J5320" t="s">
        <v>15342</v>
      </c>
      <c r="K5320" t="s">
        <v>15372</v>
      </c>
      <c r="L5320" t="e">
        <f>VLOOKUP(F5320,Sheet3!$B$2:$H$126,7,0)</f>
        <v>#N/A</v>
      </c>
    </row>
    <row r="5321" spans="1:12" hidden="1" x14ac:dyDescent="0.2">
      <c r="A5321" t="s">
        <v>2211</v>
      </c>
      <c r="B5321" t="s">
        <v>10943</v>
      </c>
      <c r="C5321" t="s">
        <v>11072</v>
      </c>
      <c r="D5321" t="e">
        <f>INDEX(Sheet3!$D$1:$D$126,MATCH(DF!F5321,Sheet3!$C$1:$C$126,0))</f>
        <v>#N/A</v>
      </c>
      <c r="E5321" t="e">
        <f>INDEX(Sheet3!$E$1:$E$126,MATCH(DF!F5321,Sheet3!$C$1:$C$126,0))</f>
        <v>#N/A</v>
      </c>
      <c r="F5321" t="s">
        <v>14048</v>
      </c>
      <c r="G5321">
        <v>4.3</v>
      </c>
      <c r="H5321">
        <v>43</v>
      </c>
      <c r="I5321">
        <v>119.95</v>
      </c>
      <c r="J5321" t="s">
        <v>15349</v>
      </c>
      <c r="K5321" t="s">
        <v>15372</v>
      </c>
      <c r="L5321" t="e">
        <f>VLOOKUP(F5321,Sheet3!$B$2:$H$126,7,0)</f>
        <v>#N/A</v>
      </c>
    </row>
    <row r="5322" spans="1:12" hidden="1" x14ac:dyDescent="0.2">
      <c r="A5322" t="s">
        <v>4255</v>
      </c>
      <c r="B5322" t="s">
        <v>10943</v>
      </c>
      <c r="C5322" t="s">
        <v>11076</v>
      </c>
      <c r="D5322" t="e">
        <f>INDEX(Sheet3!$D$1:$D$126,MATCH(DF!F5322,Sheet3!$C$1:$C$126,0))</f>
        <v>#N/A</v>
      </c>
      <c r="E5322" t="e">
        <f>INDEX(Sheet3!$E$1:$E$126,MATCH(DF!F5322,Sheet3!$C$1:$C$126,0))</f>
        <v>#N/A</v>
      </c>
      <c r="F5322" t="s">
        <v>14049</v>
      </c>
      <c r="G5322">
        <v>4.4000000000000004</v>
      </c>
      <c r="H5322">
        <v>43</v>
      </c>
      <c r="I5322">
        <v>48.64</v>
      </c>
      <c r="J5322" t="s">
        <v>15340</v>
      </c>
      <c r="K5322" t="s">
        <v>15372</v>
      </c>
      <c r="L5322" t="e">
        <f>VLOOKUP(F5322,Sheet3!$B$2:$H$126,7,0)</f>
        <v>#N/A</v>
      </c>
    </row>
    <row r="5323" spans="1:12" hidden="1" x14ac:dyDescent="0.2">
      <c r="A5323" t="s">
        <v>4256</v>
      </c>
      <c r="B5323" t="s">
        <v>10943</v>
      </c>
      <c r="C5323" t="s">
        <v>10989</v>
      </c>
      <c r="D5323" t="e">
        <f>INDEX(Sheet3!$D$1:$D$126,MATCH(DF!F5323,Sheet3!$C$1:$C$126,0))</f>
        <v>#N/A</v>
      </c>
      <c r="E5323" t="e">
        <f>INDEX(Sheet3!$E$1:$E$126,MATCH(DF!F5323,Sheet3!$C$1:$C$126,0))</f>
        <v>#N/A</v>
      </c>
      <c r="F5323" t="s">
        <v>12859</v>
      </c>
      <c r="G5323">
        <v>3.7</v>
      </c>
      <c r="H5323">
        <v>43</v>
      </c>
      <c r="I5323">
        <v>19.3</v>
      </c>
      <c r="J5323" t="s">
        <v>15345</v>
      </c>
      <c r="K5323" t="s">
        <v>15372</v>
      </c>
      <c r="L5323" t="e">
        <f>VLOOKUP(F5323,Sheet3!$B$2:$H$126,7,0)</f>
        <v>#N/A</v>
      </c>
    </row>
    <row r="5324" spans="1:12" hidden="1" x14ac:dyDescent="0.2">
      <c r="A5324" t="s">
        <v>4257</v>
      </c>
      <c r="B5324" t="s">
        <v>10943</v>
      </c>
      <c r="C5324" t="s">
        <v>11034</v>
      </c>
      <c r="D5324" t="e">
        <f>INDEX(Sheet3!$D$1:$D$126,MATCH(DF!F5324,Sheet3!$C$1:$C$126,0))</f>
        <v>#N/A</v>
      </c>
      <c r="E5324" t="e">
        <f>INDEX(Sheet3!$E$1:$E$126,MATCH(DF!F5324,Sheet3!$C$1:$C$126,0))</f>
        <v>#N/A</v>
      </c>
      <c r="F5324" t="s">
        <v>11906</v>
      </c>
      <c r="G5324">
        <v>3.9</v>
      </c>
      <c r="H5324">
        <v>43</v>
      </c>
      <c r="I5324">
        <v>17.899999999999999</v>
      </c>
      <c r="J5324" t="s">
        <v>15340</v>
      </c>
      <c r="K5324" t="s">
        <v>15372</v>
      </c>
      <c r="L5324" t="e">
        <f>VLOOKUP(F5324,Sheet3!$B$2:$H$126,7,0)</f>
        <v>#N/A</v>
      </c>
    </row>
    <row r="5325" spans="1:12" hidden="1" x14ac:dyDescent="0.2">
      <c r="A5325" t="s">
        <v>4258</v>
      </c>
      <c r="B5325" t="s">
        <v>10944</v>
      </c>
      <c r="C5325" t="s">
        <v>11070</v>
      </c>
      <c r="D5325" t="e">
        <f>INDEX(Sheet3!$D$1:$D$126,MATCH(DF!F5325,Sheet3!$C$1:$C$126,0))</f>
        <v>#N/A</v>
      </c>
      <c r="E5325" t="e">
        <f>INDEX(Sheet3!$E$1:$E$126,MATCH(DF!F5325,Sheet3!$C$1:$C$126,0))</f>
        <v>#N/A</v>
      </c>
      <c r="F5325" t="s">
        <v>12179</v>
      </c>
      <c r="G5325">
        <v>4</v>
      </c>
      <c r="H5325">
        <v>43</v>
      </c>
      <c r="I5325">
        <v>38.020000000000003</v>
      </c>
      <c r="J5325" t="s">
        <v>15339</v>
      </c>
      <c r="K5325" t="s">
        <v>15372</v>
      </c>
      <c r="L5325" t="e">
        <f>VLOOKUP(F5325,Sheet3!$B$2:$H$126,7,0)</f>
        <v>#N/A</v>
      </c>
    </row>
    <row r="5326" spans="1:12" hidden="1" x14ac:dyDescent="0.2">
      <c r="A5326" t="s">
        <v>4259</v>
      </c>
      <c r="B5326" t="s">
        <v>10943</v>
      </c>
      <c r="C5326" t="s">
        <v>10981</v>
      </c>
      <c r="D5326" t="e">
        <f>INDEX(Sheet3!$D$1:$D$126,MATCH(DF!F5326,Sheet3!$C$1:$C$126,0))</f>
        <v>#N/A</v>
      </c>
      <c r="E5326" t="e">
        <f>INDEX(Sheet3!$E$1:$E$126,MATCH(DF!F5326,Sheet3!$C$1:$C$126,0))</f>
        <v>#N/A</v>
      </c>
      <c r="F5326" t="s">
        <v>12105</v>
      </c>
      <c r="G5326">
        <v>4.0999999999999996</v>
      </c>
      <c r="H5326">
        <v>43</v>
      </c>
      <c r="I5326">
        <v>49.95</v>
      </c>
      <c r="J5326" t="s">
        <v>15354</v>
      </c>
      <c r="K5326" t="s">
        <v>15372</v>
      </c>
      <c r="L5326" t="e">
        <f>VLOOKUP(F5326,Sheet3!$B$2:$H$126,7,0)</f>
        <v>#N/A</v>
      </c>
    </row>
    <row r="5327" spans="1:12" hidden="1" x14ac:dyDescent="0.2">
      <c r="A5327" t="s">
        <v>4260</v>
      </c>
      <c r="B5327" t="s">
        <v>10944</v>
      </c>
      <c r="C5327" t="s">
        <v>11053</v>
      </c>
      <c r="D5327" t="e">
        <f>INDEX(Sheet3!$D$1:$D$126,MATCH(DF!F5327,Sheet3!$C$1:$C$126,0))</f>
        <v>#N/A</v>
      </c>
      <c r="E5327" t="e">
        <f>INDEX(Sheet3!$E$1:$E$126,MATCH(DF!F5327,Sheet3!$C$1:$C$126,0))</f>
        <v>#N/A</v>
      </c>
      <c r="F5327" t="s">
        <v>14050</v>
      </c>
      <c r="G5327">
        <v>3.4</v>
      </c>
      <c r="H5327">
        <v>43</v>
      </c>
      <c r="I5327">
        <v>12.9</v>
      </c>
      <c r="J5327" t="s">
        <v>15340</v>
      </c>
      <c r="K5327" t="s">
        <v>15372</v>
      </c>
      <c r="L5327" t="e">
        <f>VLOOKUP(F5327,Sheet3!$B$2:$H$126,7,0)</f>
        <v>#N/A</v>
      </c>
    </row>
    <row r="5328" spans="1:12" hidden="1" x14ac:dyDescent="0.2">
      <c r="A5328" t="s">
        <v>2267</v>
      </c>
      <c r="B5328" t="s">
        <v>10944</v>
      </c>
      <c r="C5328" t="s">
        <v>11024</v>
      </c>
      <c r="D5328" t="e">
        <f>INDEX(Sheet3!$D$1:$D$126,MATCH(DF!F5328,Sheet3!$C$1:$C$126,0))</f>
        <v>#N/A</v>
      </c>
      <c r="E5328" t="e">
        <f>INDEX(Sheet3!$E$1:$E$126,MATCH(DF!F5328,Sheet3!$C$1:$C$126,0))</f>
        <v>#N/A</v>
      </c>
      <c r="F5328" t="s">
        <v>12680</v>
      </c>
      <c r="G5328">
        <v>3.8</v>
      </c>
      <c r="H5328">
        <v>43</v>
      </c>
      <c r="I5328">
        <v>29.95</v>
      </c>
      <c r="J5328" t="s">
        <v>15338</v>
      </c>
      <c r="K5328" t="s">
        <v>15372</v>
      </c>
      <c r="L5328" t="e">
        <f>VLOOKUP(F5328,Sheet3!$B$2:$H$126,7,0)</f>
        <v>#N/A</v>
      </c>
    </row>
    <row r="5329" spans="1:12" hidden="1" x14ac:dyDescent="0.2">
      <c r="A5329" t="s">
        <v>4261</v>
      </c>
      <c r="B5329" t="s">
        <v>10950</v>
      </c>
      <c r="C5329" t="s">
        <v>11292</v>
      </c>
      <c r="D5329" t="e">
        <f>INDEX(Sheet3!$D$1:$D$126,MATCH(DF!F5329,Sheet3!$C$1:$C$126,0))</f>
        <v>#N/A</v>
      </c>
      <c r="E5329" t="e">
        <f>INDEX(Sheet3!$E$1:$E$126,MATCH(DF!F5329,Sheet3!$C$1:$C$126,0))</f>
        <v>#N/A</v>
      </c>
      <c r="F5329" t="s">
        <v>12799</v>
      </c>
      <c r="G5329">
        <v>4.5</v>
      </c>
      <c r="H5329">
        <v>43</v>
      </c>
      <c r="I5329">
        <v>53.29</v>
      </c>
      <c r="J5329" t="s">
        <v>15360</v>
      </c>
      <c r="K5329" t="s">
        <v>15372</v>
      </c>
      <c r="L5329" t="e">
        <f>VLOOKUP(F5329,Sheet3!$B$2:$H$126,7,0)</f>
        <v>#N/A</v>
      </c>
    </row>
    <row r="5330" spans="1:12" hidden="1" x14ac:dyDescent="0.2">
      <c r="A5330" t="s">
        <v>4262</v>
      </c>
      <c r="B5330" t="s">
        <v>10945</v>
      </c>
      <c r="C5330" t="s">
        <v>11513</v>
      </c>
      <c r="D5330" t="e">
        <f>INDEX(Sheet3!$D$1:$D$126,MATCH(DF!F5330,Sheet3!$C$1:$C$126,0))</f>
        <v>#N/A</v>
      </c>
      <c r="E5330" t="e">
        <f>INDEX(Sheet3!$E$1:$E$126,MATCH(DF!F5330,Sheet3!$C$1:$C$126,0))</f>
        <v>#N/A</v>
      </c>
      <c r="F5330" t="s">
        <v>13191</v>
      </c>
      <c r="G5330">
        <v>3.7</v>
      </c>
      <c r="H5330">
        <v>43</v>
      </c>
      <c r="I5330">
        <v>12.87</v>
      </c>
      <c r="J5330" t="s">
        <v>15345</v>
      </c>
      <c r="K5330" t="s">
        <v>15372</v>
      </c>
      <c r="L5330" t="e">
        <f>VLOOKUP(F5330,Sheet3!$B$2:$H$126,7,0)</f>
        <v>#N/A</v>
      </c>
    </row>
    <row r="5331" spans="1:12" hidden="1" x14ac:dyDescent="0.2">
      <c r="A5331" t="s">
        <v>4263</v>
      </c>
      <c r="B5331" t="s">
        <v>10944</v>
      </c>
      <c r="C5331" t="s">
        <v>11514</v>
      </c>
      <c r="D5331" t="e">
        <f>INDEX(Sheet3!$D$1:$D$126,MATCH(DF!F5331,Sheet3!$C$1:$C$126,0))</f>
        <v>#N/A</v>
      </c>
      <c r="E5331" t="e">
        <f>INDEX(Sheet3!$E$1:$E$126,MATCH(DF!F5331,Sheet3!$C$1:$C$126,0))</f>
        <v>#N/A</v>
      </c>
      <c r="F5331" t="s">
        <v>12746</v>
      </c>
      <c r="G5331">
        <v>3.1</v>
      </c>
      <c r="H5331">
        <v>43</v>
      </c>
      <c r="I5331">
        <v>6.75</v>
      </c>
      <c r="J5331" t="s">
        <v>15345</v>
      </c>
      <c r="K5331" t="s">
        <v>15372</v>
      </c>
      <c r="L5331" t="e">
        <f>VLOOKUP(F5331,Sheet3!$B$2:$H$126,7,0)</f>
        <v>#N/A</v>
      </c>
    </row>
    <row r="5332" spans="1:12" hidden="1" x14ac:dyDescent="0.2">
      <c r="A5332" t="s">
        <v>4264</v>
      </c>
      <c r="B5332" t="s">
        <v>10949</v>
      </c>
      <c r="C5332" t="s">
        <v>10991</v>
      </c>
      <c r="D5332" t="e">
        <f>INDEX(Sheet3!$D$1:$D$126,MATCH(DF!F5332,Sheet3!$C$1:$C$126,0))</f>
        <v>#N/A</v>
      </c>
      <c r="E5332" t="e">
        <f>INDEX(Sheet3!$E$1:$E$126,MATCH(DF!F5332,Sheet3!$C$1:$C$126,0))</f>
        <v>#N/A</v>
      </c>
      <c r="F5332" t="s">
        <v>12597</v>
      </c>
      <c r="G5332">
        <v>3.9</v>
      </c>
      <c r="H5332">
        <v>430</v>
      </c>
      <c r="I5332">
        <v>15.5</v>
      </c>
      <c r="J5332" t="s">
        <v>15339</v>
      </c>
      <c r="K5332" t="s">
        <v>15372</v>
      </c>
      <c r="L5332" t="e">
        <f>VLOOKUP(F5332,Sheet3!$B$2:$H$126,7,0)</f>
        <v>#N/A</v>
      </c>
    </row>
    <row r="5333" spans="1:12" hidden="1" x14ac:dyDescent="0.2">
      <c r="A5333" t="s">
        <v>4265</v>
      </c>
      <c r="B5333" t="s">
        <v>10944</v>
      </c>
      <c r="C5333" t="s">
        <v>10978</v>
      </c>
      <c r="D5333" t="e">
        <f>INDEX(Sheet3!$D$1:$D$126,MATCH(DF!F5333,Sheet3!$C$1:$C$126,0))</f>
        <v>#N/A</v>
      </c>
      <c r="E5333" t="e">
        <f>INDEX(Sheet3!$E$1:$E$126,MATCH(DF!F5333,Sheet3!$C$1:$C$126,0))</f>
        <v>#N/A</v>
      </c>
      <c r="F5333" t="s">
        <v>13309</v>
      </c>
      <c r="G5333">
        <v>3.8</v>
      </c>
      <c r="H5333">
        <v>430</v>
      </c>
      <c r="I5333">
        <v>6.49</v>
      </c>
      <c r="J5333" t="s">
        <v>15342</v>
      </c>
      <c r="K5333" t="s">
        <v>15372</v>
      </c>
      <c r="L5333" t="e">
        <f>VLOOKUP(F5333,Sheet3!$B$2:$H$126,7,0)</f>
        <v>#N/A</v>
      </c>
    </row>
    <row r="5334" spans="1:12" hidden="1" x14ac:dyDescent="0.2">
      <c r="A5334" t="s">
        <v>4266</v>
      </c>
      <c r="B5334" t="s">
        <v>10949</v>
      </c>
      <c r="C5334" t="s">
        <v>10991</v>
      </c>
      <c r="D5334" t="e">
        <f>INDEX(Sheet3!$D$1:$D$126,MATCH(DF!F5334,Sheet3!$C$1:$C$126,0))</f>
        <v>#N/A</v>
      </c>
      <c r="E5334" t="e">
        <f>INDEX(Sheet3!$E$1:$E$126,MATCH(DF!F5334,Sheet3!$C$1:$C$126,0))</f>
        <v>#N/A</v>
      </c>
      <c r="F5334" t="s">
        <v>12021</v>
      </c>
      <c r="G5334">
        <v>4.3</v>
      </c>
      <c r="H5334">
        <v>430</v>
      </c>
      <c r="I5334">
        <v>28.5</v>
      </c>
      <c r="J5334" t="s">
        <v>15340</v>
      </c>
      <c r="K5334" t="s">
        <v>15372</v>
      </c>
      <c r="L5334" t="e">
        <f>VLOOKUP(F5334,Sheet3!$B$2:$H$126,7,0)</f>
        <v>#N/A</v>
      </c>
    </row>
    <row r="5335" spans="1:12" hidden="1" x14ac:dyDescent="0.2">
      <c r="A5335" t="s">
        <v>4267</v>
      </c>
      <c r="B5335" t="s">
        <v>10951</v>
      </c>
      <c r="C5335" t="s">
        <v>11018</v>
      </c>
      <c r="D5335" t="e">
        <f>INDEX(Sheet3!$D$1:$D$126,MATCH(DF!F5335,Sheet3!$C$1:$C$126,0))</f>
        <v>#N/A</v>
      </c>
      <c r="E5335" t="e">
        <f>INDEX(Sheet3!$E$1:$E$126,MATCH(DF!F5335,Sheet3!$C$1:$C$126,0))</f>
        <v>#N/A</v>
      </c>
      <c r="F5335" t="s">
        <v>12097</v>
      </c>
      <c r="G5335">
        <v>3.9</v>
      </c>
      <c r="H5335">
        <v>431</v>
      </c>
      <c r="I5335">
        <v>21.5</v>
      </c>
      <c r="J5335" t="s">
        <v>15342</v>
      </c>
      <c r="K5335" t="s">
        <v>15372</v>
      </c>
      <c r="L5335" t="e">
        <f>VLOOKUP(F5335,Sheet3!$B$2:$H$126,7,0)</f>
        <v>#N/A</v>
      </c>
    </row>
    <row r="5336" spans="1:12" hidden="1" x14ac:dyDescent="0.2">
      <c r="A5336" t="s">
        <v>4268</v>
      </c>
      <c r="B5336" t="s">
        <v>10950</v>
      </c>
      <c r="C5336" t="s">
        <v>11055</v>
      </c>
      <c r="D5336" t="e">
        <f>INDEX(Sheet3!$D$1:$D$126,MATCH(DF!F5336,Sheet3!$C$1:$C$126,0))</f>
        <v>#N/A</v>
      </c>
      <c r="E5336" t="e">
        <f>INDEX(Sheet3!$E$1:$E$126,MATCH(DF!F5336,Sheet3!$C$1:$C$126,0))</f>
        <v>#N/A</v>
      </c>
      <c r="F5336" t="s">
        <v>12201</v>
      </c>
      <c r="G5336">
        <v>3.6</v>
      </c>
      <c r="H5336">
        <v>431</v>
      </c>
      <c r="I5336">
        <v>9.3699999999999992</v>
      </c>
      <c r="J5336" t="s">
        <v>15340</v>
      </c>
      <c r="K5336" t="s">
        <v>15372</v>
      </c>
      <c r="L5336" t="e">
        <f>VLOOKUP(F5336,Sheet3!$B$2:$H$126,7,0)</f>
        <v>#N/A</v>
      </c>
    </row>
    <row r="5337" spans="1:12" hidden="1" x14ac:dyDescent="0.2">
      <c r="A5337" t="s">
        <v>4269</v>
      </c>
      <c r="B5337" t="s">
        <v>10950</v>
      </c>
      <c r="C5337" t="s">
        <v>11089</v>
      </c>
      <c r="D5337" t="e">
        <f>INDEX(Sheet3!$D$1:$D$126,MATCH(DF!F5337,Sheet3!$C$1:$C$126,0))</f>
        <v>#N/A</v>
      </c>
      <c r="E5337" t="e">
        <f>INDEX(Sheet3!$E$1:$E$126,MATCH(DF!F5337,Sheet3!$C$1:$C$126,0))</f>
        <v>#N/A</v>
      </c>
      <c r="F5337" t="s">
        <v>12191</v>
      </c>
      <c r="G5337">
        <v>3.6</v>
      </c>
      <c r="H5337">
        <v>431</v>
      </c>
      <c r="I5337">
        <v>9.23</v>
      </c>
      <c r="J5337" t="s">
        <v>15342</v>
      </c>
      <c r="K5337" t="s">
        <v>15372</v>
      </c>
      <c r="L5337" t="e">
        <f>VLOOKUP(F5337,Sheet3!$B$2:$H$126,7,0)</f>
        <v>#N/A</v>
      </c>
    </row>
    <row r="5338" spans="1:12" hidden="1" x14ac:dyDescent="0.2">
      <c r="A5338" t="s">
        <v>4270</v>
      </c>
      <c r="B5338" t="s">
        <v>10948</v>
      </c>
      <c r="C5338" t="s">
        <v>11010</v>
      </c>
      <c r="D5338" t="e">
        <f>INDEX(Sheet3!$D$1:$D$126,MATCH(DF!F5338,Sheet3!$C$1:$C$126,0))</f>
        <v>#N/A</v>
      </c>
      <c r="E5338" t="e">
        <f>INDEX(Sheet3!$E$1:$E$126,MATCH(DF!F5338,Sheet3!$C$1:$C$126,0))</f>
        <v>#N/A</v>
      </c>
      <c r="F5338" t="s">
        <v>12272</v>
      </c>
      <c r="G5338">
        <v>3.8</v>
      </c>
      <c r="H5338">
        <v>432</v>
      </c>
      <c r="I5338">
        <v>18.420000000000002</v>
      </c>
      <c r="J5338" t="s">
        <v>15339</v>
      </c>
      <c r="K5338" t="s">
        <v>15372</v>
      </c>
      <c r="L5338" t="e">
        <f>VLOOKUP(F5338,Sheet3!$B$2:$H$126,7,0)</f>
        <v>#N/A</v>
      </c>
    </row>
    <row r="5339" spans="1:12" hidden="1" x14ac:dyDescent="0.2">
      <c r="A5339" t="s">
        <v>4271</v>
      </c>
      <c r="B5339" t="s">
        <v>10955</v>
      </c>
      <c r="C5339" t="s">
        <v>11113</v>
      </c>
      <c r="D5339" t="e">
        <f>INDEX(Sheet3!$D$1:$D$126,MATCH(DF!F5339,Sheet3!$C$1:$C$126,0))</f>
        <v>#N/A</v>
      </c>
      <c r="E5339" t="e">
        <f>INDEX(Sheet3!$E$1:$E$126,MATCH(DF!F5339,Sheet3!$C$1:$C$126,0))</f>
        <v>#N/A</v>
      </c>
      <c r="F5339" t="s">
        <v>12915</v>
      </c>
      <c r="G5339">
        <v>3.9</v>
      </c>
      <c r="H5339">
        <v>433</v>
      </c>
      <c r="I5339">
        <v>9.3699999999999992</v>
      </c>
      <c r="J5339" t="s">
        <v>15341</v>
      </c>
      <c r="K5339" t="s">
        <v>15372</v>
      </c>
      <c r="L5339" t="e">
        <f>VLOOKUP(F5339,Sheet3!$B$2:$H$126,7,0)</f>
        <v>#N/A</v>
      </c>
    </row>
    <row r="5340" spans="1:12" hidden="1" x14ac:dyDescent="0.2">
      <c r="A5340" t="s">
        <v>4272</v>
      </c>
      <c r="B5340" t="s">
        <v>10944</v>
      </c>
      <c r="C5340" t="s">
        <v>11189</v>
      </c>
      <c r="D5340" t="e">
        <f>INDEX(Sheet3!$D$1:$D$126,MATCH(DF!F5340,Sheet3!$C$1:$C$126,0))</f>
        <v>#N/A</v>
      </c>
      <c r="E5340" t="e">
        <f>INDEX(Sheet3!$E$1:$E$126,MATCH(DF!F5340,Sheet3!$C$1:$C$126,0))</f>
        <v>#N/A</v>
      </c>
      <c r="F5340" t="s">
        <v>13159</v>
      </c>
      <c r="G5340">
        <v>3.8</v>
      </c>
      <c r="H5340">
        <v>433</v>
      </c>
      <c r="I5340">
        <v>12.99</v>
      </c>
      <c r="J5340" t="s">
        <v>15339</v>
      </c>
      <c r="K5340" t="s">
        <v>15372</v>
      </c>
      <c r="L5340" t="e">
        <f>VLOOKUP(F5340,Sheet3!$B$2:$H$126,7,0)</f>
        <v>#N/A</v>
      </c>
    </row>
    <row r="5341" spans="1:12" hidden="1" x14ac:dyDescent="0.2">
      <c r="A5341" t="s">
        <v>4273</v>
      </c>
      <c r="B5341" t="s">
        <v>10950</v>
      </c>
      <c r="C5341" t="s">
        <v>11055</v>
      </c>
      <c r="D5341" t="e">
        <f>INDEX(Sheet3!$D$1:$D$126,MATCH(DF!F5341,Sheet3!$C$1:$C$126,0))</f>
        <v>#N/A</v>
      </c>
      <c r="E5341" t="e">
        <f>INDEX(Sheet3!$E$1:$E$126,MATCH(DF!F5341,Sheet3!$C$1:$C$126,0))</f>
        <v>#N/A</v>
      </c>
      <c r="F5341" t="s">
        <v>12413</v>
      </c>
      <c r="G5341">
        <v>4.3</v>
      </c>
      <c r="H5341">
        <v>433</v>
      </c>
      <c r="I5341">
        <v>74</v>
      </c>
      <c r="J5341" t="s">
        <v>15340</v>
      </c>
      <c r="K5341" t="s">
        <v>15372</v>
      </c>
      <c r="L5341" t="e">
        <f>VLOOKUP(F5341,Sheet3!$B$2:$H$126,7,0)</f>
        <v>#N/A</v>
      </c>
    </row>
    <row r="5342" spans="1:12" hidden="1" x14ac:dyDescent="0.2">
      <c r="A5342" t="s">
        <v>515</v>
      </c>
      <c r="B5342" t="s">
        <v>10943</v>
      </c>
      <c r="C5342" t="s">
        <v>11025</v>
      </c>
      <c r="D5342" t="e">
        <f>INDEX(Sheet3!$D$1:$D$126,MATCH(DF!F5342,Sheet3!$C$1:$C$126,0))</f>
        <v>#N/A</v>
      </c>
      <c r="E5342" t="e">
        <f>INDEX(Sheet3!$E$1:$E$126,MATCH(DF!F5342,Sheet3!$C$1:$C$126,0))</f>
        <v>#N/A</v>
      </c>
      <c r="F5342" t="s">
        <v>12857</v>
      </c>
      <c r="G5342">
        <v>3.9</v>
      </c>
      <c r="H5342">
        <v>433</v>
      </c>
      <c r="I5342">
        <v>54.81</v>
      </c>
      <c r="J5342" t="s">
        <v>15343</v>
      </c>
      <c r="K5342" t="s">
        <v>15372</v>
      </c>
      <c r="L5342" t="e">
        <f>VLOOKUP(F5342,Sheet3!$B$2:$H$126,7,0)</f>
        <v>#N/A</v>
      </c>
    </row>
    <row r="5343" spans="1:12" hidden="1" x14ac:dyDescent="0.2">
      <c r="A5343" t="s">
        <v>4274</v>
      </c>
      <c r="B5343" t="s">
        <v>10950</v>
      </c>
      <c r="C5343" t="s">
        <v>11055</v>
      </c>
      <c r="D5343" t="e">
        <f>INDEX(Sheet3!$D$1:$D$126,MATCH(DF!F5343,Sheet3!$C$1:$C$126,0))</f>
        <v>#N/A</v>
      </c>
      <c r="E5343" t="e">
        <f>INDEX(Sheet3!$E$1:$E$126,MATCH(DF!F5343,Sheet3!$C$1:$C$126,0))</f>
        <v>#N/A</v>
      </c>
      <c r="F5343" t="s">
        <v>12269</v>
      </c>
      <c r="G5343">
        <v>3.9</v>
      </c>
      <c r="H5343">
        <v>433</v>
      </c>
      <c r="I5343">
        <v>18.510000000000002</v>
      </c>
      <c r="J5343" t="s">
        <v>15346</v>
      </c>
      <c r="K5343" t="s">
        <v>15372</v>
      </c>
      <c r="L5343" t="e">
        <f>VLOOKUP(F5343,Sheet3!$B$2:$H$126,7,0)</f>
        <v>#N/A</v>
      </c>
    </row>
    <row r="5344" spans="1:12" hidden="1" x14ac:dyDescent="0.2">
      <c r="A5344" t="s">
        <v>4275</v>
      </c>
      <c r="B5344" t="s">
        <v>10944</v>
      </c>
      <c r="C5344" t="s">
        <v>10978</v>
      </c>
      <c r="D5344" t="e">
        <f>INDEX(Sheet3!$D$1:$D$126,MATCH(DF!F5344,Sheet3!$C$1:$C$126,0))</f>
        <v>#N/A</v>
      </c>
      <c r="E5344" t="e">
        <f>INDEX(Sheet3!$E$1:$E$126,MATCH(DF!F5344,Sheet3!$C$1:$C$126,0))</f>
        <v>#N/A</v>
      </c>
      <c r="F5344" t="s">
        <v>12872</v>
      </c>
      <c r="G5344">
        <v>3.8</v>
      </c>
      <c r="H5344">
        <v>4334</v>
      </c>
      <c r="I5344">
        <v>18.899999999999999</v>
      </c>
      <c r="J5344" t="s">
        <v>15342</v>
      </c>
      <c r="K5344" t="s">
        <v>15372</v>
      </c>
      <c r="L5344" t="e">
        <f>VLOOKUP(F5344,Sheet3!$B$2:$H$126,7,0)</f>
        <v>#N/A</v>
      </c>
    </row>
    <row r="5345" spans="1:12" hidden="1" x14ac:dyDescent="0.2">
      <c r="A5345" t="s">
        <v>4276</v>
      </c>
      <c r="B5345" t="s">
        <v>10948</v>
      </c>
      <c r="C5345" t="s">
        <v>10986</v>
      </c>
      <c r="D5345" t="e">
        <f>INDEX(Sheet3!$D$1:$D$126,MATCH(DF!F5345,Sheet3!$C$1:$C$126,0))</f>
        <v>#N/A</v>
      </c>
      <c r="E5345" t="e">
        <f>INDEX(Sheet3!$E$1:$E$126,MATCH(DF!F5345,Sheet3!$C$1:$C$126,0))</f>
        <v>#N/A</v>
      </c>
      <c r="F5345" t="s">
        <v>11845</v>
      </c>
      <c r="G5345">
        <v>3.7</v>
      </c>
      <c r="H5345">
        <v>434</v>
      </c>
      <c r="I5345">
        <v>27.5</v>
      </c>
      <c r="J5345" t="s">
        <v>15340</v>
      </c>
      <c r="K5345" t="s">
        <v>15372</v>
      </c>
      <c r="L5345" t="e">
        <f>VLOOKUP(F5345,Sheet3!$B$2:$H$126,7,0)</f>
        <v>#N/A</v>
      </c>
    </row>
    <row r="5346" spans="1:12" hidden="1" x14ac:dyDescent="0.2">
      <c r="A5346" t="s">
        <v>4277</v>
      </c>
      <c r="B5346" t="s">
        <v>10947</v>
      </c>
      <c r="C5346" t="s">
        <v>11258</v>
      </c>
      <c r="D5346" t="e">
        <f>INDEX(Sheet3!$D$1:$D$126,MATCH(DF!F5346,Sheet3!$C$1:$C$126,0))</f>
        <v>#N/A</v>
      </c>
      <c r="E5346" t="e">
        <f>INDEX(Sheet3!$E$1:$E$126,MATCH(DF!F5346,Sheet3!$C$1:$C$126,0))</f>
        <v>#N/A</v>
      </c>
      <c r="F5346" t="s">
        <v>12631</v>
      </c>
      <c r="G5346">
        <v>4.2</v>
      </c>
      <c r="H5346">
        <v>434</v>
      </c>
      <c r="I5346">
        <v>28.95</v>
      </c>
      <c r="J5346" t="s">
        <v>15340</v>
      </c>
      <c r="K5346" t="s">
        <v>15372</v>
      </c>
      <c r="L5346" t="e">
        <f>VLOOKUP(F5346,Sheet3!$B$2:$H$126,7,0)</f>
        <v>#N/A</v>
      </c>
    </row>
    <row r="5347" spans="1:12" hidden="1" x14ac:dyDescent="0.2">
      <c r="A5347" t="s">
        <v>4278</v>
      </c>
      <c r="B5347" t="s">
        <v>10950</v>
      </c>
      <c r="C5347" t="s">
        <v>11033</v>
      </c>
      <c r="D5347" t="e">
        <f>INDEX(Sheet3!$D$1:$D$126,MATCH(DF!F5347,Sheet3!$C$1:$C$126,0))</f>
        <v>#N/A</v>
      </c>
      <c r="E5347" t="e">
        <f>INDEX(Sheet3!$E$1:$E$126,MATCH(DF!F5347,Sheet3!$C$1:$C$126,0))</f>
        <v>#N/A</v>
      </c>
      <c r="F5347" t="s">
        <v>13545</v>
      </c>
      <c r="G5347">
        <v>3.8</v>
      </c>
      <c r="H5347">
        <v>434</v>
      </c>
      <c r="I5347">
        <v>15.5</v>
      </c>
      <c r="J5347" t="s">
        <v>15340</v>
      </c>
      <c r="K5347" t="s">
        <v>15372</v>
      </c>
      <c r="L5347" t="e">
        <f>VLOOKUP(F5347,Sheet3!$B$2:$H$126,7,0)</f>
        <v>#N/A</v>
      </c>
    </row>
    <row r="5348" spans="1:12" hidden="1" x14ac:dyDescent="0.2">
      <c r="A5348" t="s">
        <v>948</v>
      </c>
      <c r="B5348" t="s">
        <v>10943</v>
      </c>
      <c r="C5348" t="s">
        <v>11049</v>
      </c>
      <c r="D5348" t="e">
        <f>INDEX(Sheet3!$D$1:$D$126,MATCH(DF!F5348,Sheet3!$C$1:$C$126,0))</f>
        <v>#N/A</v>
      </c>
      <c r="E5348" t="e">
        <f>INDEX(Sheet3!$E$1:$E$126,MATCH(DF!F5348,Sheet3!$C$1:$C$126,0))</f>
        <v>#N/A</v>
      </c>
      <c r="F5348" t="s">
        <v>13880</v>
      </c>
      <c r="G5348">
        <v>3.8</v>
      </c>
      <c r="H5348">
        <v>434</v>
      </c>
      <c r="I5348">
        <v>17.95</v>
      </c>
      <c r="J5348" t="s">
        <v>15342</v>
      </c>
      <c r="K5348" t="s">
        <v>15372</v>
      </c>
      <c r="L5348" t="e">
        <f>VLOOKUP(F5348,Sheet3!$B$2:$H$126,7,0)</f>
        <v>#N/A</v>
      </c>
    </row>
    <row r="5349" spans="1:12" hidden="1" x14ac:dyDescent="0.2">
      <c r="A5349" t="s">
        <v>4279</v>
      </c>
      <c r="B5349" t="s">
        <v>10944</v>
      </c>
      <c r="C5349" t="s">
        <v>11083</v>
      </c>
      <c r="D5349" t="e">
        <f>INDEX(Sheet3!$D$1:$D$126,MATCH(DF!F5349,Sheet3!$C$1:$C$126,0))</f>
        <v>#N/A</v>
      </c>
      <c r="E5349" t="e">
        <f>INDEX(Sheet3!$E$1:$E$126,MATCH(DF!F5349,Sheet3!$C$1:$C$126,0))</f>
        <v>#N/A</v>
      </c>
      <c r="F5349" t="s">
        <v>12860</v>
      </c>
      <c r="G5349">
        <v>4</v>
      </c>
      <c r="H5349">
        <v>435</v>
      </c>
      <c r="I5349">
        <v>22.21</v>
      </c>
      <c r="J5349" t="s">
        <v>15342</v>
      </c>
      <c r="K5349" t="s">
        <v>15372</v>
      </c>
      <c r="L5349" t="e">
        <f>VLOOKUP(F5349,Sheet3!$B$2:$H$126,7,0)</f>
        <v>#N/A</v>
      </c>
    </row>
    <row r="5350" spans="1:12" hidden="1" x14ac:dyDescent="0.2">
      <c r="A5350" t="s">
        <v>4280</v>
      </c>
      <c r="B5350" t="s">
        <v>10944</v>
      </c>
      <c r="C5350" t="s">
        <v>11231</v>
      </c>
      <c r="D5350" t="e">
        <f>INDEX(Sheet3!$D$1:$D$126,MATCH(DF!F5350,Sheet3!$C$1:$C$126,0))</f>
        <v>#N/A</v>
      </c>
      <c r="E5350" t="e">
        <f>INDEX(Sheet3!$E$1:$E$126,MATCH(DF!F5350,Sheet3!$C$1:$C$126,0))</f>
        <v>#N/A</v>
      </c>
      <c r="F5350" t="s">
        <v>12491</v>
      </c>
      <c r="G5350">
        <v>3.6</v>
      </c>
      <c r="H5350">
        <v>435</v>
      </c>
      <c r="I5350">
        <v>11.2</v>
      </c>
      <c r="J5350" t="s">
        <v>15342</v>
      </c>
      <c r="K5350" t="s">
        <v>15372</v>
      </c>
      <c r="L5350" t="e">
        <f>VLOOKUP(F5350,Sheet3!$B$2:$H$126,7,0)</f>
        <v>#N/A</v>
      </c>
    </row>
    <row r="5351" spans="1:12" hidden="1" x14ac:dyDescent="0.2">
      <c r="A5351" t="s">
        <v>4281</v>
      </c>
      <c r="B5351" t="s">
        <v>10949</v>
      </c>
      <c r="C5351" t="s">
        <v>11235</v>
      </c>
      <c r="D5351" t="e">
        <f>INDEX(Sheet3!$D$1:$D$126,MATCH(DF!F5351,Sheet3!$C$1:$C$126,0))</f>
        <v>#N/A</v>
      </c>
      <c r="E5351" t="e">
        <f>INDEX(Sheet3!$E$1:$E$126,MATCH(DF!F5351,Sheet3!$C$1:$C$126,0))</f>
        <v>#N/A</v>
      </c>
      <c r="F5351" t="s">
        <v>12522</v>
      </c>
      <c r="G5351">
        <v>3.4</v>
      </c>
      <c r="H5351">
        <v>435</v>
      </c>
      <c r="I5351">
        <v>6.63</v>
      </c>
      <c r="J5351" t="s">
        <v>15342</v>
      </c>
      <c r="K5351" t="s">
        <v>15372</v>
      </c>
      <c r="L5351" t="e">
        <f>VLOOKUP(F5351,Sheet3!$B$2:$H$126,7,0)</f>
        <v>#N/A</v>
      </c>
    </row>
    <row r="5352" spans="1:12" hidden="1" x14ac:dyDescent="0.2">
      <c r="A5352" t="s">
        <v>4282</v>
      </c>
      <c r="B5352" t="s">
        <v>10950</v>
      </c>
      <c r="C5352" t="s">
        <v>11055</v>
      </c>
      <c r="D5352" t="e">
        <f>INDEX(Sheet3!$D$1:$D$126,MATCH(DF!F5352,Sheet3!$C$1:$C$126,0))</f>
        <v>#N/A</v>
      </c>
      <c r="E5352" t="e">
        <f>INDEX(Sheet3!$E$1:$E$126,MATCH(DF!F5352,Sheet3!$C$1:$C$126,0))</f>
        <v>#N/A</v>
      </c>
      <c r="F5352" t="s">
        <v>12192</v>
      </c>
      <c r="G5352">
        <v>4.2</v>
      </c>
      <c r="H5352">
        <v>435</v>
      </c>
      <c r="I5352">
        <v>57.89</v>
      </c>
      <c r="J5352" t="s">
        <v>15346</v>
      </c>
      <c r="K5352" t="s">
        <v>15372</v>
      </c>
      <c r="L5352" t="e">
        <f>VLOOKUP(F5352,Sheet3!$B$2:$H$126,7,0)</f>
        <v>#N/A</v>
      </c>
    </row>
    <row r="5353" spans="1:12" hidden="1" x14ac:dyDescent="0.2">
      <c r="A5353" t="s">
        <v>1594</v>
      </c>
      <c r="B5353" t="s">
        <v>10943</v>
      </c>
      <c r="C5353" t="s">
        <v>11049</v>
      </c>
      <c r="D5353" t="e">
        <f>INDEX(Sheet3!$D$1:$D$126,MATCH(DF!F5353,Sheet3!$C$1:$C$126,0))</f>
        <v>#N/A</v>
      </c>
      <c r="E5353" t="e">
        <f>INDEX(Sheet3!$E$1:$E$126,MATCH(DF!F5353,Sheet3!$C$1:$C$126,0))</f>
        <v>#N/A</v>
      </c>
      <c r="F5353" t="s">
        <v>14051</v>
      </c>
      <c r="G5353">
        <v>3.6</v>
      </c>
      <c r="H5353">
        <v>436</v>
      </c>
      <c r="I5353">
        <v>34.119999999999997</v>
      </c>
      <c r="J5353" t="s">
        <v>15354</v>
      </c>
      <c r="K5353" t="s">
        <v>15372</v>
      </c>
      <c r="L5353" t="e">
        <f>VLOOKUP(F5353,Sheet3!$B$2:$H$126,7,0)</f>
        <v>#N/A</v>
      </c>
    </row>
    <row r="5354" spans="1:12" hidden="1" x14ac:dyDescent="0.2">
      <c r="A5354" t="s">
        <v>4283</v>
      </c>
      <c r="B5354" t="s">
        <v>10950</v>
      </c>
      <c r="C5354" t="s">
        <v>11285</v>
      </c>
      <c r="D5354" t="e">
        <f>INDEX(Sheet3!$D$1:$D$126,MATCH(DF!F5354,Sheet3!$C$1:$C$126,0))</f>
        <v>#N/A</v>
      </c>
      <c r="E5354" t="e">
        <f>INDEX(Sheet3!$E$1:$E$126,MATCH(DF!F5354,Sheet3!$C$1:$C$126,0))</f>
        <v>#N/A</v>
      </c>
      <c r="F5354" t="s">
        <v>12731</v>
      </c>
      <c r="G5354">
        <v>3.6</v>
      </c>
      <c r="H5354">
        <v>436</v>
      </c>
      <c r="I5354">
        <v>8.99</v>
      </c>
      <c r="J5354" t="s">
        <v>15342</v>
      </c>
      <c r="K5354" t="s">
        <v>15372</v>
      </c>
      <c r="L5354" t="e">
        <f>VLOOKUP(F5354,Sheet3!$B$2:$H$126,7,0)</f>
        <v>#N/A</v>
      </c>
    </row>
    <row r="5355" spans="1:12" hidden="1" x14ac:dyDescent="0.2">
      <c r="A5355" t="s">
        <v>4284</v>
      </c>
      <c r="B5355" t="s">
        <v>10943</v>
      </c>
      <c r="C5355" t="s">
        <v>10989</v>
      </c>
      <c r="D5355" t="e">
        <f>INDEX(Sheet3!$D$1:$D$126,MATCH(DF!F5355,Sheet3!$C$1:$C$126,0))</f>
        <v>#N/A</v>
      </c>
      <c r="E5355" t="e">
        <f>INDEX(Sheet3!$E$1:$E$126,MATCH(DF!F5355,Sheet3!$C$1:$C$126,0))</f>
        <v>#N/A</v>
      </c>
      <c r="F5355" t="s">
        <v>14052</v>
      </c>
      <c r="G5355">
        <v>3.6</v>
      </c>
      <c r="H5355">
        <v>436</v>
      </c>
      <c r="I5355">
        <v>6.83</v>
      </c>
      <c r="J5355" t="s">
        <v>15345</v>
      </c>
      <c r="K5355" t="s">
        <v>15372</v>
      </c>
      <c r="L5355" t="e">
        <f>VLOOKUP(F5355,Sheet3!$B$2:$H$126,7,0)</f>
        <v>#N/A</v>
      </c>
    </row>
    <row r="5356" spans="1:12" hidden="1" x14ac:dyDescent="0.2">
      <c r="A5356" t="s">
        <v>4285</v>
      </c>
      <c r="B5356" t="s">
        <v>10943</v>
      </c>
      <c r="C5356" t="s">
        <v>11178</v>
      </c>
      <c r="D5356" t="e">
        <f>INDEX(Sheet3!$D$1:$D$126,MATCH(DF!F5356,Sheet3!$C$1:$C$126,0))</f>
        <v>#N/A</v>
      </c>
      <c r="E5356" t="e">
        <f>INDEX(Sheet3!$E$1:$E$126,MATCH(DF!F5356,Sheet3!$C$1:$C$126,0))</f>
        <v>#N/A</v>
      </c>
      <c r="F5356" t="s">
        <v>14053</v>
      </c>
      <c r="G5356">
        <v>3.3</v>
      </c>
      <c r="H5356">
        <v>436</v>
      </c>
      <c r="I5356">
        <v>9.65</v>
      </c>
      <c r="J5356" t="s">
        <v>15340</v>
      </c>
      <c r="K5356" t="s">
        <v>15372</v>
      </c>
      <c r="L5356" t="e">
        <f>VLOOKUP(F5356,Sheet3!$B$2:$H$126,7,0)</f>
        <v>#N/A</v>
      </c>
    </row>
    <row r="5357" spans="1:12" hidden="1" x14ac:dyDescent="0.2">
      <c r="A5357" t="s">
        <v>4286</v>
      </c>
      <c r="B5357" t="s">
        <v>10965</v>
      </c>
      <c r="C5357" t="s">
        <v>11243</v>
      </c>
      <c r="D5357" t="e">
        <f>INDEX(Sheet3!$D$1:$D$126,MATCH(DF!F5357,Sheet3!$C$1:$C$126,0))</f>
        <v>#N/A</v>
      </c>
      <c r="E5357" t="e">
        <f>INDEX(Sheet3!$E$1:$E$126,MATCH(DF!F5357,Sheet3!$C$1:$C$126,0))</f>
        <v>#N/A</v>
      </c>
      <c r="F5357" t="s">
        <v>12559</v>
      </c>
      <c r="G5357">
        <v>4.3</v>
      </c>
      <c r="H5357">
        <v>4361</v>
      </c>
      <c r="I5357">
        <v>48.64</v>
      </c>
      <c r="J5357" t="s">
        <v>15349</v>
      </c>
      <c r="K5357" t="s">
        <v>15372</v>
      </c>
      <c r="L5357" t="e">
        <f>VLOOKUP(F5357,Sheet3!$B$2:$H$126,7,0)</f>
        <v>#N/A</v>
      </c>
    </row>
    <row r="5358" spans="1:12" hidden="1" x14ac:dyDescent="0.2">
      <c r="A5358" t="s">
        <v>4287</v>
      </c>
      <c r="B5358" t="s">
        <v>10944</v>
      </c>
      <c r="C5358" t="s">
        <v>10994</v>
      </c>
      <c r="D5358" t="e">
        <f>INDEX(Sheet3!$D$1:$D$126,MATCH(DF!F5358,Sheet3!$C$1:$C$126,0))</f>
        <v>#N/A</v>
      </c>
      <c r="E5358" t="e">
        <f>INDEX(Sheet3!$E$1:$E$126,MATCH(DF!F5358,Sheet3!$C$1:$C$126,0))</f>
        <v>#N/A</v>
      </c>
      <c r="F5358" t="s">
        <v>12450</v>
      </c>
      <c r="G5358">
        <v>4.0999999999999996</v>
      </c>
      <c r="H5358">
        <v>4361</v>
      </c>
      <c r="I5358">
        <v>7.4</v>
      </c>
      <c r="J5358" t="s">
        <v>15341</v>
      </c>
      <c r="K5358" t="s">
        <v>15372</v>
      </c>
      <c r="L5358" t="e">
        <f>VLOOKUP(F5358,Sheet3!$B$2:$H$126,7,0)</f>
        <v>#N/A</v>
      </c>
    </row>
    <row r="5359" spans="1:12" hidden="1" x14ac:dyDescent="0.2">
      <c r="A5359" t="s">
        <v>1353</v>
      </c>
      <c r="B5359" t="s">
        <v>10943</v>
      </c>
      <c r="C5359" t="s">
        <v>11158</v>
      </c>
      <c r="D5359" t="e">
        <f>INDEX(Sheet3!$D$1:$D$126,MATCH(DF!F5359,Sheet3!$C$1:$C$126,0))</f>
        <v>#N/A</v>
      </c>
      <c r="E5359" t="e">
        <f>INDEX(Sheet3!$E$1:$E$126,MATCH(DF!F5359,Sheet3!$C$1:$C$126,0))</f>
        <v>#N/A</v>
      </c>
      <c r="F5359" t="s">
        <v>12411</v>
      </c>
      <c r="G5359">
        <v>3.9</v>
      </c>
      <c r="H5359">
        <v>437</v>
      </c>
      <c r="I5359">
        <v>47.95</v>
      </c>
      <c r="J5359" t="s">
        <v>15340</v>
      </c>
      <c r="K5359" t="s">
        <v>15372</v>
      </c>
      <c r="L5359" t="e">
        <f>VLOOKUP(F5359,Sheet3!$B$2:$H$126,7,0)</f>
        <v>#N/A</v>
      </c>
    </row>
    <row r="5360" spans="1:12" hidden="1" x14ac:dyDescent="0.2">
      <c r="A5360" t="s">
        <v>4288</v>
      </c>
      <c r="B5360" t="s">
        <v>10943</v>
      </c>
      <c r="C5360" t="s">
        <v>11072</v>
      </c>
      <c r="D5360" t="e">
        <f>INDEX(Sheet3!$D$1:$D$126,MATCH(DF!F5360,Sheet3!$C$1:$C$126,0))</f>
        <v>#N/A</v>
      </c>
      <c r="E5360" t="e">
        <f>INDEX(Sheet3!$E$1:$E$126,MATCH(DF!F5360,Sheet3!$C$1:$C$126,0))</f>
        <v>#N/A</v>
      </c>
      <c r="F5360" t="s">
        <v>12627</v>
      </c>
      <c r="G5360">
        <v>4</v>
      </c>
      <c r="H5360">
        <v>437</v>
      </c>
      <c r="I5360">
        <v>48.25</v>
      </c>
      <c r="J5360" t="s">
        <v>15340</v>
      </c>
      <c r="K5360" t="s">
        <v>15372</v>
      </c>
      <c r="L5360" t="e">
        <f>VLOOKUP(F5360,Sheet3!$B$2:$H$126,7,0)</f>
        <v>#N/A</v>
      </c>
    </row>
    <row r="5361" spans="1:12" hidden="1" x14ac:dyDescent="0.2">
      <c r="A5361" t="s">
        <v>4289</v>
      </c>
      <c r="B5361" t="s">
        <v>10950</v>
      </c>
      <c r="C5361" t="s">
        <v>11055</v>
      </c>
      <c r="D5361" t="e">
        <f>INDEX(Sheet3!$D$1:$D$126,MATCH(DF!F5361,Sheet3!$C$1:$C$126,0))</f>
        <v>#N/A</v>
      </c>
      <c r="E5361" t="e">
        <f>INDEX(Sheet3!$E$1:$E$126,MATCH(DF!F5361,Sheet3!$C$1:$C$126,0))</f>
        <v>#N/A</v>
      </c>
      <c r="F5361" t="s">
        <v>12829</v>
      </c>
      <c r="G5361">
        <v>3.9</v>
      </c>
      <c r="H5361">
        <v>437</v>
      </c>
      <c r="I5361">
        <v>17.63</v>
      </c>
      <c r="J5361" t="s">
        <v>15347</v>
      </c>
      <c r="K5361" t="s">
        <v>15372</v>
      </c>
      <c r="L5361" t="e">
        <f>VLOOKUP(F5361,Sheet3!$B$2:$H$126,7,0)</f>
        <v>#N/A</v>
      </c>
    </row>
    <row r="5362" spans="1:12" hidden="1" x14ac:dyDescent="0.2">
      <c r="A5362" t="s">
        <v>196</v>
      </c>
      <c r="B5362" t="s">
        <v>10944</v>
      </c>
      <c r="C5362" t="s">
        <v>11066</v>
      </c>
      <c r="D5362" t="e">
        <f>INDEX(Sheet3!$D$1:$D$126,MATCH(DF!F5362,Sheet3!$C$1:$C$126,0))</f>
        <v>#N/A</v>
      </c>
      <c r="E5362" t="e">
        <f>INDEX(Sheet3!$E$1:$E$126,MATCH(DF!F5362,Sheet3!$C$1:$C$126,0))</f>
        <v>#N/A</v>
      </c>
      <c r="F5362" t="s">
        <v>12231</v>
      </c>
      <c r="G5362">
        <v>4.2</v>
      </c>
      <c r="H5362">
        <v>437</v>
      </c>
      <c r="I5362">
        <v>40</v>
      </c>
      <c r="J5362" t="s">
        <v>15344</v>
      </c>
      <c r="K5362" t="s">
        <v>15372</v>
      </c>
      <c r="L5362" t="e">
        <f>VLOOKUP(F5362,Sheet3!$B$2:$H$126,7,0)</f>
        <v>#N/A</v>
      </c>
    </row>
    <row r="5363" spans="1:12" hidden="1" x14ac:dyDescent="0.2">
      <c r="A5363" t="s">
        <v>4290</v>
      </c>
      <c r="B5363" t="s">
        <v>10950</v>
      </c>
      <c r="C5363" t="s">
        <v>11515</v>
      </c>
      <c r="D5363" t="e">
        <f>INDEX(Sheet3!$D$1:$D$126,MATCH(DF!F5363,Sheet3!$C$1:$C$126,0))</f>
        <v>#N/A</v>
      </c>
      <c r="E5363" t="e">
        <f>INDEX(Sheet3!$E$1:$E$126,MATCH(DF!F5363,Sheet3!$C$1:$C$126,0))</f>
        <v>#N/A</v>
      </c>
      <c r="F5363" t="s">
        <v>12924</v>
      </c>
      <c r="G5363">
        <v>3.9</v>
      </c>
      <c r="H5363">
        <v>438</v>
      </c>
      <c r="I5363">
        <v>14.75</v>
      </c>
      <c r="J5363" t="s">
        <v>15342</v>
      </c>
      <c r="K5363" t="s">
        <v>15372</v>
      </c>
      <c r="L5363" t="e">
        <f>VLOOKUP(F5363,Sheet3!$B$2:$H$126,7,0)</f>
        <v>#N/A</v>
      </c>
    </row>
    <row r="5364" spans="1:12" hidden="1" x14ac:dyDescent="0.2">
      <c r="A5364" t="s">
        <v>4291</v>
      </c>
      <c r="B5364" t="s">
        <v>10944</v>
      </c>
      <c r="C5364" t="s">
        <v>11054</v>
      </c>
      <c r="D5364" t="e">
        <f>INDEX(Sheet3!$D$1:$D$126,MATCH(DF!F5364,Sheet3!$C$1:$C$126,0))</f>
        <v>#N/A</v>
      </c>
      <c r="E5364" t="e">
        <f>INDEX(Sheet3!$E$1:$E$126,MATCH(DF!F5364,Sheet3!$C$1:$C$126,0))</f>
        <v>#N/A</v>
      </c>
      <c r="F5364" t="s">
        <v>12673</v>
      </c>
      <c r="G5364">
        <v>4.2</v>
      </c>
      <c r="H5364">
        <v>4381</v>
      </c>
      <c r="I5364">
        <v>19.77</v>
      </c>
      <c r="J5364" t="s">
        <v>15342</v>
      </c>
      <c r="K5364" t="s">
        <v>15372</v>
      </c>
      <c r="L5364" t="e">
        <f>VLOOKUP(F5364,Sheet3!$B$2:$H$126,7,0)</f>
        <v>#N/A</v>
      </c>
    </row>
    <row r="5365" spans="1:12" hidden="1" x14ac:dyDescent="0.2">
      <c r="A5365" t="s">
        <v>4292</v>
      </c>
      <c r="B5365" t="s">
        <v>10944</v>
      </c>
      <c r="C5365" t="s">
        <v>11310</v>
      </c>
      <c r="D5365" t="e">
        <f>INDEX(Sheet3!$D$1:$D$126,MATCH(DF!F5365,Sheet3!$C$1:$C$126,0))</f>
        <v>#N/A</v>
      </c>
      <c r="E5365" t="e">
        <f>INDEX(Sheet3!$E$1:$E$126,MATCH(DF!F5365,Sheet3!$C$1:$C$126,0))</f>
        <v>#N/A</v>
      </c>
      <c r="F5365" t="s">
        <v>12872</v>
      </c>
      <c r="G5365">
        <v>4.5999999999999996</v>
      </c>
      <c r="H5365">
        <v>4388</v>
      </c>
      <c r="I5365">
        <v>279</v>
      </c>
      <c r="J5365" t="s">
        <v>15340</v>
      </c>
      <c r="K5365" t="s">
        <v>15372</v>
      </c>
      <c r="L5365" t="e">
        <f>VLOOKUP(F5365,Sheet3!$B$2:$H$126,7,0)</f>
        <v>#N/A</v>
      </c>
    </row>
    <row r="5366" spans="1:12" hidden="1" x14ac:dyDescent="0.2">
      <c r="A5366" t="s">
        <v>4293</v>
      </c>
      <c r="B5366" t="s">
        <v>10944</v>
      </c>
      <c r="C5366" t="s">
        <v>11035</v>
      </c>
      <c r="D5366" t="e">
        <f>INDEX(Sheet3!$D$1:$D$126,MATCH(DF!F5366,Sheet3!$C$1:$C$126,0))</f>
        <v>#N/A</v>
      </c>
      <c r="E5366" t="e">
        <f>INDEX(Sheet3!$E$1:$E$126,MATCH(DF!F5366,Sheet3!$C$1:$C$126,0))</f>
        <v>#N/A</v>
      </c>
      <c r="F5366" t="s">
        <v>12599</v>
      </c>
      <c r="G5366">
        <v>3.8</v>
      </c>
      <c r="H5366">
        <v>439</v>
      </c>
      <c r="I5366">
        <v>15.9</v>
      </c>
      <c r="J5366" t="s">
        <v>15344</v>
      </c>
      <c r="K5366" t="s">
        <v>15372</v>
      </c>
      <c r="L5366" t="e">
        <f>VLOOKUP(F5366,Sheet3!$B$2:$H$126,7,0)</f>
        <v>#N/A</v>
      </c>
    </row>
    <row r="5367" spans="1:12" hidden="1" x14ac:dyDescent="0.2">
      <c r="A5367" t="s">
        <v>446</v>
      </c>
      <c r="B5367" t="s">
        <v>10947</v>
      </c>
      <c r="C5367" t="s">
        <v>11124</v>
      </c>
      <c r="D5367" t="e">
        <f>INDEX(Sheet3!$D$1:$D$126,MATCH(DF!F5367,Sheet3!$C$1:$C$126,0))</f>
        <v>#N/A</v>
      </c>
      <c r="E5367" t="e">
        <f>INDEX(Sheet3!$E$1:$E$126,MATCH(DF!F5367,Sheet3!$C$1:$C$126,0))</f>
        <v>#N/A</v>
      </c>
      <c r="F5367" t="s">
        <v>12934</v>
      </c>
      <c r="G5367">
        <v>4</v>
      </c>
      <c r="H5367">
        <v>439</v>
      </c>
      <c r="I5367">
        <v>13.49</v>
      </c>
      <c r="J5367" t="s">
        <v>15342</v>
      </c>
      <c r="K5367" t="s">
        <v>15372</v>
      </c>
      <c r="L5367" t="e">
        <f>VLOOKUP(F5367,Sheet3!$B$2:$H$126,7,0)</f>
        <v>#N/A</v>
      </c>
    </row>
    <row r="5368" spans="1:12" hidden="1" x14ac:dyDescent="0.2">
      <c r="A5368" t="s">
        <v>4294</v>
      </c>
      <c r="B5368" t="s">
        <v>10944</v>
      </c>
      <c r="C5368" t="s">
        <v>10998</v>
      </c>
      <c r="D5368" t="e">
        <f>INDEX(Sheet3!$D$1:$D$126,MATCH(DF!F5368,Sheet3!$C$1:$C$126,0))</f>
        <v>#N/A</v>
      </c>
      <c r="E5368" t="e">
        <f>INDEX(Sheet3!$E$1:$E$126,MATCH(DF!F5368,Sheet3!$C$1:$C$126,0))</f>
        <v>#N/A</v>
      </c>
      <c r="F5368" t="s">
        <v>12165</v>
      </c>
      <c r="G5368">
        <v>4.0999999999999996</v>
      </c>
      <c r="H5368">
        <v>439</v>
      </c>
      <c r="I5368">
        <v>51.9</v>
      </c>
      <c r="J5368" t="s">
        <v>15344</v>
      </c>
      <c r="K5368" t="s">
        <v>15372</v>
      </c>
      <c r="L5368" t="e">
        <f>VLOOKUP(F5368,Sheet3!$B$2:$H$126,7,0)</f>
        <v>#N/A</v>
      </c>
    </row>
    <row r="5369" spans="1:12" hidden="1" x14ac:dyDescent="0.2">
      <c r="A5369" t="s">
        <v>4295</v>
      </c>
      <c r="B5369" t="s">
        <v>10950</v>
      </c>
      <c r="C5369" t="s">
        <v>11033</v>
      </c>
      <c r="D5369" t="e">
        <f>INDEX(Sheet3!$D$1:$D$126,MATCH(DF!F5369,Sheet3!$C$1:$C$126,0))</f>
        <v>#N/A</v>
      </c>
      <c r="E5369" t="e">
        <f>INDEX(Sheet3!$E$1:$E$126,MATCH(DF!F5369,Sheet3!$C$1:$C$126,0))</f>
        <v>#N/A</v>
      </c>
      <c r="F5369" t="s">
        <v>12723</v>
      </c>
      <c r="G5369">
        <v>4</v>
      </c>
      <c r="H5369">
        <v>439</v>
      </c>
      <c r="I5369">
        <v>20.76</v>
      </c>
      <c r="J5369" t="s">
        <v>15340</v>
      </c>
      <c r="K5369" t="s">
        <v>15372</v>
      </c>
      <c r="L5369" t="e">
        <f>VLOOKUP(F5369,Sheet3!$B$2:$H$126,7,0)</f>
        <v>#N/A</v>
      </c>
    </row>
    <row r="5370" spans="1:12" hidden="1" x14ac:dyDescent="0.2">
      <c r="A5370" t="s">
        <v>4296</v>
      </c>
      <c r="B5370" t="s">
        <v>10943</v>
      </c>
      <c r="C5370" t="s">
        <v>10981</v>
      </c>
      <c r="D5370" t="e">
        <f>INDEX(Sheet3!$D$1:$D$126,MATCH(DF!F5370,Sheet3!$C$1:$C$126,0))</f>
        <v>#N/A</v>
      </c>
      <c r="E5370" t="e">
        <f>INDEX(Sheet3!$E$1:$E$126,MATCH(DF!F5370,Sheet3!$C$1:$C$126,0))</f>
        <v>#N/A</v>
      </c>
      <c r="F5370" t="s">
        <v>12105</v>
      </c>
      <c r="G5370">
        <v>4.2</v>
      </c>
      <c r="H5370">
        <v>44</v>
      </c>
      <c r="I5370">
        <v>49.95</v>
      </c>
      <c r="J5370" t="s">
        <v>15344</v>
      </c>
      <c r="K5370" t="s">
        <v>15372</v>
      </c>
      <c r="L5370" t="e">
        <f>VLOOKUP(F5370,Sheet3!$B$2:$H$126,7,0)</f>
        <v>#N/A</v>
      </c>
    </row>
    <row r="5371" spans="1:12" hidden="1" x14ac:dyDescent="0.2">
      <c r="A5371" t="s">
        <v>4297</v>
      </c>
      <c r="B5371" t="s">
        <v>10944</v>
      </c>
      <c r="C5371" t="s">
        <v>11314</v>
      </c>
      <c r="D5371" t="e">
        <f>INDEX(Sheet3!$D$1:$D$126,MATCH(DF!F5371,Sheet3!$C$1:$C$126,0))</f>
        <v>#N/A</v>
      </c>
      <c r="E5371" t="e">
        <f>INDEX(Sheet3!$E$1:$E$126,MATCH(DF!F5371,Sheet3!$C$1:$C$126,0))</f>
        <v>#N/A</v>
      </c>
      <c r="F5371" t="s">
        <v>13886</v>
      </c>
      <c r="G5371">
        <v>3.2</v>
      </c>
      <c r="H5371">
        <v>44</v>
      </c>
      <c r="I5371">
        <v>5.82</v>
      </c>
      <c r="J5371" t="s">
        <v>15345</v>
      </c>
      <c r="K5371" t="s">
        <v>15372</v>
      </c>
      <c r="L5371" t="e">
        <f>VLOOKUP(F5371,Sheet3!$B$2:$H$126,7,0)</f>
        <v>#N/A</v>
      </c>
    </row>
    <row r="5372" spans="1:12" hidden="1" x14ac:dyDescent="0.2">
      <c r="A5372" t="s">
        <v>4298</v>
      </c>
      <c r="B5372" t="s">
        <v>10944</v>
      </c>
      <c r="C5372" t="s">
        <v>11111</v>
      </c>
      <c r="D5372" t="e">
        <f>INDEX(Sheet3!$D$1:$D$126,MATCH(DF!F5372,Sheet3!$C$1:$C$126,0))</f>
        <v>#N/A</v>
      </c>
      <c r="E5372" t="e">
        <f>INDEX(Sheet3!$E$1:$E$126,MATCH(DF!F5372,Sheet3!$C$1:$C$126,0))</f>
        <v>#N/A</v>
      </c>
      <c r="F5372" t="s">
        <v>12069</v>
      </c>
      <c r="G5372">
        <v>3.8</v>
      </c>
      <c r="H5372">
        <v>44</v>
      </c>
      <c r="I5372">
        <v>6.9</v>
      </c>
      <c r="J5372" t="s">
        <v>15339</v>
      </c>
      <c r="K5372" t="s">
        <v>15372</v>
      </c>
      <c r="L5372" t="e">
        <f>VLOOKUP(F5372,Sheet3!$B$2:$H$126,7,0)</f>
        <v>#N/A</v>
      </c>
    </row>
    <row r="5373" spans="1:12" hidden="1" x14ac:dyDescent="0.2">
      <c r="A5373" t="s">
        <v>4299</v>
      </c>
      <c r="B5373" t="s">
        <v>10943</v>
      </c>
      <c r="C5373" t="s">
        <v>11170</v>
      </c>
      <c r="D5373" t="e">
        <f>INDEX(Sheet3!$D$1:$D$126,MATCH(DF!F5373,Sheet3!$C$1:$C$126,0))</f>
        <v>#N/A</v>
      </c>
      <c r="E5373" t="e">
        <f>INDEX(Sheet3!$E$1:$E$126,MATCH(DF!F5373,Sheet3!$C$1:$C$126,0))</f>
        <v>#N/A</v>
      </c>
      <c r="F5373" t="s">
        <v>14054</v>
      </c>
      <c r="G5373">
        <v>3.7</v>
      </c>
      <c r="H5373">
        <v>44</v>
      </c>
      <c r="I5373">
        <v>9.9499999999999993</v>
      </c>
      <c r="J5373" t="s">
        <v>15346</v>
      </c>
      <c r="K5373" t="s">
        <v>15372</v>
      </c>
      <c r="L5373" t="e">
        <f>VLOOKUP(F5373,Sheet3!$B$2:$H$126,7,0)</f>
        <v>#N/A</v>
      </c>
    </row>
    <row r="5374" spans="1:12" hidden="1" x14ac:dyDescent="0.2">
      <c r="A5374" t="s">
        <v>498</v>
      </c>
      <c r="B5374" t="s">
        <v>10944</v>
      </c>
      <c r="C5374" t="s">
        <v>10984</v>
      </c>
      <c r="D5374" t="e">
        <f>INDEX(Sheet3!$D$1:$D$126,MATCH(DF!F5374,Sheet3!$C$1:$C$126,0))</f>
        <v>#N/A</v>
      </c>
      <c r="E5374" t="e">
        <f>INDEX(Sheet3!$E$1:$E$126,MATCH(DF!F5374,Sheet3!$C$1:$C$126,0))</f>
        <v>#N/A</v>
      </c>
      <c r="F5374" t="s">
        <v>11971</v>
      </c>
      <c r="G5374">
        <v>3.5</v>
      </c>
      <c r="H5374">
        <v>44</v>
      </c>
      <c r="I5374">
        <v>9.9</v>
      </c>
      <c r="J5374" t="s">
        <v>15345</v>
      </c>
      <c r="K5374" t="s">
        <v>15372</v>
      </c>
      <c r="L5374" t="e">
        <f>VLOOKUP(F5374,Sheet3!$B$2:$H$126,7,0)</f>
        <v>#N/A</v>
      </c>
    </row>
    <row r="5375" spans="1:12" hidden="1" x14ac:dyDescent="0.2">
      <c r="A5375" t="s">
        <v>4300</v>
      </c>
      <c r="B5375" t="s">
        <v>10955</v>
      </c>
      <c r="C5375" t="s">
        <v>11028</v>
      </c>
      <c r="D5375" t="e">
        <f>INDEX(Sheet3!$D$1:$D$126,MATCH(DF!F5375,Sheet3!$C$1:$C$126,0))</f>
        <v>#N/A</v>
      </c>
      <c r="E5375" t="e">
        <f>INDEX(Sheet3!$E$1:$E$126,MATCH(DF!F5375,Sheet3!$C$1:$C$126,0))</f>
        <v>#N/A</v>
      </c>
      <c r="F5375" t="s">
        <v>13769</v>
      </c>
      <c r="G5375">
        <v>3.7</v>
      </c>
      <c r="H5375">
        <v>44</v>
      </c>
      <c r="I5375">
        <v>5.53</v>
      </c>
      <c r="J5375" t="s">
        <v>15341</v>
      </c>
      <c r="K5375" t="s">
        <v>15372</v>
      </c>
      <c r="L5375" t="e">
        <f>VLOOKUP(F5375,Sheet3!$B$2:$H$126,7,0)</f>
        <v>#N/A</v>
      </c>
    </row>
    <row r="5376" spans="1:12" hidden="1" x14ac:dyDescent="0.2">
      <c r="A5376" t="s">
        <v>4301</v>
      </c>
      <c r="B5376" t="s">
        <v>10944</v>
      </c>
      <c r="C5376" t="s">
        <v>10978</v>
      </c>
      <c r="D5376" t="e">
        <f>INDEX(Sheet3!$D$1:$D$126,MATCH(DF!F5376,Sheet3!$C$1:$C$126,0))</f>
        <v>#N/A</v>
      </c>
      <c r="E5376" t="e">
        <f>INDEX(Sheet3!$E$1:$E$126,MATCH(DF!F5376,Sheet3!$C$1:$C$126,0))</f>
        <v>#N/A</v>
      </c>
      <c r="F5376" t="s">
        <v>12310</v>
      </c>
      <c r="G5376">
        <v>4.3</v>
      </c>
      <c r="H5376">
        <v>44</v>
      </c>
      <c r="I5376">
        <v>57.05</v>
      </c>
      <c r="J5376" t="s">
        <v>15342</v>
      </c>
      <c r="K5376" t="s">
        <v>15372</v>
      </c>
      <c r="L5376" t="e">
        <f>VLOOKUP(F5376,Sheet3!$B$2:$H$126,7,0)</f>
        <v>#N/A</v>
      </c>
    </row>
    <row r="5377" spans="1:12" hidden="1" x14ac:dyDescent="0.2">
      <c r="A5377" t="s">
        <v>4302</v>
      </c>
      <c r="B5377" t="s">
        <v>10950</v>
      </c>
      <c r="C5377" t="s">
        <v>10992</v>
      </c>
      <c r="D5377" t="e">
        <f>INDEX(Sheet3!$D$1:$D$126,MATCH(DF!F5377,Sheet3!$C$1:$C$126,0))</f>
        <v>#N/A</v>
      </c>
      <c r="E5377" t="e">
        <f>INDEX(Sheet3!$E$1:$E$126,MATCH(DF!F5377,Sheet3!$C$1:$C$126,0))</f>
        <v>#N/A</v>
      </c>
      <c r="F5377" t="s">
        <v>13727</v>
      </c>
      <c r="G5377">
        <v>4</v>
      </c>
      <c r="H5377">
        <v>44</v>
      </c>
      <c r="I5377">
        <v>26.69</v>
      </c>
      <c r="J5377" t="s">
        <v>15357</v>
      </c>
      <c r="K5377" t="s">
        <v>15372</v>
      </c>
      <c r="L5377" t="e">
        <f>VLOOKUP(F5377,Sheet3!$B$2:$H$126,7,0)</f>
        <v>#N/A</v>
      </c>
    </row>
    <row r="5378" spans="1:12" hidden="1" x14ac:dyDescent="0.2">
      <c r="A5378" t="s">
        <v>4303</v>
      </c>
      <c r="B5378" t="s">
        <v>10944</v>
      </c>
      <c r="C5378" t="s">
        <v>10978</v>
      </c>
      <c r="D5378" t="e">
        <f>INDEX(Sheet3!$D$1:$D$126,MATCH(DF!F5378,Sheet3!$C$1:$C$126,0))</f>
        <v>#N/A</v>
      </c>
      <c r="E5378" t="e">
        <f>INDEX(Sheet3!$E$1:$E$126,MATCH(DF!F5378,Sheet3!$C$1:$C$126,0))</f>
        <v>#N/A</v>
      </c>
      <c r="F5378" t="s">
        <v>13848</v>
      </c>
      <c r="G5378">
        <v>3.6</v>
      </c>
      <c r="H5378">
        <v>44</v>
      </c>
      <c r="I5378">
        <v>9.65</v>
      </c>
      <c r="J5378" t="s">
        <v>15340</v>
      </c>
      <c r="K5378" t="s">
        <v>15372</v>
      </c>
      <c r="L5378" t="e">
        <f>VLOOKUP(F5378,Sheet3!$B$2:$H$126,7,0)</f>
        <v>#N/A</v>
      </c>
    </row>
    <row r="5379" spans="1:12" hidden="1" x14ac:dyDescent="0.2">
      <c r="A5379" t="s">
        <v>4304</v>
      </c>
      <c r="B5379" t="s">
        <v>10943</v>
      </c>
      <c r="C5379" t="s">
        <v>11049</v>
      </c>
      <c r="D5379" t="e">
        <f>INDEX(Sheet3!$D$1:$D$126,MATCH(DF!F5379,Sheet3!$C$1:$C$126,0))</f>
        <v>#N/A</v>
      </c>
      <c r="E5379" t="e">
        <f>INDEX(Sheet3!$E$1:$E$126,MATCH(DF!F5379,Sheet3!$C$1:$C$126,0))</f>
        <v>#N/A</v>
      </c>
      <c r="F5379" t="s">
        <v>14055</v>
      </c>
      <c r="G5379">
        <v>3.6</v>
      </c>
      <c r="H5379">
        <v>44</v>
      </c>
      <c r="I5379">
        <v>9.51</v>
      </c>
      <c r="J5379" t="s">
        <v>15339</v>
      </c>
      <c r="K5379" t="s">
        <v>15372</v>
      </c>
      <c r="L5379" t="e">
        <f>VLOOKUP(F5379,Sheet3!$B$2:$H$126,7,0)</f>
        <v>#N/A</v>
      </c>
    </row>
    <row r="5380" spans="1:12" hidden="1" x14ac:dyDescent="0.2">
      <c r="A5380" t="s">
        <v>4305</v>
      </c>
      <c r="B5380" t="s">
        <v>10943</v>
      </c>
      <c r="C5380" t="s">
        <v>11047</v>
      </c>
      <c r="D5380" t="e">
        <f>INDEX(Sheet3!$D$1:$D$126,MATCH(DF!F5380,Sheet3!$C$1:$C$126,0))</f>
        <v>#N/A</v>
      </c>
      <c r="E5380" t="e">
        <f>INDEX(Sheet3!$E$1:$E$126,MATCH(DF!F5380,Sheet3!$C$1:$C$126,0))</f>
        <v>#N/A</v>
      </c>
      <c r="F5380" t="s">
        <v>12582</v>
      </c>
      <c r="G5380">
        <v>3.7</v>
      </c>
      <c r="H5380">
        <v>44</v>
      </c>
      <c r="I5380">
        <v>9.4</v>
      </c>
      <c r="J5380" t="s">
        <v>15339</v>
      </c>
      <c r="K5380" t="s">
        <v>15372</v>
      </c>
      <c r="L5380" t="e">
        <f>VLOOKUP(F5380,Sheet3!$B$2:$H$126,7,0)</f>
        <v>#N/A</v>
      </c>
    </row>
    <row r="5381" spans="1:12" hidden="1" x14ac:dyDescent="0.2">
      <c r="A5381" t="s">
        <v>4306</v>
      </c>
      <c r="B5381" t="s">
        <v>10944</v>
      </c>
      <c r="C5381" t="s">
        <v>11153</v>
      </c>
      <c r="D5381" t="e">
        <f>INDEX(Sheet3!$D$1:$D$126,MATCH(DF!F5381,Sheet3!$C$1:$C$126,0))</f>
        <v>#N/A</v>
      </c>
      <c r="E5381" t="e">
        <f>INDEX(Sheet3!$E$1:$E$126,MATCH(DF!F5381,Sheet3!$C$1:$C$126,0))</f>
        <v>#N/A</v>
      </c>
      <c r="F5381" t="s">
        <v>14056</v>
      </c>
      <c r="G5381">
        <v>3.7</v>
      </c>
      <c r="H5381">
        <v>44</v>
      </c>
      <c r="I5381">
        <v>9.39</v>
      </c>
      <c r="J5381" t="s">
        <v>15340</v>
      </c>
      <c r="K5381" t="s">
        <v>15372</v>
      </c>
      <c r="L5381" t="e">
        <f>VLOOKUP(F5381,Sheet3!$B$2:$H$126,7,0)</f>
        <v>#N/A</v>
      </c>
    </row>
    <row r="5382" spans="1:12" hidden="1" x14ac:dyDescent="0.2">
      <c r="A5382" t="s">
        <v>89</v>
      </c>
      <c r="B5382" t="s">
        <v>10945</v>
      </c>
      <c r="C5382" t="s">
        <v>11040</v>
      </c>
      <c r="D5382" t="e">
        <f>INDEX(Sheet3!$D$1:$D$126,MATCH(DF!F5382,Sheet3!$C$1:$C$126,0))</f>
        <v>#N/A</v>
      </c>
      <c r="E5382" t="e">
        <f>INDEX(Sheet3!$E$1:$E$126,MATCH(DF!F5382,Sheet3!$C$1:$C$126,0))</f>
        <v>#N/A</v>
      </c>
      <c r="F5382" t="s">
        <v>12239</v>
      </c>
      <c r="G5382">
        <v>3.5</v>
      </c>
      <c r="H5382">
        <v>44</v>
      </c>
      <c r="I5382">
        <v>10.08</v>
      </c>
      <c r="J5382" t="s">
        <v>15339</v>
      </c>
      <c r="K5382" t="s">
        <v>15372</v>
      </c>
      <c r="L5382" t="e">
        <f>VLOOKUP(F5382,Sheet3!$B$2:$H$126,7,0)</f>
        <v>#N/A</v>
      </c>
    </row>
    <row r="5383" spans="1:12" hidden="1" x14ac:dyDescent="0.2">
      <c r="A5383" t="s">
        <v>2845</v>
      </c>
      <c r="B5383" t="s">
        <v>10945</v>
      </c>
      <c r="C5383" t="s">
        <v>11254</v>
      </c>
      <c r="D5383" t="e">
        <f>INDEX(Sheet3!$D$1:$D$126,MATCH(DF!F5383,Sheet3!$C$1:$C$126,0))</f>
        <v>#N/A</v>
      </c>
      <c r="E5383" t="e">
        <f>INDEX(Sheet3!$E$1:$E$126,MATCH(DF!F5383,Sheet3!$C$1:$C$126,0))</f>
        <v>#N/A</v>
      </c>
      <c r="F5383" t="s">
        <v>12954</v>
      </c>
      <c r="G5383">
        <v>4.2</v>
      </c>
      <c r="H5383">
        <v>44</v>
      </c>
      <c r="I5383">
        <v>68.14</v>
      </c>
      <c r="J5383" t="s">
        <v>15340</v>
      </c>
      <c r="K5383" t="s">
        <v>15372</v>
      </c>
      <c r="L5383" t="e">
        <f>VLOOKUP(F5383,Sheet3!$B$2:$H$126,7,0)</f>
        <v>#N/A</v>
      </c>
    </row>
    <row r="5384" spans="1:12" hidden="1" x14ac:dyDescent="0.2">
      <c r="A5384" t="s">
        <v>454</v>
      </c>
      <c r="B5384" t="s">
        <v>10943</v>
      </c>
      <c r="C5384" t="s">
        <v>10976</v>
      </c>
      <c r="D5384" t="e">
        <f>INDEX(Sheet3!$D$1:$D$126,MATCH(DF!F5384,Sheet3!$C$1:$C$126,0))</f>
        <v>#N/A</v>
      </c>
      <c r="E5384" t="e">
        <f>INDEX(Sheet3!$E$1:$E$126,MATCH(DF!F5384,Sheet3!$C$1:$C$126,0))</f>
        <v>#N/A</v>
      </c>
      <c r="F5384" t="s">
        <v>12166</v>
      </c>
      <c r="G5384">
        <v>4</v>
      </c>
      <c r="H5384">
        <v>44</v>
      </c>
      <c r="I5384">
        <v>48.55</v>
      </c>
      <c r="J5384" t="s">
        <v>15342</v>
      </c>
      <c r="K5384" t="s">
        <v>15372</v>
      </c>
      <c r="L5384" t="e">
        <f>VLOOKUP(F5384,Sheet3!$B$2:$H$126,7,0)</f>
        <v>#N/A</v>
      </c>
    </row>
    <row r="5385" spans="1:12" hidden="1" x14ac:dyDescent="0.2">
      <c r="A5385" t="s">
        <v>4307</v>
      </c>
      <c r="B5385" t="s">
        <v>10951</v>
      </c>
      <c r="C5385" t="s">
        <v>11145</v>
      </c>
      <c r="D5385" t="e">
        <f>INDEX(Sheet3!$D$1:$D$126,MATCH(DF!F5385,Sheet3!$C$1:$C$126,0))</f>
        <v>#N/A</v>
      </c>
      <c r="E5385" t="e">
        <f>INDEX(Sheet3!$E$1:$E$126,MATCH(DF!F5385,Sheet3!$C$1:$C$126,0))</f>
        <v>#N/A</v>
      </c>
      <c r="F5385" t="s">
        <v>12097</v>
      </c>
      <c r="G5385">
        <v>4.2</v>
      </c>
      <c r="H5385">
        <v>44</v>
      </c>
      <c r="I5385">
        <v>28.5</v>
      </c>
      <c r="J5385" t="s">
        <v>15339</v>
      </c>
      <c r="K5385" t="s">
        <v>15372</v>
      </c>
      <c r="L5385" t="e">
        <f>VLOOKUP(F5385,Sheet3!$B$2:$H$126,7,0)</f>
        <v>#N/A</v>
      </c>
    </row>
    <row r="5386" spans="1:12" hidden="1" x14ac:dyDescent="0.2">
      <c r="A5386" t="s">
        <v>4308</v>
      </c>
      <c r="B5386" t="s">
        <v>10950</v>
      </c>
      <c r="C5386" t="s">
        <v>11055</v>
      </c>
      <c r="D5386" t="e">
        <f>INDEX(Sheet3!$D$1:$D$126,MATCH(DF!F5386,Sheet3!$C$1:$C$126,0))</f>
        <v>#N/A</v>
      </c>
      <c r="E5386" t="e">
        <f>INDEX(Sheet3!$E$1:$E$126,MATCH(DF!F5386,Sheet3!$C$1:$C$126,0))</f>
        <v>#N/A</v>
      </c>
      <c r="F5386" t="s">
        <v>12681</v>
      </c>
      <c r="G5386">
        <v>4</v>
      </c>
      <c r="H5386">
        <v>44</v>
      </c>
      <c r="I5386">
        <v>14.7</v>
      </c>
      <c r="J5386" t="s">
        <v>15339</v>
      </c>
      <c r="K5386" t="s">
        <v>15372</v>
      </c>
      <c r="L5386" t="e">
        <f>VLOOKUP(F5386,Sheet3!$B$2:$H$126,7,0)</f>
        <v>#N/A</v>
      </c>
    </row>
    <row r="5387" spans="1:12" hidden="1" x14ac:dyDescent="0.2">
      <c r="A5387" t="s">
        <v>4309</v>
      </c>
      <c r="B5387" t="s">
        <v>10943</v>
      </c>
      <c r="C5387" t="s">
        <v>11076</v>
      </c>
      <c r="D5387" t="e">
        <f>INDEX(Sheet3!$D$1:$D$126,MATCH(DF!F5387,Sheet3!$C$1:$C$126,0))</f>
        <v>#N/A</v>
      </c>
      <c r="E5387" t="e">
        <f>INDEX(Sheet3!$E$1:$E$126,MATCH(DF!F5387,Sheet3!$C$1:$C$126,0))</f>
        <v>#N/A</v>
      </c>
      <c r="F5387" t="s">
        <v>14057</v>
      </c>
      <c r="G5387">
        <v>4.5</v>
      </c>
      <c r="H5387">
        <v>44</v>
      </c>
      <c r="I5387">
        <v>86</v>
      </c>
      <c r="J5387" t="s">
        <v>15342</v>
      </c>
      <c r="K5387" t="s">
        <v>15372</v>
      </c>
      <c r="L5387" t="e">
        <f>VLOOKUP(F5387,Sheet3!$B$2:$H$126,7,0)</f>
        <v>#N/A</v>
      </c>
    </row>
    <row r="5388" spans="1:12" hidden="1" x14ac:dyDescent="0.2">
      <c r="A5388" t="s">
        <v>4310</v>
      </c>
      <c r="B5388" t="s">
        <v>10948</v>
      </c>
      <c r="C5388" t="s">
        <v>11166</v>
      </c>
      <c r="D5388" t="e">
        <f>INDEX(Sheet3!$D$1:$D$126,MATCH(DF!F5388,Sheet3!$C$1:$C$126,0))</f>
        <v>#N/A</v>
      </c>
      <c r="E5388" t="e">
        <f>INDEX(Sheet3!$E$1:$E$126,MATCH(DF!F5388,Sheet3!$C$1:$C$126,0))</f>
        <v>#N/A</v>
      </c>
      <c r="F5388" t="s">
        <v>12492</v>
      </c>
      <c r="G5388">
        <v>4</v>
      </c>
      <c r="H5388">
        <v>44</v>
      </c>
      <c r="I5388">
        <v>33.14</v>
      </c>
      <c r="J5388" t="s">
        <v>15339</v>
      </c>
      <c r="K5388" t="s">
        <v>15372</v>
      </c>
      <c r="L5388" t="e">
        <f>VLOOKUP(F5388,Sheet3!$B$2:$H$126,7,0)</f>
        <v>#N/A</v>
      </c>
    </row>
    <row r="5389" spans="1:12" hidden="1" x14ac:dyDescent="0.2">
      <c r="A5389" t="s">
        <v>4311</v>
      </c>
      <c r="B5389" t="s">
        <v>10943</v>
      </c>
      <c r="C5389" t="s">
        <v>11474</v>
      </c>
      <c r="D5389" t="e">
        <f>INDEX(Sheet3!$D$1:$D$126,MATCH(DF!F5389,Sheet3!$C$1:$C$126,0))</f>
        <v>#N/A</v>
      </c>
      <c r="E5389" t="e">
        <f>INDEX(Sheet3!$E$1:$E$126,MATCH(DF!F5389,Sheet3!$C$1:$C$126,0))</f>
        <v>#N/A</v>
      </c>
      <c r="F5389" t="s">
        <v>14058</v>
      </c>
      <c r="G5389">
        <v>3.4</v>
      </c>
      <c r="H5389">
        <v>44</v>
      </c>
      <c r="I5389">
        <v>14.52</v>
      </c>
      <c r="J5389" t="s">
        <v>15338</v>
      </c>
      <c r="K5389" t="s">
        <v>15372</v>
      </c>
      <c r="L5389" t="e">
        <f>VLOOKUP(F5389,Sheet3!$B$2:$H$126,7,0)</f>
        <v>#N/A</v>
      </c>
    </row>
    <row r="5390" spans="1:12" hidden="1" x14ac:dyDescent="0.2">
      <c r="A5390" t="s">
        <v>186</v>
      </c>
      <c r="B5390" t="s">
        <v>10944</v>
      </c>
      <c r="C5390" t="s">
        <v>11066</v>
      </c>
      <c r="D5390" t="e">
        <f>INDEX(Sheet3!$D$1:$D$126,MATCH(DF!F5390,Sheet3!$C$1:$C$126,0))</f>
        <v>#N/A</v>
      </c>
      <c r="E5390" t="e">
        <f>INDEX(Sheet3!$E$1:$E$126,MATCH(DF!F5390,Sheet3!$C$1:$C$126,0))</f>
        <v>#N/A</v>
      </c>
      <c r="F5390" t="s">
        <v>14059</v>
      </c>
      <c r="G5390">
        <v>3.8</v>
      </c>
      <c r="H5390">
        <v>44</v>
      </c>
      <c r="I5390">
        <v>33.5</v>
      </c>
      <c r="J5390" t="s">
        <v>15343</v>
      </c>
      <c r="K5390" t="s">
        <v>15372</v>
      </c>
      <c r="L5390" t="e">
        <f>VLOOKUP(F5390,Sheet3!$B$2:$H$126,7,0)</f>
        <v>#N/A</v>
      </c>
    </row>
    <row r="5391" spans="1:12" hidden="1" x14ac:dyDescent="0.2">
      <c r="A5391" t="s">
        <v>4312</v>
      </c>
      <c r="B5391" t="s">
        <v>10947</v>
      </c>
      <c r="C5391" t="s">
        <v>11067</v>
      </c>
      <c r="D5391" t="e">
        <f>INDEX(Sheet3!$D$1:$D$126,MATCH(DF!F5391,Sheet3!$C$1:$C$126,0))</f>
        <v>#N/A</v>
      </c>
      <c r="E5391" t="e">
        <f>INDEX(Sheet3!$E$1:$E$126,MATCH(DF!F5391,Sheet3!$C$1:$C$126,0))</f>
        <v>#N/A</v>
      </c>
      <c r="F5391" t="s">
        <v>12843</v>
      </c>
      <c r="G5391">
        <v>3.3</v>
      </c>
      <c r="H5391">
        <v>44</v>
      </c>
      <c r="I5391">
        <v>12.19</v>
      </c>
      <c r="J5391" t="s">
        <v>15340</v>
      </c>
      <c r="K5391" t="s">
        <v>15372</v>
      </c>
      <c r="L5391" t="e">
        <f>VLOOKUP(F5391,Sheet3!$B$2:$H$126,7,0)</f>
        <v>#N/A</v>
      </c>
    </row>
    <row r="5392" spans="1:12" hidden="1" x14ac:dyDescent="0.2">
      <c r="A5392" t="s">
        <v>948</v>
      </c>
      <c r="B5392" t="s">
        <v>10943</v>
      </c>
      <c r="C5392" t="s">
        <v>11049</v>
      </c>
      <c r="D5392" t="e">
        <f>INDEX(Sheet3!$D$1:$D$126,MATCH(DF!F5392,Sheet3!$C$1:$C$126,0))</f>
        <v>#N/A</v>
      </c>
      <c r="E5392" t="e">
        <f>INDEX(Sheet3!$E$1:$E$126,MATCH(DF!F5392,Sheet3!$C$1:$C$126,0))</f>
        <v>#N/A</v>
      </c>
      <c r="F5392" t="s">
        <v>12452</v>
      </c>
      <c r="G5392">
        <v>3.6</v>
      </c>
      <c r="H5392">
        <v>44</v>
      </c>
      <c r="I5392">
        <v>14.5</v>
      </c>
      <c r="J5392" t="s">
        <v>15342</v>
      </c>
      <c r="K5392" t="s">
        <v>15372</v>
      </c>
      <c r="L5392" t="e">
        <f>VLOOKUP(F5392,Sheet3!$B$2:$H$126,7,0)</f>
        <v>#N/A</v>
      </c>
    </row>
    <row r="5393" spans="1:12" hidden="1" x14ac:dyDescent="0.2">
      <c r="A5393" t="s">
        <v>4313</v>
      </c>
      <c r="B5393" t="s">
        <v>10947</v>
      </c>
      <c r="C5393" t="s">
        <v>11016</v>
      </c>
      <c r="D5393" t="e">
        <f>INDEX(Sheet3!$D$1:$D$126,MATCH(DF!F5393,Sheet3!$C$1:$C$126,0))</f>
        <v>#N/A</v>
      </c>
      <c r="E5393" t="e">
        <f>INDEX(Sheet3!$E$1:$E$126,MATCH(DF!F5393,Sheet3!$C$1:$C$126,0))</f>
        <v>#N/A</v>
      </c>
      <c r="F5393" t="s">
        <v>12400</v>
      </c>
      <c r="G5393">
        <v>3.6</v>
      </c>
      <c r="H5393">
        <v>44</v>
      </c>
      <c r="I5393">
        <v>6.5</v>
      </c>
      <c r="J5393" t="s">
        <v>15345</v>
      </c>
      <c r="K5393" t="s">
        <v>15372</v>
      </c>
      <c r="L5393" t="e">
        <f>VLOOKUP(F5393,Sheet3!$B$2:$H$126,7,0)</f>
        <v>#N/A</v>
      </c>
    </row>
    <row r="5394" spans="1:12" hidden="1" x14ac:dyDescent="0.2">
      <c r="A5394" t="s">
        <v>1365</v>
      </c>
      <c r="B5394" t="s">
        <v>10943</v>
      </c>
      <c r="C5394" t="s">
        <v>10999</v>
      </c>
      <c r="D5394" t="e">
        <f>INDEX(Sheet3!$D$1:$D$126,MATCH(DF!F5394,Sheet3!$C$1:$C$126,0))</f>
        <v>#N/A</v>
      </c>
      <c r="E5394" t="e">
        <f>INDEX(Sheet3!$E$1:$E$126,MATCH(DF!F5394,Sheet3!$C$1:$C$126,0))</f>
        <v>#N/A</v>
      </c>
      <c r="F5394" t="s">
        <v>14060</v>
      </c>
      <c r="G5394">
        <v>4</v>
      </c>
      <c r="H5394">
        <v>44</v>
      </c>
      <c r="I5394">
        <v>39.950000000000003</v>
      </c>
      <c r="J5394" t="s">
        <v>15342</v>
      </c>
      <c r="K5394" t="s">
        <v>15372</v>
      </c>
      <c r="L5394" t="e">
        <f>VLOOKUP(F5394,Sheet3!$B$2:$H$126,7,0)</f>
        <v>#N/A</v>
      </c>
    </row>
    <row r="5395" spans="1:12" hidden="1" x14ac:dyDescent="0.2">
      <c r="A5395" t="s">
        <v>110</v>
      </c>
      <c r="B5395" t="s">
        <v>10951</v>
      </c>
      <c r="C5395" t="s">
        <v>11121</v>
      </c>
      <c r="D5395" t="e">
        <f>INDEX(Sheet3!$D$1:$D$126,MATCH(DF!F5395,Sheet3!$C$1:$C$126,0))</f>
        <v>#N/A</v>
      </c>
      <c r="E5395" t="e">
        <f>INDEX(Sheet3!$E$1:$E$126,MATCH(DF!F5395,Sheet3!$C$1:$C$126,0))</f>
        <v>#N/A</v>
      </c>
      <c r="F5395" t="s">
        <v>12094</v>
      </c>
      <c r="G5395">
        <v>3.8</v>
      </c>
      <c r="H5395">
        <v>44</v>
      </c>
      <c r="I5395">
        <v>13.9</v>
      </c>
      <c r="J5395" t="s">
        <v>15339</v>
      </c>
      <c r="K5395" t="s">
        <v>15372</v>
      </c>
      <c r="L5395" t="e">
        <f>VLOOKUP(F5395,Sheet3!$B$2:$H$126,7,0)</f>
        <v>#N/A</v>
      </c>
    </row>
    <row r="5396" spans="1:12" hidden="1" x14ac:dyDescent="0.2">
      <c r="A5396" t="s">
        <v>4314</v>
      </c>
      <c r="B5396" t="s">
        <v>10943</v>
      </c>
      <c r="C5396" t="s">
        <v>11475</v>
      </c>
      <c r="D5396" t="e">
        <f>INDEX(Sheet3!$D$1:$D$126,MATCH(DF!F5396,Sheet3!$C$1:$C$126,0))</f>
        <v>#N/A</v>
      </c>
      <c r="E5396" t="e">
        <f>INDEX(Sheet3!$E$1:$E$126,MATCH(DF!F5396,Sheet3!$C$1:$C$126,0))</f>
        <v>#N/A</v>
      </c>
      <c r="F5396" t="s">
        <v>13538</v>
      </c>
      <c r="G5396">
        <v>3.8</v>
      </c>
      <c r="H5396">
        <v>44</v>
      </c>
      <c r="I5396">
        <v>13.9</v>
      </c>
      <c r="J5396" t="s">
        <v>15342</v>
      </c>
      <c r="K5396" t="s">
        <v>15372</v>
      </c>
      <c r="L5396" t="e">
        <f>VLOOKUP(F5396,Sheet3!$B$2:$H$126,7,0)</f>
        <v>#N/A</v>
      </c>
    </row>
    <row r="5397" spans="1:12" hidden="1" x14ac:dyDescent="0.2">
      <c r="A5397" t="s">
        <v>4315</v>
      </c>
      <c r="B5397" t="s">
        <v>10950</v>
      </c>
      <c r="C5397" t="s">
        <v>11033</v>
      </c>
      <c r="D5397" t="e">
        <f>INDEX(Sheet3!$D$1:$D$126,MATCH(DF!F5397,Sheet3!$C$1:$C$126,0))</f>
        <v>#N/A</v>
      </c>
      <c r="E5397" t="e">
        <f>INDEX(Sheet3!$E$1:$E$126,MATCH(DF!F5397,Sheet3!$C$1:$C$126,0))</f>
        <v>#N/A</v>
      </c>
      <c r="F5397" t="s">
        <v>12924</v>
      </c>
      <c r="G5397">
        <v>4.2</v>
      </c>
      <c r="H5397">
        <v>44</v>
      </c>
      <c r="I5397">
        <v>37.99</v>
      </c>
      <c r="J5397" t="s">
        <v>15342</v>
      </c>
      <c r="K5397" t="s">
        <v>15372</v>
      </c>
      <c r="L5397" t="e">
        <f>VLOOKUP(F5397,Sheet3!$B$2:$H$126,7,0)</f>
        <v>#N/A</v>
      </c>
    </row>
    <row r="5398" spans="1:12" hidden="1" x14ac:dyDescent="0.2">
      <c r="A5398" t="s">
        <v>4316</v>
      </c>
      <c r="B5398" t="s">
        <v>10944</v>
      </c>
      <c r="C5398" t="s">
        <v>11111</v>
      </c>
      <c r="D5398" t="e">
        <f>INDEX(Sheet3!$D$1:$D$126,MATCH(DF!F5398,Sheet3!$C$1:$C$126,0))</f>
        <v>#N/A</v>
      </c>
      <c r="E5398" t="e">
        <f>INDEX(Sheet3!$E$1:$E$126,MATCH(DF!F5398,Sheet3!$C$1:$C$126,0))</f>
        <v>#N/A</v>
      </c>
      <c r="F5398" t="s">
        <v>13894</v>
      </c>
      <c r="G5398">
        <v>3.9</v>
      </c>
      <c r="H5398">
        <v>44</v>
      </c>
      <c r="I5398">
        <v>7.4</v>
      </c>
      <c r="J5398" t="s">
        <v>15340</v>
      </c>
      <c r="K5398" t="s">
        <v>15372</v>
      </c>
      <c r="L5398" t="e">
        <f>VLOOKUP(F5398,Sheet3!$B$2:$H$126,7,0)</f>
        <v>#N/A</v>
      </c>
    </row>
    <row r="5399" spans="1:12" hidden="1" x14ac:dyDescent="0.2">
      <c r="A5399" t="s">
        <v>4317</v>
      </c>
      <c r="B5399" t="s">
        <v>10944</v>
      </c>
      <c r="C5399" t="s">
        <v>11035</v>
      </c>
      <c r="D5399" t="e">
        <f>INDEX(Sheet3!$D$1:$D$126,MATCH(DF!F5399,Sheet3!$C$1:$C$126,0))</f>
        <v>#N/A</v>
      </c>
      <c r="E5399" t="e">
        <f>INDEX(Sheet3!$E$1:$E$126,MATCH(DF!F5399,Sheet3!$C$1:$C$126,0))</f>
        <v>#N/A</v>
      </c>
      <c r="F5399" t="s">
        <v>12334</v>
      </c>
      <c r="G5399">
        <v>3.8</v>
      </c>
      <c r="H5399">
        <v>44</v>
      </c>
      <c r="I5399">
        <v>7.25</v>
      </c>
      <c r="J5399" t="s">
        <v>15345</v>
      </c>
      <c r="K5399" t="s">
        <v>15372</v>
      </c>
      <c r="L5399" t="e">
        <f>VLOOKUP(F5399,Sheet3!$B$2:$H$126,7,0)</f>
        <v>#N/A</v>
      </c>
    </row>
    <row r="5400" spans="1:12" hidden="1" x14ac:dyDescent="0.2">
      <c r="A5400" t="s">
        <v>4318</v>
      </c>
      <c r="B5400" t="s">
        <v>10950</v>
      </c>
      <c r="C5400" t="s">
        <v>11038</v>
      </c>
      <c r="D5400" t="e">
        <f>INDEX(Sheet3!$D$1:$D$126,MATCH(DF!F5400,Sheet3!$C$1:$C$126,0))</f>
        <v>#N/A</v>
      </c>
      <c r="E5400" t="e">
        <f>INDEX(Sheet3!$E$1:$E$126,MATCH(DF!F5400,Sheet3!$C$1:$C$126,0))</f>
        <v>#N/A</v>
      </c>
      <c r="F5400" t="s">
        <v>14061</v>
      </c>
      <c r="G5400">
        <v>3.7</v>
      </c>
      <c r="H5400">
        <v>44</v>
      </c>
      <c r="I5400">
        <v>13.15</v>
      </c>
      <c r="J5400" t="s">
        <v>15343</v>
      </c>
      <c r="K5400" t="s">
        <v>15372</v>
      </c>
      <c r="L5400" t="e">
        <f>VLOOKUP(F5400,Sheet3!$B$2:$H$126,7,0)</f>
        <v>#N/A</v>
      </c>
    </row>
    <row r="5401" spans="1:12" hidden="1" x14ac:dyDescent="0.2">
      <c r="A5401" t="s">
        <v>4319</v>
      </c>
      <c r="B5401" t="s">
        <v>10943</v>
      </c>
      <c r="C5401" t="s">
        <v>10976</v>
      </c>
      <c r="D5401" t="e">
        <f>INDEX(Sheet3!$D$1:$D$126,MATCH(DF!F5401,Sheet3!$C$1:$C$126,0))</f>
        <v>#N/A</v>
      </c>
      <c r="E5401" t="e">
        <f>INDEX(Sheet3!$E$1:$E$126,MATCH(DF!F5401,Sheet3!$C$1:$C$126,0))</f>
        <v>#N/A</v>
      </c>
      <c r="F5401" t="s">
        <v>13647</v>
      </c>
      <c r="G5401">
        <v>4.3</v>
      </c>
      <c r="H5401">
        <v>44</v>
      </c>
      <c r="I5401">
        <v>110.25</v>
      </c>
      <c r="J5401" t="s">
        <v>15340</v>
      </c>
      <c r="K5401" t="s">
        <v>15372</v>
      </c>
      <c r="L5401" t="e">
        <f>VLOOKUP(F5401,Sheet3!$B$2:$H$126,7,0)</f>
        <v>#N/A</v>
      </c>
    </row>
    <row r="5402" spans="1:12" hidden="1" x14ac:dyDescent="0.2">
      <c r="A5402" t="s">
        <v>4320</v>
      </c>
      <c r="B5402" t="s">
        <v>10944</v>
      </c>
      <c r="C5402" t="s">
        <v>11035</v>
      </c>
      <c r="D5402" t="e">
        <f>INDEX(Sheet3!$D$1:$D$126,MATCH(DF!F5402,Sheet3!$C$1:$C$126,0))</f>
        <v>#N/A</v>
      </c>
      <c r="E5402" t="e">
        <f>INDEX(Sheet3!$E$1:$E$126,MATCH(DF!F5402,Sheet3!$C$1:$C$126,0))</f>
        <v>#N/A</v>
      </c>
      <c r="F5402" t="s">
        <v>14062</v>
      </c>
      <c r="G5402">
        <v>3.9</v>
      </c>
      <c r="H5402">
        <v>44</v>
      </c>
      <c r="I5402">
        <v>12.49</v>
      </c>
      <c r="J5402" t="s">
        <v>15340</v>
      </c>
      <c r="K5402" t="s">
        <v>15372</v>
      </c>
      <c r="L5402" t="e">
        <f>VLOOKUP(F5402,Sheet3!$B$2:$H$126,7,0)</f>
        <v>#N/A</v>
      </c>
    </row>
    <row r="5403" spans="1:12" hidden="1" x14ac:dyDescent="0.2">
      <c r="A5403" t="s">
        <v>4321</v>
      </c>
      <c r="B5403" t="s">
        <v>10944</v>
      </c>
      <c r="C5403" t="s">
        <v>11091</v>
      </c>
      <c r="D5403" t="e">
        <f>INDEX(Sheet3!$D$1:$D$126,MATCH(DF!F5403,Sheet3!$C$1:$C$126,0))</f>
        <v>#N/A</v>
      </c>
      <c r="E5403" t="e">
        <f>INDEX(Sheet3!$E$1:$E$126,MATCH(DF!F5403,Sheet3!$C$1:$C$126,0))</f>
        <v>#N/A</v>
      </c>
      <c r="F5403" t="s">
        <v>12938</v>
      </c>
      <c r="G5403">
        <v>4</v>
      </c>
      <c r="H5403">
        <v>44</v>
      </c>
      <c r="I5403">
        <v>42.01</v>
      </c>
      <c r="J5403" t="s">
        <v>15340</v>
      </c>
      <c r="K5403" t="s">
        <v>15372</v>
      </c>
      <c r="L5403" t="e">
        <f>VLOOKUP(F5403,Sheet3!$B$2:$H$126,7,0)</f>
        <v>#N/A</v>
      </c>
    </row>
    <row r="5404" spans="1:12" hidden="1" x14ac:dyDescent="0.2">
      <c r="A5404" t="s">
        <v>947</v>
      </c>
      <c r="B5404" t="s">
        <v>10947</v>
      </c>
      <c r="C5404" t="s">
        <v>11124</v>
      </c>
      <c r="D5404" t="e">
        <f>INDEX(Sheet3!$D$1:$D$126,MATCH(DF!F5404,Sheet3!$C$1:$C$126,0))</f>
        <v>#N/A</v>
      </c>
      <c r="E5404" t="e">
        <f>INDEX(Sheet3!$E$1:$E$126,MATCH(DF!F5404,Sheet3!$C$1:$C$126,0))</f>
        <v>#N/A</v>
      </c>
      <c r="F5404" t="s">
        <v>12101</v>
      </c>
      <c r="G5404">
        <v>3.5</v>
      </c>
      <c r="H5404">
        <v>44</v>
      </c>
      <c r="I5404">
        <v>6.5</v>
      </c>
      <c r="J5404" t="s">
        <v>15345</v>
      </c>
      <c r="K5404" t="s">
        <v>15372</v>
      </c>
      <c r="L5404" t="e">
        <f>VLOOKUP(F5404,Sheet3!$B$2:$H$126,7,0)</f>
        <v>#N/A</v>
      </c>
    </row>
    <row r="5405" spans="1:12" hidden="1" x14ac:dyDescent="0.2">
      <c r="A5405" t="s">
        <v>4322</v>
      </c>
      <c r="B5405" t="s">
        <v>10944</v>
      </c>
      <c r="C5405" t="s">
        <v>10984</v>
      </c>
      <c r="D5405" t="e">
        <f>INDEX(Sheet3!$D$1:$D$126,MATCH(DF!F5405,Sheet3!$C$1:$C$126,0))</f>
        <v>#N/A</v>
      </c>
      <c r="E5405" t="e">
        <f>INDEX(Sheet3!$E$1:$E$126,MATCH(DF!F5405,Sheet3!$C$1:$C$126,0))</f>
        <v>#N/A</v>
      </c>
      <c r="F5405" t="s">
        <v>12401</v>
      </c>
      <c r="G5405">
        <v>3.6</v>
      </c>
      <c r="H5405">
        <v>44</v>
      </c>
      <c r="I5405">
        <v>11.65</v>
      </c>
      <c r="J5405" t="s">
        <v>15342</v>
      </c>
      <c r="K5405" t="s">
        <v>15372</v>
      </c>
      <c r="L5405" t="e">
        <f>VLOOKUP(F5405,Sheet3!$B$2:$H$126,7,0)</f>
        <v>#N/A</v>
      </c>
    </row>
    <row r="5406" spans="1:12" hidden="1" x14ac:dyDescent="0.2">
      <c r="A5406" t="s">
        <v>4323</v>
      </c>
      <c r="B5406" t="s">
        <v>10943</v>
      </c>
      <c r="C5406" t="s">
        <v>10985</v>
      </c>
      <c r="D5406" t="e">
        <f>INDEX(Sheet3!$D$1:$D$126,MATCH(DF!F5406,Sheet3!$C$1:$C$126,0))</f>
        <v>#N/A</v>
      </c>
      <c r="E5406" t="e">
        <f>INDEX(Sheet3!$E$1:$E$126,MATCH(DF!F5406,Sheet3!$C$1:$C$126,0))</f>
        <v>#N/A</v>
      </c>
      <c r="F5406" t="s">
        <v>12134</v>
      </c>
      <c r="G5406">
        <v>3.8</v>
      </c>
      <c r="H5406">
        <v>44</v>
      </c>
      <c r="I5406">
        <v>8.6999999999999993</v>
      </c>
      <c r="J5406" t="s">
        <v>15345</v>
      </c>
      <c r="K5406" t="s">
        <v>15372</v>
      </c>
      <c r="L5406" t="e">
        <f>VLOOKUP(F5406,Sheet3!$B$2:$H$126,7,0)</f>
        <v>#N/A</v>
      </c>
    </row>
    <row r="5407" spans="1:12" hidden="1" x14ac:dyDescent="0.2">
      <c r="A5407" t="s">
        <v>4324</v>
      </c>
      <c r="B5407" t="s">
        <v>10944</v>
      </c>
      <c r="C5407" t="s">
        <v>11209</v>
      </c>
      <c r="D5407" t="e">
        <f>INDEX(Sheet3!$D$1:$D$126,MATCH(DF!F5407,Sheet3!$C$1:$C$126,0))</f>
        <v>#N/A</v>
      </c>
      <c r="E5407" t="e">
        <f>INDEX(Sheet3!$E$1:$E$126,MATCH(DF!F5407,Sheet3!$C$1:$C$126,0))</f>
        <v>#N/A</v>
      </c>
      <c r="F5407" t="s">
        <v>13201</v>
      </c>
      <c r="G5407">
        <v>4.2</v>
      </c>
      <c r="H5407">
        <v>44</v>
      </c>
      <c r="I5407">
        <v>49.44</v>
      </c>
      <c r="J5407" t="s">
        <v>15340</v>
      </c>
      <c r="K5407" t="s">
        <v>15372</v>
      </c>
      <c r="L5407" t="e">
        <f>VLOOKUP(F5407,Sheet3!$B$2:$H$126,7,0)</f>
        <v>#N/A</v>
      </c>
    </row>
    <row r="5408" spans="1:12" hidden="1" x14ac:dyDescent="0.2">
      <c r="A5408" t="s">
        <v>4325</v>
      </c>
      <c r="B5408" t="s">
        <v>10957</v>
      </c>
      <c r="C5408" t="s">
        <v>11063</v>
      </c>
      <c r="D5408" t="e">
        <f>INDEX(Sheet3!$D$1:$D$126,MATCH(DF!F5408,Sheet3!$C$1:$C$126,0))</f>
        <v>#N/A</v>
      </c>
      <c r="E5408" t="e">
        <f>INDEX(Sheet3!$E$1:$E$126,MATCH(DF!F5408,Sheet3!$C$1:$C$126,0))</f>
        <v>#N/A</v>
      </c>
      <c r="F5408" t="s">
        <v>12292</v>
      </c>
      <c r="G5408">
        <v>4</v>
      </c>
      <c r="H5408">
        <v>44</v>
      </c>
      <c r="I5408">
        <v>49</v>
      </c>
      <c r="J5408" t="s">
        <v>15340</v>
      </c>
      <c r="K5408" t="s">
        <v>15372</v>
      </c>
      <c r="L5408" t="e">
        <f>VLOOKUP(F5408,Sheet3!$B$2:$H$126,7,0)</f>
        <v>#N/A</v>
      </c>
    </row>
    <row r="5409" spans="1:12" hidden="1" x14ac:dyDescent="0.2">
      <c r="A5409" t="s">
        <v>2877</v>
      </c>
      <c r="B5409" t="s">
        <v>10944</v>
      </c>
      <c r="C5409" t="s">
        <v>11035</v>
      </c>
      <c r="D5409" t="e">
        <f>INDEX(Sheet3!$D$1:$D$126,MATCH(DF!F5409,Sheet3!$C$1:$C$126,0))</f>
        <v>#N/A</v>
      </c>
      <c r="E5409" t="e">
        <f>INDEX(Sheet3!$E$1:$E$126,MATCH(DF!F5409,Sheet3!$C$1:$C$126,0))</f>
        <v>#N/A</v>
      </c>
      <c r="F5409" t="s">
        <v>11922</v>
      </c>
      <c r="G5409">
        <v>3.4</v>
      </c>
      <c r="H5409">
        <v>44</v>
      </c>
      <c r="I5409">
        <v>8.69</v>
      </c>
      <c r="J5409" t="s">
        <v>15341</v>
      </c>
      <c r="K5409" t="s">
        <v>15372</v>
      </c>
      <c r="L5409" t="e">
        <f>VLOOKUP(F5409,Sheet3!$B$2:$H$126,7,0)</f>
        <v>#N/A</v>
      </c>
    </row>
    <row r="5410" spans="1:12" hidden="1" x14ac:dyDescent="0.2">
      <c r="A5410" t="s">
        <v>4326</v>
      </c>
      <c r="B5410" t="s">
        <v>10949</v>
      </c>
      <c r="C5410" t="s">
        <v>11039</v>
      </c>
      <c r="D5410" t="e">
        <f>INDEX(Sheet3!$D$1:$D$126,MATCH(DF!F5410,Sheet3!$C$1:$C$126,0))</f>
        <v>#N/A</v>
      </c>
      <c r="E5410" t="e">
        <f>INDEX(Sheet3!$E$1:$E$126,MATCH(DF!F5410,Sheet3!$C$1:$C$126,0))</f>
        <v>#N/A</v>
      </c>
      <c r="F5410" t="s">
        <v>13414</v>
      </c>
      <c r="G5410">
        <v>4.0999999999999996</v>
      </c>
      <c r="H5410">
        <v>44</v>
      </c>
      <c r="I5410">
        <v>15.95</v>
      </c>
      <c r="J5410" t="s">
        <v>15340</v>
      </c>
      <c r="K5410" t="s">
        <v>15372</v>
      </c>
      <c r="L5410" t="e">
        <f>VLOOKUP(F5410,Sheet3!$B$2:$H$126,7,0)</f>
        <v>#N/A</v>
      </c>
    </row>
    <row r="5411" spans="1:12" hidden="1" x14ac:dyDescent="0.2">
      <c r="A5411" t="s">
        <v>326</v>
      </c>
      <c r="B5411" t="s">
        <v>10943</v>
      </c>
      <c r="C5411" t="s">
        <v>11022</v>
      </c>
      <c r="D5411" t="e">
        <f>INDEX(Sheet3!$D$1:$D$126,MATCH(DF!F5411,Sheet3!$C$1:$C$126,0))</f>
        <v>#N/A</v>
      </c>
      <c r="E5411" t="e">
        <f>INDEX(Sheet3!$E$1:$E$126,MATCH(DF!F5411,Sheet3!$C$1:$C$126,0))</f>
        <v>#N/A</v>
      </c>
      <c r="F5411" t="s">
        <v>14063</v>
      </c>
      <c r="G5411">
        <v>3.2</v>
      </c>
      <c r="H5411">
        <v>44</v>
      </c>
      <c r="I5411">
        <v>5.95</v>
      </c>
      <c r="J5411" t="s">
        <v>15340</v>
      </c>
      <c r="K5411" t="s">
        <v>15372</v>
      </c>
      <c r="L5411" t="e">
        <f>VLOOKUP(F5411,Sheet3!$B$2:$H$126,7,0)</f>
        <v>#N/A</v>
      </c>
    </row>
    <row r="5412" spans="1:12" hidden="1" x14ac:dyDescent="0.2">
      <c r="A5412" t="s">
        <v>4327</v>
      </c>
      <c r="B5412" t="s">
        <v>10944</v>
      </c>
      <c r="C5412" t="s">
        <v>10998</v>
      </c>
      <c r="D5412" t="e">
        <f>INDEX(Sheet3!$D$1:$D$126,MATCH(DF!F5412,Sheet3!$C$1:$C$126,0))</f>
        <v>#N/A</v>
      </c>
      <c r="E5412" t="e">
        <f>INDEX(Sheet3!$E$1:$E$126,MATCH(DF!F5412,Sheet3!$C$1:$C$126,0))</f>
        <v>#N/A</v>
      </c>
      <c r="F5412" t="s">
        <v>12054</v>
      </c>
      <c r="G5412">
        <v>4.2</v>
      </c>
      <c r="H5412">
        <v>44</v>
      </c>
      <c r="I5412">
        <v>193.03</v>
      </c>
      <c r="J5412" t="s">
        <v>15344</v>
      </c>
      <c r="K5412" t="s">
        <v>15372</v>
      </c>
      <c r="L5412" t="e">
        <f>VLOOKUP(F5412,Sheet3!$B$2:$H$126,7,0)</f>
        <v>#N/A</v>
      </c>
    </row>
    <row r="5413" spans="1:12" hidden="1" x14ac:dyDescent="0.2">
      <c r="A5413" t="s">
        <v>4328</v>
      </c>
      <c r="B5413" t="s">
        <v>10944</v>
      </c>
      <c r="C5413" t="s">
        <v>11445</v>
      </c>
      <c r="D5413" t="e">
        <f>INDEX(Sheet3!$D$1:$D$126,MATCH(DF!F5413,Sheet3!$C$1:$C$126,0))</f>
        <v>#N/A</v>
      </c>
      <c r="E5413" t="e">
        <f>INDEX(Sheet3!$E$1:$E$126,MATCH(DF!F5413,Sheet3!$C$1:$C$126,0))</f>
        <v>#N/A</v>
      </c>
      <c r="F5413" t="s">
        <v>13763</v>
      </c>
      <c r="G5413">
        <v>3.5</v>
      </c>
      <c r="H5413">
        <v>44</v>
      </c>
      <c r="I5413">
        <v>15.9</v>
      </c>
      <c r="J5413" t="s">
        <v>15340</v>
      </c>
      <c r="K5413" t="s">
        <v>15372</v>
      </c>
      <c r="L5413" t="e">
        <f>VLOOKUP(F5413,Sheet3!$B$2:$H$126,7,0)</f>
        <v>#N/A</v>
      </c>
    </row>
    <row r="5414" spans="1:12" hidden="1" x14ac:dyDescent="0.2">
      <c r="A5414" t="s">
        <v>4329</v>
      </c>
      <c r="B5414" t="s">
        <v>10943</v>
      </c>
      <c r="C5414" t="s">
        <v>11027</v>
      </c>
      <c r="D5414" t="e">
        <f>INDEX(Sheet3!$D$1:$D$126,MATCH(DF!F5414,Sheet3!$C$1:$C$126,0))</f>
        <v>#N/A</v>
      </c>
      <c r="E5414" t="e">
        <f>INDEX(Sheet3!$E$1:$E$126,MATCH(DF!F5414,Sheet3!$C$1:$C$126,0))</f>
        <v>#N/A</v>
      </c>
      <c r="F5414" t="s">
        <v>12075</v>
      </c>
      <c r="G5414">
        <v>4.2</v>
      </c>
      <c r="H5414">
        <v>44</v>
      </c>
      <c r="I5414">
        <v>187.95</v>
      </c>
      <c r="J5414" t="s">
        <v>15357</v>
      </c>
      <c r="K5414" t="s">
        <v>15372</v>
      </c>
      <c r="L5414" t="e">
        <f>VLOOKUP(F5414,Sheet3!$B$2:$H$126,7,0)</f>
        <v>#N/A</v>
      </c>
    </row>
    <row r="5415" spans="1:12" hidden="1" x14ac:dyDescent="0.2">
      <c r="A5415" t="s">
        <v>4330</v>
      </c>
      <c r="B5415" t="s">
        <v>10950</v>
      </c>
      <c r="C5415" t="s">
        <v>11055</v>
      </c>
      <c r="D5415" t="e">
        <f>INDEX(Sheet3!$D$1:$D$126,MATCH(DF!F5415,Sheet3!$C$1:$C$126,0))</f>
        <v>#N/A</v>
      </c>
      <c r="E5415" t="e">
        <f>INDEX(Sheet3!$E$1:$E$126,MATCH(DF!F5415,Sheet3!$C$1:$C$126,0))</f>
        <v>#N/A</v>
      </c>
      <c r="F5415" t="s">
        <v>14064</v>
      </c>
      <c r="G5415">
        <v>3.1</v>
      </c>
      <c r="H5415">
        <v>44</v>
      </c>
      <c r="I5415">
        <v>6.09</v>
      </c>
      <c r="J5415" t="s">
        <v>15344</v>
      </c>
      <c r="K5415" t="s">
        <v>15372</v>
      </c>
      <c r="L5415" t="e">
        <f>VLOOKUP(F5415,Sheet3!$B$2:$H$126,7,0)</f>
        <v>#N/A</v>
      </c>
    </row>
    <row r="5416" spans="1:12" hidden="1" x14ac:dyDescent="0.2">
      <c r="A5416" t="s">
        <v>4331</v>
      </c>
      <c r="B5416" t="s">
        <v>10944</v>
      </c>
      <c r="C5416" t="s">
        <v>11129</v>
      </c>
      <c r="D5416" t="e">
        <f>INDEX(Sheet3!$D$1:$D$126,MATCH(DF!F5416,Sheet3!$C$1:$C$126,0))</f>
        <v>#N/A</v>
      </c>
      <c r="E5416" t="e">
        <f>INDEX(Sheet3!$E$1:$E$126,MATCH(DF!F5416,Sheet3!$C$1:$C$126,0))</f>
        <v>#N/A</v>
      </c>
      <c r="F5416" t="s">
        <v>14065</v>
      </c>
      <c r="G5416">
        <v>3.7</v>
      </c>
      <c r="H5416">
        <v>44</v>
      </c>
      <c r="I5416">
        <v>8.5</v>
      </c>
      <c r="J5416" t="s">
        <v>15345</v>
      </c>
      <c r="K5416" t="s">
        <v>15372</v>
      </c>
      <c r="L5416" t="e">
        <f>VLOOKUP(F5416,Sheet3!$B$2:$H$126,7,0)</f>
        <v>#N/A</v>
      </c>
    </row>
    <row r="5417" spans="1:12" hidden="1" x14ac:dyDescent="0.2">
      <c r="A5417" t="s">
        <v>4332</v>
      </c>
      <c r="B5417" t="s">
        <v>10943</v>
      </c>
      <c r="C5417" t="s">
        <v>11170</v>
      </c>
      <c r="D5417" t="e">
        <f>INDEX(Sheet3!$D$1:$D$126,MATCH(DF!F5417,Sheet3!$C$1:$C$126,0))</f>
        <v>#N/A</v>
      </c>
      <c r="E5417" t="e">
        <f>INDEX(Sheet3!$E$1:$E$126,MATCH(DF!F5417,Sheet3!$C$1:$C$126,0))</f>
        <v>#N/A</v>
      </c>
      <c r="F5417" t="s">
        <v>14054</v>
      </c>
      <c r="G5417">
        <v>3.8</v>
      </c>
      <c r="H5417">
        <v>44</v>
      </c>
      <c r="I5417">
        <v>10.95</v>
      </c>
      <c r="J5417" t="s">
        <v>15343</v>
      </c>
      <c r="K5417" t="s">
        <v>15372</v>
      </c>
      <c r="L5417" t="e">
        <f>VLOOKUP(F5417,Sheet3!$B$2:$H$126,7,0)</f>
        <v>#N/A</v>
      </c>
    </row>
    <row r="5418" spans="1:12" hidden="1" x14ac:dyDescent="0.2">
      <c r="A5418" t="s">
        <v>4333</v>
      </c>
      <c r="B5418" t="s">
        <v>10957</v>
      </c>
      <c r="C5418" t="s">
        <v>11048</v>
      </c>
      <c r="D5418" t="e">
        <f>INDEX(Sheet3!$D$1:$D$126,MATCH(DF!F5418,Sheet3!$C$1:$C$126,0))</f>
        <v>#N/A</v>
      </c>
      <c r="E5418" t="e">
        <f>INDEX(Sheet3!$E$1:$E$126,MATCH(DF!F5418,Sheet3!$C$1:$C$126,0))</f>
        <v>#N/A</v>
      </c>
      <c r="F5418" t="s">
        <v>13419</v>
      </c>
      <c r="G5418">
        <v>4.0999999999999996</v>
      </c>
      <c r="H5418">
        <v>44</v>
      </c>
      <c r="I5418">
        <v>45.77</v>
      </c>
      <c r="J5418" t="s">
        <v>15343</v>
      </c>
      <c r="K5418" t="s">
        <v>15372</v>
      </c>
      <c r="L5418" t="e">
        <f>VLOOKUP(F5418,Sheet3!$B$2:$H$126,7,0)</f>
        <v>#N/A</v>
      </c>
    </row>
    <row r="5419" spans="1:12" hidden="1" x14ac:dyDescent="0.2">
      <c r="A5419" t="s">
        <v>4334</v>
      </c>
      <c r="B5419" t="s">
        <v>10943</v>
      </c>
      <c r="C5419" t="s">
        <v>11516</v>
      </c>
      <c r="D5419" t="e">
        <f>INDEX(Sheet3!$D$1:$D$126,MATCH(DF!F5419,Sheet3!$C$1:$C$126,0))</f>
        <v>#N/A</v>
      </c>
      <c r="E5419" t="e">
        <f>INDEX(Sheet3!$E$1:$E$126,MATCH(DF!F5419,Sheet3!$C$1:$C$126,0))</f>
        <v>#N/A</v>
      </c>
      <c r="F5419" t="s">
        <v>14066</v>
      </c>
      <c r="G5419">
        <v>3.9</v>
      </c>
      <c r="H5419">
        <v>44</v>
      </c>
      <c r="I5419">
        <v>31.9</v>
      </c>
      <c r="J5419" t="s">
        <v>15339</v>
      </c>
      <c r="K5419" t="s">
        <v>15372</v>
      </c>
      <c r="L5419" t="e">
        <f>VLOOKUP(F5419,Sheet3!$B$2:$H$126,7,0)</f>
        <v>#N/A</v>
      </c>
    </row>
    <row r="5420" spans="1:12" hidden="1" x14ac:dyDescent="0.2">
      <c r="A5420" t="s">
        <v>4335</v>
      </c>
      <c r="B5420" t="s">
        <v>10944</v>
      </c>
      <c r="C5420" t="s">
        <v>11104</v>
      </c>
      <c r="D5420" t="e">
        <f>INDEX(Sheet3!$D$1:$D$126,MATCH(DF!F5420,Sheet3!$C$1:$C$126,0))</f>
        <v>#N/A</v>
      </c>
      <c r="E5420" t="e">
        <f>INDEX(Sheet3!$E$1:$E$126,MATCH(DF!F5420,Sheet3!$C$1:$C$126,0))</f>
        <v>#N/A</v>
      </c>
      <c r="F5420" t="s">
        <v>12883</v>
      </c>
      <c r="G5420">
        <v>3.6</v>
      </c>
      <c r="H5420">
        <v>44</v>
      </c>
      <c r="I5420">
        <v>11.5</v>
      </c>
      <c r="J5420" t="s">
        <v>15345</v>
      </c>
      <c r="K5420" t="s">
        <v>15372</v>
      </c>
      <c r="L5420" t="e">
        <f>VLOOKUP(F5420,Sheet3!$B$2:$H$126,7,0)</f>
        <v>#N/A</v>
      </c>
    </row>
    <row r="5421" spans="1:12" hidden="1" x14ac:dyDescent="0.2">
      <c r="A5421" t="s">
        <v>4336</v>
      </c>
      <c r="B5421" t="s">
        <v>10944</v>
      </c>
      <c r="C5421" t="s">
        <v>11053</v>
      </c>
      <c r="D5421" t="e">
        <f>INDEX(Sheet3!$D$1:$D$126,MATCH(DF!F5421,Sheet3!$C$1:$C$126,0))</f>
        <v>#N/A</v>
      </c>
      <c r="E5421" t="e">
        <f>INDEX(Sheet3!$E$1:$E$126,MATCH(DF!F5421,Sheet3!$C$1:$C$126,0))</f>
        <v>#N/A</v>
      </c>
      <c r="F5421" t="s">
        <v>13163</v>
      </c>
      <c r="G5421">
        <v>3.5</v>
      </c>
      <c r="H5421">
        <v>44</v>
      </c>
      <c r="I5421">
        <v>8.1999999999999993</v>
      </c>
      <c r="J5421" t="s">
        <v>15345</v>
      </c>
      <c r="K5421" t="s">
        <v>15372</v>
      </c>
      <c r="L5421" t="e">
        <f>VLOOKUP(F5421,Sheet3!$B$2:$H$126,7,0)</f>
        <v>#N/A</v>
      </c>
    </row>
    <row r="5422" spans="1:12" hidden="1" x14ac:dyDescent="0.2">
      <c r="A5422" t="s">
        <v>4337</v>
      </c>
      <c r="B5422" t="s">
        <v>10943</v>
      </c>
      <c r="C5422" t="s">
        <v>10977</v>
      </c>
      <c r="D5422" t="e">
        <f>INDEX(Sheet3!$D$1:$D$126,MATCH(DF!F5422,Sheet3!$C$1:$C$126,0))</f>
        <v>#N/A</v>
      </c>
      <c r="E5422" t="e">
        <f>INDEX(Sheet3!$E$1:$E$126,MATCH(DF!F5422,Sheet3!$C$1:$C$126,0))</f>
        <v>#N/A</v>
      </c>
      <c r="F5422" t="s">
        <v>14067</v>
      </c>
      <c r="G5422">
        <v>4.3</v>
      </c>
      <c r="H5422">
        <v>44</v>
      </c>
      <c r="I5422">
        <v>11.6</v>
      </c>
      <c r="J5422" t="s">
        <v>15345</v>
      </c>
      <c r="K5422" t="s">
        <v>15372</v>
      </c>
      <c r="L5422" t="e">
        <f>VLOOKUP(F5422,Sheet3!$B$2:$H$126,7,0)</f>
        <v>#N/A</v>
      </c>
    </row>
    <row r="5423" spans="1:12" hidden="1" x14ac:dyDescent="0.2">
      <c r="A5423" t="s">
        <v>4338</v>
      </c>
      <c r="B5423" t="s">
        <v>10950</v>
      </c>
      <c r="C5423" t="s">
        <v>11056</v>
      </c>
      <c r="D5423" t="e">
        <f>INDEX(Sheet3!$D$1:$D$126,MATCH(DF!F5423,Sheet3!$C$1:$C$126,0))</f>
        <v>#N/A</v>
      </c>
      <c r="E5423" t="e">
        <f>INDEX(Sheet3!$E$1:$E$126,MATCH(DF!F5423,Sheet3!$C$1:$C$126,0))</f>
        <v>#N/A</v>
      </c>
      <c r="F5423" t="s">
        <v>13609</v>
      </c>
      <c r="G5423">
        <v>3.9</v>
      </c>
      <c r="H5423">
        <v>44</v>
      </c>
      <c r="I5423">
        <v>68.33</v>
      </c>
      <c r="J5423" t="s">
        <v>15344</v>
      </c>
      <c r="K5423" t="s">
        <v>15372</v>
      </c>
      <c r="L5423" t="e">
        <f>VLOOKUP(F5423,Sheet3!$B$2:$H$126,7,0)</f>
        <v>#N/A</v>
      </c>
    </row>
    <row r="5424" spans="1:12" hidden="1" x14ac:dyDescent="0.2">
      <c r="A5424" t="s">
        <v>4339</v>
      </c>
      <c r="B5424" t="s">
        <v>10943</v>
      </c>
      <c r="C5424" t="s">
        <v>11021</v>
      </c>
      <c r="D5424" t="e">
        <f>INDEX(Sheet3!$D$1:$D$126,MATCH(DF!F5424,Sheet3!$C$1:$C$126,0))</f>
        <v>#N/A</v>
      </c>
      <c r="E5424" t="e">
        <f>INDEX(Sheet3!$E$1:$E$126,MATCH(DF!F5424,Sheet3!$C$1:$C$126,0))</f>
        <v>#N/A</v>
      </c>
      <c r="F5424" t="s">
        <v>14068</v>
      </c>
      <c r="G5424">
        <v>3.8</v>
      </c>
      <c r="H5424">
        <v>44</v>
      </c>
      <c r="I5424">
        <v>9.31</v>
      </c>
      <c r="J5424" t="s">
        <v>15339</v>
      </c>
      <c r="K5424" t="s">
        <v>15372</v>
      </c>
      <c r="L5424" t="e">
        <f>VLOOKUP(F5424,Sheet3!$B$2:$H$126,7,0)</f>
        <v>#N/A</v>
      </c>
    </row>
    <row r="5425" spans="1:12" hidden="1" x14ac:dyDescent="0.2">
      <c r="A5425" t="s">
        <v>24</v>
      </c>
      <c r="B5425" t="s">
        <v>10950</v>
      </c>
      <c r="C5425" t="s">
        <v>11038</v>
      </c>
      <c r="D5425" t="e">
        <f>INDEX(Sheet3!$D$1:$D$126,MATCH(DF!F5425,Sheet3!$C$1:$C$126,0))</f>
        <v>#N/A</v>
      </c>
      <c r="E5425" t="e">
        <f>INDEX(Sheet3!$E$1:$E$126,MATCH(DF!F5425,Sheet3!$C$1:$C$126,0))</f>
        <v>#N/A</v>
      </c>
      <c r="F5425" t="s">
        <v>14069</v>
      </c>
      <c r="G5425">
        <v>3.2</v>
      </c>
      <c r="H5425">
        <v>44</v>
      </c>
      <c r="I5425">
        <v>3.55</v>
      </c>
      <c r="J5425" t="s">
        <v>15345</v>
      </c>
      <c r="K5425" t="s">
        <v>15372</v>
      </c>
      <c r="L5425" t="e">
        <f>VLOOKUP(F5425,Sheet3!$B$2:$H$126,7,0)</f>
        <v>#N/A</v>
      </c>
    </row>
    <row r="5426" spans="1:12" hidden="1" x14ac:dyDescent="0.2">
      <c r="A5426" t="s">
        <v>4340</v>
      </c>
      <c r="B5426" t="s">
        <v>10945</v>
      </c>
      <c r="C5426" t="s">
        <v>11172</v>
      </c>
      <c r="D5426" t="e">
        <f>INDEX(Sheet3!$D$1:$D$126,MATCH(DF!F5426,Sheet3!$C$1:$C$126,0))</f>
        <v>#N/A</v>
      </c>
      <c r="E5426" t="e">
        <f>INDEX(Sheet3!$E$1:$E$126,MATCH(DF!F5426,Sheet3!$C$1:$C$126,0))</f>
        <v>#N/A</v>
      </c>
      <c r="F5426" t="s">
        <v>12253</v>
      </c>
      <c r="G5426">
        <v>4</v>
      </c>
      <c r="H5426">
        <v>44</v>
      </c>
      <c r="I5426">
        <v>23.79</v>
      </c>
      <c r="J5426" t="s">
        <v>15339</v>
      </c>
      <c r="K5426" t="s">
        <v>15372</v>
      </c>
      <c r="L5426" t="e">
        <f>VLOOKUP(F5426,Sheet3!$B$2:$H$126,7,0)</f>
        <v>#N/A</v>
      </c>
    </row>
    <row r="5427" spans="1:12" hidden="1" x14ac:dyDescent="0.2">
      <c r="A5427" t="s">
        <v>4341</v>
      </c>
      <c r="B5427" t="s">
        <v>10943</v>
      </c>
      <c r="C5427" t="s">
        <v>10981</v>
      </c>
      <c r="D5427" t="e">
        <f>INDEX(Sheet3!$D$1:$D$126,MATCH(DF!F5427,Sheet3!$C$1:$C$126,0))</f>
        <v>#N/A</v>
      </c>
      <c r="E5427" t="e">
        <f>INDEX(Sheet3!$E$1:$E$126,MATCH(DF!F5427,Sheet3!$C$1:$C$126,0))</f>
        <v>#N/A</v>
      </c>
      <c r="F5427" t="s">
        <v>12075</v>
      </c>
      <c r="G5427">
        <v>4</v>
      </c>
      <c r="H5427">
        <v>44</v>
      </c>
      <c r="I5427">
        <v>24.69</v>
      </c>
      <c r="J5427" t="s">
        <v>15345</v>
      </c>
      <c r="K5427" t="s">
        <v>15372</v>
      </c>
      <c r="L5427" t="e">
        <f>VLOOKUP(F5427,Sheet3!$B$2:$H$126,7,0)</f>
        <v>#N/A</v>
      </c>
    </row>
    <row r="5428" spans="1:12" hidden="1" x14ac:dyDescent="0.2">
      <c r="A5428" t="s">
        <v>4342</v>
      </c>
      <c r="B5428" t="s">
        <v>10943</v>
      </c>
      <c r="C5428" t="s">
        <v>11517</v>
      </c>
      <c r="D5428" t="e">
        <f>INDEX(Sheet3!$D$1:$D$126,MATCH(DF!F5428,Sheet3!$C$1:$C$126,0))</f>
        <v>#N/A</v>
      </c>
      <c r="E5428" t="e">
        <f>INDEX(Sheet3!$E$1:$E$126,MATCH(DF!F5428,Sheet3!$C$1:$C$126,0))</f>
        <v>#N/A</v>
      </c>
      <c r="F5428" t="s">
        <v>13599</v>
      </c>
      <c r="G5428">
        <v>4</v>
      </c>
      <c r="H5428">
        <v>44</v>
      </c>
      <c r="I5428">
        <v>22.8</v>
      </c>
      <c r="J5428" t="s">
        <v>15342</v>
      </c>
      <c r="K5428" t="s">
        <v>15372</v>
      </c>
      <c r="L5428" t="e">
        <f>VLOOKUP(F5428,Sheet3!$B$2:$H$126,7,0)</f>
        <v>#N/A</v>
      </c>
    </row>
    <row r="5429" spans="1:12" hidden="1" x14ac:dyDescent="0.2">
      <c r="A5429" t="s">
        <v>4343</v>
      </c>
      <c r="B5429" t="s">
        <v>10968</v>
      </c>
      <c r="C5429" t="s">
        <v>11518</v>
      </c>
      <c r="D5429" t="e">
        <f>INDEX(Sheet3!$D$1:$D$126,MATCH(DF!F5429,Sheet3!$C$1:$C$126,0))</f>
        <v>#N/A</v>
      </c>
      <c r="E5429" t="e">
        <f>INDEX(Sheet3!$E$1:$E$126,MATCH(DF!F5429,Sheet3!$C$1:$C$126,0))</f>
        <v>#N/A</v>
      </c>
      <c r="F5429" t="s">
        <v>14070</v>
      </c>
      <c r="G5429">
        <v>4.2</v>
      </c>
      <c r="H5429">
        <v>44</v>
      </c>
      <c r="I5429">
        <v>23.9</v>
      </c>
      <c r="J5429" t="s">
        <v>15342</v>
      </c>
      <c r="K5429" t="s">
        <v>15372</v>
      </c>
      <c r="L5429" t="e">
        <f>VLOOKUP(F5429,Sheet3!$B$2:$H$126,7,0)</f>
        <v>#N/A</v>
      </c>
    </row>
    <row r="5430" spans="1:12" hidden="1" x14ac:dyDescent="0.2">
      <c r="A5430" t="s">
        <v>4344</v>
      </c>
      <c r="B5430" t="s">
        <v>10950</v>
      </c>
      <c r="C5430" t="s">
        <v>11292</v>
      </c>
      <c r="D5430" t="e">
        <f>INDEX(Sheet3!$D$1:$D$126,MATCH(DF!F5430,Sheet3!$C$1:$C$126,0))</f>
        <v>#N/A</v>
      </c>
      <c r="E5430" t="e">
        <f>INDEX(Sheet3!$E$1:$E$126,MATCH(DF!F5430,Sheet3!$C$1:$C$126,0))</f>
        <v>#N/A</v>
      </c>
      <c r="F5430" t="s">
        <v>12799</v>
      </c>
      <c r="G5430">
        <v>3.8</v>
      </c>
      <c r="H5430">
        <v>44</v>
      </c>
      <c r="I5430">
        <v>21.57</v>
      </c>
      <c r="J5430" t="s">
        <v>15340</v>
      </c>
      <c r="K5430" t="s">
        <v>15372</v>
      </c>
      <c r="L5430" t="e">
        <f>VLOOKUP(F5430,Sheet3!$B$2:$H$126,7,0)</f>
        <v>#N/A</v>
      </c>
    </row>
    <row r="5431" spans="1:12" hidden="1" x14ac:dyDescent="0.2">
      <c r="A5431" t="s">
        <v>4345</v>
      </c>
      <c r="B5431" t="s">
        <v>10944</v>
      </c>
      <c r="C5431" t="s">
        <v>11241</v>
      </c>
      <c r="D5431" t="e">
        <f>INDEX(Sheet3!$D$1:$D$126,MATCH(DF!F5431,Sheet3!$C$1:$C$126,0))</f>
        <v>#N/A</v>
      </c>
      <c r="E5431" t="e">
        <f>INDEX(Sheet3!$E$1:$E$126,MATCH(DF!F5431,Sheet3!$C$1:$C$126,0))</f>
        <v>#N/A</v>
      </c>
      <c r="F5431" t="s">
        <v>14071</v>
      </c>
      <c r="G5431">
        <v>3.9</v>
      </c>
      <c r="H5431">
        <v>44</v>
      </c>
      <c r="I5431">
        <v>19.899999999999999</v>
      </c>
      <c r="J5431" t="s">
        <v>15343</v>
      </c>
      <c r="K5431" t="s">
        <v>15372</v>
      </c>
      <c r="L5431" t="e">
        <f>VLOOKUP(F5431,Sheet3!$B$2:$H$126,7,0)</f>
        <v>#N/A</v>
      </c>
    </row>
    <row r="5432" spans="1:12" hidden="1" x14ac:dyDescent="0.2">
      <c r="A5432" t="s">
        <v>4346</v>
      </c>
      <c r="B5432" t="s">
        <v>10944</v>
      </c>
      <c r="C5432" t="s">
        <v>11241</v>
      </c>
      <c r="D5432" t="e">
        <f>INDEX(Sheet3!$D$1:$D$126,MATCH(DF!F5432,Sheet3!$C$1:$C$126,0))</f>
        <v>#N/A</v>
      </c>
      <c r="E5432" t="e">
        <f>INDEX(Sheet3!$E$1:$E$126,MATCH(DF!F5432,Sheet3!$C$1:$C$126,0))</f>
        <v>#N/A</v>
      </c>
      <c r="F5432" t="s">
        <v>14071</v>
      </c>
      <c r="G5432">
        <v>4.4000000000000004</v>
      </c>
      <c r="H5432">
        <v>44</v>
      </c>
      <c r="I5432">
        <v>18.5</v>
      </c>
      <c r="J5432" t="s">
        <v>15340</v>
      </c>
      <c r="K5432" t="s">
        <v>15372</v>
      </c>
      <c r="L5432" t="e">
        <f>VLOOKUP(F5432,Sheet3!$B$2:$H$126,7,0)</f>
        <v>#N/A</v>
      </c>
    </row>
    <row r="5433" spans="1:12" hidden="1" x14ac:dyDescent="0.2">
      <c r="A5433" t="s">
        <v>4347</v>
      </c>
      <c r="B5433" t="s">
        <v>10943</v>
      </c>
      <c r="C5433" t="s">
        <v>11296</v>
      </c>
      <c r="D5433" t="e">
        <f>INDEX(Sheet3!$D$1:$D$126,MATCH(DF!F5433,Sheet3!$C$1:$C$126,0))</f>
        <v>#N/A</v>
      </c>
      <c r="E5433" t="e">
        <f>INDEX(Sheet3!$E$1:$E$126,MATCH(DF!F5433,Sheet3!$C$1:$C$126,0))</f>
        <v>#N/A</v>
      </c>
      <c r="F5433" t="s">
        <v>13248</v>
      </c>
      <c r="G5433">
        <v>3.7</v>
      </c>
      <c r="H5433">
        <v>44</v>
      </c>
      <c r="I5433">
        <v>18.38</v>
      </c>
      <c r="J5433" t="s">
        <v>15339</v>
      </c>
      <c r="K5433" t="s">
        <v>15372</v>
      </c>
      <c r="L5433" t="e">
        <f>VLOOKUP(F5433,Sheet3!$B$2:$H$126,7,0)</f>
        <v>#N/A</v>
      </c>
    </row>
    <row r="5434" spans="1:12" hidden="1" x14ac:dyDescent="0.2">
      <c r="A5434" t="s">
        <v>4348</v>
      </c>
      <c r="B5434" t="s">
        <v>10949</v>
      </c>
      <c r="C5434" t="s">
        <v>11132</v>
      </c>
      <c r="D5434" t="e">
        <f>INDEX(Sheet3!$D$1:$D$126,MATCH(DF!F5434,Sheet3!$C$1:$C$126,0))</f>
        <v>#N/A</v>
      </c>
      <c r="E5434" t="e">
        <f>INDEX(Sheet3!$E$1:$E$126,MATCH(DF!F5434,Sheet3!$C$1:$C$126,0))</f>
        <v>#N/A</v>
      </c>
      <c r="F5434" t="s">
        <v>13256</v>
      </c>
      <c r="G5434">
        <v>3.9</v>
      </c>
      <c r="H5434">
        <v>440</v>
      </c>
      <c r="I5434">
        <v>8.5</v>
      </c>
      <c r="J5434" t="s">
        <v>15341</v>
      </c>
      <c r="K5434" t="s">
        <v>15372</v>
      </c>
      <c r="L5434" t="e">
        <f>VLOOKUP(F5434,Sheet3!$B$2:$H$126,7,0)</f>
        <v>#N/A</v>
      </c>
    </row>
    <row r="5435" spans="1:12" hidden="1" x14ac:dyDescent="0.2">
      <c r="A5435" t="s">
        <v>4349</v>
      </c>
      <c r="B5435" t="s">
        <v>10950</v>
      </c>
      <c r="C5435" t="s">
        <v>10992</v>
      </c>
      <c r="D5435" t="e">
        <f>INDEX(Sheet3!$D$1:$D$126,MATCH(DF!F5435,Sheet3!$C$1:$C$126,0))</f>
        <v>#N/A</v>
      </c>
      <c r="E5435" t="e">
        <f>INDEX(Sheet3!$E$1:$E$126,MATCH(DF!F5435,Sheet3!$C$1:$C$126,0))</f>
        <v>#N/A</v>
      </c>
      <c r="F5435" t="s">
        <v>12813</v>
      </c>
      <c r="G5435">
        <v>3.7</v>
      </c>
      <c r="H5435">
        <v>440</v>
      </c>
      <c r="I5435">
        <v>7.9</v>
      </c>
      <c r="J5435" t="s">
        <v>15342</v>
      </c>
      <c r="K5435" t="s">
        <v>15372</v>
      </c>
      <c r="L5435" t="e">
        <f>VLOOKUP(F5435,Sheet3!$B$2:$H$126,7,0)</f>
        <v>#N/A</v>
      </c>
    </row>
    <row r="5436" spans="1:12" hidden="1" x14ac:dyDescent="0.2">
      <c r="A5436" t="s">
        <v>4350</v>
      </c>
      <c r="B5436" t="s">
        <v>10950</v>
      </c>
      <c r="C5436" t="s">
        <v>11102</v>
      </c>
      <c r="D5436" t="e">
        <f>INDEX(Sheet3!$D$1:$D$126,MATCH(DF!F5436,Sheet3!$C$1:$C$126,0))</f>
        <v>#N/A</v>
      </c>
      <c r="E5436" t="e">
        <f>INDEX(Sheet3!$E$1:$E$126,MATCH(DF!F5436,Sheet3!$C$1:$C$126,0))</f>
        <v>#N/A</v>
      </c>
      <c r="F5436" t="s">
        <v>14072</v>
      </c>
      <c r="G5436">
        <v>3.9</v>
      </c>
      <c r="H5436">
        <v>440</v>
      </c>
      <c r="I5436">
        <v>8.68</v>
      </c>
      <c r="J5436" t="s">
        <v>15342</v>
      </c>
      <c r="K5436" t="s">
        <v>15372</v>
      </c>
      <c r="L5436" t="e">
        <f>VLOOKUP(F5436,Sheet3!$B$2:$H$126,7,0)</f>
        <v>#N/A</v>
      </c>
    </row>
    <row r="5437" spans="1:12" hidden="1" x14ac:dyDescent="0.2">
      <c r="A5437" t="s">
        <v>4351</v>
      </c>
      <c r="B5437" t="s">
        <v>10950</v>
      </c>
      <c r="C5437" t="s">
        <v>11395</v>
      </c>
      <c r="D5437" t="e">
        <f>INDEX(Sheet3!$D$1:$D$126,MATCH(DF!F5437,Sheet3!$C$1:$C$126,0))</f>
        <v>#N/A</v>
      </c>
      <c r="E5437" t="e">
        <f>INDEX(Sheet3!$E$1:$E$126,MATCH(DF!F5437,Sheet3!$C$1:$C$126,0))</f>
        <v>#N/A</v>
      </c>
      <c r="F5437" t="s">
        <v>14073</v>
      </c>
      <c r="G5437">
        <v>4.2</v>
      </c>
      <c r="H5437">
        <v>441</v>
      </c>
      <c r="I5437">
        <v>22.9</v>
      </c>
      <c r="J5437" t="s">
        <v>15340</v>
      </c>
      <c r="K5437" t="s">
        <v>15372</v>
      </c>
      <c r="L5437" t="e">
        <f>VLOOKUP(F5437,Sheet3!$B$2:$H$126,7,0)</f>
        <v>#N/A</v>
      </c>
    </row>
    <row r="5438" spans="1:12" hidden="1" x14ac:dyDescent="0.2">
      <c r="A5438" t="s">
        <v>4352</v>
      </c>
      <c r="B5438" t="s">
        <v>10944</v>
      </c>
      <c r="C5438" t="s">
        <v>10994</v>
      </c>
      <c r="D5438" t="e">
        <f>INDEX(Sheet3!$D$1:$D$126,MATCH(DF!F5438,Sheet3!$C$1:$C$126,0))</f>
        <v>#N/A</v>
      </c>
      <c r="E5438" t="e">
        <f>INDEX(Sheet3!$E$1:$E$126,MATCH(DF!F5438,Sheet3!$C$1:$C$126,0))</f>
        <v>#N/A</v>
      </c>
      <c r="F5438" t="s">
        <v>12268</v>
      </c>
      <c r="G5438">
        <v>3.7</v>
      </c>
      <c r="H5438">
        <v>441</v>
      </c>
      <c r="I5438">
        <v>7.02</v>
      </c>
      <c r="J5438" t="s">
        <v>15339</v>
      </c>
      <c r="K5438" t="s">
        <v>15372</v>
      </c>
      <c r="L5438" t="e">
        <f>VLOOKUP(F5438,Sheet3!$B$2:$H$126,7,0)</f>
        <v>#N/A</v>
      </c>
    </row>
    <row r="5439" spans="1:12" hidden="1" x14ac:dyDescent="0.2">
      <c r="A5439" t="s">
        <v>4353</v>
      </c>
      <c r="B5439" t="s">
        <v>10947</v>
      </c>
      <c r="C5439" t="s">
        <v>11124</v>
      </c>
      <c r="D5439" t="e">
        <f>INDEX(Sheet3!$D$1:$D$126,MATCH(DF!F5439,Sheet3!$C$1:$C$126,0))</f>
        <v>#N/A</v>
      </c>
      <c r="E5439" t="e">
        <f>INDEX(Sheet3!$E$1:$E$126,MATCH(DF!F5439,Sheet3!$C$1:$C$126,0))</f>
        <v>#N/A</v>
      </c>
      <c r="F5439" t="s">
        <v>13554</v>
      </c>
      <c r="G5439">
        <v>4.2</v>
      </c>
      <c r="H5439">
        <v>441</v>
      </c>
      <c r="I5439">
        <v>52.46</v>
      </c>
      <c r="J5439" t="s">
        <v>15343</v>
      </c>
      <c r="K5439" t="s">
        <v>15372</v>
      </c>
      <c r="L5439" t="e">
        <f>VLOOKUP(F5439,Sheet3!$B$2:$H$126,7,0)</f>
        <v>#N/A</v>
      </c>
    </row>
    <row r="5440" spans="1:12" x14ac:dyDescent="0.2">
      <c r="A5440" t="s">
        <v>4354</v>
      </c>
      <c r="B5440" t="s">
        <v>10952</v>
      </c>
      <c r="C5440" t="s">
        <v>10995</v>
      </c>
      <c r="D5440" t="str">
        <f>INDEX(Sheet3!$D$1:$D$126,MATCH(DF!F5440,Sheet3!$C$1:$C$126,0))</f>
        <v>DOURO</v>
      </c>
      <c r="E5440" t="str">
        <f>INDEX(Sheet3!$E$1:$E$126,MATCH(DF!F5440,Sheet3!$C$1:$C$126,0))</f>
        <v>PT11D</v>
      </c>
      <c r="F5440" t="s">
        <v>14074</v>
      </c>
      <c r="G5440">
        <v>3.9</v>
      </c>
      <c r="H5440">
        <v>441</v>
      </c>
      <c r="I5440">
        <v>9.9</v>
      </c>
      <c r="J5440" t="s">
        <v>15339</v>
      </c>
      <c r="K5440" t="s">
        <v>15372</v>
      </c>
      <c r="L5440" t="str">
        <f>VLOOKUP(F5440,Sheet3!$B$2:$H$126,7,0)</f>
        <v>Quinta das Tecedeiras</v>
      </c>
    </row>
    <row r="5441" spans="1:12" hidden="1" x14ac:dyDescent="0.2">
      <c r="A5441" t="s">
        <v>4355</v>
      </c>
      <c r="B5441" t="s">
        <v>10955</v>
      </c>
      <c r="C5441" t="s">
        <v>11028</v>
      </c>
      <c r="D5441" t="e">
        <f>INDEX(Sheet3!$D$1:$D$126,MATCH(DF!F5441,Sheet3!$C$1:$C$126,0))</f>
        <v>#N/A</v>
      </c>
      <c r="E5441" t="e">
        <f>INDEX(Sheet3!$E$1:$E$126,MATCH(DF!F5441,Sheet3!$C$1:$C$126,0))</f>
        <v>#N/A</v>
      </c>
      <c r="F5441" t="s">
        <v>12083</v>
      </c>
      <c r="G5441">
        <v>3.8</v>
      </c>
      <c r="H5441">
        <v>4416</v>
      </c>
      <c r="I5441">
        <v>77.010000000000005</v>
      </c>
      <c r="J5441" t="s">
        <v>15344</v>
      </c>
      <c r="K5441" t="s">
        <v>15372</v>
      </c>
      <c r="L5441" t="e">
        <f>VLOOKUP(F5441,Sheet3!$B$2:$H$126,7,0)</f>
        <v>#N/A</v>
      </c>
    </row>
    <row r="5442" spans="1:12" hidden="1" x14ac:dyDescent="0.2">
      <c r="A5442" t="s">
        <v>4356</v>
      </c>
      <c r="B5442" t="s">
        <v>10947</v>
      </c>
      <c r="C5442" t="s">
        <v>11148</v>
      </c>
      <c r="D5442" t="e">
        <f>INDEX(Sheet3!$D$1:$D$126,MATCH(DF!F5442,Sheet3!$C$1:$C$126,0))</f>
        <v>#N/A</v>
      </c>
      <c r="E5442" t="e">
        <f>INDEX(Sheet3!$E$1:$E$126,MATCH(DF!F5442,Sheet3!$C$1:$C$126,0))</f>
        <v>#N/A</v>
      </c>
      <c r="F5442" t="s">
        <v>12172</v>
      </c>
      <c r="G5442">
        <v>3.7</v>
      </c>
      <c r="H5442">
        <v>442</v>
      </c>
      <c r="I5442">
        <v>18.899999999999999</v>
      </c>
      <c r="J5442" t="s">
        <v>15339</v>
      </c>
      <c r="K5442" t="s">
        <v>15372</v>
      </c>
      <c r="L5442" t="e">
        <f>VLOOKUP(F5442,Sheet3!$B$2:$H$126,7,0)</f>
        <v>#N/A</v>
      </c>
    </row>
    <row r="5443" spans="1:12" hidden="1" x14ac:dyDescent="0.2">
      <c r="A5443" t="s">
        <v>4357</v>
      </c>
      <c r="B5443" t="s">
        <v>10944</v>
      </c>
      <c r="C5443" t="s">
        <v>10978</v>
      </c>
      <c r="D5443" t="e">
        <f>INDEX(Sheet3!$D$1:$D$126,MATCH(DF!F5443,Sheet3!$C$1:$C$126,0))</f>
        <v>#N/A</v>
      </c>
      <c r="E5443" t="e">
        <f>INDEX(Sheet3!$E$1:$E$126,MATCH(DF!F5443,Sheet3!$C$1:$C$126,0))</f>
        <v>#N/A</v>
      </c>
      <c r="F5443" t="s">
        <v>13065</v>
      </c>
      <c r="G5443">
        <v>4.2</v>
      </c>
      <c r="H5443">
        <v>442</v>
      </c>
      <c r="I5443">
        <v>125.13</v>
      </c>
      <c r="J5443" t="s">
        <v>15344</v>
      </c>
      <c r="K5443" t="s">
        <v>15372</v>
      </c>
      <c r="L5443" t="e">
        <f>VLOOKUP(F5443,Sheet3!$B$2:$H$126,7,0)</f>
        <v>#N/A</v>
      </c>
    </row>
    <row r="5444" spans="1:12" hidden="1" x14ac:dyDescent="0.2">
      <c r="A5444" t="s">
        <v>4358</v>
      </c>
      <c r="B5444" t="s">
        <v>10944</v>
      </c>
      <c r="C5444" t="s">
        <v>10978</v>
      </c>
      <c r="D5444" t="e">
        <f>INDEX(Sheet3!$D$1:$D$126,MATCH(DF!F5444,Sheet3!$C$1:$C$126,0))</f>
        <v>#N/A</v>
      </c>
      <c r="E5444" t="e">
        <f>INDEX(Sheet3!$E$1:$E$126,MATCH(DF!F5444,Sheet3!$C$1:$C$126,0))</f>
        <v>#N/A</v>
      </c>
      <c r="F5444" t="s">
        <v>12986</v>
      </c>
      <c r="G5444">
        <v>3.8</v>
      </c>
      <c r="H5444">
        <v>442</v>
      </c>
      <c r="I5444">
        <v>12.49</v>
      </c>
      <c r="J5444" t="s">
        <v>15339</v>
      </c>
      <c r="K5444" t="s">
        <v>15372</v>
      </c>
      <c r="L5444" t="e">
        <f>VLOOKUP(F5444,Sheet3!$B$2:$H$126,7,0)</f>
        <v>#N/A</v>
      </c>
    </row>
    <row r="5445" spans="1:12" hidden="1" x14ac:dyDescent="0.2">
      <c r="A5445" t="s">
        <v>4359</v>
      </c>
      <c r="B5445" t="s">
        <v>10944</v>
      </c>
      <c r="C5445" t="s">
        <v>11479</v>
      </c>
      <c r="D5445" t="e">
        <f>INDEX(Sheet3!$D$1:$D$126,MATCH(DF!F5445,Sheet3!$C$1:$C$126,0))</f>
        <v>#N/A</v>
      </c>
      <c r="E5445" t="e">
        <f>INDEX(Sheet3!$E$1:$E$126,MATCH(DF!F5445,Sheet3!$C$1:$C$126,0))</f>
        <v>#N/A</v>
      </c>
      <c r="F5445" t="s">
        <v>14075</v>
      </c>
      <c r="G5445">
        <v>3.8</v>
      </c>
      <c r="H5445">
        <v>442</v>
      </c>
      <c r="I5445">
        <v>10.85</v>
      </c>
      <c r="J5445" t="s">
        <v>15345</v>
      </c>
      <c r="K5445" t="s">
        <v>15372</v>
      </c>
      <c r="L5445" t="e">
        <f>VLOOKUP(F5445,Sheet3!$B$2:$H$126,7,0)</f>
        <v>#N/A</v>
      </c>
    </row>
    <row r="5446" spans="1:12" hidden="1" x14ac:dyDescent="0.2">
      <c r="A5446" t="s">
        <v>1882</v>
      </c>
      <c r="B5446" t="s">
        <v>10943</v>
      </c>
      <c r="C5446" t="s">
        <v>11025</v>
      </c>
      <c r="D5446" t="e">
        <f>INDEX(Sheet3!$D$1:$D$126,MATCH(DF!F5446,Sheet3!$C$1:$C$126,0))</f>
        <v>#N/A</v>
      </c>
      <c r="E5446" t="e">
        <f>INDEX(Sheet3!$E$1:$E$126,MATCH(DF!F5446,Sheet3!$C$1:$C$126,0))</f>
        <v>#N/A</v>
      </c>
      <c r="F5446" t="s">
        <v>14076</v>
      </c>
      <c r="G5446">
        <v>3.9</v>
      </c>
      <c r="H5446">
        <v>443</v>
      </c>
      <c r="I5446">
        <v>47.77</v>
      </c>
      <c r="J5446" t="s">
        <v>15340</v>
      </c>
      <c r="K5446" t="s">
        <v>15372</v>
      </c>
      <c r="L5446" t="e">
        <f>VLOOKUP(F5446,Sheet3!$B$2:$H$126,7,0)</f>
        <v>#N/A</v>
      </c>
    </row>
    <row r="5447" spans="1:12" hidden="1" x14ac:dyDescent="0.2">
      <c r="A5447" t="s">
        <v>4360</v>
      </c>
      <c r="B5447" t="s">
        <v>10954</v>
      </c>
      <c r="C5447" t="s">
        <v>10997</v>
      </c>
      <c r="D5447" t="e">
        <f>INDEX(Sheet3!$D$1:$D$126,MATCH(DF!F5447,Sheet3!$C$1:$C$126,0))</f>
        <v>#N/A</v>
      </c>
      <c r="E5447" t="e">
        <f>INDEX(Sheet3!$E$1:$E$126,MATCH(DF!F5447,Sheet3!$C$1:$C$126,0))</f>
        <v>#N/A</v>
      </c>
      <c r="F5447" t="s">
        <v>13170</v>
      </c>
      <c r="G5447">
        <v>3</v>
      </c>
      <c r="H5447">
        <v>443</v>
      </c>
      <c r="I5447">
        <v>6.95</v>
      </c>
      <c r="J5447" t="s">
        <v>15344</v>
      </c>
      <c r="K5447" t="s">
        <v>15372</v>
      </c>
      <c r="L5447" t="e">
        <f>VLOOKUP(F5447,Sheet3!$B$2:$H$126,7,0)</f>
        <v>#N/A</v>
      </c>
    </row>
    <row r="5448" spans="1:12" hidden="1" x14ac:dyDescent="0.2">
      <c r="A5448" t="s">
        <v>4114</v>
      </c>
      <c r="B5448" t="s">
        <v>10947</v>
      </c>
      <c r="C5448" t="s">
        <v>11124</v>
      </c>
      <c r="D5448" t="e">
        <f>INDEX(Sheet3!$D$1:$D$126,MATCH(DF!F5448,Sheet3!$C$1:$C$126,0))</f>
        <v>#N/A</v>
      </c>
      <c r="E5448" t="e">
        <f>INDEX(Sheet3!$E$1:$E$126,MATCH(DF!F5448,Sheet3!$C$1:$C$126,0))</f>
        <v>#N/A</v>
      </c>
      <c r="F5448" t="s">
        <v>12101</v>
      </c>
      <c r="G5448">
        <v>3.3</v>
      </c>
      <c r="H5448">
        <v>444</v>
      </c>
      <c r="I5448">
        <v>6.09</v>
      </c>
      <c r="J5448" t="s">
        <v>15339</v>
      </c>
      <c r="K5448" t="s">
        <v>15372</v>
      </c>
      <c r="L5448" t="e">
        <f>VLOOKUP(F5448,Sheet3!$B$2:$H$126,7,0)</f>
        <v>#N/A</v>
      </c>
    </row>
    <row r="5449" spans="1:12" hidden="1" x14ac:dyDescent="0.2">
      <c r="A5449" t="s">
        <v>2381</v>
      </c>
      <c r="B5449" t="s">
        <v>10944</v>
      </c>
      <c r="C5449" t="s">
        <v>11052</v>
      </c>
      <c r="D5449" t="e">
        <f>INDEX(Sheet3!$D$1:$D$126,MATCH(DF!F5449,Sheet3!$C$1:$C$126,0))</f>
        <v>#N/A</v>
      </c>
      <c r="E5449" t="e">
        <f>INDEX(Sheet3!$E$1:$E$126,MATCH(DF!F5449,Sheet3!$C$1:$C$126,0))</f>
        <v>#N/A</v>
      </c>
      <c r="F5449" t="s">
        <v>14077</v>
      </c>
      <c r="G5449">
        <v>3.6</v>
      </c>
      <c r="H5449">
        <v>444</v>
      </c>
      <c r="I5449">
        <v>12.63</v>
      </c>
      <c r="J5449" t="s">
        <v>15342</v>
      </c>
      <c r="K5449" t="s">
        <v>15372</v>
      </c>
      <c r="L5449" t="e">
        <f>VLOOKUP(F5449,Sheet3!$B$2:$H$126,7,0)</f>
        <v>#N/A</v>
      </c>
    </row>
    <row r="5450" spans="1:12" hidden="1" x14ac:dyDescent="0.2">
      <c r="A5450" t="s">
        <v>4361</v>
      </c>
      <c r="B5450" t="s">
        <v>10946</v>
      </c>
      <c r="C5450" t="s">
        <v>11478</v>
      </c>
      <c r="D5450" t="e">
        <f>INDEX(Sheet3!$D$1:$D$126,MATCH(DF!F5450,Sheet3!$C$1:$C$126,0))</f>
        <v>#N/A</v>
      </c>
      <c r="E5450" t="e">
        <f>INDEX(Sheet3!$E$1:$E$126,MATCH(DF!F5450,Sheet3!$C$1:$C$126,0))</f>
        <v>#N/A</v>
      </c>
      <c r="F5450" t="s">
        <v>13841</v>
      </c>
      <c r="G5450">
        <v>4.2</v>
      </c>
      <c r="H5450">
        <v>444</v>
      </c>
      <c r="I5450">
        <v>52.78</v>
      </c>
      <c r="J5450" t="s">
        <v>15345</v>
      </c>
      <c r="K5450" t="s">
        <v>15372</v>
      </c>
      <c r="L5450" t="e">
        <f>VLOOKUP(F5450,Sheet3!$B$2:$H$126,7,0)</f>
        <v>#N/A</v>
      </c>
    </row>
    <row r="5451" spans="1:12" hidden="1" x14ac:dyDescent="0.2">
      <c r="A5451" t="s">
        <v>4362</v>
      </c>
      <c r="B5451" t="s">
        <v>10948</v>
      </c>
      <c r="C5451" t="s">
        <v>11044</v>
      </c>
      <c r="D5451" t="e">
        <f>INDEX(Sheet3!$D$1:$D$126,MATCH(DF!F5451,Sheet3!$C$1:$C$126,0))</f>
        <v>#N/A</v>
      </c>
      <c r="E5451" t="e">
        <f>INDEX(Sheet3!$E$1:$E$126,MATCH(DF!F5451,Sheet3!$C$1:$C$126,0))</f>
        <v>#N/A</v>
      </c>
      <c r="F5451" t="s">
        <v>11845</v>
      </c>
      <c r="G5451">
        <v>4.3</v>
      </c>
      <c r="H5451">
        <v>444</v>
      </c>
      <c r="I5451">
        <v>60.84</v>
      </c>
      <c r="J5451" t="s">
        <v>15339</v>
      </c>
      <c r="K5451" t="s">
        <v>15372</v>
      </c>
      <c r="L5451" t="e">
        <f>VLOOKUP(F5451,Sheet3!$B$2:$H$126,7,0)</f>
        <v>#N/A</v>
      </c>
    </row>
    <row r="5452" spans="1:12" hidden="1" x14ac:dyDescent="0.2">
      <c r="A5452" t="s">
        <v>4363</v>
      </c>
      <c r="B5452" t="s">
        <v>10949</v>
      </c>
      <c r="C5452" t="s">
        <v>11274</v>
      </c>
      <c r="D5452" t="e">
        <f>INDEX(Sheet3!$D$1:$D$126,MATCH(DF!F5452,Sheet3!$C$1:$C$126,0))</f>
        <v>#N/A</v>
      </c>
      <c r="E5452" t="e">
        <f>INDEX(Sheet3!$E$1:$E$126,MATCH(DF!F5452,Sheet3!$C$1:$C$126,0))</f>
        <v>#N/A</v>
      </c>
      <c r="F5452" t="s">
        <v>13037</v>
      </c>
      <c r="G5452">
        <v>4.0999999999999996</v>
      </c>
      <c r="H5452">
        <v>444</v>
      </c>
      <c r="I5452">
        <v>18.03</v>
      </c>
      <c r="J5452" t="s">
        <v>15340</v>
      </c>
      <c r="K5452" t="s">
        <v>15372</v>
      </c>
      <c r="L5452" t="e">
        <f>VLOOKUP(F5452,Sheet3!$B$2:$H$126,7,0)</f>
        <v>#N/A</v>
      </c>
    </row>
    <row r="5453" spans="1:12" hidden="1" x14ac:dyDescent="0.2">
      <c r="A5453" t="s">
        <v>4364</v>
      </c>
      <c r="B5453" t="s">
        <v>10951</v>
      </c>
      <c r="C5453" t="s">
        <v>10993</v>
      </c>
      <c r="D5453" t="e">
        <f>INDEX(Sheet3!$D$1:$D$126,MATCH(DF!F5453,Sheet3!$C$1:$C$126,0))</f>
        <v>#N/A</v>
      </c>
      <c r="E5453" t="e">
        <f>INDEX(Sheet3!$E$1:$E$126,MATCH(DF!F5453,Sheet3!$C$1:$C$126,0))</f>
        <v>#N/A</v>
      </c>
      <c r="F5453" t="s">
        <v>12647</v>
      </c>
      <c r="G5453">
        <v>3.8</v>
      </c>
      <c r="H5453">
        <v>445</v>
      </c>
      <c r="I5453">
        <v>12.59</v>
      </c>
      <c r="J5453" t="s">
        <v>15343</v>
      </c>
      <c r="K5453" t="s">
        <v>15372</v>
      </c>
      <c r="L5453" t="e">
        <f>VLOOKUP(F5453,Sheet3!$B$2:$H$126,7,0)</f>
        <v>#N/A</v>
      </c>
    </row>
    <row r="5454" spans="1:12" hidden="1" x14ac:dyDescent="0.2">
      <c r="A5454" t="s">
        <v>4365</v>
      </c>
      <c r="B5454" t="s">
        <v>10955</v>
      </c>
      <c r="C5454" t="s">
        <v>11142</v>
      </c>
      <c r="D5454" t="e">
        <f>INDEX(Sheet3!$D$1:$D$126,MATCH(DF!F5454,Sheet3!$C$1:$C$126,0))</f>
        <v>#N/A</v>
      </c>
      <c r="E5454" t="e">
        <f>INDEX(Sheet3!$E$1:$E$126,MATCH(DF!F5454,Sheet3!$C$1:$C$126,0))</f>
        <v>#N/A</v>
      </c>
      <c r="F5454" t="s">
        <v>12928</v>
      </c>
      <c r="G5454">
        <v>3.9</v>
      </c>
      <c r="H5454">
        <v>446</v>
      </c>
      <c r="I5454">
        <v>23.15</v>
      </c>
      <c r="J5454" t="s">
        <v>15344</v>
      </c>
      <c r="K5454" t="s">
        <v>15372</v>
      </c>
      <c r="L5454" t="e">
        <f>VLOOKUP(F5454,Sheet3!$B$2:$H$126,7,0)</f>
        <v>#N/A</v>
      </c>
    </row>
    <row r="5455" spans="1:12" hidden="1" x14ac:dyDescent="0.2">
      <c r="A5455" t="s">
        <v>4366</v>
      </c>
      <c r="B5455" t="s">
        <v>10943</v>
      </c>
      <c r="C5455" t="s">
        <v>11022</v>
      </c>
      <c r="D5455" t="e">
        <f>INDEX(Sheet3!$D$1:$D$126,MATCH(DF!F5455,Sheet3!$C$1:$C$126,0))</f>
        <v>#N/A</v>
      </c>
      <c r="E5455" t="e">
        <f>INDEX(Sheet3!$E$1:$E$126,MATCH(DF!F5455,Sheet3!$C$1:$C$126,0))</f>
        <v>#N/A</v>
      </c>
      <c r="F5455" t="s">
        <v>13818</v>
      </c>
      <c r="G5455">
        <v>3.6</v>
      </c>
      <c r="H5455">
        <v>446</v>
      </c>
      <c r="I5455">
        <v>6.58</v>
      </c>
      <c r="J5455" t="s">
        <v>15345</v>
      </c>
      <c r="K5455" t="s">
        <v>15372</v>
      </c>
      <c r="L5455" t="e">
        <f>VLOOKUP(F5455,Sheet3!$B$2:$H$126,7,0)</f>
        <v>#N/A</v>
      </c>
    </row>
    <row r="5456" spans="1:12" hidden="1" x14ac:dyDescent="0.2">
      <c r="A5456" t="s">
        <v>1440</v>
      </c>
      <c r="B5456" t="s">
        <v>10950</v>
      </c>
      <c r="C5456" t="s">
        <v>11033</v>
      </c>
      <c r="D5456" t="e">
        <f>INDEX(Sheet3!$D$1:$D$126,MATCH(DF!F5456,Sheet3!$C$1:$C$126,0))</f>
        <v>#N/A</v>
      </c>
      <c r="E5456" t="e">
        <f>INDEX(Sheet3!$E$1:$E$126,MATCH(DF!F5456,Sheet3!$C$1:$C$126,0))</f>
        <v>#N/A</v>
      </c>
      <c r="F5456" t="s">
        <v>12825</v>
      </c>
      <c r="G5456">
        <v>4.0999999999999996</v>
      </c>
      <c r="H5456">
        <v>446</v>
      </c>
      <c r="I5456">
        <v>15.9</v>
      </c>
      <c r="J5456" t="s">
        <v>15344</v>
      </c>
      <c r="K5456" t="s">
        <v>15372</v>
      </c>
      <c r="L5456" t="e">
        <f>VLOOKUP(F5456,Sheet3!$B$2:$H$126,7,0)</f>
        <v>#N/A</v>
      </c>
    </row>
    <row r="5457" spans="1:12" hidden="1" x14ac:dyDescent="0.2">
      <c r="A5457" t="s">
        <v>4367</v>
      </c>
      <c r="B5457" t="s">
        <v>10947</v>
      </c>
      <c r="C5457" t="s">
        <v>11016</v>
      </c>
      <c r="D5457" t="e">
        <f>INDEX(Sheet3!$D$1:$D$126,MATCH(DF!F5457,Sheet3!$C$1:$C$126,0))</f>
        <v>#N/A</v>
      </c>
      <c r="E5457" t="e">
        <f>INDEX(Sheet3!$E$1:$E$126,MATCH(DF!F5457,Sheet3!$C$1:$C$126,0))</f>
        <v>#N/A</v>
      </c>
      <c r="F5457" t="s">
        <v>12489</v>
      </c>
      <c r="G5457">
        <v>3.7</v>
      </c>
      <c r="H5457">
        <v>446</v>
      </c>
      <c r="I5457">
        <v>6.33</v>
      </c>
      <c r="J5457" t="s">
        <v>15339</v>
      </c>
      <c r="K5457" t="s">
        <v>15372</v>
      </c>
      <c r="L5457" t="e">
        <f>VLOOKUP(F5457,Sheet3!$B$2:$H$126,7,0)</f>
        <v>#N/A</v>
      </c>
    </row>
    <row r="5458" spans="1:12" hidden="1" x14ac:dyDescent="0.2">
      <c r="A5458" t="s">
        <v>27</v>
      </c>
      <c r="B5458" t="s">
        <v>10955</v>
      </c>
      <c r="C5458" t="s">
        <v>11173</v>
      </c>
      <c r="D5458" t="e">
        <f>INDEX(Sheet3!$D$1:$D$126,MATCH(DF!F5458,Sheet3!$C$1:$C$126,0))</f>
        <v>#N/A</v>
      </c>
      <c r="E5458" t="e">
        <f>INDEX(Sheet3!$E$1:$E$126,MATCH(DF!F5458,Sheet3!$C$1:$C$126,0))</f>
        <v>#N/A</v>
      </c>
      <c r="F5458" t="s">
        <v>13996</v>
      </c>
      <c r="G5458">
        <v>3.8</v>
      </c>
      <c r="H5458">
        <v>446</v>
      </c>
      <c r="I5458">
        <v>9.6999999999999993</v>
      </c>
      <c r="J5458" t="s">
        <v>15340</v>
      </c>
      <c r="K5458" t="s">
        <v>15372</v>
      </c>
      <c r="L5458" t="e">
        <f>VLOOKUP(F5458,Sheet3!$B$2:$H$126,7,0)</f>
        <v>#N/A</v>
      </c>
    </row>
    <row r="5459" spans="1:12" hidden="1" x14ac:dyDescent="0.2">
      <c r="A5459" t="s">
        <v>1871</v>
      </c>
      <c r="B5459" t="s">
        <v>10944</v>
      </c>
      <c r="C5459" t="s">
        <v>11171</v>
      </c>
      <c r="D5459" t="e">
        <f>INDEX(Sheet3!$D$1:$D$126,MATCH(DF!F5459,Sheet3!$C$1:$C$126,0))</f>
        <v>#N/A</v>
      </c>
      <c r="E5459" t="e">
        <f>INDEX(Sheet3!$E$1:$E$126,MATCH(DF!F5459,Sheet3!$C$1:$C$126,0))</f>
        <v>#N/A</v>
      </c>
      <c r="F5459" t="s">
        <v>12342</v>
      </c>
      <c r="G5459">
        <v>3.6</v>
      </c>
      <c r="H5459">
        <v>447</v>
      </c>
      <c r="I5459">
        <v>9.17</v>
      </c>
      <c r="J5459" t="s">
        <v>15345</v>
      </c>
      <c r="K5459" t="s">
        <v>15372</v>
      </c>
      <c r="L5459" t="e">
        <f>VLOOKUP(F5459,Sheet3!$B$2:$H$126,7,0)</f>
        <v>#N/A</v>
      </c>
    </row>
    <row r="5460" spans="1:12" hidden="1" x14ac:dyDescent="0.2">
      <c r="A5460" t="s">
        <v>66</v>
      </c>
      <c r="B5460" t="s">
        <v>10951</v>
      </c>
      <c r="C5460" t="s">
        <v>11001</v>
      </c>
      <c r="D5460" t="e">
        <f>INDEX(Sheet3!$D$1:$D$126,MATCH(DF!F5460,Sheet3!$C$1:$C$126,0))</f>
        <v>#N/A</v>
      </c>
      <c r="E5460" t="e">
        <f>INDEX(Sheet3!$E$1:$E$126,MATCH(DF!F5460,Sheet3!$C$1:$C$126,0))</f>
        <v>#N/A</v>
      </c>
      <c r="F5460" t="s">
        <v>14078</v>
      </c>
      <c r="G5460">
        <v>3.6</v>
      </c>
      <c r="H5460">
        <v>447</v>
      </c>
      <c r="I5460">
        <v>21.57</v>
      </c>
      <c r="J5460" t="s">
        <v>15343</v>
      </c>
      <c r="K5460" t="s">
        <v>15372</v>
      </c>
      <c r="L5460" t="e">
        <f>VLOOKUP(F5460,Sheet3!$B$2:$H$126,7,0)</f>
        <v>#N/A</v>
      </c>
    </row>
    <row r="5461" spans="1:12" hidden="1" x14ac:dyDescent="0.2">
      <c r="A5461" t="s">
        <v>41</v>
      </c>
      <c r="B5461" t="s">
        <v>10943</v>
      </c>
      <c r="C5461" t="s">
        <v>11005</v>
      </c>
      <c r="D5461" t="e">
        <f>INDEX(Sheet3!$D$1:$D$126,MATCH(DF!F5461,Sheet3!$C$1:$C$126,0))</f>
        <v>#N/A</v>
      </c>
      <c r="E5461" t="e">
        <f>INDEX(Sheet3!$E$1:$E$126,MATCH(DF!F5461,Sheet3!$C$1:$C$126,0))</f>
        <v>#N/A</v>
      </c>
      <c r="F5461" t="s">
        <v>12679</v>
      </c>
      <c r="G5461">
        <v>4.5999999999999996</v>
      </c>
      <c r="H5461">
        <v>447</v>
      </c>
      <c r="I5461">
        <v>369</v>
      </c>
      <c r="J5461" t="s">
        <v>15347</v>
      </c>
      <c r="K5461" t="s">
        <v>15372</v>
      </c>
      <c r="L5461" t="e">
        <f>VLOOKUP(F5461,Sheet3!$B$2:$H$126,7,0)</f>
        <v>#N/A</v>
      </c>
    </row>
    <row r="5462" spans="1:12" hidden="1" x14ac:dyDescent="0.2">
      <c r="A5462" t="s">
        <v>4368</v>
      </c>
      <c r="B5462" t="s">
        <v>10948</v>
      </c>
      <c r="C5462" t="s">
        <v>11010</v>
      </c>
      <c r="D5462" t="e">
        <f>INDEX(Sheet3!$D$1:$D$126,MATCH(DF!F5462,Sheet3!$C$1:$C$126,0))</f>
        <v>#N/A</v>
      </c>
      <c r="E5462" t="e">
        <f>INDEX(Sheet3!$E$1:$E$126,MATCH(DF!F5462,Sheet3!$C$1:$C$126,0))</f>
        <v>#N/A</v>
      </c>
      <c r="F5462" t="s">
        <v>12309</v>
      </c>
      <c r="G5462">
        <v>3.3</v>
      </c>
      <c r="H5462">
        <v>448</v>
      </c>
      <c r="I5462">
        <v>10.9</v>
      </c>
      <c r="J5462" t="s">
        <v>15346</v>
      </c>
      <c r="K5462" t="s">
        <v>15372</v>
      </c>
      <c r="L5462" t="e">
        <f>VLOOKUP(F5462,Sheet3!$B$2:$H$126,7,0)</f>
        <v>#N/A</v>
      </c>
    </row>
    <row r="5463" spans="1:12" hidden="1" x14ac:dyDescent="0.2">
      <c r="A5463" t="s">
        <v>4369</v>
      </c>
      <c r="B5463" t="s">
        <v>10946</v>
      </c>
      <c r="C5463" t="s">
        <v>11037</v>
      </c>
      <c r="D5463" t="e">
        <f>INDEX(Sheet3!$D$1:$D$126,MATCH(DF!F5463,Sheet3!$C$1:$C$126,0))</f>
        <v>#N/A</v>
      </c>
      <c r="E5463" t="e">
        <f>INDEX(Sheet3!$E$1:$E$126,MATCH(DF!F5463,Sheet3!$C$1:$C$126,0))</f>
        <v>#N/A</v>
      </c>
      <c r="F5463" t="s">
        <v>12628</v>
      </c>
      <c r="G5463">
        <v>3.7</v>
      </c>
      <c r="H5463">
        <v>448</v>
      </c>
      <c r="I5463">
        <v>15.9</v>
      </c>
      <c r="J5463" t="s">
        <v>15340</v>
      </c>
      <c r="K5463" t="s">
        <v>15372</v>
      </c>
      <c r="L5463" t="e">
        <f>VLOOKUP(F5463,Sheet3!$B$2:$H$126,7,0)</f>
        <v>#N/A</v>
      </c>
    </row>
    <row r="5464" spans="1:12" hidden="1" x14ac:dyDescent="0.2">
      <c r="A5464" t="s">
        <v>4370</v>
      </c>
      <c r="B5464" t="s">
        <v>10943</v>
      </c>
      <c r="C5464" t="s">
        <v>11049</v>
      </c>
      <c r="D5464" t="e">
        <f>INDEX(Sheet3!$D$1:$D$126,MATCH(DF!F5464,Sheet3!$C$1:$C$126,0))</f>
        <v>#N/A</v>
      </c>
      <c r="E5464" t="e">
        <f>INDEX(Sheet3!$E$1:$E$126,MATCH(DF!F5464,Sheet3!$C$1:$C$126,0))</f>
        <v>#N/A</v>
      </c>
      <c r="F5464" t="s">
        <v>12650</v>
      </c>
      <c r="G5464">
        <v>4.0999999999999996</v>
      </c>
      <c r="H5464">
        <v>448</v>
      </c>
      <c r="I5464">
        <v>36.950000000000003</v>
      </c>
      <c r="J5464" t="s">
        <v>15352</v>
      </c>
      <c r="K5464" t="s">
        <v>15372</v>
      </c>
      <c r="L5464" t="e">
        <f>VLOOKUP(F5464,Sheet3!$B$2:$H$126,7,0)</f>
        <v>#N/A</v>
      </c>
    </row>
    <row r="5465" spans="1:12" hidden="1" x14ac:dyDescent="0.2">
      <c r="A5465" t="s">
        <v>4371</v>
      </c>
      <c r="B5465" t="s">
        <v>10943</v>
      </c>
      <c r="C5465" t="s">
        <v>11076</v>
      </c>
      <c r="D5465" t="e">
        <f>INDEX(Sheet3!$D$1:$D$126,MATCH(DF!F5465,Sheet3!$C$1:$C$126,0))</f>
        <v>#N/A</v>
      </c>
      <c r="E5465" t="e">
        <f>INDEX(Sheet3!$E$1:$E$126,MATCH(DF!F5465,Sheet3!$C$1:$C$126,0))</f>
        <v>#N/A</v>
      </c>
      <c r="F5465" t="s">
        <v>12075</v>
      </c>
      <c r="G5465">
        <v>4.2</v>
      </c>
      <c r="H5465">
        <v>448</v>
      </c>
      <c r="I5465">
        <v>38.94</v>
      </c>
      <c r="J5465" t="s">
        <v>15342</v>
      </c>
      <c r="K5465" t="s">
        <v>15372</v>
      </c>
      <c r="L5465" t="e">
        <f>VLOOKUP(F5465,Sheet3!$B$2:$H$126,7,0)</f>
        <v>#N/A</v>
      </c>
    </row>
    <row r="5466" spans="1:12" hidden="1" x14ac:dyDescent="0.2">
      <c r="A5466" t="s">
        <v>4372</v>
      </c>
      <c r="B5466" t="s">
        <v>10944</v>
      </c>
      <c r="C5466" t="s">
        <v>11094</v>
      </c>
      <c r="D5466" t="e">
        <f>INDEX(Sheet3!$D$1:$D$126,MATCH(DF!F5466,Sheet3!$C$1:$C$126,0))</f>
        <v>#N/A</v>
      </c>
      <c r="E5466" t="e">
        <f>INDEX(Sheet3!$E$1:$E$126,MATCH(DF!F5466,Sheet3!$C$1:$C$126,0))</f>
        <v>#N/A</v>
      </c>
      <c r="F5466" t="s">
        <v>11969</v>
      </c>
      <c r="G5466">
        <v>4.5</v>
      </c>
      <c r="H5466">
        <v>449</v>
      </c>
      <c r="I5466">
        <v>125</v>
      </c>
      <c r="J5466" t="s">
        <v>15338</v>
      </c>
      <c r="K5466" t="s">
        <v>15372</v>
      </c>
      <c r="L5466" t="e">
        <f>VLOOKUP(F5466,Sheet3!$B$2:$H$126,7,0)</f>
        <v>#N/A</v>
      </c>
    </row>
    <row r="5467" spans="1:12" hidden="1" x14ac:dyDescent="0.2">
      <c r="A5467" t="s">
        <v>1122</v>
      </c>
      <c r="B5467" t="s">
        <v>10949</v>
      </c>
      <c r="C5467" t="s">
        <v>11039</v>
      </c>
      <c r="D5467" t="e">
        <f>INDEX(Sheet3!$D$1:$D$126,MATCH(DF!F5467,Sheet3!$C$1:$C$126,0))</f>
        <v>#N/A</v>
      </c>
      <c r="E5467" t="e">
        <f>INDEX(Sheet3!$E$1:$E$126,MATCH(DF!F5467,Sheet3!$C$1:$C$126,0))</f>
        <v>#N/A</v>
      </c>
      <c r="F5467" t="s">
        <v>13666</v>
      </c>
      <c r="G5467">
        <v>3.7</v>
      </c>
      <c r="H5467">
        <v>449</v>
      </c>
      <c r="I5467">
        <v>17.899999999999999</v>
      </c>
      <c r="J5467" t="s">
        <v>15339</v>
      </c>
      <c r="K5467" t="s">
        <v>15372</v>
      </c>
      <c r="L5467" t="e">
        <f>VLOOKUP(F5467,Sheet3!$B$2:$H$126,7,0)</f>
        <v>#N/A</v>
      </c>
    </row>
    <row r="5468" spans="1:12" x14ac:dyDescent="0.2">
      <c r="A5468" t="s">
        <v>4373</v>
      </c>
      <c r="B5468" t="s">
        <v>10952</v>
      </c>
      <c r="C5468" t="s">
        <v>11095</v>
      </c>
      <c r="D5468" t="str">
        <f>INDEX(Sheet3!$D$1:$D$126,MATCH(DF!F5468,Sheet3!$C$1:$C$126,0))</f>
        <v>ÁREA METROPOLITANA DE LISBOA</v>
      </c>
      <c r="E5468" t="str">
        <f>INDEX(Sheet3!$E$1:$E$126,MATCH(DF!F5468,Sheet3!$C$1:$C$126,0))</f>
        <v>PT17</v>
      </c>
      <c r="F5468" t="s">
        <v>14079</v>
      </c>
      <c r="G5468">
        <v>3.6</v>
      </c>
      <c r="H5468">
        <v>449</v>
      </c>
      <c r="I5468">
        <v>5.75</v>
      </c>
      <c r="J5468" t="s">
        <v>15343</v>
      </c>
      <c r="K5468" t="s">
        <v>15372</v>
      </c>
      <c r="L5468" t="str">
        <f>VLOOKUP(F5468,Sheet3!$B$2:$H$126,7,0)</f>
        <v>Alta Corte</v>
      </c>
    </row>
    <row r="5469" spans="1:12" hidden="1" x14ac:dyDescent="0.2">
      <c r="A5469" t="s">
        <v>353</v>
      </c>
      <c r="B5469" t="s">
        <v>10944</v>
      </c>
      <c r="C5469" t="s">
        <v>11085</v>
      </c>
      <c r="D5469" t="e">
        <f>INDEX(Sheet3!$D$1:$D$126,MATCH(DF!F5469,Sheet3!$C$1:$C$126,0))</f>
        <v>#N/A</v>
      </c>
      <c r="E5469" t="e">
        <f>INDEX(Sheet3!$E$1:$E$126,MATCH(DF!F5469,Sheet3!$C$1:$C$126,0))</f>
        <v>#N/A</v>
      </c>
      <c r="F5469" t="s">
        <v>12079</v>
      </c>
      <c r="G5469">
        <v>3.6</v>
      </c>
      <c r="H5469">
        <v>449</v>
      </c>
      <c r="I5469">
        <v>6.88</v>
      </c>
      <c r="J5469" t="s">
        <v>15345</v>
      </c>
      <c r="K5469" t="s">
        <v>15372</v>
      </c>
      <c r="L5469" t="e">
        <f>VLOOKUP(F5469,Sheet3!$B$2:$H$126,7,0)</f>
        <v>#N/A</v>
      </c>
    </row>
    <row r="5470" spans="1:12" hidden="1" x14ac:dyDescent="0.2">
      <c r="A5470" t="s">
        <v>4374</v>
      </c>
      <c r="B5470" t="s">
        <v>10945</v>
      </c>
      <c r="C5470" t="s">
        <v>11040</v>
      </c>
      <c r="D5470" t="e">
        <f>INDEX(Sheet3!$D$1:$D$126,MATCH(DF!F5470,Sheet3!$C$1:$C$126,0))</f>
        <v>#N/A</v>
      </c>
      <c r="E5470" t="e">
        <f>INDEX(Sheet3!$E$1:$E$126,MATCH(DF!F5470,Sheet3!$C$1:$C$126,0))</f>
        <v>#N/A</v>
      </c>
      <c r="F5470" t="s">
        <v>12447</v>
      </c>
      <c r="G5470">
        <v>4.2</v>
      </c>
      <c r="H5470">
        <v>449</v>
      </c>
      <c r="I5470">
        <v>16.079999999999998</v>
      </c>
      <c r="J5470" t="s">
        <v>15345</v>
      </c>
      <c r="K5470" t="s">
        <v>15372</v>
      </c>
      <c r="L5470" t="e">
        <f>VLOOKUP(F5470,Sheet3!$B$2:$H$126,7,0)</f>
        <v>#N/A</v>
      </c>
    </row>
    <row r="5471" spans="1:12" hidden="1" x14ac:dyDescent="0.2">
      <c r="A5471" t="s">
        <v>4375</v>
      </c>
      <c r="B5471" t="s">
        <v>10943</v>
      </c>
      <c r="C5471" t="s">
        <v>11011</v>
      </c>
      <c r="D5471" t="e">
        <f>INDEX(Sheet3!$D$1:$D$126,MATCH(DF!F5471,Sheet3!$C$1:$C$126,0))</f>
        <v>#N/A</v>
      </c>
      <c r="E5471" t="e">
        <f>INDEX(Sheet3!$E$1:$E$126,MATCH(DF!F5471,Sheet3!$C$1:$C$126,0))</f>
        <v>#N/A</v>
      </c>
      <c r="F5471" t="s">
        <v>11956</v>
      </c>
      <c r="G5471">
        <v>4.2</v>
      </c>
      <c r="H5471">
        <v>45</v>
      </c>
      <c r="I5471">
        <v>53.51</v>
      </c>
      <c r="J5471" t="s">
        <v>15340</v>
      </c>
      <c r="K5471" t="s">
        <v>15372</v>
      </c>
      <c r="L5471" t="e">
        <f>VLOOKUP(F5471,Sheet3!$B$2:$H$126,7,0)</f>
        <v>#N/A</v>
      </c>
    </row>
    <row r="5472" spans="1:12" hidden="1" x14ac:dyDescent="0.2">
      <c r="A5472" t="s">
        <v>4376</v>
      </c>
      <c r="B5472" t="s">
        <v>10947</v>
      </c>
      <c r="C5472" t="s">
        <v>11258</v>
      </c>
      <c r="D5472" t="e">
        <f>INDEX(Sheet3!$D$1:$D$126,MATCH(DF!F5472,Sheet3!$C$1:$C$126,0))</f>
        <v>#N/A</v>
      </c>
      <c r="E5472" t="e">
        <f>INDEX(Sheet3!$E$1:$E$126,MATCH(DF!F5472,Sheet3!$C$1:$C$126,0))</f>
        <v>#N/A</v>
      </c>
      <c r="F5472" t="s">
        <v>12631</v>
      </c>
      <c r="G5472">
        <v>3.9</v>
      </c>
      <c r="H5472">
        <v>45</v>
      </c>
      <c r="I5472">
        <v>29.95</v>
      </c>
      <c r="J5472" t="s">
        <v>15339</v>
      </c>
      <c r="K5472" t="s">
        <v>15372</v>
      </c>
      <c r="L5472" t="e">
        <f>VLOOKUP(F5472,Sheet3!$B$2:$H$126,7,0)</f>
        <v>#N/A</v>
      </c>
    </row>
    <row r="5473" spans="1:12" x14ac:dyDescent="0.2">
      <c r="A5473" t="s">
        <v>4377</v>
      </c>
      <c r="B5473" t="s">
        <v>10952</v>
      </c>
      <c r="C5473" t="s">
        <v>11256</v>
      </c>
      <c r="D5473" t="str">
        <f>INDEX(Sheet3!$D$1:$D$126,MATCH(DF!F5473,Sheet3!$C$1:$C$126,0))</f>
        <v>REGIÃO DE AVEIRO</v>
      </c>
      <c r="E5473" t="str">
        <f>INDEX(Sheet3!$E$1:$E$126,MATCH(DF!F5473,Sheet3!$C$1:$C$126,0))</f>
        <v>PT16D</v>
      </c>
      <c r="F5473" t="s">
        <v>12626</v>
      </c>
      <c r="G5473">
        <v>4</v>
      </c>
      <c r="H5473">
        <v>45</v>
      </c>
      <c r="I5473">
        <v>29.9</v>
      </c>
      <c r="J5473" t="s">
        <v>15343</v>
      </c>
      <c r="K5473" t="s">
        <v>15372</v>
      </c>
      <c r="L5473" t="str">
        <f>VLOOKUP(F5473,Sheet3!$B$2:$H$126,7,0)</f>
        <v>Vadio</v>
      </c>
    </row>
    <row r="5474" spans="1:12" hidden="1" x14ac:dyDescent="0.2">
      <c r="A5474" t="s">
        <v>240</v>
      </c>
      <c r="B5474" t="s">
        <v>10955</v>
      </c>
      <c r="C5474" t="s">
        <v>11028</v>
      </c>
      <c r="D5474" t="e">
        <f>INDEX(Sheet3!$D$1:$D$126,MATCH(DF!F5474,Sheet3!$C$1:$C$126,0))</f>
        <v>#N/A</v>
      </c>
      <c r="E5474" t="e">
        <f>INDEX(Sheet3!$E$1:$E$126,MATCH(DF!F5474,Sheet3!$C$1:$C$126,0))</f>
        <v>#N/A</v>
      </c>
      <c r="F5474" t="s">
        <v>13782</v>
      </c>
      <c r="G5474">
        <v>3.7</v>
      </c>
      <c r="H5474">
        <v>45</v>
      </c>
      <c r="I5474">
        <v>20.190000000000001</v>
      </c>
      <c r="J5474" t="s">
        <v>15339</v>
      </c>
      <c r="K5474" t="s">
        <v>15372</v>
      </c>
      <c r="L5474" t="e">
        <f>VLOOKUP(F5474,Sheet3!$B$2:$H$126,7,0)</f>
        <v>#N/A</v>
      </c>
    </row>
    <row r="5475" spans="1:12" hidden="1" x14ac:dyDescent="0.2">
      <c r="A5475" t="s">
        <v>295</v>
      </c>
      <c r="B5475" t="s">
        <v>10943</v>
      </c>
      <c r="C5475" t="s">
        <v>11127</v>
      </c>
      <c r="D5475" t="e">
        <f>INDEX(Sheet3!$D$1:$D$126,MATCH(DF!F5475,Sheet3!$C$1:$C$126,0))</f>
        <v>#N/A</v>
      </c>
      <c r="E5475" t="e">
        <f>INDEX(Sheet3!$E$1:$E$126,MATCH(DF!F5475,Sheet3!$C$1:$C$126,0))</f>
        <v>#N/A</v>
      </c>
      <c r="F5475" t="s">
        <v>14080</v>
      </c>
      <c r="G5475">
        <v>3.9</v>
      </c>
      <c r="H5475">
        <v>45</v>
      </c>
      <c r="I5475">
        <v>7.63</v>
      </c>
      <c r="J5475" t="s">
        <v>15339</v>
      </c>
      <c r="K5475" t="s">
        <v>15372</v>
      </c>
      <c r="L5475" t="e">
        <f>VLOOKUP(F5475,Sheet3!$B$2:$H$126,7,0)</f>
        <v>#N/A</v>
      </c>
    </row>
    <row r="5476" spans="1:12" hidden="1" x14ac:dyDescent="0.2">
      <c r="A5476" t="s">
        <v>4378</v>
      </c>
      <c r="B5476" t="s">
        <v>10950</v>
      </c>
      <c r="C5476" t="s">
        <v>11090</v>
      </c>
      <c r="D5476" t="e">
        <f>INDEX(Sheet3!$D$1:$D$126,MATCH(DF!F5476,Sheet3!$C$1:$C$126,0))</f>
        <v>#N/A</v>
      </c>
      <c r="E5476" t="e">
        <f>INDEX(Sheet3!$E$1:$E$126,MATCH(DF!F5476,Sheet3!$C$1:$C$126,0))</f>
        <v>#N/A</v>
      </c>
      <c r="F5476" t="s">
        <v>12005</v>
      </c>
      <c r="G5476">
        <v>4.0999999999999996</v>
      </c>
      <c r="H5476">
        <v>45</v>
      </c>
      <c r="I5476">
        <v>52.5</v>
      </c>
      <c r="J5476" t="s">
        <v>15344</v>
      </c>
      <c r="K5476" t="s">
        <v>15372</v>
      </c>
      <c r="L5476" t="e">
        <f>VLOOKUP(F5476,Sheet3!$B$2:$H$126,7,0)</f>
        <v>#N/A</v>
      </c>
    </row>
    <row r="5477" spans="1:12" hidden="1" x14ac:dyDescent="0.2">
      <c r="A5477" t="s">
        <v>2581</v>
      </c>
      <c r="B5477" t="s">
        <v>10943</v>
      </c>
      <c r="C5477" t="s">
        <v>11406</v>
      </c>
      <c r="D5477" t="e">
        <f>INDEX(Sheet3!$D$1:$D$126,MATCH(DF!F5477,Sheet3!$C$1:$C$126,0))</f>
        <v>#N/A</v>
      </c>
      <c r="E5477" t="e">
        <f>INDEX(Sheet3!$E$1:$E$126,MATCH(DF!F5477,Sheet3!$C$1:$C$126,0))</f>
        <v>#N/A</v>
      </c>
      <c r="F5477" t="s">
        <v>14081</v>
      </c>
      <c r="G5477">
        <v>4</v>
      </c>
      <c r="H5477">
        <v>45</v>
      </c>
      <c r="I5477">
        <v>36.75</v>
      </c>
      <c r="J5477" t="s">
        <v>15342</v>
      </c>
      <c r="K5477" t="s">
        <v>15372</v>
      </c>
      <c r="L5477" t="e">
        <f>VLOOKUP(F5477,Sheet3!$B$2:$H$126,7,0)</f>
        <v>#N/A</v>
      </c>
    </row>
    <row r="5478" spans="1:12" hidden="1" x14ac:dyDescent="0.2">
      <c r="A5478" t="s">
        <v>4379</v>
      </c>
      <c r="B5478" t="s">
        <v>10943</v>
      </c>
      <c r="C5478" t="s">
        <v>11076</v>
      </c>
      <c r="D5478" t="e">
        <f>INDEX(Sheet3!$D$1:$D$126,MATCH(DF!F5478,Sheet3!$C$1:$C$126,0))</f>
        <v>#N/A</v>
      </c>
      <c r="E5478" t="e">
        <f>INDEX(Sheet3!$E$1:$E$126,MATCH(DF!F5478,Sheet3!$C$1:$C$126,0))</f>
        <v>#N/A</v>
      </c>
      <c r="F5478" t="s">
        <v>11978</v>
      </c>
      <c r="G5478">
        <v>4</v>
      </c>
      <c r="H5478">
        <v>45</v>
      </c>
      <c r="I5478">
        <v>29.47</v>
      </c>
      <c r="J5478" t="s">
        <v>15342</v>
      </c>
      <c r="K5478" t="s">
        <v>15372</v>
      </c>
      <c r="L5478" t="e">
        <f>VLOOKUP(F5478,Sheet3!$B$2:$H$126,7,0)</f>
        <v>#N/A</v>
      </c>
    </row>
    <row r="5479" spans="1:12" hidden="1" x14ac:dyDescent="0.2">
      <c r="A5479" t="s">
        <v>4380</v>
      </c>
      <c r="B5479" t="s">
        <v>10943</v>
      </c>
      <c r="C5479" t="s">
        <v>11022</v>
      </c>
      <c r="D5479" t="e">
        <f>INDEX(Sheet3!$D$1:$D$126,MATCH(DF!F5479,Sheet3!$C$1:$C$126,0))</f>
        <v>#N/A</v>
      </c>
      <c r="E5479" t="e">
        <f>INDEX(Sheet3!$E$1:$E$126,MATCH(DF!F5479,Sheet3!$C$1:$C$126,0))</f>
        <v>#N/A</v>
      </c>
      <c r="F5479" t="s">
        <v>14082</v>
      </c>
      <c r="G5479">
        <v>3.2</v>
      </c>
      <c r="H5479">
        <v>45</v>
      </c>
      <c r="I5479">
        <v>5.75</v>
      </c>
      <c r="J5479" t="s">
        <v>15339</v>
      </c>
      <c r="K5479" t="s">
        <v>15372</v>
      </c>
      <c r="L5479" t="e">
        <f>VLOOKUP(F5479,Sheet3!$B$2:$H$126,7,0)</f>
        <v>#N/A</v>
      </c>
    </row>
    <row r="5480" spans="1:12" hidden="1" x14ac:dyDescent="0.2">
      <c r="A5480" t="s">
        <v>4381</v>
      </c>
      <c r="B5480" t="s">
        <v>10943</v>
      </c>
      <c r="C5480" t="s">
        <v>10981</v>
      </c>
      <c r="D5480" t="e">
        <f>INDEX(Sheet3!$D$1:$D$126,MATCH(DF!F5480,Sheet3!$C$1:$C$126,0))</f>
        <v>#N/A</v>
      </c>
      <c r="E5480" t="e">
        <f>INDEX(Sheet3!$E$1:$E$126,MATCH(DF!F5480,Sheet3!$C$1:$C$126,0))</f>
        <v>#N/A</v>
      </c>
      <c r="F5480" t="s">
        <v>12105</v>
      </c>
      <c r="G5480">
        <v>4.3</v>
      </c>
      <c r="H5480">
        <v>45</v>
      </c>
      <c r="I5480">
        <v>49.95</v>
      </c>
      <c r="J5480" t="s">
        <v>15349</v>
      </c>
      <c r="K5480" t="s">
        <v>15372</v>
      </c>
      <c r="L5480" t="e">
        <f>VLOOKUP(F5480,Sheet3!$B$2:$H$126,7,0)</f>
        <v>#N/A</v>
      </c>
    </row>
    <row r="5481" spans="1:12" hidden="1" x14ac:dyDescent="0.2">
      <c r="A5481" t="s">
        <v>4382</v>
      </c>
      <c r="B5481" t="s">
        <v>10943</v>
      </c>
      <c r="C5481" t="s">
        <v>11212</v>
      </c>
      <c r="D5481" t="e">
        <f>INDEX(Sheet3!$D$1:$D$126,MATCH(DF!F5481,Sheet3!$C$1:$C$126,0))</f>
        <v>#N/A</v>
      </c>
      <c r="E5481" t="e">
        <f>INDEX(Sheet3!$E$1:$E$126,MATCH(DF!F5481,Sheet3!$C$1:$C$126,0))</f>
        <v>#N/A</v>
      </c>
      <c r="F5481" t="s">
        <v>14083</v>
      </c>
      <c r="G5481">
        <v>4</v>
      </c>
      <c r="H5481">
        <v>45</v>
      </c>
      <c r="I5481">
        <v>37.43</v>
      </c>
      <c r="J5481" t="s">
        <v>15340</v>
      </c>
      <c r="K5481" t="s">
        <v>15372</v>
      </c>
      <c r="L5481" t="e">
        <f>VLOOKUP(F5481,Sheet3!$B$2:$H$126,7,0)</f>
        <v>#N/A</v>
      </c>
    </row>
    <row r="5482" spans="1:12" hidden="1" x14ac:dyDescent="0.2">
      <c r="A5482" t="s">
        <v>4383</v>
      </c>
      <c r="B5482" t="s">
        <v>10950</v>
      </c>
      <c r="C5482" t="s">
        <v>11090</v>
      </c>
      <c r="D5482" t="e">
        <f>INDEX(Sheet3!$D$1:$D$126,MATCH(DF!F5482,Sheet3!$C$1:$C$126,0))</f>
        <v>#N/A</v>
      </c>
      <c r="E5482" t="e">
        <f>INDEX(Sheet3!$E$1:$E$126,MATCH(DF!F5482,Sheet3!$C$1:$C$126,0))</f>
        <v>#N/A</v>
      </c>
      <c r="F5482" t="s">
        <v>11886</v>
      </c>
      <c r="G5482">
        <v>3.6</v>
      </c>
      <c r="H5482">
        <v>45</v>
      </c>
      <c r="I5482">
        <v>10.42</v>
      </c>
      <c r="J5482" t="s">
        <v>15340</v>
      </c>
      <c r="K5482" t="s">
        <v>15372</v>
      </c>
      <c r="L5482" t="e">
        <f>VLOOKUP(F5482,Sheet3!$B$2:$H$126,7,0)</f>
        <v>#N/A</v>
      </c>
    </row>
    <row r="5483" spans="1:12" hidden="1" x14ac:dyDescent="0.2">
      <c r="A5483" t="s">
        <v>4384</v>
      </c>
      <c r="B5483" t="s">
        <v>10945</v>
      </c>
      <c r="C5483" t="s">
        <v>10980</v>
      </c>
      <c r="D5483" t="e">
        <f>INDEX(Sheet3!$D$1:$D$126,MATCH(DF!F5483,Sheet3!$C$1:$C$126,0))</f>
        <v>#N/A</v>
      </c>
      <c r="E5483" t="e">
        <f>INDEX(Sheet3!$E$1:$E$126,MATCH(DF!F5483,Sheet3!$C$1:$C$126,0))</f>
        <v>#N/A</v>
      </c>
      <c r="F5483" t="s">
        <v>14084</v>
      </c>
      <c r="G5483">
        <v>3.7</v>
      </c>
      <c r="H5483">
        <v>45</v>
      </c>
      <c r="I5483">
        <v>10.5</v>
      </c>
      <c r="J5483" t="s">
        <v>15339</v>
      </c>
      <c r="K5483" t="s">
        <v>15372</v>
      </c>
      <c r="L5483" t="e">
        <f>VLOOKUP(F5483,Sheet3!$B$2:$H$126,7,0)</f>
        <v>#N/A</v>
      </c>
    </row>
    <row r="5484" spans="1:12" hidden="1" x14ac:dyDescent="0.2">
      <c r="A5484" t="s">
        <v>2054</v>
      </c>
      <c r="B5484" t="s">
        <v>10943</v>
      </c>
      <c r="C5484" t="s">
        <v>11370</v>
      </c>
      <c r="D5484" t="e">
        <f>INDEX(Sheet3!$D$1:$D$126,MATCH(DF!F5484,Sheet3!$C$1:$C$126,0))</f>
        <v>#N/A</v>
      </c>
      <c r="E5484" t="e">
        <f>INDEX(Sheet3!$E$1:$E$126,MATCH(DF!F5484,Sheet3!$C$1:$C$126,0))</f>
        <v>#N/A</v>
      </c>
      <c r="F5484" t="s">
        <v>13386</v>
      </c>
      <c r="G5484">
        <v>3.5</v>
      </c>
      <c r="H5484">
        <v>45</v>
      </c>
      <c r="I5484">
        <v>13.49</v>
      </c>
      <c r="J5484" t="s">
        <v>15342</v>
      </c>
      <c r="K5484" t="s">
        <v>15372</v>
      </c>
      <c r="L5484" t="e">
        <f>VLOOKUP(F5484,Sheet3!$B$2:$H$126,7,0)</f>
        <v>#N/A</v>
      </c>
    </row>
    <row r="5485" spans="1:12" hidden="1" x14ac:dyDescent="0.2">
      <c r="A5485" t="s">
        <v>4385</v>
      </c>
      <c r="B5485" t="s">
        <v>10943</v>
      </c>
      <c r="C5485" t="s">
        <v>11144</v>
      </c>
      <c r="D5485" t="e">
        <f>INDEX(Sheet3!$D$1:$D$126,MATCH(DF!F5485,Sheet3!$C$1:$C$126,0))</f>
        <v>#N/A</v>
      </c>
      <c r="E5485" t="e">
        <f>INDEX(Sheet3!$E$1:$E$126,MATCH(DF!F5485,Sheet3!$C$1:$C$126,0))</f>
        <v>#N/A</v>
      </c>
      <c r="F5485" t="s">
        <v>13571</v>
      </c>
      <c r="G5485">
        <v>3.7</v>
      </c>
      <c r="H5485">
        <v>45</v>
      </c>
      <c r="I5485">
        <v>9.9</v>
      </c>
      <c r="J5485" t="s">
        <v>15344</v>
      </c>
      <c r="K5485" t="s">
        <v>15372</v>
      </c>
      <c r="L5485" t="e">
        <f>VLOOKUP(F5485,Sheet3!$B$2:$H$126,7,0)</f>
        <v>#N/A</v>
      </c>
    </row>
    <row r="5486" spans="1:12" hidden="1" x14ac:dyDescent="0.2">
      <c r="A5486" t="s">
        <v>4386</v>
      </c>
      <c r="B5486" t="s">
        <v>10943</v>
      </c>
      <c r="C5486" t="s">
        <v>11519</v>
      </c>
      <c r="D5486" t="e">
        <f>INDEX(Sheet3!$D$1:$D$126,MATCH(DF!F5486,Sheet3!$C$1:$C$126,0))</f>
        <v>#N/A</v>
      </c>
      <c r="E5486" t="e">
        <f>INDEX(Sheet3!$E$1:$E$126,MATCH(DF!F5486,Sheet3!$C$1:$C$126,0))</f>
        <v>#N/A</v>
      </c>
      <c r="F5486" t="s">
        <v>12252</v>
      </c>
      <c r="G5486">
        <v>3.6</v>
      </c>
      <c r="H5486">
        <v>45</v>
      </c>
      <c r="I5486">
        <v>15.5</v>
      </c>
      <c r="J5486" t="s">
        <v>15345</v>
      </c>
      <c r="K5486" t="s">
        <v>15372</v>
      </c>
      <c r="L5486" t="e">
        <f>VLOOKUP(F5486,Sheet3!$B$2:$H$126,7,0)</f>
        <v>#N/A</v>
      </c>
    </row>
    <row r="5487" spans="1:12" hidden="1" x14ac:dyDescent="0.2">
      <c r="A5487" t="s">
        <v>4387</v>
      </c>
      <c r="B5487" t="s">
        <v>10957</v>
      </c>
      <c r="C5487" t="s">
        <v>11048</v>
      </c>
      <c r="D5487" t="e">
        <f>INDEX(Sheet3!$D$1:$D$126,MATCH(DF!F5487,Sheet3!$C$1:$C$126,0))</f>
        <v>#N/A</v>
      </c>
      <c r="E5487" t="e">
        <f>INDEX(Sheet3!$E$1:$E$126,MATCH(DF!F5487,Sheet3!$C$1:$C$126,0))</f>
        <v>#N/A</v>
      </c>
      <c r="F5487" t="s">
        <v>13107</v>
      </c>
      <c r="G5487">
        <v>3.9</v>
      </c>
      <c r="H5487">
        <v>45</v>
      </c>
      <c r="I5487">
        <v>9.7200000000000006</v>
      </c>
      <c r="J5487" t="s">
        <v>15339</v>
      </c>
      <c r="K5487" t="s">
        <v>15372</v>
      </c>
      <c r="L5487" t="e">
        <f>VLOOKUP(F5487,Sheet3!$B$2:$H$126,7,0)</f>
        <v>#N/A</v>
      </c>
    </row>
    <row r="5488" spans="1:12" hidden="1" x14ac:dyDescent="0.2">
      <c r="A5488" t="s">
        <v>4388</v>
      </c>
      <c r="B5488" t="s">
        <v>10944</v>
      </c>
      <c r="C5488" t="s">
        <v>11075</v>
      </c>
      <c r="D5488" t="e">
        <f>INDEX(Sheet3!$D$1:$D$126,MATCH(DF!F5488,Sheet3!$C$1:$C$126,0))</f>
        <v>#N/A</v>
      </c>
      <c r="E5488" t="e">
        <f>INDEX(Sheet3!$E$1:$E$126,MATCH(DF!F5488,Sheet3!$C$1:$C$126,0))</f>
        <v>#N/A</v>
      </c>
      <c r="F5488" t="s">
        <v>13060</v>
      </c>
      <c r="G5488">
        <v>3.7</v>
      </c>
      <c r="H5488">
        <v>45</v>
      </c>
      <c r="I5488">
        <v>14.72</v>
      </c>
      <c r="J5488" t="s">
        <v>15339</v>
      </c>
      <c r="K5488" t="s">
        <v>15372</v>
      </c>
      <c r="L5488" t="e">
        <f>VLOOKUP(F5488,Sheet3!$B$2:$H$126,7,0)</f>
        <v>#N/A</v>
      </c>
    </row>
    <row r="5489" spans="1:12" hidden="1" x14ac:dyDescent="0.2">
      <c r="A5489" t="s">
        <v>4389</v>
      </c>
      <c r="B5489" t="s">
        <v>10944</v>
      </c>
      <c r="C5489" t="s">
        <v>11070</v>
      </c>
      <c r="D5489" t="e">
        <f>INDEX(Sheet3!$D$1:$D$126,MATCH(DF!F5489,Sheet3!$C$1:$C$126,0))</f>
        <v>#N/A</v>
      </c>
      <c r="E5489" t="e">
        <f>INDEX(Sheet3!$E$1:$E$126,MATCH(DF!F5489,Sheet3!$C$1:$C$126,0))</f>
        <v>#N/A</v>
      </c>
      <c r="F5489" t="s">
        <v>14085</v>
      </c>
      <c r="G5489">
        <v>4.5</v>
      </c>
      <c r="H5489">
        <v>45</v>
      </c>
      <c r="I5489">
        <v>145.5</v>
      </c>
      <c r="J5489" t="s">
        <v>15357</v>
      </c>
      <c r="K5489" t="s">
        <v>15372</v>
      </c>
      <c r="L5489" t="e">
        <f>VLOOKUP(F5489,Sheet3!$B$2:$H$126,7,0)</f>
        <v>#N/A</v>
      </c>
    </row>
    <row r="5490" spans="1:12" hidden="1" x14ac:dyDescent="0.2">
      <c r="A5490" t="s">
        <v>4390</v>
      </c>
      <c r="B5490" t="s">
        <v>10943</v>
      </c>
      <c r="C5490" t="s">
        <v>11287</v>
      </c>
      <c r="D5490" t="e">
        <f>INDEX(Sheet3!$D$1:$D$126,MATCH(DF!F5490,Sheet3!$C$1:$C$126,0))</f>
        <v>#N/A</v>
      </c>
      <c r="E5490" t="e">
        <f>INDEX(Sheet3!$E$1:$E$126,MATCH(DF!F5490,Sheet3!$C$1:$C$126,0))</f>
        <v>#N/A</v>
      </c>
      <c r="F5490" t="s">
        <v>12558</v>
      </c>
      <c r="G5490">
        <v>3.9</v>
      </c>
      <c r="H5490">
        <v>45</v>
      </c>
      <c r="I5490">
        <v>68.14</v>
      </c>
      <c r="J5490" t="s">
        <v>15354</v>
      </c>
      <c r="K5490" t="s">
        <v>15372</v>
      </c>
      <c r="L5490" t="e">
        <f>VLOOKUP(F5490,Sheet3!$B$2:$H$126,7,0)</f>
        <v>#N/A</v>
      </c>
    </row>
    <row r="5491" spans="1:12" hidden="1" x14ac:dyDescent="0.2">
      <c r="A5491" t="s">
        <v>1362</v>
      </c>
      <c r="B5491" t="s">
        <v>10943</v>
      </c>
      <c r="C5491" t="s">
        <v>11115</v>
      </c>
      <c r="D5491" t="e">
        <f>INDEX(Sheet3!$D$1:$D$126,MATCH(DF!F5491,Sheet3!$C$1:$C$126,0))</f>
        <v>#N/A</v>
      </c>
      <c r="E5491" t="e">
        <f>INDEX(Sheet3!$E$1:$E$126,MATCH(DF!F5491,Sheet3!$C$1:$C$126,0))</f>
        <v>#N/A</v>
      </c>
      <c r="F5491" t="s">
        <v>14086</v>
      </c>
      <c r="G5491">
        <v>3.4</v>
      </c>
      <c r="H5491">
        <v>45</v>
      </c>
      <c r="I5491">
        <v>33.9</v>
      </c>
      <c r="J5491" t="s">
        <v>15344</v>
      </c>
      <c r="K5491" t="s">
        <v>15372</v>
      </c>
      <c r="L5491" t="e">
        <f>VLOOKUP(F5491,Sheet3!$B$2:$H$126,7,0)</f>
        <v>#N/A</v>
      </c>
    </row>
    <row r="5492" spans="1:12" hidden="1" x14ac:dyDescent="0.2">
      <c r="A5492" t="s">
        <v>701</v>
      </c>
      <c r="B5492" t="s">
        <v>10943</v>
      </c>
      <c r="C5492" t="s">
        <v>11047</v>
      </c>
      <c r="D5492" t="e">
        <f>INDEX(Sheet3!$D$1:$D$126,MATCH(DF!F5492,Sheet3!$C$1:$C$126,0))</f>
        <v>#N/A</v>
      </c>
      <c r="E5492" t="e">
        <f>INDEX(Sheet3!$E$1:$E$126,MATCH(DF!F5492,Sheet3!$C$1:$C$126,0))</f>
        <v>#N/A</v>
      </c>
      <c r="F5492" t="s">
        <v>12330</v>
      </c>
      <c r="G5492">
        <v>3.9</v>
      </c>
      <c r="H5492">
        <v>45</v>
      </c>
      <c r="I5492">
        <v>6.33</v>
      </c>
      <c r="J5492" t="s">
        <v>15339</v>
      </c>
      <c r="K5492" t="s">
        <v>15372</v>
      </c>
      <c r="L5492" t="e">
        <f>VLOOKUP(F5492,Sheet3!$B$2:$H$126,7,0)</f>
        <v>#N/A</v>
      </c>
    </row>
    <row r="5493" spans="1:12" hidden="1" x14ac:dyDescent="0.2">
      <c r="A5493" t="s">
        <v>4391</v>
      </c>
      <c r="B5493" t="s">
        <v>10950</v>
      </c>
      <c r="C5493" t="s">
        <v>11060</v>
      </c>
      <c r="D5493" t="e">
        <f>INDEX(Sheet3!$D$1:$D$126,MATCH(DF!F5493,Sheet3!$C$1:$C$126,0))</f>
        <v>#N/A</v>
      </c>
      <c r="E5493" t="e">
        <f>INDEX(Sheet3!$E$1:$E$126,MATCH(DF!F5493,Sheet3!$C$1:$C$126,0))</f>
        <v>#N/A</v>
      </c>
      <c r="F5493" t="s">
        <v>12686</v>
      </c>
      <c r="G5493">
        <v>3.5</v>
      </c>
      <c r="H5493">
        <v>45</v>
      </c>
      <c r="I5493">
        <v>14.09</v>
      </c>
      <c r="J5493" t="s">
        <v>15357</v>
      </c>
      <c r="K5493" t="s">
        <v>15372</v>
      </c>
      <c r="L5493" t="e">
        <f>VLOOKUP(F5493,Sheet3!$B$2:$H$126,7,0)</f>
        <v>#N/A</v>
      </c>
    </row>
    <row r="5494" spans="1:12" hidden="1" x14ac:dyDescent="0.2">
      <c r="A5494" t="s">
        <v>4392</v>
      </c>
      <c r="B5494" t="s">
        <v>10944</v>
      </c>
      <c r="C5494" t="s">
        <v>11023</v>
      </c>
      <c r="D5494" t="e">
        <f>INDEX(Sheet3!$D$1:$D$126,MATCH(DF!F5494,Sheet3!$C$1:$C$126,0))</f>
        <v>#N/A</v>
      </c>
      <c r="E5494" t="e">
        <f>INDEX(Sheet3!$E$1:$E$126,MATCH(DF!F5494,Sheet3!$C$1:$C$126,0))</f>
        <v>#N/A</v>
      </c>
      <c r="F5494" t="s">
        <v>14087</v>
      </c>
      <c r="G5494">
        <v>3.5</v>
      </c>
      <c r="H5494">
        <v>45</v>
      </c>
      <c r="I5494">
        <v>8.6</v>
      </c>
      <c r="J5494" t="s">
        <v>15345</v>
      </c>
      <c r="K5494" t="s">
        <v>15372</v>
      </c>
      <c r="L5494" t="e">
        <f>VLOOKUP(F5494,Sheet3!$B$2:$H$126,7,0)</f>
        <v>#N/A</v>
      </c>
    </row>
    <row r="5495" spans="1:12" hidden="1" x14ac:dyDescent="0.2">
      <c r="A5495" t="s">
        <v>2543</v>
      </c>
      <c r="B5495" t="s">
        <v>10950</v>
      </c>
      <c r="C5495" t="s">
        <v>11033</v>
      </c>
      <c r="D5495" t="e">
        <f>INDEX(Sheet3!$D$1:$D$126,MATCH(DF!F5495,Sheet3!$C$1:$C$126,0))</f>
        <v>#N/A</v>
      </c>
      <c r="E5495" t="e">
        <f>INDEX(Sheet3!$E$1:$E$126,MATCH(DF!F5495,Sheet3!$C$1:$C$126,0))</f>
        <v>#N/A</v>
      </c>
      <c r="F5495" t="s">
        <v>14088</v>
      </c>
      <c r="G5495">
        <v>3.8</v>
      </c>
      <c r="H5495">
        <v>45</v>
      </c>
      <c r="I5495">
        <v>9.49</v>
      </c>
      <c r="J5495" t="s">
        <v>15345</v>
      </c>
      <c r="K5495" t="s">
        <v>15372</v>
      </c>
      <c r="L5495" t="e">
        <f>VLOOKUP(F5495,Sheet3!$B$2:$H$126,7,0)</f>
        <v>#N/A</v>
      </c>
    </row>
    <row r="5496" spans="1:12" hidden="1" x14ac:dyDescent="0.2">
      <c r="A5496" t="s">
        <v>606</v>
      </c>
      <c r="B5496" t="s">
        <v>10944</v>
      </c>
      <c r="C5496" t="s">
        <v>11111</v>
      </c>
      <c r="D5496" t="e">
        <f>INDEX(Sheet3!$D$1:$D$126,MATCH(DF!F5496,Sheet3!$C$1:$C$126,0))</f>
        <v>#N/A</v>
      </c>
      <c r="E5496" t="e">
        <f>INDEX(Sheet3!$E$1:$E$126,MATCH(DF!F5496,Sheet3!$C$1:$C$126,0))</f>
        <v>#N/A</v>
      </c>
      <c r="F5496" t="s">
        <v>12079</v>
      </c>
      <c r="G5496">
        <v>3.8</v>
      </c>
      <c r="H5496">
        <v>45</v>
      </c>
      <c r="I5496">
        <v>6.25</v>
      </c>
      <c r="J5496" t="s">
        <v>15345</v>
      </c>
      <c r="K5496" t="s">
        <v>15372</v>
      </c>
      <c r="L5496" t="e">
        <f>VLOOKUP(F5496,Sheet3!$B$2:$H$126,7,0)</f>
        <v>#N/A</v>
      </c>
    </row>
    <row r="5497" spans="1:12" hidden="1" x14ac:dyDescent="0.2">
      <c r="A5497" t="s">
        <v>1376</v>
      </c>
      <c r="B5497" t="s">
        <v>10944</v>
      </c>
      <c r="C5497" t="s">
        <v>11101</v>
      </c>
      <c r="D5497" t="e">
        <f>INDEX(Sheet3!$D$1:$D$126,MATCH(DF!F5497,Sheet3!$C$1:$C$126,0))</f>
        <v>#N/A</v>
      </c>
      <c r="E5497" t="e">
        <f>INDEX(Sheet3!$E$1:$E$126,MATCH(DF!F5497,Sheet3!$C$1:$C$126,0))</f>
        <v>#N/A</v>
      </c>
      <c r="F5497" t="s">
        <v>12168</v>
      </c>
      <c r="G5497">
        <v>3.8</v>
      </c>
      <c r="H5497">
        <v>45</v>
      </c>
      <c r="I5497">
        <v>21.9</v>
      </c>
      <c r="J5497" t="s">
        <v>15340</v>
      </c>
      <c r="K5497" t="s">
        <v>15372</v>
      </c>
      <c r="L5497" t="e">
        <f>VLOOKUP(F5497,Sheet3!$B$2:$H$126,7,0)</f>
        <v>#N/A</v>
      </c>
    </row>
    <row r="5498" spans="1:12" hidden="1" x14ac:dyDescent="0.2">
      <c r="A5498" t="s">
        <v>4393</v>
      </c>
      <c r="B5498" t="s">
        <v>10944</v>
      </c>
      <c r="C5498" t="s">
        <v>10978</v>
      </c>
      <c r="D5498" t="e">
        <f>INDEX(Sheet3!$D$1:$D$126,MATCH(DF!F5498,Sheet3!$C$1:$C$126,0))</f>
        <v>#N/A</v>
      </c>
      <c r="E5498" t="e">
        <f>INDEX(Sheet3!$E$1:$E$126,MATCH(DF!F5498,Sheet3!$C$1:$C$126,0))</f>
        <v>#N/A</v>
      </c>
      <c r="F5498" t="s">
        <v>12702</v>
      </c>
      <c r="G5498">
        <v>3.9</v>
      </c>
      <c r="H5498">
        <v>45</v>
      </c>
      <c r="I5498">
        <v>9.5</v>
      </c>
      <c r="J5498" t="s">
        <v>15343</v>
      </c>
      <c r="K5498" t="s">
        <v>15372</v>
      </c>
      <c r="L5498" t="e">
        <f>VLOOKUP(F5498,Sheet3!$B$2:$H$126,7,0)</f>
        <v>#N/A</v>
      </c>
    </row>
    <row r="5499" spans="1:12" hidden="1" x14ac:dyDescent="0.2">
      <c r="A5499" t="s">
        <v>4394</v>
      </c>
      <c r="B5499" t="s">
        <v>10950</v>
      </c>
      <c r="C5499" t="s">
        <v>11102</v>
      </c>
      <c r="D5499" t="e">
        <f>INDEX(Sheet3!$D$1:$D$126,MATCH(DF!F5499,Sheet3!$C$1:$C$126,0))</f>
        <v>#N/A</v>
      </c>
      <c r="E5499" t="e">
        <f>INDEX(Sheet3!$E$1:$E$126,MATCH(DF!F5499,Sheet3!$C$1:$C$126,0))</f>
        <v>#N/A</v>
      </c>
      <c r="F5499" t="s">
        <v>14089</v>
      </c>
      <c r="G5499">
        <v>3.6</v>
      </c>
      <c r="H5499">
        <v>45</v>
      </c>
      <c r="I5499">
        <v>9.5500000000000007</v>
      </c>
      <c r="J5499" t="s">
        <v>15344</v>
      </c>
      <c r="K5499" t="s">
        <v>15372</v>
      </c>
      <c r="L5499" t="e">
        <f>VLOOKUP(F5499,Sheet3!$B$2:$H$126,7,0)</f>
        <v>#N/A</v>
      </c>
    </row>
    <row r="5500" spans="1:12" hidden="1" x14ac:dyDescent="0.2">
      <c r="A5500" t="s">
        <v>4395</v>
      </c>
      <c r="B5500" t="s">
        <v>10943</v>
      </c>
      <c r="C5500" t="s">
        <v>11135</v>
      </c>
      <c r="D5500" t="e">
        <f>INDEX(Sheet3!$D$1:$D$126,MATCH(DF!F5500,Sheet3!$C$1:$C$126,0))</f>
        <v>#N/A</v>
      </c>
      <c r="E5500" t="e">
        <f>INDEX(Sheet3!$E$1:$E$126,MATCH(DF!F5500,Sheet3!$C$1:$C$126,0))</f>
        <v>#N/A</v>
      </c>
      <c r="F5500" t="s">
        <v>14090</v>
      </c>
      <c r="G5500">
        <v>4.2</v>
      </c>
      <c r="H5500">
        <v>45</v>
      </c>
      <c r="I5500">
        <v>34.950000000000003</v>
      </c>
      <c r="J5500" t="s">
        <v>15349</v>
      </c>
      <c r="K5500" t="s">
        <v>15372</v>
      </c>
      <c r="L5500" t="e">
        <f>VLOOKUP(F5500,Sheet3!$B$2:$H$126,7,0)</f>
        <v>#N/A</v>
      </c>
    </row>
    <row r="5501" spans="1:12" hidden="1" x14ac:dyDescent="0.2">
      <c r="A5501" t="s">
        <v>4396</v>
      </c>
      <c r="B5501" t="s">
        <v>10943</v>
      </c>
      <c r="C5501" t="s">
        <v>11363</v>
      </c>
      <c r="D5501" t="e">
        <f>INDEX(Sheet3!$D$1:$D$126,MATCH(DF!F5501,Sheet3!$C$1:$C$126,0))</f>
        <v>#N/A</v>
      </c>
      <c r="E5501" t="e">
        <f>INDEX(Sheet3!$E$1:$E$126,MATCH(DF!F5501,Sheet3!$C$1:$C$126,0))</f>
        <v>#N/A</v>
      </c>
      <c r="F5501" t="s">
        <v>12040</v>
      </c>
      <c r="G5501">
        <v>4</v>
      </c>
      <c r="H5501">
        <v>45</v>
      </c>
      <c r="I5501">
        <v>74.3</v>
      </c>
      <c r="J5501" t="s">
        <v>15340</v>
      </c>
      <c r="K5501" t="s">
        <v>15372</v>
      </c>
      <c r="L5501" t="e">
        <f>VLOOKUP(F5501,Sheet3!$B$2:$H$126,7,0)</f>
        <v>#N/A</v>
      </c>
    </row>
    <row r="5502" spans="1:12" hidden="1" x14ac:dyDescent="0.2">
      <c r="A5502" t="s">
        <v>4397</v>
      </c>
      <c r="B5502" t="s">
        <v>10948</v>
      </c>
      <c r="C5502" t="s">
        <v>11010</v>
      </c>
      <c r="D5502" t="e">
        <f>INDEX(Sheet3!$D$1:$D$126,MATCH(DF!F5502,Sheet3!$C$1:$C$126,0))</f>
        <v>#N/A</v>
      </c>
      <c r="E5502" t="e">
        <f>INDEX(Sheet3!$E$1:$E$126,MATCH(DF!F5502,Sheet3!$C$1:$C$126,0))</f>
        <v>#N/A</v>
      </c>
      <c r="F5502" t="s">
        <v>11937</v>
      </c>
      <c r="G5502">
        <v>4</v>
      </c>
      <c r="H5502">
        <v>45</v>
      </c>
      <c r="I5502">
        <v>17.059999999999999</v>
      </c>
      <c r="J5502" t="s">
        <v>15343</v>
      </c>
      <c r="K5502" t="s">
        <v>15372</v>
      </c>
      <c r="L5502" t="e">
        <f>VLOOKUP(F5502,Sheet3!$B$2:$H$126,7,0)</f>
        <v>#N/A</v>
      </c>
    </row>
    <row r="5503" spans="1:12" hidden="1" x14ac:dyDescent="0.2">
      <c r="A5503" t="s">
        <v>4398</v>
      </c>
      <c r="B5503" t="s">
        <v>10950</v>
      </c>
      <c r="C5503" t="s">
        <v>11056</v>
      </c>
      <c r="D5503" t="e">
        <f>INDEX(Sheet3!$D$1:$D$126,MATCH(DF!F5503,Sheet3!$C$1:$C$126,0))</f>
        <v>#N/A</v>
      </c>
      <c r="E5503" t="e">
        <f>INDEX(Sheet3!$E$1:$E$126,MATCH(DF!F5503,Sheet3!$C$1:$C$126,0))</f>
        <v>#N/A</v>
      </c>
      <c r="F5503" t="s">
        <v>12794</v>
      </c>
      <c r="G5503">
        <v>4.3</v>
      </c>
      <c r="H5503">
        <v>45</v>
      </c>
      <c r="I5503">
        <v>57.51</v>
      </c>
      <c r="J5503" t="s">
        <v>15342</v>
      </c>
      <c r="K5503" t="s">
        <v>15372</v>
      </c>
      <c r="L5503" t="e">
        <f>VLOOKUP(F5503,Sheet3!$B$2:$H$126,7,0)</f>
        <v>#N/A</v>
      </c>
    </row>
    <row r="5504" spans="1:12" hidden="1" x14ac:dyDescent="0.2">
      <c r="A5504" t="s">
        <v>1365</v>
      </c>
      <c r="B5504" t="s">
        <v>10943</v>
      </c>
      <c r="C5504" t="s">
        <v>10999</v>
      </c>
      <c r="D5504" t="e">
        <f>INDEX(Sheet3!$D$1:$D$126,MATCH(DF!F5504,Sheet3!$C$1:$C$126,0))</f>
        <v>#N/A</v>
      </c>
      <c r="E5504" t="e">
        <f>INDEX(Sheet3!$E$1:$E$126,MATCH(DF!F5504,Sheet3!$C$1:$C$126,0))</f>
        <v>#N/A</v>
      </c>
      <c r="F5504" t="s">
        <v>14091</v>
      </c>
      <c r="G5504">
        <v>4.2</v>
      </c>
      <c r="H5504">
        <v>45</v>
      </c>
      <c r="I5504">
        <v>190.09</v>
      </c>
      <c r="J5504" t="s">
        <v>15342</v>
      </c>
      <c r="K5504" t="s">
        <v>15372</v>
      </c>
      <c r="L5504" t="e">
        <f>VLOOKUP(F5504,Sheet3!$B$2:$H$126,7,0)</f>
        <v>#N/A</v>
      </c>
    </row>
    <row r="5505" spans="1:12" hidden="1" x14ac:dyDescent="0.2">
      <c r="A5505" t="s">
        <v>4399</v>
      </c>
      <c r="B5505" t="s">
        <v>10951</v>
      </c>
      <c r="C5505" t="s">
        <v>10993</v>
      </c>
      <c r="D5505" t="e">
        <f>INDEX(Sheet3!$D$1:$D$126,MATCH(DF!F5505,Sheet3!$C$1:$C$126,0))</f>
        <v>#N/A</v>
      </c>
      <c r="E5505" t="e">
        <f>INDEX(Sheet3!$E$1:$E$126,MATCH(DF!F5505,Sheet3!$C$1:$C$126,0))</f>
        <v>#N/A</v>
      </c>
      <c r="F5505" t="s">
        <v>14092</v>
      </c>
      <c r="G5505">
        <v>3.7</v>
      </c>
      <c r="H5505">
        <v>45</v>
      </c>
      <c r="I5505">
        <v>23.25</v>
      </c>
      <c r="J5505" t="s">
        <v>15344</v>
      </c>
      <c r="K5505" t="s">
        <v>15372</v>
      </c>
      <c r="L5505" t="e">
        <f>VLOOKUP(F5505,Sheet3!$B$2:$H$126,7,0)</f>
        <v>#N/A</v>
      </c>
    </row>
    <row r="5506" spans="1:12" hidden="1" x14ac:dyDescent="0.2">
      <c r="A5506" t="s">
        <v>4400</v>
      </c>
      <c r="B5506" t="s">
        <v>10943</v>
      </c>
      <c r="C5506" t="s">
        <v>11298</v>
      </c>
      <c r="D5506" t="e">
        <f>INDEX(Sheet3!$D$1:$D$126,MATCH(DF!F5506,Sheet3!$C$1:$C$126,0))</f>
        <v>#N/A</v>
      </c>
      <c r="E5506" t="e">
        <f>INDEX(Sheet3!$E$1:$E$126,MATCH(DF!F5506,Sheet3!$C$1:$C$126,0))</f>
        <v>#N/A</v>
      </c>
      <c r="F5506" t="s">
        <v>12889</v>
      </c>
      <c r="G5506">
        <v>3.9</v>
      </c>
      <c r="H5506">
        <v>45</v>
      </c>
      <c r="I5506">
        <v>9.65</v>
      </c>
      <c r="J5506" t="s">
        <v>15339</v>
      </c>
      <c r="K5506" t="s">
        <v>15372</v>
      </c>
      <c r="L5506" t="e">
        <f>VLOOKUP(F5506,Sheet3!$B$2:$H$126,7,0)</f>
        <v>#N/A</v>
      </c>
    </row>
    <row r="5507" spans="1:12" hidden="1" x14ac:dyDescent="0.2">
      <c r="A5507" t="s">
        <v>4401</v>
      </c>
      <c r="B5507" t="s">
        <v>10957</v>
      </c>
      <c r="C5507" t="s">
        <v>11048</v>
      </c>
      <c r="D5507" t="e">
        <f>INDEX(Sheet3!$D$1:$D$126,MATCH(DF!F5507,Sheet3!$C$1:$C$126,0))</f>
        <v>#N/A</v>
      </c>
      <c r="E5507" t="e">
        <f>INDEX(Sheet3!$E$1:$E$126,MATCH(DF!F5507,Sheet3!$C$1:$C$126,0))</f>
        <v>#N/A</v>
      </c>
      <c r="F5507" t="s">
        <v>13419</v>
      </c>
      <c r="G5507">
        <v>3.3</v>
      </c>
      <c r="H5507">
        <v>45</v>
      </c>
      <c r="I5507">
        <v>17.29</v>
      </c>
      <c r="J5507" t="s">
        <v>15343</v>
      </c>
      <c r="K5507" t="s">
        <v>15372</v>
      </c>
      <c r="L5507" t="e">
        <f>VLOOKUP(F5507,Sheet3!$B$2:$H$126,7,0)</f>
        <v>#N/A</v>
      </c>
    </row>
    <row r="5508" spans="1:12" hidden="1" x14ac:dyDescent="0.2">
      <c r="A5508" t="s">
        <v>24</v>
      </c>
      <c r="B5508" t="s">
        <v>10948</v>
      </c>
      <c r="C5508" t="s">
        <v>11062</v>
      </c>
      <c r="D5508" t="e">
        <f>INDEX(Sheet3!$D$1:$D$126,MATCH(DF!F5508,Sheet3!$C$1:$C$126,0))</f>
        <v>#N/A</v>
      </c>
      <c r="E5508" t="e">
        <f>INDEX(Sheet3!$E$1:$E$126,MATCH(DF!F5508,Sheet3!$C$1:$C$126,0))</f>
        <v>#N/A</v>
      </c>
      <c r="F5508" t="s">
        <v>13441</v>
      </c>
      <c r="G5508">
        <v>3.5</v>
      </c>
      <c r="H5508">
        <v>45</v>
      </c>
      <c r="I5508">
        <v>7.9</v>
      </c>
      <c r="J5508" t="s">
        <v>15345</v>
      </c>
      <c r="K5508" t="s">
        <v>15372</v>
      </c>
      <c r="L5508" t="e">
        <f>VLOOKUP(F5508,Sheet3!$B$2:$H$126,7,0)</f>
        <v>#N/A</v>
      </c>
    </row>
    <row r="5509" spans="1:12" hidden="1" x14ac:dyDescent="0.2">
      <c r="A5509" t="s">
        <v>4402</v>
      </c>
      <c r="B5509" t="s">
        <v>10944</v>
      </c>
      <c r="C5509" t="s">
        <v>11035</v>
      </c>
      <c r="D5509" t="e">
        <f>INDEX(Sheet3!$D$1:$D$126,MATCH(DF!F5509,Sheet3!$C$1:$C$126,0))</f>
        <v>#N/A</v>
      </c>
      <c r="E5509" t="e">
        <f>INDEX(Sheet3!$E$1:$E$126,MATCH(DF!F5509,Sheet3!$C$1:$C$126,0))</f>
        <v>#N/A</v>
      </c>
      <c r="F5509" t="s">
        <v>12599</v>
      </c>
      <c r="G5509">
        <v>4.2</v>
      </c>
      <c r="H5509">
        <v>45</v>
      </c>
      <c r="I5509">
        <v>55</v>
      </c>
      <c r="J5509" t="s">
        <v>15338</v>
      </c>
      <c r="K5509" t="s">
        <v>15372</v>
      </c>
      <c r="L5509" t="e">
        <f>VLOOKUP(F5509,Sheet3!$B$2:$H$126,7,0)</f>
        <v>#N/A</v>
      </c>
    </row>
    <row r="5510" spans="1:12" hidden="1" x14ac:dyDescent="0.2">
      <c r="A5510" t="s">
        <v>4403</v>
      </c>
      <c r="B5510" t="s">
        <v>10945</v>
      </c>
      <c r="C5510" t="s">
        <v>11150</v>
      </c>
      <c r="D5510" t="e">
        <f>INDEX(Sheet3!$D$1:$D$126,MATCH(DF!F5510,Sheet3!$C$1:$C$126,0))</f>
        <v>#N/A</v>
      </c>
      <c r="E5510" t="e">
        <f>INDEX(Sheet3!$E$1:$E$126,MATCH(DF!F5510,Sheet3!$C$1:$C$126,0))</f>
        <v>#N/A</v>
      </c>
      <c r="F5510" t="s">
        <v>12340</v>
      </c>
      <c r="G5510">
        <v>3.8</v>
      </c>
      <c r="H5510">
        <v>45</v>
      </c>
      <c r="I5510">
        <v>9.5</v>
      </c>
      <c r="J5510" t="s">
        <v>15345</v>
      </c>
      <c r="K5510" t="s">
        <v>15372</v>
      </c>
      <c r="L5510" t="e">
        <f>VLOOKUP(F5510,Sheet3!$B$2:$H$126,7,0)</f>
        <v>#N/A</v>
      </c>
    </row>
    <row r="5511" spans="1:12" hidden="1" x14ac:dyDescent="0.2">
      <c r="A5511" t="s">
        <v>1079</v>
      </c>
      <c r="B5511" t="s">
        <v>10943</v>
      </c>
      <c r="C5511" t="s">
        <v>10999</v>
      </c>
      <c r="D5511" t="e">
        <f>INDEX(Sheet3!$D$1:$D$126,MATCH(DF!F5511,Sheet3!$C$1:$C$126,0))</f>
        <v>#N/A</v>
      </c>
      <c r="E5511" t="e">
        <f>INDEX(Sheet3!$E$1:$E$126,MATCH(DF!F5511,Sheet3!$C$1:$C$126,0))</f>
        <v>#N/A</v>
      </c>
      <c r="F5511" t="s">
        <v>14093</v>
      </c>
      <c r="G5511">
        <v>3.9</v>
      </c>
      <c r="H5511">
        <v>45</v>
      </c>
      <c r="I5511">
        <v>18.79</v>
      </c>
      <c r="J5511" t="s">
        <v>15342</v>
      </c>
      <c r="K5511" t="s">
        <v>15372</v>
      </c>
      <c r="L5511" t="e">
        <f>VLOOKUP(F5511,Sheet3!$B$2:$H$126,7,0)</f>
        <v>#N/A</v>
      </c>
    </row>
    <row r="5512" spans="1:12" hidden="1" x14ac:dyDescent="0.2">
      <c r="A5512" t="s">
        <v>4404</v>
      </c>
      <c r="B5512" t="s">
        <v>10944</v>
      </c>
      <c r="C5512" t="s">
        <v>11401</v>
      </c>
      <c r="D5512" t="e">
        <f>INDEX(Sheet3!$D$1:$D$126,MATCH(DF!F5512,Sheet3!$C$1:$C$126,0))</f>
        <v>#N/A</v>
      </c>
      <c r="E5512" t="e">
        <f>INDEX(Sheet3!$E$1:$E$126,MATCH(DF!F5512,Sheet3!$C$1:$C$126,0))</f>
        <v>#N/A</v>
      </c>
      <c r="F5512" t="s">
        <v>13181</v>
      </c>
      <c r="G5512">
        <v>4</v>
      </c>
      <c r="H5512">
        <v>45</v>
      </c>
      <c r="I5512">
        <v>17.899999999999999</v>
      </c>
      <c r="J5512" t="s">
        <v>15342</v>
      </c>
      <c r="K5512" t="s">
        <v>15372</v>
      </c>
      <c r="L5512" t="e">
        <f>VLOOKUP(F5512,Sheet3!$B$2:$H$126,7,0)</f>
        <v>#N/A</v>
      </c>
    </row>
    <row r="5513" spans="1:12" hidden="1" x14ac:dyDescent="0.2">
      <c r="A5513" t="s">
        <v>891</v>
      </c>
      <c r="B5513" t="s">
        <v>10944</v>
      </c>
      <c r="C5513" t="s">
        <v>11066</v>
      </c>
      <c r="D5513" t="e">
        <f>INDEX(Sheet3!$D$1:$D$126,MATCH(DF!F5513,Sheet3!$C$1:$C$126,0))</f>
        <v>#N/A</v>
      </c>
      <c r="E5513" t="e">
        <f>INDEX(Sheet3!$E$1:$E$126,MATCH(DF!F5513,Sheet3!$C$1:$C$126,0))</f>
        <v>#N/A</v>
      </c>
      <c r="F5513" t="s">
        <v>12006</v>
      </c>
      <c r="G5513">
        <v>4.0999999999999996</v>
      </c>
      <c r="H5513">
        <v>45</v>
      </c>
      <c r="I5513">
        <v>38.299999999999997</v>
      </c>
      <c r="J5513" t="s">
        <v>15340</v>
      </c>
      <c r="K5513" t="s">
        <v>15372</v>
      </c>
      <c r="L5513" t="e">
        <f>VLOOKUP(F5513,Sheet3!$B$2:$H$126,7,0)</f>
        <v>#N/A</v>
      </c>
    </row>
    <row r="5514" spans="1:12" hidden="1" x14ac:dyDescent="0.2">
      <c r="A5514" t="s">
        <v>4405</v>
      </c>
      <c r="B5514" t="s">
        <v>10943</v>
      </c>
      <c r="C5514" t="s">
        <v>11170</v>
      </c>
      <c r="D5514" t="e">
        <f>INDEX(Sheet3!$D$1:$D$126,MATCH(DF!F5514,Sheet3!$C$1:$C$126,0))</f>
        <v>#N/A</v>
      </c>
      <c r="E5514" t="e">
        <f>INDEX(Sheet3!$E$1:$E$126,MATCH(DF!F5514,Sheet3!$C$1:$C$126,0))</f>
        <v>#N/A</v>
      </c>
      <c r="F5514" t="s">
        <v>13578</v>
      </c>
      <c r="G5514">
        <v>3.3</v>
      </c>
      <c r="H5514">
        <v>45</v>
      </c>
      <c r="I5514">
        <v>12.9</v>
      </c>
      <c r="J5514" t="s">
        <v>15338</v>
      </c>
      <c r="K5514" t="s">
        <v>15372</v>
      </c>
      <c r="L5514" t="e">
        <f>VLOOKUP(F5514,Sheet3!$B$2:$H$126,7,0)</f>
        <v>#N/A</v>
      </c>
    </row>
    <row r="5515" spans="1:12" x14ac:dyDescent="0.2">
      <c r="A5515" t="s">
        <v>4406</v>
      </c>
      <c r="B5515" t="s">
        <v>10952</v>
      </c>
      <c r="C5515" t="s">
        <v>11200</v>
      </c>
      <c r="D5515" t="str">
        <f>INDEX(Sheet3!$D$1:$D$126,MATCH(DF!F5515,Sheet3!$C$1:$C$126,0))</f>
        <v>ALENTEJO CENTRAL</v>
      </c>
      <c r="E5515" t="str">
        <f>INDEX(Sheet3!$E$1:$E$126,MATCH(DF!F5515,Sheet3!$C$1:$C$126,0))</f>
        <v>P187</v>
      </c>
      <c r="F5515" t="s">
        <v>12177</v>
      </c>
      <c r="G5515">
        <v>3.8</v>
      </c>
      <c r="H5515">
        <v>45</v>
      </c>
      <c r="I5515">
        <v>19.399999999999999</v>
      </c>
      <c r="J5515" t="s">
        <v>15347</v>
      </c>
      <c r="K5515" t="s">
        <v>15372</v>
      </c>
      <c r="L5515" t="str">
        <f>VLOOKUP(F5515,Sheet3!$B$2:$H$126,7,0)</f>
        <v>Azamor</v>
      </c>
    </row>
    <row r="5516" spans="1:12" hidden="1" x14ac:dyDescent="0.2">
      <c r="A5516" t="s">
        <v>4407</v>
      </c>
      <c r="B5516" t="s">
        <v>10949</v>
      </c>
      <c r="C5516" t="s">
        <v>10991</v>
      </c>
      <c r="D5516" t="e">
        <f>INDEX(Sheet3!$D$1:$D$126,MATCH(DF!F5516,Sheet3!$C$1:$C$126,0))</f>
        <v>#N/A</v>
      </c>
      <c r="E5516" t="e">
        <f>INDEX(Sheet3!$E$1:$E$126,MATCH(DF!F5516,Sheet3!$C$1:$C$126,0))</f>
        <v>#N/A</v>
      </c>
      <c r="F5516" t="s">
        <v>12156</v>
      </c>
      <c r="G5516">
        <v>4.0999999999999996</v>
      </c>
      <c r="H5516">
        <v>45</v>
      </c>
      <c r="I5516">
        <v>18</v>
      </c>
      <c r="J5516" t="s">
        <v>15343</v>
      </c>
      <c r="K5516" t="s">
        <v>15372</v>
      </c>
      <c r="L5516" t="e">
        <f>VLOOKUP(F5516,Sheet3!$B$2:$H$126,7,0)</f>
        <v>#N/A</v>
      </c>
    </row>
    <row r="5517" spans="1:12" hidden="1" x14ac:dyDescent="0.2">
      <c r="A5517" t="s">
        <v>4408</v>
      </c>
      <c r="B5517" t="s">
        <v>10943</v>
      </c>
      <c r="C5517" t="s">
        <v>11193</v>
      </c>
      <c r="D5517" t="e">
        <f>INDEX(Sheet3!$D$1:$D$126,MATCH(DF!F5517,Sheet3!$C$1:$C$126,0))</f>
        <v>#N/A</v>
      </c>
      <c r="E5517" t="e">
        <f>INDEX(Sheet3!$E$1:$E$126,MATCH(DF!F5517,Sheet3!$C$1:$C$126,0))</f>
        <v>#N/A</v>
      </c>
      <c r="F5517" t="s">
        <v>13608</v>
      </c>
      <c r="G5517">
        <v>3.4</v>
      </c>
      <c r="H5517">
        <v>45</v>
      </c>
      <c r="I5517">
        <v>11.95</v>
      </c>
      <c r="J5517" t="s">
        <v>15345</v>
      </c>
      <c r="K5517" t="s">
        <v>15372</v>
      </c>
      <c r="L5517" t="e">
        <f>VLOOKUP(F5517,Sheet3!$B$2:$H$126,7,0)</f>
        <v>#N/A</v>
      </c>
    </row>
    <row r="5518" spans="1:12" hidden="1" x14ac:dyDescent="0.2">
      <c r="A5518" t="s">
        <v>4409</v>
      </c>
      <c r="B5518" t="s">
        <v>10944</v>
      </c>
      <c r="C5518" t="s">
        <v>11520</v>
      </c>
      <c r="D5518" t="e">
        <f>INDEX(Sheet3!$D$1:$D$126,MATCH(DF!F5518,Sheet3!$C$1:$C$126,0))</f>
        <v>#N/A</v>
      </c>
      <c r="E5518" t="e">
        <f>INDEX(Sheet3!$E$1:$E$126,MATCH(DF!F5518,Sheet3!$C$1:$C$126,0))</f>
        <v>#N/A</v>
      </c>
      <c r="F5518" t="s">
        <v>12284</v>
      </c>
      <c r="G5518">
        <v>3.8</v>
      </c>
      <c r="H5518">
        <v>45</v>
      </c>
      <c r="I5518">
        <v>10.9</v>
      </c>
      <c r="J5518" t="s">
        <v>15345</v>
      </c>
      <c r="K5518" t="s">
        <v>15372</v>
      </c>
      <c r="L5518" t="e">
        <f>VLOOKUP(F5518,Sheet3!$B$2:$H$126,7,0)</f>
        <v>#N/A</v>
      </c>
    </row>
    <row r="5519" spans="1:12" hidden="1" x14ac:dyDescent="0.2">
      <c r="A5519" t="s">
        <v>3780</v>
      </c>
      <c r="B5519" t="s">
        <v>10949</v>
      </c>
      <c r="C5519" t="s">
        <v>10991</v>
      </c>
      <c r="D5519" t="e">
        <f>INDEX(Sheet3!$D$1:$D$126,MATCH(DF!F5519,Sheet3!$C$1:$C$126,0))</f>
        <v>#N/A</v>
      </c>
      <c r="E5519" t="e">
        <f>INDEX(Sheet3!$E$1:$E$126,MATCH(DF!F5519,Sheet3!$C$1:$C$126,0))</f>
        <v>#N/A</v>
      </c>
      <c r="F5519" t="s">
        <v>11858</v>
      </c>
      <c r="G5519">
        <v>3.6</v>
      </c>
      <c r="H5519">
        <v>45</v>
      </c>
      <c r="I5519">
        <v>12.79</v>
      </c>
      <c r="J5519" t="s">
        <v>15342</v>
      </c>
      <c r="K5519" t="s">
        <v>15372</v>
      </c>
      <c r="L5519" t="e">
        <f>VLOOKUP(F5519,Sheet3!$B$2:$H$126,7,0)</f>
        <v>#N/A</v>
      </c>
    </row>
    <row r="5520" spans="1:12" hidden="1" x14ac:dyDescent="0.2">
      <c r="A5520" t="s">
        <v>4410</v>
      </c>
      <c r="B5520" t="s">
        <v>10949</v>
      </c>
      <c r="C5520" t="s">
        <v>11235</v>
      </c>
      <c r="D5520" t="e">
        <f>INDEX(Sheet3!$D$1:$D$126,MATCH(DF!F5520,Sheet3!$C$1:$C$126,0))</f>
        <v>#N/A</v>
      </c>
      <c r="E5520" t="e">
        <f>INDEX(Sheet3!$E$1:$E$126,MATCH(DF!F5520,Sheet3!$C$1:$C$126,0))</f>
        <v>#N/A</v>
      </c>
      <c r="F5520" t="s">
        <v>12635</v>
      </c>
      <c r="G5520">
        <v>3.6</v>
      </c>
      <c r="H5520">
        <v>45</v>
      </c>
      <c r="I5520">
        <v>5.29</v>
      </c>
      <c r="J5520" t="s">
        <v>15345</v>
      </c>
      <c r="K5520" t="s">
        <v>15372</v>
      </c>
      <c r="L5520" t="e">
        <f>VLOOKUP(F5520,Sheet3!$B$2:$H$126,7,0)</f>
        <v>#N/A</v>
      </c>
    </row>
    <row r="5521" spans="1:12" hidden="1" x14ac:dyDescent="0.2">
      <c r="A5521" t="s">
        <v>4411</v>
      </c>
      <c r="B5521" t="s">
        <v>10945</v>
      </c>
      <c r="C5521" t="s">
        <v>11040</v>
      </c>
      <c r="D5521" t="e">
        <f>INDEX(Sheet3!$D$1:$D$126,MATCH(DF!F5521,Sheet3!$C$1:$C$126,0))</f>
        <v>#N/A</v>
      </c>
      <c r="E5521" t="e">
        <f>INDEX(Sheet3!$E$1:$E$126,MATCH(DF!F5521,Sheet3!$C$1:$C$126,0))</f>
        <v>#N/A</v>
      </c>
      <c r="F5521" t="s">
        <v>12132</v>
      </c>
      <c r="G5521">
        <v>3.8</v>
      </c>
      <c r="H5521">
        <v>45</v>
      </c>
      <c r="I5521">
        <v>11.95</v>
      </c>
      <c r="J5521" t="s">
        <v>15345</v>
      </c>
      <c r="K5521" t="s">
        <v>15372</v>
      </c>
      <c r="L5521" t="e">
        <f>VLOOKUP(F5521,Sheet3!$B$2:$H$126,7,0)</f>
        <v>#N/A</v>
      </c>
    </row>
    <row r="5522" spans="1:12" hidden="1" x14ac:dyDescent="0.2">
      <c r="A5522" t="s">
        <v>4412</v>
      </c>
      <c r="B5522" t="s">
        <v>10945</v>
      </c>
      <c r="C5522" t="s">
        <v>11254</v>
      </c>
      <c r="D5522" t="e">
        <f>INDEX(Sheet3!$D$1:$D$126,MATCH(DF!F5522,Sheet3!$C$1:$C$126,0))</f>
        <v>#N/A</v>
      </c>
      <c r="E5522" t="e">
        <f>INDEX(Sheet3!$E$1:$E$126,MATCH(DF!F5522,Sheet3!$C$1:$C$126,0))</f>
        <v>#N/A</v>
      </c>
      <c r="F5522" t="s">
        <v>12954</v>
      </c>
      <c r="G5522">
        <v>3.7</v>
      </c>
      <c r="H5522">
        <v>45</v>
      </c>
      <c r="I5522">
        <v>12.41</v>
      </c>
      <c r="J5522" t="s">
        <v>15345</v>
      </c>
      <c r="K5522" t="s">
        <v>15372</v>
      </c>
      <c r="L5522" t="e">
        <f>VLOOKUP(F5522,Sheet3!$B$2:$H$126,7,0)</f>
        <v>#N/A</v>
      </c>
    </row>
    <row r="5523" spans="1:12" hidden="1" x14ac:dyDescent="0.2">
      <c r="A5523" t="s">
        <v>4413</v>
      </c>
      <c r="B5523" t="s">
        <v>10943</v>
      </c>
      <c r="C5523" t="s">
        <v>11174</v>
      </c>
      <c r="D5523" t="e">
        <f>INDEX(Sheet3!$D$1:$D$126,MATCH(DF!F5523,Sheet3!$C$1:$C$126,0))</f>
        <v>#N/A</v>
      </c>
      <c r="E5523" t="e">
        <f>INDEX(Sheet3!$E$1:$E$126,MATCH(DF!F5523,Sheet3!$C$1:$C$126,0))</f>
        <v>#N/A</v>
      </c>
      <c r="F5523" t="s">
        <v>13631</v>
      </c>
      <c r="G5523">
        <v>3.9</v>
      </c>
      <c r="H5523">
        <v>45</v>
      </c>
      <c r="I5523">
        <v>26.32</v>
      </c>
      <c r="J5523" t="s">
        <v>15339</v>
      </c>
      <c r="K5523" t="s">
        <v>15372</v>
      </c>
      <c r="L5523" t="e">
        <f>VLOOKUP(F5523,Sheet3!$B$2:$H$126,7,0)</f>
        <v>#N/A</v>
      </c>
    </row>
    <row r="5524" spans="1:12" hidden="1" x14ac:dyDescent="0.2">
      <c r="A5524" t="s">
        <v>4414</v>
      </c>
      <c r="B5524" t="s">
        <v>10944</v>
      </c>
      <c r="C5524" t="s">
        <v>11023</v>
      </c>
      <c r="D5524" t="e">
        <f>INDEX(Sheet3!$D$1:$D$126,MATCH(DF!F5524,Sheet3!$C$1:$C$126,0))</f>
        <v>#N/A</v>
      </c>
      <c r="E5524" t="e">
        <f>INDEX(Sheet3!$E$1:$E$126,MATCH(DF!F5524,Sheet3!$C$1:$C$126,0))</f>
        <v>#N/A</v>
      </c>
      <c r="F5524" t="s">
        <v>12316</v>
      </c>
      <c r="G5524">
        <v>3.8</v>
      </c>
      <c r="H5524">
        <v>45</v>
      </c>
      <c r="I5524">
        <v>19.39</v>
      </c>
      <c r="J5524" t="s">
        <v>15345</v>
      </c>
      <c r="K5524" t="s">
        <v>15372</v>
      </c>
      <c r="L5524" t="e">
        <f>VLOOKUP(F5524,Sheet3!$B$2:$H$126,7,0)</f>
        <v>#N/A</v>
      </c>
    </row>
    <row r="5525" spans="1:12" hidden="1" x14ac:dyDescent="0.2">
      <c r="A5525" t="s">
        <v>326</v>
      </c>
      <c r="B5525" t="s">
        <v>10949</v>
      </c>
      <c r="C5525" t="s">
        <v>10991</v>
      </c>
      <c r="D5525" t="e">
        <f>INDEX(Sheet3!$D$1:$D$126,MATCH(DF!F5525,Sheet3!$C$1:$C$126,0))</f>
        <v>#N/A</v>
      </c>
      <c r="E5525" t="e">
        <f>INDEX(Sheet3!$E$1:$E$126,MATCH(DF!F5525,Sheet3!$C$1:$C$126,0))</f>
        <v>#N/A</v>
      </c>
      <c r="F5525" t="s">
        <v>12156</v>
      </c>
      <c r="G5525">
        <v>3.7</v>
      </c>
      <c r="H5525">
        <v>45</v>
      </c>
      <c r="I5525">
        <v>12.62</v>
      </c>
      <c r="J5525" t="s">
        <v>15340</v>
      </c>
      <c r="K5525" t="s">
        <v>15372</v>
      </c>
      <c r="L5525" t="e">
        <f>VLOOKUP(F5525,Sheet3!$B$2:$H$126,7,0)</f>
        <v>#N/A</v>
      </c>
    </row>
    <row r="5526" spans="1:12" hidden="1" x14ac:dyDescent="0.2">
      <c r="A5526" t="s">
        <v>4415</v>
      </c>
      <c r="B5526" t="s">
        <v>10950</v>
      </c>
      <c r="C5526" t="s">
        <v>11055</v>
      </c>
      <c r="D5526" t="e">
        <f>INDEX(Sheet3!$D$1:$D$126,MATCH(DF!F5526,Sheet3!$C$1:$C$126,0))</f>
        <v>#N/A</v>
      </c>
      <c r="E5526" t="e">
        <f>INDEX(Sheet3!$E$1:$E$126,MATCH(DF!F5526,Sheet3!$C$1:$C$126,0))</f>
        <v>#N/A</v>
      </c>
      <c r="F5526" t="s">
        <v>11936</v>
      </c>
      <c r="G5526">
        <v>3.5</v>
      </c>
      <c r="H5526">
        <v>45</v>
      </c>
      <c r="I5526">
        <v>4.95</v>
      </c>
      <c r="J5526" t="s">
        <v>15345</v>
      </c>
      <c r="K5526" t="s">
        <v>15372</v>
      </c>
      <c r="L5526" t="e">
        <f>VLOOKUP(F5526,Sheet3!$B$2:$H$126,7,0)</f>
        <v>#N/A</v>
      </c>
    </row>
    <row r="5527" spans="1:12" hidden="1" x14ac:dyDescent="0.2">
      <c r="A5527" t="s">
        <v>4416</v>
      </c>
      <c r="B5527" t="s">
        <v>10943</v>
      </c>
      <c r="C5527" t="s">
        <v>11213</v>
      </c>
      <c r="D5527" t="e">
        <f>INDEX(Sheet3!$D$1:$D$126,MATCH(DF!F5527,Sheet3!$C$1:$C$126,0))</f>
        <v>#N/A</v>
      </c>
      <c r="E5527" t="e">
        <f>INDEX(Sheet3!$E$1:$E$126,MATCH(DF!F5527,Sheet3!$C$1:$C$126,0))</f>
        <v>#N/A</v>
      </c>
      <c r="F5527" t="s">
        <v>14094</v>
      </c>
      <c r="G5527">
        <v>3.6</v>
      </c>
      <c r="H5527">
        <v>45</v>
      </c>
      <c r="I5527">
        <v>12.57</v>
      </c>
      <c r="J5527" t="s">
        <v>15340</v>
      </c>
      <c r="K5527" t="s">
        <v>15372</v>
      </c>
      <c r="L5527" t="e">
        <f>VLOOKUP(F5527,Sheet3!$B$2:$H$126,7,0)</f>
        <v>#N/A</v>
      </c>
    </row>
    <row r="5528" spans="1:12" hidden="1" x14ac:dyDescent="0.2">
      <c r="A5528" t="s">
        <v>4417</v>
      </c>
      <c r="B5528" t="s">
        <v>10944</v>
      </c>
      <c r="C5528" t="s">
        <v>11023</v>
      </c>
      <c r="D5528" t="e">
        <f>INDEX(Sheet3!$D$1:$D$126,MATCH(DF!F5528,Sheet3!$C$1:$C$126,0))</f>
        <v>#N/A</v>
      </c>
      <c r="E5528" t="e">
        <f>INDEX(Sheet3!$E$1:$E$126,MATCH(DF!F5528,Sheet3!$C$1:$C$126,0))</f>
        <v>#N/A</v>
      </c>
      <c r="F5528" t="s">
        <v>13042</v>
      </c>
      <c r="G5528">
        <v>3.4</v>
      </c>
      <c r="H5528">
        <v>45</v>
      </c>
      <c r="I5528">
        <v>12.13</v>
      </c>
      <c r="J5528" t="s">
        <v>15343</v>
      </c>
      <c r="K5528" t="s">
        <v>15372</v>
      </c>
      <c r="L5528" t="e">
        <f>VLOOKUP(F5528,Sheet3!$B$2:$H$126,7,0)</f>
        <v>#N/A</v>
      </c>
    </row>
    <row r="5529" spans="1:12" hidden="1" x14ac:dyDescent="0.2">
      <c r="A5529" t="s">
        <v>4418</v>
      </c>
      <c r="B5529" t="s">
        <v>10943</v>
      </c>
      <c r="C5529" t="s">
        <v>11158</v>
      </c>
      <c r="D5529" t="e">
        <f>INDEX(Sheet3!$D$1:$D$126,MATCH(DF!F5529,Sheet3!$C$1:$C$126,0))</f>
        <v>#N/A</v>
      </c>
      <c r="E5529" t="e">
        <f>INDEX(Sheet3!$E$1:$E$126,MATCH(DF!F5529,Sheet3!$C$1:$C$126,0))</f>
        <v>#N/A</v>
      </c>
      <c r="F5529" t="s">
        <v>12801</v>
      </c>
      <c r="G5529">
        <v>3.9</v>
      </c>
      <c r="H5529">
        <v>45</v>
      </c>
      <c r="I5529">
        <v>44.84</v>
      </c>
      <c r="J5529" t="s">
        <v>15342</v>
      </c>
      <c r="K5529" t="s">
        <v>15372</v>
      </c>
      <c r="L5529" t="e">
        <f>VLOOKUP(F5529,Sheet3!$B$2:$H$126,7,0)</f>
        <v>#N/A</v>
      </c>
    </row>
    <row r="5530" spans="1:12" hidden="1" x14ac:dyDescent="0.2">
      <c r="A5530" t="s">
        <v>4419</v>
      </c>
      <c r="B5530" t="s">
        <v>10944</v>
      </c>
      <c r="C5530" t="s">
        <v>11230</v>
      </c>
      <c r="D5530" t="e">
        <f>INDEX(Sheet3!$D$1:$D$126,MATCH(DF!F5530,Sheet3!$C$1:$C$126,0))</f>
        <v>#N/A</v>
      </c>
      <c r="E5530" t="e">
        <f>INDEX(Sheet3!$E$1:$E$126,MATCH(DF!F5530,Sheet3!$C$1:$C$126,0))</f>
        <v>#N/A</v>
      </c>
      <c r="F5530" t="s">
        <v>12479</v>
      </c>
      <c r="G5530">
        <v>4</v>
      </c>
      <c r="H5530">
        <v>45</v>
      </c>
      <c r="I5530">
        <v>43</v>
      </c>
      <c r="J5530" t="s">
        <v>15338</v>
      </c>
      <c r="K5530" t="s">
        <v>15372</v>
      </c>
      <c r="L5530" t="e">
        <f>VLOOKUP(F5530,Sheet3!$B$2:$H$126,7,0)</f>
        <v>#N/A</v>
      </c>
    </row>
    <row r="5531" spans="1:12" hidden="1" x14ac:dyDescent="0.2">
      <c r="A5531" t="s">
        <v>4420</v>
      </c>
      <c r="B5531" t="s">
        <v>10957</v>
      </c>
      <c r="C5531" t="s">
        <v>11063</v>
      </c>
      <c r="D5531" t="e">
        <f>INDEX(Sheet3!$D$1:$D$126,MATCH(DF!F5531,Sheet3!$C$1:$C$126,0))</f>
        <v>#N/A</v>
      </c>
      <c r="E5531" t="e">
        <f>INDEX(Sheet3!$E$1:$E$126,MATCH(DF!F5531,Sheet3!$C$1:$C$126,0))</f>
        <v>#N/A</v>
      </c>
      <c r="F5531" t="s">
        <v>13449</v>
      </c>
      <c r="G5531">
        <v>3.6</v>
      </c>
      <c r="H5531">
        <v>45</v>
      </c>
      <c r="I5531">
        <v>12.5</v>
      </c>
      <c r="J5531" t="s">
        <v>15343</v>
      </c>
      <c r="K5531" t="s">
        <v>15372</v>
      </c>
      <c r="L5531" t="e">
        <f>VLOOKUP(F5531,Sheet3!$B$2:$H$126,7,0)</f>
        <v>#N/A</v>
      </c>
    </row>
    <row r="5532" spans="1:12" hidden="1" x14ac:dyDescent="0.2">
      <c r="A5532" t="s">
        <v>4421</v>
      </c>
      <c r="B5532" t="s">
        <v>10950</v>
      </c>
      <c r="C5532" t="s">
        <v>11055</v>
      </c>
      <c r="D5532" t="e">
        <f>INDEX(Sheet3!$D$1:$D$126,MATCH(DF!F5532,Sheet3!$C$1:$C$126,0))</f>
        <v>#N/A</v>
      </c>
      <c r="E5532" t="e">
        <f>INDEX(Sheet3!$E$1:$E$126,MATCH(DF!F5532,Sheet3!$C$1:$C$126,0))</f>
        <v>#N/A</v>
      </c>
      <c r="F5532" t="s">
        <v>13417</v>
      </c>
      <c r="G5532">
        <v>3.8</v>
      </c>
      <c r="H5532">
        <v>45</v>
      </c>
      <c r="I5532">
        <v>11.55</v>
      </c>
      <c r="J5532" t="s">
        <v>15342</v>
      </c>
      <c r="K5532" t="s">
        <v>15372</v>
      </c>
      <c r="L5532" t="e">
        <f>VLOOKUP(F5532,Sheet3!$B$2:$H$126,7,0)</f>
        <v>#N/A</v>
      </c>
    </row>
    <row r="5533" spans="1:12" hidden="1" x14ac:dyDescent="0.2">
      <c r="A5533" t="s">
        <v>4422</v>
      </c>
      <c r="B5533" t="s">
        <v>10946</v>
      </c>
      <c r="C5533" t="s">
        <v>11257</v>
      </c>
      <c r="D5533" t="e">
        <f>INDEX(Sheet3!$D$1:$D$126,MATCH(DF!F5533,Sheet3!$C$1:$C$126,0))</f>
        <v>#N/A</v>
      </c>
      <c r="E5533" t="e">
        <f>INDEX(Sheet3!$E$1:$E$126,MATCH(DF!F5533,Sheet3!$C$1:$C$126,0))</f>
        <v>#N/A</v>
      </c>
      <c r="F5533" t="s">
        <v>13590</v>
      </c>
      <c r="G5533">
        <v>3.5</v>
      </c>
      <c r="H5533">
        <v>45</v>
      </c>
      <c r="I5533">
        <v>11.6</v>
      </c>
      <c r="J5533" t="s">
        <v>15340</v>
      </c>
      <c r="K5533" t="s">
        <v>15372</v>
      </c>
      <c r="L5533" t="e">
        <f>VLOOKUP(F5533,Sheet3!$B$2:$H$126,7,0)</f>
        <v>#N/A</v>
      </c>
    </row>
    <row r="5534" spans="1:12" hidden="1" x14ac:dyDescent="0.2">
      <c r="A5534" t="s">
        <v>2301</v>
      </c>
      <c r="B5534" t="s">
        <v>10943</v>
      </c>
      <c r="C5534" t="s">
        <v>10999</v>
      </c>
      <c r="D5534" t="e">
        <f>INDEX(Sheet3!$D$1:$D$126,MATCH(DF!F5534,Sheet3!$C$1:$C$126,0))</f>
        <v>#N/A</v>
      </c>
      <c r="E5534" t="e">
        <f>INDEX(Sheet3!$E$1:$E$126,MATCH(DF!F5534,Sheet3!$C$1:$C$126,0))</f>
        <v>#N/A</v>
      </c>
      <c r="F5534" t="s">
        <v>12737</v>
      </c>
      <c r="G5534">
        <v>4.4000000000000004</v>
      </c>
      <c r="H5534">
        <v>450</v>
      </c>
      <c r="I5534">
        <v>68.92</v>
      </c>
      <c r="J5534" t="s">
        <v>15347</v>
      </c>
      <c r="K5534" t="s">
        <v>15372</v>
      </c>
      <c r="L5534" t="e">
        <f>VLOOKUP(F5534,Sheet3!$B$2:$H$126,7,0)</f>
        <v>#N/A</v>
      </c>
    </row>
    <row r="5535" spans="1:12" hidden="1" x14ac:dyDescent="0.2">
      <c r="A5535" t="s">
        <v>4423</v>
      </c>
      <c r="B5535" t="s">
        <v>10943</v>
      </c>
      <c r="C5535" t="s">
        <v>11032</v>
      </c>
      <c r="D5535" t="e">
        <f>INDEX(Sheet3!$D$1:$D$126,MATCH(DF!F5535,Sheet3!$C$1:$C$126,0))</f>
        <v>#N/A</v>
      </c>
      <c r="E5535" t="e">
        <f>INDEX(Sheet3!$E$1:$E$126,MATCH(DF!F5535,Sheet3!$C$1:$C$126,0))</f>
        <v>#N/A</v>
      </c>
      <c r="F5535" t="s">
        <v>13711</v>
      </c>
      <c r="G5535">
        <v>4.4000000000000004</v>
      </c>
      <c r="H5535">
        <v>450</v>
      </c>
      <c r="I5535">
        <v>289.89999999999998</v>
      </c>
      <c r="J5535" t="s">
        <v>15347</v>
      </c>
      <c r="K5535" t="s">
        <v>15372</v>
      </c>
      <c r="L5535" t="e">
        <f>VLOOKUP(F5535,Sheet3!$B$2:$H$126,7,0)</f>
        <v>#N/A</v>
      </c>
    </row>
    <row r="5536" spans="1:12" hidden="1" x14ac:dyDescent="0.2">
      <c r="A5536" t="s">
        <v>4424</v>
      </c>
      <c r="B5536" t="s">
        <v>10951</v>
      </c>
      <c r="C5536" t="s">
        <v>11145</v>
      </c>
      <c r="D5536" t="e">
        <f>INDEX(Sheet3!$D$1:$D$126,MATCH(DF!F5536,Sheet3!$C$1:$C$126,0))</f>
        <v>#N/A</v>
      </c>
      <c r="E5536" t="e">
        <f>INDEX(Sheet3!$E$1:$E$126,MATCH(DF!F5536,Sheet3!$C$1:$C$126,0))</f>
        <v>#N/A</v>
      </c>
      <c r="F5536" t="s">
        <v>12808</v>
      </c>
      <c r="G5536">
        <v>4.2</v>
      </c>
      <c r="H5536">
        <v>450</v>
      </c>
      <c r="I5536">
        <v>45.95</v>
      </c>
      <c r="J5536" t="s">
        <v>15339</v>
      </c>
      <c r="K5536" t="s">
        <v>15372</v>
      </c>
      <c r="L5536" t="e">
        <f>VLOOKUP(F5536,Sheet3!$B$2:$H$126,7,0)</f>
        <v>#N/A</v>
      </c>
    </row>
    <row r="5537" spans="1:12" hidden="1" x14ac:dyDescent="0.2">
      <c r="A5537" t="s">
        <v>4425</v>
      </c>
      <c r="B5537" t="s">
        <v>10943</v>
      </c>
      <c r="C5537" t="s">
        <v>11140</v>
      </c>
      <c r="D5537" t="e">
        <f>INDEX(Sheet3!$D$1:$D$126,MATCH(DF!F5537,Sheet3!$C$1:$C$126,0))</f>
        <v>#N/A</v>
      </c>
      <c r="E5537" t="e">
        <f>INDEX(Sheet3!$E$1:$E$126,MATCH(DF!F5537,Sheet3!$C$1:$C$126,0))</f>
        <v>#N/A</v>
      </c>
      <c r="F5537" t="s">
        <v>12648</v>
      </c>
      <c r="G5537">
        <v>3.9</v>
      </c>
      <c r="H5537">
        <v>451</v>
      </c>
      <c r="I5537">
        <v>27</v>
      </c>
      <c r="J5537" t="s">
        <v>15342</v>
      </c>
      <c r="K5537" t="s">
        <v>15372</v>
      </c>
      <c r="L5537" t="e">
        <f>VLOOKUP(F5537,Sheet3!$B$2:$H$126,7,0)</f>
        <v>#N/A</v>
      </c>
    </row>
    <row r="5538" spans="1:12" hidden="1" x14ac:dyDescent="0.2">
      <c r="A5538" t="s">
        <v>4426</v>
      </c>
      <c r="B5538" t="s">
        <v>10951</v>
      </c>
      <c r="C5538" t="s">
        <v>11367</v>
      </c>
      <c r="D5538" t="e">
        <f>INDEX(Sheet3!$D$1:$D$126,MATCH(DF!F5538,Sheet3!$C$1:$C$126,0))</f>
        <v>#N/A</v>
      </c>
      <c r="E5538" t="e">
        <f>INDEX(Sheet3!$E$1:$E$126,MATCH(DF!F5538,Sheet3!$C$1:$C$126,0))</f>
        <v>#N/A</v>
      </c>
      <c r="F5538" t="s">
        <v>14095</v>
      </c>
      <c r="G5538">
        <v>3.8</v>
      </c>
      <c r="H5538">
        <v>451</v>
      </c>
      <c r="I5538">
        <v>23.2</v>
      </c>
      <c r="J5538" t="s">
        <v>15346</v>
      </c>
      <c r="K5538" t="s">
        <v>15372</v>
      </c>
      <c r="L5538" t="e">
        <f>VLOOKUP(F5538,Sheet3!$B$2:$H$126,7,0)</f>
        <v>#N/A</v>
      </c>
    </row>
    <row r="5539" spans="1:12" hidden="1" x14ac:dyDescent="0.2">
      <c r="A5539" t="s">
        <v>4427</v>
      </c>
      <c r="B5539" t="s">
        <v>10944</v>
      </c>
      <c r="C5539" t="s">
        <v>10978</v>
      </c>
      <c r="D5539" t="e">
        <f>INDEX(Sheet3!$D$1:$D$126,MATCH(DF!F5539,Sheet3!$C$1:$C$126,0))</f>
        <v>#N/A</v>
      </c>
      <c r="E5539" t="e">
        <f>INDEX(Sheet3!$E$1:$E$126,MATCH(DF!F5539,Sheet3!$C$1:$C$126,0))</f>
        <v>#N/A</v>
      </c>
      <c r="F5539" t="s">
        <v>12687</v>
      </c>
      <c r="G5539">
        <v>3.8</v>
      </c>
      <c r="H5539">
        <v>451</v>
      </c>
      <c r="I5539">
        <v>24.2</v>
      </c>
      <c r="J5539" t="s">
        <v>15346</v>
      </c>
      <c r="K5539" t="s">
        <v>15372</v>
      </c>
      <c r="L5539" t="e">
        <f>VLOOKUP(F5539,Sheet3!$B$2:$H$126,7,0)</f>
        <v>#N/A</v>
      </c>
    </row>
    <row r="5540" spans="1:12" hidden="1" x14ac:dyDescent="0.2">
      <c r="A5540" t="s">
        <v>4428</v>
      </c>
      <c r="B5540" t="s">
        <v>10944</v>
      </c>
      <c r="C5540" t="s">
        <v>11066</v>
      </c>
      <c r="D5540" t="e">
        <f>INDEX(Sheet3!$D$1:$D$126,MATCH(DF!F5540,Sheet3!$C$1:$C$126,0))</f>
        <v>#N/A</v>
      </c>
      <c r="E5540" t="e">
        <f>INDEX(Sheet3!$E$1:$E$126,MATCH(DF!F5540,Sheet3!$C$1:$C$126,0))</f>
        <v>#N/A</v>
      </c>
      <c r="F5540" t="s">
        <v>12260</v>
      </c>
      <c r="G5540">
        <v>4.4000000000000004</v>
      </c>
      <c r="H5540">
        <v>451</v>
      </c>
      <c r="I5540">
        <v>106.7</v>
      </c>
      <c r="J5540" t="s">
        <v>15347</v>
      </c>
      <c r="K5540" t="s">
        <v>15372</v>
      </c>
      <c r="L5540" t="e">
        <f>VLOOKUP(F5540,Sheet3!$B$2:$H$126,7,0)</f>
        <v>#N/A</v>
      </c>
    </row>
    <row r="5541" spans="1:12" hidden="1" x14ac:dyDescent="0.2">
      <c r="A5541" t="s">
        <v>4429</v>
      </c>
      <c r="B5541" t="s">
        <v>10943</v>
      </c>
      <c r="C5541" t="s">
        <v>11005</v>
      </c>
      <c r="D5541" t="e">
        <f>INDEX(Sheet3!$D$1:$D$126,MATCH(DF!F5541,Sheet3!$C$1:$C$126,0))</f>
        <v>#N/A</v>
      </c>
      <c r="E5541" t="e">
        <f>INDEX(Sheet3!$E$1:$E$126,MATCH(DF!F5541,Sheet3!$C$1:$C$126,0))</f>
        <v>#N/A</v>
      </c>
      <c r="F5541" t="s">
        <v>14019</v>
      </c>
      <c r="G5541">
        <v>3.9</v>
      </c>
      <c r="H5541">
        <v>451</v>
      </c>
      <c r="I5541">
        <v>23.85</v>
      </c>
      <c r="J5541" t="s">
        <v>15343</v>
      </c>
      <c r="K5541" t="s">
        <v>15372</v>
      </c>
      <c r="L5541" t="e">
        <f>VLOOKUP(F5541,Sheet3!$B$2:$H$126,7,0)</f>
        <v>#N/A</v>
      </c>
    </row>
    <row r="5542" spans="1:12" hidden="1" x14ac:dyDescent="0.2">
      <c r="A5542" t="s">
        <v>4430</v>
      </c>
      <c r="B5542" t="s">
        <v>10955</v>
      </c>
      <c r="C5542" t="s">
        <v>11142</v>
      </c>
      <c r="D5542" t="e">
        <f>INDEX(Sheet3!$D$1:$D$126,MATCH(DF!F5542,Sheet3!$C$1:$C$126,0))</f>
        <v>#N/A</v>
      </c>
      <c r="E5542" t="e">
        <f>INDEX(Sheet3!$E$1:$E$126,MATCH(DF!F5542,Sheet3!$C$1:$C$126,0))</f>
        <v>#N/A</v>
      </c>
      <c r="F5542" t="s">
        <v>14096</v>
      </c>
      <c r="G5542">
        <v>3.8</v>
      </c>
      <c r="H5542">
        <v>452</v>
      </c>
      <c r="I5542">
        <v>9.9499999999999993</v>
      </c>
      <c r="J5542" t="s">
        <v>15343</v>
      </c>
      <c r="K5542" t="s">
        <v>15372</v>
      </c>
      <c r="L5542" t="e">
        <f>VLOOKUP(F5542,Sheet3!$B$2:$H$126,7,0)</f>
        <v>#N/A</v>
      </c>
    </row>
    <row r="5543" spans="1:12" x14ac:dyDescent="0.2">
      <c r="A5543" t="s">
        <v>4431</v>
      </c>
      <c r="B5543" t="s">
        <v>10952</v>
      </c>
      <c r="C5543" t="s">
        <v>10995</v>
      </c>
      <c r="D5543" t="str">
        <f>INDEX(Sheet3!$D$1:$D$126,MATCH(DF!F5543,Sheet3!$C$1:$C$126,0))</f>
        <v>ALENTEJO CENTRAL</v>
      </c>
      <c r="E5543" t="str">
        <f>INDEX(Sheet3!$E$1:$E$126,MATCH(DF!F5543,Sheet3!$C$1:$C$126,0))</f>
        <v>PT187</v>
      </c>
      <c r="F5543" t="s">
        <v>12463</v>
      </c>
      <c r="G5543">
        <v>4</v>
      </c>
      <c r="H5543">
        <v>452</v>
      </c>
      <c r="I5543">
        <v>13.5</v>
      </c>
      <c r="J5543" t="s">
        <v>15339</v>
      </c>
      <c r="K5543" t="s">
        <v>15372</v>
      </c>
      <c r="L5543" t="str">
        <f>VLOOKUP(F5543,Sheet3!$B$2:$H$126,7,0)</f>
        <v>Esporão</v>
      </c>
    </row>
    <row r="5544" spans="1:12" hidden="1" x14ac:dyDescent="0.2">
      <c r="A5544" t="s">
        <v>4432</v>
      </c>
      <c r="B5544" t="s">
        <v>10944</v>
      </c>
      <c r="C5544" t="s">
        <v>10994</v>
      </c>
      <c r="D5544" t="e">
        <f>INDEX(Sheet3!$D$1:$D$126,MATCH(DF!F5544,Sheet3!$C$1:$C$126,0))</f>
        <v>#N/A</v>
      </c>
      <c r="E5544" t="e">
        <f>INDEX(Sheet3!$E$1:$E$126,MATCH(DF!F5544,Sheet3!$C$1:$C$126,0))</f>
        <v>#N/A</v>
      </c>
      <c r="F5544" t="s">
        <v>11869</v>
      </c>
      <c r="G5544">
        <v>3.9</v>
      </c>
      <c r="H5544">
        <v>452</v>
      </c>
      <c r="I5544">
        <v>6.42</v>
      </c>
      <c r="J5544" t="s">
        <v>15345</v>
      </c>
      <c r="K5544" t="s">
        <v>15372</v>
      </c>
      <c r="L5544" t="e">
        <f>VLOOKUP(F5544,Sheet3!$B$2:$H$126,7,0)</f>
        <v>#N/A</v>
      </c>
    </row>
    <row r="5545" spans="1:12" hidden="1" x14ac:dyDescent="0.2">
      <c r="A5545" t="s">
        <v>4433</v>
      </c>
      <c r="B5545" t="s">
        <v>10955</v>
      </c>
      <c r="C5545" t="s">
        <v>11142</v>
      </c>
      <c r="D5545" t="e">
        <f>INDEX(Sheet3!$D$1:$D$126,MATCH(DF!F5545,Sheet3!$C$1:$C$126,0))</f>
        <v>#N/A</v>
      </c>
      <c r="E5545" t="e">
        <f>INDEX(Sheet3!$E$1:$E$126,MATCH(DF!F5545,Sheet3!$C$1:$C$126,0))</f>
        <v>#N/A</v>
      </c>
      <c r="F5545" t="s">
        <v>13274</v>
      </c>
      <c r="G5545">
        <v>4.3</v>
      </c>
      <c r="H5545">
        <v>453</v>
      </c>
      <c r="I5545">
        <v>36.99</v>
      </c>
      <c r="J5545" t="s">
        <v>15344</v>
      </c>
      <c r="K5545" t="s">
        <v>15372</v>
      </c>
      <c r="L5545" t="e">
        <f>VLOOKUP(F5545,Sheet3!$B$2:$H$126,7,0)</f>
        <v>#N/A</v>
      </c>
    </row>
    <row r="5546" spans="1:12" hidden="1" x14ac:dyDescent="0.2">
      <c r="A5546" t="s">
        <v>4434</v>
      </c>
      <c r="B5546" t="s">
        <v>10943</v>
      </c>
      <c r="C5546" t="s">
        <v>11207</v>
      </c>
      <c r="D5546" t="e">
        <f>INDEX(Sheet3!$D$1:$D$126,MATCH(DF!F5546,Sheet3!$C$1:$C$126,0))</f>
        <v>#N/A</v>
      </c>
      <c r="E5546" t="e">
        <f>INDEX(Sheet3!$E$1:$E$126,MATCH(DF!F5546,Sheet3!$C$1:$C$126,0))</f>
        <v>#N/A</v>
      </c>
      <c r="F5546" t="s">
        <v>14097</v>
      </c>
      <c r="G5546">
        <v>3.7</v>
      </c>
      <c r="H5546">
        <v>453</v>
      </c>
      <c r="I5546">
        <v>16</v>
      </c>
      <c r="J5546" t="s">
        <v>15340</v>
      </c>
      <c r="K5546" t="s">
        <v>15372</v>
      </c>
      <c r="L5546" t="e">
        <f>VLOOKUP(F5546,Sheet3!$B$2:$H$126,7,0)</f>
        <v>#N/A</v>
      </c>
    </row>
    <row r="5547" spans="1:12" hidden="1" x14ac:dyDescent="0.2">
      <c r="A5547" t="s">
        <v>4435</v>
      </c>
      <c r="B5547" t="s">
        <v>10944</v>
      </c>
      <c r="C5547" t="s">
        <v>11024</v>
      </c>
      <c r="D5547" t="e">
        <f>INDEX(Sheet3!$D$1:$D$126,MATCH(DF!F5547,Sheet3!$C$1:$C$126,0))</f>
        <v>#N/A</v>
      </c>
      <c r="E5547" t="e">
        <f>INDEX(Sheet3!$E$1:$E$126,MATCH(DF!F5547,Sheet3!$C$1:$C$126,0))</f>
        <v>#N/A</v>
      </c>
      <c r="F5547" t="s">
        <v>12743</v>
      </c>
      <c r="G5547">
        <v>4.2</v>
      </c>
      <c r="H5547">
        <v>453</v>
      </c>
      <c r="I5547">
        <v>112.1</v>
      </c>
      <c r="J5547" t="s">
        <v>15354</v>
      </c>
      <c r="K5547" t="s">
        <v>15372</v>
      </c>
      <c r="L5547" t="e">
        <f>VLOOKUP(F5547,Sheet3!$B$2:$H$126,7,0)</f>
        <v>#N/A</v>
      </c>
    </row>
    <row r="5548" spans="1:12" x14ac:dyDescent="0.2">
      <c r="A5548" t="s">
        <v>4436</v>
      </c>
      <c r="B5548" t="s">
        <v>10952</v>
      </c>
      <c r="C5548" t="s">
        <v>10995</v>
      </c>
      <c r="D5548" t="str">
        <f>INDEX(Sheet3!$D$1:$D$126,MATCH(DF!F5548,Sheet3!$C$1:$C$126,0))</f>
        <v>DOURO</v>
      </c>
      <c r="E5548" t="str">
        <f>INDEX(Sheet3!$E$1:$E$126,MATCH(DF!F5548,Sheet3!$C$1:$C$126,0))</f>
        <v>PT11D</v>
      </c>
      <c r="F5548" t="s">
        <v>12836</v>
      </c>
      <c r="G5548">
        <v>3.6</v>
      </c>
      <c r="H5548">
        <v>453</v>
      </c>
      <c r="I5548">
        <v>8.9499999999999993</v>
      </c>
      <c r="J5548" t="s">
        <v>15345</v>
      </c>
      <c r="K5548" t="s">
        <v>15372</v>
      </c>
      <c r="L5548" t="str">
        <f>VLOOKUP(F5548,Sheet3!$B$2:$H$126,7,0)</f>
        <v>Niepoort</v>
      </c>
    </row>
    <row r="5549" spans="1:12" hidden="1" x14ac:dyDescent="0.2">
      <c r="A5549" t="s">
        <v>235</v>
      </c>
      <c r="B5549" t="s">
        <v>10944</v>
      </c>
      <c r="C5549" t="s">
        <v>10998</v>
      </c>
      <c r="D5549" t="e">
        <f>INDEX(Sheet3!$D$1:$D$126,MATCH(DF!F5549,Sheet3!$C$1:$C$126,0))</f>
        <v>#N/A</v>
      </c>
      <c r="E5549" t="e">
        <f>INDEX(Sheet3!$E$1:$E$126,MATCH(DF!F5549,Sheet3!$C$1:$C$126,0))</f>
        <v>#N/A</v>
      </c>
      <c r="F5549" t="s">
        <v>12297</v>
      </c>
      <c r="G5549">
        <v>3.7</v>
      </c>
      <c r="H5549">
        <v>454</v>
      </c>
      <c r="I5549">
        <v>18.989999999999998</v>
      </c>
      <c r="J5549" t="s">
        <v>15342</v>
      </c>
      <c r="K5549" t="s">
        <v>15372</v>
      </c>
      <c r="L5549" t="e">
        <f>VLOOKUP(F5549,Sheet3!$B$2:$H$126,7,0)</f>
        <v>#N/A</v>
      </c>
    </row>
    <row r="5550" spans="1:12" hidden="1" x14ac:dyDescent="0.2">
      <c r="A5550" t="s">
        <v>4437</v>
      </c>
      <c r="B5550" t="s">
        <v>10943</v>
      </c>
      <c r="C5550" t="s">
        <v>11295</v>
      </c>
      <c r="D5550" t="e">
        <f>INDEX(Sheet3!$D$1:$D$126,MATCH(DF!F5550,Sheet3!$C$1:$C$126,0))</f>
        <v>#N/A</v>
      </c>
      <c r="E5550" t="e">
        <f>INDEX(Sheet3!$E$1:$E$126,MATCH(DF!F5550,Sheet3!$C$1:$C$126,0))</f>
        <v>#N/A</v>
      </c>
      <c r="F5550" t="s">
        <v>14098</v>
      </c>
      <c r="G5550">
        <v>4.0999999999999996</v>
      </c>
      <c r="H5550">
        <v>454</v>
      </c>
      <c r="I5550">
        <v>24.9</v>
      </c>
      <c r="J5550" t="s">
        <v>15339</v>
      </c>
      <c r="K5550" t="s">
        <v>15372</v>
      </c>
      <c r="L5550" t="e">
        <f>VLOOKUP(F5550,Sheet3!$B$2:$H$126,7,0)</f>
        <v>#N/A</v>
      </c>
    </row>
    <row r="5551" spans="1:12" hidden="1" x14ac:dyDescent="0.2">
      <c r="A5551" t="s">
        <v>4438</v>
      </c>
      <c r="B5551" t="s">
        <v>10943</v>
      </c>
      <c r="C5551" t="s">
        <v>11298</v>
      </c>
      <c r="D5551" t="e">
        <f>INDEX(Sheet3!$D$1:$D$126,MATCH(DF!F5551,Sheet3!$C$1:$C$126,0))</f>
        <v>#N/A</v>
      </c>
      <c r="E5551" t="e">
        <f>INDEX(Sheet3!$E$1:$E$126,MATCH(DF!F5551,Sheet3!$C$1:$C$126,0))</f>
        <v>#N/A</v>
      </c>
      <c r="F5551" t="s">
        <v>13771</v>
      </c>
      <c r="G5551">
        <v>3.7</v>
      </c>
      <c r="H5551">
        <v>454</v>
      </c>
      <c r="I5551">
        <v>8.48</v>
      </c>
      <c r="J5551" t="s">
        <v>15345</v>
      </c>
      <c r="K5551" t="s">
        <v>15372</v>
      </c>
      <c r="L5551" t="e">
        <f>VLOOKUP(F5551,Sheet3!$B$2:$H$126,7,0)</f>
        <v>#N/A</v>
      </c>
    </row>
    <row r="5552" spans="1:12" hidden="1" x14ac:dyDescent="0.2">
      <c r="A5552" t="s">
        <v>4439</v>
      </c>
      <c r="B5552" t="s">
        <v>10950</v>
      </c>
      <c r="C5552" t="s">
        <v>11082</v>
      </c>
      <c r="D5552" t="e">
        <f>INDEX(Sheet3!$D$1:$D$126,MATCH(DF!F5552,Sheet3!$C$1:$C$126,0))</f>
        <v>#N/A</v>
      </c>
      <c r="E5552" t="e">
        <f>INDEX(Sheet3!$E$1:$E$126,MATCH(DF!F5552,Sheet3!$C$1:$C$126,0))</f>
        <v>#N/A</v>
      </c>
      <c r="F5552" t="s">
        <v>12008</v>
      </c>
      <c r="G5552">
        <v>3.7</v>
      </c>
      <c r="H5552">
        <v>454</v>
      </c>
      <c r="I5552">
        <v>14.63</v>
      </c>
      <c r="J5552" t="s">
        <v>15339</v>
      </c>
      <c r="K5552" t="s">
        <v>15372</v>
      </c>
      <c r="L5552" t="e">
        <f>VLOOKUP(F5552,Sheet3!$B$2:$H$126,7,0)</f>
        <v>#N/A</v>
      </c>
    </row>
    <row r="5553" spans="1:12" hidden="1" x14ac:dyDescent="0.2">
      <c r="A5553" t="s">
        <v>4440</v>
      </c>
      <c r="B5553" t="s">
        <v>10944</v>
      </c>
      <c r="C5553" t="s">
        <v>11382</v>
      </c>
      <c r="D5553" t="e">
        <f>INDEX(Sheet3!$D$1:$D$126,MATCH(DF!F5553,Sheet3!$C$1:$C$126,0))</f>
        <v>#N/A</v>
      </c>
      <c r="E5553" t="e">
        <f>INDEX(Sheet3!$E$1:$E$126,MATCH(DF!F5553,Sheet3!$C$1:$C$126,0))</f>
        <v>#N/A</v>
      </c>
      <c r="F5553" t="s">
        <v>12203</v>
      </c>
      <c r="G5553">
        <v>3.9</v>
      </c>
      <c r="H5553">
        <v>454</v>
      </c>
      <c r="I5553">
        <v>18.920000000000002</v>
      </c>
      <c r="J5553" t="s">
        <v>15344</v>
      </c>
      <c r="K5553" t="s">
        <v>15372</v>
      </c>
      <c r="L5553" t="e">
        <f>VLOOKUP(F5553,Sheet3!$B$2:$H$126,7,0)</f>
        <v>#N/A</v>
      </c>
    </row>
    <row r="5554" spans="1:12" hidden="1" x14ac:dyDescent="0.2">
      <c r="A5554" t="s">
        <v>1003</v>
      </c>
      <c r="B5554" t="s">
        <v>10949</v>
      </c>
      <c r="C5554" t="s">
        <v>11180</v>
      </c>
      <c r="D5554" t="e">
        <f>INDEX(Sheet3!$D$1:$D$126,MATCH(DF!F5554,Sheet3!$C$1:$C$126,0))</f>
        <v>#N/A</v>
      </c>
      <c r="E5554" t="e">
        <f>INDEX(Sheet3!$E$1:$E$126,MATCH(DF!F5554,Sheet3!$C$1:$C$126,0))</f>
        <v>#N/A</v>
      </c>
      <c r="F5554" t="s">
        <v>14099</v>
      </c>
      <c r="G5554">
        <v>4.3</v>
      </c>
      <c r="H5554">
        <v>4549</v>
      </c>
      <c r="I5554">
        <v>9.9499999999999993</v>
      </c>
      <c r="J5554" t="s">
        <v>15341</v>
      </c>
      <c r="K5554" t="s">
        <v>15372</v>
      </c>
      <c r="L5554" t="e">
        <f>VLOOKUP(F5554,Sheet3!$B$2:$H$126,7,0)</f>
        <v>#N/A</v>
      </c>
    </row>
    <row r="5555" spans="1:12" hidden="1" x14ac:dyDescent="0.2">
      <c r="A5555" t="s">
        <v>2243</v>
      </c>
      <c r="B5555" t="s">
        <v>10944</v>
      </c>
      <c r="C5555" t="s">
        <v>11075</v>
      </c>
      <c r="D5555" t="e">
        <f>INDEX(Sheet3!$D$1:$D$126,MATCH(DF!F5555,Sheet3!$C$1:$C$126,0))</f>
        <v>#N/A</v>
      </c>
      <c r="E5555" t="e">
        <f>INDEX(Sheet3!$E$1:$E$126,MATCH(DF!F5555,Sheet3!$C$1:$C$126,0))</f>
        <v>#N/A</v>
      </c>
      <c r="F5555" t="s">
        <v>13812</v>
      </c>
      <c r="G5555">
        <v>3.7</v>
      </c>
      <c r="H5555">
        <v>455</v>
      </c>
      <c r="I5555">
        <v>9.6199999999999992</v>
      </c>
      <c r="J5555" t="s">
        <v>15345</v>
      </c>
      <c r="K5555" t="s">
        <v>15372</v>
      </c>
      <c r="L5555" t="e">
        <f>VLOOKUP(F5555,Sheet3!$B$2:$H$126,7,0)</f>
        <v>#N/A</v>
      </c>
    </row>
    <row r="5556" spans="1:12" hidden="1" x14ac:dyDescent="0.2">
      <c r="A5556" t="s">
        <v>4441</v>
      </c>
      <c r="B5556" t="s">
        <v>10943</v>
      </c>
      <c r="C5556" t="s">
        <v>11032</v>
      </c>
      <c r="D5556" t="e">
        <f>INDEX(Sheet3!$D$1:$D$126,MATCH(DF!F5556,Sheet3!$C$1:$C$126,0))</f>
        <v>#N/A</v>
      </c>
      <c r="E5556" t="e">
        <f>INDEX(Sheet3!$E$1:$E$126,MATCH(DF!F5556,Sheet3!$C$1:$C$126,0))</f>
        <v>#N/A</v>
      </c>
      <c r="F5556" t="s">
        <v>12063</v>
      </c>
      <c r="G5556">
        <v>4.2</v>
      </c>
      <c r="H5556">
        <v>455</v>
      </c>
      <c r="I5556">
        <v>74</v>
      </c>
      <c r="J5556" t="s">
        <v>15348</v>
      </c>
      <c r="K5556" t="s">
        <v>15372</v>
      </c>
      <c r="L5556" t="e">
        <f>VLOOKUP(F5556,Sheet3!$B$2:$H$126,7,0)</f>
        <v>#N/A</v>
      </c>
    </row>
    <row r="5557" spans="1:12" hidden="1" x14ac:dyDescent="0.2">
      <c r="A5557" t="s">
        <v>4442</v>
      </c>
      <c r="B5557" t="s">
        <v>10944</v>
      </c>
      <c r="C5557" t="s">
        <v>11114</v>
      </c>
      <c r="D5557" t="e">
        <f>INDEX(Sheet3!$D$1:$D$126,MATCH(DF!F5557,Sheet3!$C$1:$C$126,0))</f>
        <v>#N/A</v>
      </c>
      <c r="E5557" t="e">
        <f>INDEX(Sheet3!$E$1:$E$126,MATCH(DF!F5557,Sheet3!$C$1:$C$126,0))</f>
        <v>#N/A</v>
      </c>
      <c r="F5557" t="s">
        <v>12209</v>
      </c>
      <c r="G5557">
        <v>3.5</v>
      </c>
      <c r="H5557">
        <v>455</v>
      </c>
      <c r="I5557">
        <v>7.95</v>
      </c>
      <c r="J5557" t="s">
        <v>15342</v>
      </c>
      <c r="K5557" t="s">
        <v>15372</v>
      </c>
      <c r="L5557" t="e">
        <f>VLOOKUP(F5557,Sheet3!$B$2:$H$126,7,0)</f>
        <v>#N/A</v>
      </c>
    </row>
    <row r="5558" spans="1:12" hidden="1" x14ac:dyDescent="0.2">
      <c r="A5558" t="s">
        <v>4443</v>
      </c>
      <c r="B5558" t="s">
        <v>10943</v>
      </c>
      <c r="C5558" t="s">
        <v>11005</v>
      </c>
      <c r="D5558" t="e">
        <f>INDEX(Sheet3!$D$1:$D$126,MATCH(DF!F5558,Sheet3!$C$1:$C$126,0))</f>
        <v>#N/A</v>
      </c>
      <c r="E5558" t="e">
        <f>INDEX(Sheet3!$E$1:$E$126,MATCH(DF!F5558,Sheet3!$C$1:$C$126,0))</f>
        <v>#N/A</v>
      </c>
      <c r="F5558" t="s">
        <v>12643</v>
      </c>
      <c r="G5558">
        <v>4.0999999999999996</v>
      </c>
      <c r="H5558">
        <v>455</v>
      </c>
      <c r="I5558">
        <v>47.53</v>
      </c>
      <c r="J5558" t="s">
        <v>15342</v>
      </c>
      <c r="K5558" t="s">
        <v>15372</v>
      </c>
      <c r="L5558" t="e">
        <f>VLOOKUP(F5558,Sheet3!$B$2:$H$126,7,0)</f>
        <v>#N/A</v>
      </c>
    </row>
    <row r="5559" spans="1:12" hidden="1" x14ac:dyDescent="0.2">
      <c r="A5559" t="s">
        <v>4444</v>
      </c>
      <c r="B5559" t="s">
        <v>10951</v>
      </c>
      <c r="C5559" t="s">
        <v>11367</v>
      </c>
      <c r="D5559" t="e">
        <f>INDEX(Sheet3!$D$1:$D$126,MATCH(DF!F5559,Sheet3!$C$1:$C$126,0))</f>
        <v>#N/A</v>
      </c>
      <c r="E5559" t="e">
        <f>INDEX(Sheet3!$E$1:$E$126,MATCH(DF!F5559,Sheet3!$C$1:$C$126,0))</f>
        <v>#N/A</v>
      </c>
      <c r="F5559" t="s">
        <v>13746</v>
      </c>
      <c r="G5559">
        <v>3.9</v>
      </c>
      <c r="H5559">
        <v>455</v>
      </c>
      <c r="I5559">
        <v>24.3</v>
      </c>
      <c r="J5559" t="s">
        <v>15343</v>
      </c>
      <c r="K5559" t="s">
        <v>15372</v>
      </c>
      <c r="L5559" t="e">
        <f>VLOOKUP(F5559,Sheet3!$B$2:$H$126,7,0)</f>
        <v>#N/A</v>
      </c>
    </row>
    <row r="5560" spans="1:12" hidden="1" x14ac:dyDescent="0.2">
      <c r="A5560" t="s">
        <v>4445</v>
      </c>
      <c r="B5560" t="s">
        <v>10944</v>
      </c>
      <c r="C5560" t="s">
        <v>11273</v>
      </c>
      <c r="D5560" t="e">
        <f>INDEX(Sheet3!$D$1:$D$126,MATCH(DF!F5560,Sheet3!$C$1:$C$126,0))</f>
        <v>#N/A</v>
      </c>
      <c r="E5560" t="e">
        <f>INDEX(Sheet3!$E$1:$E$126,MATCH(DF!F5560,Sheet3!$C$1:$C$126,0))</f>
        <v>#N/A</v>
      </c>
      <c r="F5560" t="s">
        <v>12826</v>
      </c>
      <c r="G5560">
        <v>4.0999999999999996</v>
      </c>
      <c r="H5560">
        <v>456</v>
      </c>
      <c r="I5560">
        <v>43.9</v>
      </c>
      <c r="J5560" t="s">
        <v>15343</v>
      </c>
      <c r="K5560" t="s">
        <v>15372</v>
      </c>
      <c r="L5560" t="e">
        <f>VLOOKUP(F5560,Sheet3!$B$2:$H$126,7,0)</f>
        <v>#N/A</v>
      </c>
    </row>
    <row r="5561" spans="1:12" hidden="1" x14ac:dyDescent="0.2">
      <c r="A5561" t="s">
        <v>4446</v>
      </c>
      <c r="B5561" t="s">
        <v>10944</v>
      </c>
      <c r="C5561" t="s">
        <v>11094</v>
      </c>
      <c r="D5561" t="e">
        <f>INDEX(Sheet3!$D$1:$D$126,MATCH(DF!F5561,Sheet3!$C$1:$C$126,0))</f>
        <v>#N/A</v>
      </c>
      <c r="E5561" t="e">
        <f>INDEX(Sheet3!$E$1:$E$126,MATCH(DF!F5561,Sheet3!$C$1:$C$126,0))</f>
        <v>#N/A</v>
      </c>
      <c r="F5561" t="s">
        <v>12298</v>
      </c>
      <c r="G5561">
        <v>4.4000000000000004</v>
      </c>
      <c r="H5561">
        <v>456</v>
      </c>
      <c r="I5561">
        <v>38.94</v>
      </c>
      <c r="J5561" t="s">
        <v>15347</v>
      </c>
      <c r="K5561" t="s">
        <v>15372</v>
      </c>
      <c r="L5561" t="e">
        <f>VLOOKUP(F5561,Sheet3!$B$2:$H$126,7,0)</f>
        <v>#N/A</v>
      </c>
    </row>
    <row r="5562" spans="1:12" hidden="1" x14ac:dyDescent="0.2">
      <c r="A5562" t="s">
        <v>4447</v>
      </c>
      <c r="B5562" t="s">
        <v>10943</v>
      </c>
      <c r="C5562" t="s">
        <v>11025</v>
      </c>
      <c r="D5562" t="e">
        <f>INDEX(Sheet3!$D$1:$D$126,MATCH(DF!F5562,Sheet3!$C$1:$C$126,0))</f>
        <v>#N/A</v>
      </c>
      <c r="E5562" t="e">
        <f>INDEX(Sheet3!$E$1:$E$126,MATCH(DF!F5562,Sheet3!$C$1:$C$126,0))</f>
        <v>#N/A</v>
      </c>
      <c r="F5562" t="s">
        <v>13830</v>
      </c>
      <c r="G5562">
        <v>4.4000000000000004</v>
      </c>
      <c r="H5562">
        <v>457</v>
      </c>
      <c r="I5562">
        <v>1399</v>
      </c>
      <c r="J5562" t="s">
        <v>15347</v>
      </c>
      <c r="K5562" t="s">
        <v>15372</v>
      </c>
      <c r="L5562" t="e">
        <f>VLOOKUP(F5562,Sheet3!$B$2:$H$126,7,0)</f>
        <v>#N/A</v>
      </c>
    </row>
    <row r="5563" spans="1:12" x14ac:dyDescent="0.2">
      <c r="A5563" t="s">
        <v>4448</v>
      </c>
      <c r="B5563" t="s">
        <v>10952</v>
      </c>
      <c r="C5563" s="2" t="s">
        <v>11200</v>
      </c>
      <c r="D5563" t="str">
        <f>INDEX(Sheet3!$D$1:$D$126,MATCH(DF!F5563,Sheet3!$C$1:$C$126,0))</f>
        <v>ALTO ALENTEJO</v>
      </c>
      <c r="E5563" t="str">
        <f>INDEX(Sheet3!$E$1:$E$126,MATCH(DF!F5563,Sheet3!$C$1:$C$126,0))</f>
        <v>PT186</v>
      </c>
      <c r="F5563" t="s">
        <v>12557</v>
      </c>
      <c r="G5563">
        <v>4.2</v>
      </c>
      <c r="H5563">
        <v>457</v>
      </c>
      <c r="I5563">
        <v>19.3</v>
      </c>
      <c r="J5563" t="s">
        <v>15339</v>
      </c>
      <c r="K5563" t="s">
        <v>15372</v>
      </c>
      <c r="L5563" t="str">
        <f>VLOOKUP(F5563,Sheet3!$B$2:$H$126,7,0)</f>
        <v>Fitapreta</v>
      </c>
    </row>
    <row r="5564" spans="1:12" hidden="1" x14ac:dyDescent="0.2">
      <c r="A5564" t="s">
        <v>198</v>
      </c>
      <c r="B5564" t="s">
        <v>10944</v>
      </c>
      <c r="C5564" t="s">
        <v>11035</v>
      </c>
      <c r="D5564" t="e">
        <f>INDEX(Sheet3!$D$1:$D$126,MATCH(DF!F5564,Sheet3!$C$1:$C$126,0))</f>
        <v>#N/A</v>
      </c>
      <c r="E5564" t="e">
        <f>INDEX(Sheet3!$E$1:$E$126,MATCH(DF!F5564,Sheet3!$C$1:$C$126,0))</f>
        <v>#N/A</v>
      </c>
      <c r="F5564" t="s">
        <v>12599</v>
      </c>
      <c r="G5564">
        <v>3.9</v>
      </c>
      <c r="H5564">
        <v>457</v>
      </c>
      <c r="I5564">
        <v>8.4</v>
      </c>
      <c r="J5564" t="s">
        <v>15339</v>
      </c>
      <c r="K5564" t="s">
        <v>15372</v>
      </c>
      <c r="L5564" t="e">
        <f>VLOOKUP(F5564,Sheet3!$B$2:$H$126,7,0)</f>
        <v>#N/A</v>
      </c>
    </row>
    <row r="5565" spans="1:12" hidden="1" x14ac:dyDescent="0.2">
      <c r="A5565" t="s">
        <v>4449</v>
      </c>
      <c r="B5565" t="s">
        <v>10944</v>
      </c>
      <c r="C5565" t="s">
        <v>11162</v>
      </c>
      <c r="D5565" t="e">
        <f>INDEX(Sheet3!$D$1:$D$126,MATCH(DF!F5565,Sheet3!$C$1:$C$126,0))</f>
        <v>#N/A</v>
      </c>
      <c r="E5565" t="e">
        <f>INDEX(Sheet3!$E$1:$E$126,MATCH(DF!F5565,Sheet3!$C$1:$C$126,0))</f>
        <v>#N/A</v>
      </c>
      <c r="F5565" t="s">
        <v>14100</v>
      </c>
      <c r="G5565">
        <v>4.0999999999999996</v>
      </c>
      <c r="H5565">
        <v>458</v>
      </c>
      <c r="I5565">
        <v>15.89</v>
      </c>
      <c r="J5565" t="s">
        <v>15339</v>
      </c>
      <c r="K5565" t="s">
        <v>15372</v>
      </c>
      <c r="L5565" t="e">
        <f>VLOOKUP(F5565,Sheet3!$B$2:$H$126,7,0)</f>
        <v>#N/A</v>
      </c>
    </row>
    <row r="5566" spans="1:12" x14ac:dyDescent="0.2">
      <c r="A5566" t="s">
        <v>1248</v>
      </c>
      <c r="B5566" t="s">
        <v>10952</v>
      </c>
      <c r="C5566" s="2" t="s">
        <v>11200</v>
      </c>
      <c r="D5566" t="str">
        <f>INDEX(Sheet3!$D$1:$D$126,MATCH(DF!F5566,Sheet3!$C$1:$C$126,0))</f>
        <v>ALTO ALENTEJO</v>
      </c>
      <c r="E5566" t="str">
        <f>INDEX(Sheet3!$E$1:$E$126,MATCH(DF!F5566,Sheet3!$C$1:$C$126,0))</f>
        <v>PT186</v>
      </c>
      <c r="F5566" t="s">
        <v>13158</v>
      </c>
      <c r="G5566">
        <v>4.2</v>
      </c>
      <c r="H5566">
        <v>458</v>
      </c>
      <c r="I5566">
        <v>38.99</v>
      </c>
      <c r="J5566" t="s">
        <v>15344</v>
      </c>
      <c r="K5566" t="s">
        <v>15372</v>
      </c>
      <c r="L5566" t="str">
        <f>VLOOKUP(F5566,Sheet3!$B$2:$H$126,7,0)</f>
        <v>Mouchão</v>
      </c>
    </row>
    <row r="5567" spans="1:12" hidden="1" x14ac:dyDescent="0.2">
      <c r="A5567" t="s">
        <v>4450</v>
      </c>
      <c r="B5567" t="s">
        <v>10944</v>
      </c>
      <c r="C5567" t="s">
        <v>11035</v>
      </c>
      <c r="D5567" t="e">
        <f>INDEX(Sheet3!$D$1:$D$126,MATCH(DF!F5567,Sheet3!$C$1:$C$126,0))</f>
        <v>#N/A</v>
      </c>
      <c r="E5567" t="e">
        <f>INDEX(Sheet3!$E$1:$E$126,MATCH(DF!F5567,Sheet3!$C$1:$C$126,0))</f>
        <v>#N/A</v>
      </c>
      <c r="F5567" t="s">
        <v>12603</v>
      </c>
      <c r="G5567">
        <v>4</v>
      </c>
      <c r="H5567">
        <v>458</v>
      </c>
      <c r="I5567">
        <v>12.7</v>
      </c>
      <c r="J5567" t="s">
        <v>15340</v>
      </c>
      <c r="K5567" t="s">
        <v>15372</v>
      </c>
      <c r="L5567" t="e">
        <f>VLOOKUP(F5567,Sheet3!$B$2:$H$126,7,0)</f>
        <v>#N/A</v>
      </c>
    </row>
    <row r="5568" spans="1:12" hidden="1" x14ac:dyDescent="0.2">
      <c r="A5568" t="s">
        <v>391</v>
      </c>
      <c r="B5568" t="s">
        <v>10949</v>
      </c>
      <c r="C5568" t="s">
        <v>11118</v>
      </c>
      <c r="D5568" t="e">
        <f>INDEX(Sheet3!$D$1:$D$126,MATCH(DF!F5568,Sheet3!$C$1:$C$126,0))</f>
        <v>#N/A</v>
      </c>
      <c r="E5568" t="e">
        <f>INDEX(Sheet3!$E$1:$E$126,MATCH(DF!F5568,Sheet3!$C$1:$C$126,0))</f>
        <v>#N/A</v>
      </c>
      <c r="F5568" t="s">
        <v>12993</v>
      </c>
      <c r="G5568">
        <v>3.9</v>
      </c>
      <c r="H5568">
        <v>458</v>
      </c>
      <c r="I5568">
        <v>50.85</v>
      </c>
      <c r="J5568" t="s">
        <v>15342</v>
      </c>
      <c r="K5568" t="s">
        <v>15372</v>
      </c>
      <c r="L5568" t="e">
        <f>VLOOKUP(F5568,Sheet3!$B$2:$H$126,7,0)</f>
        <v>#N/A</v>
      </c>
    </row>
    <row r="5569" spans="1:12" hidden="1" x14ac:dyDescent="0.2">
      <c r="A5569" t="s">
        <v>4451</v>
      </c>
      <c r="B5569" t="s">
        <v>10944</v>
      </c>
      <c r="C5569" t="s">
        <v>11035</v>
      </c>
      <c r="D5569" t="e">
        <f>INDEX(Sheet3!$D$1:$D$126,MATCH(DF!F5569,Sheet3!$C$1:$C$126,0))</f>
        <v>#N/A</v>
      </c>
      <c r="E5569" t="e">
        <f>INDEX(Sheet3!$E$1:$E$126,MATCH(DF!F5569,Sheet3!$C$1:$C$126,0))</f>
        <v>#N/A</v>
      </c>
      <c r="F5569" t="s">
        <v>14101</v>
      </c>
      <c r="G5569">
        <v>3.9</v>
      </c>
      <c r="H5569">
        <v>459</v>
      </c>
      <c r="I5569">
        <v>18.329999999999998</v>
      </c>
      <c r="J5569" t="s">
        <v>15342</v>
      </c>
      <c r="K5569" t="s">
        <v>15372</v>
      </c>
      <c r="L5569" t="e">
        <f>VLOOKUP(F5569,Sheet3!$B$2:$H$126,7,0)</f>
        <v>#N/A</v>
      </c>
    </row>
    <row r="5570" spans="1:12" hidden="1" x14ac:dyDescent="0.2">
      <c r="A5570" t="s">
        <v>4452</v>
      </c>
      <c r="B5570" t="s">
        <v>10944</v>
      </c>
      <c r="C5570" t="s">
        <v>11214</v>
      </c>
      <c r="D5570" t="e">
        <f>INDEX(Sheet3!$D$1:$D$126,MATCH(DF!F5570,Sheet3!$C$1:$C$126,0))</f>
        <v>#N/A</v>
      </c>
      <c r="E5570" t="e">
        <f>INDEX(Sheet3!$E$1:$E$126,MATCH(DF!F5570,Sheet3!$C$1:$C$126,0))</f>
        <v>#N/A</v>
      </c>
      <c r="F5570" t="s">
        <v>12430</v>
      </c>
      <c r="G5570">
        <v>4.3</v>
      </c>
      <c r="H5570">
        <v>459</v>
      </c>
      <c r="I5570">
        <v>25.34</v>
      </c>
      <c r="J5570" t="s">
        <v>15340</v>
      </c>
      <c r="K5570" t="s">
        <v>15372</v>
      </c>
      <c r="L5570" t="e">
        <f>VLOOKUP(F5570,Sheet3!$B$2:$H$126,7,0)</f>
        <v>#N/A</v>
      </c>
    </row>
    <row r="5571" spans="1:12" hidden="1" x14ac:dyDescent="0.2">
      <c r="A5571" t="s">
        <v>53</v>
      </c>
      <c r="B5571" t="s">
        <v>10955</v>
      </c>
      <c r="C5571" t="s">
        <v>11028</v>
      </c>
      <c r="D5571" t="e">
        <f>INDEX(Sheet3!$D$1:$D$126,MATCH(DF!F5571,Sheet3!$C$1:$C$126,0))</f>
        <v>#N/A</v>
      </c>
      <c r="E5571" t="e">
        <f>INDEX(Sheet3!$E$1:$E$126,MATCH(DF!F5571,Sheet3!$C$1:$C$126,0))</f>
        <v>#N/A</v>
      </c>
      <c r="F5571" t="s">
        <v>12403</v>
      </c>
      <c r="G5571">
        <v>3.6</v>
      </c>
      <c r="H5571">
        <v>459</v>
      </c>
      <c r="I5571">
        <v>7.24</v>
      </c>
      <c r="J5571" t="s">
        <v>15345</v>
      </c>
      <c r="K5571" t="s">
        <v>15372</v>
      </c>
      <c r="L5571" t="e">
        <f>VLOOKUP(F5571,Sheet3!$B$2:$H$126,7,0)</f>
        <v>#N/A</v>
      </c>
    </row>
    <row r="5572" spans="1:12" hidden="1" x14ac:dyDescent="0.2">
      <c r="A5572" t="s">
        <v>4453</v>
      </c>
      <c r="B5572" t="s">
        <v>10944</v>
      </c>
      <c r="C5572" t="s">
        <v>10978</v>
      </c>
      <c r="D5572" t="e">
        <f>INDEX(Sheet3!$D$1:$D$126,MATCH(DF!F5572,Sheet3!$C$1:$C$126,0))</f>
        <v>#N/A</v>
      </c>
      <c r="E5572" t="e">
        <f>INDEX(Sheet3!$E$1:$E$126,MATCH(DF!F5572,Sheet3!$C$1:$C$126,0))</f>
        <v>#N/A</v>
      </c>
      <c r="F5572" t="s">
        <v>12926</v>
      </c>
      <c r="G5572">
        <v>4.4000000000000004</v>
      </c>
      <c r="H5572">
        <v>459</v>
      </c>
      <c r="I5572">
        <v>86.76</v>
      </c>
      <c r="J5572" t="s">
        <v>15342</v>
      </c>
      <c r="K5572" t="s">
        <v>15372</v>
      </c>
      <c r="L5572" t="e">
        <f>VLOOKUP(F5572,Sheet3!$B$2:$H$126,7,0)</f>
        <v>#N/A</v>
      </c>
    </row>
    <row r="5573" spans="1:12" hidden="1" x14ac:dyDescent="0.2">
      <c r="A5573" t="s">
        <v>4454</v>
      </c>
      <c r="B5573" t="s">
        <v>10944</v>
      </c>
      <c r="C5573" t="s">
        <v>10978</v>
      </c>
      <c r="D5573" t="e">
        <f>INDEX(Sheet3!$D$1:$D$126,MATCH(DF!F5573,Sheet3!$C$1:$C$126,0))</f>
        <v>#N/A</v>
      </c>
      <c r="E5573" t="e">
        <f>INDEX(Sheet3!$E$1:$E$126,MATCH(DF!F5573,Sheet3!$C$1:$C$126,0))</f>
        <v>#N/A</v>
      </c>
      <c r="F5573" t="s">
        <v>12310</v>
      </c>
      <c r="G5573">
        <v>4.3</v>
      </c>
      <c r="H5573">
        <v>459</v>
      </c>
      <c r="I5573">
        <v>46.69</v>
      </c>
      <c r="J5573" t="s">
        <v>15340</v>
      </c>
      <c r="K5573" t="s">
        <v>15372</v>
      </c>
      <c r="L5573" t="e">
        <f>VLOOKUP(F5573,Sheet3!$B$2:$H$126,7,0)</f>
        <v>#N/A</v>
      </c>
    </row>
    <row r="5574" spans="1:12" hidden="1" x14ac:dyDescent="0.2">
      <c r="A5574" t="s">
        <v>772</v>
      </c>
      <c r="B5574" t="s">
        <v>10949</v>
      </c>
      <c r="C5574" t="s">
        <v>11118</v>
      </c>
      <c r="D5574" t="e">
        <f>INDEX(Sheet3!$D$1:$D$126,MATCH(DF!F5574,Sheet3!$C$1:$C$126,0))</f>
        <v>#N/A</v>
      </c>
      <c r="E5574" t="e">
        <f>INDEX(Sheet3!$E$1:$E$126,MATCH(DF!F5574,Sheet3!$C$1:$C$126,0))</f>
        <v>#N/A</v>
      </c>
      <c r="F5574" t="s">
        <v>12993</v>
      </c>
      <c r="G5574">
        <v>4.2</v>
      </c>
      <c r="H5574">
        <v>459</v>
      </c>
      <c r="I5574">
        <v>61.05</v>
      </c>
      <c r="J5574" t="s">
        <v>15340</v>
      </c>
      <c r="K5574" t="s">
        <v>15372</v>
      </c>
      <c r="L5574" t="e">
        <f>VLOOKUP(F5574,Sheet3!$B$2:$H$126,7,0)</f>
        <v>#N/A</v>
      </c>
    </row>
    <row r="5575" spans="1:12" hidden="1" x14ac:dyDescent="0.2">
      <c r="A5575" t="s">
        <v>4455</v>
      </c>
      <c r="B5575" t="s">
        <v>10948</v>
      </c>
      <c r="C5575" t="s">
        <v>10986</v>
      </c>
      <c r="D5575" t="e">
        <f>INDEX(Sheet3!$D$1:$D$126,MATCH(DF!F5575,Sheet3!$C$1:$C$126,0))</f>
        <v>#N/A</v>
      </c>
      <c r="E5575" t="e">
        <f>INDEX(Sheet3!$E$1:$E$126,MATCH(DF!F5575,Sheet3!$C$1:$C$126,0))</f>
        <v>#N/A</v>
      </c>
      <c r="F5575" t="s">
        <v>12503</v>
      </c>
      <c r="G5575">
        <v>4.0999999999999996</v>
      </c>
      <c r="H5575">
        <v>459</v>
      </c>
      <c r="I5575">
        <v>16.68</v>
      </c>
      <c r="J5575" t="s">
        <v>15339</v>
      </c>
      <c r="K5575" t="s">
        <v>15372</v>
      </c>
      <c r="L5575" t="e">
        <f>VLOOKUP(F5575,Sheet3!$B$2:$H$126,7,0)</f>
        <v>#N/A</v>
      </c>
    </row>
    <row r="5576" spans="1:12" hidden="1" x14ac:dyDescent="0.2">
      <c r="A5576" t="s">
        <v>4456</v>
      </c>
      <c r="B5576" t="s">
        <v>10950</v>
      </c>
      <c r="C5576" t="s">
        <v>11055</v>
      </c>
      <c r="D5576" t="e">
        <f>INDEX(Sheet3!$D$1:$D$126,MATCH(DF!F5576,Sheet3!$C$1:$C$126,0))</f>
        <v>#N/A</v>
      </c>
      <c r="E5576" t="e">
        <f>INDEX(Sheet3!$E$1:$E$126,MATCH(DF!F5576,Sheet3!$C$1:$C$126,0))</f>
        <v>#N/A</v>
      </c>
      <c r="F5576" t="s">
        <v>12493</v>
      </c>
      <c r="G5576">
        <v>4.3</v>
      </c>
      <c r="H5576">
        <v>4596</v>
      </c>
      <c r="I5576">
        <v>23</v>
      </c>
      <c r="J5576" t="s">
        <v>15347</v>
      </c>
      <c r="K5576" t="s">
        <v>15372</v>
      </c>
      <c r="L5576" t="e">
        <f>VLOOKUP(F5576,Sheet3!$B$2:$H$126,7,0)</f>
        <v>#N/A</v>
      </c>
    </row>
    <row r="5577" spans="1:12" hidden="1" x14ac:dyDescent="0.2">
      <c r="A5577" t="s">
        <v>4457</v>
      </c>
      <c r="B5577" t="s">
        <v>10944</v>
      </c>
      <c r="C5577" t="s">
        <v>11327</v>
      </c>
      <c r="D5577" t="e">
        <f>INDEX(Sheet3!$D$1:$D$126,MATCH(DF!F5577,Sheet3!$C$1:$C$126,0))</f>
        <v>#N/A</v>
      </c>
      <c r="E5577" t="e">
        <f>INDEX(Sheet3!$E$1:$E$126,MATCH(DF!F5577,Sheet3!$C$1:$C$126,0))</f>
        <v>#N/A</v>
      </c>
      <c r="F5577" t="s">
        <v>13426</v>
      </c>
      <c r="G5577">
        <v>3.7</v>
      </c>
      <c r="H5577">
        <v>46</v>
      </c>
      <c r="I5577">
        <v>18.420000000000002</v>
      </c>
      <c r="J5577" t="s">
        <v>15340</v>
      </c>
      <c r="K5577" t="s">
        <v>15372</v>
      </c>
      <c r="L5577" t="e">
        <f>VLOOKUP(F5577,Sheet3!$B$2:$H$126,7,0)</f>
        <v>#N/A</v>
      </c>
    </row>
    <row r="5578" spans="1:12" hidden="1" x14ac:dyDescent="0.2">
      <c r="A5578" t="s">
        <v>4458</v>
      </c>
      <c r="B5578" t="s">
        <v>10943</v>
      </c>
      <c r="C5578" t="s">
        <v>11485</v>
      </c>
      <c r="D5578" t="e">
        <f>INDEX(Sheet3!$D$1:$D$126,MATCH(DF!F5578,Sheet3!$C$1:$C$126,0))</f>
        <v>#N/A</v>
      </c>
      <c r="E5578" t="e">
        <f>INDEX(Sheet3!$E$1:$E$126,MATCH(DF!F5578,Sheet3!$C$1:$C$126,0))</f>
        <v>#N/A</v>
      </c>
      <c r="F5578" t="s">
        <v>13470</v>
      </c>
      <c r="G5578">
        <v>3.7</v>
      </c>
      <c r="H5578">
        <v>46</v>
      </c>
      <c r="I5578">
        <v>23.5</v>
      </c>
      <c r="J5578" t="s">
        <v>15342</v>
      </c>
      <c r="K5578" t="s">
        <v>15372</v>
      </c>
      <c r="L5578" t="e">
        <f>VLOOKUP(F5578,Sheet3!$B$2:$H$126,7,0)</f>
        <v>#N/A</v>
      </c>
    </row>
    <row r="5579" spans="1:12" hidden="1" x14ac:dyDescent="0.2">
      <c r="A5579" t="s">
        <v>4459</v>
      </c>
      <c r="B5579" t="s">
        <v>10949</v>
      </c>
      <c r="C5579" t="s">
        <v>11289</v>
      </c>
      <c r="D5579" t="e">
        <f>INDEX(Sheet3!$D$1:$D$126,MATCH(DF!F5579,Sheet3!$C$1:$C$126,0))</f>
        <v>#N/A</v>
      </c>
      <c r="E5579" t="e">
        <f>INDEX(Sheet3!$E$1:$E$126,MATCH(DF!F5579,Sheet3!$C$1:$C$126,0))</f>
        <v>#N/A</v>
      </c>
      <c r="F5579" t="s">
        <v>14102</v>
      </c>
      <c r="G5579">
        <v>4.4000000000000004</v>
      </c>
      <c r="H5579">
        <v>46</v>
      </c>
      <c r="I5579">
        <v>167.59</v>
      </c>
      <c r="J5579" t="s">
        <v>15344</v>
      </c>
      <c r="K5579" t="s">
        <v>15372</v>
      </c>
      <c r="L5579" t="e">
        <f>VLOOKUP(F5579,Sheet3!$B$2:$H$126,7,0)</f>
        <v>#N/A</v>
      </c>
    </row>
    <row r="5580" spans="1:12" hidden="1" x14ac:dyDescent="0.2">
      <c r="A5580" t="s">
        <v>4460</v>
      </c>
      <c r="B5580" t="s">
        <v>10948</v>
      </c>
      <c r="C5580" t="s">
        <v>11044</v>
      </c>
      <c r="D5580" t="e">
        <f>INDEX(Sheet3!$D$1:$D$126,MATCH(DF!F5580,Sheet3!$C$1:$C$126,0))</f>
        <v>#N/A</v>
      </c>
      <c r="E5580" t="e">
        <f>INDEX(Sheet3!$E$1:$E$126,MATCH(DF!F5580,Sheet3!$C$1:$C$126,0))</f>
        <v>#N/A</v>
      </c>
      <c r="F5580" t="s">
        <v>12828</v>
      </c>
      <c r="G5580">
        <v>3.6</v>
      </c>
      <c r="H5580">
        <v>46</v>
      </c>
      <c r="I5580">
        <v>15.98</v>
      </c>
      <c r="J5580" t="s">
        <v>15339</v>
      </c>
      <c r="K5580" t="s">
        <v>15372</v>
      </c>
      <c r="L5580" t="e">
        <f>VLOOKUP(F5580,Sheet3!$B$2:$H$126,7,0)</f>
        <v>#N/A</v>
      </c>
    </row>
    <row r="5581" spans="1:12" hidden="1" x14ac:dyDescent="0.2">
      <c r="A5581" t="s">
        <v>4461</v>
      </c>
      <c r="B5581" t="s">
        <v>10957</v>
      </c>
      <c r="C5581" t="s">
        <v>11404</v>
      </c>
      <c r="D5581" t="e">
        <f>INDEX(Sheet3!$D$1:$D$126,MATCH(DF!F5581,Sheet3!$C$1:$C$126,0))</f>
        <v>#N/A</v>
      </c>
      <c r="E5581" t="e">
        <f>INDEX(Sheet3!$E$1:$E$126,MATCH(DF!F5581,Sheet3!$C$1:$C$126,0))</f>
        <v>#N/A</v>
      </c>
      <c r="F5581" t="s">
        <v>14103</v>
      </c>
      <c r="G5581">
        <v>4</v>
      </c>
      <c r="H5581">
        <v>46</v>
      </c>
      <c r="I5581">
        <v>75</v>
      </c>
      <c r="J5581" t="s">
        <v>15343</v>
      </c>
      <c r="K5581" t="s">
        <v>15372</v>
      </c>
      <c r="L5581" t="e">
        <f>VLOOKUP(F5581,Sheet3!$B$2:$H$126,7,0)</f>
        <v>#N/A</v>
      </c>
    </row>
    <row r="5582" spans="1:12" hidden="1" x14ac:dyDescent="0.2">
      <c r="A5582" t="s">
        <v>4462</v>
      </c>
      <c r="B5582" t="s">
        <v>10944</v>
      </c>
      <c r="C5582" t="s">
        <v>11165</v>
      </c>
      <c r="D5582" t="e">
        <f>INDEX(Sheet3!$D$1:$D$126,MATCH(DF!F5582,Sheet3!$C$1:$C$126,0))</f>
        <v>#N/A</v>
      </c>
      <c r="E5582" t="e">
        <f>INDEX(Sheet3!$E$1:$E$126,MATCH(DF!F5582,Sheet3!$C$1:$C$126,0))</f>
        <v>#N/A</v>
      </c>
      <c r="F5582" t="s">
        <v>14104</v>
      </c>
      <c r="G5582">
        <v>3.9</v>
      </c>
      <c r="H5582">
        <v>46</v>
      </c>
      <c r="I5582">
        <v>13.99</v>
      </c>
      <c r="J5582" t="s">
        <v>15342</v>
      </c>
      <c r="K5582" t="s">
        <v>15372</v>
      </c>
      <c r="L5582" t="e">
        <f>VLOOKUP(F5582,Sheet3!$B$2:$H$126,7,0)</f>
        <v>#N/A</v>
      </c>
    </row>
    <row r="5583" spans="1:12" hidden="1" x14ac:dyDescent="0.2">
      <c r="A5583" t="s">
        <v>4463</v>
      </c>
      <c r="B5583" t="s">
        <v>10950</v>
      </c>
      <c r="C5583" t="s">
        <v>11015</v>
      </c>
      <c r="D5583" t="e">
        <f>INDEX(Sheet3!$D$1:$D$126,MATCH(DF!F5583,Sheet3!$C$1:$C$126,0))</f>
        <v>#N/A</v>
      </c>
      <c r="E5583" t="e">
        <f>INDEX(Sheet3!$E$1:$E$126,MATCH(DF!F5583,Sheet3!$C$1:$C$126,0))</f>
        <v>#N/A</v>
      </c>
      <c r="F5583" t="s">
        <v>13424</v>
      </c>
      <c r="G5583">
        <v>3.9</v>
      </c>
      <c r="H5583">
        <v>46</v>
      </c>
      <c r="I5583">
        <v>15.9</v>
      </c>
      <c r="J5583" t="s">
        <v>15343</v>
      </c>
      <c r="K5583" t="s">
        <v>15372</v>
      </c>
      <c r="L5583" t="e">
        <f>VLOOKUP(F5583,Sheet3!$B$2:$H$126,7,0)</f>
        <v>#N/A</v>
      </c>
    </row>
    <row r="5584" spans="1:12" hidden="1" x14ac:dyDescent="0.2">
      <c r="A5584" t="s">
        <v>4464</v>
      </c>
      <c r="B5584" t="s">
        <v>10944</v>
      </c>
      <c r="C5584" t="s">
        <v>11210</v>
      </c>
      <c r="D5584" t="e">
        <f>INDEX(Sheet3!$D$1:$D$126,MATCH(DF!F5584,Sheet3!$C$1:$C$126,0))</f>
        <v>#N/A</v>
      </c>
      <c r="E5584" t="e">
        <f>INDEX(Sheet3!$E$1:$E$126,MATCH(DF!F5584,Sheet3!$C$1:$C$126,0))</f>
        <v>#N/A</v>
      </c>
      <c r="F5584" t="s">
        <v>14105</v>
      </c>
      <c r="G5584">
        <v>3.7</v>
      </c>
      <c r="H5584">
        <v>46</v>
      </c>
      <c r="I5584">
        <v>9.5</v>
      </c>
      <c r="J5584" t="s">
        <v>15339</v>
      </c>
      <c r="K5584" t="s">
        <v>15372</v>
      </c>
      <c r="L5584" t="e">
        <f>VLOOKUP(F5584,Sheet3!$B$2:$H$126,7,0)</f>
        <v>#N/A</v>
      </c>
    </row>
    <row r="5585" spans="1:12" hidden="1" x14ac:dyDescent="0.2">
      <c r="A5585" t="s">
        <v>4465</v>
      </c>
      <c r="B5585" t="s">
        <v>10943</v>
      </c>
      <c r="C5585" t="s">
        <v>10981</v>
      </c>
      <c r="D5585" t="e">
        <f>INDEX(Sheet3!$D$1:$D$126,MATCH(DF!F5585,Sheet3!$C$1:$C$126,0))</f>
        <v>#N/A</v>
      </c>
      <c r="E5585" t="e">
        <f>INDEX(Sheet3!$E$1:$E$126,MATCH(DF!F5585,Sheet3!$C$1:$C$126,0))</f>
        <v>#N/A</v>
      </c>
      <c r="F5585" t="s">
        <v>12105</v>
      </c>
      <c r="G5585">
        <v>4.0999999999999996</v>
      </c>
      <c r="H5585">
        <v>46</v>
      </c>
      <c r="I5585">
        <v>75</v>
      </c>
      <c r="J5585" t="s">
        <v>15346</v>
      </c>
      <c r="K5585" t="s">
        <v>15372</v>
      </c>
      <c r="L5585" t="e">
        <f>VLOOKUP(F5585,Sheet3!$B$2:$H$126,7,0)</f>
        <v>#N/A</v>
      </c>
    </row>
    <row r="5586" spans="1:12" hidden="1" x14ac:dyDescent="0.2">
      <c r="A5586" t="s">
        <v>4466</v>
      </c>
      <c r="B5586" t="s">
        <v>10943</v>
      </c>
      <c r="C5586" t="s">
        <v>11017</v>
      </c>
      <c r="D5586" t="e">
        <f>INDEX(Sheet3!$D$1:$D$126,MATCH(DF!F5586,Sheet3!$C$1:$C$126,0))</f>
        <v>#N/A</v>
      </c>
      <c r="E5586" t="e">
        <f>INDEX(Sheet3!$E$1:$E$126,MATCH(DF!F5586,Sheet3!$C$1:$C$126,0))</f>
        <v>#N/A</v>
      </c>
      <c r="F5586" t="s">
        <v>13470</v>
      </c>
      <c r="G5586">
        <v>3.4</v>
      </c>
      <c r="H5586">
        <v>46</v>
      </c>
      <c r="I5586">
        <v>22</v>
      </c>
      <c r="J5586" t="s">
        <v>15338</v>
      </c>
      <c r="K5586" t="s">
        <v>15372</v>
      </c>
      <c r="L5586" t="e">
        <f>VLOOKUP(F5586,Sheet3!$B$2:$H$126,7,0)</f>
        <v>#N/A</v>
      </c>
    </row>
    <row r="5587" spans="1:12" hidden="1" x14ac:dyDescent="0.2">
      <c r="A5587" t="s">
        <v>4467</v>
      </c>
      <c r="B5587" t="s">
        <v>10944</v>
      </c>
      <c r="C5587" t="s">
        <v>11104</v>
      </c>
      <c r="D5587" t="e">
        <f>INDEX(Sheet3!$D$1:$D$126,MATCH(DF!F5587,Sheet3!$C$1:$C$126,0))</f>
        <v>#N/A</v>
      </c>
      <c r="E5587" t="e">
        <f>INDEX(Sheet3!$E$1:$E$126,MATCH(DF!F5587,Sheet3!$C$1:$C$126,0))</f>
        <v>#N/A</v>
      </c>
      <c r="F5587" t="s">
        <v>13958</v>
      </c>
      <c r="G5587">
        <v>3.6</v>
      </c>
      <c r="H5587">
        <v>46</v>
      </c>
      <c r="I5587">
        <v>11.6</v>
      </c>
      <c r="J5587" t="s">
        <v>15339</v>
      </c>
      <c r="K5587" t="s">
        <v>15372</v>
      </c>
      <c r="L5587" t="e">
        <f>VLOOKUP(F5587,Sheet3!$B$2:$H$126,7,0)</f>
        <v>#N/A</v>
      </c>
    </row>
    <row r="5588" spans="1:12" hidden="1" x14ac:dyDescent="0.2">
      <c r="A5588" t="s">
        <v>4468</v>
      </c>
      <c r="B5588" t="s">
        <v>10949</v>
      </c>
      <c r="C5588" t="s">
        <v>11039</v>
      </c>
      <c r="D5588" t="e">
        <f>INDEX(Sheet3!$D$1:$D$126,MATCH(DF!F5588,Sheet3!$C$1:$C$126,0))</f>
        <v>#N/A</v>
      </c>
      <c r="E5588" t="e">
        <f>INDEX(Sheet3!$E$1:$E$126,MATCH(DF!F5588,Sheet3!$C$1:$C$126,0))</f>
        <v>#N/A</v>
      </c>
      <c r="F5588" t="s">
        <v>12068</v>
      </c>
      <c r="G5588">
        <v>4.3</v>
      </c>
      <c r="H5588">
        <v>46</v>
      </c>
      <c r="I5588">
        <v>64</v>
      </c>
      <c r="J5588" t="s">
        <v>15342</v>
      </c>
      <c r="K5588" t="s">
        <v>15372</v>
      </c>
      <c r="L5588" t="e">
        <f>VLOOKUP(F5588,Sheet3!$B$2:$H$126,7,0)</f>
        <v>#N/A</v>
      </c>
    </row>
    <row r="5589" spans="1:12" hidden="1" x14ac:dyDescent="0.2">
      <c r="A5589" t="s">
        <v>997</v>
      </c>
      <c r="B5589" t="s">
        <v>10947</v>
      </c>
      <c r="C5589" t="s">
        <v>10983</v>
      </c>
      <c r="D5589" t="e">
        <f>INDEX(Sheet3!$D$1:$D$126,MATCH(DF!F5589,Sheet3!$C$1:$C$126,0))</f>
        <v>#N/A</v>
      </c>
      <c r="E5589" t="e">
        <f>INDEX(Sheet3!$E$1:$E$126,MATCH(DF!F5589,Sheet3!$C$1:$C$126,0))</f>
        <v>#N/A</v>
      </c>
      <c r="F5589" t="s">
        <v>11841</v>
      </c>
      <c r="G5589">
        <v>3.9</v>
      </c>
      <c r="H5589">
        <v>46</v>
      </c>
      <c r="I5589">
        <v>15.3</v>
      </c>
      <c r="J5589" t="s">
        <v>15340</v>
      </c>
      <c r="K5589" t="s">
        <v>15372</v>
      </c>
      <c r="L5589" t="e">
        <f>VLOOKUP(F5589,Sheet3!$B$2:$H$126,7,0)</f>
        <v>#N/A</v>
      </c>
    </row>
    <row r="5590" spans="1:12" hidden="1" x14ac:dyDescent="0.2">
      <c r="A5590" t="s">
        <v>4469</v>
      </c>
      <c r="B5590" t="s">
        <v>10944</v>
      </c>
      <c r="C5590" t="s">
        <v>11210</v>
      </c>
      <c r="D5590" t="e">
        <f>INDEX(Sheet3!$D$1:$D$126,MATCH(DF!F5590,Sheet3!$C$1:$C$126,0))</f>
        <v>#N/A</v>
      </c>
      <c r="E5590" t="e">
        <f>INDEX(Sheet3!$E$1:$E$126,MATCH(DF!F5590,Sheet3!$C$1:$C$126,0))</f>
        <v>#N/A</v>
      </c>
      <c r="F5590" t="s">
        <v>14106</v>
      </c>
      <c r="G5590">
        <v>3.8</v>
      </c>
      <c r="H5590">
        <v>46</v>
      </c>
      <c r="I5590">
        <v>14.38</v>
      </c>
      <c r="J5590" t="s">
        <v>15342</v>
      </c>
      <c r="K5590" t="s">
        <v>15372</v>
      </c>
      <c r="L5590" t="e">
        <f>VLOOKUP(F5590,Sheet3!$B$2:$H$126,7,0)</f>
        <v>#N/A</v>
      </c>
    </row>
    <row r="5591" spans="1:12" hidden="1" x14ac:dyDescent="0.2">
      <c r="A5591" t="s">
        <v>2466</v>
      </c>
      <c r="B5591" t="s">
        <v>10943</v>
      </c>
      <c r="C5591" t="s">
        <v>10999</v>
      </c>
      <c r="D5591" t="e">
        <f>INDEX(Sheet3!$D$1:$D$126,MATCH(DF!F5591,Sheet3!$C$1:$C$126,0))</f>
        <v>#N/A</v>
      </c>
      <c r="E5591" t="e">
        <f>INDEX(Sheet3!$E$1:$E$126,MATCH(DF!F5591,Sheet3!$C$1:$C$126,0))</f>
        <v>#N/A</v>
      </c>
      <c r="F5591" t="s">
        <v>12352</v>
      </c>
      <c r="G5591">
        <v>4</v>
      </c>
      <c r="H5591">
        <v>46</v>
      </c>
      <c r="I5591">
        <v>67.260000000000005</v>
      </c>
      <c r="J5591" t="s">
        <v>15339</v>
      </c>
      <c r="K5591" t="s">
        <v>15372</v>
      </c>
      <c r="L5591" t="e">
        <f>VLOOKUP(F5591,Sheet3!$B$2:$H$126,7,0)</f>
        <v>#N/A</v>
      </c>
    </row>
    <row r="5592" spans="1:12" hidden="1" x14ac:dyDescent="0.2">
      <c r="A5592" t="s">
        <v>4470</v>
      </c>
      <c r="B5592" t="s">
        <v>10945</v>
      </c>
      <c r="C5592" t="s">
        <v>11040</v>
      </c>
      <c r="D5592" t="e">
        <f>INDEX(Sheet3!$D$1:$D$126,MATCH(DF!F5592,Sheet3!$C$1:$C$126,0))</f>
        <v>#N/A</v>
      </c>
      <c r="E5592" t="e">
        <f>INDEX(Sheet3!$E$1:$E$126,MATCH(DF!F5592,Sheet3!$C$1:$C$126,0))</f>
        <v>#N/A</v>
      </c>
      <c r="F5592" t="s">
        <v>14107</v>
      </c>
      <c r="G5592">
        <v>4.2</v>
      </c>
      <c r="H5592">
        <v>46</v>
      </c>
      <c r="I5592">
        <v>30.47</v>
      </c>
      <c r="J5592" t="s">
        <v>15346</v>
      </c>
      <c r="K5592" t="s">
        <v>15372</v>
      </c>
      <c r="L5592" t="e">
        <f>VLOOKUP(F5592,Sheet3!$B$2:$H$126,7,0)</f>
        <v>#N/A</v>
      </c>
    </row>
    <row r="5593" spans="1:12" x14ac:dyDescent="0.2">
      <c r="A5593" t="s">
        <v>4471</v>
      </c>
      <c r="B5593" t="s">
        <v>10952</v>
      </c>
      <c r="C5593" s="2" t="s">
        <v>11200</v>
      </c>
      <c r="D5593" t="str">
        <f>INDEX(Sheet3!$D$1:$D$126,MATCH(DF!F5593,Sheet3!$C$1:$C$126,0))</f>
        <v>ALENTEJO CENTRAL</v>
      </c>
      <c r="E5593" t="str">
        <f>INDEX(Sheet3!$E$1:$E$126,MATCH(DF!F5593,Sheet3!$C$1:$C$126,0))</f>
        <v>PT187</v>
      </c>
      <c r="F5593" t="s">
        <v>13960</v>
      </c>
      <c r="G5593">
        <v>3.4</v>
      </c>
      <c r="H5593">
        <v>46</v>
      </c>
      <c r="I5593">
        <v>6.77</v>
      </c>
      <c r="J5593" t="s">
        <v>15343</v>
      </c>
      <c r="K5593" t="s">
        <v>15372</v>
      </c>
      <c r="L5593" t="str">
        <f>VLOOKUP(F5593,Sheet3!$B$2:$H$126,7,0)</f>
        <v>Quinta da Plansel</v>
      </c>
    </row>
    <row r="5594" spans="1:12" hidden="1" x14ac:dyDescent="0.2">
      <c r="A5594" t="s">
        <v>4472</v>
      </c>
      <c r="B5594" t="s">
        <v>10943</v>
      </c>
      <c r="C5594" t="s">
        <v>11337</v>
      </c>
      <c r="D5594" t="e">
        <f>INDEX(Sheet3!$D$1:$D$126,MATCH(DF!F5594,Sheet3!$C$1:$C$126,0))</f>
        <v>#N/A</v>
      </c>
      <c r="E5594" t="e">
        <f>INDEX(Sheet3!$E$1:$E$126,MATCH(DF!F5594,Sheet3!$C$1:$C$126,0))</f>
        <v>#N/A</v>
      </c>
      <c r="F5594" t="s">
        <v>14108</v>
      </c>
      <c r="G5594">
        <v>3.5</v>
      </c>
      <c r="H5594">
        <v>46</v>
      </c>
      <c r="I5594">
        <v>11.9</v>
      </c>
      <c r="J5594" t="s">
        <v>15344</v>
      </c>
      <c r="K5594" t="s">
        <v>15372</v>
      </c>
      <c r="L5594" t="e">
        <f>VLOOKUP(F5594,Sheet3!$B$2:$H$126,7,0)</f>
        <v>#N/A</v>
      </c>
    </row>
    <row r="5595" spans="1:12" hidden="1" x14ac:dyDescent="0.2">
      <c r="A5595" t="s">
        <v>4473</v>
      </c>
      <c r="B5595" t="s">
        <v>10943</v>
      </c>
      <c r="C5595" t="s">
        <v>11409</v>
      </c>
      <c r="D5595" t="e">
        <f>INDEX(Sheet3!$D$1:$D$126,MATCH(DF!F5595,Sheet3!$C$1:$C$126,0))</f>
        <v>#N/A</v>
      </c>
      <c r="E5595" t="e">
        <f>INDEX(Sheet3!$E$1:$E$126,MATCH(DF!F5595,Sheet3!$C$1:$C$126,0))</f>
        <v>#N/A</v>
      </c>
      <c r="F5595" t="s">
        <v>14004</v>
      </c>
      <c r="G5595">
        <v>3.6</v>
      </c>
      <c r="H5595">
        <v>46</v>
      </c>
      <c r="I5595">
        <v>10.63</v>
      </c>
      <c r="J5595" t="s">
        <v>15342</v>
      </c>
      <c r="K5595" t="s">
        <v>15372</v>
      </c>
      <c r="L5595" t="e">
        <f>VLOOKUP(F5595,Sheet3!$B$2:$H$126,7,0)</f>
        <v>#N/A</v>
      </c>
    </row>
    <row r="5596" spans="1:12" hidden="1" x14ac:dyDescent="0.2">
      <c r="A5596" t="s">
        <v>4474</v>
      </c>
      <c r="B5596" t="s">
        <v>10972</v>
      </c>
      <c r="C5596" t="s">
        <v>11521</v>
      </c>
      <c r="D5596" t="e">
        <f>INDEX(Sheet3!$D$1:$D$126,MATCH(DF!F5596,Sheet3!$C$1:$C$126,0))</f>
        <v>#N/A</v>
      </c>
      <c r="E5596" t="e">
        <f>INDEX(Sheet3!$E$1:$E$126,MATCH(DF!F5596,Sheet3!$C$1:$C$126,0))</f>
        <v>#N/A</v>
      </c>
      <c r="F5596" t="s">
        <v>14109</v>
      </c>
      <c r="G5596">
        <v>3.3</v>
      </c>
      <c r="H5596">
        <v>46</v>
      </c>
      <c r="I5596">
        <v>14.95</v>
      </c>
      <c r="J5596" t="s">
        <v>15342</v>
      </c>
      <c r="K5596" t="s">
        <v>15372</v>
      </c>
      <c r="L5596" t="e">
        <f>VLOOKUP(F5596,Sheet3!$B$2:$H$126,7,0)</f>
        <v>#N/A</v>
      </c>
    </row>
    <row r="5597" spans="1:12" hidden="1" x14ac:dyDescent="0.2">
      <c r="A5597" t="s">
        <v>4475</v>
      </c>
      <c r="B5597" t="s">
        <v>10945</v>
      </c>
      <c r="C5597" t="s">
        <v>11219</v>
      </c>
      <c r="D5597" t="e">
        <f>INDEX(Sheet3!$D$1:$D$126,MATCH(DF!F5597,Sheet3!$C$1:$C$126,0))</f>
        <v>#N/A</v>
      </c>
      <c r="E5597" t="e">
        <f>INDEX(Sheet3!$E$1:$E$126,MATCH(DF!F5597,Sheet3!$C$1:$C$126,0))</f>
        <v>#N/A</v>
      </c>
      <c r="F5597" t="s">
        <v>13464</v>
      </c>
      <c r="G5597">
        <v>3.3</v>
      </c>
      <c r="H5597">
        <v>46</v>
      </c>
      <c r="I5597">
        <v>12.41</v>
      </c>
      <c r="J5597" t="s">
        <v>15339</v>
      </c>
      <c r="K5597" t="s">
        <v>15372</v>
      </c>
      <c r="L5597" t="e">
        <f>VLOOKUP(F5597,Sheet3!$B$2:$H$126,7,0)</f>
        <v>#N/A</v>
      </c>
    </row>
    <row r="5598" spans="1:12" hidden="1" x14ac:dyDescent="0.2">
      <c r="A5598" t="s">
        <v>4476</v>
      </c>
      <c r="B5598" t="s">
        <v>10948</v>
      </c>
      <c r="C5598" t="s">
        <v>11343</v>
      </c>
      <c r="D5598" t="e">
        <f>INDEX(Sheet3!$D$1:$D$126,MATCH(DF!F5598,Sheet3!$C$1:$C$126,0))</f>
        <v>#N/A</v>
      </c>
      <c r="E5598" t="e">
        <f>INDEX(Sheet3!$E$1:$E$126,MATCH(DF!F5598,Sheet3!$C$1:$C$126,0))</f>
        <v>#N/A</v>
      </c>
      <c r="F5598" t="s">
        <v>11919</v>
      </c>
      <c r="G5598">
        <v>4.4000000000000004</v>
      </c>
      <c r="H5598">
        <v>46</v>
      </c>
      <c r="I5598">
        <v>319.55</v>
      </c>
      <c r="J5598" t="s">
        <v>15342</v>
      </c>
      <c r="K5598" t="s">
        <v>15372</v>
      </c>
      <c r="L5598" t="e">
        <f>VLOOKUP(F5598,Sheet3!$B$2:$H$126,7,0)</f>
        <v>#N/A</v>
      </c>
    </row>
    <row r="5599" spans="1:12" hidden="1" x14ac:dyDescent="0.2">
      <c r="A5599" t="s">
        <v>4477</v>
      </c>
      <c r="B5599" t="s">
        <v>10947</v>
      </c>
      <c r="C5599" t="s">
        <v>11016</v>
      </c>
      <c r="D5599" t="e">
        <f>INDEX(Sheet3!$D$1:$D$126,MATCH(DF!F5599,Sheet3!$C$1:$C$126,0))</f>
        <v>#N/A</v>
      </c>
      <c r="E5599" t="e">
        <f>INDEX(Sheet3!$E$1:$E$126,MATCH(DF!F5599,Sheet3!$C$1:$C$126,0))</f>
        <v>#N/A</v>
      </c>
      <c r="F5599" t="s">
        <v>13785</v>
      </c>
      <c r="G5599">
        <v>3.2</v>
      </c>
      <c r="H5599">
        <v>46</v>
      </c>
      <c r="I5599">
        <v>5.54</v>
      </c>
      <c r="J5599" t="s">
        <v>15341</v>
      </c>
      <c r="K5599" t="s">
        <v>15372</v>
      </c>
      <c r="L5599" t="e">
        <f>VLOOKUP(F5599,Sheet3!$B$2:$H$126,7,0)</f>
        <v>#N/A</v>
      </c>
    </row>
    <row r="5600" spans="1:12" hidden="1" x14ac:dyDescent="0.2">
      <c r="A5600" t="s">
        <v>2471</v>
      </c>
      <c r="B5600" t="s">
        <v>10944</v>
      </c>
      <c r="C5600" t="s">
        <v>11035</v>
      </c>
      <c r="D5600" t="e">
        <f>INDEX(Sheet3!$D$1:$D$126,MATCH(DF!F5600,Sheet3!$C$1:$C$126,0))</f>
        <v>#N/A</v>
      </c>
      <c r="E5600" t="e">
        <f>INDEX(Sheet3!$E$1:$E$126,MATCH(DF!F5600,Sheet3!$C$1:$C$126,0))</f>
        <v>#N/A</v>
      </c>
      <c r="F5600" t="s">
        <v>14110</v>
      </c>
      <c r="G5600">
        <v>4.0999999999999996</v>
      </c>
      <c r="H5600">
        <v>46</v>
      </c>
      <c r="I5600">
        <v>7.99</v>
      </c>
      <c r="J5600" t="s">
        <v>15345</v>
      </c>
      <c r="K5600" t="s">
        <v>15372</v>
      </c>
      <c r="L5600" t="e">
        <f>VLOOKUP(F5600,Sheet3!$B$2:$H$126,7,0)</f>
        <v>#N/A</v>
      </c>
    </row>
    <row r="5601" spans="1:12" hidden="1" x14ac:dyDescent="0.2">
      <c r="A5601" t="s">
        <v>1306</v>
      </c>
      <c r="B5601" t="s">
        <v>10943</v>
      </c>
      <c r="C5601" t="s">
        <v>10999</v>
      </c>
      <c r="D5601" t="e">
        <f>INDEX(Sheet3!$D$1:$D$126,MATCH(DF!F5601,Sheet3!$C$1:$C$126,0))</f>
        <v>#N/A</v>
      </c>
      <c r="E5601" t="e">
        <f>INDEX(Sheet3!$E$1:$E$126,MATCH(DF!F5601,Sheet3!$C$1:$C$126,0))</f>
        <v>#N/A</v>
      </c>
      <c r="F5601" t="s">
        <v>12545</v>
      </c>
      <c r="G5601">
        <v>3.7</v>
      </c>
      <c r="H5601">
        <v>46</v>
      </c>
      <c r="I5601">
        <v>70.19</v>
      </c>
      <c r="J5601" t="s">
        <v>15344</v>
      </c>
      <c r="K5601" t="s">
        <v>15372</v>
      </c>
      <c r="L5601" t="e">
        <f>VLOOKUP(F5601,Sheet3!$B$2:$H$126,7,0)</f>
        <v>#N/A</v>
      </c>
    </row>
    <row r="5602" spans="1:12" hidden="1" x14ac:dyDescent="0.2">
      <c r="A5602" t="s">
        <v>4478</v>
      </c>
      <c r="B5602" t="s">
        <v>10957</v>
      </c>
      <c r="C5602" t="s">
        <v>11048</v>
      </c>
      <c r="D5602" t="e">
        <f>INDEX(Sheet3!$D$1:$D$126,MATCH(DF!F5602,Sheet3!$C$1:$C$126,0))</f>
        <v>#N/A</v>
      </c>
      <c r="E5602" t="e">
        <f>INDEX(Sheet3!$E$1:$E$126,MATCH(DF!F5602,Sheet3!$C$1:$C$126,0))</f>
        <v>#N/A</v>
      </c>
      <c r="F5602" t="s">
        <v>12496</v>
      </c>
      <c r="G5602">
        <v>3.6</v>
      </c>
      <c r="H5602">
        <v>46</v>
      </c>
      <c r="I5602">
        <v>23.06</v>
      </c>
      <c r="J5602" t="s">
        <v>15342</v>
      </c>
      <c r="K5602" t="s">
        <v>15372</v>
      </c>
      <c r="L5602" t="e">
        <f>VLOOKUP(F5602,Sheet3!$B$2:$H$126,7,0)</f>
        <v>#N/A</v>
      </c>
    </row>
    <row r="5603" spans="1:12" hidden="1" x14ac:dyDescent="0.2">
      <c r="A5603" t="s">
        <v>4479</v>
      </c>
      <c r="B5603" t="s">
        <v>10943</v>
      </c>
      <c r="C5603" t="s">
        <v>11032</v>
      </c>
      <c r="D5603" t="e">
        <f>INDEX(Sheet3!$D$1:$D$126,MATCH(DF!F5603,Sheet3!$C$1:$C$126,0))</f>
        <v>#N/A</v>
      </c>
      <c r="E5603" t="e">
        <f>INDEX(Sheet3!$E$1:$E$126,MATCH(DF!F5603,Sheet3!$C$1:$C$126,0))</f>
        <v>#N/A</v>
      </c>
      <c r="F5603" t="s">
        <v>13804</v>
      </c>
      <c r="G5603">
        <v>4.0999999999999996</v>
      </c>
      <c r="H5603">
        <v>46</v>
      </c>
      <c r="I5603">
        <v>25.99</v>
      </c>
      <c r="J5603" t="s">
        <v>15339</v>
      </c>
      <c r="K5603" t="s">
        <v>15372</v>
      </c>
      <c r="L5603" t="e">
        <f>VLOOKUP(F5603,Sheet3!$B$2:$H$126,7,0)</f>
        <v>#N/A</v>
      </c>
    </row>
    <row r="5604" spans="1:12" hidden="1" x14ac:dyDescent="0.2">
      <c r="A5604" t="s">
        <v>4480</v>
      </c>
      <c r="B5604" t="s">
        <v>10943</v>
      </c>
      <c r="C5604" t="s">
        <v>11126</v>
      </c>
      <c r="D5604" t="e">
        <f>INDEX(Sheet3!$D$1:$D$126,MATCH(DF!F5604,Sheet3!$C$1:$C$126,0))</f>
        <v>#N/A</v>
      </c>
      <c r="E5604" t="e">
        <f>INDEX(Sheet3!$E$1:$E$126,MATCH(DF!F5604,Sheet3!$C$1:$C$126,0))</f>
        <v>#N/A</v>
      </c>
      <c r="F5604" t="s">
        <v>13645</v>
      </c>
      <c r="G5604">
        <v>4.2</v>
      </c>
      <c r="H5604">
        <v>46</v>
      </c>
      <c r="I5604">
        <v>63.36</v>
      </c>
      <c r="J5604" t="s">
        <v>15340</v>
      </c>
      <c r="K5604" t="s">
        <v>15372</v>
      </c>
      <c r="L5604" t="e">
        <f>VLOOKUP(F5604,Sheet3!$B$2:$H$126,7,0)</f>
        <v>#N/A</v>
      </c>
    </row>
    <row r="5605" spans="1:12" hidden="1" x14ac:dyDescent="0.2">
      <c r="A5605" t="s">
        <v>4481</v>
      </c>
      <c r="B5605" t="s">
        <v>10944</v>
      </c>
      <c r="C5605" t="s">
        <v>11522</v>
      </c>
      <c r="D5605" t="e">
        <f>INDEX(Sheet3!$D$1:$D$126,MATCH(DF!F5605,Sheet3!$C$1:$C$126,0))</f>
        <v>#N/A</v>
      </c>
      <c r="E5605" t="e">
        <f>INDEX(Sheet3!$E$1:$E$126,MATCH(DF!F5605,Sheet3!$C$1:$C$126,0))</f>
        <v>#N/A</v>
      </c>
      <c r="F5605" t="s">
        <v>12296</v>
      </c>
      <c r="G5605">
        <v>4.2</v>
      </c>
      <c r="H5605">
        <v>46</v>
      </c>
      <c r="I5605">
        <v>34.9</v>
      </c>
      <c r="J5605" t="s">
        <v>15340</v>
      </c>
      <c r="K5605" t="s">
        <v>15372</v>
      </c>
      <c r="L5605" t="e">
        <f>VLOOKUP(F5605,Sheet3!$B$2:$H$126,7,0)</f>
        <v>#N/A</v>
      </c>
    </row>
    <row r="5606" spans="1:12" hidden="1" x14ac:dyDescent="0.2">
      <c r="A5606" t="s">
        <v>4482</v>
      </c>
      <c r="B5606" t="s">
        <v>10950</v>
      </c>
      <c r="C5606" t="s">
        <v>11055</v>
      </c>
      <c r="D5606" t="e">
        <f>INDEX(Sheet3!$D$1:$D$126,MATCH(DF!F5606,Sheet3!$C$1:$C$126,0))</f>
        <v>#N/A</v>
      </c>
      <c r="E5606" t="e">
        <f>INDEX(Sheet3!$E$1:$E$126,MATCH(DF!F5606,Sheet3!$C$1:$C$126,0))</f>
        <v>#N/A</v>
      </c>
      <c r="F5606" t="s">
        <v>14111</v>
      </c>
      <c r="G5606">
        <v>3.8</v>
      </c>
      <c r="H5606">
        <v>46</v>
      </c>
      <c r="I5606">
        <v>7.1</v>
      </c>
      <c r="J5606" t="s">
        <v>15339</v>
      </c>
      <c r="K5606" t="s">
        <v>15372</v>
      </c>
      <c r="L5606" t="e">
        <f>VLOOKUP(F5606,Sheet3!$B$2:$H$126,7,0)</f>
        <v>#N/A</v>
      </c>
    </row>
    <row r="5607" spans="1:12" hidden="1" x14ac:dyDescent="0.2">
      <c r="A5607" t="s">
        <v>4483</v>
      </c>
      <c r="B5607" t="s">
        <v>10943</v>
      </c>
      <c r="C5607" t="s">
        <v>11076</v>
      </c>
      <c r="D5607" t="e">
        <f>INDEX(Sheet3!$D$1:$D$126,MATCH(DF!F5607,Sheet3!$C$1:$C$126,0))</f>
        <v>#N/A</v>
      </c>
      <c r="E5607" t="e">
        <f>INDEX(Sheet3!$E$1:$E$126,MATCH(DF!F5607,Sheet3!$C$1:$C$126,0))</f>
        <v>#N/A</v>
      </c>
      <c r="F5607" t="s">
        <v>14112</v>
      </c>
      <c r="G5607">
        <v>4.2</v>
      </c>
      <c r="H5607">
        <v>46</v>
      </c>
      <c r="I5607">
        <v>26.48</v>
      </c>
      <c r="J5607" t="s">
        <v>15342</v>
      </c>
      <c r="K5607" t="s">
        <v>15372</v>
      </c>
      <c r="L5607" t="e">
        <f>VLOOKUP(F5607,Sheet3!$B$2:$H$126,7,0)</f>
        <v>#N/A</v>
      </c>
    </row>
    <row r="5608" spans="1:12" hidden="1" x14ac:dyDescent="0.2">
      <c r="A5608" t="s">
        <v>4484</v>
      </c>
      <c r="B5608" t="s">
        <v>10944</v>
      </c>
      <c r="C5608" t="s">
        <v>11241</v>
      </c>
      <c r="D5608" t="e">
        <f>INDEX(Sheet3!$D$1:$D$126,MATCH(DF!F5608,Sheet3!$C$1:$C$126,0))</f>
        <v>#N/A</v>
      </c>
      <c r="E5608" t="e">
        <f>INDEX(Sheet3!$E$1:$E$126,MATCH(DF!F5608,Sheet3!$C$1:$C$126,0))</f>
        <v>#N/A</v>
      </c>
      <c r="F5608" t="s">
        <v>13501</v>
      </c>
      <c r="G5608">
        <v>3.9</v>
      </c>
      <c r="H5608">
        <v>46</v>
      </c>
      <c r="I5608">
        <v>13.53</v>
      </c>
      <c r="J5608" t="s">
        <v>15339</v>
      </c>
      <c r="K5608" t="s">
        <v>15372</v>
      </c>
      <c r="L5608" t="e">
        <f>VLOOKUP(F5608,Sheet3!$B$2:$H$126,7,0)</f>
        <v>#N/A</v>
      </c>
    </row>
    <row r="5609" spans="1:12" hidden="1" x14ac:dyDescent="0.2">
      <c r="A5609" t="s">
        <v>4485</v>
      </c>
      <c r="B5609" t="s">
        <v>10944</v>
      </c>
      <c r="C5609" t="s">
        <v>11162</v>
      </c>
      <c r="D5609" t="e">
        <f>INDEX(Sheet3!$D$1:$D$126,MATCH(DF!F5609,Sheet3!$C$1:$C$126,0))</f>
        <v>#N/A</v>
      </c>
      <c r="E5609" t="e">
        <f>INDEX(Sheet3!$E$1:$E$126,MATCH(DF!F5609,Sheet3!$C$1:$C$126,0))</f>
        <v>#N/A</v>
      </c>
      <c r="F5609" t="s">
        <v>12296</v>
      </c>
      <c r="G5609">
        <v>3.9</v>
      </c>
      <c r="H5609">
        <v>46</v>
      </c>
      <c r="I5609">
        <v>27.2</v>
      </c>
      <c r="J5609" t="s">
        <v>15342</v>
      </c>
      <c r="K5609" t="s">
        <v>15372</v>
      </c>
      <c r="L5609" t="e">
        <f>VLOOKUP(F5609,Sheet3!$B$2:$H$126,7,0)</f>
        <v>#N/A</v>
      </c>
    </row>
    <row r="5610" spans="1:12" hidden="1" x14ac:dyDescent="0.2">
      <c r="A5610" t="s">
        <v>4486</v>
      </c>
      <c r="B5610" t="s">
        <v>10944</v>
      </c>
      <c r="C5610" t="s">
        <v>11085</v>
      </c>
      <c r="D5610" t="e">
        <f>INDEX(Sheet3!$D$1:$D$126,MATCH(DF!F5610,Sheet3!$C$1:$C$126,0))</f>
        <v>#N/A</v>
      </c>
      <c r="E5610" t="e">
        <f>INDEX(Sheet3!$E$1:$E$126,MATCH(DF!F5610,Sheet3!$C$1:$C$126,0))</f>
        <v>#N/A</v>
      </c>
      <c r="F5610" t="s">
        <v>11922</v>
      </c>
      <c r="G5610">
        <v>3.9</v>
      </c>
      <c r="H5610">
        <v>46</v>
      </c>
      <c r="I5610">
        <v>26.9</v>
      </c>
      <c r="J5610" t="s">
        <v>15342</v>
      </c>
      <c r="K5610" t="s">
        <v>15372</v>
      </c>
      <c r="L5610" t="e">
        <f>VLOOKUP(F5610,Sheet3!$B$2:$H$126,7,0)</f>
        <v>#N/A</v>
      </c>
    </row>
    <row r="5611" spans="1:12" hidden="1" x14ac:dyDescent="0.2">
      <c r="A5611" t="s">
        <v>4487</v>
      </c>
      <c r="B5611" t="s">
        <v>10944</v>
      </c>
      <c r="C5611" t="s">
        <v>11075</v>
      </c>
      <c r="D5611" t="e">
        <f>INDEX(Sheet3!$D$1:$D$126,MATCH(DF!F5611,Sheet3!$C$1:$C$126,0))</f>
        <v>#N/A</v>
      </c>
      <c r="E5611" t="e">
        <f>INDEX(Sheet3!$E$1:$E$126,MATCH(DF!F5611,Sheet3!$C$1:$C$126,0))</f>
        <v>#N/A</v>
      </c>
      <c r="F5611" t="s">
        <v>12567</v>
      </c>
      <c r="G5611">
        <v>4.4000000000000004</v>
      </c>
      <c r="H5611">
        <v>46</v>
      </c>
      <c r="I5611">
        <v>26.23</v>
      </c>
      <c r="J5611" t="s">
        <v>15342</v>
      </c>
      <c r="K5611" t="s">
        <v>15372</v>
      </c>
      <c r="L5611" t="e">
        <f>VLOOKUP(F5611,Sheet3!$B$2:$H$126,7,0)</f>
        <v>#N/A</v>
      </c>
    </row>
    <row r="5612" spans="1:12" hidden="1" x14ac:dyDescent="0.2">
      <c r="A5612" t="s">
        <v>715</v>
      </c>
      <c r="B5612" t="s">
        <v>10950</v>
      </c>
      <c r="C5612" t="s">
        <v>11038</v>
      </c>
      <c r="D5612" t="e">
        <f>INDEX(Sheet3!$D$1:$D$126,MATCH(DF!F5612,Sheet3!$C$1:$C$126,0))</f>
        <v>#N/A</v>
      </c>
      <c r="E5612" t="e">
        <f>INDEX(Sheet3!$E$1:$E$126,MATCH(DF!F5612,Sheet3!$C$1:$C$126,0))</f>
        <v>#N/A</v>
      </c>
      <c r="F5612" t="s">
        <v>14113</v>
      </c>
      <c r="G5612">
        <v>3</v>
      </c>
      <c r="H5612">
        <v>46</v>
      </c>
      <c r="I5612">
        <v>5.95</v>
      </c>
      <c r="J5612" t="s">
        <v>15345</v>
      </c>
      <c r="K5612" t="s">
        <v>15372</v>
      </c>
      <c r="L5612" t="e">
        <f>VLOOKUP(F5612,Sheet3!$B$2:$H$126,7,0)</f>
        <v>#N/A</v>
      </c>
    </row>
    <row r="5613" spans="1:12" hidden="1" x14ac:dyDescent="0.2">
      <c r="A5613" t="s">
        <v>4488</v>
      </c>
      <c r="B5613" t="s">
        <v>10943</v>
      </c>
      <c r="C5613" t="s">
        <v>11022</v>
      </c>
      <c r="D5613" t="e">
        <f>INDEX(Sheet3!$D$1:$D$126,MATCH(DF!F5613,Sheet3!$C$1:$C$126,0))</f>
        <v>#N/A</v>
      </c>
      <c r="E5613" t="e">
        <f>INDEX(Sheet3!$E$1:$E$126,MATCH(DF!F5613,Sheet3!$C$1:$C$126,0))</f>
        <v>#N/A</v>
      </c>
      <c r="F5613" t="s">
        <v>11888</v>
      </c>
      <c r="G5613">
        <v>4</v>
      </c>
      <c r="H5613">
        <v>46</v>
      </c>
      <c r="I5613">
        <v>9.73</v>
      </c>
      <c r="J5613" t="s">
        <v>15339</v>
      </c>
      <c r="K5613" t="s">
        <v>15372</v>
      </c>
      <c r="L5613" t="e">
        <f>VLOOKUP(F5613,Sheet3!$B$2:$H$126,7,0)</f>
        <v>#N/A</v>
      </c>
    </row>
    <row r="5614" spans="1:12" hidden="1" x14ac:dyDescent="0.2">
      <c r="A5614" t="s">
        <v>4489</v>
      </c>
      <c r="B5614" t="s">
        <v>10943</v>
      </c>
      <c r="C5614" t="s">
        <v>11144</v>
      </c>
      <c r="D5614" t="e">
        <f>INDEX(Sheet3!$D$1:$D$126,MATCH(DF!F5614,Sheet3!$C$1:$C$126,0))</f>
        <v>#N/A</v>
      </c>
      <c r="E5614" t="e">
        <f>INDEX(Sheet3!$E$1:$E$126,MATCH(DF!F5614,Sheet3!$C$1:$C$126,0))</f>
        <v>#N/A</v>
      </c>
      <c r="F5614" t="s">
        <v>13519</v>
      </c>
      <c r="G5614">
        <v>4</v>
      </c>
      <c r="H5614">
        <v>46</v>
      </c>
      <c r="I5614">
        <v>41.91</v>
      </c>
      <c r="J5614" t="s">
        <v>15338</v>
      </c>
      <c r="K5614" t="s">
        <v>15372</v>
      </c>
      <c r="L5614" t="e">
        <f>VLOOKUP(F5614,Sheet3!$B$2:$H$126,7,0)</f>
        <v>#N/A</v>
      </c>
    </row>
    <row r="5615" spans="1:12" hidden="1" x14ac:dyDescent="0.2">
      <c r="A5615" t="s">
        <v>446</v>
      </c>
      <c r="B5615" t="s">
        <v>10944</v>
      </c>
      <c r="C5615" t="s">
        <v>11075</v>
      </c>
      <c r="D5615" t="e">
        <f>INDEX(Sheet3!$D$1:$D$126,MATCH(DF!F5615,Sheet3!$C$1:$C$126,0))</f>
        <v>#N/A</v>
      </c>
      <c r="E5615" t="e">
        <f>INDEX(Sheet3!$E$1:$E$126,MATCH(DF!F5615,Sheet3!$C$1:$C$126,0))</f>
        <v>#N/A</v>
      </c>
      <c r="F5615" t="s">
        <v>12314</v>
      </c>
      <c r="G5615">
        <v>3.9</v>
      </c>
      <c r="H5615">
        <v>46</v>
      </c>
      <c r="I5615">
        <v>25.9</v>
      </c>
      <c r="J5615" t="s">
        <v>15342</v>
      </c>
      <c r="K5615" t="s">
        <v>15372</v>
      </c>
      <c r="L5615" t="e">
        <f>VLOOKUP(F5615,Sheet3!$B$2:$H$126,7,0)</f>
        <v>#N/A</v>
      </c>
    </row>
    <row r="5616" spans="1:12" hidden="1" x14ac:dyDescent="0.2">
      <c r="A5616" t="s">
        <v>4490</v>
      </c>
      <c r="B5616" t="s">
        <v>10943</v>
      </c>
      <c r="C5616" t="s">
        <v>11265</v>
      </c>
      <c r="D5616" t="e">
        <f>INDEX(Sheet3!$D$1:$D$126,MATCH(DF!F5616,Sheet3!$C$1:$C$126,0))</f>
        <v>#N/A</v>
      </c>
      <c r="E5616" t="e">
        <f>INDEX(Sheet3!$E$1:$E$126,MATCH(DF!F5616,Sheet3!$C$1:$C$126,0))</f>
        <v>#N/A</v>
      </c>
      <c r="F5616" t="s">
        <v>13398</v>
      </c>
      <c r="G5616">
        <v>4.4000000000000004</v>
      </c>
      <c r="H5616">
        <v>46</v>
      </c>
      <c r="I5616">
        <v>46.77</v>
      </c>
      <c r="J5616" t="s">
        <v>15339</v>
      </c>
      <c r="K5616" t="s">
        <v>15372</v>
      </c>
      <c r="L5616" t="e">
        <f>VLOOKUP(F5616,Sheet3!$B$2:$H$126,7,0)</f>
        <v>#N/A</v>
      </c>
    </row>
    <row r="5617" spans="1:12" hidden="1" x14ac:dyDescent="0.2">
      <c r="A5617" t="s">
        <v>62</v>
      </c>
      <c r="B5617" t="s">
        <v>10947</v>
      </c>
      <c r="C5617" t="s">
        <v>11016</v>
      </c>
      <c r="D5617" t="e">
        <f>INDEX(Sheet3!$D$1:$D$126,MATCH(DF!F5617,Sheet3!$C$1:$C$126,0))</f>
        <v>#N/A</v>
      </c>
      <c r="E5617" t="e">
        <f>INDEX(Sheet3!$E$1:$E$126,MATCH(DF!F5617,Sheet3!$C$1:$C$126,0))</f>
        <v>#N/A</v>
      </c>
      <c r="F5617" t="s">
        <v>12593</v>
      </c>
      <c r="G5617">
        <v>3.2</v>
      </c>
      <c r="H5617">
        <v>46</v>
      </c>
      <c r="I5617">
        <v>5.33</v>
      </c>
      <c r="J5617" t="s">
        <v>15345</v>
      </c>
      <c r="K5617" t="s">
        <v>15372</v>
      </c>
      <c r="L5617" t="e">
        <f>VLOOKUP(F5617,Sheet3!$B$2:$H$126,7,0)</f>
        <v>#N/A</v>
      </c>
    </row>
    <row r="5618" spans="1:12" hidden="1" x14ac:dyDescent="0.2">
      <c r="A5618" t="s">
        <v>4491</v>
      </c>
      <c r="B5618" t="s">
        <v>10962</v>
      </c>
      <c r="C5618" t="s">
        <v>11523</v>
      </c>
      <c r="D5618" t="e">
        <f>INDEX(Sheet3!$D$1:$D$126,MATCH(DF!F5618,Sheet3!$C$1:$C$126,0))</f>
        <v>#N/A</v>
      </c>
      <c r="E5618" t="e">
        <f>INDEX(Sheet3!$E$1:$E$126,MATCH(DF!F5618,Sheet3!$C$1:$C$126,0))</f>
        <v>#N/A</v>
      </c>
      <c r="F5618" t="s">
        <v>14114</v>
      </c>
      <c r="G5618">
        <v>3.8</v>
      </c>
      <c r="H5618">
        <v>46</v>
      </c>
      <c r="I5618">
        <v>19</v>
      </c>
      <c r="J5618" t="s">
        <v>15342</v>
      </c>
      <c r="K5618" t="s">
        <v>15372</v>
      </c>
      <c r="L5618" t="e">
        <f>VLOOKUP(F5618,Sheet3!$B$2:$H$126,7,0)</f>
        <v>#N/A</v>
      </c>
    </row>
    <row r="5619" spans="1:12" hidden="1" x14ac:dyDescent="0.2">
      <c r="A5619" t="s">
        <v>4492</v>
      </c>
      <c r="B5619" t="s">
        <v>10949</v>
      </c>
      <c r="C5619" t="s">
        <v>11235</v>
      </c>
      <c r="D5619" t="e">
        <f>INDEX(Sheet3!$D$1:$D$126,MATCH(DF!F5619,Sheet3!$C$1:$C$126,0))</f>
        <v>#N/A</v>
      </c>
      <c r="E5619" t="e">
        <f>INDEX(Sheet3!$E$1:$E$126,MATCH(DF!F5619,Sheet3!$C$1:$C$126,0))</f>
        <v>#N/A</v>
      </c>
      <c r="F5619" t="s">
        <v>12635</v>
      </c>
      <c r="G5619">
        <v>3.4</v>
      </c>
      <c r="H5619">
        <v>46</v>
      </c>
      <c r="I5619">
        <v>5.94</v>
      </c>
      <c r="J5619" t="s">
        <v>15345</v>
      </c>
      <c r="K5619" t="s">
        <v>15372</v>
      </c>
      <c r="L5619" t="e">
        <f>VLOOKUP(F5619,Sheet3!$B$2:$H$126,7,0)</f>
        <v>#N/A</v>
      </c>
    </row>
    <row r="5620" spans="1:12" hidden="1" x14ac:dyDescent="0.2">
      <c r="A5620" t="s">
        <v>4493</v>
      </c>
      <c r="B5620" t="s">
        <v>10947</v>
      </c>
      <c r="C5620" t="s">
        <v>11183</v>
      </c>
      <c r="D5620" t="e">
        <f>INDEX(Sheet3!$D$1:$D$126,MATCH(DF!F5620,Sheet3!$C$1:$C$126,0))</f>
        <v>#N/A</v>
      </c>
      <c r="E5620" t="e">
        <f>INDEX(Sheet3!$E$1:$E$126,MATCH(DF!F5620,Sheet3!$C$1:$C$126,0))</f>
        <v>#N/A</v>
      </c>
      <c r="F5620" t="s">
        <v>12285</v>
      </c>
      <c r="G5620">
        <v>4.0999999999999996</v>
      </c>
      <c r="H5620">
        <v>46</v>
      </c>
      <c r="I5620">
        <v>12.65</v>
      </c>
      <c r="J5620" t="s">
        <v>15340</v>
      </c>
      <c r="K5620" t="s">
        <v>15372</v>
      </c>
      <c r="L5620" t="e">
        <f>VLOOKUP(F5620,Sheet3!$B$2:$H$126,7,0)</f>
        <v>#N/A</v>
      </c>
    </row>
    <row r="5621" spans="1:12" hidden="1" x14ac:dyDescent="0.2">
      <c r="A5621" t="s">
        <v>4494</v>
      </c>
      <c r="B5621" t="s">
        <v>10943</v>
      </c>
      <c r="C5621" t="s">
        <v>11127</v>
      </c>
      <c r="D5621" t="e">
        <f>INDEX(Sheet3!$D$1:$D$126,MATCH(DF!F5621,Sheet3!$C$1:$C$126,0))</f>
        <v>#N/A</v>
      </c>
      <c r="E5621" t="e">
        <f>INDEX(Sheet3!$E$1:$E$126,MATCH(DF!F5621,Sheet3!$C$1:$C$126,0))</f>
        <v>#N/A</v>
      </c>
      <c r="F5621" t="s">
        <v>14024</v>
      </c>
      <c r="G5621">
        <v>3.9</v>
      </c>
      <c r="H5621">
        <v>46</v>
      </c>
      <c r="I5621">
        <v>9.56</v>
      </c>
      <c r="J5621" t="s">
        <v>15342</v>
      </c>
      <c r="K5621" t="s">
        <v>15372</v>
      </c>
      <c r="L5621" t="e">
        <f>VLOOKUP(F5621,Sheet3!$B$2:$H$126,7,0)</f>
        <v>#N/A</v>
      </c>
    </row>
    <row r="5622" spans="1:12" hidden="1" x14ac:dyDescent="0.2">
      <c r="A5622" t="s">
        <v>4495</v>
      </c>
      <c r="B5622" t="s">
        <v>10944</v>
      </c>
      <c r="C5622" t="s">
        <v>10998</v>
      </c>
      <c r="D5622" t="e">
        <f>INDEX(Sheet3!$D$1:$D$126,MATCH(DF!F5622,Sheet3!$C$1:$C$126,0))</f>
        <v>#N/A</v>
      </c>
      <c r="E5622" t="e">
        <f>INDEX(Sheet3!$E$1:$E$126,MATCH(DF!F5622,Sheet3!$C$1:$C$126,0))</f>
        <v>#N/A</v>
      </c>
      <c r="F5622" t="s">
        <v>12471</v>
      </c>
      <c r="G5622">
        <v>4.3</v>
      </c>
      <c r="H5622">
        <v>46</v>
      </c>
      <c r="I5622">
        <v>224.89</v>
      </c>
      <c r="J5622" t="s">
        <v>15344</v>
      </c>
      <c r="K5622" t="s">
        <v>15372</v>
      </c>
      <c r="L5622" t="e">
        <f>VLOOKUP(F5622,Sheet3!$B$2:$H$126,7,0)</f>
        <v>#N/A</v>
      </c>
    </row>
    <row r="5623" spans="1:12" hidden="1" x14ac:dyDescent="0.2">
      <c r="A5623" t="s">
        <v>4496</v>
      </c>
      <c r="B5623" t="s">
        <v>10957</v>
      </c>
      <c r="C5623" t="s">
        <v>11048</v>
      </c>
      <c r="D5623" t="e">
        <f>INDEX(Sheet3!$D$1:$D$126,MATCH(DF!F5623,Sheet3!$C$1:$C$126,0))</f>
        <v>#N/A</v>
      </c>
      <c r="E5623" t="e">
        <f>INDEX(Sheet3!$E$1:$E$126,MATCH(DF!F5623,Sheet3!$C$1:$C$126,0))</f>
        <v>#N/A</v>
      </c>
      <c r="F5623" t="s">
        <v>14115</v>
      </c>
      <c r="G5623">
        <v>3.5</v>
      </c>
      <c r="H5623">
        <v>46</v>
      </c>
      <c r="I5623">
        <v>13.5</v>
      </c>
      <c r="J5623" t="s">
        <v>15340</v>
      </c>
      <c r="K5623" t="s">
        <v>15372</v>
      </c>
      <c r="L5623" t="e">
        <f>VLOOKUP(F5623,Sheet3!$B$2:$H$126,7,0)</f>
        <v>#N/A</v>
      </c>
    </row>
    <row r="5624" spans="1:12" hidden="1" x14ac:dyDescent="0.2">
      <c r="A5624" t="s">
        <v>1050</v>
      </c>
      <c r="B5624" t="s">
        <v>10957</v>
      </c>
      <c r="C5624" t="s">
        <v>11063</v>
      </c>
      <c r="D5624" t="e">
        <f>INDEX(Sheet3!$D$1:$D$126,MATCH(DF!F5624,Sheet3!$C$1:$C$126,0))</f>
        <v>#N/A</v>
      </c>
      <c r="E5624" t="e">
        <f>INDEX(Sheet3!$E$1:$E$126,MATCH(DF!F5624,Sheet3!$C$1:$C$126,0))</f>
        <v>#N/A</v>
      </c>
      <c r="F5624" t="s">
        <v>13995</v>
      </c>
      <c r="G5624">
        <v>3.3</v>
      </c>
      <c r="H5624">
        <v>46</v>
      </c>
      <c r="I5624">
        <v>9.9</v>
      </c>
      <c r="J5624" t="s">
        <v>15340</v>
      </c>
      <c r="K5624" t="s">
        <v>15372</v>
      </c>
      <c r="L5624" t="e">
        <f>VLOOKUP(F5624,Sheet3!$B$2:$H$126,7,0)</f>
        <v>#N/A</v>
      </c>
    </row>
    <row r="5625" spans="1:12" hidden="1" x14ac:dyDescent="0.2">
      <c r="A5625" t="s">
        <v>4497</v>
      </c>
      <c r="B5625" t="s">
        <v>10944</v>
      </c>
      <c r="C5625" t="s">
        <v>11007</v>
      </c>
      <c r="D5625" t="e">
        <f>INDEX(Sheet3!$D$1:$D$126,MATCH(DF!F5625,Sheet3!$C$1:$C$126,0))</f>
        <v>#N/A</v>
      </c>
      <c r="E5625" t="e">
        <f>INDEX(Sheet3!$E$1:$E$126,MATCH(DF!F5625,Sheet3!$C$1:$C$126,0))</f>
        <v>#N/A</v>
      </c>
      <c r="F5625" t="s">
        <v>13453</v>
      </c>
      <c r="G5625">
        <v>3.6</v>
      </c>
      <c r="H5625">
        <v>46</v>
      </c>
      <c r="I5625">
        <v>9.5</v>
      </c>
      <c r="J5625" t="s">
        <v>15339</v>
      </c>
      <c r="K5625" t="s">
        <v>15372</v>
      </c>
      <c r="L5625" t="e">
        <f>VLOOKUP(F5625,Sheet3!$B$2:$H$126,7,0)</f>
        <v>#N/A</v>
      </c>
    </row>
    <row r="5626" spans="1:12" hidden="1" x14ac:dyDescent="0.2">
      <c r="A5626" t="s">
        <v>4498</v>
      </c>
      <c r="B5626" t="s">
        <v>10944</v>
      </c>
      <c r="C5626" t="s">
        <v>11390</v>
      </c>
      <c r="D5626" t="e">
        <f>INDEX(Sheet3!$D$1:$D$126,MATCH(DF!F5626,Sheet3!$C$1:$C$126,0))</f>
        <v>#N/A</v>
      </c>
      <c r="E5626" t="e">
        <f>INDEX(Sheet3!$E$1:$E$126,MATCH(DF!F5626,Sheet3!$C$1:$C$126,0))</f>
        <v>#N/A</v>
      </c>
      <c r="F5626" t="s">
        <v>14116</v>
      </c>
      <c r="G5626">
        <v>3.6</v>
      </c>
      <c r="H5626">
        <v>46</v>
      </c>
      <c r="I5626">
        <v>7.6</v>
      </c>
      <c r="J5626" t="s">
        <v>15342</v>
      </c>
      <c r="K5626" t="s">
        <v>15372</v>
      </c>
      <c r="L5626" t="e">
        <f>VLOOKUP(F5626,Sheet3!$B$2:$H$126,7,0)</f>
        <v>#N/A</v>
      </c>
    </row>
    <row r="5627" spans="1:12" hidden="1" x14ac:dyDescent="0.2">
      <c r="A5627" t="s">
        <v>4463</v>
      </c>
      <c r="B5627" t="s">
        <v>10950</v>
      </c>
      <c r="C5627" t="s">
        <v>11015</v>
      </c>
      <c r="D5627" t="e">
        <f>INDEX(Sheet3!$D$1:$D$126,MATCH(DF!F5627,Sheet3!$C$1:$C$126,0))</f>
        <v>#N/A</v>
      </c>
      <c r="E5627" t="e">
        <f>INDEX(Sheet3!$E$1:$E$126,MATCH(DF!F5627,Sheet3!$C$1:$C$126,0))</f>
        <v>#N/A</v>
      </c>
      <c r="F5627" t="s">
        <v>14117</v>
      </c>
      <c r="G5627">
        <v>3</v>
      </c>
      <c r="H5627">
        <v>46</v>
      </c>
      <c r="I5627">
        <v>5.8</v>
      </c>
      <c r="J5627" t="s">
        <v>15343</v>
      </c>
      <c r="K5627" t="s">
        <v>15372</v>
      </c>
      <c r="L5627" t="e">
        <f>VLOOKUP(F5627,Sheet3!$B$2:$H$126,7,0)</f>
        <v>#N/A</v>
      </c>
    </row>
    <row r="5628" spans="1:12" hidden="1" x14ac:dyDescent="0.2">
      <c r="A5628" t="s">
        <v>4499</v>
      </c>
      <c r="B5628" t="s">
        <v>10944</v>
      </c>
      <c r="C5628" t="s">
        <v>11114</v>
      </c>
      <c r="D5628" t="e">
        <f>INDEX(Sheet3!$D$1:$D$126,MATCH(DF!F5628,Sheet3!$C$1:$C$126,0))</f>
        <v>#N/A</v>
      </c>
      <c r="E5628" t="e">
        <f>INDEX(Sheet3!$E$1:$E$126,MATCH(DF!F5628,Sheet3!$C$1:$C$126,0))</f>
        <v>#N/A</v>
      </c>
      <c r="F5628" t="s">
        <v>13213</v>
      </c>
      <c r="G5628">
        <v>4</v>
      </c>
      <c r="H5628">
        <v>460</v>
      </c>
      <c r="I5628">
        <v>19.95</v>
      </c>
      <c r="J5628" t="s">
        <v>15346</v>
      </c>
      <c r="K5628" t="s">
        <v>15372</v>
      </c>
      <c r="L5628" t="e">
        <f>VLOOKUP(F5628,Sheet3!$B$2:$H$126,7,0)</f>
        <v>#N/A</v>
      </c>
    </row>
    <row r="5629" spans="1:12" hidden="1" x14ac:dyDescent="0.2">
      <c r="A5629" t="s">
        <v>4500</v>
      </c>
      <c r="B5629" t="s">
        <v>10944</v>
      </c>
      <c r="C5629" t="s">
        <v>10998</v>
      </c>
      <c r="D5629" t="e">
        <f>INDEX(Sheet3!$D$1:$D$126,MATCH(DF!F5629,Sheet3!$C$1:$C$126,0))</f>
        <v>#N/A</v>
      </c>
      <c r="E5629" t="e">
        <f>INDEX(Sheet3!$E$1:$E$126,MATCH(DF!F5629,Sheet3!$C$1:$C$126,0))</f>
        <v>#N/A</v>
      </c>
      <c r="F5629" t="s">
        <v>11859</v>
      </c>
      <c r="G5629">
        <v>3.8</v>
      </c>
      <c r="H5629">
        <v>460</v>
      </c>
      <c r="I5629">
        <v>13.44</v>
      </c>
      <c r="J5629" t="s">
        <v>15345</v>
      </c>
      <c r="K5629" t="s">
        <v>15372</v>
      </c>
      <c r="L5629" t="e">
        <f>VLOOKUP(F5629,Sheet3!$B$2:$H$126,7,0)</f>
        <v>#N/A</v>
      </c>
    </row>
    <row r="5630" spans="1:12" hidden="1" x14ac:dyDescent="0.2">
      <c r="A5630" t="s">
        <v>4501</v>
      </c>
      <c r="B5630" t="s">
        <v>10944</v>
      </c>
      <c r="C5630" t="s">
        <v>11081</v>
      </c>
      <c r="D5630" t="e">
        <f>INDEX(Sheet3!$D$1:$D$126,MATCH(DF!F5630,Sheet3!$C$1:$C$126,0))</f>
        <v>#N/A</v>
      </c>
      <c r="E5630" t="e">
        <f>INDEX(Sheet3!$E$1:$E$126,MATCH(DF!F5630,Sheet3!$C$1:$C$126,0))</f>
        <v>#N/A</v>
      </c>
      <c r="F5630" t="s">
        <v>13160</v>
      </c>
      <c r="G5630">
        <v>3.8</v>
      </c>
      <c r="H5630">
        <v>460</v>
      </c>
      <c r="I5630">
        <v>31.48</v>
      </c>
      <c r="J5630" t="s">
        <v>15342</v>
      </c>
      <c r="K5630" t="s">
        <v>15372</v>
      </c>
      <c r="L5630" t="e">
        <f>VLOOKUP(F5630,Sheet3!$B$2:$H$126,7,0)</f>
        <v>#N/A</v>
      </c>
    </row>
    <row r="5631" spans="1:12" hidden="1" x14ac:dyDescent="0.2">
      <c r="A5631" t="s">
        <v>569</v>
      </c>
      <c r="B5631" t="s">
        <v>10943</v>
      </c>
      <c r="C5631" t="s">
        <v>10976</v>
      </c>
      <c r="D5631" t="e">
        <f>INDEX(Sheet3!$D$1:$D$126,MATCH(DF!F5631,Sheet3!$C$1:$C$126,0))</f>
        <v>#N/A</v>
      </c>
      <c r="E5631" t="e">
        <f>INDEX(Sheet3!$E$1:$E$126,MATCH(DF!F5631,Sheet3!$C$1:$C$126,0))</f>
        <v>#N/A</v>
      </c>
      <c r="F5631" t="s">
        <v>12896</v>
      </c>
      <c r="G5631">
        <v>4.4000000000000004</v>
      </c>
      <c r="H5631">
        <v>460</v>
      </c>
      <c r="I5631">
        <v>139.94999999999999</v>
      </c>
      <c r="J5631" t="s">
        <v>15349</v>
      </c>
      <c r="K5631" t="s">
        <v>15372</v>
      </c>
      <c r="L5631" t="e">
        <f>VLOOKUP(F5631,Sheet3!$B$2:$H$126,7,0)</f>
        <v>#N/A</v>
      </c>
    </row>
    <row r="5632" spans="1:12" hidden="1" x14ac:dyDescent="0.2">
      <c r="A5632" t="s">
        <v>4502</v>
      </c>
      <c r="B5632" t="s">
        <v>10944</v>
      </c>
      <c r="C5632" t="s">
        <v>11231</v>
      </c>
      <c r="D5632" t="e">
        <f>INDEX(Sheet3!$D$1:$D$126,MATCH(DF!F5632,Sheet3!$C$1:$C$126,0))</f>
        <v>#N/A</v>
      </c>
      <c r="E5632" t="e">
        <f>INDEX(Sheet3!$E$1:$E$126,MATCH(DF!F5632,Sheet3!$C$1:$C$126,0))</f>
        <v>#N/A</v>
      </c>
      <c r="F5632" t="s">
        <v>12284</v>
      </c>
      <c r="G5632">
        <v>3.8</v>
      </c>
      <c r="H5632">
        <v>461</v>
      </c>
      <c r="I5632">
        <v>24</v>
      </c>
      <c r="J5632" t="s">
        <v>15343</v>
      </c>
      <c r="K5632" t="s">
        <v>15372</v>
      </c>
      <c r="L5632" t="e">
        <f>VLOOKUP(F5632,Sheet3!$B$2:$H$126,7,0)</f>
        <v>#N/A</v>
      </c>
    </row>
    <row r="5633" spans="1:12" x14ac:dyDescent="0.2">
      <c r="A5633" t="s">
        <v>4503</v>
      </c>
      <c r="B5633" t="s">
        <v>10952</v>
      </c>
      <c r="C5633" t="s">
        <v>10995</v>
      </c>
      <c r="D5633" t="str">
        <f>INDEX(Sheet3!$D$1:$D$126,MATCH(DF!F5633,Sheet3!$C$1:$C$126,0))</f>
        <v>DOURO</v>
      </c>
      <c r="E5633" t="str">
        <f>INDEX(Sheet3!$E$1:$E$126,MATCH(DF!F5633,Sheet3!$C$1:$C$126,0))</f>
        <v>PT11D</v>
      </c>
      <c r="F5633" t="s">
        <v>12836</v>
      </c>
      <c r="G5633">
        <v>4</v>
      </c>
      <c r="H5633">
        <v>461</v>
      </c>
      <c r="I5633">
        <v>34.89</v>
      </c>
      <c r="J5633" t="s">
        <v>15338</v>
      </c>
      <c r="K5633" t="s">
        <v>15372</v>
      </c>
      <c r="L5633" t="str">
        <f>VLOOKUP(F5633,Sheet3!$B$2:$H$126,7,0)</f>
        <v>Niepoort</v>
      </c>
    </row>
    <row r="5634" spans="1:12" hidden="1" x14ac:dyDescent="0.2">
      <c r="A5634" t="s">
        <v>4504</v>
      </c>
      <c r="B5634" t="s">
        <v>10944</v>
      </c>
      <c r="C5634" t="s">
        <v>11308</v>
      </c>
      <c r="D5634" t="e">
        <f>INDEX(Sheet3!$D$1:$D$126,MATCH(DF!F5634,Sheet3!$C$1:$C$126,0))</f>
        <v>#N/A</v>
      </c>
      <c r="E5634" t="e">
        <f>INDEX(Sheet3!$E$1:$E$126,MATCH(DF!F5634,Sheet3!$C$1:$C$126,0))</f>
        <v>#N/A</v>
      </c>
      <c r="F5634" t="s">
        <v>12768</v>
      </c>
      <c r="G5634">
        <v>3.7</v>
      </c>
      <c r="H5634">
        <v>461</v>
      </c>
      <c r="I5634">
        <v>7.75</v>
      </c>
      <c r="J5634" t="s">
        <v>15355</v>
      </c>
      <c r="K5634" t="s">
        <v>15372</v>
      </c>
      <c r="L5634" t="e">
        <f>VLOOKUP(F5634,Sheet3!$B$2:$H$126,7,0)</f>
        <v>#N/A</v>
      </c>
    </row>
    <row r="5635" spans="1:12" hidden="1" x14ac:dyDescent="0.2">
      <c r="A5635" t="s">
        <v>2110</v>
      </c>
      <c r="B5635" t="s">
        <v>10943</v>
      </c>
      <c r="C5635" t="s">
        <v>11032</v>
      </c>
      <c r="D5635" t="e">
        <f>INDEX(Sheet3!$D$1:$D$126,MATCH(DF!F5635,Sheet3!$C$1:$C$126,0))</f>
        <v>#N/A</v>
      </c>
      <c r="E5635" t="e">
        <f>INDEX(Sheet3!$E$1:$E$126,MATCH(DF!F5635,Sheet3!$C$1:$C$126,0))</f>
        <v>#N/A</v>
      </c>
      <c r="F5635" t="s">
        <v>14118</v>
      </c>
      <c r="G5635">
        <v>4</v>
      </c>
      <c r="H5635">
        <v>462</v>
      </c>
      <c r="I5635">
        <v>43.82</v>
      </c>
      <c r="J5635" t="s">
        <v>15346</v>
      </c>
      <c r="K5635" t="s">
        <v>15372</v>
      </c>
      <c r="L5635" t="e">
        <f>VLOOKUP(F5635,Sheet3!$B$2:$H$126,7,0)</f>
        <v>#N/A</v>
      </c>
    </row>
    <row r="5636" spans="1:12" x14ac:dyDescent="0.2">
      <c r="A5636" t="s">
        <v>4505</v>
      </c>
      <c r="B5636" t="s">
        <v>10952</v>
      </c>
      <c r="C5636" t="s">
        <v>11200</v>
      </c>
      <c r="D5636" t="str">
        <f>INDEX(Sheet3!$D$1:$D$126,MATCH(DF!F5636,Sheet3!$C$1:$C$126,0))</f>
        <v>ÁREA METROPOLITANA DE LISBOA</v>
      </c>
      <c r="E5636" t="str">
        <f>INDEX(Sheet3!$E$1:$E$126,MATCH(DF!F5636,Sheet3!$C$1:$C$126,0))</f>
        <v>PT170</v>
      </c>
      <c r="F5636" t="s">
        <v>11932</v>
      </c>
      <c r="G5636">
        <v>3.6</v>
      </c>
      <c r="H5636">
        <v>462</v>
      </c>
      <c r="I5636">
        <v>5.99</v>
      </c>
      <c r="J5636" t="s">
        <v>15345</v>
      </c>
      <c r="K5636" t="s">
        <v>15372</v>
      </c>
      <c r="L5636" t="str">
        <f>VLOOKUP(F5636,Sheet3!$B$2:$H$126,7,0)</f>
        <v>José Maria da Fonseca</v>
      </c>
    </row>
    <row r="5637" spans="1:12" hidden="1" x14ac:dyDescent="0.2">
      <c r="A5637" t="s">
        <v>41</v>
      </c>
      <c r="B5637" t="s">
        <v>10943</v>
      </c>
      <c r="C5637" t="s">
        <v>11005</v>
      </c>
      <c r="D5637" t="e">
        <f>INDEX(Sheet3!$D$1:$D$126,MATCH(DF!F5637,Sheet3!$C$1:$C$126,0))</f>
        <v>#N/A</v>
      </c>
      <c r="E5637" t="e">
        <f>INDEX(Sheet3!$E$1:$E$126,MATCH(DF!F5637,Sheet3!$C$1:$C$126,0))</f>
        <v>#N/A</v>
      </c>
      <c r="F5637" t="s">
        <v>12864</v>
      </c>
      <c r="G5637">
        <v>4.2</v>
      </c>
      <c r="H5637">
        <v>462</v>
      </c>
      <c r="I5637">
        <v>82</v>
      </c>
      <c r="J5637" t="s">
        <v>15347</v>
      </c>
      <c r="K5637" t="s">
        <v>15372</v>
      </c>
      <c r="L5637" t="e">
        <f>VLOOKUP(F5637,Sheet3!$B$2:$H$126,7,0)</f>
        <v>#N/A</v>
      </c>
    </row>
    <row r="5638" spans="1:12" hidden="1" x14ac:dyDescent="0.2">
      <c r="A5638" t="s">
        <v>4506</v>
      </c>
      <c r="B5638" t="s">
        <v>10948</v>
      </c>
      <c r="C5638" t="s">
        <v>11166</v>
      </c>
      <c r="D5638" t="e">
        <f>INDEX(Sheet3!$D$1:$D$126,MATCH(DF!F5638,Sheet3!$C$1:$C$126,0))</f>
        <v>#N/A</v>
      </c>
      <c r="E5638" t="e">
        <f>INDEX(Sheet3!$E$1:$E$126,MATCH(DF!F5638,Sheet3!$C$1:$C$126,0))</f>
        <v>#N/A</v>
      </c>
      <c r="F5638" t="s">
        <v>12985</v>
      </c>
      <c r="G5638">
        <v>3.9</v>
      </c>
      <c r="H5638">
        <v>463</v>
      </c>
      <c r="I5638">
        <v>9.98</v>
      </c>
      <c r="J5638" t="s">
        <v>15340</v>
      </c>
      <c r="K5638" t="s">
        <v>15372</v>
      </c>
      <c r="L5638" t="e">
        <f>VLOOKUP(F5638,Sheet3!$B$2:$H$126,7,0)</f>
        <v>#N/A</v>
      </c>
    </row>
    <row r="5639" spans="1:12" hidden="1" x14ac:dyDescent="0.2">
      <c r="A5639" t="s">
        <v>4507</v>
      </c>
      <c r="B5639" t="s">
        <v>10950</v>
      </c>
      <c r="C5639" t="s">
        <v>11046</v>
      </c>
      <c r="D5639" t="e">
        <f>INDEX(Sheet3!$D$1:$D$126,MATCH(DF!F5639,Sheet3!$C$1:$C$126,0))</f>
        <v>#N/A</v>
      </c>
      <c r="E5639" t="e">
        <f>INDEX(Sheet3!$E$1:$E$126,MATCH(DF!F5639,Sheet3!$C$1:$C$126,0))</f>
        <v>#N/A</v>
      </c>
      <c r="F5639" t="s">
        <v>11938</v>
      </c>
      <c r="G5639">
        <v>4</v>
      </c>
      <c r="H5639">
        <v>463</v>
      </c>
      <c r="I5639">
        <v>14.06</v>
      </c>
      <c r="J5639" t="s">
        <v>15339</v>
      </c>
      <c r="K5639" t="s">
        <v>15372</v>
      </c>
      <c r="L5639" t="e">
        <f>VLOOKUP(F5639,Sheet3!$B$2:$H$126,7,0)</f>
        <v>#N/A</v>
      </c>
    </row>
    <row r="5640" spans="1:12" hidden="1" x14ac:dyDescent="0.2">
      <c r="A5640" t="s">
        <v>4508</v>
      </c>
      <c r="B5640" t="s">
        <v>10947</v>
      </c>
      <c r="C5640" t="s">
        <v>11148</v>
      </c>
      <c r="D5640" t="e">
        <f>INDEX(Sheet3!$D$1:$D$126,MATCH(DF!F5640,Sheet3!$C$1:$C$126,0))</f>
        <v>#N/A</v>
      </c>
      <c r="E5640" t="e">
        <f>INDEX(Sheet3!$E$1:$E$126,MATCH(DF!F5640,Sheet3!$C$1:$C$126,0))</f>
        <v>#N/A</v>
      </c>
      <c r="F5640" t="s">
        <v>12333</v>
      </c>
      <c r="G5640">
        <v>4.4000000000000004</v>
      </c>
      <c r="H5640">
        <v>463</v>
      </c>
      <c r="I5640">
        <v>131.6</v>
      </c>
      <c r="J5640" t="s">
        <v>15342</v>
      </c>
      <c r="K5640" t="s">
        <v>15372</v>
      </c>
      <c r="L5640" t="e">
        <f>VLOOKUP(F5640,Sheet3!$B$2:$H$126,7,0)</f>
        <v>#N/A</v>
      </c>
    </row>
    <row r="5641" spans="1:12" hidden="1" x14ac:dyDescent="0.2">
      <c r="A5641" t="s">
        <v>4509</v>
      </c>
      <c r="B5641" t="s">
        <v>10951</v>
      </c>
      <c r="C5641" t="s">
        <v>11097</v>
      </c>
      <c r="D5641" t="e">
        <f>INDEX(Sheet3!$D$1:$D$126,MATCH(DF!F5641,Sheet3!$C$1:$C$126,0))</f>
        <v>#N/A</v>
      </c>
      <c r="E5641" t="e">
        <f>INDEX(Sheet3!$E$1:$E$126,MATCH(DF!F5641,Sheet3!$C$1:$C$126,0))</f>
        <v>#N/A</v>
      </c>
      <c r="F5641" t="s">
        <v>12149</v>
      </c>
      <c r="G5641">
        <v>3.6</v>
      </c>
      <c r="H5641">
        <v>463</v>
      </c>
      <c r="I5641">
        <v>13.16</v>
      </c>
      <c r="J5641" t="s">
        <v>15339</v>
      </c>
      <c r="K5641" t="s">
        <v>15372</v>
      </c>
      <c r="L5641" t="e">
        <f>VLOOKUP(F5641,Sheet3!$B$2:$H$126,7,0)</f>
        <v>#N/A</v>
      </c>
    </row>
    <row r="5642" spans="1:12" hidden="1" x14ac:dyDescent="0.2">
      <c r="A5642" t="s">
        <v>4510</v>
      </c>
      <c r="B5642" t="s">
        <v>10955</v>
      </c>
      <c r="C5642" t="s">
        <v>11336</v>
      </c>
      <c r="D5642" t="e">
        <f>INDEX(Sheet3!$D$1:$D$126,MATCH(DF!F5642,Sheet3!$C$1:$C$126,0))</f>
        <v>#N/A</v>
      </c>
      <c r="E5642" t="e">
        <f>INDEX(Sheet3!$E$1:$E$126,MATCH(DF!F5642,Sheet3!$C$1:$C$126,0))</f>
        <v>#N/A</v>
      </c>
      <c r="F5642" t="s">
        <v>13032</v>
      </c>
      <c r="G5642">
        <v>3.8</v>
      </c>
      <c r="H5642">
        <v>4634</v>
      </c>
      <c r="I5642">
        <v>11.89</v>
      </c>
      <c r="J5642" t="s">
        <v>15339</v>
      </c>
      <c r="K5642" t="s">
        <v>15372</v>
      </c>
      <c r="L5642" t="e">
        <f>VLOOKUP(F5642,Sheet3!$B$2:$H$126,7,0)</f>
        <v>#N/A</v>
      </c>
    </row>
    <row r="5643" spans="1:12" hidden="1" x14ac:dyDescent="0.2">
      <c r="A5643" t="s">
        <v>4511</v>
      </c>
      <c r="B5643" t="s">
        <v>10944</v>
      </c>
      <c r="C5643" t="s">
        <v>11524</v>
      </c>
      <c r="D5643" t="e">
        <f>INDEX(Sheet3!$D$1:$D$126,MATCH(DF!F5643,Sheet3!$C$1:$C$126,0))</f>
        <v>#N/A</v>
      </c>
      <c r="E5643" t="e">
        <f>INDEX(Sheet3!$E$1:$E$126,MATCH(DF!F5643,Sheet3!$C$1:$C$126,0))</f>
        <v>#N/A</v>
      </c>
      <c r="F5643" t="s">
        <v>13882</v>
      </c>
      <c r="G5643">
        <v>4.4000000000000004</v>
      </c>
      <c r="H5643">
        <v>464</v>
      </c>
      <c r="I5643">
        <v>44.5</v>
      </c>
      <c r="J5643" t="s">
        <v>15342</v>
      </c>
      <c r="K5643" t="s">
        <v>15372</v>
      </c>
      <c r="L5643" t="e">
        <f>VLOOKUP(F5643,Sheet3!$B$2:$H$126,7,0)</f>
        <v>#N/A</v>
      </c>
    </row>
    <row r="5644" spans="1:12" hidden="1" x14ac:dyDescent="0.2">
      <c r="A5644" t="s">
        <v>4512</v>
      </c>
      <c r="B5644" t="s">
        <v>10949</v>
      </c>
      <c r="C5644" t="s">
        <v>11180</v>
      </c>
      <c r="D5644" t="e">
        <f>INDEX(Sheet3!$D$1:$D$126,MATCH(DF!F5644,Sheet3!$C$1:$C$126,0))</f>
        <v>#N/A</v>
      </c>
      <c r="E5644" t="e">
        <f>INDEX(Sheet3!$E$1:$E$126,MATCH(DF!F5644,Sheet3!$C$1:$C$126,0))</f>
        <v>#N/A</v>
      </c>
      <c r="F5644" t="s">
        <v>11850</v>
      </c>
      <c r="G5644">
        <v>3.7</v>
      </c>
      <c r="H5644">
        <v>464</v>
      </c>
      <c r="I5644">
        <v>17.36</v>
      </c>
      <c r="J5644" t="s">
        <v>15339</v>
      </c>
      <c r="K5644" t="s">
        <v>15372</v>
      </c>
      <c r="L5644" t="e">
        <f>VLOOKUP(F5644,Sheet3!$B$2:$H$126,7,0)</f>
        <v>#N/A</v>
      </c>
    </row>
    <row r="5645" spans="1:12" hidden="1" x14ac:dyDescent="0.2">
      <c r="A5645" t="s">
        <v>4513</v>
      </c>
      <c r="B5645" t="s">
        <v>10955</v>
      </c>
      <c r="C5645" t="s">
        <v>11028</v>
      </c>
      <c r="D5645" t="e">
        <f>INDEX(Sheet3!$D$1:$D$126,MATCH(DF!F5645,Sheet3!$C$1:$C$126,0))</f>
        <v>#N/A</v>
      </c>
      <c r="E5645" t="e">
        <f>INDEX(Sheet3!$E$1:$E$126,MATCH(DF!F5645,Sheet3!$C$1:$C$126,0))</f>
        <v>#N/A</v>
      </c>
      <c r="F5645" t="s">
        <v>11896</v>
      </c>
      <c r="G5645">
        <v>4</v>
      </c>
      <c r="H5645">
        <v>464</v>
      </c>
      <c r="I5645">
        <v>19.600000000000001</v>
      </c>
      <c r="J5645" t="s">
        <v>15339</v>
      </c>
      <c r="K5645" t="s">
        <v>15372</v>
      </c>
      <c r="L5645" t="e">
        <f>VLOOKUP(F5645,Sheet3!$B$2:$H$126,7,0)</f>
        <v>#N/A</v>
      </c>
    </row>
    <row r="5646" spans="1:12" hidden="1" x14ac:dyDescent="0.2">
      <c r="A5646" t="s">
        <v>4514</v>
      </c>
      <c r="B5646" t="s">
        <v>10943</v>
      </c>
      <c r="C5646" t="s">
        <v>11021</v>
      </c>
      <c r="D5646" t="e">
        <f>INDEX(Sheet3!$D$1:$D$126,MATCH(DF!F5646,Sheet3!$C$1:$C$126,0))</f>
        <v>#N/A</v>
      </c>
      <c r="E5646" t="e">
        <f>INDEX(Sheet3!$E$1:$E$126,MATCH(DF!F5646,Sheet3!$C$1:$C$126,0))</f>
        <v>#N/A</v>
      </c>
      <c r="F5646" t="s">
        <v>13832</v>
      </c>
      <c r="G5646">
        <v>3.5</v>
      </c>
      <c r="H5646">
        <v>465</v>
      </c>
      <c r="I5646">
        <v>6.78</v>
      </c>
      <c r="J5646" t="s">
        <v>15345</v>
      </c>
      <c r="K5646" t="s">
        <v>15372</v>
      </c>
      <c r="L5646" t="e">
        <f>VLOOKUP(F5646,Sheet3!$B$2:$H$126,7,0)</f>
        <v>#N/A</v>
      </c>
    </row>
    <row r="5647" spans="1:12" hidden="1" x14ac:dyDescent="0.2">
      <c r="A5647" t="s">
        <v>4515</v>
      </c>
      <c r="B5647" t="s">
        <v>10944</v>
      </c>
      <c r="C5647" t="s">
        <v>11007</v>
      </c>
      <c r="D5647" t="e">
        <f>INDEX(Sheet3!$D$1:$D$126,MATCH(DF!F5647,Sheet3!$C$1:$C$126,0))</f>
        <v>#N/A</v>
      </c>
      <c r="E5647" t="e">
        <f>INDEX(Sheet3!$E$1:$E$126,MATCH(DF!F5647,Sheet3!$C$1:$C$126,0))</f>
        <v>#N/A</v>
      </c>
      <c r="F5647" t="s">
        <v>13140</v>
      </c>
      <c r="G5647">
        <v>3.8</v>
      </c>
      <c r="H5647">
        <v>465</v>
      </c>
      <c r="I5647">
        <v>6.58</v>
      </c>
      <c r="J5647" t="s">
        <v>15345</v>
      </c>
      <c r="K5647" t="s">
        <v>15372</v>
      </c>
      <c r="L5647" t="e">
        <f>VLOOKUP(F5647,Sheet3!$B$2:$H$126,7,0)</f>
        <v>#N/A</v>
      </c>
    </row>
    <row r="5648" spans="1:12" hidden="1" x14ac:dyDescent="0.2">
      <c r="A5648" t="s">
        <v>4516</v>
      </c>
      <c r="B5648" t="s">
        <v>10944</v>
      </c>
      <c r="C5648" t="s">
        <v>11382</v>
      </c>
      <c r="D5648" t="e">
        <f>INDEX(Sheet3!$D$1:$D$126,MATCH(DF!F5648,Sheet3!$C$1:$C$126,0))</f>
        <v>#N/A</v>
      </c>
      <c r="E5648" t="e">
        <f>INDEX(Sheet3!$E$1:$E$126,MATCH(DF!F5648,Sheet3!$C$1:$C$126,0))</f>
        <v>#N/A</v>
      </c>
      <c r="F5648" t="s">
        <v>12203</v>
      </c>
      <c r="G5648">
        <v>3.7</v>
      </c>
      <c r="H5648">
        <v>465</v>
      </c>
      <c r="I5648">
        <v>18.989999999999998</v>
      </c>
      <c r="J5648" t="s">
        <v>15338</v>
      </c>
      <c r="K5648" t="s">
        <v>15372</v>
      </c>
      <c r="L5648" t="e">
        <f>VLOOKUP(F5648,Sheet3!$B$2:$H$126,7,0)</f>
        <v>#N/A</v>
      </c>
    </row>
    <row r="5649" spans="1:12" hidden="1" x14ac:dyDescent="0.2">
      <c r="A5649" t="s">
        <v>4517</v>
      </c>
      <c r="B5649" t="s">
        <v>10947</v>
      </c>
      <c r="C5649" t="s">
        <v>11124</v>
      </c>
      <c r="D5649" t="e">
        <f>INDEX(Sheet3!$D$1:$D$126,MATCH(DF!F5649,Sheet3!$C$1:$C$126,0))</f>
        <v>#N/A</v>
      </c>
      <c r="E5649" t="e">
        <f>INDEX(Sheet3!$E$1:$E$126,MATCH(DF!F5649,Sheet3!$C$1:$C$126,0))</f>
        <v>#N/A</v>
      </c>
      <c r="F5649" t="s">
        <v>12101</v>
      </c>
      <c r="G5649">
        <v>3.4</v>
      </c>
      <c r="H5649">
        <v>466</v>
      </c>
      <c r="I5649">
        <v>6.03</v>
      </c>
      <c r="J5649" t="s">
        <v>15346</v>
      </c>
      <c r="K5649" t="s">
        <v>15372</v>
      </c>
      <c r="L5649" t="e">
        <f>VLOOKUP(F5649,Sheet3!$B$2:$H$126,7,0)</f>
        <v>#N/A</v>
      </c>
    </row>
    <row r="5650" spans="1:12" hidden="1" x14ac:dyDescent="0.2">
      <c r="A5650" t="s">
        <v>1882</v>
      </c>
      <c r="B5650" t="s">
        <v>10943</v>
      </c>
      <c r="C5650" t="s">
        <v>11025</v>
      </c>
      <c r="D5650" t="e">
        <f>INDEX(Sheet3!$D$1:$D$126,MATCH(DF!F5650,Sheet3!$C$1:$C$126,0))</f>
        <v>#N/A</v>
      </c>
      <c r="E5650" t="e">
        <f>INDEX(Sheet3!$E$1:$E$126,MATCH(DF!F5650,Sheet3!$C$1:$C$126,0))</f>
        <v>#N/A</v>
      </c>
      <c r="F5650" t="s">
        <v>12725</v>
      </c>
      <c r="G5650">
        <v>4.4000000000000004</v>
      </c>
      <c r="H5650">
        <v>466</v>
      </c>
      <c r="I5650">
        <v>135.5</v>
      </c>
      <c r="J5650" t="s">
        <v>15340</v>
      </c>
      <c r="K5650" t="s">
        <v>15372</v>
      </c>
      <c r="L5650" t="e">
        <f>VLOOKUP(F5650,Sheet3!$B$2:$H$126,7,0)</f>
        <v>#N/A</v>
      </c>
    </row>
    <row r="5651" spans="1:12" hidden="1" x14ac:dyDescent="0.2">
      <c r="A5651" t="s">
        <v>4518</v>
      </c>
      <c r="B5651" t="s">
        <v>10950</v>
      </c>
      <c r="C5651" t="s">
        <v>11055</v>
      </c>
      <c r="D5651" t="e">
        <f>INDEX(Sheet3!$D$1:$D$126,MATCH(DF!F5651,Sheet3!$C$1:$C$126,0))</f>
        <v>#N/A</v>
      </c>
      <c r="E5651" t="e">
        <f>INDEX(Sheet3!$E$1:$E$126,MATCH(DF!F5651,Sheet3!$C$1:$C$126,0))</f>
        <v>#N/A</v>
      </c>
      <c r="F5651" t="s">
        <v>12269</v>
      </c>
      <c r="G5651">
        <v>4.3</v>
      </c>
      <c r="H5651">
        <v>466</v>
      </c>
      <c r="I5651">
        <v>33.9</v>
      </c>
      <c r="J5651" t="s">
        <v>15340</v>
      </c>
      <c r="K5651" t="s">
        <v>15372</v>
      </c>
      <c r="L5651" t="e">
        <f>VLOOKUP(F5651,Sheet3!$B$2:$H$126,7,0)</f>
        <v>#N/A</v>
      </c>
    </row>
    <row r="5652" spans="1:12" hidden="1" x14ac:dyDescent="0.2">
      <c r="A5652" t="s">
        <v>361</v>
      </c>
      <c r="B5652" t="s">
        <v>10943</v>
      </c>
      <c r="C5652" t="s">
        <v>10976</v>
      </c>
      <c r="D5652" t="e">
        <f>INDEX(Sheet3!$D$1:$D$126,MATCH(DF!F5652,Sheet3!$C$1:$C$126,0))</f>
        <v>#N/A</v>
      </c>
      <c r="E5652" t="e">
        <f>INDEX(Sheet3!$E$1:$E$126,MATCH(DF!F5652,Sheet3!$C$1:$C$126,0))</f>
        <v>#N/A</v>
      </c>
      <c r="F5652" t="s">
        <v>12689</v>
      </c>
      <c r="G5652">
        <v>3.9</v>
      </c>
      <c r="H5652">
        <v>467</v>
      </c>
      <c r="I5652">
        <v>71.150000000000006</v>
      </c>
      <c r="J5652" t="s">
        <v>15344</v>
      </c>
      <c r="K5652" t="s">
        <v>15372</v>
      </c>
      <c r="L5652" t="e">
        <f>VLOOKUP(F5652,Sheet3!$B$2:$H$126,7,0)</f>
        <v>#N/A</v>
      </c>
    </row>
    <row r="5653" spans="1:12" hidden="1" x14ac:dyDescent="0.2">
      <c r="A5653" t="s">
        <v>88</v>
      </c>
      <c r="B5653" t="s">
        <v>10951</v>
      </c>
      <c r="C5653" t="s">
        <v>11097</v>
      </c>
      <c r="D5653" t="e">
        <f>INDEX(Sheet3!$D$1:$D$126,MATCH(DF!F5653,Sheet3!$C$1:$C$126,0))</f>
        <v>#N/A</v>
      </c>
      <c r="E5653" t="e">
        <f>INDEX(Sheet3!$E$1:$E$126,MATCH(DF!F5653,Sheet3!$C$1:$C$126,0))</f>
        <v>#N/A</v>
      </c>
      <c r="F5653" t="s">
        <v>13265</v>
      </c>
      <c r="G5653">
        <v>4</v>
      </c>
      <c r="H5653">
        <v>467</v>
      </c>
      <c r="I5653">
        <v>13.49</v>
      </c>
      <c r="J5653" t="s">
        <v>15339</v>
      </c>
      <c r="K5653" t="s">
        <v>15372</v>
      </c>
      <c r="L5653" t="e">
        <f>VLOOKUP(F5653,Sheet3!$B$2:$H$126,7,0)</f>
        <v>#N/A</v>
      </c>
    </row>
    <row r="5654" spans="1:12" hidden="1" x14ac:dyDescent="0.2">
      <c r="A5654" t="s">
        <v>235</v>
      </c>
      <c r="B5654" t="s">
        <v>10944</v>
      </c>
      <c r="C5654" t="s">
        <v>10998</v>
      </c>
      <c r="D5654" t="e">
        <f>INDEX(Sheet3!$D$1:$D$126,MATCH(DF!F5654,Sheet3!$C$1:$C$126,0))</f>
        <v>#N/A</v>
      </c>
      <c r="E5654" t="e">
        <f>INDEX(Sheet3!$E$1:$E$126,MATCH(DF!F5654,Sheet3!$C$1:$C$126,0))</f>
        <v>#N/A</v>
      </c>
      <c r="F5654" t="s">
        <v>12436</v>
      </c>
      <c r="G5654">
        <v>4</v>
      </c>
      <c r="H5654">
        <v>467</v>
      </c>
      <c r="I5654">
        <v>13.95</v>
      </c>
      <c r="J5654" t="s">
        <v>15342</v>
      </c>
      <c r="K5654" t="s">
        <v>15372</v>
      </c>
      <c r="L5654" t="e">
        <f>VLOOKUP(F5654,Sheet3!$B$2:$H$126,7,0)</f>
        <v>#N/A</v>
      </c>
    </row>
    <row r="5655" spans="1:12" hidden="1" x14ac:dyDescent="0.2">
      <c r="A5655" t="s">
        <v>250</v>
      </c>
      <c r="B5655" t="s">
        <v>10944</v>
      </c>
      <c r="C5655" t="s">
        <v>11023</v>
      </c>
      <c r="D5655" t="e">
        <f>INDEX(Sheet3!$D$1:$D$126,MATCH(DF!F5655,Sheet3!$C$1:$C$126,0))</f>
        <v>#N/A</v>
      </c>
      <c r="E5655" t="e">
        <f>INDEX(Sheet3!$E$1:$E$126,MATCH(DF!F5655,Sheet3!$C$1:$C$126,0))</f>
        <v>#N/A</v>
      </c>
      <c r="F5655" t="s">
        <v>12382</v>
      </c>
      <c r="G5655">
        <v>3.5</v>
      </c>
      <c r="H5655">
        <v>467</v>
      </c>
      <c r="I5655">
        <v>7.08</v>
      </c>
      <c r="J5655" t="s">
        <v>15345</v>
      </c>
      <c r="K5655" t="s">
        <v>15372</v>
      </c>
      <c r="L5655" t="e">
        <f>VLOOKUP(F5655,Sheet3!$B$2:$H$126,7,0)</f>
        <v>#N/A</v>
      </c>
    </row>
    <row r="5656" spans="1:12" hidden="1" x14ac:dyDescent="0.2">
      <c r="A5656" t="s">
        <v>4519</v>
      </c>
      <c r="B5656" t="s">
        <v>10943</v>
      </c>
      <c r="C5656" t="s">
        <v>11049</v>
      </c>
      <c r="D5656" t="e">
        <f>INDEX(Sheet3!$D$1:$D$126,MATCH(DF!F5656,Sheet3!$C$1:$C$126,0))</f>
        <v>#N/A</v>
      </c>
      <c r="E5656" t="e">
        <f>INDEX(Sheet3!$E$1:$E$126,MATCH(DF!F5656,Sheet3!$C$1:$C$126,0))</f>
        <v>#N/A</v>
      </c>
      <c r="F5656" t="s">
        <v>14119</v>
      </c>
      <c r="G5656">
        <v>4.0999999999999996</v>
      </c>
      <c r="H5656">
        <v>467</v>
      </c>
      <c r="I5656">
        <v>71.17</v>
      </c>
      <c r="J5656" t="s">
        <v>15346</v>
      </c>
      <c r="K5656" t="s">
        <v>15372</v>
      </c>
      <c r="L5656" t="e">
        <f>VLOOKUP(F5656,Sheet3!$B$2:$H$126,7,0)</f>
        <v>#N/A</v>
      </c>
    </row>
    <row r="5657" spans="1:12" hidden="1" x14ac:dyDescent="0.2">
      <c r="A5657" t="s">
        <v>4520</v>
      </c>
      <c r="B5657" t="s">
        <v>10944</v>
      </c>
      <c r="C5657" t="s">
        <v>11094</v>
      </c>
      <c r="D5657" t="e">
        <f>INDEX(Sheet3!$D$1:$D$126,MATCH(DF!F5657,Sheet3!$C$1:$C$126,0))</f>
        <v>#N/A</v>
      </c>
      <c r="E5657" t="e">
        <f>INDEX(Sheet3!$E$1:$E$126,MATCH(DF!F5657,Sheet3!$C$1:$C$126,0))</f>
        <v>#N/A</v>
      </c>
      <c r="F5657" t="s">
        <v>11969</v>
      </c>
      <c r="G5657">
        <v>4.4000000000000004</v>
      </c>
      <c r="H5657">
        <v>468</v>
      </c>
      <c r="I5657">
        <v>119</v>
      </c>
      <c r="J5657" t="s">
        <v>15338</v>
      </c>
      <c r="K5657" t="s">
        <v>15372</v>
      </c>
      <c r="L5657" t="e">
        <f>VLOOKUP(F5657,Sheet3!$B$2:$H$126,7,0)</f>
        <v>#N/A</v>
      </c>
    </row>
    <row r="5658" spans="1:12" hidden="1" x14ac:dyDescent="0.2">
      <c r="A5658" t="s">
        <v>2189</v>
      </c>
      <c r="B5658" t="s">
        <v>10950</v>
      </c>
      <c r="C5658" t="s">
        <v>11055</v>
      </c>
      <c r="D5658" t="e">
        <f>INDEX(Sheet3!$D$1:$D$126,MATCH(DF!F5658,Sheet3!$C$1:$C$126,0))</f>
        <v>#N/A</v>
      </c>
      <c r="E5658" t="e">
        <f>INDEX(Sheet3!$E$1:$E$126,MATCH(DF!F5658,Sheet3!$C$1:$C$126,0))</f>
        <v>#N/A</v>
      </c>
      <c r="F5658" t="s">
        <v>13376</v>
      </c>
      <c r="G5658">
        <v>3.3</v>
      </c>
      <c r="H5658">
        <v>468</v>
      </c>
      <c r="I5658">
        <v>9.99</v>
      </c>
      <c r="J5658" t="s">
        <v>15344</v>
      </c>
      <c r="K5658" t="s">
        <v>15372</v>
      </c>
      <c r="L5658" t="e">
        <f>VLOOKUP(F5658,Sheet3!$B$2:$H$126,7,0)</f>
        <v>#N/A</v>
      </c>
    </row>
    <row r="5659" spans="1:12" hidden="1" x14ac:dyDescent="0.2">
      <c r="A5659" t="s">
        <v>4521</v>
      </c>
      <c r="B5659" t="s">
        <v>10943</v>
      </c>
      <c r="C5659" t="s">
        <v>11025</v>
      </c>
      <c r="D5659" t="e">
        <f>INDEX(Sheet3!$D$1:$D$126,MATCH(DF!F5659,Sheet3!$C$1:$C$126,0))</f>
        <v>#N/A</v>
      </c>
      <c r="E5659" t="e">
        <f>INDEX(Sheet3!$E$1:$E$126,MATCH(DF!F5659,Sheet3!$C$1:$C$126,0))</f>
        <v>#N/A</v>
      </c>
      <c r="F5659" t="s">
        <v>11891</v>
      </c>
      <c r="G5659">
        <v>4.4000000000000004</v>
      </c>
      <c r="H5659">
        <v>468</v>
      </c>
      <c r="I5659">
        <v>339.95</v>
      </c>
      <c r="J5659" t="s">
        <v>15349</v>
      </c>
      <c r="K5659" t="s">
        <v>15372</v>
      </c>
      <c r="L5659" t="e">
        <f>VLOOKUP(F5659,Sheet3!$B$2:$H$126,7,0)</f>
        <v>#N/A</v>
      </c>
    </row>
    <row r="5660" spans="1:12" hidden="1" x14ac:dyDescent="0.2">
      <c r="A5660" t="s">
        <v>2211</v>
      </c>
      <c r="B5660" t="s">
        <v>10943</v>
      </c>
      <c r="C5660" t="s">
        <v>11072</v>
      </c>
      <c r="D5660" t="e">
        <f>INDEX(Sheet3!$D$1:$D$126,MATCH(DF!F5660,Sheet3!$C$1:$C$126,0))</f>
        <v>#N/A</v>
      </c>
      <c r="E5660" t="e">
        <f>INDEX(Sheet3!$E$1:$E$126,MATCH(DF!F5660,Sheet3!$C$1:$C$126,0))</f>
        <v>#N/A</v>
      </c>
      <c r="F5660" t="s">
        <v>12600</v>
      </c>
      <c r="G5660">
        <v>4.3</v>
      </c>
      <c r="H5660">
        <v>468</v>
      </c>
      <c r="I5660">
        <v>124.95</v>
      </c>
      <c r="J5660" t="s">
        <v>15349</v>
      </c>
      <c r="K5660" t="s">
        <v>15372</v>
      </c>
      <c r="L5660" t="e">
        <f>VLOOKUP(F5660,Sheet3!$B$2:$H$126,7,0)</f>
        <v>#N/A</v>
      </c>
    </row>
    <row r="5661" spans="1:12" hidden="1" x14ac:dyDescent="0.2">
      <c r="A5661" t="s">
        <v>325</v>
      </c>
      <c r="B5661" t="s">
        <v>10955</v>
      </c>
      <c r="C5661" t="s">
        <v>11028</v>
      </c>
      <c r="D5661" t="e">
        <f>INDEX(Sheet3!$D$1:$D$126,MATCH(DF!F5661,Sheet3!$C$1:$C$126,0))</f>
        <v>#N/A</v>
      </c>
      <c r="E5661" t="e">
        <f>INDEX(Sheet3!$E$1:$E$126,MATCH(DF!F5661,Sheet3!$C$1:$C$126,0))</f>
        <v>#N/A</v>
      </c>
      <c r="F5661" t="s">
        <v>14120</v>
      </c>
      <c r="G5661">
        <v>3.7</v>
      </c>
      <c r="H5661">
        <v>469</v>
      </c>
      <c r="I5661">
        <v>9.99</v>
      </c>
      <c r="J5661" t="s">
        <v>15345</v>
      </c>
      <c r="K5661" t="s">
        <v>15372</v>
      </c>
      <c r="L5661" t="e">
        <f>VLOOKUP(F5661,Sheet3!$B$2:$H$126,7,0)</f>
        <v>#N/A</v>
      </c>
    </row>
    <row r="5662" spans="1:12" hidden="1" x14ac:dyDescent="0.2">
      <c r="A5662" t="s">
        <v>4522</v>
      </c>
      <c r="B5662" t="s">
        <v>10944</v>
      </c>
      <c r="C5662" t="s">
        <v>11094</v>
      </c>
      <c r="D5662" t="e">
        <f>INDEX(Sheet3!$D$1:$D$126,MATCH(DF!F5662,Sheet3!$C$1:$C$126,0))</f>
        <v>#N/A</v>
      </c>
      <c r="E5662" t="e">
        <f>INDEX(Sheet3!$E$1:$E$126,MATCH(DF!F5662,Sheet3!$C$1:$C$126,0))</f>
        <v>#N/A</v>
      </c>
      <c r="F5662" t="s">
        <v>13224</v>
      </c>
      <c r="G5662">
        <v>4.3</v>
      </c>
      <c r="H5662">
        <v>469</v>
      </c>
      <c r="I5662">
        <v>87.2</v>
      </c>
      <c r="J5662" t="s">
        <v>15347</v>
      </c>
      <c r="K5662" t="s">
        <v>15372</v>
      </c>
      <c r="L5662" t="e">
        <f>VLOOKUP(F5662,Sheet3!$B$2:$H$126,7,0)</f>
        <v>#N/A</v>
      </c>
    </row>
    <row r="5663" spans="1:12" hidden="1" x14ac:dyDescent="0.2">
      <c r="A5663" t="s">
        <v>238</v>
      </c>
      <c r="B5663" t="s">
        <v>10943</v>
      </c>
      <c r="C5663" t="s">
        <v>11072</v>
      </c>
      <c r="D5663" t="e">
        <f>INDEX(Sheet3!$D$1:$D$126,MATCH(DF!F5663,Sheet3!$C$1:$C$126,0))</f>
        <v>#N/A</v>
      </c>
      <c r="E5663" t="e">
        <f>INDEX(Sheet3!$E$1:$E$126,MATCH(DF!F5663,Sheet3!$C$1:$C$126,0))</f>
        <v>#N/A</v>
      </c>
      <c r="F5663" t="s">
        <v>13931</v>
      </c>
      <c r="G5663">
        <v>4.2</v>
      </c>
      <c r="H5663">
        <v>469</v>
      </c>
      <c r="I5663">
        <v>79.95</v>
      </c>
      <c r="J5663" t="s">
        <v>15349</v>
      </c>
      <c r="K5663" t="s">
        <v>15372</v>
      </c>
      <c r="L5663" t="e">
        <f>VLOOKUP(F5663,Sheet3!$B$2:$H$126,7,0)</f>
        <v>#N/A</v>
      </c>
    </row>
    <row r="5664" spans="1:12" hidden="1" x14ac:dyDescent="0.2">
      <c r="A5664" t="s">
        <v>4523</v>
      </c>
      <c r="B5664" t="s">
        <v>10955</v>
      </c>
      <c r="C5664" t="s">
        <v>11028</v>
      </c>
      <c r="D5664" t="e">
        <f>INDEX(Sheet3!$D$1:$D$126,MATCH(DF!F5664,Sheet3!$C$1:$C$126,0))</f>
        <v>#N/A</v>
      </c>
      <c r="E5664" t="e">
        <f>INDEX(Sheet3!$E$1:$E$126,MATCH(DF!F5664,Sheet3!$C$1:$C$126,0))</f>
        <v>#N/A</v>
      </c>
      <c r="F5664" t="s">
        <v>12339</v>
      </c>
      <c r="G5664">
        <v>3.6</v>
      </c>
      <c r="H5664">
        <v>469</v>
      </c>
      <c r="I5664">
        <v>6.73</v>
      </c>
      <c r="J5664" t="s">
        <v>15345</v>
      </c>
      <c r="K5664" t="s">
        <v>15372</v>
      </c>
      <c r="L5664" t="e">
        <f>VLOOKUP(F5664,Sheet3!$B$2:$H$126,7,0)</f>
        <v>#N/A</v>
      </c>
    </row>
    <row r="5665" spans="1:12" hidden="1" x14ac:dyDescent="0.2">
      <c r="A5665" t="s">
        <v>4524</v>
      </c>
      <c r="B5665" t="s">
        <v>10943</v>
      </c>
      <c r="C5665" t="s">
        <v>11298</v>
      </c>
      <c r="D5665" t="e">
        <f>INDEX(Sheet3!$D$1:$D$126,MATCH(DF!F5665,Sheet3!$C$1:$C$126,0))</f>
        <v>#N/A</v>
      </c>
      <c r="E5665" t="e">
        <f>INDEX(Sheet3!$E$1:$E$126,MATCH(DF!F5665,Sheet3!$C$1:$C$126,0))</f>
        <v>#N/A</v>
      </c>
      <c r="F5665" t="s">
        <v>12795</v>
      </c>
      <c r="G5665">
        <v>3.9</v>
      </c>
      <c r="H5665">
        <v>469</v>
      </c>
      <c r="I5665">
        <v>15.9</v>
      </c>
      <c r="J5665" t="s">
        <v>15340</v>
      </c>
      <c r="K5665" t="s">
        <v>15372</v>
      </c>
      <c r="L5665" t="e">
        <f>VLOOKUP(F5665,Sheet3!$B$2:$H$126,7,0)</f>
        <v>#N/A</v>
      </c>
    </row>
    <row r="5666" spans="1:12" hidden="1" x14ac:dyDescent="0.2">
      <c r="A5666" t="s">
        <v>4525</v>
      </c>
      <c r="B5666" t="s">
        <v>10943</v>
      </c>
      <c r="C5666" t="s">
        <v>11076</v>
      </c>
      <c r="D5666" t="e">
        <f>INDEX(Sheet3!$D$1:$D$126,MATCH(DF!F5666,Sheet3!$C$1:$C$126,0))</f>
        <v>#N/A</v>
      </c>
      <c r="E5666" t="e">
        <f>INDEX(Sheet3!$E$1:$E$126,MATCH(DF!F5666,Sheet3!$C$1:$C$126,0))</f>
        <v>#N/A</v>
      </c>
      <c r="F5666" t="s">
        <v>11977</v>
      </c>
      <c r="G5666">
        <v>4.3</v>
      </c>
      <c r="H5666">
        <v>469</v>
      </c>
      <c r="I5666">
        <v>39.99</v>
      </c>
      <c r="J5666" t="s">
        <v>15339</v>
      </c>
      <c r="K5666" t="s">
        <v>15372</v>
      </c>
      <c r="L5666" t="e">
        <f>VLOOKUP(F5666,Sheet3!$B$2:$H$126,7,0)</f>
        <v>#N/A</v>
      </c>
    </row>
    <row r="5667" spans="1:12" hidden="1" x14ac:dyDescent="0.2">
      <c r="A5667" t="s">
        <v>4526</v>
      </c>
      <c r="B5667" t="s">
        <v>10943</v>
      </c>
      <c r="C5667" t="s">
        <v>11047</v>
      </c>
      <c r="D5667" t="e">
        <f>INDEX(Sheet3!$D$1:$D$126,MATCH(DF!F5667,Sheet3!$C$1:$C$126,0))</f>
        <v>#N/A</v>
      </c>
      <c r="E5667" t="e">
        <f>INDEX(Sheet3!$E$1:$E$126,MATCH(DF!F5667,Sheet3!$C$1:$C$126,0))</f>
        <v>#N/A</v>
      </c>
      <c r="F5667" t="s">
        <v>13090</v>
      </c>
      <c r="G5667">
        <v>3.6</v>
      </c>
      <c r="H5667">
        <v>47</v>
      </c>
      <c r="I5667">
        <v>6.95</v>
      </c>
      <c r="J5667" t="s">
        <v>15345</v>
      </c>
      <c r="K5667" t="s">
        <v>15372</v>
      </c>
      <c r="L5667" t="e">
        <f>VLOOKUP(F5667,Sheet3!$B$2:$H$126,7,0)</f>
        <v>#N/A</v>
      </c>
    </row>
    <row r="5668" spans="1:12" hidden="1" x14ac:dyDescent="0.2">
      <c r="A5668" t="s">
        <v>4527</v>
      </c>
      <c r="B5668" t="s">
        <v>10944</v>
      </c>
      <c r="C5668" t="s">
        <v>11327</v>
      </c>
      <c r="D5668" t="e">
        <f>INDEX(Sheet3!$D$1:$D$126,MATCH(DF!F5668,Sheet3!$C$1:$C$126,0))</f>
        <v>#N/A</v>
      </c>
      <c r="E5668" t="e">
        <f>INDEX(Sheet3!$E$1:$E$126,MATCH(DF!F5668,Sheet3!$C$1:$C$126,0))</f>
        <v>#N/A</v>
      </c>
      <c r="F5668" t="s">
        <v>12499</v>
      </c>
      <c r="G5668">
        <v>3.6</v>
      </c>
      <c r="H5668">
        <v>47</v>
      </c>
      <c r="I5668">
        <v>12.19</v>
      </c>
      <c r="J5668" t="s">
        <v>15344</v>
      </c>
      <c r="K5668" t="s">
        <v>15372</v>
      </c>
      <c r="L5668" t="e">
        <f>VLOOKUP(F5668,Sheet3!$B$2:$H$126,7,0)</f>
        <v>#N/A</v>
      </c>
    </row>
    <row r="5669" spans="1:12" hidden="1" x14ac:dyDescent="0.2">
      <c r="A5669" t="s">
        <v>235</v>
      </c>
      <c r="B5669" t="s">
        <v>10944</v>
      </c>
      <c r="C5669" t="s">
        <v>10998</v>
      </c>
      <c r="D5669" t="e">
        <f>INDEX(Sheet3!$D$1:$D$126,MATCH(DF!F5669,Sheet3!$C$1:$C$126,0))</f>
        <v>#N/A</v>
      </c>
      <c r="E5669" t="e">
        <f>INDEX(Sheet3!$E$1:$E$126,MATCH(DF!F5669,Sheet3!$C$1:$C$126,0))</f>
        <v>#N/A</v>
      </c>
      <c r="F5669" t="s">
        <v>13810</v>
      </c>
      <c r="G5669">
        <v>4</v>
      </c>
      <c r="H5669">
        <v>47</v>
      </c>
      <c r="I5669">
        <v>12.1</v>
      </c>
      <c r="J5669" t="s">
        <v>15342</v>
      </c>
      <c r="K5669" t="s">
        <v>15372</v>
      </c>
      <c r="L5669" t="e">
        <f>VLOOKUP(F5669,Sheet3!$B$2:$H$126,7,0)</f>
        <v>#N/A</v>
      </c>
    </row>
    <row r="5670" spans="1:12" hidden="1" x14ac:dyDescent="0.2">
      <c r="A5670" t="s">
        <v>3831</v>
      </c>
      <c r="B5670" t="s">
        <v>10944</v>
      </c>
      <c r="C5670" t="s">
        <v>11083</v>
      </c>
      <c r="D5670" t="e">
        <f>INDEX(Sheet3!$D$1:$D$126,MATCH(DF!F5670,Sheet3!$C$1:$C$126,0))</f>
        <v>#N/A</v>
      </c>
      <c r="E5670" t="e">
        <f>INDEX(Sheet3!$E$1:$E$126,MATCH(DF!F5670,Sheet3!$C$1:$C$126,0))</f>
        <v>#N/A</v>
      </c>
      <c r="F5670" t="s">
        <v>14121</v>
      </c>
      <c r="G5670">
        <v>4</v>
      </c>
      <c r="H5670">
        <v>47</v>
      </c>
      <c r="I5670">
        <v>7.3</v>
      </c>
      <c r="J5670" t="s">
        <v>15345</v>
      </c>
      <c r="K5670" t="s">
        <v>15372</v>
      </c>
      <c r="L5670" t="e">
        <f>VLOOKUP(F5670,Sheet3!$B$2:$H$126,7,0)</f>
        <v>#N/A</v>
      </c>
    </row>
    <row r="5671" spans="1:12" hidden="1" x14ac:dyDescent="0.2">
      <c r="A5671" t="s">
        <v>4528</v>
      </c>
      <c r="B5671" t="s">
        <v>10945</v>
      </c>
      <c r="C5671" t="s">
        <v>11040</v>
      </c>
      <c r="D5671" t="e">
        <f>INDEX(Sheet3!$D$1:$D$126,MATCH(DF!F5671,Sheet3!$C$1:$C$126,0))</f>
        <v>#N/A</v>
      </c>
      <c r="E5671" t="e">
        <f>INDEX(Sheet3!$E$1:$E$126,MATCH(DF!F5671,Sheet3!$C$1:$C$126,0))</f>
        <v>#N/A</v>
      </c>
      <c r="F5671" t="s">
        <v>13503</v>
      </c>
      <c r="G5671">
        <v>3.6</v>
      </c>
      <c r="H5671">
        <v>47</v>
      </c>
      <c r="I5671">
        <v>12.32</v>
      </c>
      <c r="J5671" t="s">
        <v>15339</v>
      </c>
      <c r="K5671" t="s">
        <v>15372</v>
      </c>
      <c r="L5671" t="e">
        <f>VLOOKUP(F5671,Sheet3!$B$2:$H$126,7,0)</f>
        <v>#N/A</v>
      </c>
    </row>
    <row r="5672" spans="1:12" hidden="1" x14ac:dyDescent="0.2">
      <c r="A5672" t="s">
        <v>4529</v>
      </c>
      <c r="B5672" t="s">
        <v>10945</v>
      </c>
      <c r="C5672" t="s">
        <v>11254</v>
      </c>
      <c r="D5672" t="e">
        <f>INDEX(Sheet3!$D$1:$D$126,MATCH(DF!F5672,Sheet3!$C$1:$C$126,0))</f>
        <v>#N/A</v>
      </c>
      <c r="E5672" t="e">
        <f>INDEX(Sheet3!$E$1:$E$126,MATCH(DF!F5672,Sheet3!$C$1:$C$126,0))</f>
        <v>#N/A</v>
      </c>
      <c r="F5672" t="s">
        <v>11855</v>
      </c>
      <c r="G5672">
        <v>3.6</v>
      </c>
      <c r="H5672">
        <v>47</v>
      </c>
      <c r="I5672">
        <v>15.65</v>
      </c>
      <c r="J5672" t="s">
        <v>15340</v>
      </c>
      <c r="K5672" t="s">
        <v>15372</v>
      </c>
      <c r="L5672" t="e">
        <f>VLOOKUP(F5672,Sheet3!$B$2:$H$126,7,0)</f>
        <v>#N/A</v>
      </c>
    </row>
    <row r="5673" spans="1:12" hidden="1" x14ac:dyDescent="0.2">
      <c r="A5673" t="s">
        <v>4530</v>
      </c>
      <c r="B5673" t="s">
        <v>10950</v>
      </c>
      <c r="C5673" t="s">
        <v>11283</v>
      </c>
      <c r="D5673" t="e">
        <f>INDEX(Sheet3!$D$1:$D$126,MATCH(DF!F5673,Sheet3!$C$1:$C$126,0))</f>
        <v>#N/A</v>
      </c>
      <c r="E5673" t="e">
        <f>INDEX(Sheet3!$E$1:$E$126,MATCH(DF!F5673,Sheet3!$C$1:$C$126,0))</f>
        <v>#N/A</v>
      </c>
      <c r="F5673" t="s">
        <v>12736</v>
      </c>
      <c r="G5673">
        <v>3.4</v>
      </c>
      <c r="H5673">
        <v>47</v>
      </c>
      <c r="I5673">
        <v>7.02</v>
      </c>
      <c r="J5673" t="s">
        <v>15339</v>
      </c>
      <c r="K5673" t="s">
        <v>15372</v>
      </c>
      <c r="L5673" t="e">
        <f>VLOOKUP(F5673,Sheet3!$B$2:$H$126,7,0)</f>
        <v>#N/A</v>
      </c>
    </row>
    <row r="5674" spans="1:12" hidden="1" x14ac:dyDescent="0.2">
      <c r="A5674" t="s">
        <v>176</v>
      </c>
      <c r="B5674" t="s">
        <v>10943</v>
      </c>
      <c r="C5674" t="s">
        <v>10976</v>
      </c>
      <c r="D5674" t="e">
        <f>INDEX(Sheet3!$D$1:$D$126,MATCH(DF!F5674,Sheet3!$C$1:$C$126,0))</f>
        <v>#N/A</v>
      </c>
      <c r="E5674" t="e">
        <f>INDEX(Sheet3!$E$1:$E$126,MATCH(DF!F5674,Sheet3!$C$1:$C$126,0))</f>
        <v>#N/A</v>
      </c>
      <c r="F5674" t="s">
        <v>12143</v>
      </c>
      <c r="G5674">
        <v>4.3</v>
      </c>
      <c r="H5674">
        <v>47</v>
      </c>
      <c r="I5674">
        <v>81.58</v>
      </c>
      <c r="J5674" t="s">
        <v>15340</v>
      </c>
      <c r="K5674" t="s">
        <v>15372</v>
      </c>
      <c r="L5674" t="e">
        <f>VLOOKUP(F5674,Sheet3!$B$2:$H$126,7,0)</f>
        <v>#N/A</v>
      </c>
    </row>
    <row r="5675" spans="1:12" hidden="1" x14ac:dyDescent="0.2">
      <c r="A5675" t="s">
        <v>4531</v>
      </c>
      <c r="B5675" t="s">
        <v>10945</v>
      </c>
      <c r="C5675" t="s">
        <v>11040</v>
      </c>
      <c r="D5675" t="e">
        <f>INDEX(Sheet3!$D$1:$D$126,MATCH(DF!F5675,Sheet3!$C$1:$C$126,0))</f>
        <v>#N/A</v>
      </c>
      <c r="E5675" t="e">
        <f>INDEX(Sheet3!$E$1:$E$126,MATCH(DF!F5675,Sheet3!$C$1:$C$126,0))</f>
        <v>#N/A</v>
      </c>
      <c r="F5675" t="s">
        <v>13211</v>
      </c>
      <c r="G5675">
        <v>3.7</v>
      </c>
      <c r="H5675">
        <v>47</v>
      </c>
      <c r="I5675">
        <v>22.69</v>
      </c>
      <c r="J5675" t="s">
        <v>15340</v>
      </c>
      <c r="K5675" t="s">
        <v>15372</v>
      </c>
      <c r="L5675" t="e">
        <f>VLOOKUP(F5675,Sheet3!$B$2:$H$126,7,0)</f>
        <v>#N/A</v>
      </c>
    </row>
    <row r="5676" spans="1:12" hidden="1" x14ac:dyDescent="0.2">
      <c r="A5676" t="s">
        <v>339</v>
      </c>
      <c r="B5676" t="s">
        <v>10943</v>
      </c>
      <c r="C5676" t="s">
        <v>10976</v>
      </c>
      <c r="D5676" t="e">
        <f>INDEX(Sheet3!$D$1:$D$126,MATCH(DF!F5676,Sheet3!$C$1:$C$126,0))</f>
        <v>#N/A</v>
      </c>
      <c r="E5676" t="e">
        <f>INDEX(Sheet3!$E$1:$E$126,MATCH(DF!F5676,Sheet3!$C$1:$C$126,0))</f>
        <v>#N/A</v>
      </c>
      <c r="F5676" t="s">
        <v>11834</v>
      </c>
      <c r="G5676">
        <v>4.3</v>
      </c>
      <c r="H5676">
        <v>47</v>
      </c>
      <c r="I5676">
        <v>80.150000000000006</v>
      </c>
      <c r="J5676" t="s">
        <v>15346</v>
      </c>
      <c r="K5676" t="s">
        <v>15372</v>
      </c>
      <c r="L5676" t="e">
        <f>VLOOKUP(F5676,Sheet3!$B$2:$H$126,7,0)</f>
        <v>#N/A</v>
      </c>
    </row>
    <row r="5677" spans="1:12" hidden="1" x14ac:dyDescent="0.2">
      <c r="A5677" t="s">
        <v>1638</v>
      </c>
      <c r="B5677" t="s">
        <v>10949</v>
      </c>
      <c r="C5677" t="s">
        <v>10991</v>
      </c>
      <c r="D5677" t="e">
        <f>INDEX(Sheet3!$D$1:$D$126,MATCH(DF!F5677,Sheet3!$C$1:$C$126,0))</f>
        <v>#N/A</v>
      </c>
      <c r="E5677" t="e">
        <f>INDEX(Sheet3!$E$1:$E$126,MATCH(DF!F5677,Sheet3!$C$1:$C$126,0))</f>
        <v>#N/A</v>
      </c>
      <c r="F5677" t="s">
        <v>13350</v>
      </c>
      <c r="G5677">
        <v>3.4</v>
      </c>
      <c r="H5677">
        <v>47</v>
      </c>
      <c r="I5677">
        <v>7.79</v>
      </c>
      <c r="J5677" t="s">
        <v>15340</v>
      </c>
      <c r="K5677" t="s">
        <v>15372</v>
      </c>
      <c r="L5677" t="e">
        <f>VLOOKUP(F5677,Sheet3!$B$2:$H$126,7,0)</f>
        <v>#N/A</v>
      </c>
    </row>
    <row r="5678" spans="1:12" hidden="1" x14ac:dyDescent="0.2">
      <c r="A5678" t="s">
        <v>4532</v>
      </c>
      <c r="B5678" t="s">
        <v>10947</v>
      </c>
      <c r="C5678" t="s">
        <v>11124</v>
      </c>
      <c r="D5678" t="e">
        <f>INDEX(Sheet3!$D$1:$D$126,MATCH(DF!F5678,Sheet3!$C$1:$C$126,0))</f>
        <v>#N/A</v>
      </c>
      <c r="E5678" t="e">
        <f>INDEX(Sheet3!$E$1:$E$126,MATCH(DF!F5678,Sheet3!$C$1:$C$126,0))</f>
        <v>#N/A</v>
      </c>
      <c r="F5678" t="s">
        <v>12711</v>
      </c>
      <c r="G5678">
        <v>4.0999999999999996</v>
      </c>
      <c r="H5678">
        <v>47</v>
      </c>
      <c r="I5678">
        <v>31.19</v>
      </c>
      <c r="J5678" t="s">
        <v>15342</v>
      </c>
      <c r="K5678" t="s">
        <v>15372</v>
      </c>
      <c r="L5678" t="e">
        <f>VLOOKUP(F5678,Sheet3!$B$2:$H$126,7,0)</f>
        <v>#N/A</v>
      </c>
    </row>
    <row r="5679" spans="1:12" hidden="1" x14ac:dyDescent="0.2">
      <c r="A5679" t="s">
        <v>4533</v>
      </c>
      <c r="B5679" t="s">
        <v>10943</v>
      </c>
      <c r="C5679" t="s">
        <v>11357</v>
      </c>
      <c r="D5679" t="e">
        <f>INDEX(Sheet3!$D$1:$D$126,MATCH(DF!F5679,Sheet3!$C$1:$C$126,0))</f>
        <v>#N/A</v>
      </c>
      <c r="E5679" t="e">
        <f>INDEX(Sheet3!$E$1:$E$126,MATCH(DF!F5679,Sheet3!$C$1:$C$126,0))</f>
        <v>#N/A</v>
      </c>
      <c r="F5679" t="s">
        <v>12134</v>
      </c>
      <c r="G5679">
        <v>3.8</v>
      </c>
      <c r="H5679">
        <v>47</v>
      </c>
      <c r="I5679">
        <v>7.75</v>
      </c>
      <c r="J5679" t="s">
        <v>15344</v>
      </c>
      <c r="K5679" t="s">
        <v>15372</v>
      </c>
      <c r="L5679" t="e">
        <f>VLOOKUP(F5679,Sheet3!$B$2:$H$126,7,0)</f>
        <v>#N/A</v>
      </c>
    </row>
    <row r="5680" spans="1:12" hidden="1" x14ac:dyDescent="0.2">
      <c r="A5680" t="s">
        <v>4534</v>
      </c>
      <c r="B5680" t="s">
        <v>10943</v>
      </c>
      <c r="C5680" t="s">
        <v>10987</v>
      </c>
      <c r="D5680" t="e">
        <f>INDEX(Sheet3!$D$1:$D$126,MATCH(DF!F5680,Sheet3!$C$1:$C$126,0))</f>
        <v>#N/A</v>
      </c>
      <c r="E5680" t="e">
        <f>INDEX(Sheet3!$E$1:$E$126,MATCH(DF!F5680,Sheet3!$C$1:$C$126,0))</f>
        <v>#N/A</v>
      </c>
      <c r="F5680" t="s">
        <v>11846</v>
      </c>
      <c r="G5680">
        <v>3.8</v>
      </c>
      <c r="H5680">
        <v>47</v>
      </c>
      <c r="I5680">
        <v>29.15</v>
      </c>
      <c r="J5680" t="s">
        <v>15339</v>
      </c>
      <c r="K5680" t="s">
        <v>15372</v>
      </c>
      <c r="L5680" t="e">
        <f>VLOOKUP(F5680,Sheet3!$B$2:$H$126,7,0)</f>
        <v>#N/A</v>
      </c>
    </row>
    <row r="5681" spans="1:12" hidden="1" x14ac:dyDescent="0.2">
      <c r="A5681" t="s">
        <v>176</v>
      </c>
      <c r="B5681" t="s">
        <v>10943</v>
      </c>
      <c r="C5681" t="s">
        <v>10976</v>
      </c>
      <c r="D5681" t="e">
        <f>INDEX(Sheet3!$D$1:$D$126,MATCH(DF!F5681,Sheet3!$C$1:$C$126,0))</f>
        <v>#N/A</v>
      </c>
      <c r="E5681" t="e">
        <f>INDEX(Sheet3!$E$1:$E$126,MATCH(DF!F5681,Sheet3!$C$1:$C$126,0))</f>
        <v>#N/A</v>
      </c>
      <c r="F5681" t="s">
        <v>12331</v>
      </c>
      <c r="G5681">
        <v>4.3</v>
      </c>
      <c r="H5681">
        <v>47</v>
      </c>
      <c r="I5681">
        <v>94.95</v>
      </c>
      <c r="J5681" t="s">
        <v>15340</v>
      </c>
      <c r="K5681" t="s">
        <v>15372</v>
      </c>
      <c r="L5681" t="e">
        <f>VLOOKUP(F5681,Sheet3!$B$2:$H$126,7,0)</f>
        <v>#N/A</v>
      </c>
    </row>
    <row r="5682" spans="1:12" hidden="1" x14ac:dyDescent="0.2">
      <c r="A5682" t="s">
        <v>4535</v>
      </c>
      <c r="B5682" t="s">
        <v>10944</v>
      </c>
      <c r="C5682" t="s">
        <v>11165</v>
      </c>
      <c r="D5682" t="e">
        <f>INDEX(Sheet3!$D$1:$D$126,MATCH(DF!F5682,Sheet3!$C$1:$C$126,0))</f>
        <v>#N/A</v>
      </c>
      <c r="E5682" t="e">
        <f>INDEX(Sheet3!$E$1:$E$126,MATCH(DF!F5682,Sheet3!$C$1:$C$126,0))</f>
        <v>#N/A</v>
      </c>
      <c r="F5682" t="s">
        <v>12070</v>
      </c>
      <c r="G5682">
        <v>3.9</v>
      </c>
      <c r="H5682">
        <v>47</v>
      </c>
      <c r="I5682">
        <v>18.899999999999999</v>
      </c>
      <c r="J5682" t="s">
        <v>15345</v>
      </c>
      <c r="K5682" t="s">
        <v>15372</v>
      </c>
      <c r="L5682" t="e">
        <f>VLOOKUP(F5682,Sheet3!$B$2:$H$126,7,0)</f>
        <v>#N/A</v>
      </c>
    </row>
    <row r="5683" spans="1:12" hidden="1" x14ac:dyDescent="0.2">
      <c r="A5683" t="s">
        <v>4536</v>
      </c>
      <c r="B5683" t="s">
        <v>10943</v>
      </c>
      <c r="C5683" t="s">
        <v>11525</v>
      </c>
      <c r="D5683" t="e">
        <f>INDEX(Sheet3!$D$1:$D$126,MATCH(DF!F5683,Sheet3!$C$1:$C$126,0))</f>
        <v>#N/A</v>
      </c>
      <c r="E5683" t="e">
        <f>INDEX(Sheet3!$E$1:$E$126,MATCH(DF!F5683,Sheet3!$C$1:$C$126,0))</f>
        <v>#N/A</v>
      </c>
      <c r="F5683" t="s">
        <v>14122</v>
      </c>
      <c r="G5683">
        <v>4.3</v>
      </c>
      <c r="H5683">
        <v>47</v>
      </c>
      <c r="I5683">
        <v>29.9</v>
      </c>
      <c r="J5683" t="s">
        <v>15343</v>
      </c>
      <c r="K5683" t="s">
        <v>15372</v>
      </c>
      <c r="L5683" t="e">
        <f>VLOOKUP(F5683,Sheet3!$B$2:$H$126,7,0)</f>
        <v>#N/A</v>
      </c>
    </row>
    <row r="5684" spans="1:12" hidden="1" x14ac:dyDescent="0.2">
      <c r="A5684" t="s">
        <v>2581</v>
      </c>
      <c r="B5684" t="s">
        <v>10943</v>
      </c>
      <c r="C5684" t="s">
        <v>11406</v>
      </c>
      <c r="D5684" t="e">
        <f>INDEX(Sheet3!$D$1:$D$126,MATCH(DF!F5684,Sheet3!$C$1:$C$126,0))</f>
        <v>#N/A</v>
      </c>
      <c r="E5684" t="e">
        <f>INDEX(Sheet3!$E$1:$E$126,MATCH(DF!F5684,Sheet3!$C$1:$C$126,0))</f>
        <v>#N/A</v>
      </c>
      <c r="F5684" t="s">
        <v>12160</v>
      </c>
      <c r="G5684">
        <v>4.0999999999999996</v>
      </c>
      <c r="H5684">
        <v>47</v>
      </c>
      <c r="I5684">
        <v>76.09</v>
      </c>
      <c r="J5684" t="s">
        <v>15342</v>
      </c>
      <c r="K5684" t="s">
        <v>15372</v>
      </c>
      <c r="L5684" t="e">
        <f>VLOOKUP(F5684,Sheet3!$B$2:$H$126,7,0)</f>
        <v>#N/A</v>
      </c>
    </row>
    <row r="5685" spans="1:12" hidden="1" x14ac:dyDescent="0.2">
      <c r="A5685" t="s">
        <v>4189</v>
      </c>
      <c r="B5685" t="s">
        <v>10943</v>
      </c>
      <c r="C5685" t="s">
        <v>10989</v>
      </c>
      <c r="D5685" t="e">
        <f>INDEX(Sheet3!$D$1:$D$126,MATCH(DF!F5685,Sheet3!$C$1:$C$126,0))</f>
        <v>#N/A</v>
      </c>
      <c r="E5685" t="e">
        <f>INDEX(Sheet3!$E$1:$E$126,MATCH(DF!F5685,Sheet3!$C$1:$C$126,0))</f>
        <v>#N/A</v>
      </c>
      <c r="F5685" t="s">
        <v>13410</v>
      </c>
      <c r="G5685">
        <v>3.8</v>
      </c>
      <c r="H5685">
        <v>47</v>
      </c>
      <c r="I5685">
        <v>7.7</v>
      </c>
      <c r="J5685" t="s">
        <v>15345</v>
      </c>
      <c r="K5685" t="s">
        <v>15372</v>
      </c>
      <c r="L5685" t="e">
        <f>VLOOKUP(F5685,Sheet3!$B$2:$H$126,7,0)</f>
        <v>#N/A</v>
      </c>
    </row>
    <row r="5686" spans="1:12" hidden="1" x14ac:dyDescent="0.2">
      <c r="A5686" t="s">
        <v>4537</v>
      </c>
      <c r="B5686" t="s">
        <v>10957</v>
      </c>
      <c r="C5686" t="s">
        <v>11048</v>
      </c>
      <c r="D5686" t="e">
        <f>INDEX(Sheet3!$D$1:$D$126,MATCH(DF!F5686,Sheet3!$C$1:$C$126,0))</f>
        <v>#N/A</v>
      </c>
      <c r="E5686" t="e">
        <f>INDEX(Sheet3!$E$1:$E$126,MATCH(DF!F5686,Sheet3!$C$1:$C$126,0))</f>
        <v>#N/A</v>
      </c>
      <c r="F5686" t="s">
        <v>11925</v>
      </c>
      <c r="G5686">
        <v>4.2</v>
      </c>
      <c r="H5686">
        <v>47</v>
      </c>
      <c r="I5686">
        <v>89.68</v>
      </c>
      <c r="J5686" t="s">
        <v>15344</v>
      </c>
      <c r="K5686" t="s">
        <v>15372</v>
      </c>
      <c r="L5686" t="e">
        <f>VLOOKUP(F5686,Sheet3!$B$2:$H$126,7,0)</f>
        <v>#N/A</v>
      </c>
    </row>
    <row r="5687" spans="1:12" hidden="1" x14ac:dyDescent="0.2">
      <c r="A5687" t="s">
        <v>4538</v>
      </c>
      <c r="B5687" t="s">
        <v>10943</v>
      </c>
      <c r="C5687" t="s">
        <v>11027</v>
      </c>
      <c r="D5687" t="e">
        <f>INDEX(Sheet3!$D$1:$D$126,MATCH(DF!F5687,Sheet3!$C$1:$C$126,0))</f>
        <v>#N/A</v>
      </c>
      <c r="E5687" t="e">
        <f>INDEX(Sheet3!$E$1:$E$126,MATCH(DF!F5687,Sheet3!$C$1:$C$126,0))</f>
        <v>#N/A</v>
      </c>
      <c r="F5687" t="s">
        <v>12199</v>
      </c>
      <c r="G5687">
        <v>4.5</v>
      </c>
      <c r="H5687">
        <v>47</v>
      </c>
      <c r="I5687">
        <v>298</v>
      </c>
      <c r="J5687" t="s">
        <v>15343</v>
      </c>
      <c r="K5687" t="s">
        <v>15372</v>
      </c>
      <c r="L5687" t="e">
        <f>VLOOKUP(F5687,Sheet3!$B$2:$H$126,7,0)</f>
        <v>#N/A</v>
      </c>
    </row>
    <row r="5688" spans="1:12" hidden="1" x14ac:dyDescent="0.2">
      <c r="A5688" t="s">
        <v>4539</v>
      </c>
      <c r="B5688" t="s">
        <v>10947</v>
      </c>
      <c r="C5688" t="s">
        <v>11016</v>
      </c>
      <c r="D5688" t="e">
        <f>INDEX(Sheet3!$D$1:$D$126,MATCH(DF!F5688,Sheet3!$C$1:$C$126,0))</f>
        <v>#N/A</v>
      </c>
      <c r="E5688" t="e">
        <f>INDEX(Sheet3!$E$1:$E$126,MATCH(DF!F5688,Sheet3!$C$1:$C$126,0))</f>
        <v>#N/A</v>
      </c>
      <c r="F5688" t="s">
        <v>12489</v>
      </c>
      <c r="G5688">
        <v>3.4</v>
      </c>
      <c r="H5688">
        <v>47</v>
      </c>
      <c r="I5688">
        <v>6.33</v>
      </c>
      <c r="J5688" t="s">
        <v>15345</v>
      </c>
      <c r="K5688" t="s">
        <v>15372</v>
      </c>
      <c r="L5688" t="e">
        <f>VLOOKUP(F5688,Sheet3!$B$2:$H$126,7,0)</f>
        <v>#N/A</v>
      </c>
    </row>
    <row r="5689" spans="1:12" hidden="1" x14ac:dyDescent="0.2">
      <c r="A5689" t="s">
        <v>4540</v>
      </c>
      <c r="B5689" t="s">
        <v>10957</v>
      </c>
      <c r="C5689" t="s">
        <v>11187</v>
      </c>
      <c r="D5689" t="e">
        <f>INDEX(Sheet3!$D$1:$D$126,MATCH(DF!F5689,Sheet3!$C$1:$C$126,0))</f>
        <v>#N/A</v>
      </c>
      <c r="E5689" t="e">
        <f>INDEX(Sheet3!$E$1:$E$126,MATCH(DF!F5689,Sheet3!$C$1:$C$126,0))</f>
        <v>#N/A</v>
      </c>
      <c r="F5689" t="s">
        <v>12300</v>
      </c>
      <c r="G5689">
        <v>3.7</v>
      </c>
      <c r="H5689">
        <v>47</v>
      </c>
      <c r="I5689">
        <v>18.91</v>
      </c>
      <c r="J5689" t="s">
        <v>15342</v>
      </c>
      <c r="K5689" t="s">
        <v>15372</v>
      </c>
      <c r="L5689" t="e">
        <f>VLOOKUP(F5689,Sheet3!$B$2:$H$126,7,0)</f>
        <v>#N/A</v>
      </c>
    </row>
    <row r="5690" spans="1:12" hidden="1" x14ac:dyDescent="0.2">
      <c r="A5690" t="s">
        <v>876</v>
      </c>
      <c r="B5690" t="s">
        <v>10943</v>
      </c>
      <c r="C5690" t="s">
        <v>10999</v>
      </c>
      <c r="D5690" t="e">
        <f>INDEX(Sheet3!$D$1:$D$126,MATCH(DF!F5690,Sheet3!$C$1:$C$126,0))</f>
        <v>#N/A</v>
      </c>
      <c r="E5690" t="e">
        <f>INDEX(Sheet3!$E$1:$E$126,MATCH(DF!F5690,Sheet3!$C$1:$C$126,0))</f>
        <v>#N/A</v>
      </c>
      <c r="F5690" t="s">
        <v>14123</v>
      </c>
      <c r="G5690">
        <v>3.9</v>
      </c>
      <c r="H5690">
        <v>47</v>
      </c>
      <c r="I5690">
        <v>56.95</v>
      </c>
      <c r="J5690" t="s">
        <v>15347</v>
      </c>
      <c r="K5690" t="s">
        <v>15372</v>
      </c>
      <c r="L5690" t="e">
        <f>VLOOKUP(F5690,Sheet3!$B$2:$H$126,7,0)</f>
        <v>#N/A</v>
      </c>
    </row>
    <row r="5691" spans="1:12" hidden="1" x14ac:dyDescent="0.2">
      <c r="A5691" t="s">
        <v>115</v>
      </c>
      <c r="B5691" t="s">
        <v>10943</v>
      </c>
      <c r="C5691" t="s">
        <v>10999</v>
      </c>
      <c r="D5691" t="e">
        <f>INDEX(Sheet3!$D$1:$D$126,MATCH(DF!F5691,Sheet3!$C$1:$C$126,0))</f>
        <v>#N/A</v>
      </c>
      <c r="E5691" t="e">
        <f>INDEX(Sheet3!$E$1:$E$126,MATCH(DF!F5691,Sheet3!$C$1:$C$126,0))</f>
        <v>#N/A</v>
      </c>
      <c r="F5691" t="s">
        <v>14124</v>
      </c>
      <c r="G5691">
        <v>3.7</v>
      </c>
      <c r="H5691">
        <v>47</v>
      </c>
      <c r="I5691">
        <v>35.090000000000003</v>
      </c>
      <c r="J5691" t="s">
        <v>15343</v>
      </c>
      <c r="K5691" t="s">
        <v>15372</v>
      </c>
      <c r="L5691" t="e">
        <f>VLOOKUP(F5691,Sheet3!$B$2:$H$126,7,0)</f>
        <v>#N/A</v>
      </c>
    </row>
    <row r="5692" spans="1:12" hidden="1" x14ac:dyDescent="0.2">
      <c r="A5692" t="s">
        <v>4541</v>
      </c>
      <c r="B5692" t="s">
        <v>10950</v>
      </c>
      <c r="C5692" t="s">
        <v>11139</v>
      </c>
      <c r="D5692" t="e">
        <f>INDEX(Sheet3!$D$1:$D$126,MATCH(DF!F5692,Sheet3!$C$1:$C$126,0))</f>
        <v>#N/A</v>
      </c>
      <c r="E5692" t="e">
        <f>INDEX(Sheet3!$E$1:$E$126,MATCH(DF!F5692,Sheet3!$C$1:$C$126,0))</f>
        <v>#N/A</v>
      </c>
      <c r="F5692" t="s">
        <v>12803</v>
      </c>
      <c r="G5692">
        <v>3.6</v>
      </c>
      <c r="H5692">
        <v>47</v>
      </c>
      <c r="I5692">
        <v>11.75</v>
      </c>
      <c r="J5692" t="s">
        <v>15339</v>
      </c>
      <c r="K5692" t="s">
        <v>15372</v>
      </c>
      <c r="L5692" t="e">
        <f>VLOOKUP(F5692,Sheet3!$B$2:$H$126,7,0)</f>
        <v>#N/A</v>
      </c>
    </row>
    <row r="5693" spans="1:12" hidden="1" x14ac:dyDescent="0.2">
      <c r="A5693" t="s">
        <v>4542</v>
      </c>
      <c r="B5693" t="s">
        <v>10944</v>
      </c>
      <c r="C5693" t="s">
        <v>11023</v>
      </c>
      <c r="D5693" t="e">
        <f>INDEX(Sheet3!$D$1:$D$126,MATCH(DF!F5693,Sheet3!$C$1:$C$126,0))</f>
        <v>#N/A</v>
      </c>
      <c r="E5693" t="e">
        <f>INDEX(Sheet3!$E$1:$E$126,MATCH(DF!F5693,Sheet3!$C$1:$C$126,0))</f>
        <v>#N/A</v>
      </c>
      <c r="F5693" t="s">
        <v>14017</v>
      </c>
      <c r="G5693">
        <v>3.8</v>
      </c>
      <c r="H5693">
        <v>47</v>
      </c>
      <c r="I5693">
        <v>10.9</v>
      </c>
      <c r="J5693" t="s">
        <v>15345</v>
      </c>
      <c r="K5693" t="s">
        <v>15372</v>
      </c>
      <c r="L5693" t="e">
        <f>VLOOKUP(F5693,Sheet3!$B$2:$H$126,7,0)</f>
        <v>#N/A</v>
      </c>
    </row>
    <row r="5694" spans="1:12" hidden="1" x14ac:dyDescent="0.2">
      <c r="A5694" t="s">
        <v>4543</v>
      </c>
      <c r="B5694" t="s">
        <v>10944</v>
      </c>
      <c r="C5694" t="s">
        <v>11035</v>
      </c>
      <c r="D5694" t="e">
        <f>INDEX(Sheet3!$D$1:$D$126,MATCH(DF!F5694,Sheet3!$C$1:$C$126,0))</f>
        <v>#N/A</v>
      </c>
      <c r="E5694" t="e">
        <f>INDEX(Sheet3!$E$1:$E$126,MATCH(DF!F5694,Sheet3!$C$1:$C$126,0))</f>
        <v>#N/A</v>
      </c>
      <c r="F5694" t="s">
        <v>12386</v>
      </c>
      <c r="G5694">
        <v>3.7</v>
      </c>
      <c r="H5694">
        <v>47</v>
      </c>
      <c r="I5694">
        <v>9.85</v>
      </c>
      <c r="J5694" t="s">
        <v>15339</v>
      </c>
      <c r="K5694" t="s">
        <v>15372</v>
      </c>
      <c r="L5694" t="e">
        <f>VLOOKUP(F5694,Sheet3!$B$2:$H$126,7,0)</f>
        <v>#N/A</v>
      </c>
    </row>
    <row r="5695" spans="1:12" hidden="1" x14ac:dyDescent="0.2">
      <c r="A5695" t="s">
        <v>4544</v>
      </c>
      <c r="B5695" t="s">
        <v>10955</v>
      </c>
      <c r="C5695" t="s">
        <v>11028</v>
      </c>
      <c r="D5695" t="e">
        <f>INDEX(Sheet3!$D$1:$D$126,MATCH(DF!F5695,Sheet3!$C$1:$C$126,0))</f>
        <v>#N/A</v>
      </c>
      <c r="E5695" t="e">
        <f>INDEX(Sheet3!$E$1:$E$126,MATCH(DF!F5695,Sheet3!$C$1:$C$126,0))</f>
        <v>#N/A</v>
      </c>
      <c r="F5695" t="s">
        <v>11895</v>
      </c>
      <c r="G5695">
        <v>2.9</v>
      </c>
      <c r="H5695">
        <v>47</v>
      </c>
      <c r="I5695">
        <v>5.95</v>
      </c>
      <c r="J5695" t="s">
        <v>15345</v>
      </c>
      <c r="K5695" t="s">
        <v>15372</v>
      </c>
      <c r="L5695" t="e">
        <f>VLOOKUP(F5695,Sheet3!$B$2:$H$126,7,0)</f>
        <v>#N/A</v>
      </c>
    </row>
    <row r="5696" spans="1:12" hidden="1" x14ac:dyDescent="0.2">
      <c r="A5696" t="s">
        <v>4545</v>
      </c>
      <c r="B5696" t="s">
        <v>10943</v>
      </c>
      <c r="C5696" t="s">
        <v>11071</v>
      </c>
      <c r="D5696" t="e">
        <f>INDEX(Sheet3!$D$1:$D$126,MATCH(DF!F5696,Sheet3!$C$1:$C$126,0))</f>
        <v>#N/A</v>
      </c>
      <c r="E5696" t="e">
        <f>INDEX(Sheet3!$E$1:$E$126,MATCH(DF!F5696,Sheet3!$C$1:$C$126,0))</f>
        <v>#N/A</v>
      </c>
      <c r="F5696" t="s">
        <v>14125</v>
      </c>
      <c r="G5696">
        <v>4</v>
      </c>
      <c r="H5696">
        <v>47</v>
      </c>
      <c r="I5696">
        <v>53.71</v>
      </c>
      <c r="J5696" t="s">
        <v>15350</v>
      </c>
      <c r="K5696" t="s">
        <v>15372</v>
      </c>
      <c r="L5696" t="e">
        <f>VLOOKUP(F5696,Sheet3!$B$2:$H$126,7,0)</f>
        <v>#N/A</v>
      </c>
    </row>
    <row r="5697" spans="1:12" hidden="1" x14ac:dyDescent="0.2">
      <c r="A5697" t="s">
        <v>4546</v>
      </c>
      <c r="B5697" t="s">
        <v>10944</v>
      </c>
      <c r="C5697" t="s">
        <v>10978</v>
      </c>
      <c r="D5697" t="e">
        <f>INDEX(Sheet3!$D$1:$D$126,MATCH(DF!F5697,Sheet3!$C$1:$C$126,0))</f>
        <v>#N/A</v>
      </c>
      <c r="E5697" t="e">
        <f>INDEX(Sheet3!$E$1:$E$126,MATCH(DF!F5697,Sheet3!$C$1:$C$126,0))</f>
        <v>#N/A</v>
      </c>
      <c r="F5697" t="s">
        <v>13800</v>
      </c>
      <c r="G5697">
        <v>3.8</v>
      </c>
      <c r="H5697">
        <v>47</v>
      </c>
      <c r="I5697">
        <v>9.9</v>
      </c>
      <c r="J5697" t="s">
        <v>15345</v>
      </c>
      <c r="K5697" t="s">
        <v>15372</v>
      </c>
      <c r="L5697" t="e">
        <f>VLOOKUP(F5697,Sheet3!$B$2:$H$126,7,0)</f>
        <v>#N/A</v>
      </c>
    </row>
    <row r="5698" spans="1:12" x14ac:dyDescent="0.2">
      <c r="A5698" t="s">
        <v>4547</v>
      </c>
      <c r="B5698" t="s">
        <v>10952</v>
      </c>
      <c r="C5698" t="s">
        <v>11256</v>
      </c>
      <c r="D5698" t="str">
        <f>INDEX(Sheet3!$D$1:$D$126,MATCH(DF!F5698,Sheet3!$C$1:$C$126,0))</f>
        <v>VÁRIAS REGIÕES</v>
      </c>
      <c r="E5698">
        <f>INDEX(Sheet3!$E$1:$E$126,MATCH(DF!F5698,Sheet3!$C$1:$C$126,0))</f>
        <v>0</v>
      </c>
      <c r="F5698" t="s">
        <v>13456</v>
      </c>
      <c r="G5698">
        <v>3</v>
      </c>
      <c r="H5698">
        <v>47</v>
      </c>
      <c r="I5698">
        <v>5.36</v>
      </c>
      <c r="J5698" t="s">
        <v>15344</v>
      </c>
      <c r="K5698" t="s">
        <v>15372</v>
      </c>
      <c r="L5698" t="str">
        <f>VLOOKUP(F5698,Sheet3!$B$2:$H$126,7,0)</f>
        <v>Caves Primavera</v>
      </c>
    </row>
    <row r="5699" spans="1:12" hidden="1" x14ac:dyDescent="0.2">
      <c r="A5699" t="s">
        <v>1645</v>
      </c>
      <c r="B5699" t="s">
        <v>10943</v>
      </c>
      <c r="C5699" t="s">
        <v>11213</v>
      </c>
      <c r="D5699" t="e">
        <f>INDEX(Sheet3!$D$1:$D$126,MATCH(DF!F5699,Sheet3!$C$1:$C$126,0))</f>
        <v>#N/A</v>
      </c>
      <c r="E5699" t="e">
        <f>INDEX(Sheet3!$E$1:$E$126,MATCH(DF!F5699,Sheet3!$C$1:$C$126,0))</f>
        <v>#N/A</v>
      </c>
      <c r="F5699" t="s">
        <v>14126</v>
      </c>
      <c r="G5699">
        <v>3.8</v>
      </c>
      <c r="H5699">
        <v>47</v>
      </c>
      <c r="I5699">
        <v>9.99</v>
      </c>
      <c r="J5699" t="s">
        <v>15345</v>
      </c>
      <c r="K5699" t="s">
        <v>15372</v>
      </c>
      <c r="L5699" t="e">
        <f>VLOOKUP(F5699,Sheet3!$B$2:$H$126,7,0)</f>
        <v>#N/A</v>
      </c>
    </row>
    <row r="5700" spans="1:12" x14ac:dyDescent="0.2">
      <c r="A5700" t="s">
        <v>4548</v>
      </c>
      <c r="B5700" t="s">
        <v>10952</v>
      </c>
      <c r="C5700" t="s">
        <v>11200</v>
      </c>
      <c r="D5700" t="str">
        <f>INDEX(Sheet3!$D$1:$D$126,MATCH(DF!F5700,Sheet3!$C$1:$C$126,0))</f>
        <v>ALENTEJO CENTRAL</v>
      </c>
      <c r="E5700" t="str">
        <f>INDEX(Sheet3!$E$1:$E$126,MATCH(DF!F5700,Sheet3!$C$1:$C$126,0))</f>
        <v>P187</v>
      </c>
      <c r="F5700" t="s">
        <v>12371</v>
      </c>
      <c r="G5700">
        <v>4.2</v>
      </c>
      <c r="H5700">
        <v>47</v>
      </c>
      <c r="I5700">
        <v>26.32</v>
      </c>
      <c r="J5700" t="s">
        <v>15340</v>
      </c>
      <c r="K5700" t="s">
        <v>15372</v>
      </c>
      <c r="L5700" t="str">
        <f>VLOOKUP(F5700,Sheet3!$B$2:$H$126,7,0)</f>
        <v>Herdade da Calada</v>
      </c>
    </row>
    <row r="5701" spans="1:12" hidden="1" x14ac:dyDescent="0.2">
      <c r="A5701" t="s">
        <v>4549</v>
      </c>
      <c r="B5701" t="s">
        <v>10944</v>
      </c>
      <c r="C5701" t="s">
        <v>11198</v>
      </c>
      <c r="D5701" t="e">
        <f>INDEX(Sheet3!$D$1:$D$126,MATCH(DF!F5701,Sheet3!$C$1:$C$126,0))</f>
        <v>#N/A</v>
      </c>
      <c r="E5701" t="e">
        <f>INDEX(Sheet3!$E$1:$E$126,MATCH(DF!F5701,Sheet3!$C$1:$C$126,0))</f>
        <v>#N/A</v>
      </c>
      <c r="F5701" t="s">
        <v>14127</v>
      </c>
      <c r="G5701">
        <v>3.7</v>
      </c>
      <c r="H5701">
        <v>47</v>
      </c>
      <c r="I5701">
        <v>21.6</v>
      </c>
      <c r="J5701" t="s">
        <v>15348</v>
      </c>
      <c r="K5701" t="s">
        <v>15372</v>
      </c>
      <c r="L5701" t="e">
        <f>VLOOKUP(F5701,Sheet3!$B$2:$H$126,7,0)</f>
        <v>#N/A</v>
      </c>
    </row>
    <row r="5702" spans="1:12" hidden="1" x14ac:dyDescent="0.2">
      <c r="A5702" t="s">
        <v>4550</v>
      </c>
      <c r="B5702" t="s">
        <v>10944</v>
      </c>
      <c r="C5702" t="s">
        <v>11053</v>
      </c>
      <c r="D5702" t="e">
        <f>INDEX(Sheet3!$D$1:$D$126,MATCH(DF!F5702,Sheet3!$C$1:$C$126,0))</f>
        <v>#N/A</v>
      </c>
      <c r="E5702" t="e">
        <f>INDEX(Sheet3!$E$1:$E$126,MATCH(DF!F5702,Sheet3!$C$1:$C$126,0))</f>
        <v>#N/A</v>
      </c>
      <c r="F5702" t="s">
        <v>14128</v>
      </c>
      <c r="G5702">
        <v>3.6</v>
      </c>
      <c r="H5702">
        <v>47</v>
      </c>
      <c r="I5702">
        <v>17.5</v>
      </c>
      <c r="J5702" t="s">
        <v>15340</v>
      </c>
      <c r="K5702" t="s">
        <v>15372</v>
      </c>
      <c r="L5702" t="e">
        <f>VLOOKUP(F5702,Sheet3!$B$2:$H$126,7,0)</f>
        <v>#N/A</v>
      </c>
    </row>
    <row r="5703" spans="1:12" hidden="1" x14ac:dyDescent="0.2">
      <c r="A5703" t="s">
        <v>4551</v>
      </c>
      <c r="B5703" t="s">
        <v>10944</v>
      </c>
      <c r="C5703" t="s">
        <v>10988</v>
      </c>
      <c r="D5703" t="e">
        <f>INDEX(Sheet3!$D$1:$D$126,MATCH(DF!F5703,Sheet3!$C$1:$C$126,0))</f>
        <v>#N/A</v>
      </c>
      <c r="E5703" t="e">
        <f>INDEX(Sheet3!$E$1:$E$126,MATCH(DF!F5703,Sheet3!$C$1:$C$126,0))</f>
        <v>#N/A</v>
      </c>
      <c r="F5703" t="s">
        <v>13722</v>
      </c>
      <c r="G5703">
        <v>3.7</v>
      </c>
      <c r="H5703">
        <v>47</v>
      </c>
      <c r="I5703">
        <v>5.5</v>
      </c>
      <c r="J5703" t="s">
        <v>15339</v>
      </c>
      <c r="K5703" t="s">
        <v>15372</v>
      </c>
      <c r="L5703" t="e">
        <f>VLOOKUP(F5703,Sheet3!$B$2:$H$126,7,0)</f>
        <v>#N/A</v>
      </c>
    </row>
    <row r="5704" spans="1:12" hidden="1" x14ac:dyDescent="0.2">
      <c r="A5704" t="s">
        <v>4552</v>
      </c>
      <c r="B5704" t="s">
        <v>10943</v>
      </c>
      <c r="C5704" t="s">
        <v>10976</v>
      </c>
      <c r="D5704" t="e">
        <f>INDEX(Sheet3!$D$1:$D$126,MATCH(DF!F5704,Sheet3!$C$1:$C$126,0))</f>
        <v>#N/A</v>
      </c>
      <c r="E5704" t="e">
        <f>INDEX(Sheet3!$E$1:$E$126,MATCH(DF!F5704,Sheet3!$C$1:$C$126,0))</f>
        <v>#N/A</v>
      </c>
      <c r="F5704" t="s">
        <v>13006</v>
      </c>
      <c r="G5704">
        <v>4</v>
      </c>
      <c r="H5704">
        <v>47</v>
      </c>
      <c r="I5704">
        <v>48.55</v>
      </c>
      <c r="J5704" t="s">
        <v>15339</v>
      </c>
      <c r="K5704" t="s">
        <v>15372</v>
      </c>
      <c r="L5704" t="e">
        <f>VLOOKUP(F5704,Sheet3!$B$2:$H$126,7,0)</f>
        <v>#N/A</v>
      </c>
    </row>
    <row r="5705" spans="1:12" hidden="1" x14ac:dyDescent="0.2">
      <c r="A5705" t="s">
        <v>4553</v>
      </c>
      <c r="B5705" t="s">
        <v>10957</v>
      </c>
      <c r="C5705" t="s">
        <v>11526</v>
      </c>
      <c r="D5705" t="e">
        <f>INDEX(Sheet3!$D$1:$D$126,MATCH(DF!F5705,Sheet3!$C$1:$C$126,0))</f>
        <v>#N/A</v>
      </c>
      <c r="E5705" t="e">
        <f>INDEX(Sheet3!$E$1:$E$126,MATCH(DF!F5705,Sheet3!$C$1:$C$126,0))</f>
        <v>#N/A</v>
      </c>
      <c r="F5705" t="s">
        <v>13926</v>
      </c>
      <c r="G5705">
        <v>3.3</v>
      </c>
      <c r="H5705">
        <v>47</v>
      </c>
      <c r="I5705">
        <v>10.67</v>
      </c>
      <c r="J5705" t="s">
        <v>15344</v>
      </c>
      <c r="K5705" t="s">
        <v>15372</v>
      </c>
      <c r="L5705" t="e">
        <f>VLOOKUP(F5705,Sheet3!$B$2:$H$126,7,0)</f>
        <v>#N/A</v>
      </c>
    </row>
    <row r="5706" spans="1:12" hidden="1" x14ac:dyDescent="0.2">
      <c r="A5706" t="s">
        <v>4554</v>
      </c>
      <c r="B5706" t="s">
        <v>10944</v>
      </c>
      <c r="C5706" t="s">
        <v>11152</v>
      </c>
      <c r="D5706" t="e">
        <f>INDEX(Sheet3!$D$1:$D$126,MATCH(DF!F5706,Sheet3!$C$1:$C$126,0))</f>
        <v>#N/A</v>
      </c>
      <c r="E5706" t="e">
        <f>INDEX(Sheet3!$E$1:$E$126,MATCH(DF!F5706,Sheet3!$C$1:$C$126,0))</f>
        <v>#N/A</v>
      </c>
      <c r="F5706" t="s">
        <v>12184</v>
      </c>
      <c r="G5706">
        <v>4.2</v>
      </c>
      <c r="H5706">
        <v>47</v>
      </c>
      <c r="I5706">
        <v>37.450000000000003</v>
      </c>
      <c r="J5706" t="s">
        <v>15339</v>
      </c>
      <c r="K5706" t="s">
        <v>15372</v>
      </c>
      <c r="L5706" t="e">
        <f>VLOOKUP(F5706,Sheet3!$B$2:$H$126,7,0)</f>
        <v>#N/A</v>
      </c>
    </row>
    <row r="5707" spans="1:12" hidden="1" x14ac:dyDescent="0.2">
      <c r="A5707" t="s">
        <v>4555</v>
      </c>
      <c r="B5707" t="s">
        <v>10944</v>
      </c>
      <c r="C5707" t="s">
        <v>11152</v>
      </c>
      <c r="D5707" t="e">
        <f>INDEX(Sheet3!$D$1:$D$126,MATCH(DF!F5707,Sheet3!$C$1:$C$126,0))</f>
        <v>#N/A</v>
      </c>
      <c r="E5707" t="e">
        <f>INDEX(Sheet3!$E$1:$E$126,MATCH(DF!F5707,Sheet3!$C$1:$C$126,0))</f>
        <v>#N/A</v>
      </c>
      <c r="F5707" t="s">
        <v>12184</v>
      </c>
      <c r="G5707">
        <v>4</v>
      </c>
      <c r="H5707">
        <v>47</v>
      </c>
      <c r="I5707">
        <v>37.450000000000003</v>
      </c>
      <c r="J5707" t="s">
        <v>15339</v>
      </c>
      <c r="K5707" t="s">
        <v>15372</v>
      </c>
      <c r="L5707" t="e">
        <f>VLOOKUP(F5707,Sheet3!$B$2:$H$126,7,0)</f>
        <v>#N/A</v>
      </c>
    </row>
    <row r="5708" spans="1:12" hidden="1" x14ac:dyDescent="0.2">
      <c r="A5708" t="s">
        <v>4556</v>
      </c>
      <c r="B5708" t="s">
        <v>10943</v>
      </c>
      <c r="C5708" t="s">
        <v>10981</v>
      </c>
      <c r="D5708" t="e">
        <f>INDEX(Sheet3!$D$1:$D$126,MATCH(DF!F5708,Sheet3!$C$1:$C$126,0))</f>
        <v>#N/A</v>
      </c>
      <c r="E5708" t="e">
        <f>INDEX(Sheet3!$E$1:$E$126,MATCH(DF!F5708,Sheet3!$C$1:$C$126,0))</f>
        <v>#N/A</v>
      </c>
      <c r="F5708" t="s">
        <v>12105</v>
      </c>
      <c r="G5708">
        <v>4.2</v>
      </c>
      <c r="H5708">
        <v>47</v>
      </c>
      <c r="I5708">
        <v>49.95</v>
      </c>
      <c r="J5708" t="s">
        <v>15346</v>
      </c>
      <c r="K5708" t="s">
        <v>15372</v>
      </c>
      <c r="L5708" t="e">
        <f>VLOOKUP(F5708,Sheet3!$B$2:$H$126,7,0)</f>
        <v>#N/A</v>
      </c>
    </row>
    <row r="5709" spans="1:12" hidden="1" x14ac:dyDescent="0.2">
      <c r="A5709" t="s">
        <v>235</v>
      </c>
      <c r="B5709" t="s">
        <v>10944</v>
      </c>
      <c r="C5709" t="s">
        <v>10998</v>
      </c>
      <c r="D5709" t="e">
        <f>INDEX(Sheet3!$D$1:$D$126,MATCH(DF!F5709,Sheet3!$C$1:$C$126,0))</f>
        <v>#N/A</v>
      </c>
      <c r="E5709" t="e">
        <f>INDEX(Sheet3!$E$1:$E$126,MATCH(DF!F5709,Sheet3!$C$1:$C$126,0))</f>
        <v>#N/A</v>
      </c>
      <c r="F5709" t="s">
        <v>14129</v>
      </c>
      <c r="G5709">
        <v>3.9</v>
      </c>
      <c r="H5709">
        <v>47</v>
      </c>
      <c r="I5709">
        <v>13.09</v>
      </c>
      <c r="J5709" t="s">
        <v>15342</v>
      </c>
      <c r="K5709" t="s">
        <v>15372</v>
      </c>
      <c r="L5709" t="e">
        <f>VLOOKUP(F5709,Sheet3!$B$2:$H$126,7,0)</f>
        <v>#N/A</v>
      </c>
    </row>
    <row r="5710" spans="1:12" hidden="1" x14ac:dyDescent="0.2">
      <c r="A5710" t="s">
        <v>4557</v>
      </c>
      <c r="B5710" t="s">
        <v>10957</v>
      </c>
      <c r="C5710" t="s">
        <v>11048</v>
      </c>
      <c r="D5710" t="e">
        <f>INDEX(Sheet3!$D$1:$D$126,MATCH(DF!F5710,Sheet3!$C$1:$C$126,0))</f>
        <v>#N/A</v>
      </c>
      <c r="E5710" t="e">
        <f>INDEX(Sheet3!$E$1:$E$126,MATCH(DF!F5710,Sheet3!$C$1:$C$126,0))</f>
        <v>#N/A</v>
      </c>
      <c r="F5710" t="s">
        <v>13388</v>
      </c>
      <c r="G5710">
        <v>3.9</v>
      </c>
      <c r="H5710">
        <v>47</v>
      </c>
      <c r="I5710">
        <v>38.01</v>
      </c>
      <c r="J5710" t="s">
        <v>15343</v>
      </c>
      <c r="K5710" t="s">
        <v>15372</v>
      </c>
      <c r="L5710" t="e">
        <f>VLOOKUP(F5710,Sheet3!$B$2:$H$126,7,0)</f>
        <v>#N/A</v>
      </c>
    </row>
    <row r="5711" spans="1:12" hidden="1" x14ac:dyDescent="0.2">
      <c r="A5711" t="s">
        <v>719</v>
      </c>
      <c r="B5711" t="s">
        <v>10944</v>
      </c>
      <c r="C5711" t="s">
        <v>10998</v>
      </c>
      <c r="D5711" t="e">
        <f>INDEX(Sheet3!$D$1:$D$126,MATCH(DF!F5711,Sheet3!$C$1:$C$126,0))</f>
        <v>#N/A</v>
      </c>
      <c r="E5711" t="e">
        <f>INDEX(Sheet3!$E$1:$E$126,MATCH(DF!F5711,Sheet3!$C$1:$C$126,0))</f>
        <v>#N/A</v>
      </c>
      <c r="F5711" t="s">
        <v>13848</v>
      </c>
      <c r="G5711">
        <v>3.8</v>
      </c>
      <c r="H5711">
        <v>47</v>
      </c>
      <c r="I5711">
        <v>13.9</v>
      </c>
      <c r="J5711" t="s">
        <v>15339</v>
      </c>
      <c r="K5711" t="s">
        <v>15372</v>
      </c>
      <c r="L5711" t="e">
        <f>VLOOKUP(F5711,Sheet3!$B$2:$H$126,7,0)</f>
        <v>#N/A</v>
      </c>
    </row>
    <row r="5712" spans="1:12" hidden="1" x14ac:dyDescent="0.2">
      <c r="A5712" t="s">
        <v>4558</v>
      </c>
      <c r="B5712" t="s">
        <v>10944</v>
      </c>
      <c r="C5712" t="s">
        <v>11240</v>
      </c>
      <c r="D5712" t="e">
        <f>INDEX(Sheet3!$D$1:$D$126,MATCH(DF!F5712,Sheet3!$C$1:$C$126,0))</f>
        <v>#N/A</v>
      </c>
      <c r="E5712" t="e">
        <f>INDEX(Sheet3!$E$1:$E$126,MATCH(DF!F5712,Sheet3!$C$1:$C$126,0))</f>
        <v>#N/A</v>
      </c>
      <c r="F5712" t="s">
        <v>11942</v>
      </c>
      <c r="G5712">
        <v>3.6</v>
      </c>
      <c r="H5712">
        <v>47</v>
      </c>
      <c r="I5712">
        <v>9.5</v>
      </c>
      <c r="J5712" t="s">
        <v>15345</v>
      </c>
      <c r="K5712" t="s">
        <v>15372</v>
      </c>
      <c r="L5712" t="e">
        <f>VLOOKUP(F5712,Sheet3!$B$2:$H$126,7,0)</f>
        <v>#N/A</v>
      </c>
    </row>
    <row r="5713" spans="1:12" hidden="1" x14ac:dyDescent="0.2">
      <c r="A5713" t="s">
        <v>4559</v>
      </c>
      <c r="B5713" t="s">
        <v>10944</v>
      </c>
      <c r="C5713" t="s">
        <v>11450</v>
      </c>
      <c r="D5713" t="e">
        <f>INDEX(Sheet3!$D$1:$D$126,MATCH(DF!F5713,Sheet3!$C$1:$C$126,0))</f>
        <v>#N/A</v>
      </c>
      <c r="E5713" t="e">
        <f>INDEX(Sheet3!$E$1:$E$126,MATCH(DF!F5713,Sheet3!$C$1:$C$126,0))</f>
        <v>#N/A</v>
      </c>
      <c r="F5713" t="s">
        <v>13103</v>
      </c>
      <c r="G5713">
        <v>4.2</v>
      </c>
      <c r="H5713">
        <v>47</v>
      </c>
      <c r="I5713">
        <v>19.899999999999999</v>
      </c>
      <c r="J5713" t="s">
        <v>15340</v>
      </c>
      <c r="K5713" t="s">
        <v>15372</v>
      </c>
      <c r="L5713" t="e">
        <f>VLOOKUP(F5713,Sheet3!$B$2:$H$126,7,0)</f>
        <v>#N/A</v>
      </c>
    </row>
    <row r="5714" spans="1:12" hidden="1" x14ac:dyDescent="0.2">
      <c r="A5714" t="s">
        <v>4560</v>
      </c>
      <c r="B5714" t="s">
        <v>10943</v>
      </c>
      <c r="C5714" t="s">
        <v>11161</v>
      </c>
      <c r="D5714" t="e">
        <f>INDEX(Sheet3!$D$1:$D$126,MATCH(DF!F5714,Sheet3!$C$1:$C$126,0))</f>
        <v>#N/A</v>
      </c>
      <c r="E5714" t="e">
        <f>INDEX(Sheet3!$E$1:$E$126,MATCH(DF!F5714,Sheet3!$C$1:$C$126,0))</f>
        <v>#N/A</v>
      </c>
      <c r="F5714" t="s">
        <v>12922</v>
      </c>
      <c r="G5714">
        <v>3.4</v>
      </c>
      <c r="H5714">
        <v>47</v>
      </c>
      <c r="I5714">
        <v>16.899999999999999</v>
      </c>
      <c r="J5714" t="s">
        <v>15340</v>
      </c>
      <c r="K5714" t="s">
        <v>15372</v>
      </c>
      <c r="L5714" t="e">
        <f>VLOOKUP(F5714,Sheet3!$B$2:$H$126,7,0)</f>
        <v>#N/A</v>
      </c>
    </row>
    <row r="5715" spans="1:12" hidden="1" x14ac:dyDescent="0.2">
      <c r="A5715" t="s">
        <v>4561</v>
      </c>
      <c r="B5715" t="s">
        <v>10944</v>
      </c>
      <c r="C5715" t="s">
        <v>11088</v>
      </c>
      <c r="D5715" t="e">
        <f>INDEX(Sheet3!$D$1:$D$126,MATCH(DF!F5715,Sheet3!$C$1:$C$126,0))</f>
        <v>#N/A</v>
      </c>
      <c r="E5715" t="e">
        <f>INDEX(Sheet3!$E$1:$E$126,MATCH(DF!F5715,Sheet3!$C$1:$C$126,0))</f>
        <v>#N/A</v>
      </c>
      <c r="F5715" t="s">
        <v>12622</v>
      </c>
      <c r="G5715">
        <v>3.5</v>
      </c>
      <c r="H5715">
        <v>47</v>
      </c>
      <c r="I5715">
        <v>14.5</v>
      </c>
      <c r="J5715" t="s">
        <v>15340</v>
      </c>
      <c r="K5715" t="s">
        <v>15372</v>
      </c>
      <c r="L5715" t="e">
        <f>VLOOKUP(F5715,Sheet3!$B$2:$H$126,7,0)</f>
        <v>#N/A</v>
      </c>
    </row>
    <row r="5716" spans="1:12" hidden="1" x14ac:dyDescent="0.2">
      <c r="A5716" t="s">
        <v>4562</v>
      </c>
      <c r="B5716" t="s">
        <v>10943</v>
      </c>
      <c r="C5716" t="s">
        <v>11006</v>
      </c>
      <c r="D5716" t="e">
        <f>INDEX(Sheet3!$D$1:$D$126,MATCH(DF!F5716,Sheet3!$C$1:$C$126,0))</f>
        <v>#N/A</v>
      </c>
      <c r="E5716" t="e">
        <f>INDEX(Sheet3!$E$1:$E$126,MATCH(DF!F5716,Sheet3!$C$1:$C$126,0))</f>
        <v>#N/A</v>
      </c>
      <c r="F5716" t="s">
        <v>12558</v>
      </c>
      <c r="G5716">
        <v>3.9</v>
      </c>
      <c r="H5716">
        <v>47</v>
      </c>
      <c r="I5716">
        <v>44.96</v>
      </c>
      <c r="J5716" t="s">
        <v>15339</v>
      </c>
      <c r="K5716" t="s">
        <v>15372</v>
      </c>
      <c r="L5716" t="e">
        <f>VLOOKUP(F5716,Sheet3!$B$2:$H$126,7,0)</f>
        <v>#N/A</v>
      </c>
    </row>
    <row r="5717" spans="1:12" hidden="1" x14ac:dyDescent="0.2">
      <c r="A5717" t="s">
        <v>2554</v>
      </c>
      <c r="B5717" t="s">
        <v>10943</v>
      </c>
      <c r="C5717" t="s">
        <v>11127</v>
      </c>
      <c r="D5717" t="e">
        <f>INDEX(Sheet3!$D$1:$D$126,MATCH(DF!F5717,Sheet3!$C$1:$C$126,0))</f>
        <v>#N/A</v>
      </c>
      <c r="E5717" t="e">
        <f>INDEX(Sheet3!$E$1:$E$126,MATCH(DF!F5717,Sheet3!$C$1:$C$126,0))</f>
        <v>#N/A</v>
      </c>
      <c r="F5717" t="s">
        <v>13834</v>
      </c>
      <c r="G5717">
        <v>3.3</v>
      </c>
      <c r="H5717">
        <v>47</v>
      </c>
      <c r="I5717">
        <v>11.21</v>
      </c>
      <c r="J5717" t="s">
        <v>15343</v>
      </c>
      <c r="K5717" t="s">
        <v>15372</v>
      </c>
      <c r="L5717" t="e">
        <f>VLOOKUP(F5717,Sheet3!$B$2:$H$126,7,0)</f>
        <v>#N/A</v>
      </c>
    </row>
    <row r="5718" spans="1:12" hidden="1" x14ac:dyDescent="0.2">
      <c r="A5718" t="s">
        <v>4563</v>
      </c>
      <c r="B5718" t="s">
        <v>10943</v>
      </c>
      <c r="C5718" t="s">
        <v>10985</v>
      </c>
      <c r="D5718" t="e">
        <f>INDEX(Sheet3!$D$1:$D$126,MATCH(DF!F5718,Sheet3!$C$1:$C$126,0))</f>
        <v>#N/A</v>
      </c>
      <c r="E5718" t="e">
        <f>INDEX(Sheet3!$E$1:$E$126,MATCH(DF!F5718,Sheet3!$C$1:$C$126,0))</f>
        <v>#N/A</v>
      </c>
      <c r="F5718" t="s">
        <v>14130</v>
      </c>
      <c r="G5718">
        <v>3.8</v>
      </c>
      <c r="H5718">
        <v>47</v>
      </c>
      <c r="I5718">
        <v>14.5</v>
      </c>
      <c r="J5718" t="s">
        <v>15340</v>
      </c>
      <c r="K5718" t="s">
        <v>15372</v>
      </c>
      <c r="L5718" t="e">
        <f>VLOOKUP(F5718,Sheet3!$B$2:$H$126,7,0)</f>
        <v>#N/A</v>
      </c>
    </row>
    <row r="5719" spans="1:12" hidden="1" x14ac:dyDescent="0.2">
      <c r="A5719" t="s">
        <v>4564</v>
      </c>
      <c r="B5719" t="s">
        <v>10948</v>
      </c>
      <c r="C5719" t="s">
        <v>10990</v>
      </c>
      <c r="D5719" t="e">
        <f>INDEX(Sheet3!$D$1:$D$126,MATCH(DF!F5719,Sheet3!$C$1:$C$126,0))</f>
        <v>#N/A</v>
      </c>
      <c r="E5719" t="e">
        <f>INDEX(Sheet3!$E$1:$E$126,MATCH(DF!F5719,Sheet3!$C$1:$C$126,0))</f>
        <v>#N/A</v>
      </c>
      <c r="F5719" t="s">
        <v>11849</v>
      </c>
      <c r="G5719">
        <v>3.2</v>
      </c>
      <c r="H5719">
        <v>47</v>
      </c>
      <c r="I5719">
        <v>6.5</v>
      </c>
      <c r="J5719" t="s">
        <v>15345</v>
      </c>
      <c r="K5719" t="s">
        <v>15372</v>
      </c>
      <c r="L5719" t="e">
        <f>VLOOKUP(F5719,Sheet3!$B$2:$H$126,7,0)</f>
        <v>#N/A</v>
      </c>
    </row>
    <row r="5720" spans="1:12" hidden="1" x14ac:dyDescent="0.2">
      <c r="A5720" t="s">
        <v>4565</v>
      </c>
      <c r="B5720" t="s">
        <v>10957</v>
      </c>
      <c r="C5720" t="s">
        <v>11527</v>
      </c>
      <c r="D5720" t="e">
        <f>INDEX(Sheet3!$D$1:$D$126,MATCH(DF!F5720,Sheet3!$C$1:$C$126,0))</f>
        <v>#N/A</v>
      </c>
      <c r="E5720" t="e">
        <f>INDEX(Sheet3!$E$1:$E$126,MATCH(DF!F5720,Sheet3!$C$1:$C$126,0))</f>
        <v>#N/A</v>
      </c>
      <c r="F5720" t="s">
        <v>12153</v>
      </c>
      <c r="G5720">
        <v>3.6</v>
      </c>
      <c r="H5720">
        <v>47</v>
      </c>
      <c r="I5720">
        <v>23</v>
      </c>
      <c r="J5720" t="s">
        <v>15339</v>
      </c>
      <c r="K5720" t="s">
        <v>15372</v>
      </c>
      <c r="L5720" t="e">
        <f>VLOOKUP(F5720,Sheet3!$B$2:$H$126,7,0)</f>
        <v>#N/A</v>
      </c>
    </row>
    <row r="5721" spans="1:12" x14ac:dyDescent="0.2">
      <c r="A5721" t="s">
        <v>2430</v>
      </c>
      <c r="B5721" t="s">
        <v>10952</v>
      </c>
      <c r="C5721" t="s">
        <v>11200</v>
      </c>
      <c r="D5721" t="str">
        <f>INDEX(Sheet3!$D$1:$D$126,MATCH(DF!F5721,Sheet3!$C$1:$C$126,0))</f>
        <v>BAIXO ALENTEJO</v>
      </c>
      <c r="E5721" t="str">
        <f>INDEX(Sheet3!$E$1:$E$126,MATCH(DF!F5721,Sheet3!$C$1:$C$126,0))</f>
        <v>PT184</v>
      </c>
      <c r="F5721" t="s">
        <v>13781</v>
      </c>
      <c r="G5721">
        <v>4.5</v>
      </c>
      <c r="H5721">
        <v>47</v>
      </c>
      <c r="I5721">
        <v>27.99</v>
      </c>
      <c r="J5721" t="s">
        <v>15339</v>
      </c>
      <c r="K5721" t="s">
        <v>15372</v>
      </c>
      <c r="L5721" t="str">
        <f>VLOOKUP(F5721,Sheet3!$B$2:$H$126,7,0)</f>
        <v>Quinta do Paral</v>
      </c>
    </row>
    <row r="5722" spans="1:12" hidden="1" x14ac:dyDescent="0.2">
      <c r="A5722" t="s">
        <v>4566</v>
      </c>
      <c r="B5722" t="s">
        <v>10944</v>
      </c>
      <c r="C5722" t="s">
        <v>11066</v>
      </c>
      <c r="D5722" t="e">
        <f>INDEX(Sheet3!$D$1:$D$126,MATCH(DF!F5722,Sheet3!$C$1:$C$126,0))</f>
        <v>#N/A</v>
      </c>
      <c r="E5722" t="e">
        <f>INDEX(Sheet3!$E$1:$E$126,MATCH(DF!F5722,Sheet3!$C$1:$C$126,0))</f>
        <v>#N/A</v>
      </c>
      <c r="F5722" t="s">
        <v>12351</v>
      </c>
      <c r="G5722">
        <v>4.4000000000000004</v>
      </c>
      <c r="H5722">
        <v>47</v>
      </c>
      <c r="I5722">
        <v>72.75</v>
      </c>
      <c r="J5722" t="s">
        <v>15338</v>
      </c>
      <c r="K5722" t="s">
        <v>15372</v>
      </c>
      <c r="L5722" t="e">
        <f>VLOOKUP(F5722,Sheet3!$B$2:$H$126,7,0)</f>
        <v>#N/A</v>
      </c>
    </row>
    <row r="5723" spans="1:12" hidden="1" x14ac:dyDescent="0.2">
      <c r="A5723" t="s">
        <v>1390</v>
      </c>
      <c r="B5723" t="s">
        <v>10944</v>
      </c>
      <c r="C5723" t="s">
        <v>11073</v>
      </c>
      <c r="D5723" t="e">
        <f>INDEX(Sheet3!$D$1:$D$126,MATCH(DF!F5723,Sheet3!$C$1:$C$126,0))</f>
        <v>#N/A</v>
      </c>
      <c r="E5723" t="e">
        <f>INDEX(Sheet3!$E$1:$E$126,MATCH(DF!F5723,Sheet3!$C$1:$C$126,0))</f>
        <v>#N/A</v>
      </c>
      <c r="F5723" t="s">
        <v>14030</v>
      </c>
      <c r="G5723">
        <v>3.9</v>
      </c>
      <c r="H5723">
        <v>47</v>
      </c>
      <c r="I5723">
        <v>19.399999999999999</v>
      </c>
      <c r="J5723" t="s">
        <v>15340</v>
      </c>
      <c r="K5723" t="s">
        <v>15372</v>
      </c>
      <c r="L5723" t="e">
        <f>VLOOKUP(F5723,Sheet3!$B$2:$H$126,7,0)</f>
        <v>#N/A</v>
      </c>
    </row>
    <row r="5724" spans="1:12" hidden="1" x14ac:dyDescent="0.2">
      <c r="A5724" t="s">
        <v>4567</v>
      </c>
      <c r="B5724" t="s">
        <v>10943</v>
      </c>
      <c r="C5724" t="s">
        <v>11061</v>
      </c>
      <c r="D5724" t="e">
        <f>INDEX(Sheet3!$D$1:$D$126,MATCH(DF!F5724,Sheet3!$C$1:$C$126,0))</f>
        <v>#N/A</v>
      </c>
      <c r="E5724" t="e">
        <f>INDEX(Sheet3!$E$1:$E$126,MATCH(DF!F5724,Sheet3!$C$1:$C$126,0))</f>
        <v>#N/A</v>
      </c>
      <c r="F5724" t="s">
        <v>13009</v>
      </c>
      <c r="G5724">
        <v>3.8</v>
      </c>
      <c r="H5724">
        <v>47</v>
      </c>
      <c r="I5724">
        <v>8.5</v>
      </c>
      <c r="J5724" t="s">
        <v>15342</v>
      </c>
      <c r="K5724" t="s">
        <v>15372</v>
      </c>
      <c r="L5724" t="e">
        <f>VLOOKUP(F5724,Sheet3!$B$2:$H$126,7,0)</f>
        <v>#N/A</v>
      </c>
    </row>
    <row r="5725" spans="1:12" hidden="1" x14ac:dyDescent="0.2">
      <c r="A5725" t="s">
        <v>4568</v>
      </c>
      <c r="B5725" t="s">
        <v>10944</v>
      </c>
      <c r="C5725" t="s">
        <v>11070</v>
      </c>
      <c r="D5725" t="e">
        <f>INDEX(Sheet3!$D$1:$D$126,MATCH(DF!F5725,Sheet3!$C$1:$C$126,0))</f>
        <v>#N/A</v>
      </c>
      <c r="E5725" t="e">
        <f>INDEX(Sheet3!$E$1:$E$126,MATCH(DF!F5725,Sheet3!$C$1:$C$126,0))</f>
        <v>#N/A</v>
      </c>
      <c r="F5725" t="s">
        <v>13993</v>
      </c>
      <c r="G5725">
        <v>3.8</v>
      </c>
      <c r="H5725">
        <v>47</v>
      </c>
      <c r="I5725">
        <v>22.91</v>
      </c>
      <c r="J5725" t="s">
        <v>15340</v>
      </c>
      <c r="K5725" t="s">
        <v>15372</v>
      </c>
      <c r="L5725" t="e">
        <f>VLOOKUP(F5725,Sheet3!$B$2:$H$126,7,0)</f>
        <v>#N/A</v>
      </c>
    </row>
    <row r="5726" spans="1:12" hidden="1" x14ac:dyDescent="0.2">
      <c r="A5726" t="s">
        <v>538</v>
      </c>
      <c r="B5726" t="s">
        <v>10943</v>
      </c>
      <c r="C5726" t="s">
        <v>11032</v>
      </c>
      <c r="D5726" t="e">
        <f>INDEX(Sheet3!$D$1:$D$126,MATCH(DF!F5726,Sheet3!$C$1:$C$126,0))</f>
        <v>#N/A</v>
      </c>
      <c r="E5726" t="e">
        <f>INDEX(Sheet3!$E$1:$E$126,MATCH(DF!F5726,Sheet3!$C$1:$C$126,0))</f>
        <v>#N/A</v>
      </c>
      <c r="F5726" t="s">
        <v>12862</v>
      </c>
      <c r="G5726">
        <v>4.4000000000000004</v>
      </c>
      <c r="H5726">
        <v>470</v>
      </c>
      <c r="I5726">
        <v>129.94999999999999</v>
      </c>
      <c r="J5726" t="s">
        <v>15349</v>
      </c>
      <c r="K5726" t="s">
        <v>15372</v>
      </c>
      <c r="L5726" t="e">
        <f>VLOOKUP(F5726,Sheet3!$B$2:$H$126,7,0)</f>
        <v>#N/A</v>
      </c>
    </row>
    <row r="5727" spans="1:12" hidden="1" x14ac:dyDescent="0.2">
      <c r="A5727" t="s">
        <v>4569</v>
      </c>
      <c r="B5727" t="s">
        <v>10950</v>
      </c>
      <c r="C5727" t="s">
        <v>11285</v>
      </c>
      <c r="D5727" t="e">
        <f>INDEX(Sheet3!$D$1:$D$126,MATCH(DF!F5727,Sheet3!$C$1:$C$126,0))</f>
        <v>#N/A</v>
      </c>
      <c r="E5727" t="e">
        <f>INDEX(Sheet3!$E$1:$E$126,MATCH(DF!F5727,Sheet3!$C$1:$C$126,0))</f>
        <v>#N/A</v>
      </c>
      <c r="F5727" t="s">
        <v>12731</v>
      </c>
      <c r="G5727">
        <v>4.2</v>
      </c>
      <c r="H5727">
        <v>470</v>
      </c>
      <c r="I5727">
        <v>29.84</v>
      </c>
      <c r="J5727" t="s">
        <v>15342</v>
      </c>
      <c r="K5727" t="s">
        <v>15372</v>
      </c>
      <c r="L5727" t="e">
        <f>VLOOKUP(F5727,Sheet3!$B$2:$H$126,7,0)</f>
        <v>#N/A</v>
      </c>
    </row>
    <row r="5728" spans="1:12" hidden="1" x14ac:dyDescent="0.2">
      <c r="A5728" t="s">
        <v>4570</v>
      </c>
      <c r="B5728" t="s">
        <v>10955</v>
      </c>
      <c r="C5728" t="s">
        <v>11028</v>
      </c>
      <c r="D5728" t="e">
        <f>INDEX(Sheet3!$D$1:$D$126,MATCH(DF!F5728,Sheet3!$C$1:$C$126,0))</f>
        <v>#N/A</v>
      </c>
      <c r="E5728" t="e">
        <f>INDEX(Sheet3!$E$1:$E$126,MATCH(DF!F5728,Sheet3!$C$1:$C$126,0))</f>
        <v>#N/A</v>
      </c>
      <c r="F5728" t="s">
        <v>12311</v>
      </c>
      <c r="G5728">
        <v>3.8</v>
      </c>
      <c r="H5728">
        <v>470</v>
      </c>
      <c r="I5728">
        <v>13.9</v>
      </c>
      <c r="J5728" t="s">
        <v>15339</v>
      </c>
      <c r="K5728" t="s">
        <v>15372</v>
      </c>
      <c r="L5728" t="e">
        <f>VLOOKUP(F5728,Sheet3!$B$2:$H$126,7,0)</f>
        <v>#N/A</v>
      </c>
    </row>
    <row r="5729" spans="1:12" hidden="1" x14ac:dyDescent="0.2">
      <c r="A5729" t="s">
        <v>186</v>
      </c>
      <c r="B5729" t="s">
        <v>10944</v>
      </c>
      <c r="C5729" t="s">
        <v>11066</v>
      </c>
      <c r="D5729" t="e">
        <f>INDEX(Sheet3!$D$1:$D$126,MATCH(DF!F5729,Sheet3!$C$1:$C$126,0))</f>
        <v>#N/A</v>
      </c>
      <c r="E5729" t="e">
        <f>INDEX(Sheet3!$E$1:$E$126,MATCH(DF!F5729,Sheet3!$C$1:$C$126,0))</f>
        <v>#N/A</v>
      </c>
      <c r="F5729" t="s">
        <v>13033</v>
      </c>
      <c r="G5729">
        <v>3.9</v>
      </c>
      <c r="H5729">
        <v>471</v>
      </c>
      <c r="I5729">
        <v>26.9</v>
      </c>
      <c r="J5729" t="s">
        <v>15343</v>
      </c>
      <c r="K5729" t="s">
        <v>15372</v>
      </c>
      <c r="L5729" t="e">
        <f>VLOOKUP(F5729,Sheet3!$B$2:$H$126,7,0)</f>
        <v>#N/A</v>
      </c>
    </row>
    <row r="5730" spans="1:12" hidden="1" x14ac:dyDescent="0.2">
      <c r="A5730" t="s">
        <v>4571</v>
      </c>
      <c r="B5730" t="s">
        <v>10950</v>
      </c>
      <c r="C5730" t="s">
        <v>11033</v>
      </c>
      <c r="D5730" t="e">
        <f>INDEX(Sheet3!$D$1:$D$126,MATCH(DF!F5730,Sheet3!$C$1:$C$126,0))</f>
        <v>#N/A</v>
      </c>
      <c r="E5730" t="e">
        <f>INDEX(Sheet3!$E$1:$E$126,MATCH(DF!F5730,Sheet3!$C$1:$C$126,0))</f>
        <v>#N/A</v>
      </c>
      <c r="F5730" t="s">
        <v>13550</v>
      </c>
      <c r="G5730">
        <v>4.2</v>
      </c>
      <c r="H5730">
        <v>471</v>
      </c>
      <c r="I5730">
        <v>52.12</v>
      </c>
      <c r="J5730" t="s">
        <v>15343</v>
      </c>
      <c r="K5730" t="s">
        <v>15372</v>
      </c>
      <c r="L5730" t="e">
        <f>VLOOKUP(F5730,Sheet3!$B$2:$H$126,7,0)</f>
        <v>#N/A</v>
      </c>
    </row>
    <row r="5731" spans="1:12" hidden="1" x14ac:dyDescent="0.2">
      <c r="A5731" t="s">
        <v>4572</v>
      </c>
      <c r="B5731" t="s">
        <v>10947</v>
      </c>
      <c r="C5731" t="s">
        <v>11148</v>
      </c>
      <c r="D5731" t="e">
        <f>INDEX(Sheet3!$D$1:$D$126,MATCH(DF!F5731,Sheet3!$C$1:$C$126,0))</f>
        <v>#N/A</v>
      </c>
      <c r="E5731" t="e">
        <f>INDEX(Sheet3!$E$1:$E$126,MATCH(DF!F5731,Sheet3!$C$1:$C$126,0))</f>
        <v>#N/A</v>
      </c>
      <c r="F5731" t="s">
        <v>12172</v>
      </c>
      <c r="G5731">
        <v>3.8</v>
      </c>
      <c r="H5731">
        <v>471</v>
      </c>
      <c r="I5731">
        <v>8.2799999999999994</v>
      </c>
      <c r="J5731" t="s">
        <v>15345</v>
      </c>
      <c r="K5731" t="s">
        <v>15372</v>
      </c>
      <c r="L5731" t="e">
        <f>VLOOKUP(F5731,Sheet3!$B$2:$H$126,7,0)</f>
        <v>#N/A</v>
      </c>
    </row>
    <row r="5732" spans="1:12" hidden="1" x14ac:dyDescent="0.2">
      <c r="A5732" t="s">
        <v>4573</v>
      </c>
      <c r="B5732" t="s">
        <v>10950</v>
      </c>
      <c r="C5732" t="s">
        <v>11055</v>
      </c>
      <c r="D5732" t="e">
        <f>INDEX(Sheet3!$D$1:$D$126,MATCH(DF!F5732,Sheet3!$C$1:$C$126,0))</f>
        <v>#N/A</v>
      </c>
      <c r="E5732" t="e">
        <f>INDEX(Sheet3!$E$1:$E$126,MATCH(DF!F5732,Sheet3!$C$1:$C$126,0))</f>
        <v>#N/A</v>
      </c>
      <c r="F5732" t="s">
        <v>12138</v>
      </c>
      <c r="G5732">
        <v>4.0999999999999996</v>
      </c>
      <c r="H5732">
        <v>471</v>
      </c>
      <c r="I5732">
        <v>25.78</v>
      </c>
      <c r="J5732" t="s">
        <v>15339</v>
      </c>
      <c r="K5732" t="s">
        <v>15372</v>
      </c>
      <c r="L5732" t="e">
        <f>VLOOKUP(F5732,Sheet3!$B$2:$H$126,7,0)</f>
        <v>#N/A</v>
      </c>
    </row>
    <row r="5733" spans="1:12" hidden="1" x14ac:dyDescent="0.2">
      <c r="A5733" t="s">
        <v>4574</v>
      </c>
      <c r="B5733" t="s">
        <v>10944</v>
      </c>
      <c r="C5733" t="s">
        <v>11024</v>
      </c>
      <c r="D5733" t="e">
        <f>INDEX(Sheet3!$D$1:$D$126,MATCH(DF!F5733,Sheet3!$C$1:$C$126,0))</f>
        <v>#N/A</v>
      </c>
      <c r="E5733" t="e">
        <f>INDEX(Sheet3!$E$1:$E$126,MATCH(DF!F5733,Sheet3!$C$1:$C$126,0))</f>
        <v>#N/A</v>
      </c>
      <c r="F5733" t="s">
        <v>11890</v>
      </c>
      <c r="G5733">
        <v>4</v>
      </c>
      <c r="H5733">
        <v>471</v>
      </c>
      <c r="I5733">
        <v>34.82</v>
      </c>
      <c r="J5733" t="s">
        <v>15338</v>
      </c>
      <c r="K5733" t="s">
        <v>15372</v>
      </c>
      <c r="L5733" t="e">
        <f>VLOOKUP(F5733,Sheet3!$B$2:$H$126,7,0)</f>
        <v>#N/A</v>
      </c>
    </row>
    <row r="5734" spans="1:12" hidden="1" x14ac:dyDescent="0.2">
      <c r="A5734" t="s">
        <v>4575</v>
      </c>
      <c r="B5734" t="s">
        <v>10944</v>
      </c>
      <c r="C5734" t="s">
        <v>11281</v>
      </c>
      <c r="D5734" t="e">
        <f>INDEX(Sheet3!$D$1:$D$126,MATCH(DF!F5734,Sheet3!$C$1:$C$126,0))</f>
        <v>#N/A</v>
      </c>
      <c r="E5734" t="e">
        <f>INDEX(Sheet3!$E$1:$E$126,MATCH(DF!F5734,Sheet3!$C$1:$C$126,0))</f>
        <v>#N/A</v>
      </c>
      <c r="F5734" t="s">
        <v>12655</v>
      </c>
      <c r="G5734">
        <v>4.4000000000000004</v>
      </c>
      <c r="H5734">
        <v>472</v>
      </c>
      <c r="I5734">
        <v>38.700000000000003</v>
      </c>
      <c r="J5734" t="s">
        <v>15344</v>
      </c>
      <c r="K5734" t="s">
        <v>15372</v>
      </c>
      <c r="L5734" t="e">
        <f>VLOOKUP(F5734,Sheet3!$B$2:$H$126,7,0)</f>
        <v>#N/A</v>
      </c>
    </row>
    <row r="5735" spans="1:12" hidden="1" x14ac:dyDescent="0.2">
      <c r="A5735" t="s">
        <v>4576</v>
      </c>
      <c r="B5735" t="s">
        <v>10948</v>
      </c>
      <c r="C5735" t="s">
        <v>11010</v>
      </c>
      <c r="D5735" t="e">
        <f>INDEX(Sheet3!$D$1:$D$126,MATCH(DF!F5735,Sheet3!$C$1:$C$126,0))</f>
        <v>#N/A</v>
      </c>
      <c r="E5735" t="e">
        <f>INDEX(Sheet3!$E$1:$E$126,MATCH(DF!F5735,Sheet3!$C$1:$C$126,0))</f>
        <v>#N/A</v>
      </c>
      <c r="F5735" t="s">
        <v>12309</v>
      </c>
      <c r="G5735">
        <v>3.7</v>
      </c>
      <c r="H5735">
        <v>472</v>
      </c>
      <c r="I5735">
        <v>21.4</v>
      </c>
      <c r="J5735" t="s">
        <v>15338</v>
      </c>
      <c r="K5735" t="s">
        <v>15372</v>
      </c>
      <c r="L5735" t="e">
        <f>VLOOKUP(F5735,Sheet3!$B$2:$H$126,7,0)</f>
        <v>#N/A</v>
      </c>
    </row>
    <row r="5736" spans="1:12" hidden="1" x14ac:dyDescent="0.2">
      <c r="A5736" t="s">
        <v>4577</v>
      </c>
      <c r="B5736" t="s">
        <v>10955</v>
      </c>
      <c r="C5736" t="s">
        <v>11028</v>
      </c>
      <c r="D5736" t="e">
        <f>INDEX(Sheet3!$D$1:$D$126,MATCH(DF!F5736,Sheet3!$C$1:$C$126,0))</f>
        <v>#N/A</v>
      </c>
      <c r="E5736" t="e">
        <f>INDEX(Sheet3!$E$1:$E$126,MATCH(DF!F5736,Sheet3!$C$1:$C$126,0))</f>
        <v>#N/A</v>
      </c>
      <c r="F5736" t="s">
        <v>12571</v>
      </c>
      <c r="G5736">
        <v>4.3</v>
      </c>
      <c r="H5736">
        <v>473</v>
      </c>
      <c r="I5736">
        <v>34.54</v>
      </c>
      <c r="J5736" t="s">
        <v>15344</v>
      </c>
      <c r="K5736" t="s">
        <v>15372</v>
      </c>
      <c r="L5736" t="e">
        <f>VLOOKUP(F5736,Sheet3!$B$2:$H$126,7,0)</f>
        <v>#N/A</v>
      </c>
    </row>
    <row r="5737" spans="1:12" hidden="1" x14ac:dyDescent="0.2">
      <c r="A5737" t="s">
        <v>2211</v>
      </c>
      <c r="B5737" t="s">
        <v>10943</v>
      </c>
      <c r="C5737" t="s">
        <v>11072</v>
      </c>
      <c r="D5737" t="e">
        <f>INDEX(Sheet3!$D$1:$D$126,MATCH(DF!F5737,Sheet3!$C$1:$C$126,0))</f>
        <v>#N/A</v>
      </c>
      <c r="E5737" t="e">
        <f>INDEX(Sheet3!$E$1:$E$126,MATCH(DF!F5737,Sheet3!$C$1:$C$126,0))</f>
        <v>#N/A</v>
      </c>
      <c r="F5737" t="s">
        <v>14131</v>
      </c>
      <c r="G5737">
        <v>3.9</v>
      </c>
      <c r="H5737">
        <v>473</v>
      </c>
      <c r="I5737">
        <v>38.020000000000003</v>
      </c>
      <c r="J5737" t="s">
        <v>15349</v>
      </c>
      <c r="K5737" t="s">
        <v>15372</v>
      </c>
      <c r="L5737" t="e">
        <f>VLOOKUP(F5737,Sheet3!$B$2:$H$126,7,0)</f>
        <v>#N/A</v>
      </c>
    </row>
    <row r="5738" spans="1:12" hidden="1" x14ac:dyDescent="0.2">
      <c r="A5738" t="s">
        <v>890</v>
      </c>
      <c r="B5738" t="s">
        <v>10944</v>
      </c>
      <c r="C5738" t="s">
        <v>11024</v>
      </c>
      <c r="D5738" t="e">
        <f>INDEX(Sheet3!$D$1:$D$126,MATCH(DF!F5738,Sheet3!$C$1:$C$126,0))</f>
        <v>#N/A</v>
      </c>
      <c r="E5738" t="e">
        <f>INDEX(Sheet3!$E$1:$E$126,MATCH(DF!F5738,Sheet3!$C$1:$C$126,0))</f>
        <v>#N/A</v>
      </c>
      <c r="F5738" t="s">
        <v>12433</v>
      </c>
      <c r="G5738">
        <v>4</v>
      </c>
      <c r="H5738">
        <v>473</v>
      </c>
      <c r="I5738">
        <v>29.15</v>
      </c>
      <c r="J5738" t="s">
        <v>15340</v>
      </c>
      <c r="K5738" t="s">
        <v>15372</v>
      </c>
      <c r="L5738" t="e">
        <f>VLOOKUP(F5738,Sheet3!$B$2:$H$126,7,0)</f>
        <v>#N/A</v>
      </c>
    </row>
    <row r="5739" spans="1:12" hidden="1" x14ac:dyDescent="0.2">
      <c r="A5739" t="s">
        <v>4578</v>
      </c>
      <c r="B5739" t="s">
        <v>10955</v>
      </c>
      <c r="C5739" t="s">
        <v>11028</v>
      </c>
      <c r="D5739" t="e">
        <f>INDEX(Sheet3!$D$1:$D$126,MATCH(DF!F5739,Sheet3!$C$1:$C$126,0))</f>
        <v>#N/A</v>
      </c>
      <c r="E5739" t="e">
        <f>INDEX(Sheet3!$E$1:$E$126,MATCH(DF!F5739,Sheet3!$C$1:$C$126,0))</f>
        <v>#N/A</v>
      </c>
      <c r="F5739" t="s">
        <v>11954</v>
      </c>
      <c r="G5739">
        <v>4</v>
      </c>
      <c r="H5739">
        <v>4735</v>
      </c>
      <c r="I5739">
        <v>13.25</v>
      </c>
      <c r="J5739" t="s">
        <v>15345</v>
      </c>
      <c r="K5739" t="s">
        <v>15372</v>
      </c>
      <c r="L5739" t="e">
        <f>VLOOKUP(F5739,Sheet3!$B$2:$H$126,7,0)</f>
        <v>#N/A</v>
      </c>
    </row>
    <row r="5740" spans="1:12" hidden="1" x14ac:dyDescent="0.2">
      <c r="A5740" t="s">
        <v>4579</v>
      </c>
      <c r="B5740" t="s">
        <v>10944</v>
      </c>
      <c r="C5740" t="s">
        <v>11030</v>
      </c>
      <c r="D5740" t="e">
        <f>INDEX(Sheet3!$D$1:$D$126,MATCH(DF!F5740,Sheet3!$C$1:$C$126,0))</f>
        <v>#N/A</v>
      </c>
      <c r="E5740" t="e">
        <f>INDEX(Sheet3!$E$1:$E$126,MATCH(DF!F5740,Sheet3!$C$1:$C$126,0))</f>
        <v>#N/A</v>
      </c>
      <c r="F5740" t="s">
        <v>11898</v>
      </c>
      <c r="G5740">
        <v>4.2</v>
      </c>
      <c r="H5740">
        <v>474</v>
      </c>
      <c r="I5740">
        <v>64</v>
      </c>
      <c r="J5740" t="s">
        <v>15343</v>
      </c>
      <c r="K5740" t="s">
        <v>15372</v>
      </c>
      <c r="L5740" t="e">
        <f>VLOOKUP(F5740,Sheet3!$B$2:$H$126,7,0)</f>
        <v>#N/A</v>
      </c>
    </row>
    <row r="5741" spans="1:12" hidden="1" x14ac:dyDescent="0.2">
      <c r="A5741" t="s">
        <v>4580</v>
      </c>
      <c r="B5741" t="s">
        <v>10944</v>
      </c>
      <c r="C5741" t="s">
        <v>11314</v>
      </c>
      <c r="D5741" t="e">
        <f>INDEX(Sheet3!$D$1:$D$126,MATCH(DF!F5741,Sheet3!$C$1:$C$126,0))</f>
        <v>#N/A</v>
      </c>
      <c r="E5741" t="e">
        <f>INDEX(Sheet3!$E$1:$E$126,MATCH(DF!F5741,Sheet3!$C$1:$C$126,0))</f>
        <v>#N/A</v>
      </c>
      <c r="F5741" t="s">
        <v>12112</v>
      </c>
      <c r="G5741">
        <v>4</v>
      </c>
      <c r="H5741">
        <v>474</v>
      </c>
      <c r="I5741">
        <v>13.9</v>
      </c>
      <c r="J5741" t="s">
        <v>15342</v>
      </c>
      <c r="K5741" t="s">
        <v>15372</v>
      </c>
      <c r="L5741" t="e">
        <f>VLOOKUP(F5741,Sheet3!$B$2:$H$126,7,0)</f>
        <v>#N/A</v>
      </c>
    </row>
    <row r="5742" spans="1:12" hidden="1" x14ac:dyDescent="0.2">
      <c r="A5742" t="s">
        <v>4581</v>
      </c>
      <c r="B5742" t="s">
        <v>10943</v>
      </c>
      <c r="C5742" t="s">
        <v>11194</v>
      </c>
      <c r="D5742" t="e">
        <f>INDEX(Sheet3!$D$1:$D$126,MATCH(DF!F5742,Sheet3!$C$1:$C$126,0))</f>
        <v>#N/A</v>
      </c>
      <c r="E5742" t="e">
        <f>INDEX(Sheet3!$E$1:$E$126,MATCH(DF!F5742,Sheet3!$C$1:$C$126,0))</f>
        <v>#N/A</v>
      </c>
      <c r="F5742" t="s">
        <v>12344</v>
      </c>
      <c r="G5742">
        <v>4.2</v>
      </c>
      <c r="H5742">
        <v>474</v>
      </c>
      <c r="I5742">
        <v>29.5</v>
      </c>
      <c r="J5742" t="s">
        <v>15339</v>
      </c>
      <c r="K5742" t="s">
        <v>15372</v>
      </c>
      <c r="L5742" t="e">
        <f>VLOOKUP(F5742,Sheet3!$B$2:$H$126,7,0)</f>
        <v>#N/A</v>
      </c>
    </row>
    <row r="5743" spans="1:12" hidden="1" x14ac:dyDescent="0.2">
      <c r="A5743" t="s">
        <v>1056</v>
      </c>
      <c r="B5743" t="s">
        <v>10950</v>
      </c>
      <c r="C5743" t="s">
        <v>11055</v>
      </c>
      <c r="D5743" t="e">
        <f>INDEX(Sheet3!$D$1:$D$126,MATCH(DF!F5743,Sheet3!$C$1:$C$126,0))</f>
        <v>#N/A</v>
      </c>
      <c r="E5743" t="e">
        <f>INDEX(Sheet3!$E$1:$E$126,MATCH(DF!F5743,Sheet3!$C$1:$C$126,0))</f>
        <v>#N/A</v>
      </c>
      <c r="F5743" t="s">
        <v>12913</v>
      </c>
      <c r="G5743">
        <v>3.6</v>
      </c>
      <c r="H5743">
        <v>474</v>
      </c>
      <c r="I5743">
        <v>12.58</v>
      </c>
      <c r="J5743" t="s">
        <v>15343</v>
      </c>
      <c r="K5743" t="s">
        <v>15372</v>
      </c>
      <c r="L5743" t="e">
        <f>VLOOKUP(F5743,Sheet3!$B$2:$H$126,7,0)</f>
        <v>#N/A</v>
      </c>
    </row>
    <row r="5744" spans="1:12" hidden="1" x14ac:dyDescent="0.2">
      <c r="A5744" t="s">
        <v>4582</v>
      </c>
      <c r="B5744" t="s">
        <v>10950</v>
      </c>
      <c r="C5744" t="s">
        <v>11033</v>
      </c>
      <c r="D5744" t="e">
        <f>INDEX(Sheet3!$D$1:$D$126,MATCH(DF!F5744,Sheet3!$C$1:$C$126,0))</f>
        <v>#N/A</v>
      </c>
      <c r="E5744" t="e">
        <f>INDEX(Sheet3!$E$1:$E$126,MATCH(DF!F5744,Sheet3!$C$1:$C$126,0))</f>
        <v>#N/A</v>
      </c>
      <c r="F5744" t="s">
        <v>14132</v>
      </c>
      <c r="G5744">
        <v>3.9</v>
      </c>
      <c r="H5744">
        <v>474</v>
      </c>
      <c r="I5744">
        <v>15.27</v>
      </c>
      <c r="J5744" t="s">
        <v>15342</v>
      </c>
      <c r="K5744" t="s">
        <v>15372</v>
      </c>
      <c r="L5744" t="e">
        <f>VLOOKUP(F5744,Sheet3!$B$2:$H$126,7,0)</f>
        <v>#N/A</v>
      </c>
    </row>
    <row r="5745" spans="1:12" hidden="1" x14ac:dyDescent="0.2">
      <c r="A5745" t="s">
        <v>4583</v>
      </c>
      <c r="B5745" t="s">
        <v>10943</v>
      </c>
      <c r="C5745" t="s">
        <v>11295</v>
      </c>
      <c r="D5745" t="e">
        <f>INDEX(Sheet3!$D$1:$D$126,MATCH(DF!F5745,Sheet3!$C$1:$C$126,0))</f>
        <v>#N/A</v>
      </c>
      <c r="E5745" t="e">
        <f>INDEX(Sheet3!$E$1:$E$126,MATCH(DF!F5745,Sheet3!$C$1:$C$126,0))</f>
        <v>#N/A</v>
      </c>
      <c r="F5745" t="s">
        <v>14098</v>
      </c>
      <c r="G5745">
        <v>3.8</v>
      </c>
      <c r="H5745">
        <v>474</v>
      </c>
      <c r="I5745">
        <v>13.15</v>
      </c>
      <c r="J5745" t="s">
        <v>15345</v>
      </c>
      <c r="K5745" t="s">
        <v>15372</v>
      </c>
      <c r="L5745" t="e">
        <f>VLOOKUP(F5745,Sheet3!$B$2:$H$126,7,0)</f>
        <v>#N/A</v>
      </c>
    </row>
    <row r="5746" spans="1:12" hidden="1" x14ac:dyDescent="0.2">
      <c r="A5746" t="s">
        <v>4584</v>
      </c>
      <c r="B5746" t="s">
        <v>10950</v>
      </c>
      <c r="C5746" t="s">
        <v>11057</v>
      </c>
      <c r="D5746" t="e">
        <f>INDEX(Sheet3!$D$1:$D$126,MATCH(DF!F5746,Sheet3!$C$1:$C$126,0))</f>
        <v>#N/A</v>
      </c>
      <c r="E5746" t="e">
        <f>INDEX(Sheet3!$E$1:$E$126,MATCH(DF!F5746,Sheet3!$C$1:$C$126,0))</f>
        <v>#N/A</v>
      </c>
      <c r="F5746" t="s">
        <v>14133</v>
      </c>
      <c r="G5746">
        <v>3.7</v>
      </c>
      <c r="H5746">
        <v>475</v>
      </c>
      <c r="I5746">
        <v>7.5</v>
      </c>
      <c r="J5746" t="s">
        <v>15339</v>
      </c>
      <c r="K5746" t="s">
        <v>15372</v>
      </c>
      <c r="L5746" t="e">
        <f>VLOOKUP(F5746,Sheet3!$B$2:$H$126,7,0)</f>
        <v>#N/A</v>
      </c>
    </row>
    <row r="5747" spans="1:12" hidden="1" x14ac:dyDescent="0.2">
      <c r="A5747" t="s">
        <v>449</v>
      </c>
      <c r="B5747" t="s">
        <v>10944</v>
      </c>
      <c r="C5747" t="s">
        <v>11066</v>
      </c>
      <c r="D5747" t="e">
        <f>INDEX(Sheet3!$D$1:$D$126,MATCH(DF!F5747,Sheet3!$C$1:$C$126,0))</f>
        <v>#N/A</v>
      </c>
      <c r="E5747" t="e">
        <f>INDEX(Sheet3!$E$1:$E$126,MATCH(DF!F5747,Sheet3!$C$1:$C$126,0))</f>
        <v>#N/A</v>
      </c>
      <c r="F5747" t="s">
        <v>13777</v>
      </c>
      <c r="G5747">
        <v>4.2</v>
      </c>
      <c r="H5747">
        <v>476</v>
      </c>
      <c r="I5747">
        <v>46.3</v>
      </c>
      <c r="J5747" t="s">
        <v>15346</v>
      </c>
      <c r="K5747" t="s">
        <v>15372</v>
      </c>
      <c r="L5747" t="e">
        <f>VLOOKUP(F5747,Sheet3!$B$2:$H$126,7,0)</f>
        <v>#N/A</v>
      </c>
    </row>
    <row r="5748" spans="1:12" hidden="1" x14ac:dyDescent="0.2">
      <c r="A5748" t="s">
        <v>4585</v>
      </c>
      <c r="B5748" t="s">
        <v>10944</v>
      </c>
      <c r="C5748" t="s">
        <v>11066</v>
      </c>
      <c r="D5748" t="e">
        <f>INDEX(Sheet3!$D$1:$D$126,MATCH(DF!F5748,Sheet3!$C$1:$C$126,0))</f>
        <v>#N/A</v>
      </c>
      <c r="E5748" t="e">
        <f>INDEX(Sheet3!$E$1:$E$126,MATCH(DF!F5748,Sheet3!$C$1:$C$126,0))</f>
        <v>#N/A</v>
      </c>
      <c r="F5748" t="s">
        <v>12926</v>
      </c>
      <c r="G5748">
        <v>4.4000000000000004</v>
      </c>
      <c r="H5748">
        <v>476</v>
      </c>
      <c r="I5748">
        <v>95.43</v>
      </c>
      <c r="J5748" t="s">
        <v>15344</v>
      </c>
      <c r="K5748" t="s">
        <v>15372</v>
      </c>
      <c r="L5748" t="e">
        <f>VLOOKUP(F5748,Sheet3!$B$2:$H$126,7,0)</f>
        <v>#N/A</v>
      </c>
    </row>
    <row r="5749" spans="1:12" x14ac:dyDescent="0.2">
      <c r="A5749" t="s">
        <v>4586</v>
      </c>
      <c r="B5749" t="s">
        <v>10952</v>
      </c>
      <c r="C5749" t="s">
        <v>11361</v>
      </c>
      <c r="D5749" t="str">
        <f>INDEX(Sheet3!$D$1:$D$126,MATCH(DF!F5749,Sheet3!$C$1:$C$126,0))</f>
        <v>MÉDIO TEJO</v>
      </c>
      <c r="E5749" t="str">
        <f>INDEX(Sheet3!$E$1:$E$126,MATCH(DF!F5749,Sheet3!$C$1:$C$126,0))</f>
        <v>PT16I</v>
      </c>
      <c r="F5749" t="s">
        <v>14134</v>
      </c>
      <c r="G5749">
        <v>3.9</v>
      </c>
      <c r="H5749">
        <v>476</v>
      </c>
      <c r="I5749">
        <v>9.75</v>
      </c>
      <c r="J5749" t="s">
        <v>15345</v>
      </c>
      <c r="K5749" t="s">
        <v>15372</v>
      </c>
      <c r="L5749" t="str">
        <f>VLOOKUP(F5749,Sheet3!$B$2:$H$126,7,0)</f>
        <v>Vale d'Algares</v>
      </c>
    </row>
    <row r="5750" spans="1:12" hidden="1" x14ac:dyDescent="0.2">
      <c r="A5750" t="s">
        <v>1882</v>
      </c>
      <c r="B5750" t="s">
        <v>10943</v>
      </c>
      <c r="C5750" t="s">
        <v>11025</v>
      </c>
      <c r="D5750" t="e">
        <f>INDEX(Sheet3!$D$1:$D$126,MATCH(DF!F5750,Sheet3!$C$1:$C$126,0))</f>
        <v>#N/A</v>
      </c>
      <c r="E5750" t="e">
        <f>INDEX(Sheet3!$E$1:$E$126,MATCH(DF!F5750,Sheet3!$C$1:$C$126,0))</f>
        <v>#N/A</v>
      </c>
      <c r="F5750" t="s">
        <v>12549</v>
      </c>
      <c r="G5750">
        <v>4.3</v>
      </c>
      <c r="H5750">
        <v>476</v>
      </c>
      <c r="I5750">
        <v>154.99</v>
      </c>
      <c r="J5750" t="s">
        <v>15340</v>
      </c>
      <c r="K5750" t="s">
        <v>15372</v>
      </c>
      <c r="L5750" t="e">
        <f>VLOOKUP(F5750,Sheet3!$B$2:$H$126,7,0)</f>
        <v>#N/A</v>
      </c>
    </row>
    <row r="5751" spans="1:12" hidden="1" x14ac:dyDescent="0.2">
      <c r="A5751" t="s">
        <v>539</v>
      </c>
      <c r="B5751" t="s">
        <v>10944</v>
      </c>
      <c r="C5751" t="s">
        <v>11189</v>
      </c>
      <c r="D5751" t="e">
        <f>INDEX(Sheet3!$D$1:$D$126,MATCH(DF!F5751,Sheet3!$C$1:$C$126,0))</f>
        <v>#N/A</v>
      </c>
      <c r="E5751" t="e">
        <f>INDEX(Sheet3!$E$1:$E$126,MATCH(DF!F5751,Sheet3!$C$1:$C$126,0))</f>
        <v>#N/A</v>
      </c>
      <c r="F5751" t="s">
        <v>14135</v>
      </c>
      <c r="G5751">
        <v>3.7</v>
      </c>
      <c r="H5751">
        <v>476</v>
      </c>
      <c r="I5751">
        <v>12.9</v>
      </c>
      <c r="J5751" t="s">
        <v>15342</v>
      </c>
      <c r="K5751" t="s">
        <v>15372</v>
      </c>
      <c r="L5751" t="e">
        <f>VLOOKUP(F5751,Sheet3!$B$2:$H$126,7,0)</f>
        <v>#N/A</v>
      </c>
    </row>
    <row r="5752" spans="1:12" hidden="1" x14ac:dyDescent="0.2">
      <c r="A5752" t="s">
        <v>4587</v>
      </c>
      <c r="B5752" t="s">
        <v>10955</v>
      </c>
      <c r="C5752" t="s">
        <v>11028</v>
      </c>
      <c r="D5752" t="e">
        <f>INDEX(Sheet3!$D$1:$D$126,MATCH(DF!F5752,Sheet3!$C$1:$C$126,0))</f>
        <v>#N/A</v>
      </c>
      <c r="E5752" t="e">
        <f>INDEX(Sheet3!$E$1:$E$126,MATCH(DF!F5752,Sheet3!$C$1:$C$126,0))</f>
        <v>#N/A</v>
      </c>
      <c r="F5752" t="s">
        <v>14136</v>
      </c>
      <c r="G5752">
        <v>4</v>
      </c>
      <c r="H5752">
        <v>477</v>
      </c>
      <c r="I5752">
        <v>14.13</v>
      </c>
      <c r="J5752" t="s">
        <v>15339</v>
      </c>
      <c r="K5752" t="s">
        <v>15372</v>
      </c>
      <c r="L5752" t="e">
        <f>VLOOKUP(F5752,Sheet3!$B$2:$H$126,7,0)</f>
        <v>#N/A</v>
      </c>
    </row>
    <row r="5753" spans="1:12" hidden="1" x14ac:dyDescent="0.2">
      <c r="A5753" t="s">
        <v>4588</v>
      </c>
      <c r="B5753" t="s">
        <v>10943</v>
      </c>
      <c r="C5753" t="s">
        <v>11072</v>
      </c>
      <c r="D5753" t="e">
        <f>INDEX(Sheet3!$D$1:$D$126,MATCH(DF!F5753,Sheet3!$C$1:$C$126,0))</f>
        <v>#N/A</v>
      </c>
      <c r="E5753" t="e">
        <f>INDEX(Sheet3!$E$1:$E$126,MATCH(DF!F5753,Sheet3!$C$1:$C$126,0))</f>
        <v>#N/A</v>
      </c>
      <c r="F5753" t="s">
        <v>14137</v>
      </c>
      <c r="G5753">
        <v>3.9</v>
      </c>
      <c r="H5753">
        <v>477</v>
      </c>
      <c r="I5753">
        <v>33.81</v>
      </c>
      <c r="J5753" t="s">
        <v>15343</v>
      </c>
      <c r="K5753" t="s">
        <v>15372</v>
      </c>
      <c r="L5753" t="e">
        <f>VLOOKUP(F5753,Sheet3!$B$2:$H$126,7,0)</f>
        <v>#N/A</v>
      </c>
    </row>
    <row r="5754" spans="1:12" hidden="1" x14ac:dyDescent="0.2">
      <c r="A5754" t="s">
        <v>4589</v>
      </c>
      <c r="B5754" t="s">
        <v>10947</v>
      </c>
      <c r="C5754" t="s">
        <v>10983</v>
      </c>
      <c r="D5754" t="e">
        <f>INDEX(Sheet3!$D$1:$D$126,MATCH(DF!F5754,Sheet3!$C$1:$C$126,0))</f>
        <v>#N/A</v>
      </c>
      <c r="E5754" t="e">
        <f>INDEX(Sheet3!$E$1:$E$126,MATCH(DF!F5754,Sheet3!$C$1:$C$126,0))</f>
        <v>#N/A</v>
      </c>
      <c r="F5754" t="s">
        <v>11841</v>
      </c>
      <c r="G5754">
        <v>3.9</v>
      </c>
      <c r="H5754">
        <v>477</v>
      </c>
      <c r="I5754">
        <v>10.89</v>
      </c>
      <c r="J5754" t="s">
        <v>15343</v>
      </c>
      <c r="K5754" t="s">
        <v>15372</v>
      </c>
      <c r="L5754" t="e">
        <f>VLOOKUP(F5754,Sheet3!$B$2:$H$126,7,0)</f>
        <v>#N/A</v>
      </c>
    </row>
    <row r="5755" spans="1:12" hidden="1" x14ac:dyDescent="0.2">
      <c r="A5755" t="s">
        <v>4590</v>
      </c>
      <c r="B5755" t="s">
        <v>10944</v>
      </c>
      <c r="C5755" t="s">
        <v>10998</v>
      </c>
      <c r="D5755" t="e">
        <f>INDEX(Sheet3!$D$1:$D$126,MATCH(DF!F5755,Sheet3!$C$1:$C$126,0))</f>
        <v>#N/A</v>
      </c>
      <c r="E5755" t="e">
        <f>INDEX(Sheet3!$E$1:$E$126,MATCH(DF!F5755,Sheet3!$C$1:$C$126,0))</f>
        <v>#N/A</v>
      </c>
      <c r="F5755" t="s">
        <v>12297</v>
      </c>
      <c r="G5755">
        <v>4</v>
      </c>
      <c r="H5755">
        <v>478</v>
      </c>
      <c r="I5755">
        <v>33.69</v>
      </c>
      <c r="J5755" t="s">
        <v>15340</v>
      </c>
      <c r="K5755" t="s">
        <v>15372</v>
      </c>
      <c r="L5755" t="e">
        <f>VLOOKUP(F5755,Sheet3!$B$2:$H$126,7,0)</f>
        <v>#N/A</v>
      </c>
    </row>
    <row r="5756" spans="1:12" hidden="1" x14ac:dyDescent="0.2">
      <c r="A5756" t="s">
        <v>138</v>
      </c>
      <c r="B5756" t="s">
        <v>10943</v>
      </c>
      <c r="C5756" t="s">
        <v>11005</v>
      </c>
      <c r="D5756" t="e">
        <f>INDEX(Sheet3!$D$1:$D$126,MATCH(DF!F5756,Sheet3!$C$1:$C$126,0))</f>
        <v>#N/A</v>
      </c>
      <c r="E5756" t="e">
        <f>INDEX(Sheet3!$E$1:$E$126,MATCH(DF!F5756,Sheet3!$C$1:$C$126,0))</f>
        <v>#N/A</v>
      </c>
      <c r="F5756" t="s">
        <v>12864</v>
      </c>
      <c r="G5756">
        <v>4</v>
      </c>
      <c r="H5756">
        <v>478</v>
      </c>
      <c r="I5756">
        <v>59</v>
      </c>
      <c r="J5756" t="s">
        <v>15353</v>
      </c>
      <c r="K5756" t="s">
        <v>15372</v>
      </c>
      <c r="L5756" t="e">
        <f>VLOOKUP(F5756,Sheet3!$B$2:$H$126,7,0)</f>
        <v>#N/A</v>
      </c>
    </row>
    <row r="5757" spans="1:12" hidden="1" x14ac:dyDescent="0.2">
      <c r="A5757" t="s">
        <v>4591</v>
      </c>
      <c r="B5757" t="s">
        <v>10943</v>
      </c>
      <c r="C5757" t="s">
        <v>11021</v>
      </c>
      <c r="D5757" t="e">
        <f>INDEX(Sheet3!$D$1:$D$126,MATCH(DF!F5757,Sheet3!$C$1:$C$126,0))</f>
        <v>#N/A</v>
      </c>
      <c r="E5757" t="e">
        <f>INDEX(Sheet3!$E$1:$E$126,MATCH(DF!F5757,Sheet3!$C$1:$C$126,0))</f>
        <v>#N/A</v>
      </c>
      <c r="F5757" t="s">
        <v>12103</v>
      </c>
      <c r="G5757">
        <v>3.7</v>
      </c>
      <c r="H5757">
        <v>478</v>
      </c>
      <c r="I5757">
        <v>11.02</v>
      </c>
      <c r="J5757" t="s">
        <v>15340</v>
      </c>
      <c r="K5757" t="s">
        <v>15372</v>
      </c>
      <c r="L5757" t="e">
        <f>VLOOKUP(F5757,Sheet3!$B$2:$H$126,7,0)</f>
        <v>#N/A</v>
      </c>
    </row>
    <row r="5758" spans="1:12" hidden="1" x14ac:dyDescent="0.2">
      <c r="A5758" t="s">
        <v>1443</v>
      </c>
      <c r="B5758" t="s">
        <v>10943</v>
      </c>
      <c r="C5758" t="s">
        <v>11025</v>
      </c>
      <c r="D5758" t="e">
        <f>INDEX(Sheet3!$D$1:$D$126,MATCH(DF!F5758,Sheet3!$C$1:$C$126,0))</f>
        <v>#N/A</v>
      </c>
      <c r="E5758" t="e">
        <f>INDEX(Sheet3!$E$1:$E$126,MATCH(DF!F5758,Sheet3!$C$1:$C$126,0))</f>
        <v>#N/A</v>
      </c>
      <c r="F5758" t="s">
        <v>12064</v>
      </c>
      <c r="G5758">
        <v>4</v>
      </c>
      <c r="H5758">
        <v>478</v>
      </c>
      <c r="I5758">
        <v>81.58</v>
      </c>
      <c r="J5758" t="s">
        <v>15342</v>
      </c>
      <c r="K5758" t="s">
        <v>15372</v>
      </c>
      <c r="L5758" t="e">
        <f>VLOOKUP(F5758,Sheet3!$B$2:$H$126,7,0)</f>
        <v>#N/A</v>
      </c>
    </row>
    <row r="5759" spans="1:12" hidden="1" x14ac:dyDescent="0.2">
      <c r="A5759" t="s">
        <v>4592</v>
      </c>
      <c r="B5759" t="s">
        <v>10945</v>
      </c>
      <c r="C5759" t="s">
        <v>11150</v>
      </c>
      <c r="D5759" t="e">
        <f>INDEX(Sheet3!$D$1:$D$126,MATCH(DF!F5759,Sheet3!$C$1:$C$126,0))</f>
        <v>#N/A</v>
      </c>
      <c r="E5759" t="e">
        <f>INDEX(Sheet3!$E$1:$E$126,MATCH(DF!F5759,Sheet3!$C$1:$C$126,0))</f>
        <v>#N/A</v>
      </c>
      <c r="F5759" t="s">
        <v>12340</v>
      </c>
      <c r="G5759">
        <v>4.3</v>
      </c>
      <c r="H5759">
        <v>478</v>
      </c>
      <c r="I5759">
        <v>34</v>
      </c>
      <c r="J5759" t="s">
        <v>15340</v>
      </c>
      <c r="K5759" t="s">
        <v>15372</v>
      </c>
      <c r="L5759" t="e">
        <f>VLOOKUP(F5759,Sheet3!$B$2:$H$126,7,0)</f>
        <v>#N/A</v>
      </c>
    </row>
    <row r="5760" spans="1:12" hidden="1" x14ac:dyDescent="0.2">
      <c r="A5760" t="s">
        <v>4593</v>
      </c>
      <c r="B5760" t="s">
        <v>10950</v>
      </c>
      <c r="C5760" t="s">
        <v>11015</v>
      </c>
      <c r="D5760" t="e">
        <f>INDEX(Sheet3!$D$1:$D$126,MATCH(DF!F5760,Sheet3!$C$1:$C$126,0))</f>
        <v>#N/A</v>
      </c>
      <c r="E5760" t="e">
        <f>INDEX(Sheet3!$E$1:$E$126,MATCH(DF!F5760,Sheet3!$C$1:$C$126,0))</f>
        <v>#N/A</v>
      </c>
      <c r="F5760" t="s">
        <v>12116</v>
      </c>
      <c r="G5760">
        <v>3.7</v>
      </c>
      <c r="H5760">
        <v>478</v>
      </c>
      <c r="I5760">
        <v>41.6</v>
      </c>
      <c r="J5760" t="s">
        <v>15357</v>
      </c>
      <c r="K5760" t="s">
        <v>15372</v>
      </c>
      <c r="L5760" t="e">
        <f>VLOOKUP(F5760,Sheet3!$B$2:$H$126,7,0)</f>
        <v>#N/A</v>
      </c>
    </row>
    <row r="5761" spans="1:12" hidden="1" x14ac:dyDescent="0.2">
      <c r="A5761" t="s">
        <v>304</v>
      </c>
      <c r="B5761" t="s">
        <v>10947</v>
      </c>
      <c r="C5761" t="s">
        <v>11016</v>
      </c>
      <c r="D5761" t="e">
        <f>INDEX(Sheet3!$D$1:$D$126,MATCH(DF!F5761,Sheet3!$C$1:$C$126,0))</f>
        <v>#N/A</v>
      </c>
      <c r="E5761" t="e">
        <f>INDEX(Sheet3!$E$1:$E$126,MATCH(DF!F5761,Sheet3!$C$1:$C$126,0))</f>
        <v>#N/A</v>
      </c>
      <c r="F5761" t="s">
        <v>13007</v>
      </c>
      <c r="G5761">
        <v>2.9</v>
      </c>
      <c r="H5761">
        <v>478</v>
      </c>
      <c r="I5761">
        <v>6.9</v>
      </c>
      <c r="J5761" t="s">
        <v>15339</v>
      </c>
      <c r="K5761" t="s">
        <v>15372</v>
      </c>
      <c r="L5761" t="e">
        <f>VLOOKUP(F5761,Sheet3!$B$2:$H$126,7,0)</f>
        <v>#N/A</v>
      </c>
    </row>
    <row r="5762" spans="1:12" hidden="1" x14ac:dyDescent="0.2">
      <c r="A5762" t="s">
        <v>47</v>
      </c>
      <c r="B5762" t="s">
        <v>10950</v>
      </c>
      <c r="C5762" t="s">
        <v>11038</v>
      </c>
      <c r="D5762" t="e">
        <f>INDEX(Sheet3!$D$1:$D$126,MATCH(DF!F5762,Sheet3!$C$1:$C$126,0))</f>
        <v>#N/A</v>
      </c>
      <c r="E5762" t="e">
        <f>INDEX(Sheet3!$E$1:$E$126,MATCH(DF!F5762,Sheet3!$C$1:$C$126,0))</f>
        <v>#N/A</v>
      </c>
      <c r="F5762" t="s">
        <v>14069</v>
      </c>
      <c r="G5762">
        <v>3.3</v>
      </c>
      <c r="H5762">
        <v>478</v>
      </c>
      <c r="I5762">
        <v>5.53</v>
      </c>
      <c r="J5762" t="s">
        <v>15342</v>
      </c>
      <c r="K5762" t="s">
        <v>15372</v>
      </c>
      <c r="L5762" t="e">
        <f>VLOOKUP(F5762,Sheet3!$B$2:$H$126,7,0)</f>
        <v>#N/A</v>
      </c>
    </row>
    <row r="5763" spans="1:12" hidden="1" x14ac:dyDescent="0.2">
      <c r="A5763" t="s">
        <v>4594</v>
      </c>
      <c r="B5763" t="s">
        <v>10951</v>
      </c>
      <c r="C5763" t="s">
        <v>11528</v>
      </c>
      <c r="D5763" t="e">
        <f>INDEX(Sheet3!$D$1:$D$126,MATCH(DF!F5763,Sheet3!$C$1:$C$126,0))</f>
        <v>#N/A</v>
      </c>
      <c r="E5763" t="e">
        <f>INDEX(Sheet3!$E$1:$E$126,MATCH(DF!F5763,Sheet3!$C$1:$C$126,0))</f>
        <v>#N/A</v>
      </c>
      <c r="F5763" t="s">
        <v>13108</v>
      </c>
      <c r="G5763">
        <v>4.0999999999999996</v>
      </c>
      <c r="H5763">
        <v>4787</v>
      </c>
      <c r="I5763">
        <v>38.89</v>
      </c>
      <c r="J5763" t="s">
        <v>15343</v>
      </c>
      <c r="K5763" t="s">
        <v>15372</v>
      </c>
      <c r="L5763" t="e">
        <f>VLOOKUP(F5763,Sheet3!$B$2:$H$126,7,0)</f>
        <v>#N/A</v>
      </c>
    </row>
    <row r="5764" spans="1:12" hidden="1" x14ac:dyDescent="0.2">
      <c r="A5764" t="s">
        <v>4595</v>
      </c>
      <c r="B5764" t="s">
        <v>10943</v>
      </c>
      <c r="C5764" t="s">
        <v>11061</v>
      </c>
      <c r="D5764" t="e">
        <f>INDEX(Sheet3!$D$1:$D$126,MATCH(DF!F5764,Sheet3!$C$1:$C$126,0))</f>
        <v>#N/A</v>
      </c>
      <c r="E5764" t="e">
        <f>INDEX(Sheet3!$E$1:$E$126,MATCH(DF!F5764,Sheet3!$C$1:$C$126,0))</f>
        <v>#N/A</v>
      </c>
      <c r="F5764" t="s">
        <v>12103</v>
      </c>
      <c r="G5764">
        <v>3.6</v>
      </c>
      <c r="H5764">
        <v>479</v>
      </c>
      <c r="I5764">
        <v>12.49</v>
      </c>
      <c r="J5764" t="s">
        <v>15342</v>
      </c>
      <c r="K5764" t="s">
        <v>15372</v>
      </c>
      <c r="L5764" t="e">
        <f>VLOOKUP(F5764,Sheet3!$B$2:$H$126,7,0)</f>
        <v>#N/A</v>
      </c>
    </row>
    <row r="5765" spans="1:12" x14ac:dyDescent="0.2">
      <c r="A5765" t="s">
        <v>4596</v>
      </c>
      <c r="B5765" t="s">
        <v>10952</v>
      </c>
      <c r="C5765" t="s">
        <v>11095</v>
      </c>
      <c r="D5765" t="str">
        <f>INDEX(Sheet3!$D$1:$D$126,MATCH(DF!F5765,Sheet3!$C$1:$C$126,0))</f>
        <v>MAFRA</v>
      </c>
      <c r="E5765" t="str">
        <f>INDEX(Sheet3!$E$1:$E$126,MATCH(DF!F5765,Sheet3!$C$1:$C$126,0))</f>
        <v>PT170</v>
      </c>
      <c r="F5765" t="s">
        <v>13055</v>
      </c>
      <c r="G5765">
        <v>3.6</v>
      </c>
      <c r="H5765">
        <v>479</v>
      </c>
      <c r="I5765">
        <v>7.9</v>
      </c>
      <c r="J5765" t="s">
        <v>15342</v>
      </c>
      <c r="K5765" t="s">
        <v>15372</v>
      </c>
      <c r="L5765" t="str">
        <f>VLOOKUP(F5765,Sheet3!$B$2:$H$126,7,0)</f>
        <v>Manz</v>
      </c>
    </row>
    <row r="5766" spans="1:12" hidden="1" x14ac:dyDescent="0.2">
      <c r="A5766" t="s">
        <v>4597</v>
      </c>
      <c r="B5766" t="s">
        <v>10954</v>
      </c>
      <c r="C5766" t="s">
        <v>11282</v>
      </c>
      <c r="D5766" t="e">
        <f>INDEX(Sheet3!$D$1:$D$126,MATCH(DF!F5766,Sheet3!$C$1:$C$126,0))</f>
        <v>#N/A</v>
      </c>
      <c r="E5766" t="e">
        <f>INDEX(Sheet3!$E$1:$E$126,MATCH(DF!F5766,Sheet3!$C$1:$C$126,0))</f>
        <v>#N/A</v>
      </c>
      <c r="F5766" t="s">
        <v>12721</v>
      </c>
      <c r="G5766">
        <v>3.5</v>
      </c>
      <c r="H5766">
        <v>479</v>
      </c>
      <c r="I5766">
        <v>14.57</v>
      </c>
      <c r="J5766" t="s">
        <v>15346</v>
      </c>
      <c r="K5766" t="s">
        <v>15372</v>
      </c>
      <c r="L5766" t="e">
        <f>VLOOKUP(F5766,Sheet3!$B$2:$H$126,7,0)</f>
        <v>#N/A</v>
      </c>
    </row>
    <row r="5767" spans="1:12" hidden="1" x14ac:dyDescent="0.2">
      <c r="A5767" t="s">
        <v>4598</v>
      </c>
      <c r="B5767" t="s">
        <v>10944</v>
      </c>
      <c r="C5767" t="s">
        <v>11081</v>
      </c>
      <c r="D5767" t="e">
        <f>INDEX(Sheet3!$D$1:$D$126,MATCH(DF!F5767,Sheet3!$C$1:$C$126,0))</f>
        <v>#N/A</v>
      </c>
      <c r="E5767" t="e">
        <f>INDEX(Sheet3!$E$1:$E$126,MATCH(DF!F5767,Sheet3!$C$1:$C$126,0))</f>
        <v>#N/A</v>
      </c>
      <c r="F5767" t="s">
        <v>13213</v>
      </c>
      <c r="G5767">
        <v>3.8</v>
      </c>
      <c r="H5767">
        <v>479</v>
      </c>
      <c r="I5767">
        <v>15.67</v>
      </c>
      <c r="J5767" t="s">
        <v>15340</v>
      </c>
      <c r="K5767" t="s">
        <v>15372</v>
      </c>
      <c r="L5767" t="e">
        <f>VLOOKUP(F5767,Sheet3!$B$2:$H$126,7,0)</f>
        <v>#N/A</v>
      </c>
    </row>
    <row r="5768" spans="1:12" hidden="1" x14ac:dyDescent="0.2">
      <c r="A5768" t="s">
        <v>4599</v>
      </c>
      <c r="B5768" t="s">
        <v>10950</v>
      </c>
      <c r="C5768" t="s">
        <v>11529</v>
      </c>
      <c r="D5768" t="e">
        <f>INDEX(Sheet3!$D$1:$D$126,MATCH(DF!F5768,Sheet3!$C$1:$C$126,0))</f>
        <v>#N/A</v>
      </c>
      <c r="E5768" t="e">
        <f>INDEX(Sheet3!$E$1:$E$126,MATCH(DF!F5768,Sheet3!$C$1:$C$126,0))</f>
        <v>#N/A</v>
      </c>
      <c r="F5768" t="s">
        <v>12756</v>
      </c>
      <c r="G5768">
        <v>3.7</v>
      </c>
      <c r="H5768">
        <v>479</v>
      </c>
      <c r="I5768">
        <v>9.6999999999999993</v>
      </c>
      <c r="J5768" t="s">
        <v>15339</v>
      </c>
      <c r="K5768" t="s">
        <v>15372</v>
      </c>
      <c r="L5768" t="e">
        <f>VLOOKUP(F5768,Sheet3!$B$2:$H$126,7,0)</f>
        <v>#N/A</v>
      </c>
    </row>
    <row r="5769" spans="1:12" hidden="1" x14ac:dyDescent="0.2">
      <c r="A5769" t="s">
        <v>4600</v>
      </c>
      <c r="B5769" t="s">
        <v>10944</v>
      </c>
      <c r="C5769" t="s">
        <v>10978</v>
      </c>
      <c r="D5769" t="e">
        <f>INDEX(Sheet3!$D$1:$D$126,MATCH(DF!F5769,Sheet3!$C$1:$C$126,0))</f>
        <v>#N/A</v>
      </c>
      <c r="E5769" t="e">
        <f>INDEX(Sheet3!$E$1:$E$126,MATCH(DF!F5769,Sheet3!$C$1:$C$126,0))</f>
        <v>#N/A</v>
      </c>
      <c r="F5769" t="s">
        <v>13848</v>
      </c>
      <c r="G5769">
        <v>4.0999999999999996</v>
      </c>
      <c r="H5769">
        <v>48</v>
      </c>
      <c r="I5769">
        <v>20.37</v>
      </c>
      <c r="J5769" t="s">
        <v>15344</v>
      </c>
      <c r="K5769" t="s">
        <v>15372</v>
      </c>
      <c r="L5769" t="e">
        <f>VLOOKUP(F5769,Sheet3!$B$2:$H$126,7,0)</f>
        <v>#N/A</v>
      </c>
    </row>
    <row r="5770" spans="1:12" hidden="1" x14ac:dyDescent="0.2">
      <c r="A5770" t="s">
        <v>1834</v>
      </c>
      <c r="B5770" t="s">
        <v>10943</v>
      </c>
      <c r="C5770" t="s">
        <v>11105</v>
      </c>
      <c r="D5770" t="e">
        <f>INDEX(Sheet3!$D$1:$D$126,MATCH(DF!F5770,Sheet3!$C$1:$C$126,0))</f>
        <v>#N/A</v>
      </c>
      <c r="E5770" t="e">
        <f>INDEX(Sheet3!$E$1:$E$126,MATCH(DF!F5770,Sheet3!$C$1:$C$126,0))</f>
        <v>#N/A</v>
      </c>
      <c r="F5770" t="s">
        <v>14138</v>
      </c>
      <c r="G5770">
        <v>4</v>
      </c>
      <c r="H5770">
        <v>48</v>
      </c>
      <c r="I5770">
        <v>18.84</v>
      </c>
      <c r="J5770" t="s">
        <v>15345</v>
      </c>
      <c r="K5770" t="s">
        <v>15372</v>
      </c>
      <c r="L5770" t="e">
        <f>VLOOKUP(F5770,Sheet3!$B$2:$H$126,7,0)</f>
        <v>#N/A</v>
      </c>
    </row>
    <row r="5771" spans="1:12" x14ac:dyDescent="0.2">
      <c r="A5771" t="s">
        <v>3422</v>
      </c>
      <c r="B5771" t="s">
        <v>10952</v>
      </c>
      <c r="C5771" t="s">
        <v>11200</v>
      </c>
      <c r="D5771" t="str">
        <f>INDEX(Sheet3!$D$1:$D$126,MATCH(DF!F5771,Sheet3!$C$1:$C$126,0))</f>
        <v>BAIXO ALENTEJO</v>
      </c>
      <c r="E5771" t="str">
        <f>INDEX(Sheet3!$E$1:$E$126,MATCH(DF!F5771,Sheet3!$C$1:$C$126,0))</f>
        <v>PT184</v>
      </c>
      <c r="F5771" t="s">
        <v>13034</v>
      </c>
      <c r="G5771">
        <v>3.6</v>
      </c>
      <c r="H5771">
        <v>48</v>
      </c>
      <c r="I5771">
        <v>12.67</v>
      </c>
      <c r="J5771" t="s">
        <v>15339</v>
      </c>
      <c r="K5771" t="s">
        <v>15372</v>
      </c>
      <c r="L5771" t="str">
        <f>VLOOKUP(F5771,Sheet3!$B$2:$H$126,7,0)</f>
        <v>Paulo Laureano</v>
      </c>
    </row>
    <row r="5772" spans="1:12" hidden="1" x14ac:dyDescent="0.2">
      <c r="A5772" t="s">
        <v>4601</v>
      </c>
      <c r="B5772" t="s">
        <v>10957</v>
      </c>
      <c r="C5772" t="s">
        <v>11187</v>
      </c>
      <c r="D5772" t="e">
        <f>INDEX(Sheet3!$D$1:$D$126,MATCH(DF!F5772,Sheet3!$C$1:$C$126,0))</f>
        <v>#N/A</v>
      </c>
      <c r="E5772" t="e">
        <f>INDEX(Sheet3!$E$1:$E$126,MATCH(DF!F5772,Sheet3!$C$1:$C$126,0))</f>
        <v>#N/A</v>
      </c>
      <c r="F5772" t="s">
        <v>14139</v>
      </c>
      <c r="G5772">
        <v>4</v>
      </c>
      <c r="H5772">
        <v>48</v>
      </c>
      <c r="I5772">
        <v>89.95</v>
      </c>
      <c r="J5772" t="s">
        <v>15343</v>
      </c>
      <c r="K5772" t="s">
        <v>15372</v>
      </c>
      <c r="L5772" t="e">
        <f>VLOOKUP(F5772,Sheet3!$B$2:$H$126,7,0)</f>
        <v>#N/A</v>
      </c>
    </row>
    <row r="5773" spans="1:12" hidden="1" x14ac:dyDescent="0.2">
      <c r="A5773" t="s">
        <v>613</v>
      </c>
      <c r="B5773" t="s">
        <v>10949</v>
      </c>
      <c r="C5773" t="s">
        <v>11458</v>
      </c>
      <c r="D5773" t="e">
        <f>INDEX(Sheet3!$D$1:$D$126,MATCH(DF!F5773,Sheet3!$C$1:$C$126,0))</f>
        <v>#N/A</v>
      </c>
      <c r="E5773" t="e">
        <f>INDEX(Sheet3!$E$1:$E$126,MATCH(DF!F5773,Sheet3!$C$1:$C$126,0))</f>
        <v>#N/A</v>
      </c>
      <c r="F5773" t="s">
        <v>13720</v>
      </c>
      <c r="G5773">
        <v>3.9</v>
      </c>
      <c r="H5773">
        <v>48</v>
      </c>
      <c r="I5773">
        <v>9.85</v>
      </c>
      <c r="J5773" t="s">
        <v>15342</v>
      </c>
      <c r="K5773" t="s">
        <v>15372</v>
      </c>
      <c r="L5773" t="e">
        <f>VLOOKUP(F5773,Sheet3!$B$2:$H$126,7,0)</f>
        <v>#N/A</v>
      </c>
    </row>
    <row r="5774" spans="1:12" hidden="1" x14ac:dyDescent="0.2">
      <c r="A5774" t="s">
        <v>4602</v>
      </c>
      <c r="B5774" t="s">
        <v>10961</v>
      </c>
      <c r="C5774" t="s">
        <v>11246</v>
      </c>
      <c r="D5774" t="e">
        <f>INDEX(Sheet3!$D$1:$D$126,MATCH(DF!F5774,Sheet3!$C$1:$C$126,0))</f>
        <v>#N/A</v>
      </c>
      <c r="E5774" t="e">
        <f>INDEX(Sheet3!$E$1:$E$126,MATCH(DF!F5774,Sheet3!$C$1:$C$126,0))</f>
        <v>#N/A</v>
      </c>
      <c r="F5774" t="s">
        <v>12573</v>
      </c>
      <c r="G5774">
        <v>3.8</v>
      </c>
      <c r="H5774">
        <v>48</v>
      </c>
      <c r="I5774">
        <v>15.11</v>
      </c>
      <c r="J5774" t="s">
        <v>15345</v>
      </c>
      <c r="K5774" t="s">
        <v>15372</v>
      </c>
      <c r="L5774" t="e">
        <f>VLOOKUP(F5774,Sheet3!$B$2:$H$126,7,0)</f>
        <v>#N/A</v>
      </c>
    </row>
    <row r="5775" spans="1:12" hidden="1" x14ac:dyDescent="0.2">
      <c r="A5775" t="s">
        <v>4603</v>
      </c>
      <c r="B5775" t="s">
        <v>10944</v>
      </c>
      <c r="C5775" t="s">
        <v>11066</v>
      </c>
      <c r="D5775" t="e">
        <f>INDEX(Sheet3!$D$1:$D$126,MATCH(DF!F5775,Sheet3!$C$1:$C$126,0))</f>
        <v>#N/A</v>
      </c>
      <c r="E5775" t="e">
        <f>INDEX(Sheet3!$E$1:$E$126,MATCH(DF!F5775,Sheet3!$C$1:$C$126,0))</f>
        <v>#N/A</v>
      </c>
      <c r="F5775" t="s">
        <v>14140</v>
      </c>
      <c r="G5775">
        <v>4.5999999999999996</v>
      </c>
      <c r="H5775">
        <v>48</v>
      </c>
      <c r="I5775">
        <v>90.2</v>
      </c>
      <c r="J5775" t="s">
        <v>15340</v>
      </c>
      <c r="K5775" t="s">
        <v>15372</v>
      </c>
      <c r="L5775" t="e">
        <f>VLOOKUP(F5775,Sheet3!$B$2:$H$126,7,0)</f>
        <v>#N/A</v>
      </c>
    </row>
    <row r="5776" spans="1:12" hidden="1" x14ac:dyDescent="0.2">
      <c r="A5776" t="s">
        <v>4604</v>
      </c>
      <c r="B5776" t="s">
        <v>10943</v>
      </c>
      <c r="C5776" t="s">
        <v>10981</v>
      </c>
      <c r="D5776" t="e">
        <f>INDEX(Sheet3!$D$1:$D$126,MATCH(DF!F5776,Sheet3!$C$1:$C$126,0))</f>
        <v>#N/A</v>
      </c>
      <c r="E5776" t="e">
        <f>INDEX(Sheet3!$E$1:$E$126,MATCH(DF!F5776,Sheet3!$C$1:$C$126,0))</f>
        <v>#N/A</v>
      </c>
      <c r="F5776" t="s">
        <v>13631</v>
      </c>
      <c r="G5776">
        <v>4</v>
      </c>
      <c r="H5776">
        <v>48</v>
      </c>
      <c r="I5776">
        <v>31.4</v>
      </c>
      <c r="J5776" t="s">
        <v>15342</v>
      </c>
      <c r="K5776" t="s">
        <v>15372</v>
      </c>
      <c r="L5776" t="e">
        <f>VLOOKUP(F5776,Sheet3!$B$2:$H$126,7,0)</f>
        <v>#N/A</v>
      </c>
    </row>
    <row r="5777" spans="1:12" hidden="1" x14ac:dyDescent="0.2">
      <c r="A5777" t="s">
        <v>4605</v>
      </c>
      <c r="B5777" t="s">
        <v>10944</v>
      </c>
      <c r="C5777" t="s">
        <v>11079</v>
      </c>
      <c r="D5777" t="e">
        <f>INDEX(Sheet3!$D$1:$D$126,MATCH(DF!F5777,Sheet3!$C$1:$C$126,0))</f>
        <v>#N/A</v>
      </c>
      <c r="E5777" t="e">
        <f>INDEX(Sheet3!$E$1:$E$126,MATCH(DF!F5777,Sheet3!$C$1:$C$126,0))</f>
        <v>#N/A</v>
      </c>
      <c r="F5777" t="s">
        <v>14141</v>
      </c>
      <c r="G5777">
        <v>3.8</v>
      </c>
      <c r="H5777">
        <v>48</v>
      </c>
      <c r="I5777">
        <v>16.440000000000001</v>
      </c>
      <c r="J5777" t="s">
        <v>15338</v>
      </c>
      <c r="K5777" t="s">
        <v>15372</v>
      </c>
      <c r="L5777" t="e">
        <f>VLOOKUP(F5777,Sheet3!$B$2:$H$126,7,0)</f>
        <v>#N/A</v>
      </c>
    </row>
    <row r="5778" spans="1:12" hidden="1" x14ac:dyDescent="0.2">
      <c r="A5778" t="s">
        <v>4606</v>
      </c>
      <c r="B5778" t="s">
        <v>10944</v>
      </c>
      <c r="C5778" t="s">
        <v>11024</v>
      </c>
      <c r="D5778" t="e">
        <f>INDEX(Sheet3!$D$1:$D$126,MATCH(DF!F5778,Sheet3!$C$1:$C$126,0))</f>
        <v>#N/A</v>
      </c>
      <c r="E5778" t="e">
        <f>INDEX(Sheet3!$E$1:$E$126,MATCH(DF!F5778,Sheet3!$C$1:$C$126,0))</f>
        <v>#N/A</v>
      </c>
      <c r="F5778" t="s">
        <v>13640</v>
      </c>
      <c r="G5778">
        <v>4.2</v>
      </c>
      <c r="H5778">
        <v>48</v>
      </c>
      <c r="I5778">
        <v>49.9</v>
      </c>
      <c r="J5778" t="s">
        <v>15343</v>
      </c>
      <c r="K5778" t="s">
        <v>15372</v>
      </c>
      <c r="L5778" t="e">
        <f>VLOOKUP(F5778,Sheet3!$B$2:$H$126,7,0)</f>
        <v>#N/A</v>
      </c>
    </row>
    <row r="5779" spans="1:12" hidden="1" x14ac:dyDescent="0.2">
      <c r="A5779" t="s">
        <v>4607</v>
      </c>
      <c r="B5779" t="s">
        <v>10949</v>
      </c>
      <c r="C5779" t="s">
        <v>11235</v>
      </c>
      <c r="D5779" t="e">
        <f>INDEX(Sheet3!$D$1:$D$126,MATCH(DF!F5779,Sheet3!$C$1:$C$126,0))</f>
        <v>#N/A</v>
      </c>
      <c r="E5779" t="e">
        <f>INDEX(Sheet3!$E$1:$E$126,MATCH(DF!F5779,Sheet3!$C$1:$C$126,0))</f>
        <v>#N/A</v>
      </c>
      <c r="F5779" t="s">
        <v>12522</v>
      </c>
      <c r="G5779">
        <v>3.9</v>
      </c>
      <c r="H5779">
        <v>48</v>
      </c>
      <c r="I5779">
        <v>18.84</v>
      </c>
      <c r="J5779" t="s">
        <v>15339</v>
      </c>
      <c r="K5779" t="s">
        <v>15372</v>
      </c>
      <c r="L5779" t="e">
        <f>VLOOKUP(F5779,Sheet3!$B$2:$H$126,7,0)</f>
        <v>#N/A</v>
      </c>
    </row>
    <row r="5780" spans="1:12" hidden="1" x14ac:dyDescent="0.2">
      <c r="A5780" t="s">
        <v>4608</v>
      </c>
      <c r="B5780" t="s">
        <v>10950</v>
      </c>
      <c r="C5780" t="s">
        <v>11131</v>
      </c>
      <c r="D5780" t="e">
        <f>INDEX(Sheet3!$D$1:$D$126,MATCH(DF!F5780,Sheet3!$C$1:$C$126,0))</f>
        <v>#N/A</v>
      </c>
      <c r="E5780" t="e">
        <f>INDEX(Sheet3!$E$1:$E$126,MATCH(DF!F5780,Sheet3!$C$1:$C$126,0))</f>
        <v>#N/A</v>
      </c>
      <c r="F5780" t="s">
        <v>12875</v>
      </c>
      <c r="G5780">
        <v>4.0999999999999996</v>
      </c>
      <c r="H5780">
        <v>48</v>
      </c>
      <c r="I5780">
        <v>35.99</v>
      </c>
      <c r="J5780" t="s">
        <v>15340</v>
      </c>
      <c r="K5780" t="s">
        <v>15372</v>
      </c>
      <c r="L5780" t="e">
        <f>VLOOKUP(F5780,Sheet3!$B$2:$H$126,7,0)</f>
        <v>#N/A</v>
      </c>
    </row>
    <row r="5781" spans="1:12" hidden="1" x14ac:dyDescent="0.2">
      <c r="A5781" t="s">
        <v>4609</v>
      </c>
      <c r="B5781" t="s">
        <v>10944</v>
      </c>
      <c r="C5781" t="s">
        <v>11024</v>
      </c>
      <c r="D5781" t="e">
        <f>INDEX(Sheet3!$D$1:$D$126,MATCH(DF!F5781,Sheet3!$C$1:$C$126,0))</f>
        <v>#N/A</v>
      </c>
      <c r="E5781" t="e">
        <f>INDEX(Sheet3!$E$1:$E$126,MATCH(DF!F5781,Sheet3!$C$1:$C$126,0))</f>
        <v>#N/A</v>
      </c>
      <c r="F5781" t="s">
        <v>14142</v>
      </c>
      <c r="G5781">
        <v>4.0999999999999996</v>
      </c>
      <c r="H5781">
        <v>48</v>
      </c>
      <c r="I5781">
        <v>27.15</v>
      </c>
      <c r="J5781" t="s">
        <v>15344</v>
      </c>
      <c r="K5781" t="s">
        <v>15372</v>
      </c>
      <c r="L5781" t="e">
        <f>VLOOKUP(F5781,Sheet3!$B$2:$H$126,7,0)</f>
        <v>#N/A</v>
      </c>
    </row>
    <row r="5782" spans="1:12" hidden="1" x14ac:dyDescent="0.2">
      <c r="A5782" t="s">
        <v>4610</v>
      </c>
      <c r="B5782" t="s">
        <v>10944</v>
      </c>
      <c r="C5782" t="s">
        <v>10978</v>
      </c>
      <c r="D5782" t="e">
        <f>INDEX(Sheet3!$D$1:$D$126,MATCH(DF!F5782,Sheet3!$C$1:$C$126,0))</f>
        <v>#N/A</v>
      </c>
      <c r="E5782" t="e">
        <f>INDEX(Sheet3!$E$1:$E$126,MATCH(DF!F5782,Sheet3!$C$1:$C$126,0))</f>
        <v>#N/A</v>
      </c>
      <c r="F5782" t="s">
        <v>13365</v>
      </c>
      <c r="G5782">
        <v>3.4</v>
      </c>
      <c r="H5782">
        <v>48</v>
      </c>
      <c r="I5782">
        <v>11.21</v>
      </c>
      <c r="J5782" t="s">
        <v>15339</v>
      </c>
      <c r="K5782" t="s">
        <v>15372</v>
      </c>
      <c r="L5782" t="e">
        <f>VLOOKUP(F5782,Sheet3!$B$2:$H$126,7,0)</f>
        <v>#N/A</v>
      </c>
    </row>
    <row r="5783" spans="1:12" hidden="1" x14ac:dyDescent="0.2">
      <c r="A5783" t="s">
        <v>4611</v>
      </c>
      <c r="B5783" t="s">
        <v>10949</v>
      </c>
      <c r="C5783" t="s">
        <v>11235</v>
      </c>
      <c r="D5783" t="e">
        <f>INDEX(Sheet3!$D$1:$D$126,MATCH(DF!F5783,Sheet3!$C$1:$C$126,0))</f>
        <v>#N/A</v>
      </c>
      <c r="E5783" t="e">
        <f>INDEX(Sheet3!$E$1:$E$126,MATCH(DF!F5783,Sheet3!$C$1:$C$126,0))</f>
        <v>#N/A</v>
      </c>
      <c r="F5783" t="s">
        <v>12522</v>
      </c>
      <c r="G5783">
        <v>3.9</v>
      </c>
      <c r="H5783">
        <v>48</v>
      </c>
      <c r="I5783">
        <v>35.270000000000003</v>
      </c>
      <c r="J5783" t="s">
        <v>15340</v>
      </c>
      <c r="K5783" t="s">
        <v>15372</v>
      </c>
      <c r="L5783" t="e">
        <f>VLOOKUP(F5783,Sheet3!$B$2:$H$126,7,0)</f>
        <v>#N/A</v>
      </c>
    </row>
    <row r="5784" spans="1:12" hidden="1" x14ac:dyDescent="0.2">
      <c r="A5784" t="s">
        <v>4612</v>
      </c>
      <c r="B5784" t="s">
        <v>10944</v>
      </c>
      <c r="C5784" t="s">
        <v>11107</v>
      </c>
      <c r="D5784" t="e">
        <f>INDEX(Sheet3!$D$1:$D$126,MATCH(DF!F5784,Sheet3!$C$1:$C$126,0))</f>
        <v>#N/A</v>
      </c>
      <c r="E5784" t="e">
        <f>INDEX(Sheet3!$E$1:$E$126,MATCH(DF!F5784,Sheet3!$C$1:$C$126,0))</f>
        <v>#N/A</v>
      </c>
      <c r="F5784" t="s">
        <v>13074</v>
      </c>
      <c r="G5784">
        <v>4.0999999999999996</v>
      </c>
      <c r="H5784">
        <v>48</v>
      </c>
      <c r="I5784">
        <v>26.05</v>
      </c>
      <c r="J5784" t="s">
        <v>15344</v>
      </c>
      <c r="K5784" t="s">
        <v>15372</v>
      </c>
      <c r="L5784" t="e">
        <f>VLOOKUP(F5784,Sheet3!$B$2:$H$126,7,0)</f>
        <v>#N/A</v>
      </c>
    </row>
    <row r="5785" spans="1:12" hidden="1" x14ac:dyDescent="0.2">
      <c r="A5785" t="s">
        <v>604</v>
      </c>
      <c r="B5785" t="s">
        <v>10944</v>
      </c>
      <c r="C5785" t="s">
        <v>11104</v>
      </c>
      <c r="D5785" t="e">
        <f>INDEX(Sheet3!$D$1:$D$126,MATCH(DF!F5785,Sheet3!$C$1:$C$126,0))</f>
        <v>#N/A</v>
      </c>
      <c r="E5785" t="e">
        <f>INDEX(Sheet3!$E$1:$E$126,MATCH(DF!F5785,Sheet3!$C$1:$C$126,0))</f>
        <v>#N/A</v>
      </c>
      <c r="F5785" t="s">
        <v>11889</v>
      </c>
      <c r="G5785">
        <v>3.7</v>
      </c>
      <c r="H5785">
        <v>48</v>
      </c>
      <c r="I5785">
        <v>15.5</v>
      </c>
      <c r="J5785" t="s">
        <v>15339</v>
      </c>
      <c r="K5785" t="s">
        <v>15372</v>
      </c>
      <c r="L5785" t="e">
        <f>VLOOKUP(F5785,Sheet3!$B$2:$H$126,7,0)</f>
        <v>#N/A</v>
      </c>
    </row>
    <row r="5786" spans="1:12" hidden="1" x14ac:dyDescent="0.2">
      <c r="A5786" t="s">
        <v>352</v>
      </c>
      <c r="B5786" t="s">
        <v>10943</v>
      </c>
      <c r="C5786" t="s">
        <v>10999</v>
      </c>
      <c r="D5786" t="e">
        <f>INDEX(Sheet3!$D$1:$D$126,MATCH(DF!F5786,Sheet3!$C$1:$C$126,0))</f>
        <v>#N/A</v>
      </c>
      <c r="E5786" t="e">
        <f>INDEX(Sheet3!$E$1:$E$126,MATCH(DF!F5786,Sheet3!$C$1:$C$126,0))</f>
        <v>#N/A</v>
      </c>
      <c r="F5786" t="s">
        <v>14143</v>
      </c>
      <c r="G5786">
        <v>4.2</v>
      </c>
      <c r="H5786">
        <v>48</v>
      </c>
      <c r="I5786">
        <v>179.95</v>
      </c>
      <c r="J5786" t="s">
        <v>15349</v>
      </c>
      <c r="K5786" t="s">
        <v>15372</v>
      </c>
      <c r="L5786" t="e">
        <f>VLOOKUP(F5786,Sheet3!$B$2:$H$126,7,0)</f>
        <v>#N/A</v>
      </c>
    </row>
    <row r="5787" spans="1:12" hidden="1" x14ac:dyDescent="0.2">
      <c r="A5787" t="s">
        <v>2381</v>
      </c>
      <c r="B5787" t="s">
        <v>10944</v>
      </c>
      <c r="C5787" t="s">
        <v>11052</v>
      </c>
      <c r="D5787" t="e">
        <f>INDEX(Sheet3!$D$1:$D$126,MATCH(DF!F5787,Sheet3!$C$1:$C$126,0))</f>
        <v>#N/A</v>
      </c>
      <c r="E5787" t="e">
        <f>INDEX(Sheet3!$E$1:$E$126,MATCH(DF!F5787,Sheet3!$C$1:$C$126,0))</f>
        <v>#N/A</v>
      </c>
      <c r="F5787" t="s">
        <v>12154</v>
      </c>
      <c r="G5787">
        <v>4.0999999999999996</v>
      </c>
      <c r="H5787">
        <v>48</v>
      </c>
      <c r="I5787">
        <v>86.73</v>
      </c>
      <c r="J5787" t="s">
        <v>15342</v>
      </c>
      <c r="K5787" t="s">
        <v>15372</v>
      </c>
      <c r="L5787" t="e">
        <f>VLOOKUP(F5787,Sheet3!$B$2:$H$126,7,0)</f>
        <v>#N/A</v>
      </c>
    </row>
    <row r="5788" spans="1:12" hidden="1" x14ac:dyDescent="0.2">
      <c r="A5788" t="s">
        <v>147</v>
      </c>
      <c r="B5788" t="s">
        <v>10944</v>
      </c>
      <c r="C5788" t="s">
        <v>11052</v>
      </c>
      <c r="D5788" t="e">
        <f>INDEX(Sheet3!$D$1:$D$126,MATCH(DF!F5788,Sheet3!$C$1:$C$126,0))</f>
        <v>#N/A</v>
      </c>
      <c r="E5788" t="e">
        <f>INDEX(Sheet3!$E$1:$E$126,MATCH(DF!F5788,Sheet3!$C$1:$C$126,0))</f>
        <v>#N/A</v>
      </c>
      <c r="F5788" t="s">
        <v>12986</v>
      </c>
      <c r="G5788">
        <v>3.5</v>
      </c>
      <c r="H5788">
        <v>48</v>
      </c>
      <c r="I5788">
        <v>15.85</v>
      </c>
      <c r="J5788" t="s">
        <v>15345</v>
      </c>
      <c r="K5788" t="s">
        <v>15372</v>
      </c>
      <c r="L5788" t="e">
        <f>VLOOKUP(F5788,Sheet3!$B$2:$H$126,7,0)</f>
        <v>#N/A</v>
      </c>
    </row>
    <row r="5789" spans="1:12" hidden="1" x14ac:dyDescent="0.2">
      <c r="A5789" t="s">
        <v>4613</v>
      </c>
      <c r="B5789" t="s">
        <v>10943</v>
      </c>
      <c r="C5789" t="s">
        <v>11076</v>
      </c>
      <c r="D5789" t="e">
        <f>INDEX(Sheet3!$D$1:$D$126,MATCH(DF!F5789,Sheet3!$C$1:$C$126,0))</f>
        <v>#N/A</v>
      </c>
      <c r="E5789" t="e">
        <f>INDEX(Sheet3!$E$1:$E$126,MATCH(DF!F5789,Sheet3!$C$1:$C$126,0))</f>
        <v>#N/A</v>
      </c>
      <c r="F5789" t="s">
        <v>13584</v>
      </c>
      <c r="G5789">
        <v>3.9</v>
      </c>
      <c r="H5789">
        <v>48</v>
      </c>
      <c r="I5789">
        <v>28.76</v>
      </c>
      <c r="J5789" t="s">
        <v>15339</v>
      </c>
      <c r="K5789" t="s">
        <v>15372</v>
      </c>
      <c r="L5789" t="e">
        <f>VLOOKUP(F5789,Sheet3!$B$2:$H$126,7,0)</f>
        <v>#N/A</v>
      </c>
    </row>
    <row r="5790" spans="1:12" hidden="1" x14ac:dyDescent="0.2">
      <c r="A5790" t="s">
        <v>4614</v>
      </c>
      <c r="B5790" t="s">
        <v>10943</v>
      </c>
      <c r="C5790" t="s">
        <v>11530</v>
      </c>
      <c r="D5790" t="e">
        <f>INDEX(Sheet3!$D$1:$D$126,MATCH(DF!F5790,Sheet3!$C$1:$C$126,0))</f>
        <v>#N/A</v>
      </c>
      <c r="E5790" t="e">
        <f>INDEX(Sheet3!$E$1:$E$126,MATCH(DF!F5790,Sheet3!$C$1:$C$126,0))</f>
        <v>#N/A</v>
      </c>
      <c r="F5790" t="s">
        <v>14144</v>
      </c>
      <c r="G5790">
        <v>4.0999999999999996</v>
      </c>
      <c r="H5790">
        <v>48</v>
      </c>
      <c r="I5790">
        <v>37.9</v>
      </c>
      <c r="J5790" t="s">
        <v>15339</v>
      </c>
      <c r="K5790" t="s">
        <v>15372</v>
      </c>
      <c r="L5790" t="e">
        <f>VLOOKUP(F5790,Sheet3!$B$2:$H$126,7,0)</f>
        <v>#N/A</v>
      </c>
    </row>
    <row r="5791" spans="1:12" hidden="1" x14ac:dyDescent="0.2">
      <c r="A5791" t="s">
        <v>4615</v>
      </c>
      <c r="B5791" t="s">
        <v>10944</v>
      </c>
      <c r="C5791" t="s">
        <v>11024</v>
      </c>
      <c r="D5791" t="e">
        <f>INDEX(Sheet3!$D$1:$D$126,MATCH(DF!F5791,Sheet3!$C$1:$C$126,0))</f>
        <v>#N/A</v>
      </c>
      <c r="E5791" t="e">
        <f>INDEX(Sheet3!$E$1:$E$126,MATCH(DF!F5791,Sheet3!$C$1:$C$126,0))</f>
        <v>#N/A</v>
      </c>
      <c r="F5791" t="s">
        <v>12960</v>
      </c>
      <c r="G5791">
        <v>4</v>
      </c>
      <c r="H5791">
        <v>48</v>
      </c>
      <c r="I5791">
        <v>30</v>
      </c>
      <c r="J5791" t="s">
        <v>15344</v>
      </c>
      <c r="K5791" t="s">
        <v>15372</v>
      </c>
      <c r="L5791" t="e">
        <f>VLOOKUP(F5791,Sheet3!$B$2:$H$126,7,0)</f>
        <v>#N/A</v>
      </c>
    </row>
    <row r="5792" spans="1:12" hidden="1" x14ac:dyDescent="0.2">
      <c r="A5792" t="s">
        <v>244</v>
      </c>
      <c r="B5792" t="s">
        <v>10943</v>
      </c>
      <c r="C5792" t="s">
        <v>11032</v>
      </c>
      <c r="D5792" t="e">
        <f>INDEX(Sheet3!$D$1:$D$126,MATCH(DF!F5792,Sheet3!$C$1:$C$126,0))</f>
        <v>#N/A</v>
      </c>
      <c r="E5792" t="e">
        <f>INDEX(Sheet3!$E$1:$E$126,MATCH(DF!F5792,Sheet3!$C$1:$C$126,0))</f>
        <v>#N/A</v>
      </c>
      <c r="F5792" t="s">
        <v>12973</v>
      </c>
      <c r="G5792">
        <v>3.8</v>
      </c>
      <c r="H5792">
        <v>48</v>
      </c>
      <c r="I5792">
        <v>50.69</v>
      </c>
      <c r="J5792" t="s">
        <v>15339</v>
      </c>
      <c r="K5792" t="s">
        <v>15372</v>
      </c>
      <c r="L5792" t="e">
        <f>VLOOKUP(F5792,Sheet3!$B$2:$H$126,7,0)</f>
        <v>#N/A</v>
      </c>
    </row>
    <row r="5793" spans="1:12" hidden="1" x14ac:dyDescent="0.2">
      <c r="A5793" t="s">
        <v>498</v>
      </c>
      <c r="B5793" t="s">
        <v>10944</v>
      </c>
      <c r="C5793" t="s">
        <v>10984</v>
      </c>
      <c r="D5793" t="e">
        <f>INDEX(Sheet3!$D$1:$D$126,MATCH(DF!F5793,Sheet3!$C$1:$C$126,0))</f>
        <v>#N/A</v>
      </c>
      <c r="E5793" t="e">
        <f>INDEX(Sheet3!$E$1:$E$126,MATCH(DF!F5793,Sheet3!$C$1:$C$126,0))</f>
        <v>#N/A</v>
      </c>
      <c r="F5793" t="s">
        <v>14145</v>
      </c>
      <c r="G5793">
        <v>3.2</v>
      </c>
      <c r="H5793">
        <v>48</v>
      </c>
      <c r="I5793">
        <v>6.9</v>
      </c>
      <c r="J5793" t="s">
        <v>15345</v>
      </c>
      <c r="K5793" t="s">
        <v>15372</v>
      </c>
      <c r="L5793" t="e">
        <f>VLOOKUP(F5793,Sheet3!$B$2:$H$126,7,0)</f>
        <v>#N/A</v>
      </c>
    </row>
    <row r="5794" spans="1:12" hidden="1" x14ac:dyDescent="0.2">
      <c r="A5794" t="s">
        <v>4616</v>
      </c>
      <c r="B5794" t="s">
        <v>10944</v>
      </c>
      <c r="C5794" t="s">
        <v>10994</v>
      </c>
      <c r="D5794" t="e">
        <f>INDEX(Sheet3!$D$1:$D$126,MATCH(DF!F5794,Sheet3!$C$1:$C$126,0))</f>
        <v>#N/A</v>
      </c>
      <c r="E5794" t="e">
        <f>INDEX(Sheet3!$E$1:$E$126,MATCH(DF!F5794,Sheet3!$C$1:$C$126,0))</f>
        <v>#N/A</v>
      </c>
      <c r="F5794" t="s">
        <v>12621</v>
      </c>
      <c r="G5794">
        <v>4</v>
      </c>
      <c r="H5794">
        <v>48</v>
      </c>
      <c r="I5794">
        <v>10.95</v>
      </c>
      <c r="J5794" t="s">
        <v>15342</v>
      </c>
      <c r="K5794" t="s">
        <v>15372</v>
      </c>
      <c r="L5794" t="e">
        <f>VLOOKUP(F5794,Sheet3!$B$2:$H$126,7,0)</f>
        <v>#N/A</v>
      </c>
    </row>
    <row r="5795" spans="1:12" hidden="1" x14ac:dyDescent="0.2">
      <c r="A5795" t="s">
        <v>4617</v>
      </c>
      <c r="B5795" t="s">
        <v>10943</v>
      </c>
      <c r="C5795" t="s">
        <v>11125</v>
      </c>
      <c r="D5795" t="e">
        <f>INDEX(Sheet3!$D$1:$D$126,MATCH(DF!F5795,Sheet3!$C$1:$C$126,0))</f>
        <v>#N/A</v>
      </c>
      <c r="E5795" t="e">
        <f>INDEX(Sheet3!$E$1:$E$126,MATCH(DF!F5795,Sheet3!$C$1:$C$126,0))</f>
        <v>#N/A</v>
      </c>
      <c r="F5795" t="s">
        <v>12348</v>
      </c>
      <c r="G5795">
        <v>4</v>
      </c>
      <c r="H5795">
        <v>48</v>
      </c>
      <c r="I5795">
        <v>36.950000000000003</v>
      </c>
      <c r="J5795" t="s">
        <v>15342</v>
      </c>
      <c r="K5795" t="s">
        <v>15372</v>
      </c>
      <c r="L5795" t="e">
        <f>VLOOKUP(F5795,Sheet3!$B$2:$H$126,7,0)</f>
        <v>#N/A</v>
      </c>
    </row>
    <row r="5796" spans="1:12" hidden="1" x14ac:dyDescent="0.2">
      <c r="A5796" t="s">
        <v>4618</v>
      </c>
      <c r="B5796" t="s">
        <v>10957</v>
      </c>
      <c r="C5796" t="s">
        <v>11063</v>
      </c>
      <c r="D5796" t="e">
        <f>INDEX(Sheet3!$D$1:$D$126,MATCH(DF!F5796,Sheet3!$C$1:$C$126,0))</f>
        <v>#N/A</v>
      </c>
      <c r="E5796" t="e">
        <f>INDEX(Sheet3!$E$1:$E$126,MATCH(DF!F5796,Sheet3!$C$1:$C$126,0))</f>
        <v>#N/A</v>
      </c>
      <c r="F5796" t="s">
        <v>12773</v>
      </c>
      <c r="G5796">
        <v>3.8</v>
      </c>
      <c r="H5796">
        <v>48</v>
      </c>
      <c r="I5796">
        <v>10</v>
      </c>
      <c r="J5796" t="s">
        <v>15345</v>
      </c>
      <c r="K5796" t="s">
        <v>15372</v>
      </c>
      <c r="L5796" t="e">
        <f>VLOOKUP(F5796,Sheet3!$B$2:$H$126,7,0)</f>
        <v>#N/A</v>
      </c>
    </row>
    <row r="5797" spans="1:12" hidden="1" x14ac:dyDescent="0.2">
      <c r="A5797" t="s">
        <v>4619</v>
      </c>
      <c r="B5797" t="s">
        <v>10949</v>
      </c>
      <c r="C5797" t="s">
        <v>10991</v>
      </c>
      <c r="D5797" t="e">
        <f>INDEX(Sheet3!$D$1:$D$126,MATCH(DF!F5797,Sheet3!$C$1:$C$126,0))</f>
        <v>#N/A</v>
      </c>
      <c r="E5797" t="e">
        <f>INDEX(Sheet3!$E$1:$E$126,MATCH(DF!F5797,Sheet3!$C$1:$C$126,0))</f>
        <v>#N/A</v>
      </c>
      <c r="F5797" t="s">
        <v>12399</v>
      </c>
      <c r="G5797">
        <v>4.4000000000000004</v>
      </c>
      <c r="H5797">
        <v>48</v>
      </c>
      <c r="I5797">
        <v>17.79</v>
      </c>
      <c r="J5797" t="s">
        <v>15339</v>
      </c>
      <c r="K5797" t="s">
        <v>15372</v>
      </c>
      <c r="L5797" t="e">
        <f>VLOOKUP(F5797,Sheet3!$B$2:$H$126,7,0)</f>
        <v>#N/A</v>
      </c>
    </row>
    <row r="5798" spans="1:12" hidden="1" x14ac:dyDescent="0.2">
      <c r="A5798" t="s">
        <v>4620</v>
      </c>
      <c r="B5798" t="s">
        <v>10949</v>
      </c>
      <c r="C5798" t="s">
        <v>10991</v>
      </c>
      <c r="D5798" t="e">
        <f>INDEX(Sheet3!$D$1:$D$126,MATCH(DF!F5798,Sheet3!$C$1:$C$126,0))</f>
        <v>#N/A</v>
      </c>
      <c r="E5798" t="e">
        <f>INDEX(Sheet3!$E$1:$E$126,MATCH(DF!F5798,Sheet3!$C$1:$C$126,0))</f>
        <v>#N/A</v>
      </c>
      <c r="F5798" t="s">
        <v>12364</v>
      </c>
      <c r="G5798">
        <v>3.3</v>
      </c>
      <c r="H5798">
        <v>48</v>
      </c>
      <c r="I5798">
        <v>7.75</v>
      </c>
      <c r="J5798" t="s">
        <v>15344</v>
      </c>
      <c r="K5798" t="s">
        <v>15372</v>
      </c>
      <c r="L5798" t="e">
        <f>VLOOKUP(F5798,Sheet3!$B$2:$H$126,7,0)</f>
        <v>#N/A</v>
      </c>
    </row>
    <row r="5799" spans="1:12" hidden="1" x14ac:dyDescent="0.2">
      <c r="A5799" t="s">
        <v>53</v>
      </c>
      <c r="B5799" t="s">
        <v>10949</v>
      </c>
      <c r="C5799" t="s">
        <v>10991</v>
      </c>
      <c r="D5799" t="e">
        <f>INDEX(Sheet3!$D$1:$D$126,MATCH(DF!F5799,Sheet3!$C$1:$C$126,0))</f>
        <v>#N/A</v>
      </c>
      <c r="E5799" t="e">
        <f>INDEX(Sheet3!$E$1:$E$126,MATCH(DF!F5799,Sheet3!$C$1:$C$126,0))</f>
        <v>#N/A</v>
      </c>
      <c r="F5799" t="s">
        <v>13350</v>
      </c>
      <c r="G5799">
        <v>3.3</v>
      </c>
      <c r="H5799">
        <v>48</v>
      </c>
      <c r="I5799">
        <v>5.75</v>
      </c>
      <c r="J5799" t="s">
        <v>15345</v>
      </c>
      <c r="K5799" t="s">
        <v>15372</v>
      </c>
      <c r="L5799" t="e">
        <f>VLOOKUP(F5799,Sheet3!$B$2:$H$126,7,0)</f>
        <v>#N/A</v>
      </c>
    </row>
    <row r="5800" spans="1:12" hidden="1" x14ac:dyDescent="0.2">
      <c r="A5800" t="s">
        <v>4621</v>
      </c>
      <c r="B5800" t="s">
        <v>10948</v>
      </c>
      <c r="C5800" t="s">
        <v>11010</v>
      </c>
      <c r="D5800" t="e">
        <f>INDEX(Sheet3!$D$1:$D$126,MATCH(DF!F5800,Sheet3!$C$1:$C$126,0))</f>
        <v>#N/A</v>
      </c>
      <c r="E5800" t="e">
        <f>INDEX(Sheet3!$E$1:$E$126,MATCH(DF!F5800,Sheet3!$C$1:$C$126,0))</f>
        <v>#N/A</v>
      </c>
      <c r="F5800" t="s">
        <v>12272</v>
      </c>
      <c r="G5800">
        <v>4.0999999999999996</v>
      </c>
      <c r="H5800">
        <v>48</v>
      </c>
      <c r="I5800">
        <v>47.99</v>
      </c>
      <c r="J5800" t="s">
        <v>15339</v>
      </c>
      <c r="K5800" t="s">
        <v>15372</v>
      </c>
      <c r="L5800" t="e">
        <f>VLOOKUP(F5800,Sheet3!$B$2:$H$126,7,0)</f>
        <v>#N/A</v>
      </c>
    </row>
    <row r="5801" spans="1:12" hidden="1" x14ac:dyDescent="0.2">
      <c r="A5801" t="s">
        <v>1052</v>
      </c>
      <c r="B5801" t="s">
        <v>10943</v>
      </c>
      <c r="C5801" t="s">
        <v>11265</v>
      </c>
      <c r="D5801" t="e">
        <f>INDEX(Sheet3!$D$1:$D$126,MATCH(DF!F5801,Sheet3!$C$1:$C$126,0))</f>
        <v>#N/A</v>
      </c>
      <c r="E5801" t="e">
        <f>INDEX(Sheet3!$E$1:$E$126,MATCH(DF!F5801,Sheet3!$C$1:$C$126,0))</f>
        <v>#N/A</v>
      </c>
      <c r="F5801" t="s">
        <v>11980</v>
      </c>
      <c r="G5801">
        <v>3.6</v>
      </c>
      <c r="H5801">
        <v>48</v>
      </c>
      <c r="I5801">
        <v>53.35</v>
      </c>
      <c r="J5801" t="s">
        <v>15343</v>
      </c>
      <c r="K5801" t="s">
        <v>15372</v>
      </c>
      <c r="L5801" t="e">
        <f>VLOOKUP(F5801,Sheet3!$B$2:$H$126,7,0)</f>
        <v>#N/A</v>
      </c>
    </row>
    <row r="5802" spans="1:12" hidden="1" x14ac:dyDescent="0.2">
      <c r="A5802" t="s">
        <v>4622</v>
      </c>
      <c r="B5802" t="s">
        <v>10950</v>
      </c>
      <c r="C5802" t="s">
        <v>11038</v>
      </c>
      <c r="D5802" t="e">
        <f>INDEX(Sheet3!$D$1:$D$126,MATCH(DF!F5802,Sheet3!$C$1:$C$126,0))</f>
        <v>#N/A</v>
      </c>
      <c r="E5802" t="e">
        <f>INDEX(Sheet3!$E$1:$E$126,MATCH(DF!F5802,Sheet3!$C$1:$C$126,0))</f>
        <v>#N/A</v>
      </c>
      <c r="F5802" t="s">
        <v>14146</v>
      </c>
      <c r="G5802">
        <v>3.2</v>
      </c>
      <c r="H5802">
        <v>48</v>
      </c>
      <c r="I5802">
        <v>5.35</v>
      </c>
      <c r="J5802" t="s">
        <v>15339</v>
      </c>
      <c r="K5802" t="s">
        <v>15372</v>
      </c>
      <c r="L5802" t="e">
        <f>VLOOKUP(F5802,Sheet3!$B$2:$H$126,7,0)</f>
        <v>#N/A</v>
      </c>
    </row>
    <row r="5803" spans="1:12" hidden="1" x14ac:dyDescent="0.2">
      <c r="A5803" t="s">
        <v>137</v>
      </c>
      <c r="B5803" t="s">
        <v>10944</v>
      </c>
      <c r="C5803" t="s">
        <v>11070</v>
      </c>
      <c r="D5803" t="e">
        <f>INDEX(Sheet3!$D$1:$D$126,MATCH(DF!F5803,Sheet3!$C$1:$C$126,0))</f>
        <v>#N/A</v>
      </c>
      <c r="E5803" t="e">
        <f>INDEX(Sheet3!$E$1:$E$126,MATCH(DF!F5803,Sheet3!$C$1:$C$126,0))</f>
        <v>#N/A</v>
      </c>
      <c r="F5803" t="s">
        <v>14147</v>
      </c>
      <c r="G5803">
        <v>3.8</v>
      </c>
      <c r="H5803">
        <v>48</v>
      </c>
      <c r="I5803">
        <v>19.3</v>
      </c>
      <c r="J5803" t="s">
        <v>15344</v>
      </c>
      <c r="K5803" t="s">
        <v>15372</v>
      </c>
      <c r="L5803" t="e">
        <f>VLOOKUP(F5803,Sheet3!$B$2:$H$126,7,0)</f>
        <v>#N/A</v>
      </c>
    </row>
    <row r="5804" spans="1:12" hidden="1" x14ac:dyDescent="0.2">
      <c r="A5804" t="s">
        <v>1991</v>
      </c>
      <c r="B5804" t="s">
        <v>10950</v>
      </c>
      <c r="C5804" t="s">
        <v>11055</v>
      </c>
      <c r="D5804" t="e">
        <f>INDEX(Sheet3!$D$1:$D$126,MATCH(DF!F5804,Sheet3!$C$1:$C$126,0))</f>
        <v>#N/A</v>
      </c>
      <c r="E5804" t="e">
        <f>INDEX(Sheet3!$E$1:$E$126,MATCH(DF!F5804,Sheet3!$C$1:$C$126,0))</f>
        <v>#N/A</v>
      </c>
      <c r="F5804" t="s">
        <v>13173</v>
      </c>
      <c r="G5804">
        <v>4</v>
      </c>
      <c r="H5804">
        <v>48</v>
      </c>
      <c r="I5804">
        <v>13.9</v>
      </c>
      <c r="J5804" t="s">
        <v>15343</v>
      </c>
      <c r="K5804" t="s">
        <v>15372</v>
      </c>
      <c r="L5804" t="e">
        <f>VLOOKUP(F5804,Sheet3!$B$2:$H$126,7,0)</f>
        <v>#N/A</v>
      </c>
    </row>
    <row r="5805" spans="1:12" hidden="1" x14ac:dyDescent="0.2">
      <c r="A5805" t="s">
        <v>4623</v>
      </c>
      <c r="B5805" t="s">
        <v>10943</v>
      </c>
      <c r="C5805" t="s">
        <v>10976</v>
      </c>
      <c r="D5805" t="e">
        <f>INDEX(Sheet3!$D$1:$D$126,MATCH(DF!F5805,Sheet3!$C$1:$C$126,0))</f>
        <v>#N/A</v>
      </c>
      <c r="E5805" t="e">
        <f>INDEX(Sheet3!$E$1:$E$126,MATCH(DF!F5805,Sheet3!$C$1:$C$126,0))</f>
        <v>#N/A</v>
      </c>
      <c r="F5805" t="s">
        <v>12689</v>
      </c>
      <c r="G5805">
        <v>3.6</v>
      </c>
      <c r="H5805">
        <v>48</v>
      </c>
      <c r="I5805">
        <v>31.48</v>
      </c>
      <c r="J5805" t="s">
        <v>15343</v>
      </c>
      <c r="K5805" t="s">
        <v>15372</v>
      </c>
      <c r="L5805" t="e">
        <f>VLOOKUP(F5805,Sheet3!$B$2:$H$126,7,0)</f>
        <v>#N/A</v>
      </c>
    </row>
    <row r="5806" spans="1:12" hidden="1" x14ac:dyDescent="0.2">
      <c r="A5806" t="s">
        <v>4624</v>
      </c>
      <c r="B5806" t="s">
        <v>10944</v>
      </c>
      <c r="C5806" t="s">
        <v>11054</v>
      </c>
      <c r="D5806" t="e">
        <f>INDEX(Sheet3!$D$1:$D$126,MATCH(DF!F5806,Sheet3!$C$1:$C$126,0))</f>
        <v>#N/A</v>
      </c>
      <c r="E5806" t="e">
        <f>INDEX(Sheet3!$E$1:$E$126,MATCH(DF!F5806,Sheet3!$C$1:$C$126,0))</f>
        <v>#N/A</v>
      </c>
      <c r="F5806" t="s">
        <v>14148</v>
      </c>
      <c r="G5806">
        <v>3.6</v>
      </c>
      <c r="H5806">
        <v>48</v>
      </c>
      <c r="I5806">
        <v>8.3699999999999992</v>
      </c>
      <c r="J5806" t="s">
        <v>15339</v>
      </c>
      <c r="K5806" t="s">
        <v>15372</v>
      </c>
      <c r="L5806" t="e">
        <f>VLOOKUP(F5806,Sheet3!$B$2:$H$126,7,0)</f>
        <v>#N/A</v>
      </c>
    </row>
    <row r="5807" spans="1:12" hidden="1" x14ac:dyDescent="0.2">
      <c r="A5807" t="s">
        <v>4625</v>
      </c>
      <c r="B5807" t="s">
        <v>10944</v>
      </c>
      <c r="C5807" t="s">
        <v>11239</v>
      </c>
      <c r="D5807" t="e">
        <f>INDEX(Sheet3!$D$1:$D$126,MATCH(DF!F5807,Sheet3!$C$1:$C$126,0))</f>
        <v>#N/A</v>
      </c>
      <c r="E5807" t="e">
        <f>INDEX(Sheet3!$E$1:$E$126,MATCH(DF!F5807,Sheet3!$C$1:$C$126,0))</f>
        <v>#N/A</v>
      </c>
      <c r="F5807" t="s">
        <v>11969</v>
      </c>
      <c r="G5807">
        <v>4.3</v>
      </c>
      <c r="H5807">
        <v>48</v>
      </c>
      <c r="I5807">
        <v>63.95</v>
      </c>
      <c r="J5807" t="s">
        <v>15346</v>
      </c>
      <c r="K5807" t="s">
        <v>15372</v>
      </c>
      <c r="L5807" t="e">
        <f>VLOOKUP(F5807,Sheet3!$B$2:$H$126,7,0)</f>
        <v>#N/A</v>
      </c>
    </row>
    <row r="5808" spans="1:12" hidden="1" x14ac:dyDescent="0.2">
      <c r="A5808" t="s">
        <v>3831</v>
      </c>
      <c r="B5808" t="s">
        <v>10944</v>
      </c>
      <c r="C5808" t="s">
        <v>10994</v>
      </c>
      <c r="D5808" t="e">
        <f>INDEX(Sheet3!$D$1:$D$126,MATCH(DF!F5808,Sheet3!$C$1:$C$126,0))</f>
        <v>#N/A</v>
      </c>
      <c r="E5808" t="e">
        <f>INDEX(Sheet3!$E$1:$E$126,MATCH(DF!F5808,Sheet3!$C$1:$C$126,0))</f>
        <v>#N/A</v>
      </c>
      <c r="F5808" t="s">
        <v>13276</v>
      </c>
      <c r="G5808">
        <v>4.2</v>
      </c>
      <c r="H5808">
        <v>48</v>
      </c>
      <c r="I5808">
        <v>9.4</v>
      </c>
      <c r="J5808" t="s">
        <v>15345</v>
      </c>
      <c r="K5808" t="s">
        <v>15372</v>
      </c>
      <c r="L5808" t="e">
        <f>VLOOKUP(F5808,Sheet3!$B$2:$H$126,7,0)</f>
        <v>#N/A</v>
      </c>
    </row>
    <row r="5809" spans="1:12" hidden="1" x14ac:dyDescent="0.2">
      <c r="A5809" t="s">
        <v>4626</v>
      </c>
      <c r="B5809" t="s">
        <v>10943</v>
      </c>
      <c r="C5809" t="s">
        <v>11420</v>
      </c>
      <c r="D5809" t="e">
        <f>INDEX(Sheet3!$D$1:$D$126,MATCH(DF!F5809,Sheet3!$C$1:$C$126,0))</f>
        <v>#N/A</v>
      </c>
      <c r="E5809" t="e">
        <f>INDEX(Sheet3!$E$1:$E$126,MATCH(DF!F5809,Sheet3!$C$1:$C$126,0))</f>
        <v>#N/A</v>
      </c>
      <c r="F5809" t="s">
        <v>13470</v>
      </c>
      <c r="G5809">
        <v>3.6</v>
      </c>
      <c r="H5809">
        <v>48</v>
      </c>
      <c r="I5809">
        <v>4.5</v>
      </c>
      <c r="J5809" t="s">
        <v>15345</v>
      </c>
      <c r="K5809" t="s">
        <v>15372</v>
      </c>
      <c r="L5809" t="e">
        <f>VLOOKUP(F5809,Sheet3!$B$2:$H$126,7,0)</f>
        <v>#N/A</v>
      </c>
    </row>
    <row r="5810" spans="1:12" hidden="1" x14ac:dyDescent="0.2">
      <c r="A5810" t="s">
        <v>176</v>
      </c>
      <c r="B5810" t="s">
        <v>10943</v>
      </c>
      <c r="C5810" t="s">
        <v>10976</v>
      </c>
      <c r="D5810" t="e">
        <f>INDEX(Sheet3!$D$1:$D$126,MATCH(DF!F5810,Sheet3!$C$1:$C$126,0))</f>
        <v>#N/A</v>
      </c>
      <c r="E5810" t="e">
        <f>INDEX(Sheet3!$E$1:$E$126,MATCH(DF!F5810,Sheet3!$C$1:$C$126,0))</f>
        <v>#N/A</v>
      </c>
      <c r="F5810" t="s">
        <v>12757</v>
      </c>
      <c r="G5810">
        <v>4.2</v>
      </c>
      <c r="H5810">
        <v>48</v>
      </c>
      <c r="I5810">
        <v>135.5</v>
      </c>
      <c r="J5810" t="s">
        <v>15340</v>
      </c>
      <c r="K5810" t="s">
        <v>15372</v>
      </c>
      <c r="L5810" t="e">
        <f>VLOOKUP(F5810,Sheet3!$B$2:$H$126,7,0)</f>
        <v>#N/A</v>
      </c>
    </row>
    <row r="5811" spans="1:12" hidden="1" x14ac:dyDescent="0.2">
      <c r="A5811" t="s">
        <v>4627</v>
      </c>
      <c r="B5811" t="s">
        <v>10943</v>
      </c>
      <c r="C5811" t="s">
        <v>11011</v>
      </c>
      <c r="D5811" t="e">
        <f>INDEX(Sheet3!$D$1:$D$126,MATCH(DF!F5811,Sheet3!$C$1:$C$126,0))</f>
        <v>#N/A</v>
      </c>
      <c r="E5811" t="e">
        <f>INDEX(Sheet3!$E$1:$E$126,MATCH(DF!F5811,Sheet3!$C$1:$C$126,0))</f>
        <v>#N/A</v>
      </c>
      <c r="F5811" t="s">
        <v>12075</v>
      </c>
      <c r="G5811">
        <v>4</v>
      </c>
      <c r="H5811">
        <v>48</v>
      </c>
      <c r="I5811">
        <v>21.24</v>
      </c>
      <c r="J5811" t="s">
        <v>15339</v>
      </c>
      <c r="K5811" t="s">
        <v>15372</v>
      </c>
      <c r="L5811" t="e">
        <f>VLOOKUP(F5811,Sheet3!$B$2:$H$126,7,0)</f>
        <v>#N/A</v>
      </c>
    </row>
    <row r="5812" spans="1:12" hidden="1" x14ac:dyDescent="0.2">
      <c r="A5812" t="s">
        <v>4628</v>
      </c>
      <c r="B5812" t="s">
        <v>10943</v>
      </c>
      <c r="C5812" t="s">
        <v>11234</v>
      </c>
      <c r="D5812" t="e">
        <f>INDEX(Sheet3!$D$1:$D$126,MATCH(DF!F5812,Sheet3!$C$1:$C$126,0))</f>
        <v>#N/A</v>
      </c>
      <c r="E5812" t="e">
        <f>INDEX(Sheet3!$E$1:$E$126,MATCH(DF!F5812,Sheet3!$C$1:$C$126,0))</f>
        <v>#N/A</v>
      </c>
      <c r="F5812" t="s">
        <v>14149</v>
      </c>
      <c r="G5812">
        <v>3.8</v>
      </c>
      <c r="H5812">
        <v>48</v>
      </c>
      <c r="I5812">
        <v>14.9</v>
      </c>
      <c r="J5812" t="s">
        <v>15340</v>
      </c>
      <c r="K5812" t="s">
        <v>15372</v>
      </c>
      <c r="L5812" t="e">
        <f>VLOOKUP(F5812,Sheet3!$B$2:$H$126,7,0)</f>
        <v>#N/A</v>
      </c>
    </row>
    <row r="5813" spans="1:12" hidden="1" x14ac:dyDescent="0.2">
      <c r="A5813" t="s">
        <v>103</v>
      </c>
      <c r="B5813" t="s">
        <v>10951</v>
      </c>
      <c r="C5813" t="s">
        <v>11304</v>
      </c>
      <c r="D5813" t="e">
        <f>INDEX(Sheet3!$D$1:$D$126,MATCH(DF!F5813,Sheet3!$C$1:$C$126,0))</f>
        <v>#N/A</v>
      </c>
      <c r="E5813" t="e">
        <f>INDEX(Sheet3!$E$1:$E$126,MATCH(DF!F5813,Sheet3!$C$1:$C$126,0))</f>
        <v>#N/A</v>
      </c>
      <c r="F5813" t="s">
        <v>14150</v>
      </c>
      <c r="G5813">
        <v>3.6</v>
      </c>
      <c r="H5813">
        <v>48</v>
      </c>
      <c r="I5813">
        <v>14.4</v>
      </c>
      <c r="J5813" t="s">
        <v>15342</v>
      </c>
      <c r="K5813" t="s">
        <v>15372</v>
      </c>
      <c r="L5813" t="e">
        <f>VLOOKUP(F5813,Sheet3!$B$2:$H$126,7,0)</f>
        <v>#N/A</v>
      </c>
    </row>
    <row r="5814" spans="1:12" hidden="1" x14ac:dyDescent="0.2">
      <c r="A5814" t="s">
        <v>4629</v>
      </c>
      <c r="B5814" t="s">
        <v>10957</v>
      </c>
      <c r="C5814" t="s">
        <v>11063</v>
      </c>
      <c r="D5814" t="e">
        <f>INDEX(Sheet3!$D$1:$D$126,MATCH(DF!F5814,Sheet3!$C$1:$C$126,0))</f>
        <v>#N/A</v>
      </c>
      <c r="E5814" t="e">
        <f>INDEX(Sheet3!$E$1:$E$126,MATCH(DF!F5814,Sheet3!$C$1:$C$126,0))</f>
        <v>#N/A</v>
      </c>
      <c r="F5814" t="s">
        <v>11951</v>
      </c>
      <c r="G5814">
        <v>4.0999999999999996</v>
      </c>
      <c r="H5814">
        <v>48</v>
      </c>
      <c r="I5814">
        <v>18</v>
      </c>
      <c r="J5814" t="s">
        <v>15339</v>
      </c>
      <c r="K5814" t="s">
        <v>15372</v>
      </c>
      <c r="L5814" t="e">
        <f>VLOOKUP(F5814,Sheet3!$B$2:$H$126,7,0)</f>
        <v>#N/A</v>
      </c>
    </row>
    <row r="5815" spans="1:12" hidden="1" x14ac:dyDescent="0.2">
      <c r="A5815" t="s">
        <v>891</v>
      </c>
      <c r="B5815" t="s">
        <v>10944</v>
      </c>
      <c r="C5815" t="s">
        <v>11066</v>
      </c>
      <c r="D5815" t="e">
        <f>INDEX(Sheet3!$D$1:$D$126,MATCH(DF!F5815,Sheet3!$C$1:$C$126,0))</f>
        <v>#N/A</v>
      </c>
      <c r="E5815" t="e">
        <f>INDEX(Sheet3!$E$1:$E$126,MATCH(DF!F5815,Sheet3!$C$1:$C$126,0))</f>
        <v>#N/A</v>
      </c>
      <c r="F5815" t="s">
        <v>12004</v>
      </c>
      <c r="G5815">
        <v>4.0999999999999996</v>
      </c>
      <c r="H5815">
        <v>48</v>
      </c>
      <c r="I5815">
        <v>29.15</v>
      </c>
      <c r="J5815" t="s">
        <v>15340</v>
      </c>
      <c r="K5815" t="s">
        <v>15372</v>
      </c>
      <c r="L5815" t="e">
        <f>VLOOKUP(F5815,Sheet3!$B$2:$H$126,7,0)</f>
        <v>#N/A</v>
      </c>
    </row>
    <row r="5816" spans="1:12" hidden="1" x14ac:dyDescent="0.2">
      <c r="A5816" t="s">
        <v>4630</v>
      </c>
      <c r="B5816" t="s">
        <v>10945</v>
      </c>
      <c r="C5816" t="s">
        <v>11040</v>
      </c>
      <c r="D5816" t="e">
        <f>INDEX(Sheet3!$D$1:$D$126,MATCH(DF!F5816,Sheet3!$C$1:$C$126,0))</f>
        <v>#N/A</v>
      </c>
      <c r="E5816" t="e">
        <f>INDEX(Sheet3!$E$1:$E$126,MATCH(DF!F5816,Sheet3!$C$1:$C$126,0))</f>
        <v>#N/A</v>
      </c>
      <c r="F5816" t="s">
        <v>13819</v>
      </c>
      <c r="G5816">
        <v>3.6</v>
      </c>
      <c r="H5816">
        <v>48</v>
      </c>
      <c r="I5816">
        <v>12.48</v>
      </c>
      <c r="J5816" t="s">
        <v>15339</v>
      </c>
      <c r="K5816" t="s">
        <v>15372</v>
      </c>
      <c r="L5816" t="e">
        <f>VLOOKUP(F5816,Sheet3!$B$2:$H$126,7,0)</f>
        <v>#N/A</v>
      </c>
    </row>
    <row r="5817" spans="1:12" x14ac:dyDescent="0.2">
      <c r="A5817" t="s">
        <v>4631</v>
      </c>
      <c r="B5817" t="s">
        <v>10952</v>
      </c>
      <c r="C5817" t="s">
        <v>10995</v>
      </c>
      <c r="D5817" t="str">
        <f>INDEX(Sheet3!$D$1:$D$126,MATCH(DF!F5817,Sheet3!$C$1:$C$126,0))</f>
        <v>DOURO</v>
      </c>
      <c r="E5817" t="str">
        <f>INDEX(Sheet3!$E$1:$E$126,MATCH(DF!F5817,Sheet3!$C$1:$C$126,0))</f>
        <v>PT11D</v>
      </c>
      <c r="F5817" t="s">
        <v>12642</v>
      </c>
      <c r="G5817">
        <v>3.7</v>
      </c>
      <c r="H5817">
        <v>48</v>
      </c>
      <c r="I5817">
        <v>12.14</v>
      </c>
      <c r="J5817" t="s">
        <v>15345</v>
      </c>
      <c r="K5817" t="s">
        <v>15372</v>
      </c>
      <c r="L5817" t="str">
        <f>VLOOKUP(F5817,Sheet3!$B$2:$H$126,7,0)</f>
        <v>Casa Ferreirinha</v>
      </c>
    </row>
    <row r="5818" spans="1:12" hidden="1" x14ac:dyDescent="0.2">
      <c r="A5818" t="s">
        <v>4632</v>
      </c>
      <c r="B5818" t="s">
        <v>10947</v>
      </c>
      <c r="C5818" t="s">
        <v>11016</v>
      </c>
      <c r="D5818" t="e">
        <f>INDEX(Sheet3!$D$1:$D$126,MATCH(DF!F5818,Sheet3!$C$1:$C$126,0))</f>
        <v>#N/A</v>
      </c>
      <c r="E5818" t="e">
        <f>INDEX(Sheet3!$E$1:$E$126,MATCH(DF!F5818,Sheet3!$C$1:$C$126,0))</f>
        <v>#N/A</v>
      </c>
      <c r="F5818" t="s">
        <v>12593</v>
      </c>
      <c r="G5818">
        <v>3.5</v>
      </c>
      <c r="H5818">
        <v>48</v>
      </c>
      <c r="I5818">
        <v>9.4499999999999993</v>
      </c>
      <c r="J5818" t="s">
        <v>15339</v>
      </c>
      <c r="K5818" t="s">
        <v>15372</v>
      </c>
      <c r="L5818" t="e">
        <f>VLOOKUP(F5818,Sheet3!$B$2:$H$126,7,0)</f>
        <v>#N/A</v>
      </c>
    </row>
    <row r="5819" spans="1:12" hidden="1" x14ac:dyDescent="0.2">
      <c r="A5819" t="s">
        <v>4633</v>
      </c>
      <c r="B5819" t="s">
        <v>10945</v>
      </c>
      <c r="C5819" t="s">
        <v>11219</v>
      </c>
      <c r="D5819" t="e">
        <f>INDEX(Sheet3!$D$1:$D$126,MATCH(DF!F5819,Sheet3!$C$1:$C$126,0))</f>
        <v>#N/A</v>
      </c>
      <c r="E5819" t="e">
        <f>INDEX(Sheet3!$E$1:$E$126,MATCH(DF!F5819,Sheet3!$C$1:$C$126,0))</f>
        <v>#N/A</v>
      </c>
      <c r="F5819" t="s">
        <v>13661</v>
      </c>
      <c r="G5819">
        <v>4</v>
      </c>
      <c r="H5819">
        <v>48</v>
      </c>
      <c r="I5819">
        <v>29.28</v>
      </c>
      <c r="J5819" t="s">
        <v>15339</v>
      </c>
      <c r="K5819" t="s">
        <v>15372</v>
      </c>
      <c r="L5819" t="e">
        <f>VLOOKUP(F5819,Sheet3!$B$2:$H$126,7,0)</f>
        <v>#N/A</v>
      </c>
    </row>
    <row r="5820" spans="1:12" hidden="1" x14ac:dyDescent="0.2">
      <c r="A5820" t="s">
        <v>1812</v>
      </c>
      <c r="B5820" t="s">
        <v>10943</v>
      </c>
      <c r="C5820" t="s">
        <v>11149</v>
      </c>
      <c r="D5820" t="e">
        <f>INDEX(Sheet3!$D$1:$D$126,MATCH(DF!F5820,Sheet3!$C$1:$C$126,0))</f>
        <v>#N/A</v>
      </c>
      <c r="E5820" t="e">
        <f>INDEX(Sheet3!$E$1:$E$126,MATCH(DF!F5820,Sheet3!$C$1:$C$126,0))</f>
        <v>#N/A</v>
      </c>
      <c r="F5820" t="s">
        <v>14151</v>
      </c>
      <c r="G5820">
        <v>3.6</v>
      </c>
      <c r="H5820">
        <v>48</v>
      </c>
      <c r="I5820">
        <v>16.62</v>
      </c>
      <c r="J5820" t="s">
        <v>15342</v>
      </c>
      <c r="K5820" t="s">
        <v>15372</v>
      </c>
      <c r="L5820" t="e">
        <f>VLOOKUP(F5820,Sheet3!$B$2:$H$126,7,0)</f>
        <v>#N/A</v>
      </c>
    </row>
    <row r="5821" spans="1:12" x14ac:dyDescent="0.2">
      <c r="A5821" t="s">
        <v>4634</v>
      </c>
      <c r="B5821" t="s">
        <v>10952</v>
      </c>
      <c r="C5821" t="s">
        <v>10995</v>
      </c>
      <c r="D5821" t="str">
        <f>INDEX(Sheet3!$D$1:$D$126,MATCH(DF!F5821,Sheet3!$C$1:$C$126,0))</f>
        <v>REGIÃO DE LEIRIA</v>
      </c>
      <c r="E5821" t="str">
        <f>INDEX(Sheet3!$E$1:$E$126,MATCH(DF!F5821,Sheet3!$C$1:$C$126,0))</f>
        <v>PT16F</v>
      </c>
      <c r="F5821" t="s">
        <v>12975</v>
      </c>
      <c r="G5821">
        <v>4.2</v>
      </c>
      <c r="H5821">
        <v>480</v>
      </c>
      <c r="I5821">
        <v>45</v>
      </c>
      <c r="J5821" t="s">
        <v>15343</v>
      </c>
      <c r="K5821" t="s">
        <v>15372</v>
      </c>
      <c r="L5821" t="str">
        <f>VLOOKUP(F5821,Sheet3!$B$2:$H$126,7,0)</f>
        <v>Vale D. Maria</v>
      </c>
    </row>
    <row r="5822" spans="1:12" hidden="1" x14ac:dyDescent="0.2">
      <c r="A5822" t="s">
        <v>4635</v>
      </c>
      <c r="B5822" t="s">
        <v>10951</v>
      </c>
      <c r="C5822" t="s">
        <v>11147</v>
      </c>
      <c r="D5822" t="e">
        <f>INDEX(Sheet3!$D$1:$D$126,MATCH(DF!F5822,Sheet3!$C$1:$C$126,0))</f>
        <v>#N/A</v>
      </c>
      <c r="E5822" t="e">
        <f>INDEX(Sheet3!$E$1:$E$126,MATCH(DF!F5822,Sheet3!$C$1:$C$126,0))</f>
        <v>#N/A</v>
      </c>
      <c r="F5822" t="s">
        <v>12527</v>
      </c>
      <c r="G5822">
        <v>4</v>
      </c>
      <c r="H5822">
        <v>480</v>
      </c>
      <c r="I5822">
        <v>37.9</v>
      </c>
      <c r="J5822" t="s">
        <v>15342</v>
      </c>
      <c r="K5822" t="s">
        <v>15372</v>
      </c>
      <c r="L5822" t="e">
        <f>VLOOKUP(F5822,Sheet3!$B$2:$H$126,7,0)</f>
        <v>#N/A</v>
      </c>
    </row>
    <row r="5823" spans="1:12" hidden="1" x14ac:dyDescent="0.2">
      <c r="A5823" t="s">
        <v>4636</v>
      </c>
      <c r="B5823" t="s">
        <v>10948</v>
      </c>
      <c r="C5823" t="s">
        <v>10986</v>
      </c>
      <c r="D5823" t="e">
        <f>INDEX(Sheet3!$D$1:$D$126,MATCH(DF!F5823,Sheet3!$C$1:$C$126,0))</f>
        <v>#N/A</v>
      </c>
      <c r="E5823" t="e">
        <f>INDEX(Sheet3!$E$1:$E$126,MATCH(DF!F5823,Sheet3!$C$1:$C$126,0))</f>
        <v>#N/A</v>
      </c>
      <c r="F5823" t="s">
        <v>12779</v>
      </c>
      <c r="G5823">
        <v>3.7</v>
      </c>
      <c r="H5823">
        <v>480</v>
      </c>
      <c r="I5823">
        <v>17.45</v>
      </c>
      <c r="J5823" t="s">
        <v>15342</v>
      </c>
      <c r="K5823" t="s">
        <v>15372</v>
      </c>
      <c r="L5823" t="e">
        <f>VLOOKUP(F5823,Sheet3!$B$2:$H$126,7,0)</f>
        <v>#N/A</v>
      </c>
    </row>
    <row r="5824" spans="1:12" hidden="1" x14ac:dyDescent="0.2">
      <c r="A5824" t="s">
        <v>4637</v>
      </c>
      <c r="B5824" t="s">
        <v>10944</v>
      </c>
      <c r="C5824" t="s">
        <v>11205</v>
      </c>
      <c r="D5824" t="e">
        <f>INDEX(Sheet3!$D$1:$D$126,MATCH(DF!F5824,Sheet3!$C$1:$C$126,0))</f>
        <v>#N/A</v>
      </c>
      <c r="E5824" t="e">
        <f>INDEX(Sheet3!$E$1:$E$126,MATCH(DF!F5824,Sheet3!$C$1:$C$126,0))</f>
        <v>#N/A</v>
      </c>
      <c r="F5824" t="s">
        <v>13027</v>
      </c>
      <c r="G5824">
        <v>3.8</v>
      </c>
      <c r="H5824">
        <v>480</v>
      </c>
      <c r="I5824">
        <v>11.27</v>
      </c>
      <c r="J5824" t="s">
        <v>15346</v>
      </c>
      <c r="K5824" t="s">
        <v>15372</v>
      </c>
      <c r="L5824" t="e">
        <f>VLOOKUP(F5824,Sheet3!$B$2:$H$126,7,0)</f>
        <v>#N/A</v>
      </c>
    </row>
    <row r="5825" spans="1:12" hidden="1" x14ac:dyDescent="0.2">
      <c r="A5825" t="s">
        <v>37</v>
      </c>
      <c r="B5825" t="s">
        <v>10951</v>
      </c>
      <c r="C5825" t="s">
        <v>11086</v>
      </c>
      <c r="D5825" t="e">
        <f>INDEX(Sheet3!$D$1:$D$126,MATCH(DF!F5825,Sheet3!$C$1:$C$126,0))</f>
        <v>#N/A</v>
      </c>
      <c r="E5825" t="e">
        <f>INDEX(Sheet3!$E$1:$E$126,MATCH(DF!F5825,Sheet3!$C$1:$C$126,0))</f>
        <v>#N/A</v>
      </c>
      <c r="F5825" t="s">
        <v>12920</v>
      </c>
      <c r="G5825">
        <v>4.2</v>
      </c>
      <c r="H5825">
        <v>480</v>
      </c>
      <c r="I5825">
        <v>69.260000000000005</v>
      </c>
      <c r="J5825" t="s">
        <v>15342</v>
      </c>
      <c r="K5825" t="s">
        <v>15372</v>
      </c>
      <c r="L5825" t="e">
        <f>VLOOKUP(F5825,Sheet3!$B$2:$H$126,7,0)</f>
        <v>#N/A</v>
      </c>
    </row>
    <row r="5826" spans="1:12" hidden="1" x14ac:dyDescent="0.2">
      <c r="A5826" t="s">
        <v>4638</v>
      </c>
      <c r="B5826" t="s">
        <v>10943</v>
      </c>
      <c r="C5826" t="s">
        <v>11025</v>
      </c>
      <c r="D5826" t="e">
        <f>INDEX(Sheet3!$D$1:$D$126,MATCH(DF!F5826,Sheet3!$C$1:$C$126,0))</f>
        <v>#N/A</v>
      </c>
      <c r="E5826" t="e">
        <f>INDEX(Sheet3!$E$1:$E$126,MATCH(DF!F5826,Sheet3!$C$1:$C$126,0))</f>
        <v>#N/A</v>
      </c>
      <c r="F5826" t="s">
        <v>13830</v>
      </c>
      <c r="G5826">
        <v>4.5</v>
      </c>
      <c r="H5826">
        <v>481</v>
      </c>
      <c r="I5826">
        <v>299.95</v>
      </c>
      <c r="J5826" t="s">
        <v>15349</v>
      </c>
      <c r="K5826" t="s">
        <v>15372</v>
      </c>
      <c r="L5826" t="e">
        <f>VLOOKUP(F5826,Sheet3!$B$2:$H$126,7,0)</f>
        <v>#N/A</v>
      </c>
    </row>
    <row r="5827" spans="1:12" x14ac:dyDescent="0.2">
      <c r="A5827" t="s">
        <v>4639</v>
      </c>
      <c r="B5827" t="s">
        <v>10952</v>
      </c>
      <c r="C5827" s="2" t="s">
        <v>11200</v>
      </c>
      <c r="D5827" t="str">
        <f>INDEX(Sheet3!$D$1:$D$126,MATCH(DF!F5827,Sheet3!$C$1:$C$126,0))</f>
        <v>BAIXO ALENTEJO</v>
      </c>
      <c r="E5827" t="str">
        <f>INDEX(Sheet3!$E$1:$E$126,MATCH(DF!F5827,Sheet3!$C$1:$C$126,0))</f>
        <v>PT184</v>
      </c>
      <c r="F5827" t="s">
        <v>12425</v>
      </c>
      <c r="G5827">
        <v>4.2</v>
      </c>
      <c r="H5827">
        <v>482</v>
      </c>
      <c r="I5827">
        <v>24.86</v>
      </c>
      <c r="J5827" t="s">
        <v>15340</v>
      </c>
      <c r="K5827" t="s">
        <v>15372</v>
      </c>
      <c r="L5827" t="str">
        <f>VLOOKUP(F5827,Sheet3!$B$2:$H$126,7,0)</f>
        <v>Herdade dos Grous</v>
      </c>
    </row>
    <row r="5828" spans="1:12" hidden="1" x14ac:dyDescent="0.2">
      <c r="A5828" t="s">
        <v>1191</v>
      </c>
      <c r="B5828" t="s">
        <v>10943</v>
      </c>
      <c r="C5828" t="s">
        <v>11025</v>
      </c>
      <c r="D5828" t="e">
        <f>INDEX(Sheet3!$D$1:$D$126,MATCH(DF!F5828,Sheet3!$C$1:$C$126,0))</f>
        <v>#N/A</v>
      </c>
      <c r="E5828" t="e">
        <f>INDEX(Sheet3!$E$1:$E$126,MATCH(DF!F5828,Sheet3!$C$1:$C$126,0))</f>
        <v>#N/A</v>
      </c>
      <c r="F5828" t="s">
        <v>14152</v>
      </c>
      <c r="G5828">
        <v>4.2</v>
      </c>
      <c r="H5828">
        <v>482</v>
      </c>
      <c r="I5828">
        <v>79.95</v>
      </c>
      <c r="J5828" t="s">
        <v>15349</v>
      </c>
      <c r="K5828" t="s">
        <v>15372</v>
      </c>
      <c r="L5828" t="e">
        <f>VLOOKUP(F5828,Sheet3!$B$2:$H$126,7,0)</f>
        <v>#N/A</v>
      </c>
    </row>
    <row r="5829" spans="1:12" hidden="1" x14ac:dyDescent="0.2">
      <c r="A5829" t="s">
        <v>4640</v>
      </c>
      <c r="B5829" t="s">
        <v>10947</v>
      </c>
      <c r="C5829" t="s">
        <v>11124</v>
      </c>
      <c r="D5829" t="e">
        <f>INDEX(Sheet3!$D$1:$D$126,MATCH(DF!F5829,Sheet3!$C$1:$C$126,0))</f>
        <v>#N/A</v>
      </c>
      <c r="E5829" t="e">
        <f>INDEX(Sheet3!$E$1:$E$126,MATCH(DF!F5829,Sheet3!$C$1:$C$126,0))</f>
        <v>#N/A</v>
      </c>
      <c r="F5829" t="s">
        <v>12705</v>
      </c>
      <c r="G5829">
        <v>3.8</v>
      </c>
      <c r="H5829">
        <v>482</v>
      </c>
      <c r="I5829">
        <v>12.6</v>
      </c>
      <c r="J5829" t="s">
        <v>15340</v>
      </c>
      <c r="K5829" t="s">
        <v>15372</v>
      </c>
      <c r="L5829" t="e">
        <f>VLOOKUP(F5829,Sheet3!$B$2:$H$126,7,0)</f>
        <v>#N/A</v>
      </c>
    </row>
    <row r="5830" spans="1:12" hidden="1" x14ac:dyDescent="0.2">
      <c r="A5830" t="s">
        <v>4641</v>
      </c>
      <c r="B5830" t="s">
        <v>10950</v>
      </c>
      <c r="C5830" t="s">
        <v>10992</v>
      </c>
      <c r="D5830" t="e">
        <f>INDEX(Sheet3!$D$1:$D$126,MATCH(DF!F5830,Sheet3!$C$1:$C$126,0))</f>
        <v>#N/A</v>
      </c>
      <c r="E5830" t="e">
        <f>INDEX(Sheet3!$E$1:$E$126,MATCH(DF!F5830,Sheet3!$C$1:$C$126,0))</f>
        <v>#N/A</v>
      </c>
      <c r="F5830" t="s">
        <v>14153</v>
      </c>
      <c r="G5830">
        <v>3.8</v>
      </c>
      <c r="H5830">
        <v>482</v>
      </c>
      <c r="I5830">
        <v>12.9</v>
      </c>
      <c r="J5830" t="s">
        <v>15342</v>
      </c>
      <c r="K5830" t="s">
        <v>15372</v>
      </c>
      <c r="L5830" t="e">
        <f>VLOOKUP(F5830,Sheet3!$B$2:$H$126,7,0)</f>
        <v>#N/A</v>
      </c>
    </row>
    <row r="5831" spans="1:12" hidden="1" x14ac:dyDescent="0.2">
      <c r="A5831" t="s">
        <v>814</v>
      </c>
      <c r="B5831" t="s">
        <v>10943</v>
      </c>
      <c r="C5831" t="s">
        <v>11072</v>
      </c>
      <c r="D5831" t="e">
        <f>INDEX(Sheet3!$D$1:$D$126,MATCH(DF!F5831,Sheet3!$C$1:$C$126,0))</f>
        <v>#N/A</v>
      </c>
      <c r="E5831" t="e">
        <f>INDEX(Sheet3!$E$1:$E$126,MATCH(DF!F5831,Sheet3!$C$1:$C$126,0))</f>
        <v>#N/A</v>
      </c>
      <c r="F5831" t="s">
        <v>13931</v>
      </c>
      <c r="G5831">
        <v>4</v>
      </c>
      <c r="H5831">
        <v>483</v>
      </c>
      <c r="I5831">
        <v>36.06</v>
      </c>
      <c r="J5831" t="s">
        <v>15344</v>
      </c>
      <c r="K5831" t="s">
        <v>15372</v>
      </c>
      <c r="L5831" t="e">
        <f>VLOOKUP(F5831,Sheet3!$B$2:$H$126,7,0)</f>
        <v>#N/A</v>
      </c>
    </row>
    <row r="5832" spans="1:12" hidden="1" x14ac:dyDescent="0.2">
      <c r="A5832" t="s">
        <v>719</v>
      </c>
      <c r="B5832" t="s">
        <v>10944</v>
      </c>
      <c r="C5832" t="s">
        <v>10998</v>
      </c>
      <c r="D5832" t="e">
        <f>INDEX(Sheet3!$D$1:$D$126,MATCH(DF!F5832,Sheet3!$C$1:$C$126,0))</f>
        <v>#N/A</v>
      </c>
      <c r="E5832" t="e">
        <f>INDEX(Sheet3!$E$1:$E$126,MATCH(DF!F5832,Sheet3!$C$1:$C$126,0))</f>
        <v>#N/A</v>
      </c>
      <c r="F5832" t="s">
        <v>12471</v>
      </c>
      <c r="G5832">
        <v>3.9</v>
      </c>
      <c r="H5832">
        <v>483</v>
      </c>
      <c r="I5832">
        <v>28.49</v>
      </c>
      <c r="J5832" t="s">
        <v>15339</v>
      </c>
      <c r="K5832" t="s">
        <v>15372</v>
      </c>
      <c r="L5832" t="e">
        <f>VLOOKUP(F5832,Sheet3!$B$2:$H$126,7,0)</f>
        <v>#N/A</v>
      </c>
    </row>
    <row r="5833" spans="1:12" hidden="1" x14ac:dyDescent="0.2">
      <c r="A5833" t="s">
        <v>4642</v>
      </c>
      <c r="B5833" t="s">
        <v>10947</v>
      </c>
      <c r="C5833" t="s">
        <v>11067</v>
      </c>
      <c r="D5833" t="e">
        <f>INDEX(Sheet3!$D$1:$D$126,MATCH(DF!F5833,Sheet3!$C$1:$C$126,0))</f>
        <v>#N/A</v>
      </c>
      <c r="E5833" t="e">
        <f>INDEX(Sheet3!$E$1:$E$126,MATCH(DF!F5833,Sheet3!$C$1:$C$126,0))</f>
        <v>#N/A</v>
      </c>
      <c r="F5833" t="s">
        <v>14154</v>
      </c>
      <c r="G5833">
        <v>3.6</v>
      </c>
      <c r="H5833">
        <v>484</v>
      </c>
      <c r="I5833">
        <v>10.15</v>
      </c>
      <c r="J5833" t="s">
        <v>15345</v>
      </c>
      <c r="K5833" t="s">
        <v>15372</v>
      </c>
      <c r="L5833" t="e">
        <f>VLOOKUP(F5833,Sheet3!$B$2:$H$126,7,0)</f>
        <v>#N/A</v>
      </c>
    </row>
    <row r="5834" spans="1:12" hidden="1" x14ac:dyDescent="0.2">
      <c r="A5834" t="s">
        <v>4643</v>
      </c>
      <c r="B5834" t="s">
        <v>10944</v>
      </c>
      <c r="C5834" t="s">
        <v>11111</v>
      </c>
      <c r="D5834" t="e">
        <f>INDEX(Sheet3!$D$1:$D$126,MATCH(DF!F5834,Sheet3!$C$1:$C$126,0))</f>
        <v>#N/A</v>
      </c>
      <c r="E5834" t="e">
        <f>INDEX(Sheet3!$E$1:$E$126,MATCH(DF!F5834,Sheet3!$C$1:$C$126,0))</f>
        <v>#N/A</v>
      </c>
      <c r="F5834" t="s">
        <v>13965</v>
      </c>
      <c r="G5834">
        <v>3.7</v>
      </c>
      <c r="H5834">
        <v>484</v>
      </c>
      <c r="I5834">
        <v>10.47</v>
      </c>
      <c r="J5834" t="s">
        <v>15340</v>
      </c>
      <c r="K5834" t="s">
        <v>15372</v>
      </c>
      <c r="L5834" t="e">
        <f>VLOOKUP(F5834,Sheet3!$B$2:$H$126,7,0)</f>
        <v>#N/A</v>
      </c>
    </row>
    <row r="5835" spans="1:12" hidden="1" x14ac:dyDescent="0.2">
      <c r="A5835" t="s">
        <v>4644</v>
      </c>
      <c r="B5835" t="s">
        <v>10943</v>
      </c>
      <c r="C5835" t="s">
        <v>11076</v>
      </c>
      <c r="D5835" t="e">
        <f>INDEX(Sheet3!$D$1:$D$126,MATCH(DF!F5835,Sheet3!$C$1:$C$126,0))</f>
        <v>#N/A</v>
      </c>
      <c r="E5835" t="e">
        <f>INDEX(Sheet3!$E$1:$E$126,MATCH(DF!F5835,Sheet3!$C$1:$C$126,0))</f>
        <v>#N/A</v>
      </c>
      <c r="F5835" t="s">
        <v>14155</v>
      </c>
      <c r="G5835">
        <v>4.2</v>
      </c>
      <c r="H5835">
        <v>484</v>
      </c>
      <c r="I5835">
        <v>24.27</v>
      </c>
      <c r="J5835" t="s">
        <v>15342</v>
      </c>
      <c r="K5835" t="s">
        <v>15372</v>
      </c>
      <c r="L5835" t="e">
        <f>VLOOKUP(F5835,Sheet3!$B$2:$H$126,7,0)</f>
        <v>#N/A</v>
      </c>
    </row>
    <row r="5836" spans="1:12" hidden="1" x14ac:dyDescent="0.2">
      <c r="A5836" t="s">
        <v>948</v>
      </c>
      <c r="B5836" t="s">
        <v>10943</v>
      </c>
      <c r="C5836" t="s">
        <v>11049</v>
      </c>
      <c r="D5836" t="e">
        <f>INDEX(Sheet3!$D$1:$D$126,MATCH(DF!F5836,Sheet3!$C$1:$C$126,0))</f>
        <v>#N/A</v>
      </c>
      <c r="E5836" t="e">
        <f>INDEX(Sheet3!$E$1:$E$126,MATCH(DF!F5836,Sheet3!$C$1:$C$126,0))</f>
        <v>#N/A</v>
      </c>
      <c r="F5836" t="s">
        <v>13963</v>
      </c>
      <c r="G5836">
        <v>3.7</v>
      </c>
      <c r="H5836">
        <v>484</v>
      </c>
      <c r="I5836">
        <v>17.95</v>
      </c>
      <c r="J5836" t="s">
        <v>15342</v>
      </c>
      <c r="K5836" t="s">
        <v>15372</v>
      </c>
      <c r="L5836" t="e">
        <f>VLOOKUP(F5836,Sheet3!$B$2:$H$126,7,0)</f>
        <v>#N/A</v>
      </c>
    </row>
    <row r="5837" spans="1:12" hidden="1" x14ac:dyDescent="0.2">
      <c r="A5837" t="s">
        <v>4645</v>
      </c>
      <c r="B5837" t="s">
        <v>10954</v>
      </c>
      <c r="C5837" t="s">
        <v>11065</v>
      </c>
      <c r="D5837" t="e">
        <f>INDEX(Sheet3!$D$1:$D$126,MATCH(DF!F5837,Sheet3!$C$1:$C$126,0))</f>
        <v>#N/A</v>
      </c>
      <c r="E5837" t="e">
        <f>INDEX(Sheet3!$E$1:$E$126,MATCH(DF!F5837,Sheet3!$C$1:$C$126,0))</f>
        <v>#N/A</v>
      </c>
      <c r="F5837" t="s">
        <v>13041</v>
      </c>
      <c r="G5837">
        <v>4.2</v>
      </c>
      <c r="H5837">
        <v>4846</v>
      </c>
      <c r="I5837">
        <v>22.9</v>
      </c>
      <c r="J5837" t="s">
        <v>15346</v>
      </c>
      <c r="K5837" t="s">
        <v>15372</v>
      </c>
      <c r="L5837" t="e">
        <f>VLOOKUP(F5837,Sheet3!$B$2:$H$126,7,0)</f>
        <v>#N/A</v>
      </c>
    </row>
    <row r="5838" spans="1:12" hidden="1" x14ac:dyDescent="0.2">
      <c r="A5838" t="s">
        <v>4646</v>
      </c>
      <c r="B5838" t="s">
        <v>10951</v>
      </c>
      <c r="C5838" t="s">
        <v>10993</v>
      </c>
      <c r="D5838" t="e">
        <f>INDEX(Sheet3!$D$1:$D$126,MATCH(DF!F5838,Sheet3!$C$1:$C$126,0))</f>
        <v>#N/A</v>
      </c>
      <c r="E5838" t="e">
        <f>INDEX(Sheet3!$E$1:$E$126,MATCH(DF!F5838,Sheet3!$C$1:$C$126,0))</f>
        <v>#N/A</v>
      </c>
      <c r="F5838" t="s">
        <v>12846</v>
      </c>
      <c r="G5838">
        <v>3.8</v>
      </c>
      <c r="H5838">
        <v>485</v>
      </c>
      <c r="I5838">
        <v>18.239999999999998</v>
      </c>
      <c r="J5838" t="s">
        <v>15339</v>
      </c>
      <c r="K5838" t="s">
        <v>15372</v>
      </c>
      <c r="L5838" t="e">
        <f>VLOOKUP(F5838,Sheet3!$B$2:$H$126,7,0)</f>
        <v>#N/A</v>
      </c>
    </row>
    <row r="5839" spans="1:12" hidden="1" x14ac:dyDescent="0.2">
      <c r="A5839" t="s">
        <v>4647</v>
      </c>
      <c r="B5839" t="s">
        <v>10949</v>
      </c>
      <c r="C5839" t="s">
        <v>11195</v>
      </c>
      <c r="D5839" t="e">
        <f>INDEX(Sheet3!$D$1:$D$126,MATCH(DF!F5839,Sheet3!$C$1:$C$126,0))</f>
        <v>#N/A</v>
      </c>
      <c r="E5839" t="e">
        <f>INDEX(Sheet3!$E$1:$E$126,MATCH(DF!F5839,Sheet3!$C$1:$C$126,0))</f>
        <v>#N/A</v>
      </c>
      <c r="F5839" t="s">
        <v>12345</v>
      </c>
      <c r="G5839">
        <v>4</v>
      </c>
      <c r="H5839">
        <v>485</v>
      </c>
      <c r="I5839">
        <v>18.5</v>
      </c>
      <c r="J5839" t="s">
        <v>15339</v>
      </c>
      <c r="K5839" t="s">
        <v>15372</v>
      </c>
      <c r="L5839" t="e">
        <f>VLOOKUP(F5839,Sheet3!$B$2:$H$126,7,0)</f>
        <v>#N/A</v>
      </c>
    </row>
    <row r="5840" spans="1:12" hidden="1" x14ac:dyDescent="0.2">
      <c r="A5840" t="s">
        <v>4648</v>
      </c>
      <c r="B5840" t="s">
        <v>10955</v>
      </c>
      <c r="C5840" t="s">
        <v>11142</v>
      </c>
      <c r="D5840" t="e">
        <f>INDEX(Sheet3!$D$1:$D$126,MATCH(DF!F5840,Sheet3!$C$1:$C$126,0))</f>
        <v>#N/A</v>
      </c>
      <c r="E5840" t="e">
        <f>INDEX(Sheet3!$E$1:$E$126,MATCH(DF!F5840,Sheet3!$C$1:$C$126,0))</f>
        <v>#N/A</v>
      </c>
      <c r="F5840" t="s">
        <v>12193</v>
      </c>
      <c r="G5840">
        <v>3.7</v>
      </c>
      <c r="H5840">
        <v>485</v>
      </c>
      <c r="I5840">
        <v>7.88</v>
      </c>
      <c r="J5840" t="s">
        <v>15339</v>
      </c>
      <c r="K5840" t="s">
        <v>15372</v>
      </c>
      <c r="L5840" t="e">
        <f>VLOOKUP(F5840,Sheet3!$B$2:$H$126,7,0)</f>
        <v>#N/A</v>
      </c>
    </row>
    <row r="5841" spans="1:12" hidden="1" x14ac:dyDescent="0.2">
      <c r="A5841" t="s">
        <v>4649</v>
      </c>
      <c r="B5841" t="s">
        <v>10944</v>
      </c>
      <c r="C5841" t="s">
        <v>10978</v>
      </c>
      <c r="D5841" t="e">
        <f>INDEX(Sheet3!$D$1:$D$126,MATCH(DF!F5841,Sheet3!$C$1:$C$126,0))</f>
        <v>#N/A</v>
      </c>
      <c r="E5841" t="e">
        <f>INDEX(Sheet3!$E$1:$E$126,MATCH(DF!F5841,Sheet3!$C$1:$C$126,0))</f>
        <v>#N/A</v>
      </c>
      <c r="F5841" t="s">
        <v>13937</v>
      </c>
      <c r="G5841">
        <v>4.0999999999999996</v>
      </c>
      <c r="H5841">
        <v>485</v>
      </c>
      <c r="I5841">
        <v>66.930000000000007</v>
      </c>
      <c r="J5841" t="s">
        <v>15347</v>
      </c>
      <c r="K5841" t="s">
        <v>15372</v>
      </c>
      <c r="L5841" t="e">
        <f>VLOOKUP(F5841,Sheet3!$B$2:$H$126,7,0)</f>
        <v>#N/A</v>
      </c>
    </row>
    <row r="5842" spans="1:12" hidden="1" x14ac:dyDescent="0.2">
      <c r="A5842" t="s">
        <v>142</v>
      </c>
      <c r="B5842" t="s">
        <v>10943</v>
      </c>
      <c r="C5842" t="s">
        <v>11005</v>
      </c>
      <c r="D5842" t="e">
        <f>INDEX(Sheet3!$D$1:$D$126,MATCH(DF!F5842,Sheet3!$C$1:$C$126,0))</f>
        <v>#N/A</v>
      </c>
      <c r="E5842" t="e">
        <f>INDEX(Sheet3!$E$1:$E$126,MATCH(DF!F5842,Sheet3!$C$1:$C$126,0))</f>
        <v>#N/A</v>
      </c>
      <c r="F5842" t="s">
        <v>12864</v>
      </c>
      <c r="G5842">
        <v>4.0999999999999996</v>
      </c>
      <c r="H5842">
        <v>485</v>
      </c>
      <c r="I5842">
        <v>66.28</v>
      </c>
      <c r="J5842" t="s">
        <v>15338</v>
      </c>
      <c r="K5842" t="s">
        <v>15372</v>
      </c>
      <c r="L5842" t="e">
        <f>VLOOKUP(F5842,Sheet3!$B$2:$H$126,7,0)</f>
        <v>#N/A</v>
      </c>
    </row>
    <row r="5843" spans="1:12" hidden="1" x14ac:dyDescent="0.2">
      <c r="A5843" t="s">
        <v>4650</v>
      </c>
      <c r="B5843" t="s">
        <v>10944</v>
      </c>
      <c r="C5843" t="s">
        <v>11024</v>
      </c>
      <c r="D5843" t="e">
        <f>INDEX(Sheet3!$D$1:$D$126,MATCH(DF!F5843,Sheet3!$C$1:$C$126,0))</f>
        <v>#N/A</v>
      </c>
      <c r="E5843" t="e">
        <f>INDEX(Sheet3!$E$1:$E$126,MATCH(DF!F5843,Sheet3!$C$1:$C$126,0))</f>
        <v>#N/A</v>
      </c>
      <c r="F5843" t="s">
        <v>14017</v>
      </c>
      <c r="G5843">
        <v>4.3</v>
      </c>
      <c r="H5843">
        <v>485</v>
      </c>
      <c r="I5843">
        <v>49.9</v>
      </c>
      <c r="J5843" t="s">
        <v>15343</v>
      </c>
      <c r="K5843" t="s">
        <v>15372</v>
      </c>
      <c r="L5843" t="e">
        <f>VLOOKUP(F5843,Sheet3!$B$2:$H$126,7,0)</f>
        <v>#N/A</v>
      </c>
    </row>
    <row r="5844" spans="1:12" hidden="1" x14ac:dyDescent="0.2">
      <c r="A5844" t="s">
        <v>4651</v>
      </c>
      <c r="B5844" t="s">
        <v>10947</v>
      </c>
      <c r="C5844" t="s">
        <v>11124</v>
      </c>
      <c r="D5844" t="e">
        <f>INDEX(Sheet3!$D$1:$D$126,MATCH(DF!F5844,Sheet3!$C$1:$C$126,0))</f>
        <v>#N/A</v>
      </c>
      <c r="E5844" t="e">
        <f>INDEX(Sheet3!$E$1:$E$126,MATCH(DF!F5844,Sheet3!$C$1:$C$126,0))</f>
        <v>#N/A</v>
      </c>
      <c r="F5844" t="s">
        <v>12610</v>
      </c>
      <c r="G5844">
        <v>3.4</v>
      </c>
      <c r="H5844">
        <v>485</v>
      </c>
      <c r="I5844">
        <v>4.8899999999999997</v>
      </c>
      <c r="J5844" t="s">
        <v>15339</v>
      </c>
      <c r="K5844" t="s">
        <v>15372</v>
      </c>
      <c r="L5844" t="e">
        <f>VLOOKUP(F5844,Sheet3!$B$2:$H$126,7,0)</f>
        <v>#N/A</v>
      </c>
    </row>
    <row r="5845" spans="1:12" hidden="1" x14ac:dyDescent="0.2">
      <c r="A5845" t="s">
        <v>4652</v>
      </c>
      <c r="B5845" t="s">
        <v>10943</v>
      </c>
      <c r="C5845" t="s">
        <v>11072</v>
      </c>
      <c r="D5845" t="e">
        <f>INDEX(Sheet3!$D$1:$D$126,MATCH(DF!F5845,Sheet3!$C$1:$C$126,0))</f>
        <v>#N/A</v>
      </c>
      <c r="E5845" t="e">
        <f>INDEX(Sheet3!$E$1:$E$126,MATCH(DF!F5845,Sheet3!$C$1:$C$126,0))</f>
        <v>#N/A</v>
      </c>
      <c r="F5845" t="s">
        <v>13620</v>
      </c>
      <c r="G5845">
        <v>4.5999999999999996</v>
      </c>
      <c r="H5845">
        <v>485</v>
      </c>
      <c r="I5845">
        <v>799.95</v>
      </c>
      <c r="J5845" t="s">
        <v>15349</v>
      </c>
      <c r="K5845" t="s">
        <v>15372</v>
      </c>
      <c r="L5845" t="e">
        <f>VLOOKUP(F5845,Sheet3!$B$2:$H$126,7,0)</f>
        <v>#N/A</v>
      </c>
    </row>
    <row r="5846" spans="1:12" hidden="1" x14ac:dyDescent="0.2">
      <c r="A5846" t="s">
        <v>1849</v>
      </c>
      <c r="B5846" t="s">
        <v>10943</v>
      </c>
      <c r="C5846" t="s">
        <v>11032</v>
      </c>
      <c r="D5846" t="e">
        <f>INDEX(Sheet3!$D$1:$D$126,MATCH(DF!F5846,Sheet3!$C$1:$C$126,0))</f>
        <v>#N/A</v>
      </c>
      <c r="E5846" t="e">
        <f>INDEX(Sheet3!$E$1:$E$126,MATCH(DF!F5846,Sheet3!$C$1:$C$126,0))</f>
        <v>#N/A</v>
      </c>
      <c r="F5846" t="s">
        <v>12088</v>
      </c>
      <c r="G5846">
        <v>4.2</v>
      </c>
      <c r="H5846">
        <v>486</v>
      </c>
      <c r="I5846">
        <v>87.24</v>
      </c>
      <c r="J5846" t="s">
        <v>15340</v>
      </c>
      <c r="K5846" t="s">
        <v>15372</v>
      </c>
      <c r="L5846" t="e">
        <f>VLOOKUP(F5846,Sheet3!$B$2:$H$126,7,0)</f>
        <v>#N/A</v>
      </c>
    </row>
    <row r="5847" spans="1:12" hidden="1" x14ac:dyDescent="0.2">
      <c r="A5847" t="s">
        <v>325</v>
      </c>
      <c r="B5847" t="s">
        <v>10955</v>
      </c>
      <c r="C5847" t="s">
        <v>11028</v>
      </c>
      <c r="D5847" t="e">
        <f>INDEX(Sheet3!$D$1:$D$126,MATCH(DF!F5847,Sheet3!$C$1:$C$126,0))</f>
        <v>#N/A</v>
      </c>
      <c r="E5847" t="e">
        <f>INDEX(Sheet3!$E$1:$E$126,MATCH(DF!F5847,Sheet3!$C$1:$C$126,0))</f>
        <v>#N/A</v>
      </c>
      <c r="F5847" t="s">
        <v>12571</v>
      </c>
      <c r="G5847">
        <v>3.8</v>
      </c>
      <c r="H5847">
        <v>486</v>
      </c>
      <c r="I5847">
        <v>10.01</v>
      </c>
      <c r="J5847" t="s">
        <v>15345</v>
      </c>
      <c r="K5847" t="s">
        <v>15372</v>
      </c>
      <c r="L5847" t="e">
        <f>VLOOKUP(F5847,Sheet3!$B$2:$H$126,7,0)</f>
        <v>#N/A</v>
      </c>
    </row>
    <row r="5848" spans="1:12" hidden="1" x14ac:dyDescent="0.2">
      <c r="A5848" t="s">
        <v>4653</v>
      </c>
      <c r="B5848" t="s">
        <v>10944</v>
      </c>
      <c r="C5848" t="s">
        <v>10978</v>
      </c>
      <c r="D5848" t="e">
        <f>INDEX(Sheet3!$D$1:$D$126,MATCH(DF!F5848,Sheet3!$C$1:$C$126,0))</f>
        <v>#N/A</v>
      </c>
      <c r="E5848" t="e">
        <f>INDEX(Sheet3!$E$1:$E$126,MATCH(DF!F5848,Sheet3!$C$1:$C$126,0))</f>
        <v>#N/A</v>
      </c>
      <c r="F5848" t="s">
        <v>12687</v>
      </c>
      <c r="G5848">
        <v>3.8</v>
      </c>
      <c r="H5848">
        <v>486</v>
      </c>
      <c r="I5848">
        <v>16.899999999999999</v>
      </c>
      <c r="J5848" t="s">
        <v>15343</v>
      </c>
      <c r="K5848" t="s">
        <v>15372</v>
      </c>
      <c r="L5848" t="e">
        <f>VLOOKUP(F5848,Sheet3!$B$2:$H$126,7,0)</f>
        <v>#N/A</v>
      </c>
    </row>
    <row r="5849" spans="1:12" hidden="1" x14ac:dyDescent="0.2">
      <c r="A5849" t="s">
        <v>97</v>
      </c>
      <c r="B5849" t="s">
        <v>10951</v>
      </c>
      <c r="C5849" t="s">
        <v>10993</v>
      </c>
      <c r="D5849" t="e">
        <f>INDEX(Sheet3!$D$1:$D$126,MATCH(DF!F5849,Sheet3!$C$1:$C$126,0))</f>
        <v>#N/A</v>
      </c>
      <c r="E5849" t="e">
        <f>INDEX(Sheet3!$E$1:$E$126,MATCH(DF!F5849,Sheet3!$C$1:$C$126,0))</f>
        <v>#N/A</v>
      </c>
      <c r="F5849" t="s">
        <v>12647</v>
      </c>
      <c r="G5849">
        <v>3.6</v>
      </c>
      <c r="H5849">
        <v>486</v>
      </c>
      <c r="I5849">
        <v>12.1</v>
      </c>
      <c r="J5849" t="s">
        <v>15340</v>
      </c>
      <c r="K5849" t="s">
        <v>15372</v>
      </c>
      <c r="L5849" t="e">
        <f>VLOOKUP(F5849,Sheet3!$B$2:$H$126,7,0)</f>
        <v>#N/A</v>
      </c>
    </row>
    <row r="5850" spans="1:12" hidden="1" x14ac:dyDescent="0.2">
      <c r="A5850" t="s">
        <v>4654</v>
      </c>
      <c r="B5850" t="s">
        <v>10944</v>
      </c>
      <c r="C5850" t="s">
        <v>10998</v>
      </c>
      <c r="D5850" t="e">
        <f>INDEX(Sheet3!$D$1:$D$126,MATCH(DF!F5850,Sheet3!$C$1:$C$126,0))</f>
        <v>#N/A</v>
      </c>
      <c r="E5850" t="e">
        <f>INDEX(Sheet3!$E$1:$E$126,MATCH(DF!F5850,Sheet3!$C$1:$C$126,0))</f>
        <v>#N/A</v>
      </c>
      <c r="F5850" t="s">
        <v>11859</v>
      </c>
      <c r="G5850">
        <v>4</v>
      </c>
      <c r="H5850">
        <v>4865</v>
      </c>
      <c r="I5850">
        <v>19.7</v>
      </c>
      <c r="J5850" t="s">
        <v>15340</v>
      </c>
      <c r="K5850" t="s">
        <v>15372</v>
      </c>
      <c r="L5850" t="e">
        <f>VLOOKUP(F5850,Sheet3!$B$2:$H$126,7,0)</f>
        <v>#N/A</v>
      </c>
    </row>
    <row r="5851" spans="1:12" hidden="1" x14ac:dyDescent="0.2">
      <c r="A5851" t="s">
        <v>4655</v>
      </c>
      <c r="B5851" t="s">
        <v>10943</v>
      </c>
      <c r="C5851" t="s">
        <v>11005</v>
      </c>
      <c r="D5851" t="e">
        <f>INDEX(Sheet3!$D$1:$D$126,MATCH(DF!F5851,Sheet3!$C$1:$C$126,0))</f>
        <v>#N/A</v>
      </c>
      <c r="E5851" t="e">
        <f>INDEX(Sheet3!$E$1:$E$126,MATCH(DF!F5851,Sheet3!$C$1:$C$126,0))</f>
        <v>#N/A</v>
      </c>
      <c r="F5851" t="s">
        <v>11962</v>
      </c>
      <c r="G5851">
        <v>4.0999999999999996</v>
      </c>
      <c r="H5851">
        <v>487</v>
      </c>
      <c r="I5851">
        <v>36.06</v>
      </c>
      <c r="J5851" t="s">
        <v>15343</v>
      </c>
      <c r="K5851" t="s">
        <v>15372</v>
      </c>
      <c r="L5851" t="e">
        <f>VLOOKUP(F5851,Sheet3!$B$2:$H$126,7,0)</f>
        <v>#N/A</v>
      </c>
    </row>
    <row r="5852" spans="1:12" hidden="1" x14ac:dyDescent="0.2">
      <c r="A5852" t="s">
        <v>3243</v>
      </c>
      <c r="B5852" t="s">
        <v>10943</v>
      </c>
      <c r="C5852" t="s">
        <v>10981</v>
      </c>
      <c r="D5852" t="e">
        <f>INDEX(Sheet3!$D$1:$D$126,MATCH(DF!F5852,Sheet3!$C$1:$C$126,0))</f>
        <v>#N/A</v>
      </c>
      <c r="E5852" t="e">
        <f>INDEX(Sheet3!$E$1:$E$126,MATCH(DF!F5852,Sheet3!$C$1:$C$126,0))</f>
        <v>#N/A</v>
      </c>
      <c r="F5852" t="s">
        <v>12105</v>
      </c>
      <c r="G5852">
        <v>4.0999999999999996</v>
      </c>
      <c r="H5852">
        <v>487</v>
      </c>
      <c r="I5852">
        <v>33</v>
      </c>
      <c r="J5852" t="s">
        <v>15342</v>
      </c>
      <c r="K5852" t="s">
        <v>15372</v>
      </c>
      <c r="L5852" t="e">
        <f>VLOOKUP(F5852,Sheet3!$B$2:$H$126,7,0)</f>
        <v>#N/A</v>
      </c>
    </row>
    <row r="5853" spans="1:12" hidden="1" x14ac:dyDescent="0.2">
      <c r="A5853" t="s">
        <v>669</v>
      </c>
      <c r="B5853" t="s">
        <v>10943</v>
      </c>
      <c r="C5853" t="s">
        <v>11005</v>
      </c>
      <c r="D5853" t="e">
        <f>INDEX(Sheet3!$D$1:$D$126,MATCH(DF!F5853,Sheet3!$C$1:$C$126,0))</f>
        <v>#N/A</v>
      </c>
      <c r="E5853" t="e">
        <f>INDEX(Sheet3!$E$1:$E$126,MATCH(DF!F5853,Sheet3!$C$1:$C$126,0))</f>
        <v>#N/A</v>
      </c>
      <c r="F5853" t="s">
        <v>11995</v>
      </c>
      <c r="G5853">
        <v>4.4000000000000004</v>
      </c>
      <c r="H5853">
        <v>487</v>
      </c>
      <c r="I5853">
        <v>165.23</v>
      </c>
      <c r="J5853" t="s">
        <v>15348</v>
      </c>
      <c r="K5853" t="s">
        <v>15372</v>
      </c>
      <c r="L5853" t="e">
        <f>VLOOKUP(F5853,Sheet3!$B$2:$H$126,7,0)</f>
        <v>#N/A</v>
      </c>
    </row>
    <row r="5854" spans="1:12" hidden="1" x14ac:dyDescent="0.2">
      <c r="A5854" t="s">
        <v>1994</v>
      </c>
      <c r="B5854" t="s">
        <v>10944</v>
      </c>
      <c r="C5854" t="s">
        <v>11081</v>
      </c>
      <c r="D5854" t="e">
        <f>INDEX(Sheet3!$D$1:$D$126,MATCH(DF!F5854,Sheet3!$C$1:$C$126,0))</f>
        <v>#N/A</v>
      </c>
      <c r="E5854" t="e">
        <f>INDEX(Sheet3!$E$1:$E$126,MATCH(DF!F5854,Sheet3!$C$1:$C$126,0))</f>
        <v>#N/A</v>
      </c>
      <c r="F5854" t="s">
        <v>12617</v>
      </c>
      <c r="G5854">
        <v>3.8</v>
      </c>
      <c r="H5854">
        <v>487</v>
      </c>
      <c r="I5854">
        <v>14.27</v>
      </c>
      <c r="J5854" t="s">
        <v>15342</v>
      </c>
      <c r="K5854" t="s">
        <v>15372</v>
      </c>
      <c r="L5854" t="e">
        <f>VLOOKUP(F5854,Sheet3!$B$2:$H$126,7,0)</f>
        <v>#N/A</v>
      </c>
    </row>
    <row r="5855" spans="1:12" hidden="1" x14ac:dyDescent="0.2">
      <c r="A5855" t="s">
        <v>4656</v>
      </c>
      <c r="B5855" t="s">
        <v>10943</v>
      </c>
      <c r="C5855" t="s">
        <v>11072</v>
      </c>
      <c r="D5855" t="e">
        <f>INDEX(Sheet3!$D$1:$D$126,MATCH(DF!F5855,Sheet3!$C$1:$C$126,0))</f>
        <v>#N/A</v>
      </c>
      <c r="E5855" t="e">
        <f>INDEX(Sheet3!$E$1:$E$126,MATCH(DF!F5855,Sheet3!$C$1:$C$126,0))</f>
        <v>#N/A</v>
      </c>
      <c r="F5855" t="s">
        <v>13702</v>
      </c>
      <c r="G5855">
        <v>4</v>
      </c>
      <c r="H5855">
        <v>487</v>
      </c>
      <c r="I5855">
        <v>49.95</v>
      </c>
      <c r="J5855" t="s">
        <v>15352</v>
      </c>
      <c r="K5855" t="s">
        <v>15372</v>
      </c>
      <c r="L5855" t="e">
        <f>VLOOKUP(F5855,Sheet3!$B$2:$H$126,7,0)</f>
        <v>#N/A</v>
      </c>
    </row>
    <row r="5856" spans="1:12" hidden="1" x14ac:dyDescent="0.2">
      <c r="A5856" t="s">
        <v>366</v>
      </c>
      <c r="B5856" t="s">
        <v>10943</v>
      </c>
      <c r="C5856" t="s">
        <v>11005</v>
      </c>
      <c r="D5856" t="e">
        <f>INDEX(Sheet3!$D$1:$D$126,MATCH(DF!F5856,Sheet3!$C$1:$C$126,0))</f>
        <v>#N/A</v>
      </c>
      <c r="E5856" t="e">
        <f>INDEX(Sheet3!$E$1:$E$126,MATCH(DF!F5856,Sheet3!$C$1:$C$126,0))</f>
        <v>#N/A</v>
      </c>
      <c r="F5856" t="s">
        <v>12864</v>
      </c>
      <c r="G5856">
        <v>4.0999999999999996</v>
      </c>
      <c r="H5856">
        <v>488</v>
      </c>
      <c r="I5856">
        <v>89.95</v>
      </c>
      <c r="J5856" t="s">
        <v>15349</v>
      </c>
      <c r="K5856" t="s">
        <v>15372</v>
      </c>
      <c r="L5856" t="e">
        <f>VLOOKUP(F5856,Sheet3!$B$2:$H$126,7,0)</f>
        <v>#N/A</v>
      </c>
    </row>
    <row r="5857" spans="1:12" hidden="1" x14ac:dyDescent="0.2">
      <c r="A5857" t="s">
        <v>4657</v>
      </c>
      <c r="B5857" t="s">
        <v>10947</v>
      </c>
      <c r="C5857" t="s">
        <v>11133</v>
      </c>
      <c r="D5857" t="e">
        <f>INDEX(Sheet3!$D$1:$D$126,MATCH(DF!F5857,Sheet3!$C$1:$C$126,0))</f>
        <v>#N/A</v>
      </c>
      <c r="E5857" t="e">
        <f>INDEX(Sheet3!$E$1:$E$126,MATCH(DF!F5857,Sheet3!$C$1:$C$126,0))</f>
        <v>#N/A</v>
      </c>
      <c r="F5857" t="s">
        <v>12535</v>
      </c>
      <c r="G5857">
        <v>3.7</v>
      </c>
      <c r="H5857">
        <v>488</v>
      </c>
      <c r="I5857">
        <v>9.49</v>
      </c>
      <c r="J5857" t="s">
        <v>15345</v>
      </c>
      <c r="K5857" t="s">
        <v>15372</v>
      </c>
      <c r="L5857" t="e">
        <f>VLOOKUP(F5857,Sheet3!$B$2:$H$126,7,0)</f>
        <v>#N/A</v>
      </c>
    </row>
    <row r="5858" spans="1:12" hidden="1" x14ac:dyDescent="0.2">
      <c r="A5858" t="s">
        <v>391</v>
      </c>
      <c r="B5858" t="s">
        <v>10944</v>
      </c>
      <c r="C5858" t="s">
        <v>11035</v>
      </c>
      <c r="D5858" t="e">
        <f>INDEX(Sheet3!$D$1:$D$126,MATCH(DF!F5858,Sheet3!$C$1:$C$126,0))</f>
        <v>#N/A</v>
      </c>
      <c r="E5858" t="e">
        <f>INDEX(Sheet3!$E$1:$E$126,MATCH(DF!F5858,Sheet3!$C$1:$C$126,0))</f>
        <v>#N/A</v>
      </c>
      <c r="F5858" t="s">
        <v>11992</v>
      </c>
      <c r="G5858">
        <v>3.6</v>
      </c>
      <c r="H5858">
        <v>488</v>
      </c>
      <c r="I5858">
        <v>8.2899999999999991</v>
      </c>
      <c r="J5858" t="s">
        <v>15342</v>
      </c>
      <c r="K5858" t="s">
        <v>15372</v>
      </c>
      <c r="L5858" t="e">
        <f>VLOOKUP(F5858,Sheet3!$B$2:$H$126,7,0)</f>
        <v>#N/A</v>
      </c>
    </row>
    <row r="5859" spans="1:12" hidden="1" x14ac:dyDescent="0.2">
      <c r="A5859" t="s">
        <v>4658</v>
      </c>
      <c r="B5859" t="s">
        <v>10950</v>
      </c>
      <c r="C5859" t="s">
        <v>11056</v>
      </c>
      <c r="D5859" t="e">
        <f>INDEX(Sheet3!$D$1:$D$126,MATCH(DF!F5859,Sheet3!$C$1:$C$126,0))</f>
        <v>#N/A</v>
      </c>
      <c r="E5859" t="e">
        <f>INDEX(Sheet3!$E$1:$E$126,MATCH(DF!F5859,Sheet3!$C$1:$C$126,0))</f>
        <v>#N/A</v>
      </c>
      <c r="F5859" t="s">
        <v>12355</v>
      </c>
      <c r="G5859">
        <v>4</v>
      </c>
      <c r="H5859">
        <v>489</v>
      </c>
      <c r="I5859">
        <v>18.95</v>
      </c>
      <c r="J5859" t="s">
        <v>15339</v>
      </c>
      <c r="K5859" t="s">
        <v>15372</v>
      </c>
      <c r="L5859" t="e">
        <f>VLOOKUP(F5859,Sheet3!$B$2:$H$126,7,0)</f>
        <v>#N/A</v>
      </c>
    </row>
    <row r="5860" spans="1:12" hidden="1" x14ac:dyDescent="0.2">
      <c r="A5860" t="s">
        <v>4659</v>
      </c>
      <c r="B5860" t="s">
        <v>10943</v>
      </c>
      <c r="C5860" t="s">
        <v>11072</v>
      </c>
      <c r="D5860" t="e">
        <f>INDEX(Sheet3!$D$1:$D$126,MATCH(DF!F5860,Sheet3!$C$1:$C$126,0))</f>
        <v>#N/A</v>
      </c>
      <c r="E5860" t="e">
        <f>INDEX(Sheet3!$E$1:$E$126,MATCH(DF!F5860,Sheet3!$C$1:$C$126,0))</f>
        <v>#N/A</v>
      </c>
      <c r="F5860" t="s">
        <v>13620</v>
      </c>
      <c r="G5860">
        <v>4.5999999999999996</v>
      </c>
      <c r="H5860">
        <v>489</v>
      </c>
      <c r="I5860">
        <v>414.95</v>
      </c>
      <c r="J5860" t="s">
        <v>15352</v>
      </c>
      <c r="K5860" t="s">
        <v>15372</v>
      </c>
      <c r="L5860" t="e">
        <f>VLOOKUP(F5860,Sheet3!$B$2:$H$126,7,0)</f>
        <v>#N/A</v>
      </c>
    </row>
    <row r="5861" spans="1:12" hidden="1" x14ac:dyDescent="0.2">
      <c r="A5861" t="s">
        <v>4660</v>
      </c>
      <c r="B5861" t="s">
        <v>10944</v>
      </c>
      <c r="C5861" t="s">
        <v>11085</v>
      </c>
      <c r="D5861" t="e">
        <f>INDEX(Sheet3!$D$1:$D$126,MATCH(DF!F5861,Sheet3!$C$1:$C$126,0))</f>
        <v>#N/A</v>
      </c>
      <c r="E5861" t="e">
        <f>INDEX(Sheet3!$E$1:$E$126,MATCH(DF!F5861,Sheet3!$C$1:$C$126,0))</f>
        <v>#N/A</v>
      </c>
      <c r="F5861" t="s">
        <v>11922</v>
      </c>
      <c r="G5861">
        <v>3.9</v>
      </c>
      <c r="H5861">
        <v>489</v>
      </c>
      <c r="I5861">
        <v>22.9</v>
      </c>
      <c r="J5861" t="s">
        <v>15343</v>
      </c>
      <c r="K5861" t="s">
        <v>15372</v>
      </c>
      <c r="L5861" t="e">
        <f>VLOOKUP(F5861,Sheet3!$B$2:$H$126,7,0)</f>
        <v>#N/A</v>
      </c>
    </row>
    <row r="5862" spans="1:12" hidden="1" x14ac:dyDescent="0.2">
      <c r="A5862" t="s">
        <v>4661</v>
      </c>
      <c r="B5862" t="s">
        <v>10946</v>
      </c>
      <c r="C5862" t="s">
        <v>11257</v>
      </c>
      <c r="D5862" t="e">
        <f>INDEX(Sheet3!$D$1:$D$126,MATCH(DF!F5862,Sheet3!$C$1:$C$126,0))</f>
        <v>#N/A</v>
      </c>
      <c r="E5862" t="e">
        <f>INDEX(Sheet3!$E$1:$E$126,MATCH(DF!F5862,Sheet3!$C$1:$C$126,0))</f>
        <v>#N/A</v>
      </c>
      <c r="F5862" t="s">
        <v>12628</v>
      </c>
      <c r="G5862">
        <v>4.0999999999999996</v>
      </c>
      <c r="H5862">
        <v>49</v>
      </c>
      <c r="I5862">
        <v>24.89</v>
      </c>
      <c r="J5862" t="s">
        <v>15343</v>
      </c>
      <c r="K5862" t="s">
        <v>15372</v>
      </c>
      <c r="L5862" t="e">
        <f>VLOOKUP(F5862,Sheet3!$B$2:$H$126,7,0)</f>
        <v>#N/A</v>
      </c>
    </row>
    <row r="5863" spans="1:12" hidden="1" x14ac:dyDescent="0.2">
      <c r="A5863" t="s">
        <v>4662</v>
      </c>
      <c r="B5863" t="s">
        <v>10951</v>
      </c>
      <c r="C5863" t="s">
        <v>11059</v>
      </c>
      <c r="D5863" t="e">
        <f>INDEX(Sheet3!$D$1:$D$126,MATCH(DF!F5863,Sheet3!$C$1:$C$126,0))</f>
        <v>#N/A</v>
      </c>
      <c r="E5863" t="e">
        <f>INDEX(Sheet3!$E$1:$E$126,MATCH(DF!F5863,Sheet3!$C$1:$C$126,0))</f>
        <v>#N/A</v>
      </c>
      <c r="F5863" t="s">
        <v>11945</v>
      </c>
      <c r="G5863">
        <v>4.0999999999999996</v>
      </c>
      <c r="H5863">
        <v>49</v>
      </c>
      <c r="I5863">
        <v>34.5</v>
      </c>
      <c r="J5863" t="s">
        <v>15340</v>
      </c>
      <c r="K5863" t="s">
        <v>15372</v>
      </c>
      <c r="L5863" t="e">
        <f>VLOOKUP(F5863,Sheet3!$B$2:$H$126,7,0)</f>
        <v>#N/A</v>
      </c>
    </row>
    <row r="5864" spans="1:12" hidden="1" x14ac:dyDescent="0.2">
      <c r="A5864" t="s">
        <v>4663</v>
      </c>
      <c r="B5864" t="s">
        <v>10945</v>
      </c>
      <c r="C5864" t="s">
        <v>10980</v>
      </c>
      <c r="D5864" t="e">
        <f>INDEX(Sheet3!$D$1:$D$126,MATCH(DF!F5864,Sheet3!$C$1:$C$126,0))</f>
        <v>#N/A</v>
      </c>
      <c r="E5864" t="e">
        <f>INDEX(Sheet3!$E$1:$E$126,MATCH(DF!F5864,Sheet3!$C$1:$C$126,0))</f>
        <v>#N/A</v>
      </c>
      <c r="F5864" t="s">
        <v>11838</v>
      </c>
      <c r="G5864">
        <v>4.0999999999999996</v>
      </c>
      <c r="H5864">
        <v>49</v>
      </c>
      <c r="I5864">
        <v>32.9</v>
      </c>
      <c r="J5864" t="s">
        <v>15339</v>
      </c>
      <c r="K5864" t="s">
        <v>15372</v>
      </c>
      <c r="L5864" t="e">
        <f>VLOOKUP(F5864,Sheet3!$B$2:$H$126,7,0)</f>
        <v>#N/A</v>
      </c>
    </row>
    <row r="5865" spans="1:12" x14ac:dyDescent="0.2">
      <c r="A5865" t="s">
        <v>4664</v>
      </c>
      <c r="B5865" t="s">
        <v>10952</v>
      </c>
      <c r="C5865" t="s">
        <v>10995</v>
      </c>
      <c r="D5865" t="str">
        <f>INDEX(Sheet3!$D$1:$D$126,MATCH(DF!F5865,Sheet3!$C$1:$C$126,0))</f>
        <v>DOURO</v>
      </c>
      <c r="E5865" t="str">
        <f>INDEX(Sheet3!$E$1:$E$126,MATCH(DF!F5865,Sheet3!$C$1:$C$126,0))</f>
        <v>PT11D</v>
      </c>
      <c r="F5865" t="s">
        <v>12836</v>
      </c>
      <c r="G5865">
        <v>3.6</v>
      </c>
      <c r="H5865">
        <v>49</v>
      </c>
      <c r="I5865">
        <v>14.84</v>
      </c>
      <c r="J5865" t="s">
        <v>15340</v>
      </c>
      <c r="K5865" t="s">
        <v>15372</v>
      </c>
      <c r="L5865" t="str">
        <f>VLOOKUP(F5865,Sheet3!$B$2:$H$126,7,0)</f>
        <v>Niepoort</v>
      </c>
    </row>
    <row r="5866" spans="1:12" hidden="1" x14ac:dyDescent="0.2">
      <c r="A5866" t="s">
        <v>4665</v>
      </c>
      <c r="B5866" t="s">
        <v>10944</v>
      </c>
      <c r="C5866" t="s">
        <v>11104</v>
      </c>
      <c r="D5866" t="e">
        <f>INDEX(Sheet3!$D$1:$D$126,MATCH(DF!F5866,Sheet3!$C$1:$C$126,0))</f>
        <v>#N/A</v>
      </c>
      <c r="E5866" t="e">
        <f>INDEX(Sheet3!$E$1:$E$126,MATCH(DF!F5866,Sheet3!$C$1:$C$126,0))</f>
        <v>#N/A</v>
      </c>
      <c r="F5866" t="s">
        <v>12316</v>
      </c>
      <c r="G5866">
        <v>3.7</v>
      </c>
      <c r="H5866">
        <v>49</v>
      </c>
      <c r="I5866">
        <v>16.48</v>
      </c>
      <c r="J5866" t="s">
        <v>15345</v>
      </c>
      <c r="K5866" t="s">
        <v>15372</v>
      </c>
      <c r="L5866" t="e">
        <f>VLOOKUP(F5866,Sheet3!$B$2:$H$126,7,0)</f>
        <v>#N/A</v>
      </c>
    </row>
    <row r="5867" spans="1:12" hidden="1" x14ac:dyDescent="0.2">
      <c r="A5867" t="s">
        <v>4666</v>
      </c>
      <c r="B5867" t="s">
        <v>10944</v>
      </c>
      <c r="C5867" t="s">
        <v>11024</v>
      </c>
      <c r="D5867" t="e">
        <f>INDEX(Sheet3!$D$1:$D$126,MATCH(DF!F5867,Sheet3!$C$1:$C$126,0))</f>
        <v>#N/A</v>
      </c>
      <c r="E5867" t="e">
        <f>INDEX(Sheet3!$E$1:$E$126,MATCH(DF!F5867,Sheet3!$C$1:$C$126,0))</f>
        <v>#N/A</v>
      </c>
      <c r="F5867" t="s">
        <v>12581</v>
      </c>
      <c r="G5867">
        <v>4</v>
      </c>
      <c r="H5867">
        <v>49</v>
      </c>
      <c r="I5867">
        <v>61.98</v>
      </c>
      <c r="J5867" t="s">
        <v>15343</v>
      </c>
      <c r="K5867" t="s">
        <v>15372</v>
      </c>
      <c r="L5867" t="e">
        <f>VLOOKUP(F5867,Sheet3!$B$2:$H$126,7,0)</f>
        <v>#N/A</v>
      </c>
    </row>
    <row r="5868" spans="1:12" hidden="1" x14ac:dyDescent="0.2">
      <c r="A5868" t="s">
        <v>4667</v>
      </c>
      <c r="B5868" t="s">
        <v>10957</v>
      </c>
      <c r="C5868" t="s">
        <v>11063</v>
      </c>
      <c r="D5868" t="e">
        <f>INDEX(Sheet3!$D$1:$D$126,MATCH(DF!F5868,Sheet3!$C$1:$C$126,0))</f>
        <v>#N/A</v>
      </c>
      <c r="E5868" t="e">
        <f>INDEX(Sheet3!$E$1:$E$126,MATCH(DF!F5868,Sheet3!$C$1:$C$126,0))</f>
        <v>#N/A</v>
      </c>
      <c r="F5868" t="s">
        <v>12140</v>
      </c>
      <c r="G5868">
        <v>3.5</v>
      </c>
      <c r="H5868">
        <v>49</v>
      </c>
      <c r="I5868">
        <v>9.9</v>
      </c>
      <c r="J5868" t="s">
        <v>15345</v>
      </c>
      <c r="K5868" t="s">
        <v>15372</v>
      </c>
      <c r="L5868" t="e">
        <f>VLOOKUP(F5868,Sheet3!$B$2:$H$126,7,0)</f>
        <v>#N/A</v>
      </c>
    </row>
    <row r="5869" spans="1:12" hidden="1" x14ac:dyDescent="0.2">
      <c r="A5869" t="s">
        <v>4668</v>
      </c>
      <c r="B5869" t="s">
        <v>10943</v>
      </c>
      <c r="C5869" t="s">
        <v>11027</v>
      </c>
      <c r="D5869" t="e">
        <f>INDEX(Sheet3!$D$1:$D$126,MATCH(DF!F5869,Sheet3!$C$1:$C$126,0))</f>
        <v>#N/A</v>
      </c>
      <c r="E5869" t="e">
        <f>INDEX(Sheet3!$E$1:$E$126,MATCH(DF!F5869,Sheet3!$C$1:$C$126,0))</f>
        <v>#N/A</v>
      </c>
      <c r="F5869" t="s">
        <v>14156</v>
      </c>
      <c r="G5869">
        <v>4.0999999999999996</v>
      </c>
      <c r="H5869">
        <v>49</v>
      </c>
      <c r="I5869">
        <v>67.260000000000005</v>
      </c>
      <c r="J5869" t="s">
        <v>15342</v>
      </c>
      <c r="K5869" t="s">
        <v>15372</v>
      </c>
      <c r="L5869" t="e">
        <f>VLOOKUP(F5869,Sheet3!$B$2:$H$126,7,0)</f>
        <v>#N/A</v>
      </c>
    </row>
    <row r="5870" spans="1:12" hidden="1" x14ac:dyDescent="0.2">
      <c r="A5870" t="s">
        <v>4669</v>
      </c>
      <c r="B5870" t="s">
        <v>10957</v>
      </c>
      <c r="C5870" t="s">
        <v>11138</v>
      </c>
      <c r="D5870" t="e">
        <f>INDEX(Sheet3!$D$1:$D$126,MATCH(DF!F5870,Sheet3!$C$1:$C$126,0))</f>
        <v>#N/A</v>
      </c>
      <c r="E5870" t="e">
        <f>INDEX(Sheet3!$E$1:$E$126,MATCH(DF!F5870,Sheet3!$C$1:$C$126,0))</f>
        <v>#N/A</v>
      </c>
      <c r="F5870" t="s">
        <v>13695</v>
      </c>
      <c r="G5870">
        <v>3</v>
      </c>
      <c r="H5870">
        <v>49</v>
      </c>
      <c r="I5870">
        <v>8.06</v>
      </c>
      <c r="J5870" t="s">
        <v>15342</v>
      </c>
      <c r="K5870" t="s">
        <v>15372</v>
      </c>
      <c r="L5870" t="e">
        <f>VLOOKUP(F5870,Sheet3!$B$2:$H$126,7,0)</f>
        <v>#N/A</v>
      </c>
    </row>
    <row r="5871" spans="1:12" hidden="1" x14ac:dyDescent="0.2">
      <c r="A5871" t="s">
        <v>4670</v>
      </c>
      <c r="B5871" t="s">
        <v>10944</v>
      </c>
      <c r="C5871" t="s">
        <v>11075</v>
      </c>
      <c r="D5871" t="e">
        <f>INDEX(Sheet3!$D$1:$D$126,MATCH(DF!F5871,Sheet3!$C$1:$C$126,0))</f>
        <v>#N/A</v>
      </c>
      <c r="E5871" t="e">
        <f>INDEX(Sheet3!$E$1:$E$126,MATCH(DF!F5871,Sheet3!$C$1:$C$126,0))</f>
        <v>#N/A</v>
      </c>
      <c r="F5871" t="s">
        <v>13343</v>
      </c>
      <c r="G5871">
        <v>3.8</v>
      </c>
      <c r="H5871">
        <v>49</v>
      </c>
      <c r="I5871">
        <v>13.9</v>
      </c>
      <c r="J5871" t="s">
        <v>15345</v>
      </c>
      <c r="K5871" t="s">
        <v>15372</v>
      </c>
      <c r="L5871" t="e">
        <f>VLOOKUP(F5871,Sheet3!$B$2:$H$126,7,0)</f>
        <v>#N/A</v>
      </c>
    </row>
    <row r="5872" spans="1:12" hidden="1" x14ac:dyDescent="0.2">
      <c r="A5872" t="s">
        <v>4671</v>
      </c>
      <c r="B5872" t="s">
        <v>10943</v>
      </c>
      <c r="C5872" t="s">
        <v>11011</v>
      </c>
      <c r="D5872" t="e">
        <f>INDEX(Sheet3!$D$1:$D$126,MATCH(DF!F5872,Sheet3!$C$1:$C$126,0))</f>
        <v>#N/A</v>
      </c>
      <c r="E5872" t="e">
        <f>INDEX(Sheet3!$E$1:$E$126,MATCH(DF!F5872,Sheet3!$C$1:$C$126,0))</f>
        <v>#N/A</v>
      </c>
      <c r="F5872" t="s">
        <v>11956</v>
      </c>
      <c r="G5872">
        <v>3.8</v>
      </c>
      <c r="H5872">
        <v>49</v>
      </c>
      <c r="I5872">
        <v>53.51</v>
      </c>
      <c r="J5872" t="s">
        <v>15344</v>
      </c>
      <c r="K5872" t="s">
        <v>15372</v>
      </c>
      <c r="L5872" t="e">
        <f>VLOOKUP(F5872,Sheet3!$B$2:$H$126,7,0)</f>
        <v>#N/A</v>
      </c>
    </row>
    <row r="5873" spans="1:12" hidden="1" x14ac:dyDescent="0.2">
      <c r="A5873" t="s">
        <v>4672</v>
      </c>
      <c r="B5873" t="s">
        <v>10943</v>
      </c>
      <c r="C5873" t="s">
        <v>11337</v>
      </c>
      <c r="D5873" t="e">
        <f>INDEX(Sheet3!$D$1:$D$126,MATCH(DF!F5873,Sheet3!$C$1:$C$126,0))</f>
        <v>#N/A</v>
      </c>
      <c r="E5873" t="e">
        <f>INDEX(Sheet3!$E$1:$E$126,MATCH(DF!F5873,Sheet3!$C$1:$C$126,0))</f>
        <v>#N/A</v>
      </c>
      <c r="F5873" t="s">
        <v>13584</v>
      </c>
      <c r="G5873">
        <v>3.8</v>
      </c>
      <c r="H5873">
        <v>49</v>
      </c>
      <c r="I5873">
        <v>13.55</v>
      </c>
      <c r="J5873" t="s">
        <v>15342</v>
      </c>
      <c r="K5873" t="s">
        <v>15372</v>
      </c>
      <c r="L5873" t="e">
        <f>VLOOKUP(F5873,Sheet3!$B$2:$H$126,7,0)</f>
        <v>#N/A</v>
      </c>
    </row>
    <row r="5874" spans="1:12" hidden="1" x14ac:dyDescent="0.2">
      <c r="A5874" t="s">
        <v>4673</v>
      </c>
      <c r="B5874" t="s">
        <v>10944</v>
      </c>
      <c r="C5874" t="s">
        <v>11129</v>
      </c>
      <c r="D5874" t="e">
        <f>INDEX(Sheet3!$D$1:$D$126,MATCH(DF!F5874,Sheet3!$C$1:$C$126,0))</f>
        <v>#N/A</v>
      </c>
      <c r="E5874" t="e">
        <f>INDEX(Sheet3!$E$1:$E$126,MATCH(DF!F5874,Sheet3!$C$1:$C$126,0))</f>
        <v>#N/A</v>
      </c>
      <c r="F5874" t="s">
        <v>13696</v>
      </c>
      <c r="G5874">
        <v>4</v>
      </c>
      <c r="H5874">
        <v>49</v>
      </c>
      <c r="I5874">
        <v>24.5</v>
      </c>
      <c r="J5874" t="s">
        <v>15342</v>
      </c>
      <c r="K5874" t="s">
        <v>15372</v>
      </c>
      <c r="L5874" t="e">
        <f>VLOOKUP(F5874,Sheet3!$B$2:$H$126,7,0)</f>
        <v>#N/A</v>
      </c>
    </row>
    <row r="5875" spans="1:12" hidden="1" x14ac:dyDescent="0.2">
      <c r="A5875" t="s">
        <v>4674</v>
      </c>
      <c r="B5875" t="s">
        <v>10943</v>
      </c>
      <c r="C5875" t="s">
        <v>11265</v>
      </c>
      <c r="D5875" t="e">
        <f>INDEX(Sheet3!$D$1:$D$126,MATCH(DF!F5875,Sheet3!$C$1:$C$126,0))</f>
        <v>#N/A</v>
      </c>
      <c r="E5875" t="e">
        <f>INDEX(Sheet3!$E$1:$E$126,MATCH(DF!F5875,Sheet3!$C$1:$C$126,0))</f>
        <v>#N/A</v>
      </c>
      <c r="F5875" t="s">
        <v>13523</v>
      </c>
      <c r="G5875">
        <v>4.3</v>
      </c>
      <c r="H5875">
        <v>49</v>
      </c>
      <c r="I5875">
        <v>116.08</v>
      </c>
      <c r="J5875" t="s">
        <v>15343</v>
      </c>
      <c r="K5875" t="s">
        <v>15372</v>
      </c>
      <c r="L5875" t="e">
        <f>VLOOKUP(F5875,Sheet3!$B$2:$H$126,7,0)</f>
        <v>#N/A</v>
      </c>
    </row>
    <row r="5876" spans="1:12" hidden="1" x14ac:dyDescent="0.2">
      <c r="A5876" t="s">
        <v>4675</v>
      </c>
      <c r="B5876" t="s">
        <v>10957</v>
      </c>
      <c r="C5876" t="s">
        <v>11141</v>
      </c>
      <c r="D5876" t="e">
        <f>INDEX(Sheet3!$D$1:$D$126,MATCH(DF!F5876,Sheet3!$C$1:$C$126,0))</f>
        <v>#N/A</v>
      </c>
      <c r="E5876" t="e">
        <f>INDEX(Sheet3!$E$1:$E$126,MATCH(DF!F5876,Sheet3!$C$1:$C$126,0))</f>
        <v>#N/A</v>
      </c>
      <c r="F5876" t="s">
        <v>13320</v>
      </c>
      <c r="G5876">
        <v>4.3</v>
      </c>
      <c r="H5876">
        <v>49</v>
      </c>
      <c r="I5876">
        <v>54</v>
      </c>
      <c r="J5876" t="s">
        <v>15342</v>
      </c>
      <c r="K5876" t="s">
        <v>15372</v>
      </c>
      <c r="L5876" t="e">
        <f>VLOOKUP(F5876,Sheet3!$B$2:$H$126,7,0)</f>
        <v>#N/A</v>
      </c>
    </row>
    <row r="5877" spans="1:12" hidden="1" x14ac:dyDescent="0.2">
      <c r="A5877" t="s">
        <v>119</v>
      </c>
      <c r="B5877" t="s">
        <v>10950</v>
      </c>
      <c r="C5877" t="s">
        <v>11055</v>
      </c>
      <c r="D5877" t="e">
        <f>INDEX(Sheet3!$D$1:$D$126,MATCH(DF!F5877,Sheet3!$C$1:$C$126,0))</f>
        <v>#N/A</v>
      </c>
      <c r="E5877" t="e">
        <f>INDEX(Sheet3!$E$1:$E$126,MATCH(DF!F5877,Sheet3!$C$1:$C$126,0))</f>
        <v>#N/A</v>
      </c>
      <c r="F5877" t="s">
        <v>14157</v>
      </c>
      <c r="G5877">
        <v>3.8</v>
      </c>
      <c r="H5877">
        <v>49</v>
      </c>
      <c r="I5877">
        <v>9</v>
      </c>
      <c r="J5877" t="s">
        <v>15342</v>
      </c>
      <c r="K5877" t="s">
        <v>15372</v>
      </c>
      <c r="L5877" t="e">
        <f>VLOOKUP(F5877,Sheet3!$B$2:$H$126,7,0)</f>
        <v>#N/A</v>
      </c>
    </row>
    <row r="5878" spans="1:12" hidden="1" x14ac:dyDescent="0.2">
      <c r="A5878" t="s">
        <v>4676</v>
      </c>
      <c r="B5878" t="s">
        <v>10944</v>
      </c>
      <c r="C5878" t="s">
        <v>11244</v>
      </c>
      <c r="D5878" t="e">
        <f>INDEX(Sheet3!$D$1:$D$126,MATCH(DF!F5878,Sheet3!$C$1:$C$126,0))</f>
        <v>#N/A</v>
      </c>
      <c r="E5878" t="e">
        <f>INDEX(Sheet3!$E$1:$E$126,MATCH(DF!F5878,Sheet3!$C$1:$C$126,0))</f>
        <v>#N/A</v>
      </c>
      <c r="F5878" t="s">
        <v>12768</v>
      </c>
      <c r="G5878">
        <v>3.8</v>
      </c>
      <c r="H5878">
        <v>49</v>
      </c>
      <c r="I5878">
        <v>8.9</v>
      </c>
      <c r="J5878" t="s">
        <v>15339</v>
      </c>
      <c r="K5878" t="s">
        <v>15372</v>
      </c>
      <c r="L5878" t="e">
        <f>VLOOKUP(F5878,Sheet3!$B$2:$H$126,7,0)</f>
        <v>#N/A</v>
      </c>
    </row>
    <row r="5879" spans="1:12" hidden="1" x14ac:dyDescent="0.2">
      <c r="A5879" t="s">
        <v>4677</v>
      </c>
      <c r="B5879" t="s">
        <v>10945</v>
      </c>
      <c r="C5879" t="s">
        <v>11040</v>
      </c>
      <c r="D5879" t="e">
        <f>INDEX(Sheet3!$D$1:$D$126,MATCH(DF!F5879,Sheet3!$C$1:$C$126,0))</f>
        <v>#N/A</v>
      </c>
      <c r="E5879" t="e">
        <f>INDEX(Sheet3!$E$1:$E$126,MATCH(DF!F5879,Sheet3!$C$1:$C$126,0))</f>
        <v>#N/A</v>
      </c>
      <c r="F5879" t="s">
        <v>13344</v>
      </c>
      <c r="G5879">
        <v>3.5</v>
      </c>
      <c r="H5879">
        <v>49</v>
      </c>
      <c r="I5879">
        <v>8.5500000000000007</v>
      </c>
      <c r="J5879" t="s">
        <v>15342</v>
      </c>
      <c r="K5879" t="s">
        <v>15372</v>
      </c>
      <c r="L5879" t="e">
        <f>VLOOKUP(F5879,Sheet3!$B$2:$H$126,7,0)</f>
        <v>#N/A</v>
      </c>
    </row>
    <row r="5880" spans="1:12" hidden="1" x14ac:dyDescent="0.2">
      <c r="A5880" t="s">
        <v>88</v>
      </c>
      <c r="B5880" t="s">
        <v>10943</v>
      </c>
      <c r="C5880" t="s">
        <v>11234</v>
      </c>
      <c r="D5880" t="e">
        <f>INDEX(Sheet3!$D$1:$D$126,MATCH(DF!F5880,Sheet3!$C$1:$C$126,0))</f>
        <v>#N/A</v>
      </c>
      <c r="E5880" t="e">
        <f>INDEX(Sheet3!$E$1:$E$126,MATCH(DF!F5880,Sheet3!$C$1:$C$126,0))</f>
        <v>#N/A</v>
      </c>
      <c r="F5880" t="s">
        <v>12516</v>
      </c>
      <c r="G5880">
        <v>3.6</v>
      </c>
      <c r="H5880">
        <v>49</v>
      </c>
      <c r="I5880">
        <v>9.7799999999999994</v>
      </c>
      <c r="J5880" t="s">
        <v>15339</v>
      </c>
      <c r="K5880" t="s">
        <v>15372</v>
      </c>
      <c r="L5880" t="e">
        <f>VLOOKUP(F5880,Sheet3!$B$2:$H$126,7,0)</f>
        <v>#N/A</v>
      </c>
    </row>
    <row r="5881" spans="1:12" hidden="1" x14ac:dyDescent="0.2">
      <c r="A5881" t="s">
        <v>286</v>
      </c>
      <c r="B5881" t="s">
        <v>10949</v>
      </c>
      <c r="C5881" t="s">
        <v>11531</v>
      </c>
      <c r="D5881" t="e">
        <f>INDEX(Sheet3!$D$1:$D$126,MATCH(DF!F5881,Sheet3!$C$1:$C$126,0))</f>
        <v>#N/A</v>
      </c>
      <c r="E5881" t="e">
        <f>INDEX(Sheet3!$E$1:$E$126,MATCH(DF!F5881,Sheet3!$C$1:$C$126,0))</f>
        <v>#N/A</v>
      </c>
      <c r="F5881" t="s">
        <v>13750</v>
      </c>
      <c r="G5881">
        <v>4.4000000000000004</v>
      </c>
      <c r="H5881">
        <v>49</v>
      </c>
      <c r="I5881">
        <v>36.9</v>
      </c>
      <c r="J5881" t="s">
        <v>15340</v>
      </c>
      <c r="K5881" t="s">
        <v>15372</v>
      </c>
      <c r="L5881" t="e">
        <f>VLOOKUP(F5881,Sheet3!$B$2:$H$126,7,0)</f>
        <v>#N/A</v>
      </c>
    </row>
    <row r="5882" spans="1:12" hidden="1" x14ac:dyDescent="0.2">
      <c r="A5882" t="s">
        <v>4678</v>
      </c>
      <c r="B5882" t="s">
        <v>10944</v>
      </c>
      <c r="C5882" t="s">
        <v>11030</v>
      </c>
      <c r="D5882" t="e">
        <f>INDEX(Sheet3!$D$1:$D$126,MATCH(DF!F5882,Sheet3!$C$1:$C$126,0))</f>
        <v>#N/A</v>
      </c>
      <c r="E5882" t="e">
        <f>INDEX(Sheet3!$E$1:$E$126,MATCH(DF!F5882,Sheet3!$C$1:$C$126,0))</f>
        <v>#N/A</v>
      </c>
      <c r="F5882" t="s">
        <v>14158</v>
      </c>
      <c r="G5882">
        <v>3.9</v>
      </c>
      <c r="H5882">
        <v>49</v>
      </c>
      <c r="I5882">
        <v>23.06</v>
      </c>
      <c r="J5882" t="s">
        <v>15340</v>
      </c>
      <c r="K5882" t="s">
        <v>15372</v>
      </c>
      <c r="L5882" t="e">
        <f>VLOOKUP(F5882,Sheet3!$B$2:$H$126,7,0)</f>
        <v>#N/A</v>
      </c>
    </row>
    <row r="5883" spans="1:12" hidden="1" x14ac:dyDescent="0.2">
      <c r="A5883" t="s">
        <v>4318</v>
      </c>
      <c r="B5883" t="s">
        <v>10950</v>
      </c>
      <c r="C5883" t="s">
        <v>11057</v>
      </c>
      <c r="D5883" t="e">
        <f>INDEX(Sheet3!$D$1:$D$126,MATCH(DF!F5883,Sheet3!$C$1:$C$126,0))</f>
        <v>#N/A</v>
      </c>
      <c r="E5883" t="e">
        <f>INDEX(Sheet3!$E$1:$E$126,MATCH(DF!F5883,Sheet3!$C$1:$C$126,0))</f>
        <v>#N/A</v>
      </c>
      <c r="F5883" t="s">
        <v>13881</v>
      </c>
      <c r="G5883">
        <v>3.9</v>
      </c>
      <c r="H5883">
        <v>49</v>
      </c>
      <c r="I5883">
        <v>33.68</v>
      </c>
      <c r="J5883" t="s">
        <v>15343</v>
      </c>
      <c r="K5883" t="s">
        <v>15372</v>
      </c>
      <c r="L5883" t="e">
        <f>VLOOKUP(F5883,Sheet3!$B$2:$H$126,7,0)</f>
        <v>#N/A</v>
      </c>
    </row>
    <row r="5884" spans="1:12" hidden="1" x14ac:dyDescent="0.2">
      <c r="A5884" t="s">
        <v>4679</v>
      </c>
      <c r="B5884" t="s">
        <v>10944</v>
      </c>
      <c r="C5884" t="s">
        <v>11273</v>
      </c>
      <c r="D5884" t="e">
        <f>INDEX(Sheet3!$D$1:$D$126,MATCH(DF!F5884,Sheet3!$C$1:$C$126,0))</f>
        <v>#N/A</v>
      </c>
      <c r="E5884" t="e">
        <f>INDEX(Sheet3!$E$1:$E$126,MATCH(DF!F5884,Sheet3!$C$1:$C$126,0))</f>
        <v>#N/A</v>
      </c>
      <c r="F5884" t="s">
        <v>14159</v>
      </c>
      <c r="G5884">
        <v>3.8</v>
      </c>
      <c r="H5884">
        <v>49</v>
      </c>
      <c r="I5884">
        <v>13.64</v>
      </c>
      <c r="J5884" t="s">
        <v>15339</v>
      </c>
      <c r="K5884" t="s">
        <v>15372</v>
      </c>
      <c r="L5884" t="e">
        <f>VLOOKUP(F5884,Sheet3!$B$2:$H$126,7,0)</f>
        <v>#N/A</v>
      </c>
    </row>
    <row r="5885" spans="1:12" hidden="1" x14ac:dyDescent="0.2">
      <c r="A5885" t="s">
        <v>4680</v>
      </c>
      <c r="B5885" t="s">
        <v>10943</v>
      </c>
      <c r="C5885" t="s">
        <v>11047</v>
      </c>
      <c r="D5885" t="e">
        <f>INDEX(Sheet3!$D$1:$D$126,MATCH(DF!F5885,Sheet3!$C$1:$C$126,0))</f>
        <v>#N/A</v>
      </c>
      <c r="E5885" t="e">
        <f>INDEX(Sheet3!$E$1:$E$126,MATCH(DF!F5885,Sheet3!$C$1:$C$126,0))</f>
        <v>#N/A</v>
      </c>
      <c r="F5885" t="s">
        <v>14160</v>
      </c>
      <c r="G5885">
        <v>3.7</v>
      </c>
      <c r="H5885">
        <v>49</v>
      </c>
      <c r="I5885">
        <v>14.52</v>
      </c>
      <c r="J5885" t="s">
        <v>15343</v>
      </c>
      <c r="K5885" t="s">
        <v>15372</v>
      </c>
      <c r="L5885" t="e">
        <f>VLOOKUP(F5885,Sheet3!$B$2:$H$126,7,0)</f>
        <v>#N/A</v>
      </c>
    </row>
    <row r="5886" spans="1:12" hidden="1" x14ac:dyDescent="0.2">
      <c r="A5886" t="s">
        <v>255</v>
      </c>
      <c r="B5886" t="s">
        <v>10943</v>
      </c>
      <c r="C5886" t="s">
        <v>10981</v>
      </c>
      <c r="D5886" t="e">
        <f>INDEX(Sheet3!$D$1:$D$126,MATCH(DF!F5886,Sheet3!$C$1:$C$126,0))</f>
        <v>#N/A</v>
      </c>
      <c r="E5886" t="e">
        <f>INDEX(Sheet3!$E$1:$E$126,MATCH(DF!F5886,Sheet3!$C$1:$C$126,0))</f>
        <v>#N/A</v>
      </c>
      <c r="F5886" t="s">
        <v>14161</v>
      </c>
      <c r="G5886">
        <v>3.9</v>
      </c>
      <c r="H5886">
        <v>49</v>
      </c>
      <c r="I5886">
        <v>17.38</v>
      </c>
      <c r="J5886" t="s">
        <v>15339</v>
      </c>
      <c r="K5886" t="s">
        <v>15372</v>
      </c>
      <c r="L5886" t="e">
        <f>VLOOKUP(F5886,Sheet3!$B$2:$H$126,7,0)</f>
        <v>#N/A</v>
      </c>
    </row>
    <row r="5887" spans="1:12" hidden="1" x14ac:dyDescent="0.2">
      <c r="A5887" t="s">
        <v>4681</v>
      </c>
      <c r="B5887" t="s">
        <v>10957</v>
      </c>
      <c r="C5887" t="s">
        <v>11063</v>
      </c>
      <c r="D5887" t="e">
        <f>INDEX(Sheet3!$D$1:$D$126,MATCH(DF!F5887,Sheet3!$C$1:$C$126,0))</f>
        <v>#N/A</v>
      </c>
      <c r="E5887" t="e">
        <f>INDEX(Sheet3!$E$1:$E$126,MATCH(DF!F5887,Sheet3!$C$1:$C$126,0))</f>
        <v>#N/A</v>
      </c>
      <c r="F5887" t="s">
        <v>11951</v>
      </c>
      <c r="G5887">
        <v>4</v>
      </c>
      <c r="H5887">
        <v>49</v>
      </c>
      <c r="I5887">
        <v>34.9</v>
      </c>
      <c r="J5887" t="s">
        <v>15342</v>
      </c>
      <c r="K5887" t="s">
        <v>15372</v>
      </c>
      <c r="L5887" t="e">
        <f>VLOOKUP(F5887,Sheet3!$B$2:$H$126,7,0)</f>
        <v>#N/A</v>
      </c>
    </row>
    <row r="5888" spans="1:12" hidden="1" x14ac:dyDescent="0.2">
      <c r="A5888" t="s">
        <v>4682</v>
      </c>
      <c r="B5888" t="s">
        <v>10943</v>
      </c>
      <c r="C5888" t="s">
        <v>10989</v>
      </c>
      <c r="D5888" t="e">
        <f>INDEX(Sheet3!$D$1:$D$126,MATCH(DF!F5888,Sheet3!$C$1:$C$126,0))</f>
        <v>#N/A</v>
      </c>
      <c r="E5888" t="e">
        <f>INDEX(Sheet3!$E$1:$E$126,MATCH(DF!F5888,Sheet3!$C$1:$C$126,0))</f>
        <v>#N/A</v>
      </c>
      <c r="F5888" t="s">
        <v>14067</v>
      </c>
      <c r="G5888">
        <v>3.5</v>
      </c>
      <c r="H5888">
        <v>49</v>
      </c>
      <c r="I5888">
        <v>8.68</v>
      </c>
      <c r="J5888" t="s">
        <v>15345</v>
      </c>
      <c r="K5888" t="s">
        <v>15372</v>
      </c>
      <c r="L5888" t="e">
        <f>VLOOKUP(F5888,Sheet3!$B$2:$H$126,7,0)</f>
        <v>#N/A</v>
      </c>
    </row>
    <row r="5889" spans="1:12" hidden="1" x14ac:dyDescent="0.2">
      <c r="A5889" t="s">
        <v>1261</v>
      </c>
      <c r="B5889" t="s">
        <v>10943</v>
      </c>
      <c r="C5889" t="s">
        <v>11076</v>
      </c>
      <c r="D5889" t="e">
        <f>INDEX(Sheet3!$D$1:$D$126,MATCH(DF!F5889,Sheet3!$C$1:$C$126,0))</f>
        <v>#N/A</v>
      </c>
      <c r="E5889" t="e">
        <f>INDEX(Sheet3!$E$1:$E$126,MATCH(DF!F5889,Sheet3!$C$1:$C$126,0))</f>
        <v>#N/A</v>
      </c>
      <c r="F5889" t="s">
        <v>14162</v>
      </c>
      <c r="G5889">
        <v>4</v>
      </c>
      <c r="H5889">
        <v>49</v>
      </c>
      <c r="I5889">
        <v>39.15</v>
      </c>
      <c r="J5889" t="s">
        <v>15342</v>
      </c>
      <c r="K5889" t="s">
        <v>15372</v>
      </c>
      <c r="L5889" t="e">
        <f>VLOOKUP(F5889,Sheet3!$B$2:$H$126,7,0)</f>
        <v>#N/A</v>
      </c>
    </row>
    <row r="5890" spans="1:12" hidden="1" x14ac:dyDescent="0.2">
      <c r="A5890" t="s">
        <v>4683</v>
      </c>
      <c r="B5890" t="s">
        <v>10944</v>
      </c>
      <c r="C5890" t="s">
        <v>11240</v>
      </c>
      <c r="D5890" t="e">
        <f>INDEX(Sheet3!$D$1:$D$126,MATCH(DF!F5890,Sheet3!$C$1:$C$126,0))</f>
        <v>#N/A</v>
      </c>
      <c r="E5890" t="e">
        <f>INDEX(Sheet3!$E$1:$E$126,MATCH(DF!F5890,Sheet3!$C$1:$C$126,0))</f>
        <v>#N/A</v>
      </c>
      <c r="F5890" t="s">
        <v>12754</v>
      </c>
      <c r="G5890">
        <v>3.6</v>
      </c>
      <c r="H5890">
        <v>49</v>
      </c>
      <c r="I5890">
        <v>6.99</v>
      </c>
      <c r="J5890" t="s">
        <v>15340</v>
      </c>
      <c r="K5890" t="s">
        <v>15372</v>
      </c>
      <c r="L5890" t="e">
        <f>VLOOKUP(F5890,Sheet3!$B$2:$H$126,7,0)</f>
        <v>#N/A</v>
      </c>
    </row>
    <row r="5891" spans="1:12" hidden="1" x14ac:dyDescent="0.2">
      <c r="A5891" t="s">
        <v>4684</v>
      </c>
      <c r="B5891" t="s">
        <v>10944</v>
      </c>
      <c r="C5891" t="s">
        <v>11073</v>
      </c>
      <c r="D5891" t="e">
        <f>INDEX(Sheet3!$D$1:$D$126,MATCH(DF!F5891,Sheet3!$C$1:$C$126,0))</f>
        <v>#N/A</v>
      </c>
      <c r="E5891" t="e">
        <f>INDEX(Sheet3!$E$1:$E$126,MATCH(DF!F5891,Sheet3!$C$1:$C$126,0))</f>
        <v>#N/A</v>
      </c>
      <c r="F5891" t="s">
        <v>12209</v>
      </c>
      <c r="G5891">
        <v>4.0999999999999996</v>
      </c>
      <c r="H5891">
        <v>49</v>
      </c>
      <c r="I5891">
        <v>25.99</v>
      </c>
      <c r="J5891" t="s">
        <v>15339</v>
      </c>
      <c r="K5891" t="s">
        <v>15372</v>
      </c>
      <c r="L5891" t="e">
        <f>VLOOKUP(F5891,Sheet3!$B$2:$H$126,7,0)</f>
        <v>#N/A</v>
      </c>
    </row>
    <row r="5892" spans="1:12" hidden="1" x14ac:dyDescent="0.2">
      <c r="A5892" t="s">
        <v>1592</v>
      </c>
      <c r="B5892" t="s">
        <v>10951</v>
      </c>
      <c r="C5892" t="s">
        <v>11367</v>
      </c>
      <c r="D5892" t="e">
        <f>INDEX(Sheet3!$D$1:$D$126,MATCH(DF!F5892,Sheet3!$C$1:$C$126,0))</f>
        <v>#N/A</v>
      </c>
      <c r="E5892" t="e">
        <f>INDEX(Sheet3!$E$1:$E$126,MATCH(DF!F5892,Sheet3!$C$1:$C$126,0))</f>
        <v>#N/A</v>
      </c>
      <c r="F5892" t="s">
        <v>12163</v>
      </c>
      <c r="G5892">
        <v>4</v>
      </c>
      <c r="H5892">
        <v>49</v>
      </c>
      <c r="I5892">
        <v>25.99</v>
      </c>
      <c r="J5892" t="s">
        <v>15342</v>
      </c>
      <c r="K5892" t="s">
        <v>15372</v>
      </c>
      <c r="L5892" t="e">
        <f>VLOOKUP(F5892,Sheet3!$B$2:$H$126,7,0)</f>
        <v>#N/A</v>
      </c>
    </row>
    <row r="5893" spans="1:12" hidden="1" x14ac:dyDescent="0.2">
      <c r="A5893" t="s">
        <v>4685</v>
      </c>
      <c r="B5893" t="s">
        <v>10944</v>
      </c>
      <c r="C5893" t="s">
        <v>11073</v>
      </c>
      <c r="D5893" t="e">
        <f>INDEX(Sheet3!$D$1:$D$126,MATCH(DF!F5893,Sheet3!$C$1:$C$126,0))</f>
        <v>#N/A</v>
      </c>
      <c r="E5893" t="e">
        <f>INDEX(Sheet3!$E$1:$E$126,MATCH(DF!F5893,Sheet3!$C$1:$C$126,0))</f>
        <v>#N/A</v>
      </c>
      <c r="F5893" t="s">
        <v>14030</v>
      </c>
      <c r="G5893">
        <v>4.0999999999999996</v>
      </c>
      <c r="H5893">
        <v>49</v>
      </c>
      <c r="I5893">
        <v>44.74</v>
      </c>
      <c r="J5893" t="s">
        <v>15338</v>
      </c>
      <c r="K5893" t="s">
        <v>15372</v>
      </c>
      <c r="L5893" t="e">
        <f>VLOOKUP(F5893,Sheet3!$B$2:$H$126,7,0)</f>
        <v>#N/A</v>
      </c>
    </row>
    <row r="5894" spans="1:12" hidden="1" x14ac:dyDescent="0.2">
      <c r="A5894" t="s">
        <v>4046</v>
      </c>
      <c r="B5894" t="s">
        <v>10950</v>
      </c>
      <c r="C5894" t="s">
        <v>11116</v>
      </c>
      <c r="D5894" t="e">
        <f>INDEX(Sheet3!$D$1:$D$126,MATCH(DF!F5894,Sheet3!$C$1:$C$126,0))</f>
        <v>#N/A</v>
      </c>
      <c r="E5894" t="e">
        <f>INDEX(Sheet3!$E$1:$E$126,MATCH(DF!F5894,Sheet3!$C$1:$C$126,0))</f>
        <v>#N/A</v>
      </c>
      <c r="F5894" t="s">
        <v>14163</v>
      </c>
      <c r="G5894">
        <v>3.4</v>
      </c>
      <c r="H5894">
        <v>49</v>
      </c>
      <c r="I5894">
        <v>4.8600000000000003</v>
      </c>
      <c r="J5894" t="s">
        <v>15339</v>
      </c>
      <c r="K5894" t="s">
        <v>15372</v>
      </c>
      <c r="L5894" t="e">
        <f>VLOOKUP(F5894,Sheet3!$B$2:$H$126,7,0)</f>
        <v>#N/A</v>
      </c>
    </row>
    <row r="5895" spans="1:12" hidden="1" x14ac:dyDescent="0.2">
      <c r="A5895" t="s">
        <v>741</v>
      </c>
      <c r="B5895" t="s">
        <v>10943</v>
      </c>
      <c r="C5895" t="s">
        <v>11127</v>
      </c>
      <c r="D5895" t="e">
        <f>INDEX(Sheet3!$D$1:$D$126,MATCH(DF!F5895,Sheet3!$C$1:$C$126,0))</f>
        <v>#N/A</v>
      </c>
      <c r="E5895" t="e">
        <f>INDEX(Sheet3!$E$1:$E$126,MATCH(DF!F5895,Sheet3!$C$1:$C$126,0))</f>
        <v>#N/A</v>
      </c>
      <c r="F5895" t="s">
        <v>14164</v>
      </c>
      <c r="G5895">
        <v>4.0999999999999996</v>
      </c>
      <c r="H5895">
        <v>49</v>
      </c>
      <c r="I5895">
        <v>12.75</v>
      </c>
      <c r="J5895" t="s">
        <v>15340</v>
      </c>
      <c r="K5895" t="s">
        <v>15372</v>
      </c>
      <c r="L5895" t="e">
        <f>VLOOKUP(F5895,Sheet3!$B$2:$H$126,7,0)</f>
        <v>#N/A</v>
      </c>
    </row>
    <row r="5896" spans="1:12" hidden="1" x14ac:dyDescent="0.2">
      <c r="A5896" t="s">
        <v>4686</v>
      </c>
      <c r="B5896" t="s">
        <v>10944</v>
      </c>
      <c r="C5896" t="s">
        <v>11070</v>
      </c>
      <c r="D5896" t="e">
        <f>INDEX(Sheet3!$D$1:$D$126,MATCH(DF!F5896,Sheet3!$C$1:$C$126,0))</f>
        <v>#N/A</v>
      </c>
      <c r="E5896" t="e">
        <f>INDEX(Sheet3!$E$1:$E$126,MATCH(DF!F5896,Sheet3!$C$1:$C$126,0))</f>
        <v>#N/A</v>
      </c>
      <c r="F5896" t="s">
        <v>13772</v>
      </c>
      <c r="G5896">
        <v>4</v>
      </c>
      <c r="H5896">
        <v>49</v>
      </c>
      <c r="I5896">
        <v>38.6</v>
      </c>
      <c r="J5896" t="s">
        <v>15346</v>
      </c>
      <c r="K5896" t="s">
        <v>15372</v>
      </c>
      <c r="L5896" t="e">
        <f>VLOOKUP(F5896,Sheet3!$B$2:$H$126,7,0)</f>
        <v>#N/A</v>
      </c>
    </row>
    <row r="5897" spans="1:12" hidden="1" x14ac:dyDescent="0.2">
      <c r="A5897" t="s">
        <v>4687</v>
      </c>
      <c r="B5897" t="s">
        <v>10950</v>
      </c>
      <c r="C5897" t="s">
        <v>11102</v>
      </c>
      <c r="D5897" t="e">
        <f>INDEX(Sheet3!$D$1:$D$126,MATCH(DF!F5897,Sheet3!$C$1:$C$126,0))</f>
        <v>#N/A</v>
      </c>
      <c r="E5897" t="e">
        <f>INDEX(Sheet3!$E$1:$E$126,MATCH(DF!F5897,Sheet3!$C$1:$C$126,0))</f>
        <v>#N/A</v>
      </c>
      <c r="F5897" t="s">
        <v>14165</v>
      </c>
      <c r="G5897">
        <v>3.7</v>
      </c>
      <c r="H5897">
        <v>49</v>
      </c>
      <c r="I5897">
        <v>7.44</v>
      </c>
      <c r="J5897" t="s">
        <v>15338</v>
      </c>
      <c r="K5897" t="s">
        <v>15372</v>
      </c>
      <c r="L5897" t="e">
        <f>VLOOKUP(F5897,Sheet3!$B$2:$H$126,7,0)</f>
        <v>#N/A</v>
      </c>
    </row>
    <row r="5898" spans="1:12" hidden="1" x14ac:dyDescent="0.2">
      <c r="A5898" t="s">
        <v>4688</v>
      </c>
      <c r="B5898" t="s">
        <v>10943</v>
      </c>
      <c r="C5898" t="s">
        <v>11072</v>
      </c>
      <c r="D5898" t="e">
        <f>INDEX(Sheet3!$D$1:$D$126,MATCH(DF!F5898,Sheet3!$C$1:$C$126,0))</f>
        <v>#N/A</v>
      </c>
      <c r="E5898" t="e">
        <f>INDEX(Sheet3!$E$1:$E$126,MATCH(DF!F5898,Sheet3!$C$1:$C$126,0))</f>
        <v>#N/A</v>
      </c>
      <c r="F5898" t="s">
        <v>14166</v>
      </c>
      <c r="G5898">
        <v>3.8</v>
      </c>
      <c r="H5898">
        <v>49</v>
      </c>
      <c r="I5898">
        <v>19.489999999999998</v>
      </c>
      <c r="J5898" t="s">
        <v>15340</v>
      </c>
      <c r="K5898" t="s">
        <v>15372</v>
      </c>
      <c r="L5898" t="e">
        <f>VLOOKUP(F5898,Sheet3!$B$2:$H$126,7,0)</f>
        <v>#N/A</v>
      </c>
    </row>
    <row r="5899" spans="1:12" hidden="1" x14ac:dyDescent="0.2">
      <c r="A5899" t="s">
        <v>4689</v>
      </c>
      <c r="B5899" t="s">
        <v>10945</v>
      </c>
      <c r="C5899" t="s">
        <v>11040</v>
      </c>
      <c r="D5899" t="e">
        <f>INDEX(Sheet3!$D$1:$D$126,MATCH(DF!F5899,Sheet3!$C$1:$C$126,0))</f>
        <v>#N/A</v>
      </c>
      <c r="E5899" t="e">
        <f>INDEX(Sheet3!$E$1:$E$126,MATCH(DF!F5899,Sheet3!$C$1:$C$126,0))</f>
        <v>#N/A</v>
      </c>
      <c r="F5899" t="s">
        <v>13191</v>
      </c>
      <c r="G5899">
        <v>4.2</v>
      </c>
      <c r="H5899">
        <v>49</v>
      </c>
      <c r="I5899">
        <v>44.91</v>
      </c>
      <c r="J5899" t="s">
        <v>15342</v>
      </c>
      <c r="K5899" t="s">
        <v>15372</v>
      </c>
      <c r="L5899" t="e">
        <f>VLOOKUP(F5899,Sheet3!$B$2:$H$126,7,0)</f>
        <v>#N/A</v>
      </c>
    </row>
    <row r="5900" spans="1:12" hidden="1" x14ac:dyDescent="0.2">
      <c r="A5900" t="s">
        <v>4690</v>
      </c>
      <c r="B5900" t="s">
        <v>10955</v>
      </c>
      <c r="C5900" t="s">
        <v>11122</v>
      </c>
      <c r="D5900" t="e">
        <f>INDEX(Sheet3!$D$1:$D$126,MATCH(DF!F5900,Sheet3!$C$1:$C$126,0))</f>
        <v>#N/A</v>
      </c>
      <c r="E5900" t="e">
        <f>INDEX(Sheet3!$E$1:$E$126,MATCH(DF!F5900,Sheet3!$C$1:$C$126,0))</f>
        <v>#N/A</v>
      </c>
      <c r="F5900" t="s">
        <v>12645</v>
      </c>
      <c r="G5900">
        <v>4.3</v>
      </c>
      <c r="H5900">
        <v>49</v>
      </c>
      <c r="I5900">
        <v>24</v>
      </c>
      <c r="J5900" t="s">
        <v>15339</v>
      </c>
      <c r="K5900" t="s">
        <v>15372</v>
      </c>
      <c r="L5900" t="e">
        <f>VLOOKUP(F5900,Sheet3!$B$2:$H$126,7,0)</f>
        <v>#N/A</v>
      </c>
    </row>
    <row r="5901" spans="1:12" hidden="1" x14ac:dyDescent="0.2">
      <c r="A5901" t="s">
        <v>4691</v>
      </c>
      <c r="B5901" t="s">
        <v>10943</v>
      </c>
      <c r="C5901" t="s">
        <v>11080</v>
      </c>
      <c r="D5901" t="e">
        <f>INDEX(Sheet3!$D$1:$D$126,MATCH(DF!F5901,Sheet3!$C$1:$C$126,0))</f>
        <v>#N/A</v>
      </c>
      <c r="E5901" t="e">
        <f>INDEX(Sheet3!$E$1:$E$126,MATCH(DF!F5901,Sheet3!$C$1:$C$126,0))</f>
        <v>#N/A</v>
      </c>
      <c r="F5901" t="s">
        <v>14167</v>
      </c>
      <c r="G5901">
        <v>3.6</v>
      </c>
      <c r="H5901">
        <v>49</v>
      </c>
      <c r="I5901">
        <v>16.38</v>
      </c>
      <c r="J5901" t="s">
        <v>15339</v>
      </c>
      <c r="K5901" t="s">
        <v>15372</v>
      </c>
      <c r="L5901" t="e">
        <f>VLOOKUP(F5901,Sheet3!$B$2:$H$126,7,0)</f>
        <v>#N/A</v>
      </c>
    </row>
    <row r="5902" spans="1:12" hidden="1" x14ac:dyDescent="0.2">
      <c r="A5902" t="s">
        <v>4618</v>
      </c>
      <c r="B5902" t="s">
        <v>10957</v>
      </c>
      <c r="C5902" t="s">
        <v>11141</v>
      </c>
      <c r="D5902" t="e">
        <f>INDEX(Sheet3!$D$1:$D$126,MATCH(DF!F5902,Sheet3!$C$1:$C$126,0))</f>
        <v>#N/A</v>
      </c>
      <c r="E5902" t="e">
        <f>INDEX(Sheet3!$E$1:$E$126,MATCH(DF!F5902,Sheet3!$C$1:$C$126,0))</f>
        <v>#N/A</v>
      </c>
      <c r="F5902" t="s">
        <v>12153</v>
      </c>
      <c r="G5902">
        <v>3.5</v>
      </c>
      <c r="H5902">
        <v>49</v>
      </c>
      <c r="I5902">
        <v>12.99</v>
      </c>
      <c r="J5902" t="s">
        <v>15345</v>
      </c>
      <c r="K5902" t="s">
        <v>15372</v>
      </c>
      <c r="L5902" t="e">
        <f>VLOOKUP(F5902,Sheet3!$B$2:$H$126,7,0)</f>
        <v>#N/A</v>
      </c>
    </row>
    <row r="5903" spans="1:12" hidden="1" x14ac:dyDescent="0.2">
      <c r="A5903" t="s">
        <v>4692</v>
      </c>
      <c r="B5903" t="s">
        <v>10957</v>
      </c>
      <c r="C5903" t="s">
        <v>11048</v>
      </c>
      <c r="D5903" t="e">
        <f>INDEX(Sheet3!$D$1:$D$126,MATCH(DF!F5903,Sheet3!$C$1:$C$126,0))</f>
        <v>#N/A</v>
      </c>
      <c r="E5903" t="e">
        <f>INDEX(Sheet3!$E$1:$E$126,MATCH(DF!F5903,Sheet3!$C$1:$C$126,0))</f>
        <v>#N/A</v>
      </c>
      <c r="F5903" t="s">
        <v>12589</v>
      </c>
      <c r="G5903">
        <v>3.9</v>
      </c>
      <c r="H5903">
        <v>49</v>
      </c>
      <c r="I5903">
        <v>17.95</v>
      </c>
      <c r="J5903" t="s">
        <v>15343</v>
      </c>
      <c r="K5903" t="s">
        <v>15372</v>
      </c>
      <c r="L5903" t="e">
        <f>VLOOKUP(F5903,Sheet3!$B$2:$H$126,7,0)</f>
        <v>#N/A</v>
      </c>
    </row>
    <row r="5904" spans="1:12" hidden="1" x14ac:dyDescent="0.2">
      <c r="A5904" t="s">
        <v>4693</v>
      </c>
      <c r="B5904" t="s">
        <v>10943</v>
      </c>
      <c r="C5904" t="s">
        <v>11161</v>
      </c>
      <c r="D5904" t="e">
        <f>INDEX(Sheet3!$D$1:$D$126,MATCH(DF!F5904,Sheet3!$C$1:$C$126,0))</f>
        <v>#N/A</v>
      </c>
      <c r="E5904" t="e">
        <f>INDEX(Sheet3!$E$1:$E$126,MATCH(DF!F5904,Sheet3!$C$1:$C$126,0))</f>
        <v>#N/A</v>
      </c>
      <c r="F5904" t="s">
        <v>12922</v>
      </c>
      <c r="G5904">
        <v>3.7</v>
      </c>
      <c r="H5904">
        <v>49</v>
      </c>
      <c r="I5904">
        <v>25.9</v>
      </c>
      <c r="J5904" t="s">
        <v>15346</v>
      </c>
      <c r="K5904" t="s">
        <v>15372</v>
      </c>
      <c r="L5904" t="e">
        <f>VLOOKUP(F5904,Sheet3!$B$2:$H$126,7,0)</f>
        <v>#N/A</v>
      </c>
    </row>
    <row r="5905" spans="1:12" hidden="1" x14ac:dyDescent="0.2">
      <c r="A5905" t="s">
        <v>4694</v>
      </c>
      <c r="B5905" t="s">
        <v>10950</v>
      </c>
      <c r="C5905" t="s">
        <v>11139</v>
      </c>
      <c r="D5905" t="e">
        <f>INDEX(Sheet3!$D$1:$D$126,MATCH(DF!F5905,Sheet3!$C$1:$C$126,0))</f>
        <v>#N/A</v>
      </c>
      <c r="E5905" t="e">
        <f>INDEX(Sheet3!$E$1:$E$126,MATCH(DF!F5905,Sheet3!$C$1:$C$126,0))</f>
        <v>#N/A</v>
      </c>
      <c r="F5905" t="s">
        <v>12142</v>
      </c>
      <c r="G5905">
        <v>4.2</v>
      </c>
      <c r="H5905">
        <v>49</v>
      </c>
      <c r="I5905">
        <v>12.18</v>
      </c>
      <c r="J5905" t="s">
        <v>15342</v>
      </c>
      <c r="K5905" t="s">
        <v>15372</v>
      </c>
      <c r="L5905" t="e">
        <f>VLOOKUP(F5905,Sheet3!$B$2:$H$126,7,0)</f>
        <v>#N/A</v>
      </c>
    </row>
    <row r="5906" spans="1:12" hidden="1" x14ac:dyDescent="0.2">
      <c r="A5906" t="s">
        <v>4695</v>
      </c>
      <c r="B5906" t="s">
        <v>10957</v>
      </c>
      <c r="C5906" t="s">
        <v>11063</v>
      </c>
      <c r="D5906" t="e">
        <f>INDEX(Sheet3!$D$1:$D$126,MATCH(DF!F5906,Sheet3!$C$1:$C$126,0))</f>
        <v>#N/A</v>
      </c>
      <c r="E5906" t="e">
        <f>INDEX(Sheet3!$E$1:$E$126,MATCH(DF!F5906,Sheet3!$C$1:$C$126,0))</f>
        <v>#N/A</v>
      </c>
      <c r="F5906" t="s">
        <v>12071</v>
      </c>
      <c r="G5906">
        <v>3.6</v>
      </c>
      <c r="H5906">
        <v>49</v>
      </c>
      <c r="I5906">
        <v>12</v>
      </c>
      <c r="J5906" t="s">
        <v>15342</v>
      </c>
      <c r="K5906" t="s">
        <v>15372</v>
      </c>
      <c r="L5906" t="e">
        <f>VLOOKUP(F5906,Sheet3!$B$2:$H$126,7,0)</f>
        <v>#N/A</v>
      </c>
    </row>
    <row r="5907" spans="1:12" hidden="1" x14ac:dyDescent="0.2">
      <c r="A5907" t="s">
        <v>4696</v>
      </c>
      <c r="B5907" t="s">
        <v>10948</v>
      </c>
      <c r="C5907" t="s">
        <v>10986</v>
      </c>
      <c r="D5907" t="e">
        <f>INDEX(Sheet3!$D$1:$D$126,MATCH(DF!F5907,Sheet3!$C$1:$C$126,0))</f>
        <v>#N/A</v>
      </c>
      <c r="E5907" t="e">
        <f>INDEX(Sheet3!$E$1:$E$126,MATCH(DF!F5907,Sheet3!$C$1:$C$126,0))</f>
        <v>#N/A</v>
      </c>
      <c r="F5907" t="s">
        <v>13112</v>
      </c>
      <c r="G5907">
        <v>3.9</v>
      </c>
      <c r="H5907">
        <v>490</v>
      </c>
      <c r="I5907">
        <v>22.39</v>
      </c>
      <c r="J5907" t="s">
        <v>15342</v>
      </c>
      <c r="K5907" t="s">
        <v>15372</v>
      </c>
      <c r="L5907" t="e">
        <f>VLOOKUP(F5907,Sheet3!$B$2:$H$126,7,0)</f>
        <v>#N/A</v>
      </c>
    </row>
    <row r="5908" spans="1:12" hidden="1" x14ac:dyDescent="0.2">
      <c r="A5908" t="s">
        <v>4697</v>
      </c>
      <c r="B5908" t="s">
        <v>10950</v>
      </c>
      <c r="C5908" t="s">
        <v>11055</v>
      </c>
      <c r="D5908" t="e">
        <f>INDEX(Sheet3!$D$1:$D$126,MATCH(DF!F5908,Sheet3!$C$1:$C$126,0))</f>
        <v>#N/A</v>
      </c>
      <c r="E5908" t="e">
        <f>INDEX(Sheet3!$E$1:$E$126,MATCH(DF!F5908,Sheet3!$C$1:$C$126,0))</f>
        <v>#N/A</v>
      </c>
      <c r="F5908" t="s">
        <v>12201</v>
      </c>
      <c r="G5908">
        <v>4.4000000000000004</v>
      </c>
      <c r="H5908">
        <v>490</v>
      </c>
      <c r="I5908">
        <v>67.95</v>
      </c>
      <c r="J5908" t="s">
        <v>15346</v>
      </c>
      <c r="K5908" t="s">
        <v>15372</v>
      </c>
      <c r="L5908" t="e">
        <f>VLOOKUP(F5908,Sheet3!$B$2:$H$126,7,0)</f>
        <v>#N/A</v>
      </c>
    </row>
    <row r="5909" spans="1:12" hidden="1" x14ac:dyDescent="0.2">
      <c r="A5909" t="s">
        <v>615</v>
      </c>
      <c r="B5909" t="s">
        <v>10943</v>
      </c>
      <c r="C5909" t="s">
        <v>11032</v>
      </c>
      <c r="D5909" t="e">
        <f>INDEX(Sheet3!$D$1:$D$126,MATCH(DF!F5909,Sheet3!$C$1:$C$126,0))</f>
        <v>#N/A</v>
      </c>
      <c r="E5909" t="e">
        <f>INDEX(Sheet3!$E$1:$E$126,MATCH(DF!F5909,Sheet3!$C$1:$C$126,0))</f>
        <v>#N/A</v>
      </c>
      <c r="F5909" t="s">
        <v>12437</v>
      </c>
      <c r="G5909">
        <v>4.0999999999999996</v>
      </c>
      <c r="H5909">
        <v>490</v>
      </c>
      <c r="I5909">
        <v>82.37</v>
      </c>
      <c r="J5909" t="s">
        <v>15342</v>
      </c>
      <c r="K5909" t="s">
        <v>15372</v>
      </c>
      <c r="L5909" t="e">
        <f>VLOOKUP(F5909,Sheet3!$B$2:$H$126,7,0)</f>
        <v>#N/A</v>
      </c>
    </row>
    <row r="5910" spans="1:12" x14ac:dyDescent="0.2">
      <c r="A5910" t="s">
        <v>4698</v>
      </c>
      <c r="B5910" t="s">
        <v>10952</v>
      </c>
      <c r="C5910" t="s">
        <v>11095</v>
      </c>
      <c r="D5910" t="str">
        <f>INDEX(Sheet3!$D$1:$D$126,MATCH(DF!F5910,Sheet3!$C$1:$C$126,0))</f>
        <v>OESTE</v>
      </c>
      <c r="E5910" t="str">
        <f>INDEX(Sheet3!$E$1:$E$126,MATCH(DF!F5910,Sheet3!$C$1:$C$126,0))</f>
        <v>PT16B</v>
      </c>
      <c r="F5910" t="s">
        <v>12359</v>
      </c>
      <c r="G5910">
        <v>4</v>
      </c>
      <c r="H5910">
        <v>490</v>
      </c>
      <c r="I5910">
        <v>6.83</v>
      </c>
      <c r="J5910" t="s">
        <v>15345</v>
      </c>
      <c r="K5910" t="s">
        <v>15372</v>
      </c>
      <c r="L5910" t="str">
        <f>VLOOKUP(F5910,Sheet3!$B$2:$H$126,7,0)</f>
        <v>Portada</v>
      </c>
    </row>
    <row r="5911" spans="1:12" hidden="1" x14ac:dyDescent="0.2">
      <c r="A5911" t="s">
        <v>4699</v>
      </c>
      <c r="B5911" t="s">
        <v>10943</v>
      </c>
      <c r="C5911" t="s">
        <v>10981</v>
      </c>
      <c r="D5911" t="e">
        <f>INDEX(Sheet3!$D$1:$D$126,MATCH(DF!F5911,Sheet3!$C$1:$C$126,0))</f>
        <v>#N/A</v>
      </c>
      <c r="E5911" t="e">
        <f>INDEX(Sheet3!$E$1:$E$126,MATCH(DF!F5911,Sheet3!$C$1:$C$126,0))</f>
        <v>#N/A</v>
      </c>
      <c r="F5911" t="s">
        <v>11993</v>
      </c>
      <c r="G5911">
        <v>4</v>
      </c>
      <c r="H5911">
        <v>490</v>
      </c>
      <c r="I5911">
        <v>22.9</v>
      </c>
      <c r="J5911" t="s">
        <v>15339</v>
      </c>
      <c r="K5911" t="s">
        <v>15372</v>
      </c>
      <c r="L5911" t="e">
        <f>VLOOKUP(F5911,Sheet3!$B$2:$H$126,7,0)</f>
        <v>#N/A</v>
      </c>
    </row>
    <row r="5912" spans="1:12" hidden="1" x14ac:dyDescent="0.2">
      <c r="A5912" t="s">
        <v>4700</v>
      </c>
      <c r="B5912" t="s">
        <v>10944</v>
      </c>
      <c r="C5912" t="s">
        <v>10978</v>
      </c>
      <c r="D5912" t="e">
        <f>INDEX(Sheet3!$D$1:$D$126,MATCH(DF!F5912,Sheet3!$C$1:$C$126,0))</f>
        <v>#N/A</v>
      </c>
      <c r="E5912" t="e">
        <f>INDEX(Sheet3!$E$1:$E$126,MATCH(DF!F5912,Sheet3!$C$1:$C$126,0))</f>
        <v>#N/A</v>
      </c>
      <c r="F5912" t="s">
        <v>14168</v>
      </c>
      <c r="G5912">
        <v>4.4000000000000004</v>
      </c>
      <c r="H5912">
        <v>490</v>
      </c>
      <c r="I5912">
        <v>47.99</v>
      </c>
      <c r="J5912" t="s">
        <v>15339</v>
      </c>
      <c r="K5912" t="s">
        <v>15372</v>
      </c>
      <c r="L5912" t="e">
        <f>VLOOKUP(F5912,Sheet3!$B$2:$H$126,7,0)</f>
        <v>#N/A</v>
      </c>
    </row>
    <row r="5913" spans="1:12" hidden="1" x14ac:dyDescent="0.2">
      <c r="A5913" t="s">
        <v>4701</v>
      </c>
      <c r="B5913" t="s">
        <v>10950</v>
      </c>
      <c r="C5913" t="s">
        <v>11055</v>
      </c>
      <c r="D5913" t="e">
        <f>INDEX(Sheet3!$D$1:$D$126,MATCH(DF!F5913,Sheet3!$C$1:$C$126,0))</f>
        <v>#N/A</v>
      </c>
      <c r="E5913" t="e">
        <f>INDEX(Sheet3!$E$1:$E$126,MATCH(DF!F5913,Sheet3!$C$1:$C$126,0))</f>
        <v>#N/A</v>
      </c>
      <c r="F5913" t="s">
        <v>12201</v>
      </c>
      <c r="G5913">
        <v>4.3</v>
      </c>
      <c r="H5913">
        <v>491</v>
      </c>
      <c r="I5913">
        <v>84.11</v>
      </c>
      <c r="J5913" t="s">
        <v>15343</v>
      </c>
      <c r="K5913" t="s">
        <v>15372</v>
      </c>
      <c r="L5913" t="e">
        <f>VLOOKUP(F5913,Sheet3!$B$2:$H$126,7,0)</f>
        <v>#N/A</v>
      </c>
    </row>
    <row r="5914" spans="1:12" hidden="1" x14ac:dyDescent="0.2">
      <c r="A5914" t="s">
        <v>4702</v>
      </c>
      <c r="B5914" t="s">
        <v>10943</v>
      </c>
      <c r="C5914" t="s">
        <v>11232</v>
      </c>
      <c r="D5914" t="e">
        <f>INDEX(Sheet3!$D$1:$D$126,MATCH(DF!F5914,Sheet3!$C$1:$C$126,0))</f>
        <v>#N/A</v>
      </c>
      <c r="E5914" t="e">
        <f>INDEX(Sheet3!$E$1:$E$126,MATCH(DF!F5914,Sheet3!$C$1:$C$126,0))</f>
        <v>#N/A</v>
      </c>
      <c r="F5914" t="s">
        <v>13248</v>
      </c>
      <c r="G5914">
        <v>3.7</v>
      </c>
      <c r="H5914">
        <v>491</v>
      </c>
      <c r="I5914">
        <v>14.06</v>
      </c>
      <c r="J5914" t="s">
        <v>15342</v>
      </c>
      <c r="K5914" t="s">
        <v>15372</v>
      </c>
      <c r="L5914" t="e">
        <f>VLOOKUP(F5914,Sheet3!$B$2:$H$126,7,0)</f>
        <v>#N/A</v>
      </c>
    </row>
    <row r="5915" spans="1:12" hidden="1" x14ac:dyDescent="0.2">
      <c r="A5915" t="s">
        <v>2084</v>
      </c>
      <c r="B5915" t="s">
        <v>10943</v>
      </c>
      <c r="C5915" t="s">
        <v>10999</v>
      </c>
      <c r="D5915" t="e">
        <f>INDEX(Sheet3!$D$1:$D$126,MATCH(DF!F5915,Sheet3!$C$1:$C$126,0))</f>
        <v>#N/A</v>
      </c>
      <c r="E5915" t="e">
        <f>INDEX(Sheet3!$E$1:$E$126,MATCH(DF!F5915,Sheet3!$C$1:$C$126,0))</f>
        <v>#N/A</v>
      </c>
      <c r="F5915" t="s">
        <v>12996</v>
      </c>
      <c r="G5915">
        <v>3.9</v>
      </c>
      <c r="H5915">
        <v>491</v>
      </c>
      <c r="I5915">
        <v>35.950000000000003</v>
      </c>
      <c r="J5915" t="s">
        <v>15353</v>
      </c>
      <c r="K5915" t="s">
        <v>15372</v>
      </c>
      <c r="L5915" t="e">
        <f>VLOOKUP(F5915,Sheet3!$B$2:$H$126,7,0)</f>
        <v>#N/A</v>
      </c>
    </row>
    <row r="5916" spans="1:12" hidden="1" x14ac:dyDescent="0.2">
      <c r="A5916" t="s">
        <v>4703</v>
      </c>
      <c r="B5916" t="s">
        <v>10958</v>
      </c>
      <c r="C5916" t="s">
        <v>11495</v>
      </c>
      <c r="D5916" t="e">
        <f>INDEX(Sheet3!$D$1:$D$126,MATCH(DF!F5916,Sheet3!$C$1:$C$126,0))</f>
        <v>#N/A</v>
      </c>
      <c r="E5916" t="e">
        <f>INDEX(Sheet3!$E$1:$E$126,MATCH(DF!F5916,Sheet3!$C$1:$C$126,0))</f>
        <v>#N/A</v>
      </c>
      <c r="F5916" t="s">
        <v>13936</v>
      </c>
      <c r="G5916">
        <v>4.0999999999999996</v>
      </c>
      <c r="H5916">
        <v>492</v>
      </c>
      <c r="I5916">
        <v>21.9</v>
      </c>
      <c r="J5916" t="s">
        <v>15342</v>
      </c>
      <c r="K5916" t="s">
        <v>15372</v>
      </c>
      <c r="L5916" t="e">
        <f>VLOOKUP(F5916,Sheet3!$B$2:$H$126,7,0)</f>
        <v>#N/A</v>
      </c>
    </row>
    <row r="5917" spans="1:12" hidden="1" x14ac:dyDescent="0.2">
      <c r="A5917" t="s">
        <v>4704</v>
      </c>
      <c r="B5917" t="s">
        <v>10948</v>
      </c>
      <c r="C5917" t="s">
        <v>11010</v>
      </c>
      <c r="D5917" t="e">
        <f>INDEX(Sheet3!$D$1:$D$126,MATCH(DF!F5917,Sheet3!$C$1:$C$126,0))</f>
        <v>#N/A</v>
      </c>
      <c r="E5917" t="e">
        <f>INDEX(Sheet3!$E$1:$E$126,MATCH(DF!F5917,Sheet3!$C$1:$C$126,0))</f>
        <v>#N/A</v>
      </c>
      <c r="F5917" t="s">
        <v>12415</v>
      </c>
      <c r="G5917">
        <v>4.0999999999999996</v>
      </c>
      <c r="H5917">
        <v>493</v>
      </c>
      <c r="I5917">
        <v>24.5</v>
      </c>
      <c r="J5917" t="s">
        <v>15345</v>
      </c>
      <c r="K5917" t="s">
        <v>15372</v>
      </c>
      <c r="L5917" t="e">
        <f>VLOOKUP(F5917,Sheet3!$B$2:$H$126,7,0)</f>
        <v>#N/A</v>
      </c>
    </row>
    <row r="5918" spans="1:12" hidden="1" x14ac:dyDescent="0.2">
      <c r="A5918" t="s">
        <v>4705</v>
      </c>
      <c r="B5918" t="s">
        <v>10944</v>
      </c>
      <c r="C5918" t="s">
        <v>10998</v>
      </c>
      <c r="D5918" t="e">
        <f>INDEX(Sheet3!$D$1:$D$126,MATCH(DF!F5918,Sheet3!$C$1:$C$126,0))</f>
        <v>#N/A</v>
      </c>
      <c r="E5918" t="e">
        <f>INDEX(Sheet3!$E$1:$E$126,MATCH(DF!F5918,Sheet3!$C$1:$C$126,0))</f>
        <v>#N/A</v>
      </c>
      <c r="F5918" t="s">
        <v>12660</v>
      </c>
      <c r="G5918">
        <v>4.2</v>
      </c>
      <c r="H5918">
        <v>493</v>
      </c>
      <c r="I5918">
        <v>39.950000000000003</v>
      </c>
      <c r="J5918" t="s">
        <v>15338</v>
      </c>
      <c r="K5918" t="s">
        <v>15372</v>
      </c>
      <c r="L5918" t="e">
        <f>VLOOKUP(F5918,Sheet3!$B$2:$H$126,7,0)</f>
        <v>#N/A</v>
      </c>
    </row>
    <row r="5919" spans="1:12" hidden="1" x14ac:dyDescent="0.2">
      <c r="A5919" t="s">
        <v>4706</v>
      </c>
      <c r="B5919" t="s">
        <v>10943</v>
      </c>
      <c r="C5919" t="s">
        <v>11080</v>
      </c>
      <c r="D5919" t="e">
        <f>INDEX(Sheet3!$D$1:$D$126,MATCH(DF!F5919,Sheet3!$C$1:$C$126,0))</f>
        <v>#N/A</v>
      </c>
      <c r="E5919" t="e">
        <f>INDEX(Sheet3!$E$1:$E$126,MATCH(DF!F5919,Sheet3!$C$1:$C$126,0))</f>
        <v>#N/A</v>
      </c>
      <c r="F5919" t="s">
        <v>12044</v>
      </c>
      <c r="G5919">
        <v>3.7</v>
      </c>
      <c r="H5919">
        <v>493</v>
      </c>
      <c r="I5919">
        <v>16.309999999999999</v>
      </c>
      <c r="J5919" t="s">
        <v>15345</v>
      </c>
      <c r="K5919" t="s">
        <v>15372</v>
      </c>
      <c r="L5919" t="e">
        <f>VLOOKUP(F5919,Sheet3!$B$2:$H$126,7,0)</f>
        <v>#N/A</v>
      </c>
    </row>
    <row r="5920" spans="1:12" hidden="1" x14ac:dyDescent="0.2">
      <c r="A5920" t="s">
        <v>4707</v>
      </c>
      <c r="B5920" t="s">
        <v>10944</v>
      </c>
      <c r="C5920" t="s">
        <v>10978</v>
      </c>
      <c r="D5920" t="e">
        <f>INDEX(Sheet3!$D$1:$D$126,MATCH(DF!F5920,Sheet3!$C$1:$C$126,0))</f>
        <v>#N/A</v>
      </c>
      <c r="E5920" t="e">
        <f>INDEX(Sheet3!$E$1:$E$126,MATCH(DF!F5920,Sheet3!$C$1:$C$126,0))</f>
        <v>#N/A</v>
      </c>
      <c r="F5920" t="s">
        <v>13131</v>
      </c>
      <c r="G5920">
        <v>4.0999999999999996</v>
      </c>
      <c r="H5920">
        <v>493</v>
      </c>
      <c r="I5920">
        <v>53.25</v>
      </c>
      <c r="J5920" t="s">
        <v>15340</v>
      </c>
      <c r="K5920" t="s">
        <v>15372</v>
      </c>
      <c r="L5920" t="e">
        <f>VLOOKUP(F5920,Sheet3!$B$2:$H$126,7,0)</f>
        <v>#N/A</v>
      </c>
    </row>
    <row r="5921" spans="1:12" hidden="1" x14ac:dyDescent="0.2">
      <c r="A5921" t="s">
        <v>4708</v>
      </c>
      <c r="B5921" t="s">
        <v>10948</v>
      </c>
      <c r="C5921" t="s">
        <v>11062</v>
      </c>
      <c r="D5921" t="e">
        <f>INDEX(Sheet3!$D$1:$D$126,MATCH(DF!F5921,Sheet3!$C$1:$C$126,0))</f>
        <v>#N/A</v>
      </c>
      <c r="E5921" t="e">
        <f>INDEX(Sheet3!$E$1:$E$126,MATCH(DF!F5921,Sheet3!$C$1:$C$126,0))</f>
        <v>#N/A</v>
      </c>
      <c r="F5921" t="s">
        <v>11919</v>
      </c>
      <c r="G5921">
        <v>3.8</v>
      </c>
      <c r="H5921">
        <v>493</v>
      </c>
      <c r="I5921">
        <v>24.15</v>
      </c>
      <c r="J5921" t="s">
        <v>15339</v>
      </c>
      <c r="K5921" t="s">
        <v>15372</v>
      </c>
      <c r="L5921" t="e">
        <f>VLOOKUP(F5921,Sheet3!$B$2:$H$126,7,0)</f>
        <v>#N/A</v>
      </c>
    </row>
    <row r="5922" spans="1:12" hidden="1" x14ac:dyDescent="0.2">
      <c r="A5922" t="s">
        <v>4709</v>
      </c>
      <c r="B5922" t="s">
        <v>10949</v>
      </c>
      <c r="C5922" t="s">
        <v>10991</v>
      </c>
      <c r="D5922" t="e">
        <f>INDEX(Sheet3!$D$1:$D$126,MATCH(DF!F5922,Sheet3!$C$1:$C$126,0))</f>
        <v>#N/A</v>
      </c>
      <c r="E5922" t="e">
        <f>INDEX(Sheet3!$E$1:$E$126,MATCH(DF!F5922,Sheet3!$C$1:$C$126,0))</f>
        <v>#N/A</v>
      </c>
      <c r="F5922" t="s">
        <v>12930</v>
      </c>
      <c r="G5922">
        <v>4.0999999999999996</v>
      </c>
      <c r="H5922">
        <v>494</v>
      </c>
      <c r="I5922">
        <v>17.5</v>
      </c>
      <c r="J5922" t="s">
        <v>15339</v>
      </c>
      <c r="K5922" t="s">
        <v>15372</v>
      </c>
      <c r="L5922" t="e">
        <f>VLOOKUP(F5922,Sheet3!$B$2:$H$126,7,0)</f>
        <v>#N/A</v>
      </c>
    </row>
    <row r="5923" spans="1:12" hidden="1" x14ac:dyDescent="0.2">
      <c r="A5923" t="s">
        <v>446</v>
      </c>
      <c r="B5923" t="s">
        <v>10944</v>
      </c>
      <c r="C5923" t="s">
        <v>11035</v>
      </c>
      <c r="D5923" t="e">
        <f>INDEX(Sheet3!$D$1:$D$126,MATCH(DF!F5923,Sheet3!$C$1:$C$126,0))</f>
        <v>#N/A</v>
      </c>
      <c r="E5923" t="e">
        <f>INDEX(Sheet3!$E$1:$E$126,MATCH(DF!F5923,Sheet3!$C$1:$C$126,0))</f>
        <v>#N/A</v>
      </c>
      <c r="F5923" t="s">
        <v>11922</v>
      </c>
      <c r="G5923">
        <v>3.5</v>
      </c>
      <c r="H5923">
        <v>494</v>
      </c>
      <c r="I5923">
        <v>7.5</v>
      </c>
      <c r="J5923" t="s">
        <v>15342</v>
      </c>
      <c r="K5923" t="s">
        <v>15372</v>
      </c>
      <c r="L5923" t="e">
        <f>VLOOKUP(F5923,Sheet3!$B$2:$H$126,7,0)</f>
        <v>#N/A</v>
      </c>
    </row>
    <row r="5924" spans="1:12" hidden="1" x14ac:dyDescent="0.2">
      <c r="A5924" t="s">
        <v>4710</v>
      </c>
      <c r="B5924" t="s">
        <v>10943</v>
      </c>
      <c r="C5924" t="s">
        <v>10999</v>
      </c>
      <c r="D5924" t="e">
        <f>INDEX(Sheet3!$D$1:$D$126,MATCH(DF!F5924,Sheet3!$C$1:$C$126,0))</f>
        <v>#N/A</v>
      </c>
      <c r="E5924" t="e">
        <f>INDEX(Sheet3!$E$1:$E$126,MATCH(DF!F5924,Sheet3!$C$1:$C$126,0))</f>
        <v>#N/A</v>
      </c>
      <c r="F5924" t="s">
        <v>12880</v>
      </c>
      <c r="G5924">
        <v>3.9</v>
      </c>
      <c r="H5924">
        <v>494</v>
      </c>
      <c r="I5924">
        <v>44.62</v>
      </c>
      <c r="J5924" t="s">
        <v>15338</v>
      </c>
      <c r="K5924" t="s">
        <v>15372</v>
      </c>
      <c r="L5924" t="e">
        <f>VLOOKUP(F5924,Sheet3!$B$2:$H$126,7,0)</f>
        <v>#N/A</v>
      </c>
    </row>
    <row r="5925" spans="1:12" hidden="1" x14ac:dyDescent="0.2">
      <c r="A5925" t="s">
        <v>4711</v>
      </c>
      <c r="B5925" t="s">
        <v>10949</v>
      </c>
      <c r="C5925" t="s">
        <v>10991</v>
      </c>
      <c r="D5925" t="e">
        <f>INDEX(Sheet3!$D$1:$D$126,MATCH(DF!F5925,Sheet3!$C$1:$C$126,0))</f>
        <v>#N/A</v>
      </c>
      <c r="E5925" t="e">
        <f>INDEX(Sheet3!$E$1:$E$126,MATCH(DF!F5925,Sheet3!$C$1:$C$126,0))</f>
        <v>#N/A</v>
      </c>
      <c r="F5925" t="s">
        <v>12597</v>
      </c>
      <c r="G5925">
        <v>3.5</v>
      </c>
      <c r="H5925">
        <v>495</v>
      </c>
      <c r="I5925">
        <v>9.5</v>
      </c>
      <c r="J5925" t="s">
        <v>15339</v>
      </c>
      <c r="K5925" t="s">
        <v>15372</v>
      </c>
      <c r="L5925" t="e">
        <f>VLOOKUP(F5925,Sheet3!$B$2:$H$126,7,0)</f>
        <v>#N/A</v>
      </c>
    </row>
    <row r="5926" spans="1:12" hidden="1" x14ac:dyDescent="0.2">
      <c r="A5926" t="s">
        <v>4712</v>
      </c>
      <c r="B5926" t="s">
        <v>10951</v>
      </c>
      <c r="C5926" t="s">
        <v>11097</v>
      </c>
      <c r="D5926" t="e">
        <f>INDEX(Sheet3!$D$1:$D$126,MATCH(DF!F5926,Sheet3!$C$1:$C$126,0))</f>
        <v>#N/A</v>
      </c>
      <c r="E5926" t="e">
        <f>INDEX(Sheet3!$E$1:$E$126,MATCH(DF!F5926,Sheet3!$C$1:$C$126,0))</f>
        <v>#N/A</v>
      </c>
      <c r="F5926" t="s">
        <v>13053</v>
      </c>
      <c r="G5926">
        <v>3.5</v>
      </c>
      <c r="H5926">
        <v>495</v>
      </c>
      <c r="I5926">
        <v>8.39</v>
      </c>
      <c r="J5926" t="s">
        <v>15343</v>
      </c>
      <c r="K5926" t="s">
        <v>15372</v>
      </c>
      <c r="L5926" t="e">
        <f>VLOOKUP(F5926,Sheet3!$B$2:$H$126,7,0)</f>
        <v>#N/A</v>
      </c>
    </row>
    <row r="5927" spans="1:12" hidden="1" x14ac:dyDescent="0.2">
      <c r="A5927" t="s">
        <v>4713</v>
      </c>
      <c r="B5927" t="s">
        <v>10950</v>
      </c>
      <c r="C5927" t="s">
        <v>11056</v>
      </c>
      <c r="D5927" t="e">
        <f>INDEX(Sheet3!$D$1:$D$126,MATCH(DF!F5927,Sheet3!$C$1:$C$126,0))</f>
        <v>#N/A</v>
      </c>
      <c r="E5927" t="e">
        <f>INDEX(Sheet3!$E$1:$E$126,MATCH(DF!F5927,Sheet3!$C$1:$C$126,0))</f>
        <v>#N/A</v>
      </c>
      <c r="F5927" t="s">
        <v>12237</v>
      </c>
      <c r="G5927">
        <v>4.5</v>
      </c>
      <c r="H5927">
        <v>495</v>
      </c>
      <c r="I5927">
        <v>77.010000000000005</v>
      </c>
      <c r="J5927" t="s">
        <v>15342</v>
      </c>
      <c r="K5927" t="s">
        <v>15372</v>
      </c>
      <c r="L5927" t="e">
        <f>VLOOKUP(F5927,Sheet3!$B$2:$H$126,7,0)</f>
        <v>#N/A</v>
      </c>
    </row>
    <row r="5928" spans="1:12" hidden="1" x14ac:dyDescent="0.2">
      <c r="A5928" t="s">
        <v>1284</v>
      </c>
      <c r="B5928" t="s">
        <v>10944</v>
      </c>
      <c r="C5928" t="s">
        <v>11035</v>
      </c>
      <c r="D5928" t="e">
        <f>INDEX(Sheet3!$D$1:$D$126,MATCH(DF!F5928,Sheet3!$C$1:$C$126,0))</f>
        <v>#N/A</v>
      </c>
      <c r="E5928" t="e">
        <f>INDEX(Sheet3!$E$1:$E$126,MATCH(DF!F5928,Sheet3!$C$1:$C$126,0))</f>
        <v>#N/A</v>
      </c>
      <c r="F5928" t="s">
        <v>13360</v>
      </c>
      <c r="G5928">
        <v>3.4</v>
      </c>
      <c r="H5928">
        <v>495</v>
      </c>
      <c r="I5928">
        <v>5.79</v>
      </c>
      <c r="J5928" t="s">
        <v>15345</v>
      </c>
      <c r="K5928" t="s">
        <v>15372</v>
      </c>
      <c r="L5928" t="e">
        <f>VLOOKUP(F5928,Sheet3!$B$2:$H$126,7,0)</f>
        <v>#N/A</v>
      </c>
    </row>
    <row r="5929" spans="1:12" hidden="1" x14ac:dyDescent="0.2">
      <c r="A5929" t="s">
        <v>4714</v>
      </c>
      <c r="B5929" t="s">
        <v>10943</v>
      </c>
      <c r="C5929" t="s">
        <v>11071</v>
      </c>
      <c r="D5929" t="e">
        <f>INDEX(Sheet3!$D$1:$D$126,MATCH(DF!F5929,Sheet3!$C$1:$C$126,0))</f>
        <v>#N/A</v>
      </c>
      <c r="E5929" t="e">
        <f>INDEX(Sheet3!$E$1:$E$126,MATCH(DF!F5929,Sheet3!$C$1:$C$126,0))</f>
        <v>#N/A</v>
      </c>
      <c r="F5929" t="s">
        <v>13056</v>
      </c>
      <c r="G5929">
        <v>3.9</v>
      </c>
      <c r="H5929">
        <v>495</v>
      </c>
      <c r="I5929">
        <v>23</v>
      </c>
      <c r="J5929" t="s">
        <v>15338</v>
      </c>
      <c r="K5929" t="s">
        <v>15372</v>
      </c>
      <c r="L5929" t="e">
        <f>VLOOKUP(F5929,Sheet3!$B$2:$H$126,7,0)</f>
        <v>#N/A</v>
      </c>
    </row>
    <row r="5930" spans="1:12" hidden="1" x14ac:dyDescent="0.2">
      <c r="A5930" t="s">
        <v>4715</v>
      </c>
      <c r="B5930" t="s">
        <v>10947</v>
      </c>
      <c r="C5930" t="s">
        <v>11148</v>
      </c>
      <c r="D5930" t="e">
        <f>INDEX(Sheet3!$D$1:$D$126,MATCH(DF!F5930,Sheet3!$C$1:$C$126,0))</f>
        <v>#N/A</v>
      </c>
      <c r="E5930" t="e">
        <f>INDEX(Sheet3!$E$1:$E$126,MATCH(DF!F5930,Sheet3!$C$1:$C$126,0))</f>
        <v>#N/A</v>
      </c>
      <c r="F5930" t="s">
        <v>12172</v>
      </c>
      <c r="G5930">
        <v>3.6</v>
      </c>
      <c r="H5930">
        <v>496</v>
      </c>
      <c r="I5930">
        <v>9.5</v>
      </c>
      <c r="J5930" t="s">
        <v>15345</v>
      </c>
      <c r="K5930" t="s">
        <v>15372</v>
      </c>
      <c r="L5930" t="e">
        <f>VLOOKUP(F5930,Sheet3!$B$2:$H$126,7,0)</f>
        <v>#N/A</v>
      </c>
    </row>
    <row r="5931" spans="1:12" hidden="1" x14ac:dyDescent="0.2">
      <c r="A5931" t="s">
        <v>4716</v>
      </c>
      <c r="B5931" t="s">
        <v>10955</v>
      </c>
      <c r="C5931" t="s">
        <v>11028</v>
      </c>
      <c r="D5931" t="e">
        <f>INDEX(Sheet3!$D$1:$D$126,MATCH(DF!F5931,Sheet3!$C$1:$C$126,0))</f>
        <v>#N/A</v>
      </c>
      <c r="E5931" t="e">
        <f>INDEX(Sheet3!$E$1:$E$126,MATCH(DF!F5931,Sheet3!$C$1:$C$126,0))</f>
        <v>#N/A</v>
      </c>
      <c r="F5931" t="s">
        <v>12083</v>
      </c>
      <c r="G5931">
        <v>4.4000000000000004</v>
      </c>
      <c r="H5931">
        <v>4968</v>
      </c>
      <c r="I5931">
        <v>101.05</v>
      </c>
      <c r="J5931" t="s">
        <v>15340</v>
      </c>
      <c r="K5931" t="s">
        <v>15372</v>
      </c>
      <c r="L5931" t="e">
        <f>VLOOKUP(F5931,Sheet3!$B$2:$H$126,7,0)</f>
        <v>#N/A</v>
      </c>
    </row>
    <row r="5932" spans="1:12" hidden="1" x14ac:dyDescent="0.2">
      <c r="A5932" t="s">
        <v>4717</v>
      </c>
      <c r="B5932" t="s">
        <v>10943</v>
      </c>
      <c r="C5932" t="s">
        <v>11006</v>
      </c>
      <c r="D5932" t="e">
        <f>INDEX(Sheet3!$D$1:$D$126,MATCH(DF!F5932,Sheet3!$C$1:$C$126,0))</f>
        <v>#N/A</v>
      </c>
      <c r="E5932" t="e">
        <f>INDEX(Sheet3!$E$1:$E$126,MATCH(DF!F5932,Sheet3!$C$1:$C$126,0))</f>
        <v>#N/A</v>
      </c>
      <c r="F5932" t="s">
        <v>12160</v>
      </c>
      <c r="G5932">
        <v>3.8</v>
      </c>
      <c r="H5932">
        <v>497</v>
      </c>
      <c r="I5932">
        <v>15</v>
      </c>
      <c r="J5932" t="s">
        <v>15345</v>
      </c>
      <c r="K5932" t="s">
        <v>15372</v>
      </c>
      <c r="L5932" t="e">
        <f>VLOOKUP(F5932,Sheet3!$B$2:$H$126,7,0)</f>
        <v>#N/A</v>
      </c>
    </row>
    <row r="5933" spans="1:12" hidden="1" x14ac:dyDescent="0.2">
      <c r="A5933" t="s">
        <v>1931</v>
      </c>
      <c r="B5933" t="s">
        <v>10950</v>
      </c>
      <c r="C5933" t="s">
        <v>11033</v>
      </c>
      <c r="D5933" t="e">
        <f>INDEX(Sheet3!$D$1:$D$126,MATCH(DF!F5933,Sheet3!$C$1:$C$126,0))</f>
        <v>#N/A</v>
      </c>
      <c r="E5933" t="e">
        <f>INDEX(Sheet3!$E$1:$E$126,MATCH(DF!F5933,Sheet3!$C$1:$C$126,0))</f>
        <v>#N/A</v>
      </c>
      <c r="F5933" t="s">
        <v>12227</v>
      </c>
      <c r="G5933">
        <v>4.0999999999999996</v>
      </c>
      <c r="H5933">
        <v>497</v>
      </c>
      <c r="I5933">
        <v>22.5</v>
      </c>
      <c r="J5933" t="s">
        <v>15342</v>
      </c>
      <c r="K5933" t="s">
        <v>15372</v>
      </c>
      <c r="L5933" t="e">
        <f>VLOOKUP(F5933,Sheet3!$B$2:$H$126,7,0)</f>
        <v>#N/A</v>
      </c>
    </row>
    <row r="5934" spans="1:12" hidden="1" x14ac:dyDescent="0.2">
      <c r="A5934" t="s">
        <v>4718</v>
      </c>
      <c r="B5934" t="s">
        <v>10944</v>
      </c>
      <c r="C5934" t="s">
        <v>11345</v>
      </c>
      <c r="D5934" t="e">
        <f>INDEX(Sheet3!$D$1:$D$126,MATCH(DF!F5934,Sheet3!$C$1:$C$126,0))</f>
        <v>#N/A</v>
      </c>
      <c r="E5934" t="e">
        <f>INDEX(Sheet3!$E$1:$E$126,MATCH(DF!F5934,Sheet3!$C$1:$C$126,0))</f>
        <v>#N/A</v>
      </c>
      <c r="F5934" t="s">
        <v>13882</v>
      </c>
      <c r="G5934">
        <v>3.7</v>
      </c>
      <c r="H5934">
        <v>497</v>
      </c>
      <c r="I5934">
        <v>13.9</v>
      </c>
      <c r="J5934" t="s">
        <v>15339</v>
      </c>
      <c r="K5934" t="s">
        <v>15372</v>
      </c>
      <c r="L5934" t="e">
        <f>VLOOKUP(F5934,Sheet3!$B$2:$H$126,7,0)</f>
        <v>#N/A</v>
      </c>
    </row>
    <row r="5935" spans="1:12" hidden="1" x14ac:dyDescent="0.2">
      <c r="A5935" t="s">
        <v>4719</v>
      </c>
      <c r="B5935" t="s">
        <v>10950</v>
      </c>
      <c r="C5935" t="s">
        <v>11004</v>
      </c>
      <c r="D5935" t="e">
        <f>INDEX(Sheet3!$D$1:$D$126,MATCH(DF!F5935,Sheet3!$C$1:$C$126,0))</f>
        <v>#N/A</v>
      </c>
      <c r="E5935" t="e">
        <f>INDEX(Sheet3!$E$1:$E$126,MATCH(DF!F5935,Sheet3!$C$1:$C$126,0))</f>
        <v>#N/A</v>
      </c>
      <c r="F5935" t="s">
        <v>11865</v>
      </c>
      <c r="G5935">
        <v>3.5</v>
      </c>
      <c r="H5935">
        <v>498</v>
      </c>
      <c r="I5935">
        <v>6.73</v>
      </c>
      <c r="J5935" t="s">
        <v>15339</v>
      </c>
      <c r="K5935" t="s">
        <v>15372</v>
      </c>
      <c r="L5935" t="e">
        <f>VLOOKUP(F5935,Sheet3!$B$2:$H$126,7,0)</f>
        <v>#N/A</v>
      </c>
    </row>
    <row r="5936" spans="1:12" hidden="1" x14ac:dyDescent="0.2">
      <c r="A5936" t="s">
        <v>3838</v>
      </c>
      <c r="B5936" t="s">
        <v>10943</v>
      </c>
      <c r="C5936" t="s">
        <v>11032</v>
      </c>
      <c r="D5936" t="e">
        <f>INDEX(Sheet3!$D$1:$D$126,MATCH(DF!F5936,Sheet3!$C$1:$C$126,0))</f>
        <v>#N/A</v>
      </c>
      <c r="E5936" t="e">
        <f>INDEX(Sheet3!$E$1:$E$126,MATCH(DF!F5936,Sheet3!$C$1:$C$126,0))</f>
        <v>#N/A</v>
      </c>
      <c r="F5936" t="s">
        <v>13296</v>
      </c>
      <c r="G5936">
        <v>3.8</v>
      </c>
      <c r="H5936">
        <v>498</v>
      </c>
      <c r="I5936">
        <v>42</v>
      </c>
      <c r="J5936" t="s">
        <v>15344</v>
      </c>
      <c r="K5936" t="s">
        <v>15372</v>
      </c>
      <c r="L5936" t="e">
        <f>VLOOKUP(F5936,Sheet3!$B$2:$H$126,7,0)</f>
        <v>#N/A</v>
      </c>
    </row>
    <row r="5937" spans="1:12" hidden="1" x14ac:dyDescent="0.2">
      <c r="A5937" t="s">
        <v>2936</v>
      </c>
      <c r="B5937" t="s">
        <v>10950</v>
      </c>
      <c r="C5937" t="s">
        <v>11055</v>
      </c>
      <c r="D5937" t="e">
        <f>INDEX(Sheet3!$D$1:$D$126,MATCH(DF!F5937,Sheet3!$C$1:$C$126,0))</f>
        <v>#N/A</v>
      </c>
      <c r="E5937" t="e">
        <f>INDEX(Sheet3!$E$1:$E$126,MATCH(DF!F5937,Sheet3!$C$1:$C$126,0))</f>
        <v>#N/A</v>
      </c>
      <c r="F5937" t="s">
        <v>13327</v>
      </c>
      <c r="G5937">
        <v>3.5</v>
      </c>
      <c r="H5937">
        <v>498</v>
      </c>
      <c r="I5937">
        <v>7.7</v>
      </c>
      <c r="J5937" t="s">
        <v>15342</v>
      </c>
      <c r="K5937" t="s">
        <v>15372</v>
      </c>
      <c r="L5937" t="e">
        <f>VLOOKUP(F5937,Sheet3!$B$2:$H$126,7,0)</f>
        <v>#N/A</v>
      </c>
    </row>
    <row r="5938" spans="1:12" hidden="1" x14ac:dyDescent="0.2">
      <c r="A5938" t="s">
        <v>119</v>
      </c>
      <c r="B5938" t="s">
        <v>10950</v>
      </c>
      <c r="C5938" t="s">
        <v>11188</v>
      </c>
      <c r="D5938" t="e">
        <f>INDEX(Sheet3!$D$1:$D$126,MATCH(DF!F5938,Sheet3!$C$1:$C$126,0))</f>
        <v>#N/A</v>
      </c>
      <c r="E5938" t="e">
        <f>INDEX(Sheet3!$E$1:$E$126,MATCH(DF!F5938,Sheet3!$C$1:$C$126,0))</f>
        <v>#N/A</v>
      </c>
      <c r="F5938" t="s">
        <v>12303</v>
      </c>
      <c r="G5938">
        <v>3.3</v>
      </c>
      <c r="H5938">
        <v>498</v>
      </c>
      <c r="I5938">
        <v>5.33</v>
      </c>
      <c r="J5938" t="s">
        <v>15342</v>
      </c>
      <c r="K5938" t="s">
        <v>15372</v>
      </c>
      <c r="L5938" t="e">
        <f>VLOOKUP(F5938,Sheet3!$B$2:$H$126,7,0)</f>
        <v>#N/A</v>
      </c>
    </row>
    <row r="5939" spans="1:12" hidden="1" x14ac:dyDescent="0.2">
      <c r="A5939" t="s">
        <v>104</v>
      </c>
      <c r="B5939" t="s">
        <v>10944</v>
      </c>
      <c r="C5939" t="s">
        <v>11051</v>
      </c>
      <c r="D5939" t="e">
        <f>INDEX(Sheet3!$D$1:$D$126,MATCH(DF!F5939,Sheet3!$C$1:$C$126,0))</f>
        <v>#N/A</v>
      </c>
      <c r="E5939" t="e">
        <f>INDEX(Sheet3!$E$1:$E$126,MATCH(DF!F5939,Sheet3!$C$1:$C$126,0))</f>
        <v>#N/A</v>
      </c>
      <c r="F5939" t="s">
        <v>13490</v>
      </c>
      <c r="G5939">
        <v>3.9</v>
      </c>
      <c r="H5939">
        <v>499</v>
      </c>
      <c r="I5939">
        <v>11.16</v>
      </c>
      <c r="J5939" t="s">
        <v>15339</v>
      </c>
      <c r="K5939" t="s">
        <v>15372</v>
      </c>
      <c r="L5939" t="e">
        <f>VLOOKUP(F5939,Sheet3!$B$2:$H$126,7,0)</f>
        <v>#N/A</v>
      </c>
    </row>
    <row r="5940" spans="1:12" hidden="1" x14ac:dyDescent="0.2">
      <c r="A5940" t="s">
        <v>4720</v>
      </c>
      <c r="B5940" t="s">
        <v>10950</v>
      </c>
      <c r="C5940" t="s">
        <v>11131</v>
      </c>
      <c r="D5940" t="e">
        <f>INDEX(Sheet3!$D$1:$D$126,MATCH(DF!F5940,Sheet3!$C$1:$C$126,0))</f>
        <v>#N/A</v>
      </c>
      <c r="E5940" t="e">
        <f>INDEX(Sheet3!$E$1:$E$126,MATCH(DF!F5940,Sheet3!$C$1:$C$126,0))</f>
        <v>#N/A</v>
      </c>
      <c r="F5940" t="s">
        <v>13825</v>
      </c>
      <c r="G5940">
        <v>3.5</v>
      </c>
      <c r="H5940">
        <v>499</v>
      </c>
      <c r="I5940">
        <v>6.45</v>
      </c>
      <c r="J5940" t="s">
        <v>15345</v>
      </c>
      <c r="K5940" t="s">
        <v>15372</v>
      </c>
      <c r="L5940" t="e">
        <f>VLOOKUP(F5940,Sheet3!$B$2:$H$126,7,0)</f>
        <v>#N/A</v>
      </c>
    </row>
    <row r="5941" spans="1:12" hidden="1" x14ac:dyDescent="0.2">
      <c r="A5941" t="s">
        <v>4721</v>
      </c>
      <c r="B5941" t="s">
        <v>10944</v>
      </c>
      <c r="C5941" t="s">
        <v>11146</v>
      </c>
      <c r="D5941" t="e">
        <f>INDEX(Sheet3!$D$1:$D$126,MATCH(DF!F5941,Sheet3!$C$1:$C$126,0))</f>
        <v>#N/A</v>
      </c>
      <c r="E5941" t="e">
        <f>INDEX(Sheet3!$E$1:$E$126,MATCH(DF!F5941,Sheet3!$C$1:$C$126,0))</f>
        <v>#N/A</v>
      </c>
      <c r="F5941" t="s">
        <v>12826</v>
      </c>
      <c r="G5941">
        <v>3.6</v>
      </c>
      <c r="H5941">
        <v>499</v>
      </c>
      <c r="I5941">
        <v>10.15</v>
      </c>
      <c r="J5941" t="s">
        <v>15339</v>
      </c>
      <c r="K5941" t="s">
        <v>15372</v>
      </c>
      <c r="L5941" t="e">
        <f>VLOOKUP(F5941,Sheet3!$B$2:$H$126,7,0)</f>
        <v>#N/A</v>
      </c>
    </row>
    <row r="5942" spans="1:12" hidden="1" x14ac:dyDescent="0.2">
      <c r="A5942" t="s">
        <v>4722</v>
      </c>
      <c r="B5942" t="s">
        <v>10954</v>
      </c>
      <c r="C5942" t="s">
        <v>10997</v>
      </c>
      <c r="D5942" t="e">
        <f>INDEX(Sheet3!$D$1:$D$126,MATCH(DF!F5942,Sheet3!$C$1:$C$126,0))</f>
        <v>#N/A</v>
      </c>
      <c r="E5942" t="e">
        <f>INDEX(Sheet3!$E$1:$E$126,MATCH(DF!F5942,Sheet3!$C$1:$C$126,0))</f>
        <v>#N/A</v>
      </c>
      <c r="F5942" t="s">
        <v>12299</v>
      </c>
      <c r="G5942">
        <v>3.8</v>
      </c>
      <c r="H5942">
        <v>499</v>
      </c>
      <c r="I5942">
        <v>14.57</v>
      </c>
      <c r="J5942" t="s">
        <v>15342</v>
      </c>
      <c r="K5942" t="s">
        <v>15372</v>
      </c>
      <c r="L5942" t="e">
        <f>VLOOKUP(F5942,Sheet3!$B$2:$H$126,7,0)</f>
        <v>#N/A</v>
      </c>
    </row>
    <row r="5943" spans="1:12" hidden="1" x14ac:dyDescent="0.2">
      <c r="A5943" t="s">
        <v>4723</v>
      </c>
      <c r="B5943" t="s">
        <v>10944</v>
      </c>
      <c r="C5943" t="s">
        <v>11362</v>
      </c>
      <c r="D5943" t="e">
        <f>INDEX(Sheet3!$D$1:$D$126,MATCH(DF!F5943,Sheet3!$C$1:$C$126,0))</f>
        <v>#N/A</v>
      </c>
      <c r="E5943" t="e">
        <f>INDEX(Sheet3!$E$1:$E$126,MATCH(DF!F5943,Sheet3!$C$1:$C$126,0))</f>
        <v>#N/A</v>
      </c>
      <c r="F5943" t="s">
        <v>13262</v>
      </c>
      <c r="G5943">
        <v>4.0999999999999996</v>
      </c>
      <c r="H5943">
        <v>499</v>
      </c>
      <c r="I5943">
        <v>21.9</v>
      </c>
      <c r="J5943" t="s">
        <v>15340</v>
      </c>
      <c r="K5943" t="s">
        <v>15372</v>
      </c>
      <c r="L5943" t="e">
        <f>VLOOKUP(F5943,Sheet3!$B$2:$H$126,7,0)</f>
        <v>#N/A</v>
      </c>
    </row>
    <row r="5944" spans="1:12" hidden="1" x14ac:dyDescent="0.2">
      <c r="A5944" t="s">
        <v>4724</v>
      </c>
      <c r="B5944" t="s">
        <v>10972</v>
      </c>
      <c r="C5944" t="s">
        <v>11532</v>
      </c>
      <c r="D5944" t="e">
        <f>INDEX(Sheet3!$D$1:$D$126,MATCH(DF!F5944,Sheet3!$C$1:$C$126,0))</f>
        <v>#N/A</v>
      </c>
      <c r="E5944" t="e">
        <f>INDEX(Sheet3!$E$1:$E$126,MATCH(DF!F5944,Sheet3!$C$1:$C$126,0))</f>
        <v>#N/A</v>
      </c>
      <c r="F5944" t="s">
        <v>14109</v>
      </c>
      <c r="G5944">
        <v>3.3</v>
      </c>
      <c r="H5944">
        <v>50</v>
      </c>
      <c r="I5944">
        <v>14.95</v>
      </c>
      <c r="J5944" t="s">
        <v>15342</v>
      </c>
      <c r="K5944" t="s">
        <v>15372</v>
      </c>
      <c r="L5944" t="e">
        <f>VLOOKUP(F5944,Sheet3!$B$2:$H$126,7,0)</f>
        <v>#N/A</v>
      </c>
    </row>
    <row r="5945" spans="1:12" hidden="1" x14ac:dyDescent="0.2">
      <c r="A5945" t="s">
        <v>3638</v>
      </c>
      <c r="B5945" t="s">
        <v>10950</v>
      </c>
      <c r="C5945" t="s">
        <v>11055</v>
      </c>
      <c r="D5945" t="e">
        <f>INDEX(Sheet3!$D$1:$D$126,MATCH(DF!F5945,Sheet3!$C$1:$C$126,0))</f>
        <v>#N/A</v>
      </c>
      <c r="E5945" t="e">
        <f>INDEX(Sheet3!$E$1:$E$126,MATCH(DF!F5945,Sheet3!$C$1:$C$126,0))</f>
        <v>#N/A</v>
      </c>
      <c r="F5945" t="s">
        <v>12431</v>
      </c>
      <c r="G5945">
        <v>3.9</v>
      </c>
      <c r="H5945">
        <v>50</v>
      </c>
      <c r="I5945">
        <v>20.75</v>
      </c>
      <c r="J5945" t="s">
        <v>15344</v>
      </c>
      <c r="K5945" t="s">
        <v>15372</v>
      </c>
      <c r="L5945" t="e">
        <f>VLOOKUP(F5945,Sheet3!$B$2:$H$126,7,0)</f>
        <v>#N/A</v>
      </c>
    </row>
    <row r="5946" spans="1:12" hidden="1" x14ac:dyDescent="0.2">
      <c r="A5946" t="s">
        <v>4725</v>
      </c>
      <c r="B5946" t="s">
        <v>10951</v>
      </c>
      <c r="C5946" t="s">
        <v>11147</v>
      </c>
      <c r="D5946" t="e">
        <f>INDEX(Sheet3!$D$1:$D$126,MATCH(DF!F5946,Sheet3!$C$1:$C$126,0))</f>
        <v>#N/A</v>
      </c>
      <c r="E5946" t="e">
        <f>INDEX(Sheet3!$E$1:$E$126,MATCH(DF!F5946,Sheet3!$C$1:$C$126,0))</f>
        <v>#N/A</v>
      </c>
      <c r="F5946" t="s">
        <v>12527</v>
      </c>
      <c r="G5946">
        <v>4</v>
      </c>
      <c r="H5946">
        <v>50</v>
      </c>
      <c r="I5946">
        <v>63.15</v>
      </c>
      <c r="J5946" t="s">
        <v>15342</v>
      </c>
      <c r="K5946" t="s">
        <v>15372</v>
      </c>
      <c r="L5946" t="e">
        <f>VLOOKUP(F5946,Sheet3!$B$2:$H$126,7,0)</f>
        <v>#N/A</v>
      </c>
    </row>
    <row r="5947" spans="1:12" hidden="1" x14ac:dyDescent="0.2">
      <c r="A5947" t="s">
        <v>4726</v>
      </c>
      <c r="B5947" t="s">
        <v>10950</v>
      </c>
      <c r="C5947" t="s">
        <v>11116</v>
      </c>
      <c r="D5947" t="e">
        <f>INDEX(Sheet3!$D$1:$D$126,MATCH(DF!F5947,Sheet3!$C$1:$C$126,0))</f>
        <v>#N/A</v>
      </c>
      <c r="E5947" t="e">
        <f>INDEX(Sheet3!$E$1:$E$126,MATCH(DF!F5947,Sheet3!$C$1:$C$126,0))</f>
        <v>#N/A</v>
      </c>
      <c r="F5947" t="s">
        <v>14169</v>
      </c>
      <c r="G5947">
        <v>3.3</v>
      </c>
      <c r="H5947">
        <v>50</v>
      </c>
      <c r="I5947">
        <v>6.65</v>
      </c>
      <c r="J5947" t="s">
        <v>15345</v>
      </c>
      <c r="K5947" t="s">
        <v>15372</v>
      </c>
      <c r="L5947" t="e">
        <f>VLOOKUP(F5947,Sheet3!$B$2:$H$126,7,0)</f>
        <v>#N/A</v>
      </c>
    </row>
    <row r="5948" spans="1:12" hidden="1" x14ac:dyDescent="0.2">
      <c r="A5948" t="s">
        <v>250</v>
      </c>
      <c r="B5948" t="s">
        <v>10944</v>
      </c>
      <c r="C5948" t="s">
        <v>11023</v>
      </c>
      <c r="D5948" t="e">
        <f>INDEX(Sheet3!$D$1:$D$126,MATCH(DF!F5948,Sheet3!$C$1:$C$126,0))</f>
        <v>#N/A</v>
      </c>
      <c r="E5948" t="e">
        <f>INDEX(Sheet3!$E$1:$E$126,MATCH(DF!F5948,Sheet3!$C$1:$C$126,0))</f>
        <v>#N/A</v>
      </c>
      <c r="F5948" t="s">
        <v>11889</v>
      </c>
      <c r="G5948">
        <v>3.9</v>
      </c>
      <c r="H5948">
        <v>50</v>
      </c>
      <c r="I5948">
        <v>14.5</v>
      </c>
      <c r="J5948" t="s">
        <v>15345</v>
      </c>
      <c r="K5948" t="s">
        <v>15372</v>
      </c>
      <c r="L5948" t="e">
        <f>VLOOKUP(F5948,Sheet3!$B$2:$H$126,7,0)</f>
        <v>#N/A</v>
      </c>
    </row>
    <row r="5949" spans="1:12" hidden="1" x14ac:dyDescent="0.2">
      <c r="A5949" t="s">
        <v>27</v>
      </c>
      <c r="B5949" t="s">
        <v>10945</v>
      </c>
      <c r="C5949" t="s">
        <v>11040</v>
      </c>
      <c r="D5949" t="e">
        <f>INDEX(Sheet3!$D$1:$D$126,MATCH(DF!F5949,Sheet3!$C$1:$C$126,0))</f>
        <v>#N/A</v>
      </c>
      <c r="E5949" t="e">
        <f>INDEX(Sheet3!$E$1:$E$126,MATCH(DF!F5949,Sheet3!$C$1:$C$126,0))</f>
        <v>#N/A</v>
      </c>
      <c r="F5949" t="s">
        <v>12239</v>
      </c>
      <c r="G5949">
        <v>3.6</v>
      </c>
      <c r="H5949">
        <v>50</v>
      </c>
      <c r="I5949">
        <v>19.91</v>
      </c>
      <c r="J5949" t="s">
        <v>15340</v>
      </c>
      <c r="K5949" t="s">
        <v>15372</v>
      </c>
      <c r="L5949" t="e">
        <f>VLOOKUP(F5949,Sheet3!$B$2:$H$126,7,0)</f>
        <v>#N/A</v>
      </c>
    </row>
    <row r="5950" spans="1:12" hidden="1" x14ac:dyDescent="0.2">
      <c r="A5950" t="s">
        <v>242</v>
      </c>
      <c r="B5950" t="s">
        <v>10944</v>
      </c>
      <c r="C5950" t="s">
        <v>11094</v>
      </c>
      <c r="D5950" t="e">
        <f>INDEX(Sheet3!$D$1:$D$126,MATCH(DF!F5950,Sheet3!$C$1:$C$126,0))</f>
        <v>#N/A</v>
      </c>
      <c r="E5950" t="e">
        <f>INDEX(Sheet3!$E$1:$E$126,MATCH(DF!F5950,Sheet3!$C$1:$C$126,0))</f>
        <v>#N/A</v>
      </c>
      <c r="F5950" t="s">
        <v>12964</v>
      </c>
      <c r="G5950">
        <v>4.0999999999999996</v>
      </c>
      <c r="H5950">
        <v>50</v>
      </c>
      <c r="I5950">
        <v>40.340000000000003</v>
      </c>
      <c r="J5950" t="s">
        <v>15343</v>
      </c>
      <c r="K5950" t="s">
        <v>15372</v>
      </c>
      <c r="L5950" t="e">
        <f>VLOOKUP(F5950,Sheet3!$B$2:$H$126,7,0)</f>
        <v>#N/A</v>
      </c>
    </row>
    <row r="5951" spans="1:12" hidden="1" x14ac:dyDescent="0.2">
      <c r="A5951" t="s">
        <v>4727</v>
      </c>
      <c r="B5951" t="s">
        <v>10944</v>
      </c>
      <c r="C5951" t="s">
        <v>11114</v>
      </c>
      <c r="D5951" t="e">
        <f>INDEX(Sheet3!$D$1:$D$126,MATCH(DF!F5951,Sheet3!$C$1:$C$126,0))</f>
        <v>#N/A</v>
      </c>
      <c r="E5951" t="e">
        <f>INDEX(Sheet3!$E$1:$E$126,MATCH(DF!F5951,Sheet3!$C$1:$C$126,0))</f>
        <v>#N/A</v>
      </c>
      <c r="F5951" t="s">
        <v>12173</v>
      </c>
      <c r="G5951">
        <v>4.4000000000000004</v>
      </c>
      <c r="H5951">
        <v>50</v>
      </c>
      <c r="I5951">
        <v>56.9</v>
      </c>
      <c r="J5951" t="s">
        <v>15344</v>
      </c>
      <c r="K5951" t="s">
        <v>15372</v>
      </c>
      <c r="L5951" t="e">
        <f>VLOOKUP(F5951,Sheet3!$B$2:$H$126,7,0)</f>
        <v>#N/A</v>
      </c>
    </row>
    <row r="5952" spans="1:12" hidden="1" x14ac:dyDescent="0.2">
      <c r="A5952" t="s">
        <v>4728</v>
      </c>
      <c r="B5952" t="s">
        <v>10945</v>
      </c>
      <c r="C5952" t="s">
        <v>11396</v>
      </c>
      <c r="D5952" t="e">
        <f>INDEX(Sheet3!$D$1:$D$126,MATCH(DF!F5952,Sheet3!$C$1:$C$126,0))</f>
        <v>#N/A</v>
      </c>
      <c r="E5952" t="e">
        <f>INDEX(Sheet3!$E$1:$E$126,MATCH(DF!F5952,Sheet3!$C$1:$C$126,0))</f>
        <v>#N/A</v>
      </c>
      <c r="F5952" t="s">
        <v>13344</v>
      </c>
      <c r="G5952">
        <v>4</v>
      </c>
      <c r="H5952">
        <v>50</v>
      </c>
      <c r="I5952">
        <v>14.73</v>
      </c>
      <c r="J5952" t="s">
        <v>15342</v>
      </c>
      <c r="K5952" t="s">
        <v>15372</v>
      </c>
      <c r="L5952" t="e">
        <f>VLOOKUP(F5952,Sheet3!$B$2:$H$126,7,0)</f>
        <v>#N/A</v>
      </c>
    </row>
    <row r="5953" spans="1:12" hidden="1" x14ac:dyDescent="0.2">
      <c r="A5953" t="s">
        <v>4729</v>
      </c>
      <c r="B5953" t="s">
        <v>10944</v>
      </c>
      <c r="C5953" t="s">
        <v>11327</v>
      </c>
      <c r="D5953" t="e">
        <f>INDEX(Sheet3!$D$1:$D$126,MATCH(DF!F5953,Sheet3!$C$1:$C$126,0))</f>
        <v>#N/A</v>
      </c>
      <c r="E5953" t="e">
        <f>INDEX(Sheet3!$E$1:$E$126,MATCH(DF!F5953,Sheet3!$C$1:$C$126,0))</f>
        <v>#N/A</v>
      </c>
      <c r="F5953" t="s">
        <v>13426</v>
      </c>
      <c r="G5953">
        <v>3.5</v>
      </c>
      <c r="H5953">
        <v>50</v>
      </c>
      <c r="I5953">
        <v>18.420000000000002</v>
      </c>
      <c r="J5953" t="s">
        <v>15344</v>
      </c>
      <c r="K5953" t="s">
        <v>15372</v>
      </c>
      <c r="L5953" t="e">
        <f>VLOOKUP(F5953,Sheet3!$B$2:$H$126,7,0)</f>
        <v>#N/A</v>
      </c>
    </row>
    <row r="5954" spans="1:12" hidden="1" x14ac:dyDescent="0.2">
      <c r="A5954" t="s">
        <v>4730</v>
      </c>
      <c r="B5954" t="s">
        <v>10944</v>
      </c>
      <c r="C5954" t="s">
        <v>11094</v>
      </c>
      <c r="D5954" t="e">
        <f>INDEX(Sheet3!$D$1:$D$126,MATCH(DF!F5954,Sheet3!$C$1:$C$126,0))</f>
        <v>#N/A</v>
      </c>
      <c r="E5954" t="e">
        <f>INDEX(Sheet3!$E$1:$E$126,MATCH(DF!F5954,Sheet3!$C$1:$C$126,0))</f>
        <v>#N/A</v>
      </c>
      <c r="F5954" t="s">
        <v>13231</v>
      </c>
      <c r="G5954">
        <v>4.2</v>
      </c>
      <c r="H5954">
        <v>50</v>
      </c>
      <c r="I5954">
        <v>59.9</v>
      </c>
      <c r="J5954" t="s">
        <v>15347</v>
      </c>
      <c r="K5954" t="s">
        <v>15372</v>
      </c>
      <c r="L5954" t="e">
        <f>VLOOKUP(F5954,Sheet3!$B$2:$H$126,7,0)</f>
        <v>#N/A</v>
      </c>
    </row>
    <row r="5955" spans="1:12" hidden="1" x14ac:dyDescent="0.2">
      <c r="A5955" t="s">
        <v>4731</v>
      </c>
      <c r="B5955" t="s">
        <v>10944</v>
      </c>
      <c r="C5955" t="s">
        <v>11024</v>
      </c>
      <c r="D5955" t="e">
        <f>INDEX(Sheet3!$D$1:$D$126,MATCH(DF!F5955,Sheet3!$C$1:$C$126,0))</f>
        <v>#N/A</v>
      </c>
      <c r="E5955" t="e">
        <f>INDEX(Sheet3!$E$1:$E$126,MATCH(DF!F5955,Sheet3!$C$1:$C$126,0))</f>
        <v>#N/A</v>
      </c>
      <c r="F5955" t="s">
        <v>11988</v>
      </c>
      <c r="G5955">
        <v>3.9</v>
      </c>
      <c r="H5955">
        <v>50</v>
      </c>
      <c r="I5955">
        <v>68.03</v>
      </c>
      <c r="J5955" t="s">
        <v>15344</v>
      </c>
      <c r="K5955" t="s">
        <v>15372</v>
      </c>
      <c r="L5955" t="e">
        <f>VLOOKUP(F5955,Sheet3!$B$2:$H$126,7,0)</f>
        <v>#N/A</v>
      </c>
    </row>
    <row r="5956" spans="1:12" hidden="1" x14ac:dyDescent="0.2">
      <c r="A5956" t="s">
        <v>4732</v>
      </c>
      <c r="B5956" t="s">
        <v>10944</v>
      </c>
      <c r="C5956" t="s">
        <v>11088</v>
      </c>
      <c r="D5956" t="e">
        <f>INDEX(Sheet3!$D$1:$D$126,MATCH(DF!F5956,Sheet3!$C$1:$C$126,0))</f>
        <v>#N/A</v>
      </c>
      <c r="E5956" t="e">
        <f>INDEX(Sheet3!$E$1:$E$126,MATCH(DF!F5956,Sheet3!$C$1:$C$126,0))</f>
        <v>#N/A</v>
      </c>
      <c r="F5956" t="s">
        <v>11930</v>
      </c>
      <c r="G5956">
        <v>2.8</v>
      </c>
      <c r="H5956">
        <v>50</v>
      </c>
      <c r="I5956">
        <v>9.49</v>
      </c>
      <c r="J5956" t="s">
        <v>15341</v>
      </c>
      <c r="K5956" t="s">
        <v>15372</v>
      </c>
      <c r="L5956" t="e">
        <f>VLOOKUP(F5956,Sheet3!$B$2:$H$126,7,0)</f>
        <v>#N/A</v>
      </c>
    </row>
    <row r="5957" spans="1:12" hidden="1" x14ac:dyDescent="0.2">
      <c r="A5957" t="s">
        <v>1393</v>
      </c>
      <c r="B5957" t="s">
        <v>10944</v>
      </c>
      <c r="C5957" t="s">
        <v>10988</v>
      </c>
      <c r="D5957" t="e">
        <f>INDEX(Sheet3!$D$1:$D$126,MATCH(DF!F5957,Sheet3!$C$1:$C$126,0))</f>
        <v>#N/A</v>
      </c>
      <c r="E5957" t="e">
        <f>INDEX(Sheet3!$E$1:$E$126,MATCH(DF!F5957,Sheet3!$C$1:$C$126,0))</f>
        <v>#N/A</v>
      </c>
      <c r="F5957" t="s">
        <v>12079</v>
      </c>
      <c r="G5957">
        <v>4</v>
      </c>
      <c r="H5957">
        <v>50</v>
      </c>
      <c r="I5957">
        <v>12.5</v>
      </c>
      <c r="J5957" t="s">
        <v>15345</v>
      </c>
      <c r="K5957" t="s">
        <v>15372</v>
      </c>
      <c r="L5957" t="e">
        <f>VLOOKUP(F5957,Sheet3!$B$2:$H$126,7,0)</f>
        <v>#N/A</v>
      </c>
    </row>
    <row r="5958" spans="1:12" hidden="1" x14ac:dyDescent="0.2">
      <c r="A5958" t="s">
        <v>4733</v>
      </c>
      <c r="B5958" t="s">
        <v>10943</v>
      </c>
      <c r="C5958" t="s">
        <v>11272</v>
      </c>
      <c r="D5958" t="e">
        <f>INDEX(Sheet3!$D$1:$D$126,MATCH(DF!F5958,Sheet3!$C$1:$C$126,0))</f>
        <v>#N/A</v>
      </c>
      <c r="E5958" t="e">
        <f>INDEX(Sheet3!$E$1:$E$126,MATCH(DF!F5958,Sheet3!$C$1:$C$126,0))</f>
        <v>#N/A</v>
      </c>
      <c r="F5958" t="s">
        <v>14170</v>
      </c>
      <c r="G5958">
        <v>3.7</v>
      </c>
      <c r="H5958">
        <v>50</v>
      </c>
      <c r="I5958">
        <v>19.95</v>
      </c>
      <c r="J5958" t="s">
        <v>15349</v>
      </c>
      <c r="K5958" t="s">
        <v>15372</v>
      </c>
      <c r="L5958" t="e">
        <f>VLOOKUP(F5958,Sheet3!$B$2:$H$126,7,0)</f>
        <v>#N/A</v>
      </c>
    </row>
    <row r="5959" spans="1:12" hidden="1" x14ac:dyDescent="0.2">
      <c r="A5959" t="s">
        <v>4734</v>
      </c>
      <c r="B5959" t="s">
        <v>10944</v>
      </c>
      <c r="C5959" t="s">
        <v>11000</v>
      </c>
      <c r="D5959" t="e">
        <f>INDEX(Sheet3!$D$1:$D$126,MATCH(DF!F5959,Sheet3!$C$1:$C$126,0))</f>
        <v>#N/A</v>
      </c>
      <c r="E5959" t="e">
        <f>INDEX(Sheet3!$E$1:$E$126,MATCH(DF!F5959,Sheet3!$C$1:$C$126,0))</f>
        <v>#N/A</v>
      </c>
      <c r="F5959" t="s">
        <v>12147</v>
      </c>
      <c r="G5959">
        <v>3.5</v>
      </c>
      <c r="H5959">
        <v>50</v>
      </c>
      <c r="I5959">
        <v>8.4</v>
      </c>
      <c r="J5959" t="s">
        <v>15339</v>
      </c>
      <c r="K5959" t="s">
        <v>15372</v>
      </c>
      <c r="L5959" t="e">
        <f>VLOOKUP(F5959,Sheet3!$B$2:$H$126,7,0)</f>
        <v>#N/A</v>
      </c>
    </row>
    <row r="5960" spans="1:12" hidden="1" x14ac:dyDescent="0.2">
      <c r="A5960" t="s">
        <v>4735</v>
      </c>
      <c r="B5960" t="s">
        <v>10947</v>
      </c>
      <c r="C5960" t="s">
        <v>11183</v>
      </c>
      <c r="D5960" t="e">
        <f>INDEX(Sheet3!$D$1:$D$126,MATCH(DF!F5960,Sheet3!$C$1:$C$126,0))</f>
        <v>#N/A</v>
      </c>
      <c r="E5960" t="e">
        <f>INDEX(Sheet3!$E$1:$E$126,MATCH(DF!F5960,Sheet3!$C$1:$C$126,0))</f>
        <v>#N/A</v>
      </c>
      <c r="F5960" t="s">
        <v>12286</v>
      </c>
      <c r="G5960">
        <v>3.7</v>
      </c>
      <c r="H5960">
        <v>50</v>
      </c>
      <c r="I5960">
        <v>8.44</v>
      </c>
      <c r="J5960" t="s">
        <v>15342</v>
      </c>
      <c r="K5960" t="s">
        <v>15372</v>
      </c>
      <c r="L5960" t="e">
        <f>VLOOKUP(F5960,Sheet3!$B$2:$H$126,7,0)</f>
        <v>#N/A</v>
      </c>
    </row>
    <row r="5961" spans="1:12" hidden="1" x14ac:dyDescent="0.2">
      <c r="A5961" t="s">
        <v>4736</v>
      </c>
      <c r="B5961" t="s">
        <v>10944</v>
      </c>
      <c r="C5961" t="s">
        <v>11052</v>
      </c>
      <c r="D5961" t="e">
        <f>INDEX(Sheet3!$D$1:$D$126,MATCH(DF!F5961,Sheet3!$C$1:$C$126,0))</f>
        <v>#N/A</v>
      </c>
      <c r="E5961" t="e">
        <f>INDEX(Sheet3!$E$1:$E$126,MATCH(DF!F5961,Sheet3!$C$1:$C$126,0))</f>
        <v>#N/A</v>
      </c>
      <c r="F5961" t="s">
        <v>12538</v>
      </c>
      <c r="G5961">
        <v>3.9</v>
      </c>
      <c r="H5961">
        <v>50</v>
      </c>
      <c r="I5961">
        <v>16.899999999999999</v>
      </c>
      <c r="J5961" t="s">
        <v>15342</v>
      </c>
      <c r="K5961" t="s">
        <v>15372</v>
      </c>
      <c r="L5961" t="e">
        <f>VLOOKUP(F5961,Sheet3!$B$2:$H$126,7,0)</f>
        <v>#N/A</v>
      </c>
    </row>
    <row r="5962" spans="1:12" hidden="1" x14ac:dyDescent="0.2">
      <c r="A5962" t="s">
        <v>4737</v>
      </c>
      <c r="B5962" t="s">
        <v>10950</v>
      </c>
      <c r="C5962" t="s">
        <v>11033</v>
      </c>
      <c r="D5962" t="e">
        <f>INDEX(Sheet3!$D$1:$D$126,MATCH(DF!F5962,Sheet3!$C$1:$C$126,0))</f>
        <v>#N/A</v>
      </c>
      <c r="E5962" t="e">
        <f>INDEX(Sheet3!$E$1:$E$126,MATCH(DF!F5962,Sheet3!$C$1:$C$126,0))</f>
        <v>#N/A</v>
      </c>
      <c r="F5962" t="s">
        <v>12502</v>
      </c>
      <c r="G5962">
        <v>4.3</v>
      </c>
      <c r="H5962">
        <v>50</v>
      </c>
      <c r="I5962">
        <v>99</v>
      </c>
      <c r="J5962" t="s">
        <v>15357</v>
      </c>
      <c r="K5962" t="s">
        <v>15372</v>
      </c>
      <c r="L5962" t="e">
        <f>VLOOKUP(F5962,Sheet3!$B$2:$H$126,7,0)</f>
        <v>#N/A</v>
      </c>
    </row>
    <row r="5963" spans="1:12" hidden="1" x14ac:dyDescent="0.2">
      <c r="A5963" t="s">
        <v>4738</v>
      </c>
      <c r="B5963" t="s">
        <v>10944</v>
      </c>
      <c r="C5963" t="s">
        <v>11075</v>
      </c>
      <c r="D5963" t="e">
        <f>INDEX(Sheet3!$D$1:$D$126,MATCH(DF!F5963,Sheet3!$C$1:$C$126,0))</f>
        <v>#N/A</v>
      </c>
      <c r="E5963" t="e">
        <f>INDEX(Sheet3!$E$1:$E$126,MATCH(DF!F5963,Sheet3!$C$1:$C$126,0))</f>
        <v>#N/A</v>
      </c>
      <c r="F5963" t="s">
        <v>11973</v>
      </c>
      <c r="G5963">
        <v>4.0999999999999996</v>
      </c>
      <c r="H5963">
        <v>50</v>
      </c>
      <c r="I5963">
        <v>40.96</v>
      </c>
      <c r="J5963" t="s">
        <v>15339</v>
      </c>
      <c r="K5963" t="s">
        <v>15372</v>
      </c>
      <c r="L5963" t="e">
        <f>VLOOKUP(F5963,Sheet3!$B$2:$H$126,7,0)</f>
        <v>#N/A</v>
      </c>
    </row>
    <row r="5964" spans="1:12" hidden="1" x14ac:dyDescent="0.2">
      <c r="A5964" t="s">
        <v>4739</v>
      </c>
      <c r="B5964" t="s">
        <v>10945</v>
      </c>
      <c r="C5964" t="s">
        <v>11040</v>
      </c>
      <c r="D5964" t="e">
        <f>INDEX(Sheet3!$D$1:$D$126,MATCH(DF!F5964,Sheet3!$C$1:$C$126,0))</f>
        <v>#N/A</v>
      </c>
      <c r="E5964" t="e">
        <f>INDEX(Sheet3!$E$1:$E$126,MATCH(DF!F5964,Sheet3!$C$1:$C$126,0))</f>
        <v>#N/A</v>
      </c>
      <c r="F5964" t="s">
        <v>12921</v>
      </c>
      <c r="G5964">
        <v>3.8</v>
      </c>
      <c r="H5964">
        <v>50</v>
      </c>
      <c r="I5964">
        <v>27.7</v>
      </c>
      <c r="J5964" t="s">
        <v>15343</v>
      </c>
      <c r="K5964" t="s">
        <v>15372</v>
      </c>
      <c r="L5964" t="e">
        <f>VLOOKUP(F5964,Sheet3!$B$2:$H$126,7,0)</f>
        <v>#N/A</v>
      </c>
    </row>
    <row r="5965" spans="1:12" hidden="1" x14ac:dyDescent="0.2">
      <c r="A5965" t="s">
        <v>4740</v>
      </c>
      <c r="B5965" t="s">
        <v>10943</v>
      </c>
      <c r="C5965" t="s">
        <v>11252</v>
      </c>
      <c r="D5965" t="e">
        <f>INDEX(Sheet3!$D$1:$D$126,MATCH(DF!F5965,Sheet3!$C$1:$C$126,0))</f>
        <v>#N/A</v>
      </c>
      <c r="E5965" t="e">
        <f>INDEX(Sheet3!$E$1:$E$126,MATCH(DF!F5965,Sheet3!$C$1:$C$126,0))</f>
        <v>#N/A</v>
      </c>
      <c r="F5965" t="s">
        <v>11980</v>
      </c>
      <c r="G5965">
        <v>3.6</v>
      </c>
      <c r="H5965">
        <v>50</v>
      </c>
      <c r="I5965">
        <v>20.81</v>
      </c>
      <c r="J5965" t="s">
        <v>15339</v>
      </c>
      <c r="K5965" t="s">
        <v>15372</v>
      </c>
      <c r="L5965" t="e">
        <f>VLOOKUP(F5965,Sheet3!$B$2:$H$126,7,0)</f>
        <v>#N/A</v>
      </c>
    </row>
    <row r="5966" spans="1:12" hidden="1" x14ac:dyDescent="0.2">
      <c r="A5966" t="s">
        <v>4741</v>
      </c>
      <c r="B5966" t="s">
        <v>10944</v>
      </c>
      <c r="C5966" t="s">
        <v>11165</v>
      </c>
      <c r="D5966" t="e">
        <f>INDEX(Sheet3!$D$1:$D$126,MATCH(DF!F5966,Sheet3!$C$1:$C$126,0))</f>
        <v>#N/A</v>
      </c>
      <c r="E5966" t="e">
        <f>INDEX(Sheet3!$E$1:$E$126,MATCH(DF!F5966,Sheet3!$C$1:$C$126,0))</f>
        <v>#N/A</v>
      </c>
      <c r="F5966" t="s">
        <v>12540</v>
      </c>
      <c r="G5966">
        <v>3.8</v>
      </c>
      <c r="H5966">
        <v>50</v>
      </c>
      <c r="I5966">
        <v>25.24</v>
      </c>
      <c r="J5966" t="s">
        <v>15342</v>
      </c>
      <c r="K5966" t="s">
        <v>15372</v>
      </c>
      <c r="L5966" t="e">
        <f>VLOOKUP(F5966,Sheet3!$B$2:$H$126,7,0)</f>
        <v>#N/A</v>
      </c>
    </row>
    <row r="5967" spans="1:12" hidden="1" x14ac:dyDescent="0.2">
      <c r="A5967" t="s">
        <v>701</v>
      </c>
      <c r="B5967" t="s">
        <v>10943</v>
      </c>
      <c r="C5967" t="s">
        <v>11022</v>
      </c>
      <c r="D5967" t="e">
        <f>INDEX(Sheet3!$D$1:$D$126,MATCH(DF!F5967,Sheet3!$C$1:$C$126,0))</f>
        <v>#N/A</v>
      </c>
      <c r="E5967" t="e">
        <f>INDEX(Sheet3!$E$1:$E$126,MATCH(DF!F5967,Sheet3!$C$1:$C$126,0))</f>
        <v>#N/A</v>
      </c>
      <c r="F5967" t="s">
        <v>12815</v>
      </c>
      <c r="G5967">
        <v>3.3</v>
      </c>
      <c r="H5967">
        <v>50</v>
      </c>
      <c r="I5967">
        <v>9.23</v>
      </c>
      <c r="J5967" t="s">
        <v>15339</v>
      </c>
      <c r="K5967" t="s">
        <v>15372</v>
      </c>
      <c r="L5967" t="e">
        <f>VLOOKUP(F5967,Sheet3!$B$2:$H$126,7,0)</f>
        <v>#N/A</v>
      </c>
    </row>
    <row r="5968" spans="1:12" hidden="1" x14ac:dyDescent="0.2">
      <c r="A5968" t="s">
        <v>4742</v>
      </c>
      <c r="B5968" t="s">
        <v>10943</v>
      </c>
      <c r="C5968" t="s">
        <v>11068</v>
      </c>
      <c r="D5968" t="e">
        <f>INDEX(Sheet3!$D$1:$D$126,MATCH(DF!F5968,Sheet3!$C$1:$C$126,0))</f>
        <v>#N/A</v>
      </c>
      <c r="E5968" t="e">
        <f>INDEX(Sheet3!$E$1:$E$126,MATCH(DF!F5968,Sheet3!$C$1:$C$126,0))</f>
        <v>#N/A</v>
      </c>
      <c r="F5968" t="s">
        <v>14171</v>
      </c>
      <c r="G5968">
        <v>3.7</v>
      </c>
      <c r="H5968">
        <v>50</v>
      </c>
      <c r="I5968">
        <v>24.75</v>
      </c>
      <c r="J5968" t="s">
        <v>15342</v>
      </c>
      <c r="K5968" t="s">
        <v>15372</v>
      </c>
      <c r="L5968" t="e">
        <f>VLOOKUP(F5968,Sheet3!$B$2:$H$126,7,0)</f>
        <v>#N/A</v>
      </c>
    </row>
    <row r="5969" spans="1:12" hidden="1" x14ac:dyDescent="0.2">
      <c r="A5969" t="s">
        <v>4114</v>
      </c>
      <c r="B5969" t="s">
        <v>10947</v>
      </c>
      <c r="C5969" t="s">
        <v>11016</v>
      </c>
      <c r="D5969" t="e">
        <f>INDEX(Sheet3!$D$1:$D$126,MATCH(DF!F5969,Sheet3!$C$1:$C$126,0))</f>
        <v>#N/A</v>
      </c>
      <c r="E5969" t="e">
        <f>INDEX(Sheet3!$E$1:$E$126,MATCH(DF!F5969,Sheet3!$C$1:$C$126,0))</f>
        <v>#N/A</v>
      </c>
      <c r="F5969" t="s">
        <v>12593</v>
      </c>
      <c r="G5969">
        <v>3.5</v>
      </c>
      <c r="H5969">
        <v>50</v>
      </c>
      <c r="I5969">
        <v>8.5</v>
      </c>
      <c r="J5969" t="s">
        <v>15339</v>
      </c>
      <c r="K5969" t="s">
        <v>15372</v>
      </c>
      <c r="L5969" t="e">
        <f>VLOOKUP(F5969,Sheet3!$B$2:$H$126,7,0)</f>
        <v>#N/A</v>
      </c>
    </row>
    <row r="5970" spans="1:12" hidden="1" x14ac:dyDescent="0.2">
      <c r="A5970" t="s">
        <v>4743</v>
      </c>
      <c r="B5970" t="s">
        <v>10944</v>
      </c>
      <c r="C5970" t="s">
        <v>11119</v>
      </c>
      <c r="D5970" t="e">
        <f>INDEX(Sheet3!$D$1:$D$126,MATCH(DF!F5970,Sheet3!$C$1:$C$126,0))</f>
        <v>#N/A</v>
      </c>
      <c r="E5970" t="e">
        <f>INDEX(Sheet3!$E$1:$E$126,MATCH(DF!F5970,Sheet3!$C$1:$C$126,0))</f>
        <v>#N/A</v>
      </c>
      <c r="F5970" t="s">
        <v>12090</v>
      </c>
      <c r="G5970">
        <v>3.6</v>
      </c>
      <c r="H5970">
        <v>50</v>
      </c>
      <c r="I5970">
        <v>8.9</v>
      </c>
      <c r="J5970" t="s">
        <v>15345</v>
      </c>
      <c r="K5970" t="s">
        <v>15372</v>
      </c>
      <c r="L5970" t="e">
        <f>VLOOKUP(F5970,Sheet3!$B$2:$H$126,7,0)</f>
        <v>#N/A</v>
      </c>
    </row>
    <row r="5971" spans="1:12" hidden="1" x14ac:dyDescent="0.2">
      <c r="A5971" t="s">
        <v>4744</v>
      </c>
      <c r="B5971" t="s">
        <v>10944</v>
      </c>
      <c r="C5971" t="s">
        <v>10994</v>
      </c>
      <c r="D5971" t="e">
        <f>INDEX(Sheet3!$D$1:$D$126,MATCH(DF!F5971,Sheet3!$C$1:$C$126,0))</f>
        <v>#N/A</v>
      </c>
      <c r="E5971" t="e">
        <f>INDEX(Sheet3!$E$1:$E$126,MATCH(DF!F5971,Sheet3!$C$1:$C$126,0))</f>
        <v>#N/A</v>
      </c>
      <c r="F5971" t="s">
        <v>11853</v>
      </c>
      <c r="G5971">
        <v>3.7</v>
      </c>
      <c r="H5971">
        <v>50</v>
      </c>
      <c r="I5971">
        <v>6</v>
      </c>
      <c r="J5971" t="s">
        <v>15345</v>
      </c>
      <c r="K5971" t="s">
        <v>15372</v>
      </c>
      <c r="L5971" t="e">
        <f>VLOOKUP(F5971,Sheet3!$B$2:$H$126,7,0)</f>
        <v>#N/A</v>
      </c>
    </row>
    <row r="5972" spans="1:12" hidden="1" x14ac:dyDescent="0.2">
      <c r="A5972" t="s">
        <v>4745</v>
      </c>
      <c r="B5972" t="s">
        <v>10957</v>
      </c>
      <c r="C5972" t="s">
        <v>11063</v>
      </c>
      <c r="D5972" t="e">
        <f>INDEX(Sheet3!$D$1:$D$126,MATCH(DF!F5972,Sheet3!$C$1:$C$126,0))</f>
        <v>#N/A</v>
      </c>
      <c r="E5972" t="e">
        <f>INDEX(Sheet3!$E$1:$E$126,MATCH(DF!F5972,Sheet3!$C$1:$C$126,0))</f>
        <v>#N/A</v>
      </c>
      <c r="F5972" t="s">
        <v>12577</v>
      </c>
      <c r="G5972">
        <v>3.6</v>
      </c>
      <c r="H5972">
        <v>50</v>
      </c>
      <c r="I5972">
        <v>17.489999999999998</v>
      </c>
      <c r="J5972" t="s">
        <v>15340</v>
      </c>
      <c r="K5972" t="s">
        <v>15372</v>
      </c>
      <c r="L5972" t="e">
        <f>VLOOKUP(F5972,Sheet3!$B$2:$H$126,7,0)</f>
        <v>#N/A</v>
      </c>
    </row>
    <row r="5973" spans="1:12" hidden="1" x14ac:dyDescent="0.2">
      <c r="A5973" t="s">
        <v>4746</v>
      </c>
      <c r="B5973" t="s">
        <v>10944</v>
      </c>
      <c r="C5973" t="s">
        <v>11023</v>
      </c>
      <c r="D5973" t="e">
        <f>INDEX(Sheet3!$D$1:$D$126,MATCH(DF!F5973,Sheet3!$C$1:$C$126,0))</f>
        <v>#N/A</v>
      </c>
      <c r="E5973" t="e">
        <f>INDEX(Sheet3!$E$1:$E$126,MATCH(DF!F5973,Sheet3!$C$1:$C$126,0))</f>
        <v>#N/A</v>
      </c>
      <c r="F5973" t="s">
        <v>11904</v>
      </c>
      <c r="G5973">
        <v>3.8</v>
      </c>
      <c r="H5973">
        <v>50</v>
      </c>
      <c r="I5973">
        <v>6.9</v>
      </c>
      <c r="J5973" t="s">
        <v>15342</v>
      </c>
      <c r="K5973" t="s">
        <v>15372</v>
      </c>
      <c r="L5973" t="e">
        <f>VLOOKUP(F5973,Sheet3!$B$2:$H$126,7,0)</f>
        <v>#N/A</v>
      </c>
    </row>
    <row r="5974" spans="1:12" hidden="1" x14ac:dyDescent="0.2">
      <c r="A5974" t="s">
        <v>47</v>
      </c>
      <c r="B5974" t="s">
        <v>10949</v>
      </c>
      <c r="C5974" t="s">
        <v>10991</v>
      </c>
      <c r="D5974" t="e">
        <f>INDEX(Sheet3!$D$1:$D$126,MATCH(DF!F5974,Sheet3!$C$1:$C$126,0))</f>
        <v>#N/A</v>
      </c>
      <c r="E5974" t="e">
        <f>INDEX(Sheet3!$E$1:$E$126,MATCH(DF!F5974,Sheet3!$C$1:$C$126,0))</f>
        <v>#N/A</v>
      </c>
      <c r="F5974" t="s">
        <v>12137</v>
      </c>
      <c r="G5974">
        <v>3.8</v>
      </c>
      <c r="H5974">
        <v>50</v>
      </c>
      <c r="I5974">
        <v>13.5</v>
      </c>
      <c r="J5974" t="s">
        <v>15342</v>
      </c>
      <c r="K5974" t="s">
        <v>15372</v>
      </c>
      <c r="L5974" t="e">
        <f>VLOOKUP(F5974,Sheet3!$B$2:$H$126,7,0)</f>
        <v>#N/A</v>
      </c>
    </row>
    <row r="5975" spans="1:12" hidden="1" x14ac:dyDescent="0.2">
      <c r="A5975" t="s">
        <v>4747</v>
      </c>
      <c r="B5975" t="s">
        <v>10944</v>
      </c>
      <c r="C5975" t="s">
        <v>11205</v>
      </c>
      <c r="D5975" t="e">
        <f>INDEX(Sheet3!$D$1:$D$126,MATCH(DF!F5975,Sheet3!$C$1:$C$126,0))</f>
        <v>#N/A</v>
      </c>
      <c r="E5975" t="e">
        <f>INDEX(Sheet3!$E$1:$E$126,MATCH(DF!F5975,Sheet3!$C$1:$C$126,0))</f>
        <v>#N/A</v>
      </c>
      <c r="F5975" t="s">
        <v>14172</v>
      </c>
      <c r="G5975">
        <v>3.7</v>
      </c>
      <c r="H5975">
        <v>50</v>
      </c>
      <c r="I5975">
        <v>10.9</v>
      </c>
      <c r="J5975" t="s">
        <v>15340</v>
      </c>
      <c r="K5975" t="s">
        <v>15372</v>
      </c>
      <c r="L5975" t="e">
        <f>VLOOKUP(F5975,Sheet3!$B$2:$H$126,7,0)</f>
        <v>#N/A</v>
      </c>
    </row>
    <row r="5976" spans="1:12" hidden="1" x14ac:dyDescent="0.2">
      <c r="A5976" t="s">
        <v>4748</v>
      </c>
      <c r="B5976" t="s">
        <v>10944</v>
      </c>
      <c r="C5976" t="s">
        <v>10994</v>
      </c>
      <c r="D5976" t="e">
        <f>INDEX(Sheet3!$D$1:$D$126,MATCH(DF!F5976,Sheet3!$C$1:$C$126,0))</f>
        <v>#N/A</v>
      </c>
      <c r="E5976" t="e">
        <f>INDEX(Sheet3!$E$1:$E$126,MATCH(DF!F5976,Sheet3!$C$1:$C$126,0))</f>
        <v>#N/A</v>
      </c>
      <c r="F5976" t="s">
        <v>12373</v>
      </c>
      <c r="G5976">
        <v>4</v>
      </c>
      <c r="H5976">
        <v>50</v>
      </c>
      <c r="I5976">
        <v>10.86</v>
      </c>
      <c r="J5976" t="s">
        <v>15345</v>
      </c>
      <c r="K5976" t="s">
        <v>15372</v>
      </c>
      <c r="L5976" t="e">
        <f>VLOOKUP(F5976,Sheet3!$B$2:$H$126,7,0)</f>
        <v>#N/A</v>
      </c>
    </row>
    <row r="5977" spans="1:12" hidden="1" x14ac:dyDescent="0.2">
      <c r="A5977" t="s">
        <v>2223</v>
      </c>
      <c r="B5977" t="s">
        <v>10947</v>
      </c>
      <c r="C5977" t="s">
        <v>11016</v>
      </c>
      <c r="D5977" t="e">
        <f>INDEX(Sheet3!$D$1:$D$126,MATCH(DF!F5977,Sheet3!$C$1:$C$126,0))</f>
        <v>#N/A</v>
      </c>
      <c r="E5977" t="e">
        <f>INDEX(Sheet3!$E$1:$E$126,MATCH(DF!F5977,Sheet3!$C$1:$C$126,0))</f>
        <v>#N/A</v>
      </c>
      <c r="F5977" t="s">
        <v>13785</v>
      </c>
      <c r="G5977">
        <v>3.2</v>
      </c>
      <c r="H5977">
        <v>50</v>
      </c>
      <c r="I5977">
        <v>5.33</v>
      </c>
      <c r="J5977" t="s">
        <v>15341</v>
      </c>
      <c r="K5977" t="s">
        <v>15372</v>
      </c>
      <c r="L5977" t="e">
        <f>VLOOKUP(F5977,Sheet3!$B$2:$H$126,7,0)</f>
        <v>#N/A</v>
      </c>
    </row>
    <row r="5978" spans="1:12" hidden="1" x14ac:dyDescent="0.2">
      <c r="A5978" t="s">
        <v>4749</v>
      </c>
      <c r="B5978" t="s">
        <v>10944</v>
      </c>
      <c r="C5978" t="s">
        <v>11024</v>
      </c>
      <c r="D5978" t="e">
        <f>INDEX(Sheet3!$D$1:$D$126,MATCH(DF!F5978,Sheet3!$C$1:$C$126,0))</f>
        <v>#N/A</v>
      </c>
      <c r="E5978" t="e">
        <f>INDEX(Sheet3!$E$1:$E$126,MATCH(DF!F5978,Sheet3!$C$1:$C$126,0))</f>
        <v>#N/A</v>
      </c>
      <c r="F5978" t="s">
        <v>12433</v>
      </c>
      <c r="G5978">
        <v>4.3</v>
      </c>
      <c r="H5978">
        <v>50</v>
      </c>
      <c r="I5978">
        <v>46.5</v>
      </c>
      <c r="J5978" t="s">
        <v>15346</v>
      </c>
      <c r="K5978" t="s">
        <v>15372</v>
      </c>
      <c r="L5978" t="e">
        <f>VLOOKUP(F5978,Sheet3!$B$2:$H$126,7,0)</f>
        <v>#N/A</v>
      </c>
    </row>
    <row r="5979" spans="1:12" hidden="1" x14ac:dyDescent="0.2">
      <c r="A5979" t="s">
        <v>351</v>
      </c>
      <c r="B5979" t="s">
        <v>10949</v>
      </c>
      <c r="C5979" t="s">
        <v>10991</v>
      </c>
      <c r="D5979" t="e">
        <f>INDEX(Sheet3!$D$1:$D$126,MATCH(DF!F5979,Sheet3!$C$1:$C$126,0))</f>
        <v>#N/A</v>
      </c>
      <c r="E5979" t="e">
        <f>INDEX(Sheet3!$E$1:$E$126,MATCH(DF!F5979,Sheet3!$C$1:$C$126,0))</f>
        <v>#N/A</v>
      </c>
      <c r="F5979" t="s">
        <v>14046</v>
      </c>
      <c r="G5979">
        <v>3.9</v>
      </c>
      <c r="H5979">
        <v>50</v>
      </c>
      <c r="I5979">
        <v>17.899999999999999</v>
      </c>
      <c r="J5979" t="s">
        <v>15342</v>
      </c>
      <c r="K5979" t="s">
        <v>15372</v>
      </c>
      <c r="L5979" t="e">
        <f>VLOOKUP(F5979,Sheet3!$B$2:$H$126,7,0)</f>
        <v>#N/A</v>
      </c>
    </row>
    <row r="5980" spans="1:12" hidden="1" x14ac:dyDescent="0.2">
      <c r="A5980" t="s">
        <v>4750</v>
      </c>
      <c r="B5980" t="s">
        <v>10944</v>
      </c>
      <c r="C5980" t="s">
        <v>10978</v>
      </c>
      <c r="D5980" t="e">
        <f>INDEX(Sheet3!$D$1:$D$126,MATCH(DF!F5980,Sheet3!$C$1:$C$126,0))</f>
        <v>#N/A</v>
      </c>
      <c r="E5980" t="e">
        <f>INDEX(Sheet3!$E$1:$E$126,MATCH(DF!F5980,Sheet3!$C$1:$C$126,0))</f>
        <v>#N/A</v>
      </c>
      <c r="F5980" t="s">
        <v>12687</v>
      </c>
      <c r="G5980">
        <v>4.4000000000000004</v>
      </c>
      <c r="H5980">
        <v>50</v>
      </c>
      <c r="I5980">
        <v>118.8</v>
      </c>
      <c r="J5980" t="s">
        <v>15346</v>
      </c>
      <c r="K5980" t="s">
        <v>15372</v>
      </c>
      <c r="L5980" t="e">
        <f>VLOOKUP(F5980,Sheet3!$B$2:$H$126,7,0)</f>
        <v>#N/A</v>
      </c>
    </row>
    <row r="5981" spans="1:12" hidden="1" x14ac:dyDescent="0.2">
      <c r="A5981" t="s">
        <v>4751</v>
      </c>
      <c r="B5981" t="s">
        <v>10944</v>
      </c>
      <c r="C5981" t="s">
        <v>11052</v>
      </c>
      <c r="D5981" t="e">
        <f>INDEX(Sheet3!$D$1:$D$126,MATCH(DF!F5981,Sheet3!$C$1:$C$126,0))</f>
        <v>#N/A</v>
      </c>
      <c r="E5981" t="e">
        <f>INDEX(Sheet3!$E$1:$E$126,MATCH(DF!F5981,Sheet3!$C$1:$C$126,0))</f>
        <v>#N/A</v>
      </c>
      <c r="F5981" t="s">
        <v>14173</v>
      </c>
      <c r="G5981">
        <v>4</v>
      </c>
      <c r="H5981">
        <v>50</v>
      </c>
      <c r="I5981">
        <v>13.19</v>
      </c>
      <c r="J5981" t="s">
        <v>15343</v>
      </c>
      <c r="K5981" t="s">
        <v>15372</v>
      </c>
      <c r="L5981" t="e">
        <f>VLOOKUP(F5981,Sheet3!$B$2:$H$126,7,0)</f>
        <v>#N/A</v>
      </c>
    </row>
    <row r="5982" spans="1:12" hidden="1" x14ac:dyDescent="0.2">
      <c r="A5982" t="s">
        <v>4752</v>
      </c>
      <c r="B5982" t="s">
        <v>10944</v>
      </c>
      <c r="C5982" t="s">
        <v>11129</v>
      </c>
      <c r="D5982" t="e">
        <f>INDEX(Sheet3!$D$1:$D$126,MATCH(DF!F5982,Sheet3!$C$1:$C$126,0))</f>
        <v>#N/A</v>
      </c>
      <c r="E5982" t="e">
        <f>INDEX(Sheet3!$E$1:$E$126,MATCH(DF!F5982,Sheet3!$C$1:$C$126,0))</f>
        <v>#N/A</v>
      </c>
      <c r="F5982" t="s">
        <v>12615</v>
      </c>
      <c r="G5982">
        <v>4</v>
      </c>
      <c r="H5982">
        <v>50</v>
      </c>
      <c r="I5982">
        <v>17.399999999999999</v>
      </c>
      <c r="J5982" t="s">
        <v>15343</v>
      </c>
      <c r="K5982" t="s">
        <v>15372</v>
      </c>
      <c r="L5982" t="e">
        <f>VLOOKUP(F5982,Sheet3!$B$2:$H$126,7,0)</f>
        <v>#N/A</v>
      </c>
    </row>
    <row r="5983" spans="1:12" hidden="1" x14ac:dyDescent="0.2">
      <c r="A5983" t="s">
        <v>4753</v>
      </c>
      <c r="B5983" t="s">
        <v>10945</v>
      </c>
      <c r="C5983" t="s">
        <v>11040</v>
      </c>
      <c r="D5983" t="e">
        <f>INDEX(Sheet3!$D$1:$D$126,MATCH(DF!F5983,Sheet3!$C$1:$C$126,0))</f>
        <v>#N/A</v>
      </c>
      <c r="E5983" t="e">
        <f>INDEX(Sheet3!$E$1:$E$126,MATCH(DF!F5983,Sheet3!$C$1:$C$126,0))</f>
        <v>#N/A</v>
      </c>
      <c r="F5983" t="s">
        <v>13731</v>
      </c>
      <c r="G5983">
        <v>4.3</v>
      </c>
      <c r="H5983">
        <v>50</v>
      </c>
      <c r="I5983">
        <v>35.65</v>
      </c>
      <c r="J5983" t="s">
        <v>15352</v>
      </c>
      <c r="K5983" t="s">
        <v>15372</v>
      </c>
      <c r="L5983" t="e">
        <f>VLOOKUP(F5983,Sheet3!$B$2:$H$126,7,0)</f>
        <v>#N/A</v>
      </c>
    </row>
    <row r="5984" spans="1:12" hidden="1" x14ac:dyDescent="0.2">
      <c r="A5984" t="s">
        <v>4754</v>
      </c>
      <c r="B5984" t="s">
        <v>10943</v>
      </c>
      <c r="C5984" t="s">
        <v>10989</v>
      </c>
      <c r="D5984" t="e">
        <f>INDEX(Sheet3!$D$1:$D$126,MATCH(DF!F5984,Sheet3!$C$1:$C$126,0))</f>
        <v>#N/A</v>
      </c>
      <c r="E5984" t="e">
        <f>INDEX(Sheet3!$E$1:$E$126,MATCH(DF!F5984,Sheet3!$C$1:$C$126,0))</f>
        <v>#N/A</v>
      </c>
      <c r="F5984" t="s">
        <v>12859</v>
      </c>
      <c r="G5984">
        <v>3.7</v>
      </c>
      <c r="H5984">
        <v>50</v>
      </c>
      <c r="I5984">
        <v>18.27</v>
      </c>
      <c r="J5984" t="s">
        <v>15339</v>
      </c>
      <c r="K5984" t="s">
        <v>15372</v>
      </c>
      <c r="L5984" t="e">
        <f>VLOOKUP(F5984,Sheet3!$B$2:$H$126,7,0)</f>
        <v>#N/A</v>
      </c>
    </row>
    <row r="5985" spans="1:12" hidden="1" x14ac:dyDescent="0.2">
      <c r="A5985" t="s">
        <v>4755</v>
      </c>
      <c r="B5985" t="s">
        <v>10944</v>
      </c>
      <c r="C5985" t="s">
        <v>11171</v>
      </c>
      <c r="D5985" t="e">
        <f>INDEX(Sheet3!$D$1:$D$126,MATCH(DF!F5985,Sheet3!$C$1:$C$126,0))</f>
        <v>#N/A</v>
      </c>
      <c r="E5985" t="e">
        <f>INDEX(Sheet3!$E$1:$E$126,MATCH(DF!F5985,Sheet3!$C$1:$C$126,0))</f>
        <v>#N/A</v>
      </c>
      <c r="F5985" t="s">
        <v>14174</v>
      </c>
      <c r="G5985">
        <v>3.6</v>
      </c>
      <c r="H5985">
        <v>50</v>
      </c>
      <c r="I5985">
        <v>9.99</v>
      </c>
      <c r="J5985" t="s">
        <v>15345</v>
      </c>
      <c r="K5985" t="s">
        <v>15372</v>
      </c>
      <c r="L5985" t="e">
        <f>VLOOKUP(F5985,Sheet3!$B$2:$H$126,7,0)</f>
        <v>#N/A</v>
      </c>
    </row>
    <row r="5986" spans="1:12" hidden="1" x14ac:dyDescent="0.2">
      <c r="A5986" t="s">
        <v>4756</v>
      </c>
      <c r="B5986" t="s">
        <v>10947</v>
      </c>
      <c r="C5986" t="s">
        <v>11124</v>
      </c>
      <c r="D5986" t="e">
        <f>INDEX(Sheet3!$D$1:$D$126,MATCH(DF!F5986,Sheet3!$C$1:$C$126,0))</f>
        <v>#N/A</v>
      </c>
      <c r="E5986" t="e">
        <f>INDEX(Sheet3!$E$1:$E$126,MATCH(DF!F5986,Sheet3!$C$1:$C$126,0))</f>
        <v>#N/A</v>
      </c>
      <c r="F5986" t="s">
        <v>12109</v>
      </c>
      <c r="G5986">
        <v>3.3</v>
      </c>
      <c r="H5986">
        <v>50</v>
      </c>
      <c r="I5986">
        <v>12.62</v>
      </c>
      <c r="J5986" t="s">
        <v>15339</v>
      </c>
      <c r="K5986" t="s">
        <v>15372</v>
      </c>
      <c r="L5986" t="e">
        <f>VLOOKUP(F5986,Sheet3!$B$2:$H$126,7,0)</f>
        <v>#N/A</v>
      </c>
    </row>
    <row r="5987" spans="1:12" hidden="1" x14ac:dyDescent="0.2">
      <c r="A5987" t="s">
        <v>4757</v>
      </c>
      <c r="B5987" t="s">
        <v>10949</v>
      </c>
      <c r="C5987" t="s">
        <v>11043</v>
      </c>
      <c r="D5987" t="e">
        <f>INDEX(Sheet3!$D$1:$D$126,MATCH(DF!F5987,Sheet3!$C$1:$C$126,0))</f>
        <v>#N/A</v>
      </c>
      <c r="E5987" t="e">
        <f>INDEX(Sheet3!$E$1:$E$126,MATCH(DF!F5987,Sheet3!$C$1:$C$126,0))</f>
        <v>#N/A</v>
      </c>
      <c r="F5987" t="s">
        <v>11918</v>
      </c>
      <c r="G5987">
        <v>3.8</v>
      </c>
      <c r="H5987">
        <v>50</v>
      </c>
      <c r="I5987">
        <v>10</v>
      </c>
      <c r="J5987" t="s">
        <v>15339</v>
      </c>
      <c r="K5987" t="s">
        <v>15372</v>
      </c>
      <c r="L5987" t="e">
        <f>VLOOKUP(F5987,Sheet3!$B$2:$H$126,7,0)</f>
        <v>#N/A</v>
      </c>
    </row>
    <row r="5988" spans="1:12" hidden="1" x14ac:dyDescent="0.2">
      <c r="A5988" t="s">
        <v>4758</v>
      </c>
      <c r="B5988" t="s">
        <v>10945</v>
      </c>
      <c r="C5988" t="s">
        <v>11040</v>
      </c>
      <c r="D5988" t="e">
        <f>INDEX(Sheet3!$D$1:$D$126,MATCH(DF!F5988,Sheet3!$C$1:$C$126,0))</f>
        <v>#N/A</v>
      </c>
      <c r="E5988" t="e">
        <f>INDEX(Sheet3!$E$1:$E$126,MATCH(DF!F5988,Sheet3!$C$1:$C$126,0))</f>
        <v>#N/A</v>
      </c>
      <c r="F5988" t="s">
        <v>13510</v>
      </c>
      <c r="G5988">
        <v>3.5</v>
      </c>
      <c r="H5988">
        <v>50</v>
      </c>
      <c r="I5988">
        <v>10.69</v>
      </c>
      <c r="J5988" t="s">
        <v>15339</v>
      </c>
      <c r="K5988" t="s">
        <v>15372</v>
      </c>
      <c r="L5988" t="e">
        <f>VLOOKUP(F5988,Sheet3!$B$2:$H$126,7,0)</f>
        <v>#N/A</v>
      </c>
    </row>
    <row r="5989" spans="1:12" hidden="1" x14ac:dyDescent="0.2">
      <c r="A5989" t="s">
        <v>4759</v>
      </c>
      <c r="B5989" t="s">
        <v>10950</v>
      </c>
      <c r="C5989" t="s">
        <v>11055</v>
      </c>
      <c r="D5989" t="e">
        <f>INDEX(Sheet3!$D$1:$D$126,MATCH(DF!F5989,Sheet3!$C$1:$C$126,0))</f>
        <v>#N/A</v>
      </c>
      <c r="E5989" t="e">
        <f>INDEX(Sheet3!$E$1:$E$126,MATCH(DF!F5989,Sheet3!$C$1:$C$126,0))</f>
        <v>#N/A</v>
      </c>
      <c r="F5989" t="s">
        <v>12045</v>
      </c>
      <c r="G5989">
        <v>4.2</v>
      </c>
      <c r="H5989">
        <v>50</v>
      </c>
      <c r="I5989">
        <v>36.74</v>
      </c>
      <c r="J5989" t="s">
        <v>15340</v>
      </c>
      <c r="K5989" t="s">
        <v>15372</v>
      </c>
      <c r="L5989" t="e">
        <f>VLOOKUP(F5989,Sheet3!$B$2:$H$126,7,0)</f>
        <v>#N/A</v>
      </c>
    </row>
    <row r="5990" spans="1:12" hidden="1" x14ac:dyDescent="0.2">
      <c r="A5990" t="s">
        <v>4760</v>
      </c>
      <c r="B5990" t="s">
        <v>10949</v>
      </c>
      <c r="C5990" t="s">
        <v>11235</v>
      </c>
      <c r="D5990" t="e">
        <f>INDEX(Sheet3!$D$1:$D$126,MATCH(DF!F5990,Sheet3!$C$1:$C$126,0))</f>
        <v>#N/A</v>
      </c>
      <c r="E5990" t="e">
        <f>INDEX(Sheet3!$E$1:$E$126,MATCH(DF!F5990,Sheet3!$C$1:$C$126,0))</f>
        <v>#N/A</v>
      </c>
      <c r="F5990" t="s">
        <v>12993</v>
      </c>
      <c r="G5990">
        <v>4</v>
      </c>
      <c r="H5990">
        <v>50</v>
      </c>
      <c r="I5990">
        <v>50.56</v>
      </c>
      <c r="J5990" t="s">
        <v>15339</v>
      </c>
      <c r="K5990" t="s">
        <v>15372</v>
      </c>
      <c r="L5990" t="e">
        <f>VLOOKUP(F5990,Sheet3!$B$2:$H$126,7,0)</f>
        <v>#N/A</v>
      </c>
    </row>
    <row r="5991" spans="1:12" hidden="1" x14ac:dyDescent="0.2">
      <c r="A5991" t="s">
        <v>4761</v>
      </c>
      <c r="B5991" t="s">
        <v>10950</v>
      </c>
      <c r="C5991" t="s">
        <v>11055</v>
      </c>
      <c r="D5991" t="e">
        <f>INDEX(Sheet3!$D$1:$D$126,MATCH(DF!F5991,Sheet3!$C$1:$C$126,0))</f>
        <v>#N/A</v>
      </c>
      <c r="E5991" t="e">
        <f>INDEX(Sheet3!$E$1:$E$126,MATCH(DF!F5991,Sheet3!$C$1:$C$126,0))</f>
        <v>#N/A</v>
      </c>
      <c r="F5991" t="s">
        <v>12520</v>
      </c>
      <c r="G5991">
        <v>3.7</v>
      </c>
      <c r="H5991">
        <v>50</v>
      </c>
      <c r="I5991">
        <v>35.5</v>
      </c>
      <c r="J5991" t="s">
        <v>15340</v>
      </c>
      <c r="K5991" t="s">
        <v>15372</v>
      </c>
      <c r="L5991" t="e">
        <f>VLOOKUP(F5991,Sheet3!$B$2:$H$126,7,0)</f>
        <v>#N/A</v>
      </c>
    </row>
    <row r="5992" spans="1:12" hidden="1" x14ac:dyDescent="0.2">
      <c r="A5992" t="s">
        <v>4762</v>
      </c>
      <c r="B5992" t="s">
        <v>10943</v>
      </c>
      <c r="C5992" t="s">
        <v>11022</v>
      </c>
      <c r="D5992" t="e">
        <f>INDEX(Sheet3!$D$1:$D$126,MATCH(DF!F5992,Sheet3!$C$1:$C$126,0))</f>
        <v>#N/A</v>
      </c>
      <c r="E5992" t="e">
        <f>INDEX(Sheet3!$E$1:$E$126,MATCH(DF!F5992,Sheet3!$C$1:$C$126,0))</f>
        <v>#N/A</v>
      </c>
      <c r="F5992" t="s">
        <v>14175</v>
      </c>
      <c r="G5992">
        <v>3.6</v>
      </c>
      <c r="H5992">
        <v>50</v>
      </c>
      <c r="I5992">
        <v>5.36</v>
      </c>
      <c r="J5992" t="s">
        <v>15345</v>
      </c>
      <c r="K5992" t="s">
        <v>15372</v>
      </c>
      <c r="L5992" t="e">
        <f>VLOOKUP(F5992,Sheet3!$B$2:$H$126,7,0)</f>
        <v>#N/A</v>
      </c>
    </row>
    <row r="5993" spans="1:12" hidden="1" x14ac:dyDescent="0.2">
      <c r="A5993" t="s">
        <v>4763</v>
      </c>
      <c r="B5993" t="s">
        <v>10944</v>
      </c>
      <c r="C5993" t="s">
        <v>11362</v>
      </c>
      <c r="D5993" t="e">
        <f>INDEX(Sheet3!$D$1:$D$126,MATCH(DF!F5993,Sheet3!$C$1:$C$126,0))</f>
        <v>#N/A</v>
      </c>
      <c r="E5993" t="e">
        <f>INDEX(Sheet3!$E$1:$E$126,MATCH(DF!F5993,Sheet3!$C$1:$C$126,0))</f>
        <v>#N/A</v>
      </c>
      <c r="F5993" t="s">
        <v>14176</v>
      </c>
      <c r="G5993">
        <v>4.0999999999999996</v>
      </c>
      <c r="H5993">
        <v>50</v>
      </c>
      <c r="I5993">
        <v>21.16</v>
      </c>
      <c r="J5993" t="s">
        <v>15342</v>
      </c>
      <c r="K5993" t="s">
        <v>15372</v>
      </c>
      <c r="L5993" t="e">
        <f>VLOOKUP(F5993,Sheet3!$B$2:$H$126,7,0)</f>
        <v>#N/A</v>
      </c>
    </row>
    <row r="5994" spans="1:12" hidden="1" x14ac:dyDescent="0.2">
      <c r="A5994" t="s">
        <v>4764</v>
      </c>
      <c r="B5994" t="s">
        <v>10950</v>
      </c>
      <c r="C5994" t="s">
        <v>11056</v>
      </c>
      <c r="D5994" t="e">
        <f>INDEX(Sheet3!$D$1:$D$126,MATCH(DF!F5994,Sheet3!$C$1:$C$126,0))</f>
        <v>#N/A</v>
      </c>
      <c r="E5994" t="e">
        <f>INDEX(Sheet3!$E$1:$E$126,MATCH(DF!F5994,Sheet3!$C$1:$C$126,0))</f>
        <v>#N/A</v>
      </c>
      <c r="F5994" t="s">
        <v>12794</v>
      </c>
      <c r="G5994">
        <v>4.4000000000000004</v>
      </c>
      <c r="H5994">
        <v>50</v>
      </c>
      <c r="I5994">
        <v>86.76</v>
      </c>
      <c r="J5994" t="s">
        <v>15342</v>
      </c>
      <c r="K5994" t="s">
        <v>15372</v>
      </c>
      <c r="L5994" t="e">
        <f>VLOOKUP(F5994,Sheet3!$B$2:$H$126,7,0)</f>
        <v>#N/A</v>
      </c>
    </row>
    <row r="5995" spans="1:12" hidden="1" x14ac:dyDescent="0.2">
      <c r="A5995" t="s">
        <v>66</v>
      </c>
      <c r="B5995" t="s">
        <v>10951</v>
      </c>
      <c r="C5995" t="s">
        <v>11373</v>
      </c>
      <c r="D5995" t="e">
        <f>INDEX(Sheet3!$D$1:$D$126,MATCH(DF!F5995,Sheet3!$C$1:$C$126,0))</f>
        <v>#N/A</v>
      </c>
      <c r="E5995" t="e">
        <f>INDEX(Sheet3!$E$1:$E$126,MATCH(DF!F5995,Sheet3!$C$1:$C$126,0))</f>
        <v>#N/A</v>
      </c>
      <c r="F5995" t="s">
        <v>13206</v>
      </c>
      <c r="G5995">
        <v>4.5</v>
      </c>
      <c r="H5995">
        <v>500</v>
      </c>
      <c r="I5995">
        <v>169</v>
      </c>
      <c r="J5995" t="s">
        <v>15343</v>
      </c>
      <c r="K5995" t="s">
        <v>15372</v>
      </c>
      <c r="L5995" t="e">
        <f>VLOOKUP(F5995,Sheet3!$B$2:$H$126,7,0)</f>
        <v>#N/A</v>
      </c>
    </row>
    <row r="5996" spans="1:12" hidden="1" x14ac:dyDescent="0.2">
      <c r="A5996" t="s">
        <v>174</v>
      </c>
      <c r="B5996" t="s">
        <v>10943</v>
      </c>
      <c r="C5996" t="s">
        <v>11005</v>
      </c>
      <c r="D5996" t="e">
        <f>INDEX(Sheet3!$D$1:$D$126,MATCH(DF!F5996,Sheet3!$C$1:$C$126,0))</f>
        <v>#N/A</v>
      </c>
      <c r="E5996" t="e">
        <f>INDEX(Sheet3!$E$1:$E$126,MATCH(DF!F5996,Sheet3!$C$1:$C$126,0))</f>
        <v>#N/A</v>
      </c>
      <c r="F5996" t="s">
        <v>12968</v>
      </c>
      <c r="G5996">
        <v>4.2</v>
      </c>
      <c r="H5996">
        <v>500</v>
      </c>
      <c r="I5996">
        <v>94.24</v>
      </c>
      <c r="J5996" t="s">
        <v>15342</v>
      </c>
      <c r="K5996" t="s">
        <v>15372</v>
      </c>
      <c r="L5996" t="e">
        <f>VLOOKUP(F5996,Sheet3!$B$2:$H$126,7,0)</f>
        <v>#N/A</v>
      </c>
    </row>
    <row r="5997" spans="1:12" hidden="1" x14ac:dyDescent="0.2">
      <c r="A5997" t="s">
        <v>4765</v>
      </c>
      <c r="B5997" t="s">
        <v>10950</v>
      </c>
      <c r="C5997" t="s">
        <v>11004</v>
      </c>
      <c r="D5997" t="e">
        <f>INDEX(Sheet3!$D$1:$D$126,MATCH(DF!F5997,Sheet3!$C$1:$C$126,0))</f>
        <v>#N/A</v>
      </c>
      <c r="E5997" t="e">
        <f>INDEX(Sheet3!$E$1:$E$126,MATCH(DF!F5997,Sheet3!$C$1:$C$126,0))</f>
        <v>#N/A</v>
      </c>
      <c r="F5997" t="s">
        <v>14177</v>
      </c>
      <c r="G5997">
        <v>3.5</v>
      </c>
      <c r="H5997">
        <v>501</v>
      </c>
      <c r="I5997">
        <v>6</v>
      </c>
      <c r="J5997" t="s">
        <v>15339</v>
      </c>
      <c r="K5997" t="s">
        <v>15372</v>
      </c>
      <c r="L5997" t="e">
        <f>VLOOKUP(F5997,Sheet3!$B$2:$H$126,7,0)</f>
        <v>#N/A</v>
      </c>
    </row>
    <row r="5998" spans="1:12" hidden="1" x14ac:dyDescent="0.2">
      <c r="A5998" t="s">
        <v>4766</v>
      </c>
      <c r="B5998" t="s">
        <v>10944</v>
      </c>
      <c r="C5998" t="s">
        <v>11081</v>
      </c>
      <c r="D5998" t="e">
        <f>INDEX(Sheet3!$D$1:$D$126,MATCH(DF!F5998,Sheet3!$C$1:$C$126,0))</f>
        <v>#N/A</v>
      </c>
      <c r="E5998" t="e">
        <f>INDEX(Sheet3!$E$1:$E$126,MATCH(DF!F5998,Sheet3!$C$1:$C$126,0))</f>
        <v>#N/A</v>
      </c>
      <c r="F5998" t="s">
        <v>12112</v>
      </c>
      <c r="G5998">
        <v>3.9</v>
      </c>
      <c r="H5998">
        <v>5016</v>
      </c>
      <c r="I5998">
        <v>17.75</v>
      </c>
      <c r="J5998" t="s">
        <v>15342</v>
      </c>
      <c r="K5998" t="s">
        <v>15372</v>
      </c>
      <c r="L5998" t="e">
        <f>VLOOKUP(F5998,Sheet3!$B$2:$H$126,7,0)</f>
        <v>#N/A</v>
      </c>
    </row>
    <row r="5999" spans="1:12" hidden="1" x14ac:dyDescent="0.2">
      <c r="A5999" t="s">
        <v>4767</v>
      </c>
      <c r="B5999" t="s">
        <v>10949</v>
      </c>
      <c r="C5999" t="s">
        <v>11118</v>
      </c>
      <c r="D5999" t="e">
        <f>INDEX(Sheet3!$D$1:$D$126,MATCH(DF!F5999,Sheet3!$C$1:$C$126,0))</f>
        <v>#N/A</v>
      </c>
      <c r="E5999" t="e">
        <f>INDEX(Sheet3!$E$1:$E$126,MATCH(DF!F5999,Sheet3!$C$1:$C$126,0))</f>
        <v>#N/A</v>
      </c>
      <c r="F5999" t="s">
        <v>12089</v>
      </c>
      <c r="G5999">
        <v>3.7</v>
      </c>
      <c r="H5999">
        <v>502</v>
      </c>
      <c r="I5999">
        <v>10.53</v>
      </c>
      <c r="J5999" t="s">
        <v>15339</v>
      </c>
      <c r="K5999" t="s">
        <v>15372</v>
      </c>
      <c r="L5999" t="e">
        <f>VLOOKUP(F5999,Sheet3!$B$2:$H$126,7,0)</f>
        <v>#N/A</v>
      </c>
    </row>
    <row r="6000" spans="1:12" hidden="1" x14ac:dyDescent="0.2">
      <c r="A6000" t="s">
        <v>4768</v>
      </c>
      <c r="B6000" t="s">
        <v>10946</v>
      </c>
      <c r="C6000" t="s">
        <v>11037</v>
      </c>
      <c r="D6000" t="e">
        <f>INDEX(Sheet3!$D$1:$D$126,MATCH(DF!F6000,Sheet3!$C$1:$C$126,0))</f>
        <v>#N/A</v>
      </c>
      <c r="E6000" t="e">
        <f>INDEX(Sheet3!$E$1:$E$126,MATCH(DF!F6000,Sheet3!$C$1:$C$126,0))</f>
        <v>#N/A</v>
      </c>
      <c r="F6000" t="s">
        <v>11910</v>
      </c>
      <c r="G6000">
        <v>3.6</v>
      </c>
      <c r="H6000">
        <v>503</v>
      </c>
      <c r="I6000">
        <v>15.9</v>
      </c>
      <c r="J6000" t="s">
        <v>15339</v>
      </c>
      <c r="K6000" t="s">
        <v>15372</v>
      </c>
      <c r="L6000" t="e">
        <f>VLOOKUP(F6000,Sheet3!$B$2:$H$126,7,0)</f>
        <v>#N/A</v>
      </c>
    </row>
    <row r="6001" spans="1:12" hidden="1" x14ac:dyDescent="0.2">
      <c r="A6001" t="s">
        <v>4769</v>
      </c>
      <c r="B6001" t="s">
        <v>10955</v>
      </c>
      <c r="C6001" t="s">
        <v>11028</v>
      </c>
      <c r="D6001" t="e">
        <f>INDEX(Sheet3!$D$1:$D$126,MATCH(DF!F6001,Sheet3!$C$1:$C$126,0))</f>
        <v>#N/A</v>
      </c>
      <c r="E6001" t="e">
        <f>INDEX(Sheet3!$E$1:$E$126,MATCH(DF!F6001,Sheet3!$C$1:$C$126,0))</f>
        <v>#N/A</v>
      </c>
      <c r="F6001" t="s">
        <v>12311</v>
      </c>
      <c r="G6001">
        <v>3.9</v>
      </c>
      <c r="H6001">
        <v>503</v>
      </c>
      <c r="I6001">
        <v>15.49</v>
      </c>
      <c r="J6001" t="s">
        <v>15345</v>
      </c>
      <c r="K6001" t="s">
        <v>15372</v>
      </c>
      <c r="L6001" t="e">
        <f>VLOOKUP(F6001,Sheet3!$B$2:$H$126,7,0)</f>
        <v>#N/A</v>
      </c>
    </row>
    <row r="6002" spans="1:12" hidden="1" x14ac:dyDescent="0.2">
      <c r="A6002" t="s">
        <v>4770</v>
      </c>
      <c r="B6002" t="s">
        <v>10944</v>
      </c>
      <c r="C6002" t="s">
        <v>10988</v>
      </c>
      <c r="D6002" t="e">
        <f>INDEX(Sheet3!$D$1:$D$126,MATCH(DF!F6002,Sheet3!$C$1:$C$126,0))</f>
        <v>#N/A</v>
      </c>
      <c r="E6002" t="e">
        <f>INDEX(Sheet3!$E$1:$E$126,MATCH(DF!F6002,Sheet3!$C$1:$C$126,0))</f>
        <v>#N/A</v>
      </c>
      <c r="F6002" t="s">
        <v>14178</v>
      </c>
      <c r="G6002">
        <v>4.2</v>
      </c>
      <c r="H6002">
        <v>504</v>
      </c>
      <c r="I6002">
        <v>16.079999999999998</v>
      </c>
      <c r="J6002" t="s">
        <v>15342</v>
      </c>
      <c r="K6002" t="s">
        <v>15372</v>
      </c>
      <c r="L6002" t="e">
        <f>VLOOKUP(F6002,Sheet3!$B$2:$H$126,7,0)</f>
        <v>#N/A</v>
      </c>
    </row>
    <row r="6003" spans="1:12" hidden="1" x14ac:dyDescent="0.2">
      <c r="A6003" t="s">
        <v>4771</v>
      </c>
      <c r="B6003" t="s">
        <v>10951</v>
      </c>
      <c r="C6003" t="s">
        <v>11134</v>
      </c>
      <c r="D6003" t="e">
        <f>INDEX(Sheet3!$D$1:$D$126,MATCH(DF!F6003,Sheet3!$C$1:$C$126,0))</f>
        <v>#N/A</v>
      </c>
      <c r="E6003" t="e">
        <f>INDEX(Sheet3!$E$1:$E$126,MATCH(DF!F6003,Sheet3!$C$1:$C$126,0))</f>
        <v>#N/A</v>
      </c>
      <c r="F6003" t="s">
        <v>12010</v>
      </c>
      <c r="G6003">
        <v>3.8</v>
      </c>
      <c r="H6003">
        <v>504</v>
      </c>
      <c r="I6003">
        <v>10.71</v>
      </c>
      <c r="J6003" t="s">
        <v>15340</v>
      </c>
      <c r="K6003" t="s">
        <v>15372</v>
      </c>
      <c r="L6003" t="e">
        <f>VLOOKUP(F6003,Sheet3!$B$2:$H$126,7,0)</f>
        <v>#N/A</v>
      </c>
    </row>
    <row r="6004" spans="1:12" hidden="1" x14ac:dyDescent="0.2">
      <c r="A6004" t="s">
        <v>4772</v>
      </c>
      <c r="B6004" t="s">
        <v>10951</v>
      </c>
      <c r="C6004" t="s">
        <v>11304</v>
      </c>
      <c r="D6004" t="e">
        <f>INDEX(Sheet3!$D$1:$D$126,MATCH(DF!F6004,Sheet3!$C$1:$C$126,0))</f>
        <v>#N/A</v>
      </c>
      <c r="E6004" t="e">
        <f>INDEX(Sheet3!$E$1:$E$126,MATCH(DF!F6004,Sheet3!$C$1:$C$126,0))</f>
        <v>#N/A</v>
      </c>
      <c r="F6004" t="s">
        <v>14179</v>
      </c>
      <c r="G6004">
        <v>4.0999999999999996</v>
      </c>
      <c r="H6004">
        <v>504</v>
      </c>
      <c r="I6004">
        <v>15.9</v>
      </c>
      <c r="J6004" t="s">
        <v>15339</v>
      </c>
      <c r="K6004" t="s">
        <v>15372</v>
      </c>
      <c r="L6004" t="e">
        <f>VLOOKUP(F6004,Sheet3!$B$2:$H$126,7,0)</f>
        <v>#N/A</v>
      </c>
    </row>
    <row r="6005" spans="1:12" hidden="1" x14ac:dyDescent="0.2">
      <c r="A6005" t="s">
        <v>648</v>
      </c>
      <c r="B6005" t="s">
        <v>10943</v>
      </c>
      <c r="C6005" t="s">
        <v>11071</v>
      </c>
      <c r="D6005" t="e">
        <f>INDEX(Sheet3!$D$1:$D$126,MATCH(DF!F6005,Sheet3!$C$1:$C$126,0))</f>
        <v>#N/A</v>
      </c>
      <c r="E6005" t="e">
        <f>INDEX(Sheet3!$E$1:$E$126,MATCH(DF!F6005,Sheet3!$C$1:$C$126,0))</f>
        <v>#N/A</v>
      </c>
      <c r="F6005" t="s">
        <v>14180</v>
      </c>
      <c r="G6005">
        <v>3.8</v>
      </c>
      <c r="H6005">
        <v>504</v>
      </c>
      <c r="I6005">
        <v>19.899999999999999</v>
      </c>
      <c r="J6005" t="s">
        <v>15347</v>
      </c>
      <c r="K6005" t="s">
        <v>15372</v>
      </c>
      <c r="L6005" t="e">
        <f>VLOOKUP(F6005,Sheet3!$B$2:$H$126,7,0)</f>
        <v>#N/A</v>
      </c>
    </row>
    <row r="6006" spans="1:12" hidden="1" x14ac:dyDescent="0.2">
      <c r="A6006" t="s">
        <v>4773</v>
      </c>
      <c r="B6006" t="s">
        <v>10951</v>
      </c>
      <c r="C6006" t="s">
        <v>11120</v>
      </c>
      <c r="D6006" t="e">
        <f>INDEX(Sheet3!$D$1:$D$126,MATCH(DF!F6006,Sheet3!$C$1:$C$126,0))</f>
        <v>#N/A</v>
      </c>
      <c r="E6006" t="e">
        <f>INDEX(Sheet3!$E$1:$E$126,MATCH(DF!F6006,Sheet3!$C$1:$C$126,0))</f>
        <v>#N/A</v>
      </c>
      <c r="F6006" t="s">
        <v>13207</v>
      </c>
      <c r="G6006">
        <v>4</v>
      </c>
      <c r="H6006">
        <v>504</v>
      </c>
      <c r="I6006">
        <v>50.33</v>
      </c>
      <c r="J6006" t="s">
        <v>15340</v>
      </c>
      <c r="K6006" t="s">
        <v>15372</v>
      </c>
      <c r="L6006" t="e">
        <f>VLOOKUP(F6006,Sheet3!$B$2:$H$126,7,0)</f>
        <v>#N/A</v>
      </c>
    </row>
    <row r="6007" spans="1:12" hidden="1" x14ac:dyDescent="0.2">
      <c r="A6007" t="s">
        <v>196</v>
      </c>
      <c r="B6007" t="s">
        <v>10944</v>
      </c>
      <c r="C6007" t="s">
        <v>11066</v>
      </c>
      <c r="D6007" t="e">
        <f>INDEX(Sheet3!$D$1:$D$126,MATCH(DF!F6007,Sheet3!$C$1:$C$126,0))</f>
        <v>#N/A</v>
      </c>
      <c r="E6007" t="e">
        <f>INDEX(Sheet3!$E$1:$E$126,MATCH(DF!F6007,Sheet3!$C$1:$C$126,0))</f>
        <v>#N/A</v>
      </c>
      <c r="F6007" t="s">
        <v>12823</v>
      </c>
      <c r="G6007">
        <v>4.2</v>
      </c>
      <c r="H6007">
        <v>5042</v>
      </c>
      <c r="I6007">
        <v>36.76</v>
      </c>
      <c r="J6007" t="s">
        <v>15344</v>
      </c>
      <c r="K6007" t="s">
        <v>15372</v>
      </c>
      <c r="L6007" t="e">
        <f>VLOOKUP(F6007,Sheet3!$B$2:$H$126,7,0)</f>
        <v>#N/A</v>
      </c>
    </row>
    <row r="6008" spans="1:12" hidden="1" x14ac:dyDescent="0.2">
      <c r="A6008" t="s">
        <v>4774</v>
      </c>
      <c r="B6008" t="s">
        <v>10950</v>
      </c>
      <c r="C6008" t="s">
        <v>11055</v>
      </c>
      <c r="D6008" t="e">
        <f>INDEX(Sheet3!$D$1:$D$126,MATCH(DF!F6008,Sheet3!$C$1:$C$126,0))</f>
        <v>#N/A</v>
      </c>
      <c r="E6008" t="e">
        <f>INDEX(Sheet3!$E$1:$E$126,MATCH(DF!F6008,Sheet3!$C$1:$C$126,0))</f>
        <v>#N/A</v>
      </c>
      <c r="F6008" t="s">
        <v>12192</v>
      </c>
      <c r="G6008">
        <v>4.0999999999999996</v>
      </c>
      <c r="H6008">
        <v>5048</v>
      </c>
      <c r="I6008">
        <v>17.440000000000001</v>
      </c>
      <c r="J6008" t="s">
        <v>15340</v>
      </c>
      <c r="K6008" t="s">
        <v>15372</v>
      </c>
      <c r="L6008" t="e">
        <f>VLOOKUP(F6008,Sheet3!$B$2:$H$126,7,0)</f>
        <v>#N/A</v>
      </c>
    </row>
    <row r="6009" spans="1:12" hidden="1" x14ac:dyDescent="0.2">
      <c r="A6009" t="s">
        <v>4775</v>
      </c>
      <c r="B6009" t="s">
        <v>10943</v>
      </c>
      <c r="C6009" t="s">
        <v>11262</v>
      </c>
      <c r="D6009" t="e">
        <f>INDEX(Sheet3!$D$1:$D$126,MATCH(DF!F6009,Sheet3!$C$1:$C$126,0))</f>
        <v>#N/A</v>
      </c>
      <c r="E6009" t="e">
        <f>INDEX(Sheet3!$E$1:$E$126,MATCH(DF!F6009,Sheet3!$C$1:$C$126,0))</f>
        <v>#N/A</v>
      </c>
      <c r="F6009" t="s">
        <v>13913</v>
      </c>
      <c r="G6009">
        <v>4</v>
      </c>
      <c r="H6009">
        <v>505</v>
      </c>
      <c r="I6009">
        <v>31.96</v>
      </c>
      <c r="J6009" t="s">
        <v>15342</v>
      </c>
      <c r="K6009" t="s">
        <v>15372</v>
      </c>
      <c r="L6009" t="e">
        <f>VLOOKUP(F6009,Sheet3!$B$2:$H$126,7,0)</f>
        <v>#N/A</v>
      </c>
    </row>
    <row r="6010" spans="1:12" hidden="1" x14ac:dyDescent="0.2">
      <c r="A6010" t="s">
        <v>538</v>
      </c>
      <c r="B6010" t="s">
        <v>10943</v>
      </c>
      <c r="C6010" t="s">
        <v>11032</v>
      </c>
      <c r="D6010" t="e">
        <f>INDEX(Sheet3!$D$1:$D$126,MATCH(DF!F6010,Sheet3!$C$1:$C$126,0))</f>
        <v>#N/A</v>
      </c>
      <c r="E6010" t="e">
        <f>INDEX(Sheet3!$E$1:$E$126,MATCH(DF!F6010,Sheet3!$C$1:$C$126,0))</f>
        <v>#N/A</v>
      </c>
      <c r="F6010" t="s">
        <v>13089</v>
      </c>
      <c r="G6010">
        <v>4.3</v>
      </c>
      <c r="H6010">
        <v>505</v>
      </c>
      <c r="I6010">
        <v>119.95</v>
      </c>
      <c r="J6010" t="s">
        <v>15349</v>
      </c>
      <c r="K6010" t="s">
        <v>15372</v>
      </c>
      <c r="L6010" t="e">
        <f>VLOOKUP(F6010,Sheet3!$B$2:$H$126,7,0)</f>
        <v>#N/A</v>
      </c>
    </row>
    <row r="6011" spans="1:12" hidden="1" x14ac:dyDescent="0.2">
      <c r="A6011" t="s">
        <v>4776</v>
      </c>
      <c r="B6011" t="s">
        <v>10943</v>
      </c>
      <c r="C6011" t="s">
        <v>11061</v>
      </c>
      <c r="D6011" t="e">
        <f>INDEX(Sheet3!$D$1:$D$126,MATCH(DF!F6011,Sheet3!$C$1:$C$126,0))</f>
        <v>#N/A</v>
      </c>
      <c r="E6011" t="e">
        <f>INDEX(Sheet3!$E$1:$E$126,MATCH(DF!F6011,Sheet3!$C$1:$C$126,0))</f>
        <v>#N/A</v>
      </c>
      <c r="F6011" t="s">
        <v>12280</v>
      </c>
      <c r="G6011">
        <v>3.5</v>
      </c>
      <c r="H6011">
        <v>505</v>
      </c>
      <c r="I6011">
        <v>14.38</v>
      </c>
      <c r="J6011" t="s">
        <v>15342</v>
      </c>
      <c r="K6011" t="s">
        <v>15372</v>
      </c>
      <c r="L6011" t="e">
        <f>VLOOKUP(F6011,Sheet3!$B$2:$H$126,7,0)</f>
        <v>#N/A</v>
      </c>
    </row>
    <row r="6012" spans="1:12" hidden="1" x14ac:dyDescent="0.2">
      <c r="A6012" t="s">
        <v>196</v>
      </c>
      <c r="B6012" t="s">
        <v>10944</v>
      </c>
      <c r="C6012" t="s">
        <v>11066</v>
      </c>
      <c r="D6012" t="e">
        <f>INDEX(Sheet3!$D$1:$D$126,MATCH(DF!F6012,Sheet3!$C$1:$C$126,0))</f>
        <v>#N/A</v>
      </c>
      <c r="E6012" t="e">
        <f>INDEX(Sheet3!$E$1:$E$126,MATCH(DF!F6012,Sheet3!$C$1:$C$126,0))</f>
        <v>#N/A</v>
      </c>
      <c r="F6012" t="s">
        <v>12154</v>
      </c>
      <c r="G6012">
        <v>4.4000000000000004</v>
      </c>
      <c r="H6012">
        <v>505</v>
      </c>
      <c r="I6012">
        <v>139.4</v>
      </c>
      <c r="J6012" t="s">
        <v>15344</v>
      </c>
      <c r="K6012" t="s">
        <v>15372</v>
      </c>
      <c r="L6012" t="e">
        <f>VLOOKUP(F6012,Sheet3!$B$2:$H$126,7,0)</f>
        <v>#N/A</v>
      </c>
    </row>
    <row r="6013" spans="1:12" hidden="1" x14ac:dyDescent="0.2">
      <c r="A6013" t="s">
        <v>4777</v>
      </c>
      <c r="B6013" t="s">
        <v>10944</v>
      </c>
      <c r="C6013" t="s">
        <v>11051</v>
      </c>
      <c r="D6013" t="e">
        <f>INDEX(Sheet3!$D$1:$D$126,MATCH(DF!F6013,Sheet3!$C$1:$C$126,0))</f>
        <v>#N/A</v>
      </c>
      <c r="E6013" t="e">
        <f>INDEX(Sheet3!$E$1:$E$126,MATCH(DF!F6013,Sheet3!$C$1:$C$126,0))</f>
        <v>#N/A</v>
      </c>
      <c r="F6013" t="s">
        <v>13231</v>
      </c>
      <c r="G6013">
        <v>3.9</v>
      </c>
      <c r="H6013">
        <v>505</v>
      </c>
      <c r="I6013">
        <v>13.9</v>
      </c>
      <c r="J6013" t="s">
        <v>15342</v>
      </c>
      <c r="K6013" t="s">
        <v>15372</v>
      </c>
      <c r="L6013" t="e">
        <f>VLOOKUP(F6013,Sheet3!$B$2:$H$126,7,0)</f>
        <v>#N/A</v>
      </c>
    </row>
    <row r="6014" spans="1:12" hidden="1" x14ac:dyDescent="0.2">
      <c r="A6014" t="s">
        <v>4778</v>
      </c>
      <c r="B6014" t="s">
        <v>10944</v>
      </c>
      <c r="C6014" t="s">
        <v>11107</v>
      </c>
      <c r="D6014" t="e">
        <f>INDEX(Sheet3!$D$1:$D$126,MATCH(DF!F6014,Sheet3!$C$1:$C$126,0))</f>
        <v>#N/A</v>
      </c>
      <c r="E6014" t="e">
        <f>INDEX(Sheet3!$E$1:$E$126,MATCH(DF!F6014,Sheet3!$C$1:$C$126,0))</f>
        <v>#N/A</v>
      </c>
      <c r="F6014" t="s">
        <v>12217</v>
      </c>
      <c r="G6014">
        <v>4.0999999999999996</v>
      </c>
      <c r="H6014">
        <v>505</v>
      </c>
      <c r="I6014">
        <v>15.9</v>
      </c>
      <c r="J6014" t="s">
        <v>15340</v>
      </c>
      <c r="K6014" t="s">
        <v>15372</v>
      </c>
      <c r="L6014" t="e">
        <f>VLOOKUP(F6014,Sheet3!$B$2:$H$126,7,0)</f>
        <v>#N/A</v>
      </c>
    </row>
    <row r="6015" spans="1:12" hidden="1" x14ac:dyDescent="0.2">
      <c r="A6015" t="s">
        <v>4779</v>
      </c>
      <c r="B6015" t="s">
        <v>10944</v>
      </c>
      <c r="C6015" t="s">
        <v>10978</v>
      </c>
      <c r="D6015" t="e">
        <f>INDEX(Sheet3!$D$1:$D$126,MATCH(DF!F6015,Sheet3!$C$1:$C$126,0))</f>
        <v>#N/A</v>
      </c>
      <c r="E6015" t="e">
        <f>INDEX(Sheet3!$E$1:$E$126,MATCH(DF!F6015,Sheet3!$C$1:$C$126,0))</f>
        <v>#N/A</v>
      </c>
      <c r="F6015" t="s">
        <v>14181</v>
      </c>
      <c r="G6015">
        <v>3.9</v>
      </c>
      <c r="H6015">
        <v>506</v>
      </c>
      <c r="I6015">
        <v>25.9</v>
      </c>
      <c r="J6015" t="s">
        <v>15338</v>
      </c>
      <c r="K6015" t="s">
        <v>15372</v>
      </c>
      <c r="L6015" t="e">
        <f>VLOOKUP(F6015,Sheet3!$B$2:$H$126,7,0)</f>
        <v>#N/A</v>
      </c>
    </row>
    <row r="6016" spans="1:12" hidden="1" x14ac:dyDescent="0.2">
      <c r="A6016" t="s">
        <v>66</v>
      </c>
      <c r="B6016" t="s">
        <v>10951</v>
      </c>
      <c r="C6016" t="s">
        <v>10993</v>
      </c>
      <c r="D6016" t="e">
        <f>INDEX(Sheet3!$D$1:$D$126,MATCH(DF!F6016,Sheet3!$C$1:$C$126,0))</f>
        <v>#N/A</v>
      </c>
      <c r="E6016" t="e">
        <f>INDEX(Sheet3!$E$1:$E$126,MATCH(DF!F6016,Sheet3!$C$1:$C$126,0))</f>
        <v>#N/A</v>
      </c>
      <c r="F6016" t="s">
        <v>13190</v>
      </c>
      <c r="G6016">
        <v>3</v>
      </c>
      <c r="H6016">
        <v>506</v>
      </c>
      <c r="I6016">
        <v>7.9</v>
      </c>
      <c r="J6016" t="s">
        <v>15343</v>
      </c>
      <c r="K6016" t="s">
        <v>15372</v>
      </c>
      <c r="L6016" t="e">
        <f>VLOOKUP(F6016,Sheet3!$B$2:$H$126,7,0)</f>
        <v>#N/A</v>
      </c>
    </row>
    <row r="6017" spans="1:12" hidden="1" x14ac:dyDescent="0.2">
      <c r="A6017" t="s">
        <v>4780</v>
      </c>
      <c r="B6017" t="s">
        <v>10947</v>
      </c>
      <c r="C6017" t="s">
        <v>11016</v>
      </c>
      <c r="D6017" t="e">
        <f>INDEX(Sheet3!$D$1:$D$126,MATCH(DF!F6017,Sheet3!$C$1:$C$126,0))</f>
        <v>#N/A</v>
      </c>
      <c r="E6017" t="e">
        <f>INDEX(Sheet3!$E$1:$E$126,MATCH(DF!F6017,Sheet3!$C$1:$C$126,0))</f>
        <v>#N/A</v>
      </c>
      <c r="F6017" t="s">
        <v>12489</v>
      </c>
      <c r="G6017">
        <v>3.4</v>
      </c>
      <c r="H6017">
        <v>507</v>
      </c>
      <c r="I6017">
        <v>6.34</v>
      </c>
      <c r="J6017" t="s">
        <v>15339</v>
      </c>
      <c r="K6017" t="s">
        <v>15372</v>
      </c>
      <c r="L6017" t="e">
        <f>VLOOKUP(F6017,Sheet3!$B$2:$H$126,7,0)</f>
        <v>#N/A</v>
      </c>
    </row>
    <row r="6018" spans="1:12" hidden="1" x14ac:dyDescent="0.2">
      <c r="A6018" t="s">
        <v>4781</v>
      </c>
      <c r="B6018" t="s">
        <v>10955</v>
      </c>
      <c r="C6018" t="s">
        <v>11333</v>
      </c>
      <c r="D6018" t="e">
        <f>INDEX(Sheet3!$D$1:$D$126,MATCH(DF!F6018,Sheet3!$C$1:$C$126,0))</f>
        <v>#N/A</v>
      </c>
      <c r="E6018" t="e">
        <f>INDEX(Sheet3!$E$1:$E$126,MATCH(DF!F6018,Sheet3!$C$1:$C$126,0))</f>
        <v>#N/A</v>
      </c>
      <c r="F6018" t="s">
        <v>12809</v>
      </c>
      <c r="G6018">
        <v>4.2</v>
      </c>
      <c r="H6018">
        <v>507</v>
      </c>
      <c r="I6018">
        <v>25.12</v>
      </c>
      <c r="J6018" t="s">
        <v>15345</v>
      </c>
      <c r="K6018" t="s">
        <v>15372</v>
      </c>
      <c r="L6018" t="e">
        <f>VLOOKUP(F6018,Sheet3!$B$2:$H$126,7,0)</f>
        <v>#N/A</v>
      </c>
    </row>
    <row r="6019" spans="1:12" hidden="1" x14ac:dyDescent="0.2">
      <c r="A6019" t="s">
        <v>1991</v>
      </c>
      <c r="B6019" t="s">
        <v>10950</v>
      </c>
      <c r="C6019" t="s">
        <v>11055</v>
      </c>
      <c r="D6019" t="e">
        <f>INDEX(Sheet3!$D$1:$D$126,MATCH(DF!F6019,Sheet3!$C$1:$C$126,0))</f>
        <v>#N/A</v>
      </c>
      <c r="E6019" t="e">
        <f>INDEX(Sheet3!$E$1:$E$126,MATCH(DF!F6019,Sheet3!$C$1:$C$126,0))</f>
        <v>#N/A</v>
      </c>
      <c r="F6019" t="s">
        <v>12829</v>
      </c>
      <c r="G6019">
        <v>4.0999999999999996</v>
      </c>
      <c r="H6019">
        <v>507</v>
      </c>
      <c r="I6019">
        <v>12.41</v>
      </c>
      <c r="J6019" t="s">
        <v>15343</v>
      </c>
      <c r="K6019" t="s">
        <v>15372</v>
      </c>
      <c r="L6019" t="e">
        <f>VLOOKUP(F6019,Sheet3!$B$2:$H$126,7,0)</f>
        <v>#N/A</v>
      </c>
    </row>
    <row r="6020" spans="1:12" hidden="1" x14ac:dyDescent="0.2">
      <c r="A6020" t="s">
        <v>4782</v>
      </c>
      <c r="B6020" t="s">
        <v>10944</v>
      </c>
      <c r="C6020" t="s">
        <v>11073</v>
      </c>
      <c r="D6020" t="e">
        <f>INDEX(Sheet3!$D$1:$D$126,MATCH(DF!F6020,Sheet3!$C$1:$C$126,0))</f>
        <v>#N/A</v>
      </c>
      <c r="E6020" t="e">
        <f>INDEX(Sheet3!$E$1:$E$126,MATCH(DF!F6020,Sheet3!$C$1:$C$126,0))</f>
        <v>#N/A</v>
      </c>
      <c r="F6020" t="s">
        <v>12617</v>
      </c>
      <c r="G6020">
        <v>4.0999999999999996</v>
      </c>
      <c r="H6020">
        <v>507</v>
      </c>
      <c r="I6020">
        <v>29.9</v>
      </c>
      <c r="J6020" t="s">
        <v>15344</v>
      </c>
      <c r="K6020" t="s">
        <v>15372</v>
      </c>
      <c r="L6020" t="e">
        <f>VLOOKUP(F6020,Sheet3!$B$2:$H$126,7,0)</f>
        <v>#N/A</v>
      </c>
    </row>
    <row r="6021" spans="1:12" hidden="1" x14ac:dyDescent="0.2">
      <c r="A6021" t="s">
        <v>4783</v>
      </c>
      <c r="B6021" t="s">
        <v>10943</v>
      </c>
      <c r="C6021" t="s">
        <v>11021</v>
      </c>
      <c r="D6021" t="e">
        <f>INDEX(Sheet3!$D$1:$D$126,MATCH(DF!F6021,Sheet3!$C$1:$C$126,0))</f>
        <v>#N/A</v>
      </c>
      <c r="E6021" t="e">
        <f>INDEX(Sheet3!$E$1:$E$126,MATCH(DF!F6021,Sheet3!$C$1:$C$126,0))</f>
        <v>#N/A</v>
      </c>
      <c r="F6021" t="s">
        <v>11887</v>
      </c>
      <c r="G6021">
        <v>3.8</v>
      </c>
      <c r="H6021">
        <v>507</v>
      </c>
      <c r="I6021">
        <v>25.79</v>
      </c>
      <c r="J6021" t="s">
        <v>15342</v>
      </c>
      <c r="K6021" t="s">
        <v>15372</v>
      </c>
      <c r="L6021" t="e">
        <f>VLOOKUP(F6021,Sheet3!$B$2:$H$126,7,0)</f>
        <v>#N/A</v>
      </c>
    </row>
    <row r="6022" spans="1:12" hidden="1" x14ac:dyDescent="0.2">
      <c r="A6022" t="s">
        <v>4784</v>
      </c>
      <c r="B6022" t="s">
        <v>10943</v>
      </c>
      <c r="C6022" t="s">
        <v>11025</v>
      </c>
      <c r="D6022" t="e">
        <f>INDEX(Sheet3!$D$1:$D$126,MATCH(DF!F6022,Sheet3!$C$1:$C$126,0))</f>
        <v>#N/A</v>
      </c>
      <c r="E6022" t="e">
        <f>INDEX(Sheet3!$E$1:$E$126,MATCH(DF!F6022,Sheet3!$C$1:$C$126,0))</f>
        <v>#N/A</v>
      </c>
      <c r="F6022" t="s">
        <v>11900</v>
      </c>
      <c r="G6022">
        <v>4.0999999999999996</v>
      </c>
      <c r="H6022">
        <v>507</v>
      </c>
      <c r="I6022">
        <v>48.64</v>
      </c>
      <c r="J6022" t="s">
        <v>15340</v>
      </c>
      <c r="K6022" t="s">
        <v>15372</v>
      </c>
      <c r="L6022" t="e">
        <f>VLOOKUP(F6022,Sheet3!$B$2:$H$126,7,0)</f>
        <v>#N/A</v>
      </c>
    </row>
    <row r="6023" spans="1:12" hidden="1" x14ac:dyDescent="0.2">
      <c r="A6023" t="s">
        <v>4785</v>
      </c>
      <c r="B6023" t="s">
        <v>10950</v>
      </c>
      <c r="C6023" t="s">
        <v>11033</v>
      </c>
      <c r="D6023" t="e">
        <f>INDEX(Sheet3!$D$1:$D$126,MATCH(DF!F6023,Sheet3!$C$1:$C$126,0))</f>
        <v>#N/A</v>
      </c>
      <c r="E6023" t="e">
        <f>INDEX(Sheet3!$E$1:$E$126,MATCH(DF!F6023,Sheet3!$C$1:$C$126,0))</f>
        <v>#N/A</v>
      </c>
      <c r="F6023" t="s">
        <v>14182</v>
      </c>
      <c r="G6023">
        <v>3.8</v>
      </c>
      <c r="H6023">
        <v>507</v>
      </c>
      <c r="I6023">
        <v>16.55</v>
      </c>
      <c r="J6023" t="s">
        <v>15342</v>
      </c>
      <c r="K6023" t="s">
        <v>15372</v>
      </c>
      <c r="L6023" t="e">
        <f>VLOOKUP(F6023,Sheet3!$B$2:$H$126,7,0)</f>
        <v>#N/A</v>
      </c>
    </row>
    <row r="6024" spans="1:12" hidden="1" x14ac:dyDescent="0.2">
      <c r="A6024" t="s">
        <v>4786</v>
      </c>
      <c r="B6024" t="s">
        <v>10944</v>
      </c>
      <c r="C6024" t="s">
        <v>11066</v>
      </c>
      <c r="D6024" t="e">
        <f>INDEX(Sheet3!$D$1:$D$126,MATCH(DF!F6024,Sheet3!$C$1:$C$126,0))</f>
        <v>#N/A</v>
      </c>
      <c r="E6024" t="e">
        <f>INDEX(Sheet3!$E$1:$E$126,MATCH(DF!F6024,Sheet3!$C$1:$C$126,0))</f>
        <v>#N/A</v>
      </c>
      <c r="F6024" t="s">
        <v>12384</v>
      </c>
      <c r="G6024">
        <v>4.0999999999999996</v>
      </c>
      <c r="H6024">
        <v>507</v>
      </c>
      <c r="I6024">
        <v>32.5</v>
      </c>
      <c r="J6024" t="s">
        <v>15344</v>
      </c>
      <c r="K6024" t="s">
        <v>15372</v>
      </c>
      <c r="L6024" t="e">
        <f>VLOOKUP(F6024,Sheet3!$B$2:$H$126,7,0)</f>
        <v>#N/A</v>
      </c>
    </row>
    <row r="6025" spans="1:12" hidden="1" x14ac:dyDescent="0.2">
      <c r="A6025" t="s">
        <v>4787</v>
      </c>
      <c r="B6025" t="s">
        <v>10950</v>
      </c>
      <c r="C6025" t="s">
        <v>11055</v>
      </c>
      <c r="D6025" t="e">
        <f>INDEX(Sheet3!$D$1:$D$126,MATCH(DF!F6025,Sheet3!$C$1:$C$126,0))</f>
        <v>#N/A</v>
      </c>
      <c r="E6025" t="e">
        <f>INDEX(Sheet3!$E$1:$E$126,MATCH(DF!F6025,Sheet3!$C$1:$C$126,0))</f>
        <v>#N/A</v>
      </c>
      <c r="F6025" t="s">
        <v>12269</v>
      </c>
      <c r="G6025">
        <v>4.3</v>
      </c>
      <c r="H6025">
        <v>508</v>
      </c>
      <c r="I6025">
        <v>55.99</v>
      </c>
      <c r="J6025" t="s">
        <v>15338</v>
      </c>
      <c r="K6025" t="s">
        <v>15372</v>
      </c>
      <c r="L6025" t="e">
        <f>VLOOKUP(F6025,Sheet3!$B$2:$H$126,7,0)</f>
        <v>#N/A</v>
      </c>
    </row>
    <row r="6026" spans="1:12" hidden="1" x14ac:dyDescent="0.2">
      <c r="A6026" t="s">
        <v>4788</v>
      </c>
      <c r="B6026" t="s">
        <v>10950</v>
      </c>
      <c r="C6026" t="s">
        <v>11056</v>
      </c>
      <c r="D6026" t="e">
        <f>INDEX(Sheet3!$D$1:$D$126,MATCH(DF!F6026,Sheet3!$C$1:$C$126,0))</f>
        <v>#N/A</v>
      </c>
      <c r="E6026" t="e">
        <f>INDEX(Sheet3!$E$1:$E$126,MATCH(DF!F6026,Sheet3!$C$1:$C$126,0))</f>
        <v>#N/A</v>
      </c>
      <c r="F6026" t="s">
        <v>12793</v>
      </c>
      <c r="G6026">
        <v>4.0999999999999996</v>
      </c>
      <c r="H6026">
        <v>508</v>
      </c>
      <c r="I6026">
        <v>28.49</v>
      </c>
      <c r="J6026" t="s">
        <v>15344</v>
      </c>
      <c r="K6026" t="s">
        <v>15372</v>
      </c>
      <c r="L6026" t="e">
        <f>VLOOKUP(F6026,Sheet3!$B$2:$H$126,7,0)</f>
        <v>#N/A</v>
      </c>
    </row>
    <row r="6027" spans="1:12" hidden="1" x14ac:dyDescent="0.2">
      <c r="A6027" t="s">
        <v>4789</v>
      </c>
      <c r="B6027" t="s">
        <v>10943</v>
      </c>
      <c r="C6027" t="s">
        <v>10999</v>
      </c>
      <c r="D6027" t="e">
        <f>INDEX(Sheet3!$D$1:$D$126,MATCH(DF!F6027,Sheet3!$C$1:$C$126,0))</f>
        <v>#N/A</v>
      </c>
      <c r="E6027" t="e">
        <f>INDEX(Sheet3!$E$1:$E$126,MATCH(DF!F6027,Sheet3!$C$1:$C$126,0))</f>
        <v>#N/A</v>
      </c>
      <c r="F6027" t="s">
        <v>12880</v>
      </c>
      <c r="G6027">
        <v>4.0999999999999996</v>
      </c>
      <c r="H6027">
        <v>509</v>
      </c>
      <c r="I6027">
        <v>45.74</v>
      </c>
      <c r="J6027" t="s">
        <v>15346</v>
      </c>
      <c r="K6027" t="s">
        <v>15372</v>
      </c>
      <c r="L6027" t="e">
        <f>VLOOKUP(F6027,Sheet3!$B$2:$H$126,7,0)</f>
        <v>#N/A</v>
      </c>
    </row>
    <row r="6028" spans="1:12" hidden="1" x14ac:dyDescent="0.2">
      <c r="A6028" t="s">
        <v>4790</v>
      </c>
      <c r="B6028" t="s">
        <v>10948</v>
      </c>
      <c r="C6028" t="s">
        <v>11044</v>
      </c>
      <c r="D6028" t="e">
        <f>INDEX(Sheet3!$D$1:$D$126,MATCH(DF!F6028,Sheet3!$C$1:$C$126,0))</f>
        <v>#N/A</v>
      </c>
      <c r="E6028" t="e">
        <f>INDEX(Sheet3!$E$1:$E$126,MATCH(DF!F6028,Sheet3!$C$1:$C$126,0))</f>
        <v>#N/A</v>
      </c>
      <c r="F6028" t="s">
        <v>11919</v>
      </c>
      <c r="G6028">
        <v>4</v>
      </c>
      <c r="H6028">
        <v>509</v>
      </c>
      <c r="I6028">
        <v>41.99</v>
      </c>
      <c r="J6028" t="s">
        <v>15340</v>
      </c>
      <c r="K6028" t="s">
        <v>15372</v>
      </c>
      <c r="L6028" t="e">
        <f>VLOOKUP(F6028,Sheet3!$B$2:$H$126,7,0)</f>
        <v>#N/A</v>
      </c>
    </row>
    <row r="6029" spans="1:12" hidden="1" x14ac:dyDescent="0.2">
      <c r="A6029" t="s">
        <v>4791</v>
      </c>
      <c r="B6029" t="s">
        <v>10944</v>
      </c>
      <c r="C6029" t="s">
        <v>11278</v>
      </c>
      <c r="D6029" t="e">
        <f>INDEX(Sheet3!$D$1:$D$126,MATCH(DF!F6029,Sheet3!$C$1:$C$126,0))</f>
        <v>#N/A</v>
      </c>
      <c r="E6029" t="e">
        <f>INDEX(Sheet3!$E$1:$E$126,MATCH(DF!F6029,Sheet3!$C$1:$C$126,0))</f>
        <v>#N/A</v>
      </c>
      <c r="F6029" t="s">
        <v>12147</v>
      </c>
      <c r="G6029">
        <v>4.2</v>
      </c>
      <c r="H6029">
        <v>509</v>
      </c>
      <c r="I6029">
        <v>61.41</v>
      </c>
      <c r="J6029" t="s">
        <v>15344</v>
      </c>
      <c r="K6029" t="s">
        <v>15372</v>
      </c>
      <c r="L6029" t="e">
        <f>VLOOKUP(F6029,Sheet3!$B$2:$H$126,7,0)</f>
        <v>#N/A</v>
      </c>
    </row>
    <row r="6030" spans="1:12" hidden="1" x14ac:dyDescent="0.2">
      <c r="A6030" t="s">
        <v>4792</v>
      </c>
      <c r="B6030" t="s">
        <v>10944</v>
      </c>
      <c r="C6030" t="s">
        <v>11024</v>
      </c>
      <c r="D6030" t="e">
        <f>INDEX(Sheet3!$D$1:$D$126,MATCH(DF!F6030,Sheet3!$C$1:$C$126,0))</f>
        <v>#N/A</v>
      </c>
      <c r="E6030" t="e">
        <f>INDEX(Sheet3!$E$1:$E$126,MATCH(DF!F6030,Sheet3!$C$1:$C$126,0))</f>
        <v>#N/A</v>
      </c>
      <c r="F6030" t="s">
        <v>14183</v>
      </c>
      <c r="G6030">
        <v>4.0999999999999996</v>
      </c>
      <c r="H6030">
        <v>509</v>
      </c>
      <c r="I6030">
        <v>24.27</v>
      </c>
      <c r="J6030" t="s">
        <v>15344</v>
      </c>
      <c r="K6030" t="s">
        <v>15372</v>
      </c>
      <c r="L6030" t="e">
        <f>VLOOKUP(F6030,Sheet3!$B$2:$H$126,7,0)</f>
        <v>#N/A</v>
      </c>
    </row>
    <row r="6031" spans="1:12" hidden="1" x14ac:dyDescent="0.2">
      <c r="A6031" t="s">
        <v>1882</v>
      </c>
      <c r="B6031" t="s">
        <v>10943</v>
      </c>
      <c r="C6031" t="s">
        <v>11025</v>
      </c>
      <c r="D6031" t="e">
        <f>INDEX(Sheet3!$D$1:$D$126,MATCH(DF!F6031,Sheet3!$C$1:$C$126,0))</f>
        <v>#N/A</v>
      </c>
      <c r="E6031" t="e">
        <f>INDEX(Sheet3!$E$1:$E$126,MATCH(DF!F6031,Sheet3!$C$1:$C$126,0))</f>
        <v>#N/A</v>
      </c>
      <c r="F6031" t="s">
        <v>12064</v>
      </c>
      <c r="G6031">
        <v>4</v>
      </c>
      <c r="H6031">
        <v>509</v>
      </c>
      <c r="I6031">
        <v>79.89</v>
      </c>
      <c r="J6031" t="s">
        <v>15340</v>
      </c>
      <c r="K6031" t="s">
        <v>15372</v>
      </c>
      <c r="L6031" t="e">
        <f>VLOOKUP(F6031,Sheet3!$B$2:$H$126,7,0)</f>
        <v>#N/A</v>
      </c>
    </row>
    <row r="6032" spans="1:12" x14ac:dyDescent="0.2">
      <c r="A6032" t="s">
        <v>2314</v>
      </c>
      <c r="B6032" t="s">
        <v>10952</v>
      </c>
      <c r="C6032" s="2" t="s">
        <v>11200</v>
      </c>
      <c r="D6032" t="str">
        <f>INDEX(Sheet3!$D$1:$D$126,MATCH(DF!F6032,Sheet3!$C$1:$C$126,0))</f>
        <v>BAIXO ALENTEJO</v>
      </c>
      <c r="E6032" t="str">
        <f>INDEX(Sheet3!$E$1:$E$126,MATCH(DF!F6032,Sheet3!$C$1:$C$126,0))</f>
        <v>PT184</v>
      </c>
      <c r="F6032" t="s">
        <v>13781</v>
      </c>
      <c r="G6032">
        <v>4</v>
      </c>
      <c r="H6032">
        <v>51</v>
      </c>
      <c r="I6032">
        <v>19.989999999999998</v>
      </c>
      <c r="J6032" t="s">
        <v>15339</v>
      </c>
      <c r="K6032" t="s">
        <v>15372</v>
      </c>
      <c r="L6032" t="str">
        <f>VLOOKUP(F6032,Sheet3!$B$2:$H$126,7,0)</f>
        <v>Quinta do Paral</v>
      </c>
    </row>
    <row r="6033" spans="1:12" hidden="1" x14ac:dyDescent="0.2">
      <c r="A6033" t="s">
        <v>4793</v>
      </c>
      <c r="B6033" t="s">
        <v>10951</v>
      </c>
      <c r="C6033" t="s">
        <v>11145</v>
      </c>
      <c r="D6033" t="e">
        <f>INDEX(Sheet3!$D$1:$D$126,MATCH(DF!F6033,Sheet3!$C$1:$C$126,0))</f>
        <v>#N/A</v>
      </c>
      <c r="E6033" t="e">
        <f>INDEX(Sheet3!$E$1:$E$126,MATCH(DF!F6033,Sheet3!$C$1:$C$126,0))</f>
        <v>#N/A</v>
      </c>
      <c r="F6033" t="s">
        <v>14184</v>
      </c>
      <c r="G6033">
        <v>3.7</v>
      </c>
      <c r="H6033">
        <v>51</v>
      </c>
      <c r="I6033">
        <v>13.16</v>
      </c>
      <c r="J6033" t="s">
        <v>15339</v>
      </c>
      <c r="K6033" t="s">
        <v>15372</v>
      </c>
      <c r="L6033" t="e">
        <f>VLOOKUP(F6033,Sheet3!$B$2:$H$126,7,0)</f>
        <v>#N/A</v>
      </c>
    </row>
    <row r="6034" spans="1:12" hidden="1" x14ac:dyDescent="0.2">
      <c r="A6034" t="s">
        <v>4794</v>
      </c>
      <c r="B6034" t="s">
        <v>10944</v>
      </c>
      <c r="C6034" t="s">
        <v>10998</v>
      </c>
      <c r="D6034" t="e">
        <f>INDEX(Sheet3!$D$1:$D$126,MATCH(DF!F6034,Sheet3!$C$1:$C$126,0))</f>
        <v>#N/A</v>
      </c>
      <c r="E6034" t="e">
        <f>INDEX(Sheet3!$E$1:$E$126,MATCH(DF!F6034,Sheet3!$C$1:$C$126,0))</f>
        <v>#N/A</v>
      </c>
      <c r="F6034" t="s">
        <v>12401</v>
      </c>
      <c r="G6034">
        <v>4</v>
      </c>
      <c r="H6034">
        <v>51</v>
      </c>
      <c r="I6034">
        <v>37.97</v>
      </c>
      <c r="J6034" t="s">
        <v>15344</v>
      </c>
      <c r="K6034" t="s">
        <v>15372</v>
      </c>
      <c r="L6034" t="e">
        <f>VLOOKUP(F6034,Sheet3!$B$2:$H$126,7,0)</f>
        <v>#N/A</v>
      </c>
    </row>
    <row r="6035" spans="1:12" hidden="1" x14ac:dyDescent="0.2">
      <c r="A6035" t="s">
        <v>4795</v>
      </c>
      <c r="B6035" t="s">
        <v>10950</v>
      </c>
      <c r="C6035" t="s">
        <v>11033</v>
      </c>
      <c r="D6035" t="e">
        <f>INDEX(Sheet3!$D$1:$D$126,MATCH(DF!F6035,Sheet3!$C$1:$C$126,0))</f>
        <v>#N/A</v>
      </c>
      <c r="E6035" t="e">
        <f>INDEX(Sheet3!$E$1:$E$126,MATCH(DF!F6035,Sheet3!$C$1:$C$126,0))</f>
        <v>#N/A</v>
      </c>
      <c r="F6035" t="s">
        <v>13128</v>
      </c>
      <c r="G6035">
        <v>4.3</v>
      </c>
      <c r="H6035">
        <v>51</v>
      </c>
      <c r="I6035">
        <v>41.92</v>
      </c>
      <c r="J6035" t="s">
        <v>15342</v>
      </c>
      <c r="K6035" t="s">
        <v>15372</v>
      </c>
      <c r="L6035" t="e">
        <f>VLOOKUP(F6035,Sheet3!$B$2:$H$126,7,0)</f>
        <v>#N/A</v>
      </c>
    </row>
    <row r="6036" spans="1:12" hidden="1" x14ac:dyDescent="0.2">
      <c r="A6036" t="s">
        <v>1907</v>
      </c>
      <c r="B6036" t="s">
        <v>10943</v>
      </c>
      <c r="C6036" t="s">
        <v>11006</v>
      </c>
      <c r="D6036" t="e">
        <f>INDEX(Sheet3!$D$1:$D$126,MATCH(DF!F6036,Sheet3!$C$1:$C$126,0))</f>
        <v>#N/A</v>
      </c>
      <c r="E6036" t="e">
        <f>INDEX(Sheet3!$E$1:$E$126,MATCH(DF!F6036,Sheet3!$C$1:$C$126,0))</f>
        <v>#N/A</v>
      </c>
      <c r="F6036" t="s">
        <v>12848</v>
      </c>
      <c r="G6036">
        <v>3.7</v>
      </c>
      <c r="H6036">
        <v>51</v>
      </c>
      <c r="I6036">
        <v>40.590000000000003</v>
      </c>
      <c r="J6036" t="s">
        <v>15342</v>
      </c>
      <c r="K6036" t="s">
        <v>15372</v>
      </c>
      <c r="L6036" t="e">
        <f>VLOOKUP(F6036,Sheet3!$B$2:$H$126,7,0)</f>
        <v>#N/A</v>
      </c>
    </row>
    <row r="6037" spans="1:12" hidden="1" x14ac:dyDescent="0.2">
      <c r="A6037" t="s">
        <v>4796</v>
      </c>
      <c r="B6037" t="s">
        <v>10943</v>
      </c>
      <c r="C6037" t="s">
        <v>11298</v>
      </c>
      <c r="D6037" t="e">
        <f>INDEX(Sheet3!$D$1:$D$126,MATCH(DF!F6037,Sheet3!$C$1:$C$126,0))</f>
        <v>#N/A</v>
      </c>
      <c r="E6037" t="e">
        <f>INDEX(Sheet3!$E$1:$E$126,MATCH(DF!F6037,Sheet3!$C$1:$C$126,0))</f>
        <v>#N/A</v>
      </c>
      <c r="F6037" t="s">
        <v>13141</v>
      </c>
      <c r="G6037">
        <v>3.2</v>
      </c>
      <c r="H6037">
        <v>51</v>
      </c>
      <c r="I6037">
        <v>8.7200000000000006</v>
      </c>
      <c r="J6037" t="s">
        <v>15343</v>
      </c>
      <c r="K6037" t="s">
        <v>15372</v>
      </c>
      <c r="L6037" t="e">
        <f>VLOOKUP(F6037,Sheet3!$B$2:$H$126,7,0)</f>
        <v>#N/A</v>
      </c>
    </row>
    <row r="6038" spans="1:12" hidden="1" x14ac:dyDescent="0.2">
      <c r="A6038" t="s">
        <v>4797</v>
      </c>
      <c r="B6038" t="s">
        <v>10944</v>
      </c>
      <c r="C6038" t="s">
        <v>11206</v>
      </c>
      <c r="D6038" t="e">
        <f>INDEX(Sheet3!$D$1:$D$126,MATCH(DF!F6038,Sheet3!$C$1:$C$126,0))</f>
        <v>#N/A</v>
      </c>
      <c r="E6038" t="e">
        <f>INDEX(Sheet3!$E$1:$E$126,MATCH(DF!F6038,Sheet3!$C$1:$C$126,0))</f>
        <v>#N/A</v>
      </c>
      <c r="F6038" t="s">
        <v>13428</v>
      </c>
      <c r="G6038">
        <v>3.6</v>
      </c>
      <c r="H6038">
        <v>51</v>
      </c>
      <c r="I6038">
        <v>6.5</v>
      </c>
      <c r="J6038" t="s">
        <v>15339</v>
      </c>
      <c r="K6038" t="s">
        <v>15372</v>
      </c>
      <c r="L6038" t="e">
        <f>VLOOKUP(F6038,Sheet3!$B$2:$H$126,7,0)</f>
        <v>#N/A</v>
      </c>
    </row>
    <row r="6039" spans="1:12" hidden="1" x14ac:dyDescent="0.2">
      <c r="A6039" t="s">
        <v>972</v>
      </c>
      <c r="B6039" t="s">
        <v>10950</v>
      </c>
      <c r="C6039" t="s">
        <v>11033</v>
      </c>
      <c r="D6039" t="e">
        <f>INDEX(Sheet3!$D$1:$D$126,MATCH(DF!F6039,Sheet3!$C$1:$C$126,0))</f>
        <v>#N/A</v>
      </c>
      <c r="E6039" t="e">
        <f>INDEX(Sheet3!$E$1:$E$126,MATCH(DF!F6039,Sheet3!$C$1:$C$126,0))</f>
        <v>#N/A</v>
      </c>
      <c r="F6039" t="s">
        <v>14001</v>
      </c>
      <c r="G6039">
        <v>3.9</v>
      </c>
      <c r="H6039">
        <v>51</v>
      </c>
      <c r="I6039">
        <v>37</v>
      </c>
      <c r="J6039" t="s">
        <v>15340</v>
      </c>
      <c r="K6039" t="s">
        <v>15372</v>
      </c>
      <c r="L6039" t="e">
        <f>VLOOKUP(F6039,Sheet3!$B$2:$H$126,7,0)</f>
        <v>#N/A</v>
      </c>
    </row>
    <row r="6040" spans="1:12" hidden="1" x14ac:dyDescent="0.2">
      <c r="A6040" t="s">
        <v>4798</v>
      </c>
      <c r="B6040" t="s">
        <v>10947</v>
      </c>
      <c r="C6040" t="s">
        <v>11183</v>
      </c>
      <c r="D6040" t="e">
        <f>INDEX(Sheet3!$D$1:$D$126,MATCH(DF!F6040,Sheet3!$C$1:$C$126,0))</f>
        <v>#N/A</v>
      </c>
      <c r="E6040" t="e">
        <f>INDEX(Sheet3!$E$1:$E$126,MATCH(DF!F6040,Sheet3!$C$1:$C$126,0))</f>
        <v>#N/A</v>
      </c>
      <c r="F6040" t="s">
        <v>11879</v>
      </c>
      <c r="G6040">
        <v>3.7</v>
      </c>
      <c r="H6040">
        <v>51</v>
      </c>
      <c r="I6040">
        <v>9.6999999999999993</v>
      </c>
      <c r="J6040" t="s">
        <v>15341</v>
      </c>
      <c r="K6040" t="s">
        <v>15372</v>
      </c>
      <c r="L6040" t="e">
        <f>VLOOKUP(F6040,Sheet3!$B$2:$H$126,7,0)</f>
        <v>#N/A</v>
      </c>
    </row>
    <row r="6041" spans="1:12" hidden="1" x14ac:dyDescent="0.2">
      <c r="A6041" t="s">
        <v>4799</v>
      </c>
      <c r="B6041" t="s">
        <v>10944</v>
      </c>
      <c r="C6041" t="s">
        <v>11053</v>
      </c>
      <c r="D6041" t="e">
        <f>INDEX(Sheet3!$D$1:$D$126,MATCH(DF!F6041,Sheet3!$C$1:$C$126,0))</f>
        <v>#N/A</v>
      </c>
      <c r="E6041" t="e">
        <f>INDEX(Sheet3!$E$1:$E$126,MATCH(DF!F6041,Sheet3!$C$1:$C$126,0))</f>
        <v>#N/A</v>
      </c>
      <c r="F6041" t="s">
        <v>13614</v>
      </c>
      <c r="G6041">
        <v>4.0999999999999996</v>
      </c>
      <c r="H6041">
        <v>51</v>
      </c>
      <c r="I6041">
        <v>19.3</v>
      </c>
      <c r="J6041" t="s">
        <v>15343</v>
      </c>
      <c r="K6041" t="s">
        <v>15372</v>
      </c>
      <c r="L6041" t="e">
        <f>VLOOKUP(F6041,Sheet3!$B$2:$H$126,7,0)</f>
        <v>#N/A</v>
      </c>
    </row>
    <row r="6042" spans="1:12" hidden="1" x14ac:dyDescent="0.2">
      <c r="A6042" t="s">
        <v>2143</v>
      </c>
      <c r="B6042" t="s">
        <v>10943</v>
      </c>
      <c r="C6042" t="s">
        <v>11158</v>
      </c>
      <c r="D6042" t="e">
        <f>INDEX(Sheet3!$D$1:$D$126,MATCH(DF!F6042,Sheet3!$C$1:$C$126,0))</f>
        <v>#N/A</v>
      </c>
      <c r="E6042" t="e">
        <f>INDEX(Sheet3!$E$1:$E$126,MATCH(DF!F6042,Sheet3!$C$1:$C$126,0))</f>
        <v>#N/A</v>
      </c>
      <c r="F6042" t="s">
        <v>12778</v>
      </c>
      <c r="G6042">
        <v>4.0999999999999996</v>
      </c>
      <c r="H6042">
        <v>51</v>
      </c>
      <c r="I6042">
        <v>24.63</v>
      </c>
      <c r="J6042" t="s">
        <v>15342</v>
      </c>
      <c r="K6042" t="s">
        <v>15372</v>
      </c>
      <c r="L6042" t="e">
        <f>VLOOKUP(F6042,Sheet3!$B$2:$H$126,7,0)</f>
        <v>#N/A</v>
      </c>
    </row>
    <row r="6043" spans="1:12" hidden="1" x14ac:dyDescent="0.2">
      <c r="A6043" t="s">
        <v>4800</v>
      </c>
      <c r="B6043" t="s">
        <v>10963</v>
      </c>
      <c r="C6043" t="s">
        <v>11215</v>
      </c>
      <c r="D6043" t="e">
        <f>INDEX(Sheet3!$D$1:$D$126,MATCH(DF!F6043,Sheet3!$C$1:$C$126,0))</f>
        <v>#N/A</v>
      </c>
      <c r="E6043" t="e">
        <f>INDEX(Sheet3!$E$1:$E$126,MATCH(DF!F6043,Sheet3!$C$1:$C$126,0))</f>
        <v>#N/A</v>
      </c>
      <c r="F6043" t="s">
        <v>13176</v>
      </c>
      <c r="G6043">
        <v>3.8</v>
      </c>
      <c r="H6043">
        <v>51</v>
      </c>
      <c r="I6043">
        <v>11.46</v>
      </c>
      <c r="J6043" t="s">
        <v>15341</v>
      </c>
      <c r="K6043" t="s">
        <v>15372</v>
      </c>
      <c r="L6043" t="e">
        <f>VLOOKUP(F6043,Sheet3!$B$2:$H$126,7,0)</f>
        <v>#N/A</v>
      </c>
    </row>
    <row r="6044" spans="1:12" hidden="1" x14ac:dyDescent="0.2">
      <c r="A6044" t="s">
        <v>4801</v>
      </c>
      <c r="B6044" t="s">
        <v>10944</v>
      </c>
      <c r="C6044" t="s">
        <v>11023</v>
      </c>
      <c r="D6044" t="e">
        <f>INDEX(Sheet3!$D$1:$D$126,MATCH(DF!F6044,Sheet3!$C$1:$C$126,0))</f>
        <v>#N/A</v>
      </c>
      <c r="E6044" t="e">
        <f>INDEX(Sheet3!$E$1:$E$126,MATCH(DF!F6044,Sheet3!$C$1:$C$126,0))</f>
        <v>#N/A</v>
      </c>
      <c r="F6044" t="s">
        <v>14142</v>
      </c>
      <c r="G6044">
        <v>3.9</v>
      </c>
      <c r="H6044">
        <v>51</v>
      </c>
      <c r="I6044">
        <v>11.19</v>
      </c>
      <c r="J6044" t="s">
        <v>15339</v>
      </c>
      <c r="K6044" t="s">
        <v>15372</v>
      </c>
      <c r="L6044" t="e">
        <f>VLOOKUP(F6044,Sheet3!$B$2:$H$126,7,0)</f>
        <v>#N/A</v>
      </c>
    </row>
    <row r="6045" spans="1:12" hidden="1" x14ac:dyDescent="0.2">
      <c r="A6045" t="s">
        <v>2840</v>
      </c>
      <c r="B6045" t="s">
        <v>10957</v>
      </c>
      <c r="C6045" t="s">
        <v>11048</v>
      </c>
      <c r="D6045" t="e">
        <f>INDEX(Sheet3!$D$1:$D$126,MATCH(DF!F6045,Sheet3!$C$1:$C$126,0))</f>
        <v>#N/A</v>
      </c>
      <c r="E6045" t="e">
        <f>INDEX(Sheet3!$E$1:$E$126,MATCH(DF!F6045,Sheet3!$C$1:$C$126,0))</f>
        <v>#N/A</v>
      </c>
      <c r="F6045" t="s">
        <v>14185</v>
      </c>
      <c r="G6045">
        <v>4</v>
      </c>
      <c r="H6045">
        <v>51</v>
      </c>
      <c r="I6045">
        <v>11.47</v>
      </c>
      <c r="J6045" t="s">
        <v>15339</v>
      </c>
      <c r="K6045" t="s">
        <v>15372</v>
      </c>
      <c r="L6045" t="e">
        <f>VLOOKUP(F6045,Sheet3!$B$2:$H$126,7,0)</f>
        <v>#N/A</v>
      </c>
    </row>
    <row r="6046" spans="1:12" hidden="1" x14ac:dyDescent="0.2">
      <c r="A6046" t="s">
        <v>4802</v>
      </c>
      <c r="B6046" t="s">
        <v>10944</v>
      </c>
      <c r="C6046" t="s">
        <v>10984</v>
      </c>
      <c r="D6046" t="e">
        <f>INDEX(Sheet3!$D$1:$D$126,MATCH(DF!F6046,Sheet3!$C$1:$C$126,0))</f>
        <v>#N/A</v>
      </c>
      <c r="E6046" t="e">
        <f>INDEX(Sheet3!$E$1:$E$126,MATCH(DF!F6046,Sheet3!$C$1:$C$126,0))</f>
        <v>#N/A</v>
      </c>
      <c r="F6046" t="s">
        <v>14186</v>
      </c>
      <c r="G6046">
        <v>3.4</v>
      </c>
      <c r="H6046">
        <v>51</v>
      </c>
      <c r="I6046">
        <v>9.9</v>
      </c>
      <c r="J6046" t="s">
        <v>15344</v>
      </c>
      <c r="K6046" t="s">
        <v>15372</v>
      </c>
      <c r="L6046" t="e">
        <f>VLOOKUP(F6046,Sheet3!$B$2:$H$126,7,0)</f>
        <v>#N/A</v>
      </c>
    </row>
    <row r="6047" spans="1:12" hidden="1" x14ac:dyDescent="0.2">
      <c r="A6047" t="s">
        <v>288</v>
      </c>
      <c r="B6047" t="s">
        <v>10944</v>
      </c>
      <c r="C6047" t="s">
        <v>11054</v>
      </c>
      <c r="D6047" t="e">
        <f>INDEX(Sheet3!$D$1:$D$126,MATCH(DF!F6047,Sheet3!$C$1:$C$126,0))</f>
        <v>#N/A</v>
      </c>
      <c r="E6047" t="e">
        <f>INDEX(Sheet3!$E$1:$E$126,MATCH(DF!F6047,Sheet3!$C$1:$C$126,0))</f>
        <v>#N/A</v>
      </c>
      <c r="F6047" t="s">
        <v>12514</v>
      </c>
      <c r="G6047">
        <v>4</v>
      </c>
      <c r="H6047">
        <v>51</v>
      </c>
      <c r="I6047">
        <v>10.95</v>
      </c>
      <c r="J6047" t="s">
        <v>15345</v>
      </c>
      <c r="K6047" t="s">
        <v>15372</v>
      </c>
      <c r="L6047" t="e">
        <f>VLOOKUP(F6047,Sheet3!$B$2:$H$126,7,0)</f>
        <v>#N/A</v>
      </c>
    </row>
    <row r="6048" spans="1:12" hidden="1" x14ac:dyDescent="0.2">
      <c r="A6048" t="s">
        <v>163</v>
      </c>
      <c r="B6048" t="s">
        <v>10950</v>
      </c>
      <c r="C6048" t="s">
        <v>11060</v>
      </c>
      <c r="D6048" t="e">
        <f>INDEX(Sheet3!$D$1:$D$126,MATCH(DF!F6048,Sheet3!$C$1:$C$126,0))</f>
        <v>#N/A</v>
      </c>
      <c r="E6048" t="e">
        <f>INDEX(Sheet3!$E$1:$E$126,MATCH(DF!F6048,Sheet3!$C$1:$C$126,0))</f>
        <v>#N/A</v>
      </c>
      <c r="F6048" t="s">
        <v>14187</v>
      </c>
      <c r="G6048">
        <v>3.5</v>
      </c>
      <c r="H6048">
        <v>51</v>
      </c>
      <c r="I6048">
        <v>6.32</v>
      </c>
      <c r="J6048" t="s">
        <v>15340</v>
      </c>
      <c r="K6048" t="s">
        <v>15372</v>
      </c>
      <c r="L6048" t="e">
        <f>VLOOKUP(F6048,Sheet3!$B$2:$H$126,7,0)</f>
        <v>#N/A</v>
      </c>
    </row>
    <row r="6049" spans="1:12" hidden="1" x14ac:dyDescent="0.2">
      <c r="A6049" t="s">
        <v>4803</v>
      </c>
      <c r="B6049" t="s">
        <v>10950</v>
      </c>
      <c r="C6049" t="s">
        <v>11060</v>
      </c>
      <c r="D6049" t="e">
        <f>INDEX(Sheet3!$D$1:$D$126,MATCH(DF!F6049,Sheet3!$C$1:$C$126,0))</f>
        <v>#N/A</v>
      </c>
      <c r="E6049" t="e">
        <f>INDEX(Sheet3!$E$1:$E$126,MATCH(DF!F6049,Sheet3!$C$1:$C$126,0))</f>
        <v>#N/A</v>
      </c>
      <c r="F6049" t="s">
        <v>13066</v>
      </c>
      <c r="G6049">
        <v>3.9</v>
      </c>
      <c r="H6049">
        <v>51</v>
      </c>
      <c r="I6049">
        <v>13.55</v>
      </c>
      <c r="J6049" t="s">
        <v>15346</v>
      </c>
      <c r="K6049" t="s">
        <v>15372</v>
      </c>
      <c r="L6049" t="e">
        <f>VLOOKUP(F6049,Sheet3!$B$2:$H$126,7,0)</f>
        <v>#N/A</v>
      </c>
    </row>
    <row r="6050" spans="1:12" hidden="1" x14ac:dyDescent="0.2">
      <c r="A6050" t="s">
        <v>4804</v>
      </c>
      <c r="B6050" t="s">
        <v>10943</v>
      </c>
      <c r="C6050" t="s">
        <v>11213</v>
      </c>
      <c r="D6050" t="e">
        <f>INDEX(Sheet3!$D$1:$D$126,MATCH(DF!F6050,Sheet3!$C$1:$C$126,0))</f>
        <v>#N/A</v>
      </c>
      <c r="E6050" t="e">
        <f>INDEX(Sheet3!$E$1:$E$126,MATCH(DF!F6050,Sheet3!$C$1:$C$126,0))</f>
        <v>#N/A</v>
      </c>
      <c r="F6050" t="s">
        <v>14188</v>
      </c>
      <c r="G6050">
        <v>3.8</v>
      </c>
      <c r="H6050">
        <v>51</v>
      </c>
      <c r="I6050">
        <v>17.5</v>
      </c>
      <c r="J6050" t="s">
        <v>15343</v>
      </c>
      <c r="K6050" t="s">
        <v>15372</v>
      </c>
      <c r="L6050" t="e">
        <f>VLOOKUP(F6050,Sheet3!$B$2:$H$126,7,0)</f>
        <v>#N/A</v>
      </c>
    </row>
    <row r="6051" spans="1:12" hidden="1" x14ac:dyDescent="0.2">
      <c r="A6051" t="s">
        <v>4805</v>
      </c>
      <c r="B6051" t="s">
        <v>10944</v>
      </c>
      <c r="C6051" t="s">
        <v>10978</v>
      </c>
      <c r="D6051" t="e">
        <f>INDEX(Sheet3!$D$1:$D$126,MATCH(DF!F6051,Sheet3!$C$1:$C$126,0))</f>
        <v>#N/A</v>
      </c>
      <c r="E6051" t="e">
        <f>INDEX(Sheet3!$E$1:$E$126,MATCH(DF!F6051,Sheet3!$C$1:$C$126,0))</f>
        <v>#N/A</v>
      </c>
      <c r="F6051" t="s">
        <v>14189</v>
      </c>
      <c r="G6051">
        <v>3.5</v>
      </c>
      <c r="H6051">
        <v>51</v>
      </c>
      <c r="I6051">
        <v>9.25</v>
      </c>
      <c r="J6051" t="s">
        <v>15343</v>
      </c>
      <c r="K6051" t="s">
        <v>15372</v>
      </c>
      <c r="L6051" t="e">
        <f>VLOOKUP(F6051,Sheet3!$B$2:$H$126,7,0)</f>
        <v>#N/A</v>
      </c>
    </row>
    <row r="6052" spans="1:12" hidden="1" x14ac:dyDescent="0.2">
      <c r="A6052" t="s">
        <v>4806</v>
      </c>
      <c r="B6052" t="s">
        <v>10944</v>
      </c>
      <c r="C6052" t="s">
        <v>11066</v>
      </c>
      <c r="D6052" t="e">
        <f>INDEX(Sheet3!$D$1:$D$126,MATCH(DF!F6052,Sheet3!$C$1:$C$126,0))</f>
        <v>#N/A</v>
      </c>
      <c r="E6052" t="e">
        <f>INDEX(Sheet3!$E$1:$E$126,MATCH(DF!F6052,Sheet3!$C$1:$C$126,0))</f>
        <v>#N/A</v>
      </c>
      <c r="F6052" t="s">
        <v>13033</v>
      </c>
      <c r="G6052">
        <v>4.0999999999999996</v>
      </c>
      <c r="H6052">
        <v>51</v>
      </c>
      <c r="I6052">
        <v>44.9</v>
      </c>
      <c r="J6052" t="s">
        <v>15344</v>
      </c>
      <c r="K6052" t="s">
        <v>15372</v>
      </c>
      <c r="L6052" t="e">
        <f>VLOOKUP(F6052,Sheet3!$B$2:$H$126,7,0)</f>
        <v>#N/A</v>
      </c>
    </row>
    <row r="6053" spans="1:12" hidden="1" x14ac:dyDescent="0.2">
      <c r="A6053" t="s">
        <v>4807</v>
      </c>
      <c r="B6053" t="s">
        <v>10957</v>
      </c>
      <c r="C6053" t="s">
        <v>11048</v>
      </c>
      <c r="D6053" t="e">
        <f>INDEX(Sheet3!$D$1:$D$126,MATCH(DF!F6053,Sheet3!$C$1:$C$126,0))</f>
        <v>#N/A</v>
      </c>
      <c r="E6053" t="e">
        <f>INDEX(Sheet3!$E$1:$E$126,MATCH(DF!F6053,Sheet3!$C$1:$C$126,0))</f>
        <v>#N/A</v>
      </c>
      <c r="F6053" t="s">
        <v>13388</v>
      </c>
      <c r="G6053">
        <v>3.4</v>
      </c>
      <c r="H6053">
        <v>51</v>
      </c>
      <c r="I6053">
        <v>10</v>
      </c>
      <c r="J6053" t="s">
        <v>15343</v>
      </c>
      <c r="K6053" t="s">
        <v>15372</v>
      </c>
      <c r="L6053" t="e">
        <f>VLOOKUP(F6053,Sheet3!$B$2:$H$126,7,0)</f>
        <v>#N/A</v>
      </c>
    </row>
    <row r="6054" spans="1:12" hidden="1" x14ac:dyDescent="0.2">
      <c r="A6054" t="s">
        <v>891</v>
      </c>
      <c r="B6054" t="s">
        <v>10944</v>
      </c>
      <c r="C6054" t="s">
        <v>11066</v>
      </c>
      <c r="D6054" t="e">
        <f>INDEX(Sheet3!$D$1:$D$126,MATCH(DF!F6054,Sheet3!$C$1:$C$126,0))</f>
        <v>#N/A</v>
      </c>
      <c r="E6054" t="e">
        <f>INDEX(Sheet3!$E$1:$E$126,MATCH(DF!F6054,Sheet3!$C$1:$C$126,0))</f>
        <v>#N/A</v>
      </c>
      <c r="F6054" t="s">
        <v>13455</v>
      </c>
      <c r="G6054">
        <v>4.0999999999999996</v>
      </c>
      <c r="H6054">
        <v>51</v>
      </c>
      <c r="I6054">
        <v>38.020000000000003</v>
      </c>
      <c r="J6054" t="s">
        <v>15340</v>
      </c>
      <c r="K6054" t="s">
        <v>15372</v>
      </c>
      <c r="L6054" t="e">
        <f>VLOOKUP(F6054,Sheet3!$B$2:$H$126,7,0)</f>
        <v>#N/A</v>
      </c>
    </row>
    <row r="6055" spans="1:12" hidden="1" x14ac:dyDescent="0.2">
      <c r="A6055" t="s">
        <v>1732</v>
      </c>
      <c r="B6055" t="s">
        <v>10949</v>
      </c>
      <c r="C6055" t="s">
        <v>11118</v>
      </c>
      <c r="D6055" t="e">
        <f>INDEX(Sheet3!$D$1:$D$126,MATCH(DF!F6055,Sheet3!$C$1:$C$126,0))</f>
        <v>#N/A</v>
      </c>
      <c r="E6055" t="e">
        <f>INDEX(Sheet3!$E$1:$E$126,MATCH(DF!F6055,Sheet3!$C$1:$C$126,0))</f>
        <v>#N/A</v>
      </c>
      <c r="F6055" t="s">
        <v>12618</v>
      </c>
      <c r="G6055">
        <v>3.9</v>
      </c>
      <c r="H6055">
        <v>51</v>
      </c>
      <c r="I6055">
        <v>24.49</v>
      </c>
      <c r="J6055" t="s">
        <v>15339</v>
      </c>
      <c r="K6055" t="s">
        <v>15372</v>
      </c>
      <c r="L6055" t="e">
        <f>VLOOKUP(F6055,Sheet3!$B$2:$H$126,7,0)</f>
        <v>#N/A</v>
      </c>
    </row>
    <row r="6056" spans="1:12" hidden="1" x14ac:dyDescent="0.2">
      <c r="A6056" t="s">
        <v>4808</v>
      </c>
      <c r="B6056" t="s">
        <v>10943</v>
      </c>
      <c r="C6056" t="s">
        <v>11357</v>
      </c>
      <c r="D6056" t="e">
        <f>INDEX(Sheet3!$D$1:$D$126,MATCH(DF!F6056,Sheet3!$C$1:$C$126,0))</f>
        <v>#N/A</v>
      </c>
      <c r="E6056" t="e">
        <f>INDEX(Sheet3!$E$1:$E$126,MATCH(DF!F6056,Sheet3!$C$1:$C$126,0))</f>
        <v>#N/A</v>
      </c>
      <c r="F6056" t="s">
        <v>13227</v>
      </c>
      <c r="G6056">
        <v>3.3</v>
      </c>
      <c r="H6056">
        <v>51</v>
      </c>
      <c r="I6056">
        <v>14.45</v>
      </c>
      <c r="J6056" t="s">
        <v>15344</v>
      </c>
      <c r="K6056" t="s">
        <v>15372</v>
      </c>
      <c r="L6056" t="e">
        <f>VLOOKUP(F6056,Sheet3!$B$2:$H$126,7,0)</f>
        <v>#N/A</v>
      </c>
    </row>
    <row r="6057" spans="1:12" hidden="1" x14ac:dyDescent="0.2">
      <c r="A6057" t="s">
        <v>4809</v>
      </c>
      <c r="B6057" t="s">
        <v>10950</v>
      </c>
      <c r="C6057" t="s">
        <v>11046</v>
      </c>
      <c r="D6057" t="e">
        <f>INDEX(Sheet3!$D$1:$D$126,MATCH(DF!F6057,Sheet3!$C$1:$C$126,0))</f>
        <v>#N/A</v>
      </c>
      <c r="E6057" t="e">
        <f>INDEX(Sheet3!$E$1:$E$126,MATCH(DF!F6057,Sheet3!$C$1:$C$126,0))</f>
        <v>#N/A</v>
      </c>
      <c r="F6057" t="s">
        <v>13216</v>
      </c>
      <c r="G6057">
        <v>3.9</v>
      </c>
      <c r="H6057">
        <v>51</v>
      </c>
      <c r="I6057">
        <v>8.9600000000000009</v>
      </c>
      <c r="J6057" t="s">
        <v>15342</v>
      </c>
      <c r="K6057" t="s">
        <v>15372</v>
      </c>
      <c r="L6057" t="e">
        <f>VLOOKUP(F6057,Sheet3!$B$2:$H$126,7,0)</f>
        <v>#N/A</v>
      </c>
    </row>
    <row r="6058" spans="1:12" hidden="1" x14ac:dyDescent="0.2">
      <c r="A6058" t="s">
        <v>4810</v>
      </c>
      <c r="B6058" t="s">
        <v>10950</v>
      </c>
      <c r="C6058" t="s">
        <v>11109</v>
      </c>
      <c r="D6058" t="e">
        <f>INDEX(Sheet3!$D$1:$D$126,MATCH(DF!F6058,Sheet3!$C$1:$C$126,0))</f>
        <v>#N/A</v>
      </c>
      <c r="E6058" t="e">
        <f>INDEX(Sheet3!$E$1:$E$126,MATCH(DF!F6058,Sheet3!$C$1:$C$126,0))</f>
        <v>#N/A</v>
      </c>
      <c r="F6058" t="s">
        <v>12854</v>
      </c>
      <c r="G6058">
        <v>4</v>
      </c>
      <c r="H6058">
        <v>51</v>
      </c>
      <c r="I6058">
        <v>24.18</v>
      </c>
      <c r="J6058" t="s">
        <v>15339</v>
      </c>
      <c r="K6058" t="s">
        <v>15372</v>
      </c>
      <c r="L6058" t="e">
        <f>VLOOKUP(F6058,Sheet3!$B$2:$H$126,7,0)</f>
        <v>#N/A</v>
      </c>
    </row>
    <row r="6059" spans="1:12" hidden="1" x14ac:dyDescent="0.2">
      <c r="A6059" t="s">
        <v>4811</v>
      </c>
      <c r="B6059" t="s">
        <v>10944</v>
      </c>
      <c r="C6059" t="s">
        <v>10994</v>
      </c>
      <c r="D6059" t="e">
        <f>INDEX(Sheet3!$D$1:$D$126,MATCH(DF!F6059,Sheet3!$C$1:$C$126,0))</f>
        <v>#N/A</v>
      </c>
      <c r="E6059" t="e">
        <f>INDEX(Sheet3!$E$1:$E$126,MATCH(DF!F6059,Sheet3!$C$1:$C$126,0))</f>
        <v>#N/A</v>
      </c>
      <c r="F6059" t="s">
        <v>12268</v>
      </c>
      <c r="G6059">
        <v>3.9</v>
      </c>
      <c r="H6059">
        <v>51</v>
      </c>
      <c r="I6059">
        <v>8.9</v>
      </c>
      <c r="J6059" t="s">
        <v>15345</v>
      </c>
      <c r="K6059" t="s">
        <v>15372</v>
      </c>
      <c r="L6059" t="e">
        <f>VLOOKUP(F6059,Sheet3!$B$2:$H$126,7,0)</f>
        <v>#N/A</v>
      </c>
    </row>
    <row r="6060" spans="1:12" hidden="1" x14ac:dyDescent="0.2">
      <c r="A6060" t="s">
        <v>4812</v>
      </c>
      <c r="B6060" t="s">
        <v>10943</v>
      </c>
      <c r="C6060" t="s">
        <v>11011</v>
      </c>
      <c r="D6060" t="e">
        <f>INDEX(Sheet3!$D$1:$D$126,MATCH(DF!F6060,Sheet3!$C$1:$C$126,0))</f>
        <v>#N/A</v>
      </c>
      <c r="E6060" t="e">
        <f>INDEX(Sheet3!$E$1:$E$126,MATCH(DF!F6060,Sheet3!$C$1:$C$126,0))</f>
        <v>#N/A</v>
      </c>
      <c r="F6060" t="s">
        <v>11956</v>
      </c>
      <c r="G6060">
        <v>3.9</v>
      </c>
      <c r="H6060">
        <v>51</v>
      </c>
      <c r="I6060">
        <v>34.020000000000003</v>
      </c>
      <c r="J6060" t="s">
        <v>15339</v>
      </c>
      <c r="K6060" t="s">
        <v>15372</v>
      </c>
      <c r="L6060" t="e">
        <f>VLOOKUP(F6060,Sheet3!$B$2:$H$126,7,0)</f>
        <v>#N/A</v>
      </c>
    </row>
    <row r="6061" spans="1:12" hidden="1" x14ac:dyDescent="0.2">
      <c r="A6061" t="s">
        <v>4813</v>
      </c>
      <c r="B6061" t="s">
        <v>10948</v>
      </c>
      <c r="C6061" t="s">
        <v>11181</v>
      </c>
      <c r="D6061" t="e">
        <f>INDEX(Sheet3!$D$1:$D$126,MATCH(DF!F6061,Sheet3!$C$1:$C$126,0))</f>
        <v>#N/A</v>
      </c>
      <c r="E6061" t="e">
        <f>INDEX(Sheet3!$E$1:$E$126,MATCH(DF!F6061,Sheet3!$C$1:$C$126,0))</f>
        <v>#N/A</v>
      </c>
      <c r="F6061" t="s">
        <v>12415</v>
      </c>
      <c r="G6061">
        <v>4.2</v>
      </c>
      <c r="H6061">
        <v>51</v>
      </c>
      <c r="I6061">
        <v>49.5</v>
      </c>
      <c r="J6061" t="s">
        <v>15340</v>
      </c>
      <c r="K6061" t="s">
        <v>15372</v>
      </c>
      <c r="L6061" t="e">
        <f>VLOOKUP(F6061,Sheet3!$B$2:$H$126,7,0)</f>
        <v>#N/A</v>
      </c>
    </row>
    <row r="6062" spans="1:12" hidden="1" x14ac:dyDescent="0.2">
      <c r="A6062" t="s">
        <v>4814</v>
      </c>
      <c r="B6062" t="s">
        <v>10957</v>
      </c>
      <c r="C6062" t="s">
        <v>11187</v>
      </c>
      <c r="D6062" t="e">
        <f>INDEX(Sheet3!$D$1:$D$126,MATCH(DF!F6062,Sheet3!$C$1:$C$126,0))</f>
        <v>#N/A</v>
      </c>
      <c r="E6062" t="e">
        <f>INDEX(Sheet3!$E$1:$E$126,MATCH(DF!F6062,Sheet3!$C$1:$C$126,0))</f>
        <v>#N/A</v>
      </c>
      <c r="F6062" t="s">
        <v>12300</v>
      </c>
      <c r="G6062">
        <v>4.0999999999999996</v>
      </c>
      <c r="H6062">
        <v>51</v>
      </c>
      <c r="I6062">
        <v>32.950000000000003</v>
      </c>
      <c r="J6062" t="s">
        <v>15354</v>
      </c>
      <c r="K6062" t="s">
        <v>15372</v>
      </c>
      <c r="L6062" t="e">
        <f>VLOOKUP(F6062,Sheet3!$B$2:$H$126,7,0)</f>
        <v>#N/A</v>
      </c>
    </row>
    <row r="6063" spans="1:12" hidden="1" x14ac:dyDescent="0.2">
      <c r="A6063" t="s">
        <v>4815</v>
      </c>
      <c r="B6063" t="s">
        <v>10944</v>
      </c>
      <c r="C6063" t="s">
        <v>11299</v>
      </c>
      <c r="D6063" t="e">
        <f>INDEX(Sheet3!$D$1:$D$126,MATCH(DF!F6063,Sheet3!$C$1:$C$126,0))</f>
        <v>#N/A</v>
      </c>
      <c r="E6063" t="e">
        <f>INDEX(Sheet3!$E$1:$E$126,MATCH(DF!F6063,Sheet3!$C$1:$C$126,0))</f>
        <v>#N/A</v>
      </c>
      <c r="F6063" t="s">
        <v>14190</v>
      </c>
      <c r="G6063">
        <v>3.7</v>
      </c>
      <c r="H6063">
        <v>51</v>
      </c>
      <c r="I6063">
        <v>8.1999999999999993</v>
      </c>
      <c r="J6063" t="s">
        <v>15345</v>
      </c>
      <c r="K6063" t="s">
        <v>15372</v>
      </c>
      <c r="L6063" t="e">
        <f>VLOOKUP(F6063,Sheet3!$B$2:$H$126,7,0)</f>
        <v>#N/A</v>
      </c>
    </row>
    <row r="6064" spans="1:12" hidden="1" x14ac:dyDescent="0.2">
      <c r="A6064" t="s">
        <v>4816</v>
      </c>
      <c r="B6064" t="s">
        <v>10944</v>
      </c>
      <c r="C6064" t="s">
        <v>11111</v>
      </c>
      <c r="D6064" t="e">
        <f>INDEX(Sheet3!$D$1:$D$126,MATCH(DF!F6064,Sheet3!$C$1:$C$126,0))</f>
        <v>#N/A</v>
      </c>
      <c r="E6064" t="e">
        <f>INDEX(Sheet3!$E$1:$E$126,MATCH(DF!F6064,Sheet3!$C$1:$C$126,0))</f>
        <v>#N/A</v>
      </c>
      <c r="F6064" t="s">
        <v>12357</v>
      </c>
      <c r="G6064">
        <v>3.8</v>
      </c>
      <c r="H6064">
        <v>51</v>
      </c>
      <c r="I6064">
        <v>7.32</v>
      </c>
      <c r="J6064" t="s">
        <v>15338</v>
      </c>
      <c r="K6064" t="s">
        <v>15372</v>
      </c>
      <c r="L6064" t="e">
        <f>VLOOKUP(F6064,Sheet3!$B$2:$H$126,7,0)</f>
        <v>#N/A</v>
      </c>
    </row>
    <row r="6065" spans="1:12" hidden="1" x14ac:dyDescent="0.2">
      <c r="A6065" t="s">
        <v>4817</v>
      </c>
      <c r="B6065" t="s">
        <v>10950</v>
      </c>
      <c r="C6065" t="s">
        <v>11056</v>
      </c>
      <c r="D6065" t="e">
        <f>INDEX(Sheet3!$D$1:$D$126,MATCH(DF!F6065,Sheet3!$C$1:$C$126,0))</f>
        <v>#N/A</v>
      </c>
      <c r="E6065" t="e">
        <f>INDEX(Sheet3!$E$1:$E$126,MATCH(DF!F6065,Sheet3!$C$1:$C$126,0))</f>
        <v>#N/A</v>
      </c>
      <c r="F6065" t="s">
        <v>12906</v>
      </c>
      <c r="G6065">
        <v>4.3</v>
      </c>
      <c r="H6065">
        <v>51</v>
      </c>
      <c r="I6065">
        <v>82.32</v>
      </c>
      <c r="J6065" t="s">
        <v>15340</v>
      </c>
      <c r="K6065" t="s">
        <v>15372</v>
      </c>
      <c r="L6065" t="e">
        <f>VLOOKUP(F6065,Sheet3!$B$2:$H$126,7,0)</f>
        <v>#N/A</v>
      </c>
    </row>
    <row r="6066" spans="1:12" hidden="1" x14ac:dyDescent="0.2">
      <c r="A6066" t="s">
        <v>4818</v>
      </c>
      <c r="B6066" t="s">
        <v>10944</v>
      </c>
      <c r="C6066" t="s">
        <v>11024</v>
      </c>
      <c r="D6066" t="e">
        <f>INDEX(Sheet3!$D$1:$D$126,MATCH(DF!F6066,Sheet3!$C$1:$C$126,0))</f>
        <v>#N/A</v>
      </c>
      <c r="E6066" t="e">
        <f>INDEX(Sheet3!$E$1:$E$126,MATCH(DF!F6066,Sheet3!$C$1:$C$126,0))</f>
        <v>#N/A</v>
      </c>
      <c r="F6066" t="s">
        <v>12179</v>
      </c>
      <c r="G6066">
        <v>4.3</v>
      </c>
      <c r="H6066">
        <v>51</v>
      </c>
      <c r="I6066">
        <v>96.5</v>
      </c>
      <c r="J6066" t="s">
        <v>15340</v>
      </c>
      <c r="K6066" t="s">
        <v>15372</v>
      </c>
      <c r="L6066" t="e">
        <f>VLOOKUP(F6066,Sheet3!$B$2:$H$126,7,0)</f>
        <v>#N/A</v>
      </c>
    </row>
    <row r="6067" spans="1:12" hidden="1" x14ac:dyDescent="0.2">
      <c r="A6067" t="s">
        <v>919</v>
      </c>
      <c r="B6067" t="s">
        <v>10943</v>
      </c>
      <c r="C6067" t="s">
        <v>11144</v>
      </c>
      <c r="D6067" t="e">
        <f>INDEX(Sheet3!$D$1:$D$126,MATCH(DF!F6067,Sheet3!$C$1:$C$126,0))</f>
        <v>#N/A</v>
      </c>
      <c r="E6067" t="e">
        <f>INDEX(Sheet3!$E$1:$E$126,MATCH(DF!F6067,Sheet3!$C$1:$C$126,0))</f>
        <v>#N/A</v>
      </c>
      <c r="F6067" t="s">
        <v>13519</v>
      </c>
      <c r="G6067">
        <v>3.9</v>
      </c>
      <c r="H6067">
        <v>51</v>
      </c>
      <c r="I6067">
        <v>20.67</v>
      </c>
      <c r="J6067" t="s">
        <v>15342</v>
      </c>
      <c r="K6067" t="s">
        <v>15372</v>
      </c>
      <c r="L6067" t="e">
        <f>VLOOKUP(F6067,Sheet3!$B$2:$H$126,7,0)</f>
        <v>#N/A</v>
      </c>
    </row>
    <row r="6068" spans="1:12" hidden="1" x14ac:dyDescent="0.2">
      <c r="A6068" t="s">
        <v>4819</v>
      </c>
      <c r="B6068" t="s">
        <v>10955</v>
      </c>
      <c r="C6068" t="s">
        <v>11028</v>
      </c>
      <c r="D6068" t="e">
        <f>INDEX(Sheet3!$D$1:$D$126,MATCH(DF!F6068,Sheet3!$C$1:$C$126,0))</f>
        <v>#N/A</v>
      </c>
      <c r="E6068" t="e">
        <f>INDEX(Sheet3!$E$1:$E$126,MATCH(DF!F6068,Sheet3!$C$1:$C$126,0))</f>
        <v>#N/A</v>
      </c>
      <c r="F6068" t="s">
        <v>11895</v>
      </c>
      <c r="G6068">
        <v>3.5</v>
      </c>
      <c r="H6068">
        <v>51</v>
      </c>
      <c r="I6068">
        <v>7.45</v>
      </c>
      <c r="J6068" t="s">
        <v>15345</v>
      </c>
      <c r="K6068" t="s">
        <v>15372</v>
      </c>
      <c r="L6068" t="e">
        <f>VLOOKUP(F6068,Sheet3!$B$2:$H$126,7,0)</f>
        <v>#N/A</v>
      </c>
    </row>
    <row r="6069" spans="1:12" hidden="1" x14ac:dyDescent="0.2">
      <c r="A6069" t="s">
        <v>4820</v>
      </c>
      <c r="B6069" t="s">
        <v>10948</v>
      </c>
      <c r="C6069" t="s">
        <v>11062</v>
      </c>
      <c r="D6069" t="e">
        <f>INDEX(Sheet3!$D$1:$D$126,MATCH(DF!F6069,Sheet3!$C$1:$C$126,0))</f>
        <v>#N/A</v>
      </c>
      <c r="E6069" t="e">
        <f>INDEX(Sheet3!$E$1:$E$126,MATCH(DF!F6069,Sheet3!$C$1:$C$126,0))</f>
        <v>#N/A</v>
      </c>
      <c r="F6069" t="s">
        <v>14191</v>
      </c>
      <c r="G6069">
        <v>3.7</v>
      </c>
      <c r="H6069">
        <v>51</v>
      </c>
      <c r="I6069">
        <v>16.5</v>
      </c>
      <c r="J6069" t="s">
        <v>15340</v>
      </c>
      <c r="K6069" t="s">
        <v>15372</v>
      </c>
      <c r="L6069" t="e">
        <f>VLOOKUP(F6069,Sheet3!$B$2:$H$126,7,0)</f>
        <v>#N/A</v>
      </c>
    </row>
    <row r="6070" spans="1:12" hidden="1" x14ac:dyDescent="0.2">
      <c r="A6070" t="s">
        <v>4821</v>
      </c>
      <c r="B6070" t="s">
        <v>10943</v>
      </c>
      <c r="C6070" t="s">
        <v>11068</v>
      </c>
      <c r="D6070" t="e">
        <f>INDEX(Sheet3!$D$1:$D$126,MATCH(DF!F6070,Sheet3!$C$1:$C$126,0))</f>
        <v>#N/A</v>
      </c>
      <c r="E6070" t="e">
        <f>INDEX(Sheet3!$E$1:$E$126,MATCH(DF!F6070,Sheet3!$C$1:$C$126,0))</f>
        <v>#N/A</v>
      </c>
      <c r="F6070" t="s">
        <v>12266</v>
      </c>
      <c r="G6070">
        <v>3.9</v>
      </c>
      <c r="H6070">
        <v>51</v>
      </c>
      <c r="I6070">
        <v>21.34</v>
      </c>
      <c r="J6070" t="s">
        <v>15344</v>
      </c>
      <c r="K6070" t="s">
        <v>15372</v>
      </c>
      <c r="L6070" t="e">
        <f>VLOOKUP(F6070,Sheet3!$B$2:$H$126,7,0)</f>
        <v>#N/A</v>
      </c>
    </row>
    <row r="6071" spans="1:12" x14ac:dyDescent="0.2">
      <c r="A6071" t="s">
        <v>4822</v>
      </c>
      <c r="B6071" t="s">
        <v>10952</v>
      </c>
      <c r="C6071" s="2" t="s">
        <v>11200</v>
      </c>
      <c r="D6071" t="str">
        <f>INDEX(Sheet3!$D$1:$D$126,MATCH(DF!F6071,Sheet3!$C$1:$C$126,0))</f>
        <v>BAIXO ALENTEJO</v>
      </c>
      <c r="E6071" t="str">
        <f>INDEX(Sheet3!$E$1:$E$126,MATCH(DF!F6071,Sheet3!$C$1:$C$126,0))</f>
        <v>PT184</v>
      </c>
      <c r="F6071" t="s">
        <v>11986</v>
      </c>
      <c r="G6071">
        <v>4</v>
      </c>
      <c r="H6071">
        <v>51</v>
      </c>
      <c r="I6071">
        <v>22.42</v>
      </c>
      <c r="J6071" t="s">
        <v>15342</v>
      </c>
      <c r="K6071" t="s">
        <v>15372</v>
      </c>
      <c r="L6071" t="str">
        <f>VLOOKUP(F6071,Sheet3!$B$2:$H$126,7,0)</f>
        <v>Cortes de Cima</v>
      </c>
    </row>
    <row r="6072" spans="1:12" hidden="1" x14ac:dyDescent="0.2">
      <c r="A6072" t="s">
        <v>4823</v>
      </c>
      <c r="B6072" t="s">
        <v>10950</v>
      </c>
      <c r="C6072" t="s">
        <v>11084</v>
      </c>
      <c r="D6072" t="e">
        <f>INDEX(Sheet3!$D$1:$D$126,MATCH(DF!F6072,Sheet3!$C$1:$C$126,0))</f>
        <v>#N/A</v>
      </c>
      <c r="E6072" t="e">
        <f>INDEX(Sheet3!$E$1:$E$126,MATCH(DF!F6072,Sheet3!$C$1:$C$126,0))</f>
        <v>#N/A</v>
      </c>
      <c r="F6072" t="s">
        <v>13847</v>
      </c>
      <c r="G6072">
        <v>3.8</v>
      </c>
      <c r="H6072">
        <v>51</v>
      </c>
      <c r="I6072">
        <v>8.33</v>
      </c>
      <c r="J6072" t="s">
        <v>15340</v>
      </c>
      <c r="K6072" t="s">
        <v>15372</v>
      </c>
      <c r="L6072" t="e">
        <f>VLOOKUP(F6072,Sheet3!$B$2:$H$126,7,0)</f>
        <v>#N/A</v>
      </c>
    </row>
    <row r="6073" spans="1:12" hidden="1" x14ac:dyDescent="0.2">
      <c r="A6073" t="s">
        <v>4824</v>
      </c>
      <c r="B6073" t="s">
        <v>10951</v>
      </c>
      <c r="C6073" t="s">
        <v>11533</v>
      </c>
      <c r="D6073" t="e">
        <f>INDEX(Sheet3!$D$1:$D$126,MATCH(DF!F6073,Sheet3!$C$1:$C$126,0))</f>
        <v>#N/A</v>
      </c>
      <c r="E6073" t="e">
        <f>INDEX(Sheet3!$E$1:$E$126,MATCH(DF!F6073,Sheet3!$C$1:$C$126,0))</f>
        <v>#N/A</v>
      </c>
      <c r="F6073" t="s">
        <v>14192</v>
      </c>
      <c r="G6073">
        <v>4.2</v>
      </c>
      <c r="H6073">
        <v>51</v>
      </c>
      <c r="I6073">
        <v>32.9</v>
      </c>
      <c r="J6073" t="s">
        <v>15342</v>
      </c>
      <c r="K6073" t="s">
        <v>15372</v>
      </c>
      <c r="L6073" t="e">
        <f>VLOOKUP(F6073,Sheet3!$B$2:$H$126,7,0)</f>
        <v>#N/A</v>
      </c>
    </row>
    <row r="6074" spans="1:12" hidden="1" x14ac:dyDescent="0.2">
      <c r="A6074" t="s">
        <v>4825</v>
      </c>
      <c r="B6074" t="s">
        <v>10955</v>
      </c>
      <c r="C6074" t="s">
        <v>11336</v>
      </c>
      <c r="D6074" t="e">
        <f>INDEX(Sheet3!$D$1:$D$126,MATCH(DF!F6074,Sheet3!$C$1:$C$126,0))</f>
        <v>#N/A</v>
      </c>
      <c r="E6074" t="e">
        <f>INDEX(Sheet3!$E$1:$E$126,MATCH(DF!F6074,Sheet3!$C$1:$C$126,0))</f>
        <v>#N/A</v>
      </c>
      <c r="F6074" t="s">
        <v>12809</v>
      </c>
      <c r="G6074">
        <v>4.0999999999999996</v>
      </c>
      <c r="H6074">
        <v>51</v>
      </c>
      <c r="I6074">
        <v>92.15</v>
      </c>
      <c r="J6074" t="s">
        <v>15342</v>
      </c>
      <c r="K6074" t="s">
        <v>15372</v>
      </c>
      <c r="L6074" t="e">
        <f>VLOOKUP(F6074,Sheet3!$B$2:$H$126,7,0)</f>
        <v>#N/A</v>
      </c>
    </row>
    <row r="6075" spans="1:12" hidden="1" x14ac:dyDescent="0.2">
      <c r="A6075" t="s">
        <v>4826</v>
      </c>
      <c r="B6075" t="s">
        <v>10950</v>
      </c>
      <c r="C6075" t="s">
        <v>11139</v>
      </c>
      <c r="D6075" t="e">
        <f>INDEX(Sheet3!$D$1:$D$126,MATCH(DF!F6075,Sheet3!$C$1:$C$126,0))</f>
        <v>#N/A</v>
      </c>
      <c r="E6075" t="e">
        <f>INDEX(Sheet3!$E$1:$E$126,MATCH(DF!F6075,Sheet3!$C$1:$C$126,0))</f>
        <v>#N/A</v>
      </c>
      <c r="F6075" t="s">
        <v>14193</v>
      </c>
      <c r="G6075">
        <v>3.8</v>
      </c>
      <c r="H6075">
        <v>51</v>
      </c>
      <c r="I6075">
        <v>29.99</v>
      </c>
      <c r="J6075" t="s">
        <v>15339</v>
      </c>
      <c r="K6075" t="s">
        <v>15372</v>
      </c>
      <c r="L6075" t="e">
        <f>VLOOKUP(F6075,Sheet3!$B$2:$H$126,7,0)</f>
        <v>#N/A</v>
      </c>
    </row>
    <row r="6076" spans="1:12" hidden="1" x14ac:dyDescent="0.2">
      <c r="A6076" t="s">
        <v>4827</v>
      </c>
      <c r="B6076" t="s">
        <v>10944</v>
      </c>
      <c r="C6076" t="s">
        <v>11024</v>
      </c>
      <c r="D6076" t="e">
        <f>INDEX(Sheet3!$D$1:$D$126,MATCH(DF!F6076,Sheet3!$C$1:$C$126,0))</f>
        <v>#N/A</v>
      </c>
      <c r="E6076" t="e">
        <f>INDEX(Sheet3!$E$1:$E$126,MATCH(DF!F6076,Sheet3!$C$1:$C$126,0))</f>
        <v>#N/A</v>
      </c>
      <c r="F6076" t="s">
        <v>12533</v>
      </c>
      <c r="G6076">
        <v>4.3</v>
      </c>
      <c r="H6076">
        <v>51</v>
      </c>
      <c r="I6076">
        <v>77.5</v>
      </c>
      <c r="J6076" t="s">
        <v>15340</v>
      </c>
      <c r="K6076" t="s">
        <v>15372</v>
      </c>
      <c r="L6076" t="e">
        <f>VLOOKUP(F6076,Sheet3!$B$2:$H$126,7,0)</f>
        <v>#N/A</v>
      </c>
    </row>
    <row r="6077" spans="1:12" hidden="1" x14ac:dyDescent="0.2">
      <c r="A6077" t="s">
        <v>4828</v>
      </c>
      <c r="B6077" t="s">
        <v>10943</v>
      </c>
      <c r="C6077" t="s">
        <v>11022</v>
      </c>
      <c r="D6077" t="e">
        <f>INDEX(Sheet3!$D$1:$D$126,MATCH(DF!F6077,Sheet3!$C$1:$C$126,0))</f>
        <v>#N/A</v>
      </c>
      <c r="E6077" t="e">
        <f>INDEX(Sheet3!$E$1:$E$126,MATCH(DF!F6077,Sheet3!$C$1:$C$126,0))</f>
        <v>#N/A</v>
      </c>
      <c r="F6077" t="s">
        <v>12840</v>
      </c>
      <c r="G6077">
        <v>3.5</v>
      </c>
      <c r="H6077">
        <v>51</v>
      </c>
      <c r="I6077">
        <v>7.75</v>
      </c>
      <c r="J6077" t="s">
        <v>15339</v>
      </c>
      <c r="K6077" t="s">
        <v>15372</v>
      </c>
      <c r="L6077" t="e">
        <f>VLOOKUP(F6077,Sheet3!$B$2:$H$126,7,0)</f>
        <v>#N/A</v>
      </c>
    </row>
    <row r="6078" spans="1:12" hidden="1" x14ac:dyDescent="0.2">
      <c r="A6078" t="s">
        <v>4829</v>
      </c>
      <c r="B6078" t="s">
        <v>10943</v>
      </c>
      <c r="C6078" t="s">
        <v>11298</v>
      </c>
      <c r="D6078" t="e">
        <f>INDEX(Sheet3!$D$1:$D$126,MATCH(DF!F6078,Sheet3!$C$1:$C$126,0))</f>
        <v>#N/A</v>
      </c>
      <c r="E6078" t="e">
        <f>INDEX(Sheet3!$E$1:$E$126,MATCH(DF!F6078,Sheet3!$C$1:$C$126,0))</f>
        <v>#N/A</v>
      </c>
      <c r="F6078" t="s">
        <v>13148</v>
      </c>
      <c r="G6078">
        <v>4.5</v>
      </c>
      <c r="H6078">
        <v>51</v>
      </c>
      <c r="I6078">
        <v>80</v>
      </c>
      <c r="J6078" t="s">
        <v>15343</v>
      </c>
      <c r="K6078" t="s">
        <v>15372</v>
      </c>
      <c r="L6078" t="e">
        <f>VLOOKUP(F6078,Sheet3!$B$2:$H$126,7,0)</f>
        <v>#N/A</v>
      </c>
    </row>
    <row r="6079" spans="1:12" hidden="1" x14ac:dyDescent="0.2">
      <c r="A6079" t="s">
        <v>4830</v>
      </c>
      <c r="B6079" t="s">
        <v>10944</v>
      </c>
      <c r="C6079" t="s">
        <v>10988</v>
      </c>
      <c r="D6079" t="e">
        <f>INDEX(Sheet3!$D$1:$D$126,MATCH(DF!F6079,Sheet3!$C$1:$C$126,0))</f>
        <v>#N/A</v>
      </c>
      <c r="E6079" t="e">
        <f>INDEX(Sheet3!$E$1:$E$126,MATCH(DF!F6079,Sheet3!$C$1:$C$126,0))</f>
        <v>#N/A</v>
      </c>
      <c r="F6079" t="s">
        <v>13743</v>
      </c>
      <c r="G6079">
        <v>4</v>
      </c>
      <c r="H6079">
        <v>510</v>
      </c>
      <c r="I6079">
        <v>6.95</v>
      </c>
      <c r="J6079" t="s">
        <v>15339</v>
      </c>
      <c r="K6079" t="s">
        <v>15372</v>
      </c>
      <c r="L6079" t="e">
        <f>VLOOKUP(F6079,Sheet3!$B$2:$H$126,7,0)</f>
        <v>#N/A</v>
      </c>
    </row>
    <row r="6080" spans="1:12" hidden="1" x14ac:dyDescent="0.2">
      <c r="A6080" t="s">
        <v>102</v>
      </c>
      <c r="B6080" t="s">
        <v>10946</v>
      </c>
      <c r="C6080" t="s">
        <v>11037</v>
      </c>
      <c r="D6080" t="e">
        <f>INDEX(Sheet3!$D$1:$D$126,MATCH(DF!F6080,Sheet3!$C$1:$C$126,0))</f>
        <v>#N/A</v>
      </c>
      <c r="E6080" t="e">
        <f>INDEX(Sheet3!$E$1:$E$126,MATCH(DF!F6080,Sheet3!$C$1:$C$126,0))</f>
        <v>#N/A</v>
      </c>
      <c r="F6080" t="s">
        <v>13685</v>
      </c>
      <c r="G6080">
        <v>3.5</v>
      </c>
      <c r="H6080">
        <v>510</v>
      </c>
      <c r="I6080">
        <v>17.59</v>
      </c>
      <c r="J6080" t="s">
        <v>15339</v>
      </c>
      <c r="K6080" t="s">
        <v>15372</v>
      </c>
      <c r="L6080" t="e">
        <f>VLOOKUP(F6080,Sheet3!$B$2:$H$126,7,0)</f>
        <v>#N/A</v>
      </c>
    </row>
    <row r="6081" spans="1:12" hidden="1" x14ac:dyDescent="0.2">
      <c r="A6081" t="s">
        <v>105</v>
      </c>
      <c r="B6081" t="s">
        <v>10944</v>
      </c>
      <c r="C6081" t="s">
        <v>11052</v>
      </c>
      <c r="D6081" t="e">
        <f>INDEX(Sheet3!$D$1:$D$126,MATCH(DF!F6081,Sheet3!$C$1:$C$126,0))</f>
        <v>#N/A</v>
      </c>
      <c r="E6081" t="e">
        <f>INDEX(Sheet3!$E$1:$E$126,MATCH(DF!F6081,Sheet3!$C$1:$C$126,0))</f>
        <v>#N/A</v>
      </c>
      <c r="F6081" t="s">
        <v>12056</v>
      </c>
      <c r="G6081">
        <v>3.8</v>
      </c>
      <c r="H6081">
        <v>510</v>
      </c>
      <c r="I6081">
        <v>16.39</v>
      </c>
      <c r="J6081" t="s">
        <v>15340</v>
      </c>
      <c r="K6081" t="s">
        <v>15372</v>
      </c>
      <c r="L6081" t="e">
        <f>VLOOKUP(F6081,Sheet3!$B$2:$H$126,7,0)</f>
        <v>#N/A</v>
      </c>
    </row>
    <row r="6082" spans="1:12" hidden="1" x14ac:dyDescent="0.2">
      <c r="A6082" t="s">
        <v>925</v>
      </c>
      <c r="B6082" t="s">
        <v>10951</v>
      </c>
      <c r="C6082" t="s">
        <v>11379</v>
      </c>
      <c r="D6082" t="e">
        <f>INDEX(Sheet3!$D$1:$D$126,MATCH(DF!F6082,Sheet3!$C$1:$C$126,0))</f>
        <v>#N/A</v>
      </c>
      <c r="E6082" t="e">
        <f>INDEX(Sheet3!$E$1:$E$126,MATCH(DF!F6082,Sheet3!$C$1:$C$126,0))</f>
        <v>#N/A</v>
      </c>
      <c r="F6082" t="s">
        <v>12808</v>
      </c>
      <c r="G6082">
        <v>4.2</v>
      </c>
      <c r="H6082">
        <v>510</v>
      </c>
      <c r="I6082">
        <v>81.58</v>
      </c>
      <c r="J6082" t="s">
        <v>15342</v>
      </c>
      <c r="K6082" t="s">
        <v>15372</v>
      </c>
      <c r="L6082" t="e">
        <f>VLOOKUP(F6082,Sheet3!$B$2:$H$126,7,0)</f>
        <v>#N/A</v>
      </c>
    </row>
    <row r="6083" spans="1:12" hidden="1" x14ac:dyDescent="0.2">
      <c r="A6083" t="s">
        <v>4831</v>
      </c>
      <c r="B6083" t="s">
        <v>10944</v>
      </c>
      <c r="C6083" t="s">
        <v>11000</v>
      </c>
      <c r="D6083" t="e">
        <f>INDEX(Sheet3!$D$1:$D$126,MATCH(DF!F6083,Sheet3!$C$1:$C$126,0))</f>
        <v>#N/A</v>
      </c>
      <c r="E6083" t="e">
        <f>INDEX(Sheet3!$E$1:$E$126,MATCH(DF!F6083,Sheet3!$C$1:$C$126,0))</f>
        <v>#N/A</v>
      </c>
      <c r="F6083" t="s">
        <v>12100</v>
      </c>
      <c r="G6083">
        <v>4.5</v>
      </c>
      <c r="H6083">
        <v>511</v>
      </c>
      <c r="I6083">
        <v>333.5</v>
      </c>
      <c r="J6083" t="s">
        <v>15352</v>
      </c>
      <c r="K6083" t="s">
        <v>15372</v>
      </c>
      <c r="L6083" t="e">
        <f>VLOOKUP(F6083,Sheet3!$B$2:$H$126,7,0)</f>
        <v>#N/A</v>
      </c>
    </row>
    <row r="6084" spans="1:12" hidden="1" x14ac:dyDescent="0.2">
      <c r="A6084" t="s">
        <v>4832</v>
      </c>
      <c r="B6084" t="s">
        <v>10944</v>
      </c>
      <c r="C6084" t="s">
        <v>11101</v>
      </c>
      <c r="D6084" t="e">
        <f>INDEX(Sheet3!$D$1:$D$126,MATCH(DF!F6084,Sheet3!$C$1:$C$126,0))</f>
        <v>#N/A</v>
      </c>
      <c r="E6084" t="e">
        <f>INDEX(Sheet3!$E$1:$E$126,MATCH(DF!F6084,Sheet3!$C$1:$C$126,0))</f>
        <v>#N/A</v>
      </c>
      <c r="F6084" t="s">
        <v>12485</v>
      </c>
      <c r="G6084">
        <v>4.2</v>
      </c>
      <c r="H6084">
        <v>511</v>
      </c>
      <c r="I6084">
        <v>34.82</v>
      </c>
      <c r="J6084" t="s">
        <v>15346</v>
      </c>
      <c r="K6084" t="s">
        <v>15372</v>
      </c>
      <c r="L6084" t="e">
        <f>VLOOKUP(F6084,Sheet3!$B$2:$H$126,7,0)</f>
        <v>#N/A</v>
      </c>
    </row>
    <row r="6085" spans="1:12" hidden="1" x14ac:dyDescent="0.2">
      <c r="A6085" t="s">
        <v>4833</v>
      </c>
      <c r="B6085" t="s">
        <v>10950</v>
      </c>
      <c r="C6085" t="s">
        <v>11055</v>
      </c>
      <c r="D6085" t="e">
        <f>INDEX(Sheet3!$D$1:$D$126,MATCH(DF!F6085,Sheet3!$C$1:$C$126,0))</f>
        <v>#N/A</v>
      </c>
      <c r="E6085" t="e">
        <f>INDEX(Sheet3!$E$1:$E$126,MATCH(DF!F6085,Sheet3!$C$1:$C$126,0))</f>
        <v>#N/A</v>
      </c>
      <c r="F6085" t="s">
        <v>12520</v>
      </c>
      <c r="G6085">
        <v>3.8</v>
      </c>
      <c r="H6085">
        <v>5117</v>
      </c>
      <c r="I6085">
        <v>9.99</v>
      </c>
      <c r="J6085" t="s">
        <v>15344</v>
      </c>
      <c r="K6085" t="s">
        <v>15372</v>
      </c>
      <c r="L6085" t="e">
        <f>VLOOKUP(F6085,Sheet3!$B$2:$H$126,7,0)</f>
        <v>#N/A</v>
      </c>
    </row>
    <row r="6086" spans="1:12" hidden="1" x14ac:dyDescent="0.2">
      <c r="A6086" t="s">
        <v>1868</v>
      </c>
      <c r="B6086" t="s">
        <v>10943</v>
      </c>
      <c r="C6086" t="s">
        <v>11032</v>
      </c>
      <c r="D6086" t="e">
        <f>INDEX(Sheet3!$D$1:$D$126,MATCH(DF!F6086,Sheet3!$C$1:$C$126,0))</f>
        <v>#N/A</v>
      </c>
      <c r="E6086" t="e">
        <f>INDEX(Sheet3!$E$1:$E$126,MATCH(DF!F6086,Sheet3!$C$1:$C$126,0))</f>
        <v>#N/A</v>
      </c>
      <c r="F6086" t="s">
        <v>14194</v>
      </c>
      <c r="G6086">
        <v>4.0999999999999996</v>
      </c>
      <c r="H6086">
        <v>512</v>
      </c>
      <c r="I6086">
        <v>52</v>
      </c>
      <c r="J6086" t="s">
        <v>15343</v>
      </c>
      <c r="K6086" t="s">
        <v>15372</v>
      </c>
      <c r="L6086" t="e">
        <f>VLOOKUP(F6086,Sheet3!$B$2:$H$126,7,0)</f>
        <v>#N/A</v>
      </c>
    </row>
    <row r="6087" spans="1:12" hidden="1" x14ac:dyDescent="0.2">
      <c r="A6087" t="s">
        <v>1333</v>
      </c>
      <c r="B6087" t="s">
        <v>10943</v>
      </c>
      <c r="C6087" t="s">
        <v>11002</v>
      </c>
      <c r="D6087" t="e">
        <f>INDEX(Sheet3!$D$1:$D$126,MATCH(DF!F6087,Sheet3!$C$1:$C$126,0))</f>
        <v>#N/A</v>
      </c>
      <c r="E6087" t="e">
        <f>INDEX(Sheet3!$E$1:$E$126,MATCH(DF!F6087,Sheet3!$C$1:$C$126,0))</f>
        <v>#N/A</v>
      </c>
      <c r="F6087" t="s">
        <v>12844</v>
      </c>
      <c r="G6087">
        <v>3.7</v>
      </c>
      <c r="H6087">
        <v>512</v>
      </c>
      <c r="I6087">
        <v>27.71</v>
      </c>
      <c r="J6087" t="s">
        <v>15344</v>
      </c>
      <c r="K6087" t="s">
        <v>15372</v>
      </c>
      <c r="L6087" t="e">
        <f>VLOOKUP(F6087,Sheet3!$B$2:$H$126,7,0)</f>
        <v>#N/A</v>
      </c>
    </row>
    <row r="6088" spans="1:12" hidden="1" x14ac:dyDescent="0.2">
      <c r="A6088" t="s">
        <v>1008</v>
      </c>
      <c r="B6088" t="s">
        <v>10943</v>
      </c>
      <c r="C6088" t="s">
        <v>11072</v>
      </c>
      <c r="D6088" t="e">
        <f>INDEX(Sheet3!$D$1:$D$126,MATCH(DF!F6088,Sheet3!$C$1:$C$126,0))</f>
        <v>#N/A</v>
      </c>
      <c r="E6088" t="e">
        <f>INDEX(Sheet3!$E$1:$E$126,MATCH(DF!F6088,Sheet3!$C$1:$C$126,0))</f>
        <v>#N/A</v>
      </c>
      <c r="F6088" t="s">
        <v>11967</v>
      </c>
      <c r="G6088">
        <v>4.3</v>
      </c>
      <c r="H6088">
        <v>512</v>
      </c>
      <c r="I6088">
        <v>124.77</v>
      </c>
      <c r="J6088" t="s">
        <v>15342</v>
      </c>
      <c r="K6088" t="s">
        <v>15372</v>
      </c>
      <c r="L6088" t="e">
        <f>VLOOKUP(F6088,Sheet3!$B$2:$H$126,7,0)</f>
        <v>#N/A</v>
      </c>
    </row>
    <row r="6089" spans="1:12" hidden="1" x14ac:dyDescent="0.2">
      <c r="A6089" t="s">
        <v>1056</v>
      </c>
      <c r="B6089" t="s">
        <v>10950</v>
      </c>
      <c r="C6089" t="s">
        <v>11055</v>
      </c>
      <c r="D6089" t="e">
        <f>INDEX(Sheet3!$D$1:$D$126,MATCH(DF!F6089,Sheet3!$C$1:$C$126,0))</f>
        <v>#N/A</v>
      </c>
      <c r="E6089" t="e">
        <f>INDEX(Sheet3!$E$1:$E$126,MATCH(DF!F6089,Sheet3!$C$1:$C$126,0))</f>
        <v>#N/A</v>
      </c>
      <c r="F6089" t="s">
        <v>13380</v>
      </c>
      <c r="G6089">
        <v>3.8</v>
      </c>
      <c r="H6089">
        <v>5121</v>
      </c>
      <c r="I6089">
        <v>13.1</v>
      </c>
      <c r="J6089" t="s">
        <v>15343</v>
      </c>
      <c r="K6089" t="s">
        <v>15372</v>
      </c>
      <c r="L6089" t="e">
        <f>VLOOKUP(F6089,Sheet3!$B$2:$H$126,7,0)</f>
        <v>#N/A</v>
      </c>
    </row>
    <row r="6090" spans="1:12" hidden="1" x14ac:dyDescent="0.2">
      <c r="A6090" t="s">
        <v>4834</v>
      </c>
      <c r="B6090" t="s">
        <v>10944</v>
      </c>
      <c r="C6090" t="s">
        <v>10978</v>
      </c>
      <c r="D6090" t="e">
        <f>INDEX(Sheet3!$D$1:$D$126,MATCH(DF!F6090,Sheet3!$C$1:$C$126,0))</f>
        <v>#N/A</v>
      </c>
      <c r="E6090" t="e">
        <f>INDEX(Sheet3!$E$1:$E$126,MATCH(DF!F6090,Sheet3!$C$1:$C$126,0))</f>
        <v>#N/A</v>
      </c>
      <c r="F6090" t="s">
        <v>12824</v>
      </c>
      <c r="G6090">
        <v>3.9</v>
      </c>
      <c r="H6090">
        <v>5127</v>
      </c>
      <c r="I6090">
        <v>18.14</v>
      </c>
      <c r="J6090" t="s">
        <v>15339</v>
      </c>
      <c r="K6090" t="s">
        <v>15372</v>
      </c>
      <c r="L6090" t="e">
        <f>VLOOKUP(F6090,Sheet3!$B$2:$H$126,7,0)</f>
        <v>#N/A</v>
      </c>
    </row>
    <row r="6091" spans="1:12" hidden="1" x14ac:dyDescent="0.2">
      <c r="A6091" t="s">
        <v>4835</v>
      </c>
      <c r="B6091" t="s">
        <v>10944</v>
      </c>
      <c r="C6091" t="s">
        <v>11327</v>
      </c>
      <c r="D6091" t="e">
        <f>INDEX(Sheet3!$D$1:$D$126,MATCH(DF!F6091,Sheet3!$C$1:$C$126,0))</f>
        <v>#N/A</v>
      </c>
      <c r="E6091" t="e">
        <f>INDEX(Sheet3!$E$1:$E$126,MATCH(DF!F6091,Sheet3!$C$1:$C$126,0))</f>
        <v>#N/A</v>
      </c>
      <c r="F6091" t="s">
        <v>11897</v>
      </c>
      <c r="G6091">
        <v>3.8</v>
      </c>
      <c r="H6091">
        <v>513</v>
      </c>
      <c r="I6091">
        <v>13.9</v>
      </c>
      <c r="J6091" t="s">
        <v>15339</v>
      </c>
      <c r="K6091" t="s">
        <v>15372</v>
      </c>
      <c r="L6091" t="e">
        <f>VLOOKUP(F6091,Sheet3!$B$2:$H$126,7,0)</f>
        <v>#N/A</v>
      </c>
    </row>
    <row r="6092" spans="1:12" hidden="1" x14ac:dyDescent="0.2">
      <c r="A6092" t="s">
        <v>701</v>
      </c>
      <c r="B6092" t="s">
        <v>10949</v>
      </c>
      <c r="C6092" t="s">
        <v>11195</v>
      </c>
      <c r="D6092" t="e">
        <f>INDEX(Sheet3!$D$1:$D$126,MATCH(DF!F6092,Sheet3!$C$1:$C$126,0))</f>
        <v>#N/A</v>
      </c>
      <c r="E6092" t="e">
        <f>INDEX(Sheet3!$E$1:$E$126,MATCH(DF!F6092,Sheet3!$C$1:$C$126,0))</f>
        <v>#N/A</v>
      </c>
      <c r="F6092" t="s">
        <v>14102</v>
      </c>
      <c r="G6092">
        <v>4</v>
      </c>
      <c r="H6092">
        <v>513</v>
      </c>
      <c r="I6092">
        <v>17.29</v>
      </c>
      <c r="J6092" t="s">
        <v>15339</v>
      </c>
      <c r="K6092" t="s">
        <v>15372</v>
      </c>
      <c r="L6092" t="e">
        <f>VLOOKUP(F6092,Sheet3!$B$2:$H$126,7,0)</f>
        <v>#N/A</v>
      </c>
    </row>
    <row r="6093" spans="1:12" hidden="1" x14ac:dyDescent="0.2">
      <c r="A6093" t="s">
        <v>434</v>
      </c>
      <c r="B6093" t="s">
        <v>10943</v>
      </c>
      <c r="C6093" t="s">
        <v>10989</v>
      </c>
      <c r="D6093" t="e">
        <f>INDEX(Sheet3!$D$1:$D$126,MATCH(DF!F6093,Sheet3!$C$1:$C$126,0))</f>
        <v>#N/A</v>
      </c>
      <c r="E6093" t="e">
        <f>INDEX(Sheet3!$E$1:$E$126,MATCH(DF!F6093,Sheet3!$C$1:$C$126,0))</f>
        <v>#N/A</v>
      </c>
      <c r="F6093" t="s">
        <v>12051</v>
      </c>
      <c r="G6093">
        <v>3.6</v>
      </c>
      <c r="H6093">
        <v>514</v>
      </c>
      <c r="I6093">
        <v>10.9</v>
      </c>
      <c r="J6093" t="s">
        <v>15342</v>
      </c>
      <c r="K6093" t="s">
        <v>15372</v>
      </c>
      <c r="L6093" t="e">
        <f>VLOOKUP(F6093,Sheet3!$B$2:$H$126,7,0)</f>
        <v>#N/A</v>
      </c>
    </row>
    <row r="6094" spans="1:12" hidden="1" x14ac:dyDescent="0.2">
      <c r="A6094" t="s">
        <v>4836</v>
      </c>
      <c r="B6094" t="s">
        <v>10944</v>
      </c>
      <c r="C6094" t="s">
        <v>11364</v>
      </c>
      <c r="D6094" t="e">
        <f>INDEX(Sheet3!$D$1:$D$126,MATCH(DF!F6094,Sheet3!$C$1:$C$126,0))</f>
        <v>#N/A</v>
      </c>
      <c r="E6094" t="e">
        <f>INDEX(Sheet3!$E$1:$E$126,MATCH(DF!F6094,Sheet3!$C$1:$C$126,0))</f>
        <v>#N/A</v>
      </c>
      <c r="F6094" t="s">
        <v>12768</v>
      </c>
      <c r="G6094">
        <v>4.0999999999999996</v>
      </c>
      <c r="H6094">
        <v>514</v>
      </c>
      <c r="I6094">
        <v>21.9</v>
      </c>
      <c r="J6094" t="s">
        <v>15352</v>
      </c>
      <c r="K6094" t="s">
        <v>15372</v>
      </c>
      <c r="L6094" t="e">
        <f>VLOOKUP(F6094,Sheet3!$B$2:$H$126,7,0)</f>
        <v>#N/A</v>
      </c>
    </row>
    <row r="6095" spans="1:12" hidden="1" x14ac:dyDescent="0.2">
      <c r="A6095" t="s">
        <v>4837</v>
      </c>
      <c r="B6095" t="s">
        <v>10950</v>
      </c>
      <c r="C6095" t="s">
        <v>11395</v>
      </c>
      <c r="D6095" t="e">
        <f>INDEX(Sheet3!$D$1:$D$126,MATCH(DF!F6095,Sheet3!$C$1:$C$126,0))</f>
        <v>#N/A</v>
      </c>
      <c r="E6095" t="e">
        <f>INDEX(Sheet3!$E$1:$E$126,MATCH(DF!F6095,Sheet3!$C$1:$C$126,0))</f>
        <v>#N/A</v>
      </c>
      <c r="F6095" t="s">
        <v>14073</v>
      </c>
      <c r="G6095">
        <v>4.2</v>
      </c>
      <c r="H6095">
        <v>514</v>
      </c>
      <c r="I6095">
        <v>76.53</v>
      </c>
      <c r="J6095" t="s">
        <v>15338</v>
      </c>
      <c r="K6095" t="s">
        <v>15372</v>
      </c>
      <c r="L6095" t="e">
        <f>VLOOKUP(F6095,Sheet3!$B$2:$H$126,7,0)</f>
        <v>#N/A</v>
      </c>
    </row>
    <row r="6096" spans="1:12" hidden="1" x14ac:dyDescent="0.2">
      <c r="A6096" t="s">
        <v>24</v>
      </c>
      <c r="B6096" t="s">
        <v>10948</v>
      </c>
      <c r="C6096" t="s">
        <v>10990</v>
      </c>
      <c r="D6096" t="e">
        <f>INDEX(Sheet3!$D$1:$D$126,MATCH(DF!F6096,Sheet3!$C$1:$C$126,0))</f>
        <v>#N/A</v>
      </c>
      <c r="E6096" t="e">
        <f>INDEX(Sheet3!$E$1:$E$126,MATCH(DF!F6096,Sheet3!$C$1:$C$126,0))</f>
        <v>#N/A</v>
      </c>
      <c r="F6096" t="s">
        <v>13297</v>
      </c>
      <c r="G6096">
        <v>3.9</v>
      </c>
      <c r="H6096">
        <v>514</v>
      </c>
      <c r="I6096">
        <v>7.19</v>
      </c>
      <c r="J6096" t="s">
        <v>15345</v>
      </c>
      <c r="K6096" t="s">
        <v>15372</v>
      </c>
      <c r="L6096" t="e">
        <f>VLOOKUP(F6096,Sheet3!$B$2:$H$126,7,0)</f>
        <v>#N/A</v>
      </c>
    </row>
    <row r="6097" spans="1:12" hidden="1" x14ac:dyDescent="0.2">
      <c r="A6097" t="s">
        <v>4838</v>
      </c>
      <c r="B6097" t="s">
        <v>10944</v>
      </c>
      <c r="C6097" t="s">
        <v>10998</v>
      </c>
      <c r="D6097" t="e">
        <f>INDEX(Sheet3!$D$1:$D$126,MATCH(DF!F6097,Sheet3!$C$1:$C$126,0))</f>
        <v>#N/A</v>
      </c>
      <c r="E6097" t="e">
        <f>INDEX(Sheet3!$E$1:$E$126,MATCH(DF!F6097,Sheet3!$C$1:$C$126,0))</f>
        <v>#N/A</v>
      </c>
      <c r="F6097" t="s">
        <v>12278</v>
      </c>
      <c r="G6097">
        <v>4.0999999999999996</v>
      </c>
      <c r="H6097">
        <v>514</v>
      </c>
      <c r="I6097">
        <v>53.13</v>
      </c>
      <c r="J6097" t="s">
        <v>15340</v>
      </c>
      <c r="K6097" t="s">
        <v>15372</v>
      </c>
      <c r="L6097" t="e">
        <f>VLOOKUP(F6097,Sheet3!$B$2:$H$126,7,0)</f>
        <v>#N/A</v>
      </c>
    </row>
    <row r="6098" spans="1:12" hidden="1" x14ac:dyDescent="0.2">
      <c r="A6098" t="s">
        <v>4839</v>
      </c>
      <c r="B6098" t="s">
        <v>10943</v>
      </c>
      <c r="C6098" t="s">
        <v>11076</v>
      </c>
      <c r="D6098" t="e">
        <f>INDEX(Sheet3!$D$1:$D$126,MATCH(DF!F6098,Sheet3!$C$1:$C$126,0))</f>
        <v>#N/A</v>
      </c>
      <c r="E6098" t="e">
        <f>INDEX(Sheet3!$E$1:$E$126,MATCH(DF!F6098,Sheet3!$C$1:$C$126,0))</f>
        <v>#N/A</v>
      </c>
      <c r="F6098" t="s">
        <v>12225</v>
      </c>
      <c r="G6098">
        <v>4.3</v>
      </c>
      <c r="H6098">
        <v>515</v>
      </c>
      <c r="I6098">
        <v>86.76</v>
      </c>
      <c r="J6098" t="s">
        <v>15344</v>
      </c>
      <c r="K6098" t="s">
        <v>15372</v>
      </c>
      <c r="L6098" t="e">
        <f>VLOOKUP(F6098,Sheet3!$B$2:$H$126,7,0)</f>
        <v>#N/A</v>
      </c>
    </row>
    <row r="6099" spans="1:12" hidden="1" x14ac:dyDescent="0.2">
      <c r="A6099" t="s">
        <v>4840</v>
      </c>
      <c r="B6099" t="s">
        <v>10946</v>
      </c>
      <c r="C6099" t="s">
        <v>11037</v>
      </c>
      <c r="D6099" t="e">
        <f>INDEX(Sheet3!$D$1:$D$126,MATCH(DF!F6099,Sheet3!$C$1:$C$126,0))</f>
        <v>#N/A</v>
      </c>
      <c r="E6099" t="e">
        <f>INDEX(Sheet3!$E$1:$E$126,MATCH(DF!F6099,Sheet3!$C$1:$C$126,0))</f>
        <v>#N/A</v>
      </c>
      <c r="F6099" t="s">
        <v>11910</v>
      </c>
      <c r="G6099">
        <v>3.6</v>
      </c>
      <c r="H6099">
        <v>515</v>
      </c>
      <c r="I6099">
        <v>13.7</v>
      </c>
      <c r="J6099" t="s">
        <v>15342</v>
      </c>
      <c r="K6099" t="s">
        <v>15372</v>
      </c>
      <c r="L6099" t="e">
        <f>VLOOKUP(F6099,Sheet3!$B$2:$H$126,7,0)</f>
        <v>#N/A</v>
      </c>
    </row>
    <row r="6100" spans="1:12" hidden="1" x14ac:dyDescent="0.2">
      <c r="A6100" t="s">
        <v>2934</v>
      </c>
      <c r="B6100" t="s">
        <v>10943</v>
      </c>
      <c r="C6100" t="s">
        <v>11002</v>
      </c>
      <c r="D6100" t="e">
        <f>INDEX(Sheet3!$D$1:$D$126,MATCH(DF!F6100,Sheet3!$C$1:$C$126,0))</f>
        <v>#N/A</v>
      </c>
      <c r="E6100" t="e">
        <f>INDEX(Sheet3!$E$1:$E$126,MATCH(DF!F6100,Sheet3!$C$1:$C$126,0))</f>
        <v>#N/A</v>
      </c>
      <c r="F6100" t="s">
        <v>12096</v>
      </c>
      <c r="G6100">
        <v>4</v>
      </c>
      <c r="H6100">
        <v>515</v>
      </c>
      <c r="I6100">
        <v>37.9</v>
      </c>
      <c r="J6100" t="s">
        <v>15343</v>
      </c>
      <c r="K6100" t="s">
        <v>15372</v>
      </c>
      <c r="L6100" t="e">
        <f>VLOOKUP(F6100,Sheet3!$B$2:$H$126,7,0)</f>
        <v>#N/A</v>
      </c>
    </row>
    <row r="6101" spans="1:12" hidden="1" x14ac:dyDescent="0.2">
      <c r="A6101" t="s">
        <v>4841</v>
      </c>
      <c r="B6101" t="s">
        <v>10949</v>
      </c>
      <c r="C6101" t="s">
        <v>10991</v>
      </c>
      <c r="D6101" t="e">
        <f>INDEX(Sheet3!$D$1:$D$126,MATCH(DF!F6101,Sheet3!$C$1:$C$126,0))</f>
        <v>#N/A</v>
      </c>
      <c r="E6101" t="e">
        <f>INDEX(Sheet3!$E$1:$E$126,MATCH(DF!F6101,Sheet3!$C$1:$C$126,0))</f>
        <v>#N/A</v>
      </c>
      <c r="F6101" t="s">
        <v>12258</v>
      </c>
      <c r="G6101">
        <v>4.2</v>
      </c>
      <c r="H6101">
        <v>515</v>
      </c>
      <c r="I6101">
        <v>27.79</v>
      </c>
      <c r="J6101" t="s">
        <v>15342</v>
      </c>
      <c r="K6101" t="s">
        <v>15372</v>
      </c>
      <c r="L6101" t="e">
        <f>VLOOKUP(F6101,Sheet3!$B$2:$H$126,7,0)</f>
        <v>#N/A</v>
      </c>
    </row>
    <row r="6102" spans="1:12" hidden="1" x14ac:dyDescent="0.2">
      <c r="A6102" t="s">
        <v>4842</v>
      </c>
      <c r="B6102" t="s">
        <v>10951</v>
      </c>
      <c r="C6102" t="s">
        <v>11179</v>
      </c>
      <c r="D6102" t="e">
        <f>INDEX(Sheet3!$D$1:$D$126,MATCH(DF!F6102,Sheet3!$C$1:$C$126,0))</f>
        <v>#N/A</v>
      </c>
      <c r="E6102" t="e">
        <f>INDEX(Sheet3!$E$1:$E$126,MATCH(DF!F6102,Sheet3!$C$1:$C$126,0))</f>
        <v>#N/A</v>
      </c>
      <c r="F6102" t="s">
        <v>12275</v>
      </c>
      <c r="G6102">
        <v>4.4000000000000004</v>
      </c>
      <c r="H6102">
        <v>516</v>
      </c>
      <c r="I6102">
        <v>154</v>
      </c>
      <c r="J6102" t="s">
        <v>15343</v>
      </c>
      <c r="K6102" t="s">
        <v>15372</v>
      </c>
      <c r="L6102" t="e">
        <f>VLOOKUP(F6102,Sheet3!$B$2:$H$126,7,0)</f>
        <v>#N/A</v>
      </c>
    </row>
    <row r="6103" spans="1:12" hidden="1" x14ac:dyDescent="0.2">
      <c r="A6103" t="s">
        <v>2923</v>
      </c>
      <c r="B6103" t="s">
        <v>10947</v>
      </c>
      <c r="C6103" t="s">
        <v>11016</v>
      </c>
      <c r="D6103" t="e">
        <f>INDEX(Sheet3!$D$1:$D$126,MATCH(DF!F6103,Sheet3!$C$1:$C$126,0))</f>
        <v>#N/A</v>
      </c>
      <c r="E6103" t="e">
        <f>INDEX(Sheet3!$E$1:$E$126,MATCH(DF!F6103,Sheet3!$C$1:$C$126,0))</f>
        <v>#N/A</v>
      </c>
      <c r="F6103" t="s">
        <v>14195</v>
      </c>
      <c r="G6103">
        <v>3.5</v>
      </c>
      <c r="H6103">
        <v>516</v>
      </c>
      <c r="I6103">
        <v>5.65</v>
      </c>
      <c r="J6103" t="s">
        <v>15345</v>
      </c>
      <c r="K6103" t="s">
        <v>15372</v>
      </c>
      <c r="L6103" t="e">
        <f>VLOOKUP(F6103,Sheet3!$B$2:$H$126,7,0)</f>
        <v>#N/A</v>
      </c>
    </row>
    <row r="6104" spans="1:12" hidden="1" x14ac:dyDescent="0.2">
      <c r="A6104" t="s">
        <v>4843</v>
      </c>
      <c r="B6104" t="s">
        <v>10944</v>
      </c>
      <c r="C6104" t="s">
        <v>11177</v>
      </c>
      <c r="D6104" t="e">
        <f>INDEX(Sheet3!$D$1:$D$126,MATCH(DF!F6104,Sheet3!$C$1:$C$126,0))</f>
        <v>#N/A</v>
      </c>
      <c r="E6104" t="e">
        <f>INDEX(Sheet3!$E$1:$E$126,MATCH(DF!F6104,Sheet3!$C$1:$C$126,0))</f>
        <v>#N/A</v>
      </c>
      <c r="F6104" t="s">
        <v>12261</v>
      </c>
      <c r="G6104">
        <v>3.6</v>
      </c>
      <c r="H6104">
        <v>516</v>
      </c>
      <c r="I6104">
        <v>7.85</v>
      </c>
      <c r="J6104" t="s">
        <v>15339</v>
      </c>
      <c r="K6104" t="s">
        <v>15372</v>
      </c>
      <c r="L6104" t="e">
        <f>VLOOKUP(F6104,Sheet3!$B$2:$H$126,7,0)</f>
        <v>#N/A</v>
      </c>
    </row>
    <row r="6105" spans="1:12" hidden="1" x14ac:dyDescent="0.2">
      <c r="A6105" t="s">
        <v>1656</v>
      </c>
      <c r="B6105" t="s">
        <v>10945</v>
      </c>
      <c r="C6105" t="s">
        <v>11150</v>
      </c>
      <c r="D6105" t="e">
        <f>INDEX(Sheet3!$D$1:$D$126,MATCH(DF!F6105,Sheet3!$C$1:$C$126,0))</f>
        <v>#N/A</v>
      </c>
      <c r="E6105" t="e">
        <f>INDEX(Sheet3!$E$1:$E$126,MATCH(DF!F6105,Sheet3!$C$1:$C$126,0))</f>
        <v>#N/A</v>
      </c>
      <c r="F6105" t="s">
        <v>12770</v>
      </c>
      <c r="G6105">
        <v>3.7</v>
      </c>
      <c r="H6105">
        <v>517</v>
      </c>
      <c r="I6105">
        <v>12</v>
      </c>
      <c r="J6105" t="s">
        <v>15340</v>
      </c>
      <c r="K6105" t="s">
        <v>15372</v>
      </c>
      <c r="L6105" t="e">
        <f>VLOOKUP(F6105,Sheet3!$B$2:$H$126,7,0)</f>
        <v>#N/A</v>
      </c>
    </row>
    <row r="6106" spans="1:12" hidden="1" x14ac:dyDescent="0.2">
      <c r="A6106" t="s">
        <v>538</v>
      </c>
      <c r="B6106" t="s">
        <v>10943</v>
      </c>
      <c r="C6106" t="s">
        <v>11032</v>
      </c>
      <c r="D6106" t="e">
        <f>INDEX(Sheet3!$D$1:$D$126,MATCH(DF!F6106,Sheet3!$C$1:$C$126,0))</f>
        <v>#N/A</v>
      </c>
      <c r="E6106" t="e">
        <f>INDEX(Sheet3!$E$1:$E$126,MATCH(DF!F6106,Sheet3!$C$1:$C$126,0))</f>
        <v>#N/A</v>
      </c>
      <c r="F6106" t="s">
        <v>14196</v>
      </c>
      <c r="G6106">
        <v>4.2</v>
      </c>
      <c r="H6106">
        <v>517</v>
      </c>
      <c r="I6106">
        <v>75.95</v>
      </c>
      <c r="J6106" t="s">
        <v>15349</v>
      </c>
      <c r="K6106" t="s">
        <v>15372</v>
      </c>
      <c r="L6106" t="e">
        <f>VLOOKUP(F6106,Sheet3!$B$2:$H$126,7,0)</f>
        <v>#N/A</v>
      </c>
    </row>
    <row r="6107" spans="1:12" hidden="1" x14ac:dyDescent="0.2">
      <c r="A6107" t="s">
        <v>288</v>
      </c>
      <c r="B6107" t="s">
        <v>10944</v>
      </c>
      <c r="C6107" t="s">
        <v>11054</v>
      </c>
      <c r="D6107" t="e">
        <f>INDEX(Sheet3!$D$1:$D$126,MATCH(DF!F6107,Sheet3!$C$1:$C$126,0))</f>
        <v>#N/A</v>
      </c>
      <c r="E6107" t="e">
        <f>INDEX(Sheet3!$E$1:$E$126,MATCH(DF!F6107,Sheet3!$C$1:$C$126,0))</f>
        <v>#N/A</v>
      </c>
      <c r="F6107" t="s">
        <v>12079</v>
      </c>
      <c r="G6107">
        <v>3.9</v>
      </c>
      <c r="H6107">
        <v>517</v>
      </c>
      <c r="I6107">
        <v>8.5</v>
      </c>
      <c r="J6107" t="s">
        <v>15345</v>
      </c>
      <c r="K6107" t="s">
        <v>15372</v>
      </c>
      <c r="L6107" t="e">
        <f>VLOOKUP(F6107,Sheet3!$B$2:$H$126,7,0)</f>
        <v>#N/A</v>
      </c>
    </row>
    <row r="6108" spans="1:12" hidden="1" x14ac:dyDescent="0.2">
      <c r="A6108" t="s">
        <v>515</v>
      </c>
      <c r="B6108" t="s">
        <v>10943</v>
      </c>
      <c r="C6108" t="s">
        <v>11025</v>
      </c>
      <c r="D6108" t="e">
        <f>INDEX(Sheet3!$D$1:$D$126,MATCH(DF!F6108,Sheet3!$C$1:$C$126,0))</f>
        <v>#N/A</v>
      </c>
      <c r="E6108" t="e">
        <f>INDEX(Sheet3!$E$1:$E$126,MATCH(DF!F6108,Sheet3!$C$1:$C$126,0))</f>
        <v>#N/A</v>
      </c>
      <c r="F6108" t="s">
        <v>13268</v>
      </c>
      <c r="G6108">
        <v>4</v>
      </c>
      <c r="H6108">
        <v>518</v>
      </c>
      <c r="I6108">
        <v>89</v>
      </c>
      <c r="J6108" t="s">
        <v>15343</v>
      </c>
      <c r="K6108" t="s">
        <v>15372</v>
      </c>
      <c r="L6108" t="e">
        <f>VLOOKUP(F6108,Sheet3!$B$2:$H$126,7,0)</f>
        <v>#N/A</v>
      </c>
    </row>
    <row r="6109" spans="1:12" hidden="1" x14ac:dyDescent="0.2">
      <c r="A6109" t="s">
        <v>4844</v>
      </c>
      <c r="B6109" t="s">
        <v>10950</v>
      </c>
      <c r="C6109" t="s">
        <v>11084</v>
      </c>
      <c r="D6109" t="e">
        <f>INDEX(Sheet3!$D$1:$D$126,MATCH(DF!F6109,Sheet3!$C$1:$C$126,0))</f>
        <v>#N/A</v>
      </c>
      <c r="E6109" t="e">
        <f>INDEX(Sheet3!$E$1:$E$126,MATCH(DF!F6109,Sheet3!$C$1:$C$126,0))</f>
        <v>#N/A</v>
      </c>
      <c r="F6109" t="s">
        <v>13209</v>
      </c>
      <c r="G6109">
        <v>3.7</v>
      </c>
      <c r="H6109">
        <v>518</v>
      </c>
      <c r="I6109">
        <v>16.95</v>
      </c>
      <c r="J6109" t="s">
        <v>15343</v>
      </c>
      <c r="K6109" t="s">
        <v>15372</v>
      </c>
      <c r="L6109" t="e">
        <f>VLOOKUP(F6109,Sheet3!$B$2:$H$126,7,0)</f>
        <v>#N/A</v>
      </c>
    </row>
    <row r="6110" spans="1:12" hidden="1" x14ac:dyDescent="0.2">
      <c r="A6110" t="s">
        <v>2664</v>
      </c>
      <c r="B6110" t="s">
        <v>10944</v>
      </c>
      <c r="C6110" t="s">
        <v>11052</v>
      </c>
      <c r="D6110" t="e">
        <f>INDEX(Sheet3!$D$1:$D$126,MATCH(DF!F6110,Sheet3!$C$1:$C$126,0))</f>
        <v>#N/A</v>
      </c>
      <c r="E6110" t="e">
        <f>INDEX(Sheet3!$E$1:$E$126,MATCH(DF!F6110,Sheet3!$C$1:$C$126,0))</f>
        <v>#N/A</v>
      </c>
      <c r="F6110" t="s">
        <v>12481</v>
      </c>
      <c r="G6110">
        <v>3.6</v>
      </c>
      <c r="H6110">
        <v>518</v>
      </c>
      <c r="I6110">
        <v>11.54</v>
      </c>
      <c r="J6110" t="s">
        <v>15343</v>
      </c>
      <c r="K6110" t="s">
        <v>15372</v>
      </c>
      <c r="L6110" t="e">
        <f>VLOOKUP(F6110,Sheet3!$B$2:$H$126,7,0)</f>
        <v>#N/A</v>
      </c>
    </row>
    <row r="6111" spans="1:12" hidden="1" x14ac:dyDescent="0.2">
      <c r="A6111" t="s">
        <v>4845</v>
      </c>
      <c r="B6111" t="s">
        <v>10943</v>
      </c>
      <c r="C6111" t="s">
        <v>11025</v>
      </c>
      <c r="D6111" t="e">
        <f>INDEX(Sheet3!$D$1:$D$126,MATCH(DF!F6111,Sheet3!$C$1:$C$126,0))</f>
        <v>#N/A</v>
      </c>
      <c r="E6111" t="e">
        <f>INDEX(Sheet3!$E$1:$E$126,MATCH(DF!F6111,Sheet3!$C$1:$C$126,0))</f>
        <v>#N/A</v>
      </c>
      <c r="F6111" t="s">
        <v>13827</v>
      </c>
      <c r="G6111">
        <v>4.3</v>
      </c>
      <c r="H6111">
        <v>518</v>
      </c>
      <c r="I6111">
        <v>219.95</v>
      </c>
      <c r="J6111" t="s">
        <v>15352</v>
      </c>
      <c r="K6111" t="s">
        <v>15372</v>
      </c>
      <c r="L6111" t="e">
        <f>VLOOKUP(F6111,Sheet3!$B$2:$H$126,7,0)</f>
        <v>#N/A</v>
      </c>
    </row>
    <row r="6112" spans="1:12" hidden="1" x14ac:dyDescent="0.2">
      <c r="A6112" t="s">
        <v>4846</v>
      </c>
      <c r="B6112" t="s">
        <v>10944</v>
      </c>
      <c r="C6112" t="s">
        <v>11054</v>
      </c>
      <c r="D6112" t="e">
        <f>INDEX(Sheet3!$D$1:$D$126,MATCH(DF!F6112,Sheet3!$C$1:$C$126,0))</f>
        <v>#N/A</v>
      </c>
      <c r="E6112" t="e">
        <f>INDEX(Sheet3!$E$1:$E$126,MATCH(DF!F6112,Sheet3!$C$1:$C$126,0))</f>
        <v>#N/A</v>
      </c>
      <c r="F6112" t="s">
        <v>12984</v>
      </c>
      <c r="G6112">
        <v>4</v>
      </c>
      <c r="H6112">
        <v>519</v>
      </c>
      <c r="I6112">
        <v>7.8</v>
      </c>
      <c r="J6112" t="s">
        <v>15339</v>
      </c>
      <c r="K6112" t="s">
        <v>15372</v>
      </c>
      <c r="L6112" t="e">
        <f>VLOOKUP(F6112,Sheet3!$B$2:$H$126,7,0)</f>
        <v>#N/A</v>
      </c>
    </row>
    <row r="6113" spans="1:12" hidden="1" x14ac:dyDescent="0.2">
      <c r="A6113" t="s">
        <v>4847</v>
      </c>
      <c r="B6113" t="s">
        <v>10949</v>
      </c>
      <c r="C6113" t="s">
        <v>10991</v>
      </c>
      <c r="D6113" t="e">
        <f>INDEX(Sheet3!$D$1:$D$126,MATCH(DF!F6113,Sheet3!$C$1:$C$126,0))</f>
        <v>#N/A</v>
      </c>
      <c r="E6113" t="e">
        <f>INDEX(Sheet3!$E$1:$E$126,MATCH(DF!F6113,Sheet3!$C$1:$C$126,0))</f>
        <v>#N/A</v>
      </c>
      <c r="F6113" t="s">
        <v>12156</v>
      </c>
      <c r="G6113">
        <v>4.3</v>
      </c>
      <c r="H6113">
        <v>519</v>
      </c>
      <c r="I6113">
        <v>38.94</v>
      </c>
      <c r="J6113" t="s">
        <v>15363</v>
      </c>
      <c r="K6113" t="s">
        <v>15372</v>
      </c>
      <c r="L6113" t="e">
        <f>VLOOKUP(F6113,Sheet3!$B$2:$H$126,7,0)</f>
        <v>#N/A</v>
      </c>
    </row>
    <row r="6114" spans="1:12" hidden="1" x14ac:dyDescent="0.2">
      <c r="A6114" t="s">
        <v>4848</v>
      </c>
      <c r="B6114" t="s">
        <v>10943</v>
      </c>
      <c r="C6114" t="s">
        <v>11298</v>
      </c>
      <c r="D6114" t="e">
        <f>INDEX(Sheet3!$D$1:$D$126,MATCH(DF!F6114,Sheet3!$C$1:$C$126,0))</f>
        <v>#N/A</v>
      </c>
      <c r="E6114" t="e">
        <f>INDEX(Sheet3!$E$1:$E$126,MATCH(DF!F6114,Sheet3!$C$1:$C$126,0))</f>
        <v>#N/A</v>
      </c>
      <c r="F6114" t="s">
        <v>13272</v>
      </c>
      <c r="G6114">
        <v>3.9</v>
      </c>
      <c r="H6114">
        <v>52</v>
      </c>
      <c r="I6114">
        <v>31.1</v>
      </c>
      <c r="J6114" t="s">
        <v>15346</v>
      </c>
      <c r="K6114" t="s">
        <v>15372</v>
      </c>
      <c r="L6114" t="e">
        <f>VLOOKUP(F6114,Sheet3!$B$2:$H$126,7,0)</f>
        <v>#N/A</v>
      </c>
    </row>
    <row r="6115" spans="1:12" hidden="1" x14ac:dyDescent="0.2">
      <c r="A6115" t="s">
        <v>4849</v>
      </c>
      <c r="B6115" t="s">
        <v>10944</v>
      </c>
      <c r="C6115" t="s">
        <v>10978</v>
      </c>
      <c r="D6115" t="e">
        <f>INDEX(Sheet3!$D$1:$D$126,MATCH(DF!F6115,Sheet3!$C$1:$C$126,0))</f>
        <v>#N/A</v>
      </c>
      <c r="E6115" t="e">
        <f>INDEX(Sheet3!$E$1:$E$126,MATCH(DF!F6115,Sheet3!$C$1:$C$126,0))</f>
        <v>#N/A</v>
      </c>
      <c r="F6115" t="s">
        <v>13126</v>
      </c>
      <c r="G6115">
        <v>3.2</v>
      </c>
      <c r="H6115">
        <v>52</v>
      </c>
      <c r="I6115">
        <v>6.72</v>
      </c>
      <c r="J6115" t="s">
        <v>15345</v>
      </c>
      <c r="K6115" t="s">
        <v>15372</v>
      </c>
      <c r="L6115" t="e">
        <f>VLOOKUP(F6115,Sheet3!$B$2:$H$126,7,0)</f>
        <v>#N/A</v>
      </c>
    </row>
    <row r="6116" spans="1:12" hidden="1" x14ac:dyDescent="0.2">
      <c r="A6116" t="s">
        <v>4850</v>
      </c>
      <c r="B6116" t="s">
        <v>10944</v>
      </c>
      <c r="C6116" t="s">
        <v>11198</v>
      </c>
      <c r="D6116" t="e">
        <f>INDEX(Sheet3!$D$1:$D$126,MATCH(DF!F6116,Sheet3!$C$1:$C$126,0))</f>
        <v>#N/A</v>
      </c>
      <c r="E6116" t="e">
        <f>INDEX(Sheet3!$E$1:$E$126,MATCH(DF!F6116,Sheet3!$C$1:$C$126,0))</f>
        <v>#N/A</v>
      </c>
      <c r="F6116" t="s">
        <v>12047</v>
      </c>
      <c r="G6116">
        <v>3.6</v>
      </c>
      <c r="H6116">
        <v>52</v>
      </c>
      <c r="I6116">
        <v>22.99</v>
      </c>
      <c r="J6116" t="s">
        <v>15339</v>
      </c>
      <c r="K6116" t="s">
        <v>15372</v>
      </c>
      <c r="L6116" t="e">
        <f>VLOOKUP(F6116,Sheet3!$B$2:$H$126,7,0)</f>
        <v>#N/A</v>
      </c>
    </row>
    <row r="6117" spans="1:12" hidden="1" x14ac:dyDescent="0.2">
      <c r="A6117" t="s">
        <v>4851</v>
      </c>
      <c r="B6117" t="s">
        <v>10950</v>
      </c>
      <c r="C6117" t="s">
        <v>11055</v>
      </c>
      <c r="D6117" t="e">
        <f>INDEX(Sheet3!$D$1:$D$126,MATCH(DF!F6117,Sheet3!$C$1:$C$126,0))</f>
        <v>#N/A</v>
      </c>
      <c r="E6117" t="e">
        <f>INDEX(Sheet3!$E$1:$E$126,MATCH(DF!F6117,Sheet3!$C$1:$C$126,0))</f>
        <v>#N/A</v>
      </c>
      <c r="F6117" t="s">
        <v>13417</v>
      </c>
      <c r="G6117">
        <v>4.0999999999999996</v>
      </c>
      <c r="H6117">
        <v>52</v>
      </c>
      <c r="I6117">
        <v>18.149999999999999</v>
      </c>
      <c r="J6117" t="s">
        <v>15348</v>
      </c>
      <c r="K6117" t="s">
        <v>15372</v>
      </c>
      <c r="L6117" t="e">
        <f>VLOOKUP(F6117,Sheet3!$B$2:$H$126,7,0)</f>
        <v>#N/A</v>
      </c>
    </row>
    <row r="6118" spans="1:12" hidden="1" x14ac:dyDescent="0.2">
      <c r="A6118" t="s">
        <v>4852</v>
      </c>
      <c r="B6118" t="s">
        <v>10949</v>
      </c>
      <c r="C6118" t="s">
        <v>11039</v>
      </c>
      <c r="D6118" t="e">
        <f>INDEX(Sheet3!$D$1:$D$126,MATCH(DF!F6118,Sheet3!$C$1:$C$126,0))</f>
        <v>#N/A</v>
      </c>
      <c r="E6118" t="e">
        <f>INDEX(Sheet3!$E$1:$E$126,MATCH(DF!F6118,Sheet3!$C$1:$C$126,0))</f>
        <v>#N/A</v>
      </c>
      <c r="F6118" t="s">
        <v>11913</v>
      </c>
      <c r="G6118">
        <v>3.8</v>
      </c>
      <c r="H6118">
        <v>52</v>
      </c>
      <c r="I6118">
        <v>16.899999999999999</v>
      </c>
      <c r="J6118" t="s">
        <v>15342</v>
      </c>
      <c r="K6118" t="s">
        <v>15372</v>
      </c>
      <c r="L6118" t="e">
        <f>VLOOKUP(F6118,Sheet3!$B$2:$H$126,7,0)</f>
        <v>#N/A</v>
      </c>
    </row>
    <row r="6119" spans="1:12" hidden="1" x14ac:dyDescent="0.2">
      <c r="A6119" t="s">
        <v>3913</v>
      </c>
      <c r="B6119" t="s">
        <v>10949</v>
      </c>
      <c r="C6119" t="s">
        <v>10991</v>
      </c>
      <c r="D6119" t="e">
        <f>INDEX(Sheet3!$D$1:$D$126,MATCH(DF!F6119,Sheet3!$C$1:$C$126,0))</f>
        <v>#N/A</v>
      </c>
      <c r="E6119" t="e">
        <f>INDEX(Sheet3!$E$1:$E$126,MATCH(DF!F6119,Sheet3!$C$1:$C$126,0))</f>
        <v>#N/A</v>
      </c>
      <c r="F6119" t="s">
        <v>12930</v>
      </c>
      <c r="G6119">
        <v>3.8</v>
      </c>
      <c r="H6119">
        <v>52</v>
      </c>
      <c r="I6119">
        <v>9.26</v>
      </c>
      <c r="J6119" t="s">
        <v>15342</v>
      </c>
      <c r="K6119" t="s">
        <v>15372</v>
      </c>
      <c r="L6119" t="e">
        <f>VLOOKUP(F6119,Sheet3!$B$2:$H$126,7,0)</f>
        <v>#N/A</v>
      </c>
    </row>
    <row r="6120" spans="1:12" hidden="1" x14ac:dyDescent="0.2">
      <c r="A6120" t="s">
        <v>4853</v>
      </c>
      <c r="B6120" t="s">
        <v>10943</v>
      </c>
      <c r="C6120" t="s">
        <v>11008</v>
      </c>
      <c r="D6120" t="e">
        <f>INDEX(Sheet3!$D$1:$D$126,MATCH(DF!F6120,Sheet3!$C$1:$C$126,0))</f>
        <v>#N/A</v>
      </c>
      <c r="E6120" t="e">
        <f>INDEX(Sheet3!$E$1:$E$126,MATCH(DF!F6120,Sheet3!$C$1:$C$126,0))</f>
        <v>#N/A</v>
      </c>
      <c r="F6120" t="s">
        <v>12128</v>
      </c>
      <c r="G6120">
        <v>3.2</v>
      </c>
      <c r="H6120">
        <v>52</v>
      </c>
      <c r="I6120">
        <v>8.7200000000000006</v>
      </c>
      <c r="J6120" t="s">
        <v>15345</v>
      </c>
      <c r="K6120" t="s">
        <v>15372</v>
      </c>
      <c r="L6120" t="e">
        <f>VLOOKUP(F6120,Sheet3!$B$2:$H$126,7,0)</f>
        <v>#N/A</v>
      </c>
    </row>
    <row r="6121" spans="1:12" hidden="1" x14ac:dyDescent="0.2">
      <c r="A6121" t="s">
        <v>4854</v>
      </c>
      <c r="B6121" t="s">
        <v>10943</v>
      </c>
      <c r="C6121" t="s">
        <v>11076</v>
      </c>
      <c r="D6121" t="e">
        <f>INDEX(Sheet3!$D$1:$D$126,MATCH(DF!F6121,Sheet3!$C$1:$C$126,0))</f>
        <v>#N/A</v>
      </c>
      <c r="E6121" t="e">
        <f>INDEX(Sheet3!$E$1:$E$126,MATCH(DF!F6121,Sheet3!$C$1:$C$126,0))</f>
        <v>#N/A</v>
      </c>
      <c r="F6121" t="s">
        <v>14049</v>
      </c>
      <c r="G6121">
        <v>4.0999999999999996</v>
      </c>
      <c r="H6121">
        <v>52</v>
      </c>
      <c r="I6121">
        <v>36.56</v>
      </c>
      <c r="J6121" t="s">
        <v>15340</v>
      </c>
      <c r="K6121" t="s">
        <v>15372</v>
      </c>
      <c r="L6121" t="e">
        <f>VLOOKUP(F6121,Sheet3!$B$2:$H$126,7,0)</f>
        <v>#N/A</v>
      </c>
    </row>
    <row r="6122" spans="1:12" hidden="1" x14ac:dyDescent="0.2">
      <c r="A6122" t="s">
        <v>490</v>
      </c>
      <c r="B6122" t="s">
        <v>10950</v>
      </c>
      <c r="C6122" t="s">
        <v>11188</v>
      </c>
      <c r="D6122" t="e">
        <f>INDEX(Sheet3!$D$1:$D$126,MATCH(DF!F6122,Sheet3!$C$1:$C$126,0))</f>
        <v>#N/A</v>
      </c>
      <c r="E6122" t="e">
        <f>INDEX(Sheet3!$E$1:$E$126,MATCH(DF!F6122,Sheet3!$C$1:$C$126,0))</f>
        <v>#N/A</v>
      </c>
      <c r="F6122" t="s">
        <v>14197</v>
      </c>
      <c r="G6122">
        <v>3.2</v>
      </c>
      <c r="H6122">
        <v>52</v>
      </c>
      <c r="I6122">
        <v>8.75</v>
      </c>
      <c r="J6122" t="s">
        <v>15346</v>
      </c>
      <c r="K6122" t="s">
        <v>15372</v>
      </c>
      <c r="L6122" t="e">
        <f>VLOOKUP(F6122,Sheet3!$B$2:$H$126,7,0)</f>
        <v>#N/A</v>
      </c>
    </row>
    <row r="6123" spans="1:12" hidden="1" x14ac:dyDescent="0.2">
      <c r="A6123" t="s">
        <v>4855</v>
      </c>
      <c r="B6123" t="s">
        <v>10943</v>
      </c>
      <c r="C6123" t="s">
        <v>11025</v>
      </c>
      <c r="D6123" t="e">
        <f>INDEX(Sheet3!$D$1:$D$126,MATCH(DF!F6123,Sheet3!$C$1:$C$126,0))</f>
        <v>#N/A</v>
      </c>
      <c r="E6123" t="e">
        <f>INDEX(Sheet3!$E$1:$E$126,MATCH(DF!F6123,Sheet3!$C$1:$C$126,0))</f>
        <v>#N/A</v>
      </c>
      <c r="F6123" t="s">
        <v>14076</v>
      </c>
      <c r="G6123">
        <v>4</v>
      </c>
      <c r="H6123">
        <v>52</v>
      </c>
      <c r="I6123">
        <v>27.55</v>
      </c>
      <c r="J6123" t="s">
        <v>15344</v>
      </c>
      <c r="K6123" t="s">
        <v>15372</v>
      </c>
      <c r="L6123" t="e">
        <f>VLOOKUP(F6123,Sheet3!$B$2:$H$126,7,0)</f>
        <v>#N/A</v>
      </c>
    </row>
    <row r="6124" spans="1:12" hidden="1" x14ac:dyDescent="0.2">
      <c r="A6124" t="s">
        <v>4856</v>
      </c>
      <c r="B6124" t="s">
        <v>10943</v>
      </c>
      <c r="C6124" t="s">
        <v>11144</v>
      </c>
      <c r="D6124" t="e">
        <f>INDEX(Sheet3!$D$1:$D$126,MATCH(DF!F6124,Sheet3!$C$1:$C$126,0))</f>
        <v>#N/A</v>
      </c>
      <c r="E6124" t="e">
        <f>INDEX(Sheet3!$E$1:$E$126,MATCH(DF!F6124,Sheet3!$C$1:$C$126,0))</f>
        <v>#N/A</v>
      </c>
      <c r="F6124" t="s">
        <v>12691</v>
      </c>
      <c r="G6124">
        <v>4.0999999999999996</v>
      </c>
      <c r="H6124">
        <v>52</v>
      </c>
      <c r="I6124">
        <v>52.9</v>
      </c>
      <c r="J6124" t="s">
        <v>15340</v>
      </c>
      <c r="K6124" t="s">
        <v>15372</v>
      </c>
      <c r="L6124" t="e">
        <f>VLOOKUP(F6124,Sheet3!$B$2:$H$126,7,0)</f>
        <v>#N/A</v>
      </c>
    </row>
    <row r="6125" spans="1:12" hidden="1" x14ac:dyDescent="0.2">
      <c r="A6125" t="s">
        <v>1296</v>
      </c>
      <c r="B6125" t="s">
        <v>10943</v>
      </c>
      <c r="C6125" t="s">
        <v>11071</v>
      </c>
      <c r="D6125" t="e">
        <f>INDEX(Sheet3!$D$1:$D$126,MATCH(DF!F6125,Sheet3!$C$1:$C$126,0))</f>
        <v>#N/A</v>
      </c>
      <c r="E6125" t="e">
        <f>INDEX(Sheet3!$E$1:$E$126,MATCH(DF!F6125,Sheet3!$C$1:$C$126,0))</f>
        <v>#N/A</v>
      </c>
      <c r="F6125" t="s">
        <v>13716</v>
      </c>
      <c r="G6125">
        <v>3.4</v>
      </c>
      <c r="H6125">
        <v>52</v>
      </c>
      <c r="I6125">
        <v>19.8</v>
      </c>
      <c r="J6125" t="s">
        <v>15340</v>
      </c>
      <c r="K6125" t="s">
        <v>15372</v>
      </c>
      <c r="L6125" t="e">
        <f>VLOOKUP(F6125,Sheet3!$B$2:$H$126,7,0)</f>
        <v>#N/A</v>
      </c>
    </row>
    <row r="6126" spans="1:12" hidden="1" x14ac:dyDescent="0.2">
      <c r="A6126" t="s">
        <v>4857</v>
      </c>
      <c r="B6126" t="s">
        <v>10946</v>
      </c>
      <c r="C6126" t="s">
        <v>11168</v>
      </c>
      <c r="D6126" t="e">
        <f>INDEX(Sheet3!$D$1:$D$126,MATCH(DF!F6126,Sheet3!$C$1:$C$126,0))</f>
        <v>#N/A</v>
      </c>
      <c r="E6126" t="e">
        <f>INDEX(Sheet3!$E$1:$E$126,MATCH(DF!F6126,Sheet3!$C$1:$C$126,0))</f>
        <v>#N/A</v>
      </c>
      <c r="F6126" t="s">
        <v>12242</v>
      </c>
      <c r="G6126">
        <v>4.0999999999999996</v>
      </c>
      <c r="H6126">
        <v>52</v>
      </c>
      <c r="I6126">
        <v>34.729999999999997</v>
      </c>
      <c r="J6126" t="s">
        <v>15339</v>
      </c>
      <c r="K6126" t="s">
        <v>15372</v>
      </c>
      <c r="L6126" t="e">
        <f>VLOOKUP(F6126,Sheet3!$B$2:$H$126,7,0)</f>
        <v>#N/A</v>
      </c>
    </row>
    <row r="6127" spans="1:12" hidden="1" x14ac:dyDescent="0.2">
      <c r="A6127" t="s">
        <v>4858</v>
      </c>
      <c r="B6127" t="s">
        <v>10944</v>
      </c>
      <c r="C6127" t="s">
        <v>11171</v>
      </c>
      <c r="D6127" t="e">
        <f>INDEX(Sheet3!$D$1:$D$126,MATCH(DF!F6127,Sheet3!$C$1:$C$126,0))</f>
        <v>#N/A</v>
      </c>
      <c r="E6127" t="e">
        <f>INDEX(Sheet3!$E$1:$E$126,MATCH(DF!F6127,Sheet3!$C$1:$C$126,0))</f>
        <v>#N/A</v>
      </c>
      <c r="F6127" t="s">
        <v>12485</v>
      </c>
      <c r="G6127">
        <v>3.6</v>
      </c>
      <c r="H6127">
        <v>52</v>
      </c>
      <c r="I6127">
        <v>13</v>
      </c>
      <c r="J6127" t="s">
        <v>15345</v>
      </c>
      <c r="K6127" t="s">
        <v>15372</v>
      </c>
      <c r="L6127" t="e">
        <f>VLOOKUP(F6127,Sheet3!$B$2:$H$126,7,0)</f>
        <v>#N/A</v>
      </c>
    </row>
    <row r="6128" spans="1:12" hidden="1" x14ac:dyDescent="0.2">
      <c r="A6128" t="s">
        <v>4859</v>
      </c>
      <c r="B6128" t="s">
        <v>10950</v>
      </c>
      <c r="C6128" t="s">
        <v>11116</v>
      </c>
      <c r="D6128" t="e">
        <f>INDEX(Sheet3!$D$1:$D$126,MATCH(DF!F6128,Sheet3!$C$1:$C$126,0))</f>
        <v>#N/A</v>
      </c>
      <c r="E6128" t="e">
        <f>INDEX(Sheet3!$E$1:$E$126,MATCH(DF!F6128,Sheet3!$C$1:$C$126,0))</f>
        <v>#N/A</v>
      </c>
      <c r="F6128" t="s">
        <v>13736</v>
      </c>
      <c r="G6128">
        <v>3.7</v>
      </c>
      <c r="H6128">
        <v>52</v>
      </c>
      <c r="I6128">
        <v>7.55</v>
      </c>
      <c r="J6128" t="s">
        <v>15339</v>
      </c>
      <c r="K6128" t="s">
        <v>15372</v>
      </c>
      <c r="L6128" t="e">
        <f>VLOOKUP(F6128,Sheet3!$B$2:$H$126,7,0)</f>
        <v>#N/A</v>
      </c>
    </row>
    <row r="6129" spans="1:12" hidden="1" x14ac:dyDescent="0.2">
      <c r="A6129" t="s">
        <v>4860</v>
      </c>
      <c r="B6129" t="s">
        <v>10944</v>
      </c>
      <c r="C6129" t="s">
        <v>11534</v>
      </c>
      <c r="D6129" t="e">
        <f>INDEX(Sheet3!$D$1:$D$126,MATCH(DF!F6129,Sheet3!$C$1:$C$126,0))</f>
        <v>#N/A</v>
      </c>
      <c r="E6129" t="e">
        <f>INDEX(Sheet3!$E$1:$E$126,MATCH(DF!F6129,Sheet3!$C$1:$C$126,0))</f>
        <v>#N/A</v>
      </c>
      <c r="F6129" t="s">
        <v>12768</v>
      </c>
      <c r="G6129">
        <v>3.5</v>
      </c>
      <c r="H6129">
        <v>52</v>
      </c>
      <c r="I6129">
        <v>4.28</v>
      </c>
      <c r="J6129" t="s">
        <v>15345</v>
      </c>
      <c r="K6129" t="s">
        <v>15372</v>
      </c>
      <c r="L6129" t="e">
        <f>VLOOKUP(F6129,Sheet3!$B$2:$H$126,7,0)</f>
        <v>#N/A</v>
      </c>
    </row>
    <row r="6130" spans="1:12" hidden="1" x14ac:dyDescent="0.2">
      <c r="A6130" t="s">
        <v>1877</v>
      </c>
      <c r="B6130" t="s">
        <v>10948</v>
      </c>
      <c r="C6130" t="s">
        <v>11062</v>
      </c>
      <c r="D6130" t="e">
        <f>INDEX(Sheet3!$D$1:$D$126,MATCH(DF!F6130,Sheet3!$C$1:$C$126,0))</f>
        <v>#N/A</v>
      </c>
      <c r="E6130" t="e">
        <f>INDEX(Sheet3!$E$1:$E$126,MATCH(DF!F6130,Sheet3!$C$1:$C$126,0))</f>
        <v>#N/A</v>
      </c>
      <c r="F6130" t="s">
        <v>14198</v>
      </c>
      <c r="G6130">
        <v>3.6</v>
      </c>
      <c r="H6130">
        <v>52</v>
      </c>
      <c r="I6130">
        <v>8.6999999999999993</v>
      </c>
      <c r="J6130" t="s">
        <v>15344</v>
      </c>
      <c r="K6130" t="s">
        <v>15372</v>
      </c>
      <c r="L6130" t="e">
        <f>VLOOKUP(F6130,Sheet3!$B$2:$H$126,7,0)</f>
        <v>#N/A</v>
      </c>
    </row>
    <row r="6131" spans="1:12" hidden="1" x14ac:dyDescent="0.2">
      <c r="A6131" t="s">
        <v>4861</v>
      </c>
      <c r="B6131" t="s">
        <v>10944</v>
      </c>
      <c r="C6131" t="s">
        <v>11023</v>
      </c>
      <c r="D6131" t="e">
        <f>INDEX(Sheet3!$D$1:$D$126,MATCH(DF!F6131,Sheet3!$C$1:$C$126,0))</f>
        <v>#N/A</v>
      </c>
      <c r="E6131" t="e">
        <f>INDEX(Sheet3!$E$1:$E$126,MATCH(DF!F6131,Sheet3!$C$1:$C$126,0))</f>
        <v>#N/A</v>
      </c>
      <c r="F6131" t="s">
        <v>14199</v>
      </c>
      <c r="G6131">
        <v>3.9</v>
      </c>
      <c r="H6131">
        <v>52</v>
      </c>
      <c r="I6131">
        <v>20.75</v>
      </c>
      <c r="J6131" t="s">
        <v>15344</v>
      </c>
      <c r="K6131" t="s">
        <v>15372</v>
      </c>
      <c r="L6131" t="e">
        <f>VLOOKUP(F6131,Sheet3!$B$2:$H$126,7,0)</f>
        <v>#N/A</v>
      </c>
    </row>
    <row r="6132" spans="1:12" hidden="1" x14ac:dyDescent="0.2">
      <c r="A6132" t="s">
        <v>4862</v>
      </c>
      <c r="B6132" t="s">
        <v>10943</v>
      </c>
      <c r="C6132" t="s">
        <v>10999</v>
      </c>
      <c r="D6132" t="e">
        <f>INDEX(Sheet3!$D$1:$D$126,MATCH(DF!F6132,Sheet3!$C$1:$C$126,0))</f>
        <v>#N/A</v>
      </c>
      <c r="E6132" t="e">
        <f>INDEX(Sheet3!$E$1:$E$126,MATCH(DF!F6132,Sheet3!$C$1:$C$126,0))</f>
        <v>#N/A</v>
      </c>
      <c r="F6132" t="s">
        <v>12856</v>
      </c>
      <c r="G6132">
        <v>3.8</v>
      </c>
      <c r="H6132">
        <v>52</v>
      </c>
      <c r="I6132">
        <v>26.95</v>
      </c>
      <c r="J6132" t="s">
        <v>15340</v>
      </c>
      <c r="K6132" t="s">
        <v>15372</v>
      </c>
      <c r="L6132" t="e">
        <f>VLOOKUP(F6132,Sheet3!$B$2:$H$126,7,0)</f>
        <v>#N/A</v>
      </c>
    </row>
    <row r="6133" spans="1:12" hidden="1" x14ac:dyDescent="0.2">
      <c r="A6133" t="s">
        <v>4863</v>
      </c>
      <c r="B6133" t="s">
        <v>10948</v>
      </c>
      <c r="C6133" t="s">
        <v>10986</v>
      </c>
      <c r="D6133" t="e">
        <f>INDEX(Sheet3!$D$1:$D$126,MATCH(DF!F6133,Sheet3!$C$1:$C$126,0))</f>
        <v>#N/A</v>
      </c>
      <c r="E6133" t="e">
        <f>INDEX(Sheet3!$E$1:$E$126,MATCH(DF!F6133,Sheet3!$C$1:$C$126,0))</f>
        <v>#N/A</v>
      </c>
      <c r="F6133" t="s">
        <v>11919</v>
      </c>
      <c r="G6133">
        <v>4.3</v>
      </c>
      <c r="H6133">
        <v>52</v>
      </c>
      <c r="I6133">
        <v>109.39</v>
      </c>
      <c r="J6133" t="s">
        <v>15350</v>
      </c>
      <c r="K6133" t="s">
        <v>15372</v>
      </c>
      <c r="L6133" t="e">
        <f>VLOOKUP(F6133,Sheet3!$B$2:$H$126,7,0)</f>
        <v>#N/A</v>
      </c>
    </row>
    <row r="6134" spans="1:12" hidden="1" x14ac:dyDescent="0.2">
      <c r="A6134" t="s">
        <v>4864</v>
      </c>
      <c r="B6134" t="s">
        <v>10956</v>
      </c>
      <c r="C6134" t="s">
        <v>11535</v>
      </c>
      <c r="D6134" t="e">
        <f>INDEX(Sheet3!$D$1:$D$126,MATCH(DF!F6134,Sheet3!$C$1:$C$126,0))</f>
        <v>#N/A</v>
      </c>
      <c r="E6134" t="e">
        <f>INDEX(Sheet3!$E$1:$E$126,MATCH(DF!F6134,Sheet3!$C$1:$C$126,0))</f>
        <v>#N/A</v>
      </c>
      <c r="F6134" t="s">
        <v>14200</v>
      </c>
      <c r="G6134">
        <v>3.8</v>
      </c>
      <c r="H6134">
        <v>52</v>
      </c>
      <c r="I6134">
        <v>15</v>
      </c>
      <c r="J6134" t="s">
        <v>15345</v>
      </c>
      <c r="K6134" t="s">
        <v>15372</v>
      </c>
      <c r="L6134" t="e">
        <f>VLOOKUP(F6134,Sheet3!$B$2:$H$126,7,0)</f>
        <v>#N/A</v>
      </c>
    </row>
    <row r="6135" spans="1:12" hidden="1" x14ac:dyDescent="0.2">
      <c r="A6135" t="s">
        <v>4865</v>
      </c>
      <c r="B6135" t="s">
        <v>10957</v>
      </c>
      <c r="C6135" t="s">
        <v>11156</v>
      </c>
      <c r="D6135" t="e">
        <f>INDEX(Sheet3!$D$1:$D$126,MATCH(DF!F6135,Sheet3!$C$1:$C$126,0))</f>
        <v>#N/A</v>
      </c>
      <c r="E6135" t="e">
        <f>INDEX(Sheet3!$E$1:$E$126,MATCH(DF!F6135,Sheet3!$C$1:$C$126,0))</f>
        <v>#N/A</v>
      </c>
      <c r="F6135" t="s">
        <v>14201</v>
      </c>
      <c r="G6135">
        <v>3.3</v>
      </c>
      <c r="H6135">
        <v>52</v>
      </c>
      <c r="I6135">
        <v>7.7</v>
      </c>
      <c r="J6135" t="s">
        <v>15343</v>
      </c>
      <c r="K6135" t="s">
        <v>15372</v>
      </c>
      <c r="L6135" t="e">
        <f>VLOOKUP(F6135,Sheet3!$B$2:$H$126,7,0)</f>
        <v>#N/A</v>
      </c>
    </row>
    <row r="6136" spans="1:12" hidden="1" x14ac:dyDescent="0.2">
      <c r="A6136" t="s">
        <v>4866</v>
      </c>
      <c r="B6136" t="s">
        <v>10949</v>
      </c>
      <c r="C6136" t="s">
        <v>11043</v>
      </c>
      <c r="D6136" t="e">
        <f>INDEX(Sheet3!$D$1:$D$126,MATCH(DF!F6136,Sheet3!$C$1:$C$126,0))</f>
        <v>#N/A</v>
      </c>
      <c r="E6136" t="e">
        <f>INDEX(Sheet3!$E$1:$E$126,MATCH(DF!F6136,Sheet3!$C$1:$C$126,0))</f>
        <v>#N/A</v>
      </c>
      <c r="F6136" t="s">
        <v>11918</v>
      </c>
      <c r="G6136">
        <v>4</v>
      </c>
      <c r="H6136">
        <v>52</v>
      </c>
      <c r="I6136">
        <v>36</v>
      </c>
      <c r="J6136" t="s">
        <v>15342</v>
      </c>
      <c r="K6136" t="s">
        <v>15372</v>
      </c>
      <c r="L6136" t="e">
        <f>VLOOKUP(F6136,Sheet3!$B$2:$H$126,7,0)</f>
        <v>#N/A</v>
      </c>
    </row>
    <row r="6137" spans="1:12" hidden="1" x14ac:dyDescent="0.2">
      <c r="A6137" t="s">
        <v>4867</v>
      </c>
      <c r="B6137" t="s">
        <v>10957</v>
      </c>
      <c r="C6137" t="s">
        <v>11063</v>
      </c>
      <c r="D6137" t="e">
        <f>INDEX(Sheet3!$D$1:$D$126,MATCH(DF!F6137,Sheet3!$C$1:$C$126,0))</f>
        <v>#N/A</v>
      </c>
      <c r="E6137" t="e">
        <f>INDEX(Sheet3!$E$1:$E$126,MATCH(DF!F6137,Sheet3!$C$1:$C$126,0))</f>
        <v>#N/A</v>
      </c>
      <c r="F6137" t="s">
        <v>13179</v>
      </c>
      <c r="G6137">
        <v>4.0999999999999996</v>
      </c>
      <c r="H6137">
        <v>52</v>
      </c>
      <c r="I6137">
        <v>20.53</v>
      </c>
      <c r="J6137" t="s">
        <v>15342</v>
      </c>
      <c r="K6137" t="s">
        <v>15372</v>
      </c>
      <c r="L6137" t="e">
        <f>VLOOKUP(F6137,Sheet3!$B$2:$H$126,7,0)</f>
        <v>#N/A</v>
      </c>
    </row>
    <row r="6138" spans="1:12" hidden="1" x14ac:dyDescent="0.2">
      <c r="A6138" t="s">
        <v>2675</v>
      </c>
      <c r="B6138" t="s">
        <v>10950</v>
      </c>
      <c r="C6138" t="s">
        <v>11102</v>
      </c>
      <c r="D6138" t="e">
        <f>INDEX(Sheet3!$D$1:$D$126,MATCH(DF!F6138,Sheet3!$C$1:$C$126,0))</f>
        <v>#N/A</v>
      </c>
      <c r="E6138" t="e">
        <f>INDEX(Sheet3!$E$1:$E$126,MATCH(DF!F6138,Sheet3!$C$1:$C$126,0))</f>
        <v>#N/A</v>
      </c>
      <c r="F6138" t="s">
        <v>14202</v>
      </c>
      <c r="G6138">
        <v>3.7</v>
      </c>
      <c r="H6138">
        <v>52</v>
      </c>
      <c r="I6138">
        <v>7.36</v>
      </c>
      <c r="J6138" t="s">
        <v>15345</v>
      </c>
      <c r="K6138" t="s">
        <v>15372</v>
      </c>
      <c r="L6138" t="e">
        <f>VLOOKUP(F6138,Sheet3!$B$2:$H$126,7,0)</f>
        <v>#N/A</v>
      </c>
    </row>
    <row r="6139" spans="1:12" hidden="1" x14ac:dyDescent="0.2">
      <c r="A6139" t="s">
        <v>4868</v>
      </c>
      <c r="B6139" t="s">
        <v>10943</v>
      </c>
      <c r="C6139" t="s">
        <v>11298</v>
      </c>
      <c r="D6139" t="e">
        <f>INDEX(Sheet3!$D$1:$D$126,MATCH(DF!F6139,Sheet3!$C$1:$C$126,0))</f>
        <v>#N/A</v>
      </c>
      <c r="E6139" t="e">
        <f>INDEX(Sheet3!$E$1:$E$126,MATCH(DF!F6139,Sheet3!$C$1:$C$126,0))</f>
        <v>#N/A</v>
      </c>
      <c r="F6139" t="s">
        <v>13997</v>
      </c>
      <c r="G6139">
        <v>3.7</v>
      </c>
      <c r="H6139">
        <v>52</v>
      </c>
      <c r="I6139">
        <v>14.9</v>
      </c>
      <c r="J6139" t="s">
        <v>15339</v>
      </c>
      <c r="K6139" t="s">
        <v>15372</v>
      </c>
      <c r="L6139" t="e">
        <f>VLOOKUP(F6139,Sheet3!$B$2:$H$126,7,0)</f>
        <v>#N/A</v>
      </c>
    </row>
    <row r="6140" spans="1:12" hidden="1" x14ac:dyDescent="0.2">
      <c r="A6140" t="s">
        <v>4869</v>
      </c>
      <c r="B6140" t="s">
        <v>10955</v>
      </c>
      <c r="C6140" t="s">
        <v>11218</v>
      </c>
      <c r="D6140" t="e">
        <f>INDEX(Sheet3!$D$1:$D$126,MATCH(DF!F6140,Sheet3!$C$1:$C$126,0))</f>
        <v>#N/A</v>
      </c>
      <c r="E6140" t="e">
        <f>INDEX(Sheet3!$E$1:$E$126,MATCH(DF!F6140,Sheet3!$C$1:$C$126,0))</f>
        <v>#N/A</v>
      </c>
      <c r="F6140" t="s">
        <v>14203</v>
      </c>
      <c r="G6140">
        <v>3.7</v>
      </c>
      <c r="H6140">
        <v>52</v>
      </c>
      <c r="I6140">
        <v>21.35</v>
      </c>
      <c r="J6140" t="s">
        <v>15341</v>
      </c>
      <c r="K6140" t="s">
        <v>15372</v>
      </c>
      <c r="L6140" t="e">
        <f>VLOOKUP(F6140,Sheet3!$B$2:$H$126,7,0)</f>
        <v>#N/A</v>
      </c>
    </row>
    <row r="6141" spans="1:12" hidden="1" x14ac:dyDescent="0.2">
      <c r="A6141" t="s">
        <v>4870</v>
      </c>
      <c r="B6141" t="s">
        <v>10943</v>
      </c>
      <c r="C6141" t="s">
        <v>10999</v>
      </c>
      <c r="D6141" t="e">
        <f>INDEX(Sheet3!$D$1:$D$126,MATCH(DF!F6141,Sheet3!$C$1:$C$126,0))</f>
        <v>#N/A</v>
      </c>
      <c r="E6141" t="e">
        <f>INDEX(Sheet3!$E$1:$E$126,MATCH(DF!F6141,Sheet3!$C$1:$C$126,0))</f>
        <v>#N/A</v>
      </c>
      <c r="F6141" t="s">
        <v>14204</v>
      </c>
      <c r="G6141">
        <v>4.0999999999999996</v>
      </c>
      <c r="H6141">
        <v>52</v>
      </c>
      <c r="I6141">
        <v>42.89</v>
      </c>
      <c r="J6141" t="s">
        <v>15342</v>
      </c>
      <c r="K6141" t="s">
        <v>15372</v>
      </c>
      <c r="L6141" t="e">
        <f>VLOOKUP(F6141,Sheet3!$B$2:$H$126,7,0)</f>
        <v>#N/A</v>
      </c>
    </row>
    <row r="6142" spans="1:12" hidden="1" x14ac:dyDescent="0.2">
      <c r="A6142" t="s">
        <v>4871</v>
      </c>
      <c r="B6142" t="s">
        <v>10943</v>
      </c>
      <c r="C6142" t="s">
        <v>11317</v>
      </c>
      <c r="D6142" t="e">
        <f>INDEX(Sheet3!$D$1:$D$126,MATCH(DF!F6142,Sheet3!$C$1:$C$126,0))</f>
        <v>#N/A</v>
      </c>
      <c r="E6142" t="e">
        <f>INDEX(Sheet3!$E$1:$E$126,MATCH(DF!F6142,Sheet3!$C$1:$C$126,0))</f>
        <v>#N/A</v>
      </c>
      <c r="F6142" t="s">
        <v>13233</v>
      </c>
      <c r="G6142">
        <v>3.8</v>
      </c>
      <c r="H6142">
        <v>52</v>
      </c>
      <c r="I6142">
        <v>25.02</v>
      </c>
      <c r="J6142" t="s">
        <v>15339</v>
      </c>
      <c r="K6142" t="s">
        <v>15372</v>
      </c>
      <c r="L6142" t="e">
        <f>VLOOKUP(F6142,Sheet3!$B$2:$H$126,7,0)</f>
        <v>#N/A</v>
      </c>
    </row>
    <row r="6143" spans="1:12" hidden="1" x14ac:dyDescent="0.2">
      <c r="A6143" t="s">
        <v>669</v>
      </c>
      <c r="B6143" t="s">
        <v>10943</v>
      </c>
      <c r="C6143" t="s">
        <v>11005</v>
      </c>
      <c r="D6143" t="e">
        <f>INDEX(Sheet3!$D$1:$D$126,MATCH(DF!F6143,Sheet3!$C$1:$C$126,0))</f>
        <v>#N/A</v>
      </c>
      <c r="E6143" t="e">
        <f>INDEX(Sheet3!$E$1:$E$126,MATCH(DF!F6143,Sheet3!$C$1:$C$126,0))</f>
        <v>#N/A</v>
      </c>
      <c r="F6143" t="s">
        <v>12679</v>
      </c>
      <c r="G6143">
        <v>4.4000000000000004</v>
      </c>
      <c r="H6143">
        <v>520</v>
      </c>
      <c r="I6143">
        <v>165</v>
      </c>
      <c r="J6143" t="s">
        <v>15348</v>
      </c>
      <c r="K6143" t="s">
        <v>15372</v>
      </c>
      <c r="L6143" t="e">
        <f>VLOOKUP(F6143,Sheet3!$B$2:$H$126,7,0)</f>
        <v>#N/A</v>
      </c>
    </row>
    <row r="6144" spans="1:12" hidden="1" x14ac:dyDescent="0.2">
      <c r="A6144" t="s">
        <v>4872</v>
      </c>
      <c r="B6144" t="s">
        <v>10943</v>
      </c>
      <c r="C6144" t="s">
        <v>11174</v>
      </c>
      <c r="D6144" t="e">
        <f>INDEX(Sheet3!$D$1:$D$126,MATCH(DF!F6144,Sheet3!$C$1:$C$126,0))</f>
        <v>#N/A</v>
      </c>
      <c r="E6144" t="e">
        <f>INDEX(Sheet3!$E$1:$E$126,MATCH(DF!F6144,Sheet3!$C$1:$C$126,0))</f>
        <v>#N/A</v>
      </c>
      <c r="F6144" t="s">
        <v>12040</v>
      </c>
      <c r="G6144">
        <v>4</v>
      </c>
      <c r="H6144">
        <v>520</v>
      </c>
      <c r="I6144">
        <v>35.950000000000003</v>
      </c>
      <c r="J6144" t="s">
        <v>15344</v>
      </c>
      <c r="K6144" t="s">
        <v>15372</v>
      </c>
      <c r="L6144" t="e">
        <f>VLOOKUP(F6144,Sheet3!$B$2:$H$126,7,0)</f>
        <v>#N/A</v>
      </c>
    </row>
    <row r="6145" spans="1:12" x14ac:dyDescent="0.2">
      <c r="A6145" t="s">
        <v>4873</v>
      </c>
      <c r="B6145" t="s">
        <v>10952</v>
      </c>
      <c r="C6145" t="s">
        <v>11392</v>
      </c>
      <c r="D6145" t="str">
        <f>INDEX(Sheet3!$D$1:$D$126,MATCH(DF!F6145,Sheet3!$C$1:$C$126,0))</f>
        <v>MAFRA</v>
      </c>
      <c r="E6145" t="str">
        <f>INDEX(Sheet3!$E$1:$E$126,MATCH(DF!F6145,Sheet3!$C$1:$C$126,0))</f>
        <v>PT170</v>
      </c>
      <c r="F6145" t="s">
        <v>13055</v>
      </c>
      <c r="G6145">
        <v>3.7</v>
      </c>
      <c r="H6145">
        <v>520</v>
      </c>
      <c r="I6145">
        <v>10.9</v>
      </c>
      <c r="J6145" t="s">
        <v>15339</v>
      </c>
      <c r="K6145" t="s">
        <v>15372</v>
      </c>
      <c r="L6145" t="str">
        <f>VLOOKUP(F6145,Sheet3!$B$2:$H$126,7,0)</f>
        <v>Manz</v>
      </c>
    </row>
    <row r="6146" spans="1:12" hidden="1" x14ac:dyDescent="0.2">
      <c r="A6146" t="s">
        <v>4874</v>
      </c>
      <c r="B6146" t="s">
        <v>10955</v>
      </c>
      <c r="C6146" t="s">
        <v>11122</v>
      </c>
      <c r="D6146" t="e">
        <f>INDEX(Sheet3!$D$1:$D$126,MATCH(DF!F6146,Sheet3!$C$1:$C$126,0))</f>
        <v>#N/A</v>
      </c>
      <c r="E6146" t="e">
        <f>INDEX(Sheet3!$E$1:$E$126,MATCH(DF!F6146,Sheet3!$C$1:$C$126,0))</f>
        <v>#N/A</v>
      </c>
      <c r="F6146" t="s">
        <v>12645</v>
      </c>
      <c r="G6146">
        <v>3.9</v>
      </c>
      <c r="H6146">
        <v>520</v>
      </c>
      <c r="I6146">
        <v>12.05</v>
      </c>
      <c r="J6146" t="s">
        <v>15345</v>
      </c>
      <c r="K6146" t="s">
        <v>15372</v>
      </c>
      <c r="L6146" t="e">
        <f>VLOOKUP(F6146,Sheet3!$B$2:$H$126,7,0)</f>
        <v>#N/A</v>
      </c>
    </row>
    <row r="6147" spans="1:12" hidden="1" x14ac:dyDescent="0.2">
      <c r="A6147" t="s">
        <v>944</v>
      </c>
      <c r="B6147" t="s">
        <v>10943</v>
      </c>
      <c r="C6147" t="s">
        <v>11049</v>
      </c>
      <c r="D6147" t="e">
        <f>INDEX(Sheet3!$D$1:$D$126,MATCH(DF!F6147,Sheet3!$C$1:$C$126,0))</f>
        <v>#N/A</v>
      </c>
      <c r="E6147" t="e">
        <f>INDEX(Sheet3!$E$1:$E$126,MATCH(DF!F6147,Sheet3!$C$1:$C$126,0))</f>
        <v>#N/A</v>
      </c>
      <c r="F6147" t="s">
        <v>12895</v>
      </c>
      <c r="G6147">
        <v>4.0999999999999996</v>
      </c>
      <c r="H6147">
        <v>520</v>
      </c>
      <c r="I6147">
        <v>54.95</v>
      </c>
      <c r="J6147" t="s">
        <v>15349</v>
      </c>
      <c r="K6147" t="s">
        <v>15372</v>
      </c>
      <c r="L6147" t="e">
        <f>VLOOKUP(F6147,Sheet3!$B$2:$H$126,7,0)</f>
        <v>#N/A</v>
      </c>
    </row>
    <row r="6148" spans="1:12" hidden="1" x14ac:dyDescent="0.2">
      <c r="A6148" t="s">
        <v>4875</v>
      </c>
      <c r="B6148" t="s">
        <v>10944</v>
      </c>
      <c r="C6148" t="s">
        <v>11036</v>
      </c>
      <c r="D6148" t="e">
        <f>INDEX(Sheet3!$D$1:$D$126,MATCH(DF!F6148,Sheet3!$C$1:$C$126,0))</f>
        <v>#N/A</v>
      </c>
      <c r="E6148" t="e">
        <f>INDEX(Sheet3!$E$1:$E$126,MATCH(DF!F6148,Sheet3!$C$1:$C$126,0))</f>
        <v>#N/A</v>
      </c>
      <c r="F6148" t="s">
        <v>13147</v>
      </c>
      <c r="G6148">
        <v>3.8</v>
      </c>
      <c r="H6148">
        <v>520</v>
      </c>
      <c r="I6148">
        <v>15.98</v>
      </c>
      <c r="J6148" t="s">
        <v>15342</v>
      </c>
      <c r="K6148" t="s">
        <v>15372</v>
      </c>
      <c r="L6148" t="e">
        <f>VLOOKUP(F6148,Sheet3!$B$2:$H$126,7,0)</f>
        <v>#N/A</v>
      </c>
    </row>
    <row r="6149" spans="1:12" hidden="1" x14ac:dyDescent="0.2">
      <c r="A6149" t="s">
        <v>4876</v>
      </c>
      <c r="B6149" t="s">
        <v>10960</v>
      </c>
      <c r="C6149" t="s">
        <v>11117</v>
      </c>
      <c r="D6149" t="e">
        <f>INDEX(Sheet3!$D$1:$D$126,MATCH(DF!F6149,Sheet3!$C$1:$C$126,0))</f>
        <v>#N/A</v>
      </c>
      <c r="E6149" t="e">
        <f>INDEX(Sheet3!$E$1:$E$126,MATCH(DF!F6149,Sheet3!$C$1:$C$126,0))</f>
        <v>#N/A</v>
      </c>
      <c r="F6149" t="s">
        <v>12084</v>
      </c>
      <c r="G6149">
        <v>4</v>
      </c>
      <c r="H6149">
        <v>521</v>
      </c>
      <c r="I6149">
        <v>12.98</v>
      </c>
      <c r="J6149" t="s">
        <v>15339</v>
      </c>
      <c r="K6149" t="s">
        <v>15372</v>
      </c>
      <c r="L6149" t="e">
        <f>VLOOKUP(F6149,Sheet3!$B$2:$H$126,7,0)</f>
        <v>#N/A</v>
      </c>
    </row>
    <row r="6150" spans="1:12" hidden="1" x14ac:dyDescent="0.2">
      <c r="A6150" t="s">
        <v>4877</v>
      </c>
      <c r="B6150" t="s">
        <v>10950</v>
      </c>
      <c r="C6150" t="s">
        <v>11033</v>
      </c>
      <c r="D6150" t="e">
        <f>INDEX(Sheet3!$D$1:$D$126,MATCH(DF!F6150,Sheet3!$C$1:$C$126,0))</f>
        <v>#N/A</v>
      </c>
      <c r="E6150" t="e">
        <f>INDEX(Sheet3!$E$1:$E$126,MATCH(DF!F6150,Sheet3!$C$1:$C$126,0))</f>
        <v>#N/A</v>
      </c>
      <c r="F6150" t="s">
        <v>14205</v>
      </c>
      <c r="G6150">
        <v>4.3</v>
      </c>
      <c r="H6150">
        <v>521</v>
      </c>
      <c r="I6150">
        <v>45</v>
      </c>
      <c r="J6150" t="s">
        <v>15342</v>
      </c>
      <c r="K6150" t="s">
        <v>15372</v>
      </c>
      <c r="L6150" t="e">
        <f>VLOOKUP(F6150,Sheet3!$B$2:$H$126,7,0)</f>
        <v>#N/A</v>
      </c>
    </row>
    <row r="6151" spans="1:12" hidden="1" x14ac:dyDescent="0.2">
      <c r="A6151" t="s">
        <v>4878</v>
      </c>
      <c r="B6151" t="s">
        <v>10957</v>
      </c>
      <c r="C6151" t="s">
        <v>11048</v>
      </c>
      <c r="D6151" t="e">
        <f>INDEX(Sheet3!$D$1:$D$126,MATCH(DF!F6151,Sheet3!$C$1:$C$126,0))</f>
        <v>#N/A</v>
      </c>
      <c r="E6151" t="e">
        <f>INDEX(Sheet3!$E$1:$E$126,MATCH(DF!F6151,Sheet3!$C$1:$C$126,0))</f>
        <v>#N/A</v>
      </c>
      <c r="F6151" t="s">
        <v>13419</v>
      </c>
      <c r="G6151">
        <v>3.6</v>
      </c>
      <c r="H6151">
        <v>521</v>
      </c>
      <c r="I6151">
        <v>19.45</v>
      </c>
      <c r="J6151" t="s">
        <v>15346</v>
      </c>
      <c r="K6151" t="s">
        <v>15372</v>
      </c>
      <c r="L6151" t="e">
        <f>VLOOKUP(F6151,Sheet3!$B$2:$H$126,7,0)</f>
        <v>#N/A</v>
      </c>
    </row>
    <row r="6152" spans="1:12" hidden="1" x14ac:dyDescent="0.2">
      <c r="A6152" t="s">
        <v>351</v>
      </c>
      <c r="B6152" t="s">
        <v>10951</v>
      </c>
      <c r="C6152" t="s">
        <v>11018</v>
      </c>
      <c r="D6152" t="e">
        <f>INDEX(Sheet3!$D$1:$D$126,MATCH(DF!F6152,Sheet3!$C$1:$C$126,0))</f>
        <v>#N/A</v>
      </c>
      <c r="E6152" t="e">
        <f>INDEX(Sheet3!$E$1:$E$126,MATCH(DF!F6152,Sheet3!$C$1:$C$126,0))</f>
        <v>#N/A</v>
      </c>
      <c r="F6152" t="s">
        <v>12171</v>
      </c>
      <c r="G6152">
        <v>4.2</v>
      </c>
      <c r="H6152">
        <v>5217</v>
      </c>
      <c r="I6152">
        <v>31.57</v>
      </c>
      <c r="J6152" t="s">
        <v>15342</v>
      </c>
      <c r="K6152" t="s">
        <v>15372</v>
      </c>
      <c r="L6152" t="e">
        <f>VLOOKUP(F6152,Sheet3!$B$2:$H$126,7,0)</f>
        <v>#N/A</v>
      </c>
    </row>
    <row r="6153" spans="1:12" hidden="1" x14ac:dyDescent="0.2">
      <c r="A6153" t="s">
        <v>1849</v>
      </c>
      <c r="B6153" t="s">
        <v>10943</v>
      </c>
      <c r="C6153" t="s">
        <v>11032</v>
      </c>
      <c r="D6153" t="e">
        <f>INDEX(Sheet3!$D$1:$D$126,MATCH(DF!F6153,Sheet3!$C$1:$C$126,0))</f>
        <v>#N/A</v>
      </c>
      <c r="E6153" t="e">
        <f>INDEX(Sheet3!$E$1:$E$126,MATCH(DF!F6153,Sheet3!$C$1:$C$126,0))</f>
        <v>#N/A</v>
      </c>
      <c r="F6153" t="s">
        <v>12150</v>
      </c>
      <c r="G6153">
        <v>4.2</v>
      </c>
      <c r="H6153">
        <v>522</v>
      </c>
      <c r="I6153">
        <v>53</v>
      </c>
      <c r="J6153" t="s">
        <v>15340</v>
      </c>
      <c r="K6153" t="s">
        <v>15372</v>
      </c>
      <c r="L6153" t="e">
        <f>VLOOKUP(F6153,Sheet3!$B$2:$H$126,7,0)</f>
        <v>#N/A</v>
      </c>
    </row>
    <row r="6154" spans="1:12" hidden="1" x14ac:dyDescent="0.2">
      <c r="A6154" t="s">
        <v>4879</v>
      </c>
      <c r="B6154" t="s">
        <v>10943</v>
      </c>
      <c r="C6154" t="s">
        <v>11027</v>
      </c>
      <c r="D6154" t="e">
        <f>INDEX(Sheet3!$D$1:$D$126,MATCH(DF!F6154,Sheet3!$C$1:$C$126,0))</f>
        <v>#N/A</v>
      </c>
      <c r="E6154" t="e">
        <f>INDEX(Sheet3!$E$1:$E$126,MATCH(DF!F6154,Sheet3!$C$1:$C$126,0))</f>
        <v>#N/A</v>
      </c>
      <c r="F6154" t="s">
        <v>12199</v>
      </c>
      <c r="G6154">
        <v>4.2</v>
      </c>
      <c r="H6154">
        <v>522</v>
      </c>
      <c r="I6154">
        <v>38.89</v>
      </c>
      <c r="J6154" t="s">
        <v>15342</v>
      </c>
      <c r="K6154" t="s">
        <v>15372</v>
      </c>
      <c r="L6154" t="e">
        <f>VLOOKUP(F6154,Sheet3!$B$2:$H$126,7,0)</f>
        <v>#N/A</v>
      </c>
    </row>
    <row r="6155" spans="1:12" hidden="1" x14ac:dyDescent="0.2">
      <c r="A6155" t="s">
        <v>4880</v>
      </c>
      <c r="B6155" t="s">
        <v>10949</v>
      </c>
      <c r="C6155" t="s">
        <v>11118</v>
      </c>
      <c r="D6155" t="e">
        <f>INDEX(Sheet3!$D$1:$D$126,MATCH(DF!F6155,Sheet3!$C$1:$C$126,0))</f>
        <v>#N/A</v>
      </c>
      <c r="E6155" t="e">
        <f>INDEX(Sheet3!$E$1:$E$126,MATCH(DF!F6155,Sheet3!$C$1:$C$126,0))</f>
        <v>#N/A</v>
      </c>
      <c r="F6155" t="s">
        <v>12089</v>
      </c>
      <c r="G6155">
        <v>3.7</v>
      </c>
      <c r="H6155">
        <v>524</v>
      </c>
      <c r="I6155">
        <v>14.29</v>
      </c>
      <c r="J6155" t="s">
        <v>15342</v>
      </c>
      <c r="K6155" t="s">
        <v>15372</v>
      </c>
      <c r="L6155" t="e">
        <f>VLOOKUP(F6155,Sheet3!$B$2:$H$126,7,0)</f>
        <v>#N/A</v>
      </c>
    </row>
    <row r="6156" spans="1:12" hidden="1" x14ac:dyDescent="0.2">
      <c r="A6156" t="s">
        <v>4881</v>
      </c>
      <c r="B6156" t="s">
        <v>10954</v>
      </c>
      <c r="C6156" t="s">
        <v>11282</v>
      </c>
      <c r="D6156" t="e">
        <f>INDEX(Sheet3!$D$1:$D$126,MATCH(DF!F6156,Sheet3!$C$1:$C$126,0))</f>
        <v>#N/A</v>
      </c>
      <c r="E6156" t="e">
        <f>INDEX(Sheet3!$E$1:$E$126,MATCH(DF!F6156,Sheet3!$C$1:$C$126,0))</f>
        <v>#N/A</v>
      </c>
      <c r="F6156" t="s">
        <v>12721</v>
      </c>
      <c r="G6156">
        <v>3.7</v>
      </c>
      <c r="H6156">
        <v>524</v>
      </c>
      <c r="I6156">
        <v>29.19</v>
      </c>
      <c r="J6156" t="s">
        <v>15338</v>
      </c>
      <c r="K6156" t="s">
        <v>15372</v>
      </c>
      <c r="L6156" t="e">
        <f>VLOOKUP(F6156,Sheet3!$B$2:$H$126,7,0)</f>
        <v>#N/A</v>
      </c>
    </row>
    <row r="6157" spans="1:12" hidden="1" x14ac:dyDescent="0.2">
      <c r="A6157" t="s">
        <v>4882</v>
      </c>
      <c r="B6157" t="s">
        <v>10950</v>
      </c>
      <c r="C6157" t="s">
        <v>11199</v>
      </c>
      <c r="D6157" t="e">
        <f>INDEX(Sheet3!$D$1:$D$126,MATCH(DF!F6157,Sheet3!$C$1:$C$126,0))</f>
        <v>#N/A</v>
      </c>
      <c r="E6157" t="e">
        <f>INDEX(Sheet3!$E$1:$E$126,MATCH(DF!F6157,Sheet3!$C$1:$C$126,0))</f>
        <v>#N/A</v>
      </c>
      <c r="F6157" t="s">
        <v>13078</v>
      </c>
      <c r="G6157">
        <v>3.8</v>
      </c>
      <c r="H6157">
        <v>524</v>
      </c>
      <c r="I6157">
        <v>9.65</v>
      </c>
      <c r="J6157" t="s">
        <v>15342</v>
      </c>
      <c r="K6157" t="s">
        <v>15372</v>
      </c>
      <c r="L6157" t="e">
        <f>VLOOKUP(F6157,Sheet3!$B$2:$H$126,7,0)</f>
        <v>#N/A</v>
      </c>
    </row>
    <row r="6158" spans="1:12" hidden="1" x14ac:dyDescent="0.2">
      <c r="A6158" t="s">
        <v>4883</v>
      </c>
      <c r="B6158" t="s">
        <v>10944</v>
      </c>
      <c r="C6158" t="s">
        <v>11382</v>
      </c>
      <c r="D6158" t="e">
        <f>INDEX(Sheet3!$D$1:$D$126,MATCH(DF!F6158,Sheet3!$C$1:$C$126,0))</f>
        <v>#N/A</v>
      </c>
      <c r="E6158" t="e">
        <f>INDEX(Sheet3!$E$1:$E$126,MATCH(DF!F6158,Sheet3!$C$1:$C$126,0))</f>
        <v>#N/A</v>
      </c>
      <c r="F6158" t="s">
        <v>12203</v>
      </c>
      <c r="G6158">
        <v>3.9</v>
      </c>
      <c r="H6158">
        <v>524</v>
      </c>
      <c r="I6158">
        <v>20.96</v>
      </c>
      <c r="J6158" t="s">
        <v>15347</v>
      </c>
      <c r="K6158" t="s">
        <v>15372</v>
      </c>
      <c r="L6158" t="e">
        <f>VLOOKUP(F6158,Sheet3!$B$2:$H$126,7,0)</f>
        <v>#N/A</v>
      </c>
    </row>
    <row r="6159" spans="1:12" hidden="1" x14ac:dyDescent="0.2">
      <c r="A6159" t="s">
        <v>339</v>
      </c>
      <c r="B6159" t="s">
        <v>10943</v>
      </c>
      <c r="C6159" t="s">
        <v>10976</v>
      </c>
      <c r="D6159" t="e">
        <f>INDEX(Sheet3!$D$1:$D$126,MATCH(DF!F6159,Sheet3!$C$1:$C$126,0))</f>
        <v>#N/A</v>
      </c>
      <c r="E6159" t="e">
        <f>INDEX(Sheet3!$E$1:$E$126,MATCH(DF!F6159,Sheet3!$C$1:$C$126,0))</f>
        <v>#N/A</v>
      </c>
      <c r="F6159" t="s">
        <v>13135</v>
      </c>
      <c r="G6159">
        <v>4.0999999999999996</v>
      </c>
      <c r="H6159">
        <v>525</v>
      </c>
      <c r="I6159">
        <v>33.9</v>
      </c>
      <c r="J6159" t="s">
        <v>15346</v>
      </c>
      <c r="K6159" t="s">
        <v>15372</v>
      </c>
      <c r="L6159" t="e">
        <f>VLOOKUP(F6159,Sheet3!$B$2:$H$126,7,0)</f>
        <v>#N/A</v>
      </c>
    </row>
    <row r="6160" spans="1:12" hidden="1" x14ac:dyDescent="0.2">
      <c r="A6160" t="s">
        <v>4884</v>
      </c>
      <c r="B6160" t="s">
        <v>10946</v>
      </c>
      <c r="C6160" t="s">
        <v>11037</v>
      </c>
      <c r="D6160" t="e">
        <f>INDEX(Sheet3!$D$1:$D$126,MATCH(DF!F6160,Sheet3!$C$1:$C$126,0))</f>
        <v>#N/A</v>
      </c>
      <c r="E6160" t="e">
        <f>INDEX(Sheet3!$E$1:$E$126,MATCH(DF!F6160,Sheet3!$C$1:$C$126,0))</f>
        <v>#N/A</v>
      </c>
      <c r="F6160" t="s">
        <v>12628</v>
      </c>
      <c r="G6160">
        <v>3.5</v>
      </c>
      <c r="H6160">
        <v>525</v>
      </c>
      <c r="I6160">
        <v>15.59</v>
      </c>
      <c r="J6160" t="s">
        <v>15345</v>
      </c>
      <c r="K6160" t="s">
        <v>15372</v>
      </c>
      <c r="L6160" t="e">
        <f>VLOOKUP(F6160,Sheet3!$B$2:$H$126,7,0)</f>
        <v>#N/A</v>
      </c>
    </row>
    <row r="6161" spans="1:12" hidden="1" x14ac:dyDescent="0.2">
      <c r="A6161" t="s">
        <v>4885</v>
      </c>
      <c r="B6161" t="s">
        <v>10944</v>
      </c>
      <c r="C6161" t="s">
        <v>11186</v>
      </c>
      <c r="D6161" t="e">
        <f>INDEX(Sheet3!$D$1:$D$126,MATCH(DF!F6161,Sheet3!$C$1:$C$126,0))</f>
        <v>#N/A</v>
      </c>
      <c r="E6161" t="e">
        <f>INDEX(Sheet3!$E$1:$E$126,MATCH(DF!F6161,Sheet3!$C$1:$C$126,0))</f>
        <v>#N/A</v>
      </c>
      <c r="F6161" t="s">
        <v>11969</v>
      </c>
      <c r="G6161">
        <v>3.5</v>
      </c>
      <c r="H6161">
        <v>525</v>
      </c>
      <c r="I6161">
        <v>9.2100000000000009</v>
      </c>
      <c r="J6161" t="s">
        <v>15345</v>
      </c>
      <c r="K6161" t="s">
        <v>15372</v>
      </c>
      <c r="L6161" t="e">
        <f>VLOOKUP(F6161,Sheet3!$B$2:$H$126,7,0)</f>
        <v>#N/A</v>
      </c>
    </row>
    <row r="6162" spans="1:12" hidden="1" x14ac:dyDescent="0.2">
      <c r="A6162" t="s">
        <v>4886</v>
      </c>
      <c r="B6162" t="s">
        <v>10943</v>
      </c>
      <c r="C6162" t="s">
        <v>11193</v>
      </c>
      <c r="D6162" t="e">
        <f>INDEX(Sheet3!$D$1:$D$126,MATCH(DF!F6162,Sheet3!$C$1:$C$126,0))</f>
        <v>#N/A</v>
      </c>
      <c r="E6162" t="e">
        <f>INDEX(Sheet3!$E$1:$E$126,MATCH(DF!F6162,Sheet3!$C$1:$C$126,0))</f>
        <v>#N/A</v>
      </c>
      <c r="F6162" t="s">
        <v>11982</v>
      </c>
      <c r="G6162">
        <v>4</v>
      </c>
      <c r="H6162">
        <v>525</v>
      </c>
      <c r="I6162">
        <v>12.46</v>
      </c>
      <c r="J6162" t="s">
        <v>15339</v>
      </c>
      <c r="K6162" t="s">
        <v>15372</v>
      </c>
      <c r="L6162" t="e">
        <f>VLOOKUP(F6162,Sheet3!$B$2:$H$126,7,0)</f>
        <v>#N/A</v>
      </c>
    </row>
    <row r="6163" spans="1:12" hidden="1" x14ac:dyDescent="0.2">
      <c r="A6163" t="s">
        <v>4887</v>
      </c>
      <c r="B6163" t="s">
        <v>10944</v>
      </c>
      <c r="C6163" t="s">
        <v>11081</v>
      </c>
      <c r="D6163" t="e">
        <f>INDEX(Sheet3!$D$1:$D$126,MATCH(DF!F6163,Sheet3!$C$1:$C$126,0))</f>
        <v>#N/A</v>
      </c>
      <c r="E6163" t="e">
        <f>INDEX(Sheet3!$E$1:$E$126,MATCH(DF!F6163,Sheet3!$C$1:$C$126,0))</f>
        <v>#N/A</v>
      </c>
      <c r="F6163" t="s">
        <v>13039</v>
      </c>
      <c r="G6163">
        <v>4.2</v>
      </c>
      <c r="H6163">
        <v>526</v>
      </c>
      <c r="I6163">
        <v>15.95</v>
      </c>
      <c r="J6163" t="s">
        <v>15339</v>
      </c>
      <c r="K6163" t="s">
        <v>15372</v>
      </c>
      <c r="L6163" t="e">
        <f>VLOOKUP(F6163,Sheet3!$B$2:$H$126,7,0)</f>
        <v>#N/A</v>
      </c>
    </row>
    <row r="6164" spans="1:12" hidden="1" x14ac:dyDescent="0.2">
      <c r="A6164" t="s">
        <v>4888</v>
      </c>
      <c r="B6164" t="s">
        <v>10944</v>
      </c>
      <c r="C6164" t="s">
        <v>11054</v>
      </c>
      <c r="D6164" t="e">
        <f>INDEX(Sheet3!$D$1:$D$126,MATCH(DF!F6164,Sheet3!$C$1:$C$126,0))</f>
        <v>#N/A</v>
      </c>
      <c r="E6164" t="e">
        <f>INDEX(Sheet3!$E$1:$E$126,MATCH(DF!F6164,Sheet3!$C$1:$C$126,0))</f>
        <v>#N/A</v>
      </c>
      <c r="F6164" t="s">
        <v>11884</v>
      </c>
      <c r="G6164">
        <v>4.5</v>
      </c>
      <c r="H6164">
        <v>526</v>
      </c>
      <c r="I6164">
        <v>21.9</v>
      </c>
      <c r="J6164" t="s">
        <v>15340</v>
      </c>
      <c r="K6164" t="s">
        <v>15372</v>
      </c>
      <c r="L6164" t="e">
        <f>VLOOKUP(F6164,Sheet3!$B$2:$H$126,7,0)</f>
        <v>#N/A</v>
      </c>
    </row>
    <row r="6165" spans="1:12" hidden="1" x14ac:dyDescent="0.2">
      <c r="A6165" t="s">
        <v>4889</v>
      </c>
      <c r="B6165" t="s">
        <v>10949</v>
      </c>
      <c r="C6165" t="s">
        <v>10991</v>
      </c>
      <c r="D6165" t="e">
        <f>INDEX(Sheet3!$D$1:$D$126,MATCH(DF!F6165,Sheet3!$C$1:$C$126,0))</f>
        <v>#N/A</v>
      </c>
      <c r="E6165" t="e">
        <f>INDEX(Sheet3!$E$1:$E$126,MATCH(DF!F6165,Sheet3!$C$1:$C$126,0))</f>
        <v>#N/A</v>
      </c>
      <c r="F6165" t="s">
        <v>12323</v>
      </c>
      <c r="G6165">
        <v>3.3</v>
      </c>
      <c r="H6165">
        <v>526</v>
      </c>
      <c r="I6165">
        <v>6.5</v>
      </c>
      <c r="J6165" t="s">
        <v>15345</v>
      </c>
      <c r="K6165" t="s">
        <v>15372</v>
      </c>
      <c r="L6165" t="e">
        <f>VLOOKUP(F6165,Sheet3!$B$2:$H$126,7,0)</f>
        <v>#N/A</v>
      </c>
    </row>
    <row r="6166" spans="1:12" hidden="1" x14ac:dyDescent="0.2">
      <c r="A6166" t="s">
        <v>4890</v>
      </c>
      <c r="B6166" t="s">
        <v>10944</v>
      </c>
      <c r="C6166" t="s">
        <v>11091</v>
      </c>
      <c r="D6166" t="e">
        <f>INDEX(Sheet3!$D$1:$D$126,MATCH(DF!F6166,Sheet3!$C$1:$C$126,0))</f>
        <v>#N/A</v>
      </c>
      <c r="E6166" t="e">
        <f>INDEX(Sheet3!$E$1:$E$126,MATCH(DF!F6166,Sheet3!$C$1:$C$126,0))</f>
        <v>#N/A</v>
      </c>
      <c r="F6166" t="s">
        <v>12804</v>
      </c>
      <c r="G6166">
        <v>4.4000000000000004</v>
      </c>
      <c r="H6166">
        <v>526</v>
      </c>
      <c r="I6166">
        <v>41.92</v>
      </c>
      <c r="J6166" t="s">
        <v>15342</v>
      </c>
      <c r="K6166" t="s">
        <v>15372</v>
      </c>
      <c r="L6166" t="e">
        <f>VLOOKUP(F6166,Sheet3!$B$2:$H$126,7,0)</f>
        <v>#N/A</v>
      </c>
    </row>
    <row r="6167" spans="1:12" hidden="1" x14ac:dyDescent="0.2">
      <c r="A6167" t="s">
        <v>4891</v>
      </c>
      <c r="B6167" t="s">
        <v>10948</v>
      </c>
      <c r="C6167" t="s">
        <v>11536</v>
      </c>
      <c r="D6167" t="e">
        <f>INDEX(Sheet3!$D$1:$D$126,MATCH(DF!F6167,Sheet3!$C$1:$C$126,0))</f>
        <v>#N/A</v>
      </c>
      <c r="E6167" t="e">
        <f>INDEX(Sheet3!$E$1:$E$126,MATCH(DF!F6167,Sheet3!$C$1:$C$126,0))</f>
        <v>#N/A</v>
      </c>
      <c r="F6167" t="s">
        <v>14206</v>
      </c>
      <c r="G6167">
        <v>3.5</v>
      </c>
      <c r="H6167">
        <v>526</v>
      </c>
      <c r="I6167">
        <v>9.9</v>
      </c>
      <c r="J6167" t="s">
        <v>15339</v>
      </c>
      <c r="K6167" t="s">
        <v>15372</v>
      </c>
      <c r="L6167" t="e">
        <f>VLOOKUP(F6167,Sheet3!$B$2:$H$126,7,0)</f>
        <v>#N/A</v>
      </c>
    </row>
    <row r="6168" spans="1:12" hidden="1" x14ac:dyDescent="0.2">
      <c r="A6168" t="s">
        <v>4892</v>
      </c>
      <c r="B6168" t="s">
        <v>10955</v>
      </c>
      <c r="C6168" t="s">
        <v>11378</v>
      </c>
      <c r="D6168" t="e">
        <f>INDEX(Sheet3!$D$1:$D$126,MATCH(DF!F6168,Sheet3!$C$1:$C$126,0))</f>
        <v>#N/A</v>
      </c>
      <c r="E6168" t="e">
        <f>INDEX(Sheet3!$E$1:$E$126,MATCH(DF!F6168,Sheet3!$C$1:$C$126,0))</f>
        <v>#N/A</v>
      </c>
      <c r="F6168" t="s">
        <v>12193</v>
      </c>
      <c r="G6168">
        <v>3.4</v>
      </c>
      <c r="H6168">
        <v>5267</v>
      </c>
      <c r="I6168">
        <v>7.99</v>
      </c>
      <c r="J6168" t="s">
        <v>15342</v>
      </c>
      <c r="K6168" t="s">
        <v>15372</v>
      </c>
      <c r="L6168" t="e">
        <f>VLOOKUP(F6168,Sheet3!$B$2:$H$126,7,0)</f>
        <v>#N/A</v>
      </c>
    </row>
    <row r="6169" spans="1:12" hidden="1" x14ac:dyDescent="0.2">
      <c r="A6169" t="s">
        <v>4893</v>
      </c>
      <c r="B6169" t="s">
        <v>10951</v>
      </c>
      <c r="C6169" t="s">
        <v>11018</v>
      </c>
      <c r="D6169" t="e">
        <f>INDEX(Sheet3!$D$1:$D$126,MATCH(DF!F6169,Sheet3!$C$1:$C$126,0))</f>
        <v>#N/A</v>
      </c>
      <c r="E6169" t="e">
        <f>INDEX(Sheet3!$E$1:$E$126,MATCH(DF!F6169,Sheet3!$C$1:$C$126,0))</f>
        <v>#N/A</v>
      </c>
      <c r="F6169" t="s">
        <v>12098</v>
      </c>
      <c r="G6169">
        <v>4.5999999999999996</v>
      </c>
      <c r="H6169">
        <v>5268</v>
      </c>
      <c r="I6169">
        <v>472.77</v>
      </c>
      <c r="J6169" t="s">
        <v>15347</v>
      </c>
      <c r="K6169" t="s">
        <v>15372</v>
      </c>
      <c r="L6169" t="e">
        <f>VLOOKUP(F6169,Sheet3!$B$2:$H$126,7,0)</f>
        <v>#N/A</v>
      </c>
    </row>
    <row r="6170" spans="1:12" hidden="1" x14ac:dyDescent="0.2">
      <c r="A6170" t="s">
        <v>4894</v>
      </c>
      <c r="B6170" t="s">
        <v>10950</v>
      </c>
      <c r="C6170" t="s">
        <v>11109</v>
      </c>
      <c r="D6170" t="e">
        <f>INDEX(Sheet3!$D$1:$D$126,MATCH(DF!F6170,Sheet3!$C$1:$C$126,0))</f>
        <v>#N/A</v>
      </c>
      <c r="E6170" t="e">
        <f>INDEX(Sheet3!$E$1:$E$126,MATCH(DF!F6170,Sheet3!$C$1:$C$126,0))</f>
        <v>#N/A</v>
      </c>
      <c r="F6170" t="s">
        <v>12854</v>
      </c>
      <c r="G6170">
        <v>3.8</v>
      </c>
      <c r="H6170">
        <v>527</v>
      </c>
      <c r="I6170">
        <v>24.5</v>
      </c>
      <c r="J6170" t="s">
        <v>15342</v>
      </c>
      <c r="K6170" t="s">
        <v>15372</v>
      </c>
      <c r="L6170" t="e">
        <f>VLOOKUP(F6170,Sheet3!$B$2:$H$126,7,0)</f>
        <v>#N/A</v>
      </c>
    </row>
    <row r="6171" spans="1:12" hidden="1" x14ac:dyDescent="0.2">
      <c r="A6171" t="s">
        <v>4895</v>
      </c>
      <c r="B6171" t="s">
        <v>10949</v>
      </c>
      <c r="C6171" t="s">
        <v>11235</v>
      </c>
      <c r="D6171" t="e">
        <f>INDEX(Sheet3!$D$1:$D$126,MATCH(DF!F6171,Sheet3!$C$1:$C$126,0))</f>
        <v>#N/A</v>
      </c>
      <c r="E6171" t="e">
        <f>INDEX(Sheet3!$E$1:$E$126,MATCH(DF!F6171,Sheet3!$C$1:$C$126,0))</f>
        <v>#N/A</v>
      </c>
      <c r="F6171" t="s">
        <v>12522</v>
      </c>
      <c r="G6171">
        <v>3.7</v>
      </c>
      <c r="H6171">
        <v>528</v>
      </c>
      <c r="I6171">
        <v>6.31</v>
      </c>
      <c r="J6171" t="s">
        <v>15345</v>
      </c>
      <c r="K6171" t="s">
        <v>15372</v>
      </c>
      <c r="L6171" t="e">
        <f>VLOOKUP(F6171,Sheet3!$B$2:$H$126,7,0)</f>
        <v>#N/A</v>
      </c>
    </row>
    <row r="6172" spans="1:12" hidden="1" x14ac:dyDescent="0.2">
      <c r="A6172" t="s">
        <v>4463</v>
      </c>
      <c r="B6172" t="s">
        <v>10950</v>
      </c>
      <c r="C6172" t="s">
        <v>11055</v>
      </c>
      <c r="D6172" t="e">
        <f>INDEX(Sheet3!$D$1:$D$126,MATCH(DF!F6172,Sheet3!$C$1:$C$126,0))</f>
        <v>#N/A</v>
      </c>
      <c r="E6172" t="e">
        <f>INDEX(Sheet3!$E$1:$E$126,MATCH(DF!F6172,Sheet3!$C$1:$C$126,0))</f>
        <v>#N/A</v>
      </c>
      <c r="F6172" t="s">
        <v>12073</v>
      </c>
      <c r="G6172">
        <v>3.8</v>
      </c>
      <c r="H6172">
        <v>528</v>
      </c>
      <c r="I6172">
        <v>14.13</v>
      </c>
      <c r="J6172" t="s">
        <v>15343</v>
      </c>
      <c r="K6172" t="s">
        <v>15372</v>
      </c>
      <c r="L6172" t="e">
        <f>VLOOKUP(F6172,Sheet3!$B$2:$H$126,7,0)</f>
        <v>#N/A</v>
      </c>
    </row>
    <row r="6173" spans="1:12" hidden="1" x14ac:dyDescent="0.2">
      <c r="A6173" t="s">
        <v>4896</v>
      </c>
      <c r="B6173" t="s">
        <v>10950</v>
      </c>
      <c r="C6173" t="s">
        <v>11055</v>
      </c>
      <c r="D6173" t="e">
        <f>INDEX(Sheet3!$D$1:$D$126,MATCH(DF!F6173,Sheet3!$C$1:$C$126,0))</f>
        <v>#N/A</v>
      </c>
      <c r="E6173" t="e">
        <f>INDEX(Sheet3!$E$1:$E$126,MATCH(DF!F6173,Sheet3!$C$1:$C$126,0))</f>
        <v>#N/A</v>
      </c>
      <c r="F6173" t="s">
        <v>12829</v>
      </c>
      <c r="G6173">
        <v>3.8</v>
      </c>
      <c r="H6173">
        <v>528</v>
      </c>
      <c r="I6173">
        <v>8.2100000000000009</v>
      </c>
      <c r="J6173" t="s">
        <v>15342</v>
      </c>
      <c r="K6173" t="s">
        <v>15372</v>
      </c>
      <c r="L6173" t="e">
        <f>VLOOKUP(F6173,Sheet3!$B$2:$H$126,7,0)</f>
        <v>#N/A</v>
      </c>
    </row>
    <row r="6174" spans="1:12" hidden="1" x14ac:dyDescent="0.2">
      <c r="A6174" t="s">
        <v>976</v>
      </c>
      <c r="B6174" t="s">
        <v>10943</v>
      </c>
      <c r="C6174" t="s">
        <v>11002</v>
      </c>
      <c r="D6174" t="e">
        <f>INDEX(Sheet3!$D$1:$D$126,MATCH(DF!F6174,Sheet3!$C$1:$C$126,0))</f>
        <v>#N/A</v>
      </c>
      <c r="E6174" t="e">
        <f>INDEX(Sheet3!$E$1:$E$126,MATCH(DF!F6174,Sheet3!$C$1:$C$126,0))</f>
        <v>#N/A</v>
      </c>
      <c r="F6174" t="s">
        <v>12844</v>
      </c>
      <c r="G6174">
        <v>4</v>
      </c>
      <c r="H6174">
        <v>528</v>
      </c>
      <c r="I6174">
        <v>24.9</v>
      </c>
      <c r="J6174" t="s">
        <v>15340</v>
      </c>
      <c r="K6174" t="s">
        <v>15372</v>
      </c>
      <c r="L6174" t="e">
        <f>VLOOKUP(F6174,Sheet3!$B$2:$H$126,7,0)</f>
        <v>#N/A</v>
      </c>
    </row>
    <row r="6175" spans="1:12" hidden="1" x14ac:dyDescent="0.2">
      <c r="A6175" t="s">
        <v>398</v>
      </c>
      <c r="B6175" t="s">
        <v>10944</v>
      </c>
      <c r="C6175" t="s">
        <v>11094</v>
      </c>
      <c r="D6175" t="e">
        <f>INDEX(Sheet3!$D$1:$D$126,MATCH(DF!F6175,Sheet3!$C$1:$C$126,0))</f>
        <v>#N/A</v>
      </c>
      <c r="E6175" t="e">
        <f>INDEX(Sheet3!$E$1:$E$126,MATCH(DF!F6175,Sheet3!$C$1:$C$126,0))</f>
        <v>#N/A</v>
      </c>
      <c r="F6175" t="s">
        <v>12112</v>
      </c>
      <c r="G6175">
        <v>4.3</v>
      </c>
      <c r="H6175">
        <v>5288</v>
      </c>
      <c r="I6175">
        <v>35.9</v>
      </c>
      <c r="J6175" t="s">
        <v>15340</v>
      </c>
      <c r="K6175" t="s">
        <v>15372</v>
      </c>
      <c r="L6175" t="e">
        <f>VLOOKUP(F6175,Sheet3!$B$2:$H$126,7,0)</f>
        <v>#N/A</v>
      </c>
    </row>
    <row r="6176" spans="1:12" hidden="1" x14ac:dyDescent="0.2">
      <c r="A6176" t="s">
        <v>4897</v>
      </c>
      <c r="B6176" t="s">
        <v>10943</v>
      </c>
      <c r="C6176" t="s">
        <v>11453</v>
      </c>
      <c r="D6176" t="e">
        <f>INDEX(Sheet3!$D$1:$D$126,MATCH(DF!F6176,Sheet3!$C$1:$C$126,0))</f>
        <v>#N/A</v>
      </c>
      <c r="E6176" t="e">
        <f>INDEX(Sheet3!$E$1:$E$126,MATCH(DF!F6176,Sheet3!$C$1:$C$126,0))</f>
        <v>#N/A</v>
      </c>
      <c r="F6176" t="s">
        <v>13671</v>
      </c>
      <c r="G6176">
        <v>3.9</v>
      </c>
      <c r="H6176">
        <v>529</v>
      </c>
      <c r="I6176">
        <v>10.95</v>
      </c>
      <c r="J6176" t="s">
        <v>15339</v>
      </c>
      <c r="K6176" t="s">
        <v>15372</v>
      </c>
      <c r="L6176" t="e">
        <f>VLOOKUP(F6176,Sheet3!$B$2:$H$126,7,0)</f>
        <v>#N/A</v>
      </c>
    </row>
    <row r="6177" spans="1:12" x14ac:dyDescent="0.2">
      <c r="A6177" t="s">
        <v>4898</v>
      </c>
      <c r="B6177" t="s">
        <v>10952</v>
      </c>
      <c r="C6177" s="2" t="s">
        <v>11200</v>
      </c>
      <c r="D6177" t="str">
        <f>INDEX(Sheet3!$D$1:$D$126,MATCH(DF!F6177,Sheet3!$C$1:$C$126,0))</f>
        <v>ALENTEJO CENTRAL</v>
      </c>
      <c r="E6177" t="str">
        <f>INDEX(Sheet3!$E$1:$E$126,MATCH(DF!F6177,Sheet3!$C$1:$C$126,0))</f>
        <v>PT187</v>
      </c>
      <c r="F6177" t="s">
        <v>13234</v>
      </c>
      <c r="G6177">
        <v>3.9</v>
      </c>
      <c r="H6177">
        <v>529</v>
      </c>
      <c r="I6177">
        <v>8.41</v>
      </c>
      <c r="J6177" t="s">
        <v>15345</v>
      </c>
      <c r="K6177" t="s">
        <v>15372</v>
      </c>
      <c r="L6177" t="str">
        <f>VLOOKUP(F6177,Sheet3!$B$2:$H$126,7,0)</f>
        <v>Monte da Ravasqueira</v>
      </c>
    </row>
    <row r="6178" spans="1:12" hidden="1" x14ac:dyDescent="0.2">
      <c r="A6178" t="s">
        <v>235</v>
      </c>
      <c r="B6178" t="s">
        <v>10944</v>
      </c>
      <c r="C6178" t="s">
        <v>10998</v>
      </c>
      <c r="D6178" t="e">
        <f>INDEX(Sheet3!$D$1:$D$126,MATCH(DF!F6178,Sheet3!$C$1:$C$126,0))</f>
        <v>#N/A</v>
      </c>
      <c r="E6178" t="e">
        <f>INDEX(Sheet3!$E$1:$E$126,MATCH(DF!F6178,Sheet3!$C$1:$C$126,0))</f>
        <v>#N/A</v>
      </c>
      <c r="F6178" t="s">
        <v>12797</v>
      </c>
      <c r="G6178">
        <v>3.8</v>
      </c>
      <c r="H6178">
        <v>529</v>
      </c>
      <c r="I6178">
        <v>12.62</v>
      </c>
      <c r="J6178" t="s">
        <v>15342</v>
      </c>
      <c r="K6178" t="s">
        <v>15372</v>
      </c>
      <c r="L6178" t="e">
        <f>VLOOKUP(F6178,Sheet3!$B$2:$H$126,7,0)</f>
        <v>#N/A</v>
      </c>
    </row>
    <row r="6179" spans="1:12" hidden="1" x14ac:dyDescent="0.2">
      <c r="A6179" t="s">
        <v>4899</v>
      </c>
      <c r="B6179" t="s">
        <v>10944</v>
      </c>
      <c r="C6179" t="s">
        <v>11024</v>
      </c>
      <c r="D6179" t="e">
        <f>INDEX(Sheet3!$D$1:$D$126,MATCH(DF!F6179,Sheet3!$C$1:$C$126,0))</f>
        <v>#N/A</v>
      </c>
      <c r="E6179" t="e">
        <f>INDEX(Sheet3!$E$1:$E$126,MATCH(DF!F6179,Sheet3!$C$1:$C$126,0))</f>
        <v>#N/A</v>
      </c>
      <c r="F6179" t="s">
        <v>12499</v>
      </c>
      <c r="G6179">
        <v>3.9</v>
      </c>
      <c r="H6179">
        <v>529</v>
      </c>
      <c r="I6179">
        <v>37.04</v>
      </c>
      <c r="J6179" t="s">
        <v>15343</v>
      </c>
      <c r="K6179" t="s">
        <v>15372</v>
      </c>
      <c r="L6179" t="e">
        <f>VLOOKUP(F6179,Sheet3!$B$2:$H$126,7,0)</f>
        <v>#N/A</v>
      </c>
    </row>
    <row r="6180" spans="1:12" hidden="1" x14ac:dyDescent="0.2">
      <c r="A6180" t="s">
        <v>4900</v>
      </c>
      <c r="B6180" t="s">
        <v>10944</v>
      </c>
      <c r="C6180" t="s">
        <v>11075</v>
      </c>
      <c r="D6180" t="e">
        <f>INDEX(Sheet3!$D$1:$D$126,MATCH(DF!F6180,Sheet3!$C$1:$C$126,0))</f>
        <v>#N/A</v>
      </c>
      <c r="E6180" t="e">
        <f>INDEX(Sheet3!$E$1:$E$126,MATCH(DF!F6180,Sheet3!$C$1:$C$126,0))</f>
        <v>#N/A</v>
      </c>
      <c r="F6180" t="s">
        <v>14207</v>
      </c>
      <c r="G6180">
        <v>3.8</v>
      </c>
      <c r="H6180">
        <v>529</v>
      </c>
      <c r="I6180">
        <v>12.12</v>
      </c>
      <c r="J6180" t="s">
        <v>15339</v>
      </c>
      <c r="K6180" t="s">
        <v>15372</v>
      </c>
      <c r="L6180" t="e">
        <f>VLOOKUP(F6180,Sheet3!$B$2:$H$126,7,0)</f>
        <v>#N/A</v>
      </c>
    </row>
    <row r="6181" spans="1:12" hidden="1" x14ac:dyDescent="0.2">
      <c r="A6181" t="s">
        <v>4901</v>
      </c>
      <c r="B6181" t="s">
        <v>10943</v>
      </c>
      <c r="C6181" t="s">
        <v>10999</v>
      </c>
      <c r="D6181" t="e">
        <f>INDEX(Sheet3!$D$1:$D$126,MATCH(DF!F6181,Sheet3!$C$1:$C$126,0))</f>
        <v>#N/A</v>
      </c>
      <c r="E6181" t="e">
        <f>INDEX(Sheet3!$E$1:$E$126,MATCH(DF!F6181,Sheet3!$C$1:$C$126,0))</f>
        <v>#N/A</v>
      </c>
      <c r="F6181" t="s">
        <v>12062</v>
      </c>
      <c r="G6181">
        <v>3.8</v>
      </c>
      <c r="H6181">
        <v>53</v>
      </c>
      <c r="I6181">
        <v>41.43</v>
      </c>
      <c r="J6181" t="s">
        <v>15340</v>
      </c>
      <c r="K6181" t="s">
        <v>15372</v>
      </c>
      <c r="L6181" t="e">
        <f>VLOOKUP(F6181,Sheet3!$B$2:$H$126,7,0)</f>
        <v>#N/A</v>
      </c>
    </row>
    <row r="6182" spans="1:12" hidden="1" x14ac:dyDescent="0.2">
      <c r="A6182" t="s">
        <v>4902</v>
      </c>
      <c r="B6182" t="s">
        <v>10944</v>
      </c>
      <c r="C6182" t="s">
        <v>11443</v>
      </c>
      <c r="D6182" t="e">
        <f>INDEX(Sheet3!$D$1:$D$126,MATCH(DF!F6182,Sheet3!$C$1:$C$126,0))</f>
        <v>#N/A</v>
      </c>
      <c r="E6182" t="e">
        <f>INDEX(Sheet3!$E$1:$E$126,MATCH(DF!F6182,Sheet3!$C$1:$C$126,0))</f>
        <v>#N/A</v>
      </c>
      <c r="F6182" t="s">
        <v>14208</v>
      </c>
      <c r="G6182">
        <v>3.8</v>
      </c>
      <c r="H6182">
        <v>53</v>
      </c>
      <c r="I6182">
        <v>10.51</v>
      </c>
      <c r="J6182" t="s">
        <v>15342</v>
      </c>
      <c r="K6182" t="s">
        <v>15372</v>
      </c>
      <c r="L6182" t="e">
        <f>VLOOKUP(F6182,Sheet3!$B$2:$H$126,7,0)</f>
        <v>#N/A</v>
      </c>
    </row>
    <row r="6183" spans="1:12" hidden="1" x14ac:dyDescent="0.2">
      <c r="A6183" t="s">
        <v>4903</v>
      </c>
      <c r="B6183" t="s">
        <v>10943</v>
      </c>
      <c r="C6183" t="s">
        <v>11125</v>
      </c>
      <c r="D6183" t="e">
        <f>INDEX(Sheet3!$D$1:$D$126,MATCH(DF!F6183,Sheet3!$C$1:$C$126,0))</f>
        <v>#N/A</v>
      </c>
      <c r="E6183" t="e">
        <f>INDEX(Sheet3!$E$1:$E$126,MATCH(DF!F6183,Sheet3!$C$1:$C$126,0))</f>
        <v>#N/A</v>
      </c>
      <c r="F6183" t="s">
        <v>12348</v>
      </c>
      <c r="G6183">
        <v>4</v>
      </c>
      <c r="H6183">
        <v>53</v>
      </c>
      <c r="I6183">
        <v>39.950000000000003</v>
      </c>
      <c r="J6183" t="s">
        <v>15347</v>
      </c>
      <c r="K6183" t="s">
        <v>15372</v>
      </c>
      <c r="L6183" t="e">
        <f>VLOOKUP(F6183,Sheet3!$B$2:$H$126,7,0)</f>
        <v>#N/A</v>
      </c>
    </row>
    <row r="6184" spans="1:12" hidden="1" x14ac:dyDescent="0.2">
      <c r="A6184" t="s">
        <v>163</v>
      </c>
      <c r="B6184" t="s">
        <v>10950</v>
      </c>
      <c r="C6184" t="s">
        <v>11055</v>
      </c>
      <c r="D6184" t="e">
        <f>INDEX(Sheet3!$D$1:$D$126,MATCH(DF!F6184,Sheet3!$C$1:$C$126,0))</f>
        <v>#N/A</v>
      </c>
      <c r="E6184" t="e">
        <f>INDEX(Sheet3!$E$1:$E$126,MATCH(DF!F6184,Sheet3!$C$1:$C$126,0))</f>
        <v>#N/A</v>
      </c>
      <c r="F6184" t="s">
        <v>13371</v>
      </c>
      <c r="G6184">
        <v>3.7</v>
      </c>
      <c r="H6184">
        <v>53</v>
      </c>
      <c r="I6184">
        <v>10.51</v>
      </c>
      <c r="J6184" t="s">
        <v>15340</v>
      </c>
      <c r="K6184" t="s">
        <v>15372</v>
      </c>
      <c r="L6184" t="e">
        <f>VLOOKUP(F6184,Sheet3!$B$2:$H$126,7,0)</f>
        <v>#N/A</v>
      </c>
    </row>
    <row r="6185" spans="1:12" hidden="1" x14ac:dyDescent="0.2">
      <c r="A6185" t="s">
        <v>4904</v>
      </c>
      <c r="B6185" t="s">
        <v>10943</v>
      </c>
      <c r="C6185" t="s">
        <v>11537</v>
      </c>
      <c r="D6185" t="e">
        <f>INDEX(Sheet3!$D$1:$D$126,MATCH(DF!F6185,Sheet3!$C$1:$C$126,0))</f>
        <v>#N/A</v>
      </c>
      <c r="E6185" t="e">
        <f>INDEX(Sheet3!$E$1:$E$126,MATCH(DF!F6185,Sheet3!$C$1:$C$126,0))</f>
        <v>#N/A</v>
      </c>
      <c r="F6185" t="s">
        <v>13916</v>
      </c>
      <c r="G6185">
        <v>4</v>
      </c>
      <c r="H6185">
        <v>53</v>
      </c>
      <c r="I6185">
        <v>15.5</v>
      </c>
      <c r="J6185" t="s">
        <v>15339</v>
      </c>
      <c r="K6185" t="s">
        <v>15372</v>
      </c>
      <c r="L6185" t="e">
        <f>VLOOKUP(F6185,Sheet3!$B$2:$H$126,7,0)</f>
        <v>#N/A</v>
      </c>
    </row>
    <row r="6186" spans="1:12" hidden="1" x14ac:dyDescent="0.2">
      <c r="A6186" t="s">
        <v>4905</v>
      </c>
      <c r="B6186" t="s">
        <v>10943</v>
      </c>
      <c r="C6186" t="s">
        <v>10981</v>
      </c>
      <c r="D6186" t="e">
        <f>INDEX(Sheet3!$D$1:$D$126,MATCH(DF!F6186,Sheet3!$C$1:$C$126,0))</f>
        <v>#N/A</v>
      </c>
      <c r="E6186" t="e">
        <f>INDEX(Sheet3!$E$1:$E$126,MATCH(DF!F6186,Sheet3!$C$1:$C$126,0))</f>
        <v>#N/A</v>
      </c>
      <c r="F6186" t="s">
        <v>12105</v>
      </c>
      <c r="G6186">
        <v>4.0999999999999996</v>
      </c>
      <c r="H6186">
        <v>53</v>
      </c>
      <c r="I6186">
        <v>85.9</v>
      </c>
      <c r="J6186" t="s">
        <v>15342</v>
      </c>
      <c r="K6186" t="s">
        <v>15372</v>
      </c>
      <c r="L6186" t="e">
        <f>VLOOKUP(F6186,Sheet3!$B$2:$H$126,7,0)</f>
        <v>#N/A</v>
      </c>
    </row>
    <row r="6187" spans="1:12" hidden="1" x14ac:dyDescent="0.2">
      <c r="A6187" t="s">
        <v>4906</v>
      </c>
      <c r="B6187" t="s">
        <v>10944</v>
      </c>
      <c r="C6187" t="s">
        <v>11111</v>
      </c>
      <c r="D6187" t="e">
        <f>INDEX(Sheet3!$D$1:$D$126,MATCH(DF!F6187,Sheet3!$C$1:$C$126,0))</f>
        <v>#N/A</v>
      </c>
      <c r="E6187" t="e">
        <f>INDEX(Sheet3!$E$1:$E$126,MATCH(DF!F6187,Sheet3!$C$1:$C$126,0))</f>
        <v>#N/A</v>
      </c>
      <c r="F6187" t="s">
        <v>13293</v>
      </c>
      <c r="G6187">
        <v>4.4000000000000004</v>
      </c>
      <c r="H6187">
        <v>53</v>
      </c>
      <c r="I6187">
        <v>39.5</v>
      </c>
      <c r="J6187" t="s">
        <v>15344</v>
      </c>
      <c r="K6187" t="s">
        <v>15372</v>
      </c>
      <c r="L6187" t="e">
        <f>VLOOKUP(F6187,Sheet3!$B$2:$H$126,7,0)</f>
        <v>#N/A</v>
      </c>
    </row>
    <row r="6188" spans="1:12" hidden="1" x14ac:dyDescent="0.2">
      <c r="A6188" t="s">
        <v>4907</v>
      </c>
      <c r="B6188" t="s">
        <v>10957</v>
      </c>
      <c r="C6188" t="s">
        <v>11048</v>
      </c>
      <c r="D6188" t="e">
        <f>INDEX(Sheet3!$D$1:$D$126,MATCH(DF!F6188,Sheet3!$C$1:$C$126,0))</f>
        <v>#N/A</v>
      </c>
      <c r="E6188" t="e">
        <f>INDEX(Sheet3!$E$1:$E$126,MATCH(DF!F6188,Sheet3!$C$1:$C$126,0))</f>
        <v>#N/A</v>
      </c>
      <c r="F6188" t="s">
        <v>14209</v>
      </c>
      <c r="G6188">
        <v>3.3</v>
      </c>
      <c r="H6188">
        <v>53</v>
      </c>
      <c r="I6188">
        <v>7.6</v>
      </c>
      <c r="J6188" t="s">
        <v>15342</v>
      </c>
      <c r="K6188" t="s">
        <v>15372</v>
      </c>
      <c r="L6188" t="e">
        <f>VLOOKUP(F6188,Sheet3!$B$2:$H$126,7,0)</f>
        <v>#N/A</v>
      </c>
    </row>
    <row r="6189" spans="1:12" hidden="1" x14ac:dyDescent="0.2">
      <c r="A6189" t="s">
        <v>1434</v>
      </c>
      <c r="B6189" t="s">
        <v>10944</v>
      </c>
      <c r="C6189" t="s">
        <v>11111</v>
      </c>
      <c r="D6189" t="e">
        <f>INDEX(Sheet3!$D$1:$D$126,MATCH(DF!F6189,Sheet3!$C$1:$C$126,0))</f>
        <v>#N/A</v>
      </c>
      <c r="E6189" t="e">
        <f>INDEX(Sheet3!$E$1:$E$126,MATCH(DF!F6189,Sheet3!$C$1:$C$126,0))</f>
        <v>#N/A</v>
      </c>
      <c r="F6189" t="s">
        <v>12768</v>
      </c>
      <c r="G6189">
        <v>3.6</v>
      </c>
      <c r="H6189">
        <v>53</v>
      </c>
      <c r="I6189">
        <v>6.5</v>
      </c>
      <c r="J6189" t="s">
        <v>15339</v>
      </c>
      <c r="K6189" t="s">
        <v>15372</v>
      </c>
      <c r="L6189" t="e">
        <f>VLOOKUP(F6189,Sheet3!$B$2:$H$126,7,0)</f>
        <v>#N/A</v>
      </c>
    </row>
    <row r="6190" spans="1:12" hidden="1" x14ac:dyDescent="0.2">
      <c r="A6190" t="s">
        <v>239</v>
      </c>
      <c r="B6190" t="s">
        <v>10945</v>
      </c>
      <c r="C6190" t="s">
        <v>11040</v>
      </c>
      <c r="D6190" t="e">
        <f>INDEX(Sheet3!$D$1:$D$126,MATCH(DF!F6190,Sheet3!$C$1:$C$126,0))</f>
        <v>#N/A</v>
      </c>
      <c r="E6190" t="e">
        <f>INDEX(Sheet3!$E$1:$E$126,MATCH(DF!F6190,Sheet3!$C$1:$C$126,0))</f>
        <v>#N/A</v>
      </c>
      <c r="F6190" t="s">
        <v>13211</v>
      </c>
      <c r="G6190">
        <v>4.0999999999999996</v>
      </c>
      <c r="H6190">
        <v>53</v>
      </c>
      <c r="I6190">
        <v>58</v>
      </c>
      <c r="J6190" t="s">
        <v>15344</v>
      </c>
      <c r="K6190" t="s">
        <v>15372</v>
      </c>
      <c r="L6190" t="e">
        <f>VLOOKUP(F6190,Sheet3!$B$2:$H$126,7,0)</f>
        <v>#N/A</v>
      </c>
    </row>
    <row r="6191" spans="1:12" hidden="1" x14ac:dyDescent="0.2">
      <c r="A6191" t="s">
        <v>4908</v>
      </c>
      <c r="B6191" t="s">
        <v>10944</v>
      </c>
      <c r="C6191" t="s">
        <v>11198</v>
      </c>
      <c r="D6191" t="e">
        <f>INDEX(Sheet3!$D$1:$D$126,MATCH(DF!F6191,Sheet3!$C$1:$C$126,0))</f>
        <v>#N/A</v>
      </c>
      <c r="E6191" t="e">
        <f>INDEX(Sheet3!$E$1:$E$126,MATCH(DF!F6191,Sheet3!$C$1:$C$126,0))</f>
        <v>#N/A</v>
      </c>
      <c r="F6191" t="s">
        <v>12680</v>
      </c>
      <c r="G6191">
        <v>3.8</v>
      </c>
      <c r="H6191">
        <v>53</v>
      </c>
      <c r="I6191">
        <v>27.5</v>
      </c>
      <c r="J6191" t="s">
        <v>15356</v>
      </c>
      <c r="K6191" t="s">
        <v>15372</v>
      </c>
      <c r="L6191" t="e">
        <f>VLOOKUP(F6191,Sheet3!$B$2:$H$126,7,0)</f>
        <v>#N/A</v>
      </c>
    </row>
    <row r="6192" spans="1:12" hidden="1" x14ac:dyDescent="0.2">
      <c r="A6192" t="s">
        <v>890</v>
      </c>
      <c r="B6192" t="s">
        <v>10944</v>
      </c>
      <c r="C6192" t="s">
        <v>11024</v>
      </c>
      <c r="D6192" t="e">
        <f>INDEX(Sheet3!$D$1:$D$126,MATCH(DF!F6192,Sheet3!$C$1:$C$126,0))</f>
        <v>#N/A</v>
      </c>
      <c r="E6192" t="e">
        <f>INDEX(Sheet3!$E$1:$E$126,MATCH(DF!F6192,Sheet3!$C$1:$C$126,0))</f>
        <v>#N/A</v>
      </c>
      <c r="F6192" t="s">
        <v>12455</v>
      </c>
      <c r="G6192">
        <v>4</v>
      </c>
      <c r="H6192">
        <v>53</v>
      </c>
      <c r="I6192">
        <v>48.4</v>
      </c>
      <c r="J6192" t="s">
        <v>15340</v>
      </c>
      <c r="K6192" t="s">
        <v>15372</v>
      </c>
      <c r="L6192" t="e">
        <f>VLOOKUP(F6192,Sheet3!$B$2:$H$126,7,0)</f>
        <v>#N/A</v>
      </c>
    </row>
    <row r="6193" spans="1:12" hidden="1" x14ac:dyDescent="0.2">
      <c r="A6193" t="s">
        <v>4909</v>
      </c>
      <c r="B6193" t="s">
        <v>10943</v>
      </c>
      <c r="C6193" t="s">
        <v>11203</v>
      </c>
      <c r="D6193" t="e">
        <f>INDEX(Sheet3!$D$1:$D$126,MATCH(DF!F6193,Sheet3!$C$1:$C$126,0))</f>
        <v>#N/A</v>
      </c>
      <c r="E6193" t="e">
        <f>INDEX(Sheet3!$E$1:$E$126,MATCH(DF!F6193,Sheet3!$C$1:$C$126,0))</f>
        <v>#N/A</v>
      </c>
      <c r="F6193" t="s">
        <v>12377</v>
      </c>
      <c r="G6193">
        <v>3.9</v>
      </c>
      <c r="H6193">
        <v>53</v>
      </c>
      <c r="I6193">
        <v>72.13</v>
      </c>
      <c r="J6193" t="s">
        <v>15342</v>
      </c>
      <c r="K6193" t="s">
        <v>15372</v>
      </c>
      <c r="L6193" t="e">
        <f>VLOOKUP(F6193,Sheet3!$B$2:$H$126,7,0)</f>
        <v>#N/A</v>
      </c>
    </row>
    <row r="6194" spans="1:12" hidden="1" x14ac:dyDescent="0.2">
      <c r="A6194" t="s">
        <v>4910</v>
      </c>
      <c r="B6194" t="s">
        <v>10944</v>
      </c>
      <c r="C6194" t="s">
        <v>11054</v>
      </c>
      <c r="D6194" t="e">
        <f>INDEX(Sheet3!$D$1:$D$126,MATCH(DF!F6194,Sheet3!$C$1:$C$126,0))</f>
        <v>#N/A</v>
      </c>
      <c r="E6194" t="e">
        <f>INDEX(Sheet3!$E$1:$E$126,MATCH(DF!F6194,Sheet3!$C$1:$C$126,0))</f>
        <v>#N/A</v>
      </c>
      <c r="F6194" t="s">
        <v>14210</v>
      </c>
      <c r="G6194">
        <v>4.3</v>
      </c>
      <c r="H6194">
        <v>53</v>
      </c>
      <c r="I6194">
        <v>14.5</v>
      </c>
      <c r="J6194" t="s">
        <v>15345</v>
      </c>
      <c r="K6194" t="s">
        <v>15372</v>
      </c>
      <c r="L6194" t="e">
        <f>VLOOKUP(F6194,Sheet3!$B$2:$H$126,7,0)</f>
        <v>#N/A</v>
      </c>
    </row>
    <row r="6195" spans="1:12" hidden="1" x14ac:dyDescent="0.2">
      <c r="A6195" t="s">
        <v>4911</v>
      </c>
      <c r="B6195" t="s">
        <v>10944</v>
      </c>
      <c r="C6195" t="s">
        <v>10978</v>
      </c>
      <c r="D6195" t="e">
        <f>INDEX(Sheet3!$D$1:$D$126,MATCH(DF!F6195,Sheet3!$C$1:$C$126,0))</f>
        <v>#N/A</v>
      </c>
      <c r="E6195" t="e">
        <f>INDEX(Sheet3!$E$1:$E$126,MATCH(DF!F6195,Sheet3!$C$1:$C$126,0))</f>
        <v>#N/A</v>
      </c>
      <c r="F6195" t="s">
        <v>12054</v>
      </c>
      <c r="G6195">
        <v>4.3</v>
      </c>
      <c r="H6195">
        <v>53</v>
      </c>
      <c r="I6195">
        <v>41.61</v>
      </c>
      <c r="J6195" t="s">
        <v>15340</v>
      </c>
      <c r="K6195" t="s">
        <v>15372</v>
      </c>
      <c r="L6195" t="e">
        <f>VLOOKUP(F6195,Sheet3!$B$2:$H$126,7,0)</f>
        <v>#N/A</v>
      </c>
    </row>
    <row r="6196" spans="1:12" x14ac:dyDescent="0.2">
      <c r="A6196" t="s">
        <v>4912</v>
      </c>
      <c r="B6196" t="s">
        <v>10952</v>
      </c>
      <c r="C6196" s="2" t="s">
        <v>11200</v>
      </c>
      <c r="D6196" t="str">
        <f>INDEX(Sheet3!$D$1:$D$126,MATCH(DF!F6196,Sheet3!$C$1:$C$126,0))</f>
        <v>VÁRIAS REGIÕES</v>
      </c>
      <c r="E6196">
        <f>INDEX(Sheet3!$E$1:$E$126,MATCH(DF!F6196,Sheet3!$C$1:$C$126,0))</f>
        <v>0</v>
      </c>
      <c r="F6196" t="s">
        <v>12215</v>
      </c>
      <c r="G6196">
        <v>3.9</v>
      </c>
      <c r="H6196">
        <v>53</v>
      </c>
      <c r="I6196">
        <v>15.5</v>
      </c>
      <c r="J6196" t="s">
        <v>15340</v>
      </c>
      <c r="K6196" t="s">
        <v>15372</v>
      </c>
      <c r="L6196" t="str">
        <f>VLOOKUP(F6196,Sheet3!$B$2:$H$126,7,0)</f>
        <v>Monte Cascas</v>
      </c>
    </row>
    <row r="6197" spans="1:12" hidden="1" x14ac:dyDescent="0.2">
      <c r="A6197" t="s">
        <v>4913</v>
      </c>
      <c r="B6197" t="s">
        <v>10944</v>
      </c>
      <c r="C6197" t="s">
        <v>11030</v>
      </c>
      <c r="D6197" t="e">
        <f>INDEX(Sheet3!$D$1:$D$126,MATCH(DF!F6197,Sheet3!$C$1:$C$126,0))</f>
        <v>#N/A</v>
      </c>
      <c r="E6197" t="e">
        <f>INDEX(Sheet3!$E$1:$E$126,MATCH(DF!F6197,Sheet3!$C$1:$C$126,0))</f>
        <v>#N/A</v>
      </c>
      <c r="F6197" t="s">
        <v>14211</v>
      </c>
      <c r="G6197">
        <v>3.7</v>
      </c>
      <c r="H6197">
        <v>53</v>
      </c>
      <c r="I6197">
        <v>17.54</v>
      </c>
      <c r="J6197" t="s">
        <v>15342</v>
      </c>
      <c r="K6197" t="s">
        <v>15372</v>
      </c>
      <c r="L6197" t="e">
        <f>VLOOKUP(F6197,Sheet3!$B$2:$H$126,7,0)</f>
        <v>#N/A</v>
      </c>
    </row>
    <row r="6198" spans="1:12" hidden="1" x14ac:dyDescent="0.2">
      <c r="A6198" t="s">
        <v>701</v>
      </c>
      <c r="B6198" t="s">
        <v>10949</v>
      </c>
      <c r="C6198" t="s">
        <v>11039</v>
      </c>
      <c r="D6198" t="e">
        <f>INDEX(Sheet3!$D$1:$D$126,MATCH(DF!F6198,Sheet3!$C$1:$C$126,0))</f>
        <v>#N/A</v>
      </c>
      <c r="E6198" t="e">
        <f>INDEX(Sheet3!$E$1:$E$126,MATCH(DF!F6198,Sheet3!$C$1:$C$126,0))</f>
        <v>#N/A</v>
      </c>
      <c r="F6198" t="s">
        <v>14212</v>
      </c>
      <c r="G6198">
        <v>3.5</v>
      </c>
      <c r="H6198">
        <v>53</v>
      </c>
      <c r="I6198">
        <v>5.74</v>
      </c>
      <c r="J6198" t="s">
        <v>15339</v>
      </c>
      <c r="K6198" t="s">
        <v>15372</v>
      </c>
      <c r="L6198" t="e">
        <f>VLOOKUP(F6198,Sheet3!$B$2:$H$126,7,0)</f>
        <v>#N/A</v>
      </c>
    </row>
    <row r="6199" spans="1:12" hidden="1" x14ac:dyDescent="0.2">
      <c r="A6199" t="s">
        <v>4914</v>
      </c>
      <c r="B6199" t="s">
        <v>10944</v>
      </c>
      <c r="C6199" t="s">
        <v>10988</v>
      </c>
      <c r="D6199" t="e">
        <f>INDEX(Sheet3!$D$1:$D$126,MATCH(DF!F6199,Sheet3!$C$1:$C$126,0))</f>
        <v>#N/A</v>
      </c>
      <c r="E6199" t="e">
        <f>INDEX(Sheet3!$E$1:$E$126,MATCH(DF!F6199,Sheet3!$C$1:$C$126,0))</f>
        <v>#N/A</v>
      </c>
      <c r="F6199" t="s">
        <v>12185</v>
      </c>
      <c r="G6199">
        <v>3.6</v>
      </c>
      <c r="H6199">
        <v>53</v>
      </c>
      <c r="I6199">
        <v>10.9</v>
      </c>
      <c r="J6199" t="s">
        <v>15339</v>
      </c>
      <c r="K6199" t="s">
        <v>15372</v>
      </c>
      <c r="L6199" t="e">
        <f>VLOOKUP(F6199,Sheet3!$B$2:$H$126,7,0)</f>
        <v>#N/A</v>
      </c>
    </row>
    <row r="6200" spans="1:12" hidden="1" x14ac:dyDescent="0.2">
      <c r="A6200" t="s">
        <v>4915</v>
      </c>
      <c r="B6200" t="s">
        <v>10944</v>
      </c>
      <c r="C6200" t="s">
        <v>10988</v>
      </c>
      <c r="D6200" t="e">
        <f>INDEX(Sheet3!$D$1:$D$126,MATCH(DF!F6200,Sheet3!$C$1:$C$126,0))</f>
        <v>#N/A</v>
      </c>
      <c r="E6200" t="e">
        <f>INDEX(Sheet3!$E$1:$E$126,MATCH(DF!F6200,Sheet3!$C$1:$C$126,0))</f>
        <v>#N/A</v>
      </c>
      <c r="F6200" t="s">
        <v>11853</v>
      </c>
      <c r="G6200">
        <v>3.9</v>
      </c>
      <c r="H6200">
        <v>53</v>
      </c>
      <c r="I6200">
        <v>7.9</v>
      </c>
      <c r="J6200" t="s">
        <v>15345</v>
      </c>
      <c r="K6200" t="s">
        <v>15372</v>
      </c>
      <c r="L6200" t="e">
        <f>VLOOKUP(F6200,Sheet3!$B$2:$H$126,7,0)</f>
        <v>#N/A</v>
      </c>
    </row>
    <row r="6201" spans="1:12" hidden="1" x14ac:dyDescent="0.2">
      <c r="A6201" t="s">
        <v>4916</v>
      </c>
      <c r="B6201" t="s">
        <v>10944</v>
      </c>
      <c r="C6201" t="s">
        <v>11210</v>
      </c>
      <c r="D6201" t="e">
        <f>INDEX(Sheet3!$D$1:$D$126,MATCH(DF!F6201,Sheet3!$C$1:$C$126,0))</f>
        <v>#N/A</v>
      </c>
      <c r="E6201" t="e">
        <f>INDEX(Sheet3!$E$1:$E$126,MATCH(DF!F6201,Sheet3!$C$1:$C$126,0))</f>
        <v>#N/A</v>
      </c>
      <c r="F6201" t="s">
        <v>12931</v>
      </c>
      <c r="G6201">
        <v>3.6</v>
      </c>
      <c r="H6201">
        <v>53</v>
      </c>
      <c r="I6201">
        <v>12</v>
      </c>
      <c r="J6201" t="s">
        <v>15342</v>
      </c>
      <c r="K6201" t="s">
        <v>15372</v>
      </c>
      <c r="L6201" t="e">
        <f>VLOOKUP(F6201,Sheet3!$B$2:$H$126,7,0)</f>
        <v>#N/A</v>
      </c>
    </row>
    <row r="6202" spans="1:12" hidden="1" x14ac:dyDescent="0.2">
      <c r="A6202" t="s">
        <v>4917</v>
      </c>
      <c r="B6202" t="s">
        <v>10957</v>
      </c>
      <c r="C6202" t="s">
        <v>11048</v>
      </c>
      <c r="D6202" t="e">
        <f>INDEX(Sheet3!$D$1:$D$126,MATCH(DF!F6202,Sheet3!$C$1:$C$126,0))</f>
        <v>#N/A</v>
      </c>
      <c r="E6202" t="e">
        <f>INDEX(Sheet3!$E$1:$E$126,MATCH(DF!F6202,Sheet3!$C$1:$C$126,0))</f>
        <v>#N/A</v>
      </c>
      <c r="F6202" t="s">
        <v>12589</v>
      </c>
      <c r="G6202">
        <v>3.9</v>
      </c>
      <c r="H6202">
        <v>53</v>
      </c>
      <c r="I6202">
        <v>13.84</v>
      </c>
      <c r="J6202" t="s">
        <v>15339</v>
      </c>
      <c r="K6202" t="s">
        <v>15372</v>
      </c>
      <c r="L6202" t="e">
        <f>VLOOKUP(F6202,Sheet3!$B$2:$H$126,7,0)</f>
        <v>#N/A</v>
      </c>
    </row>
    <row r="6203" spans="1:12" hidden="1" x14ac:dyDescent="0.2">
      <c r="A6203" t="s">
        <v>4918</v>
      </c>
      <c r="B6203" t="s">
        <v>10944</v>
      </c>
      <c r="C6203" t="s">
        <v>11075</v>
      </c>
      <c r="D6203" t="e">
        <f>INDEX(Sheet3!$D$1:$D$126,MATCH(DF!F6203,Sheet3!$C$1:$C$126,0))</f>
        <v>#N/A</v>
      </c>
      <c r="E6203" t="e">
        <f>INDEX(Sheet3!$E$1:$E$126,MATCH(DF!F6203,Sheet3!$C$1:$C$126,0))</f>
        <v>#N/A</v>
      </c>
      <c r="F6203" t="s">
        <v>13060</v>
      </c>
      <c r="G6203">
        <v>3.7</v>
      </c>
      <c r="H6203">
        <v>53</v>
      </c>
      <c r="I6203">
        <v>13.85</v>
      </c>
      <c r="J6203" t="s">
        <v>15341</v>
      </c>
      <c r="K6203" t="s">
        <v>15372</v>
      </c>
      <c r="L6203" t="e">
        <f>VLOOKUP(F6203,Sheet3!$B$2:$H$126,7,0)</f>
        <v>#N/A</v>
      </c>
    </row>
    <row r="6204" spans="1:12" hidden="1" x14ac:dyDescent="0.2">
      <c r="A6204" t="s">
        <v>4919</v>
      </c>
      <c r="B6204" t="s">
        <v>10957</v>
      </c>
      <c r="C6204" t="s">
        <v>11141</v>
      </c>
      <c r="D6204" t="e">
        <f>INDEX(Sheet3!$D$1:$D$126,MATCH(DF!F6204,Sheet3!$C$1:$C$126,0))</f>
        <v>#N/A</v>
      </c>
      <c r="E6204" t="e">
        <f>INDEX(Sheet3!$E$1:$E$126,MATCH(DF!F6204,Sheet3!$C$1:$C$126,0))</f>
        <v>#N/A</v>
      </c>
      <c r="F6204" t="s">
        <v>13320</v>
      </c>
      <c r="G6204">
        <v>4</v>
      </c>
      <c r="H6204">
        <v>53</v>
      </c>
      <c r="I6204">
        <v>29.9</v>
      </c>
      <c r="J6204" t="s">
        <v>15339</v>
      </c>
      <c r="K6204" t="s">
        <v>15372</v>
      </c>
      <c r="L6204" t="e">
        <f>VLOOKUP(F6204,Sheet3!$B$2:$H$126,7,0)</f>
        <v>#N/A</v>
      </c>
    </row>
    <row r="6205" spans="1:12" hidden="1" x14ac:dyDescent="0.2">
      <c r="A6205" t="s">
        <v>4920</v>
      </c>
      <c r="B6205" t="s">
        <v>10950</v>
      </c>
      <c r="C6205" t="s">
        <v>11055</v>
      </c>
      <c r="D6205" t="e">
        <f>INDEX(Sheet3!$D$1:$D$126,MATCH(DF!F6205,Sheet3!$C$1:$C$126,0))</f>
        <v>#N/A</v>
      </c>
      <c r="E6205" t="e">
        <f>INDEX(Sheet3!$E$1:$E$126,MATCH(DF!F6205,Sheet3!$C$1:$C$126,0))</f>
        <v>#N/A</v>
      </c>
      <c r="F6205" t="s">
        <v>12049</v>
      </c>
      <c r="G6205">
        <v>4.0999999999999996</v>
      </c>
      <c r="H6205">
        <v>53</v>
      </c>
      <c r="I6205">
        <v>38.79</v>
      </c>
      <c r="J6205" t="s">
        <v>15346</v>
      </c>
      <c r="K6205" t="s">
        <v>15372</v>
      </c>
      <c r="L6205" t="e">
        <f>VLOOKUP(F6205,Sheet3!$B$2:$H$126,7,0)</f>
        <v>#N/A</v>
      </c>
    </row>
    <row r="6206" spans="1:12" hidden="1" x14ac:dyDescent="0.2">
      <c r="A6206" t="s">
        <v>4921</v>
      </c>
      <c r="B6206" t="s">
        <v>10950</v>
      </c>
      <c r="C6206" t="s">
        <v>11090</v>
      </c>
      <c r="D6206" t="e">
        <f>INDEX(Sheet3!$D$1:$D$126,MATCH(DF!F6206,Sheet3!$C$1:$C$126,0))</f>
        <v>#N/A</v>
      </c>
      <c r="E6206" t="e">
        <f>INDEX(Sheet3!$E$1:$E$126,MATCH(DF!F6206,Sheet3!$C$1:$C$126,0))</f>
        <v>#N/A</v>
      </c>
      <c r="F6206" t="s">
        <v>12476</v>
      </c>
      <c r="G6206">
        <v>3.6</v>
      </c>
      <c r="H6206">
        <v>53</v>
      </c>
      <c r="I6206">
        <v>9.2100000000000009</v>
      </c>
      <c r="J6206" t="s">
        <v>15347</v>
      </c>
      <c r="K6206" t="s">
        <v>15372</v>
      </c>
      <c r="L6206" t="e">
        <f>VLOOKUP(F6206,Sheet3!$B$2:$H$126,7,0)</f>
        <v>#N/A</v>
      </c>
    </row>
    <row r="6207" spans="1:12" hidden="1" x14ac:dyDescent="0.2">
      <c r="A6207" t="s">
        <v>4922</v>
      </c>
      <c r="B6207" t="s">
        <v>10946</v>
      </c>
      <c r="C6207" t="s">
        <v>11037</v>
      </c>
      <c r="D6207" t="e">
        <f>INDEX(Sheet3!$D$1:$D$126,MATCH(DF!F6207,Sheet3!$C$1:$C$126,0))</f>
        <v>#N/A</v>
      </c>
      <c r="E6207" t="e">
        <f>INDEX(Sheet3!$E$1:$E$126,MATCH(DF!F6207,Sheet3!$C$1:$C$126,0))</f>
        <v>#N/A</v>
      </c>
      <c r="F6207" t="s">
        <v>14213</v>
      </c>
      <c r="G6207">
        <v>3.8</v>
      </c>
      <c r="H6207">
        <v>53</v>
      </c>
      <c r="I6207">
        <v>47.4</v>
      </c>
      <c r="J6207" t="s">
        <v>15342</v>
      </c>
      <c r="K6207" t="s">
        <v>15372</v>
      </c>
      <c r="L6207" t="e">
        <f>VLOOKUP(F6207,Sheet3!$B$2:$H$126,7,0)</f>
        <v>#N/A</v>
      </c>
    </row>
    <row r="6208" spans="1:12" hidden="1" x14ac:dyDescent="0.2">
      <c r="A6208" t="s">
        <v>4923</v>
      </c>
      <c r="B6208" t="s">
        <v>10949</v>
      </c>
      <c r="C6208" t="s">
        <v>11380</v>
      </c>
      <c r="D6208" t="e">
        <f>INDEX(Sheet3!$D$1:$D$126,MATCH(DF!F6208,Sheet3!$C$1:$C$126,0))</f>
        <v>#N/A</v>
      </c>
      <c r="E6208" t="e">
        <f>INDEX(Sheet3!$E$1:$E$126,MATCH(DF!F6208,Sheet3!$C$1:$C$126,0))</f>
        <v>#N/A</v>
      </c>
      <c r="F6208" t="s">
        <v>13240</v>
      </c>
      <c r="G6208">
        <v>3.9</v>
      </c>
      <c r="H6208">
        <v>53</v>
      </c>
      <c r="I6208">
        <v>13.15</v>
      </c>
      <c r="J6208" t="s">
        <v>15345</v>
      </c>
      <c r="K6208" t="s">
        <v>15372</v>
      </c>
      <c r="L6208" t="e">
        <f>VLOOKUP(F6208,Sheet3!$B$2:$H$126,7,0)</f>
        <v>#N/A</v>
      </c>
    </row>
    <row r="6209" spans="1:12" hidden="1" x14ac:dyDescent="0.2">
      <c r="A6209" t="s">
        <v>4924</v>
      </c>
      <c r="B6209" t="s">
        <v>10950</v>
      </c>
      <c r="C6209" t="s">
        <v>11055</v>
      </c>
      <c r="D6209" t="e">
        <f>INDEX(Sheet3!$D$1:$D$126,MATCH(DF!F6209,Sheet3!$C$1:$C$126,0))</f>
        <v>#N/A</v>
      </c>
      <c r="E6209" t="e">
        <f>INDEX(Sheet3!$E$1:$E$126,MATCH(DF!F6209,Sheet3!$C$1:$C$126,0))</f>
        <v>#N/A</v>
      </c>
      <c r="F6209" t="s">
        <v>12151</v>
      </c>
      <c r="G6209">
        <v>3.8</v>
      </c>
      <c r="H6209">
        <v>53</v>
      </c>
      <c r="I6209">
        <v>20.36</v>
      </c>
      <c r="J6209" t="s">
        <v>15346</v>
      </c>
      <c r="K6209" t="s">
        <v>15372</v>
      </c>
      <c r="L6209" t="e">
        <f>VLOOKUP(F6209,Sheet3!$B$2:$H$126,7,0)</f>
        <v>#N/A</v>
      </c>
    </row>
    <row r="6210" spans="1:12" hidden="1" x14ac:dyDescent="0.2">
      <c r="A6210" t="s">
        <v>4925</v>
      </c>
      <c r="B6210" t="s">
        <v>10950</v>
      </c>
      <c r="C6210" t="s">
        <v>11033</v>
      </c>
      <c r="D6210" t="e">
        <f>INDEX(Sheet3!$D$1:$D$126,MATCH(DF!F6210,Sheet3!$C$1:$C$126,0))</f>
        <v>#N/A</v>
      </c>
      <c r="E6210" t="e">
        <f>INDEX(Sheet3!$E$1:$E$126,MATCH(DF!F6210,Sheet3!$C$1:$C$126,0))</f>
        <v>#N/A</v>
      </c>
      <c r="F6210" t="s">
        <v>12273</v>
      </c>
      <c r="G6210">
        <v>4</v>
      </c>
      <c r="H6210">
        <v>53</v>
      </c>
      <c r="I6210">
        <v>160.84</v>
      </c>
      <c r="J6210" t="s">
        <v>15357</v>
      </c>
      <c r="K6210" t="s">
        <v>15372</v>
      </c>
      <c r="L6210" t="e">
        <f>VLOOKUP(F6210,Sheet3!$B$2:$H$126,7,0)</f>
        <v>#N/A</v>
      </c>
    </row>
    <row r="6211" spans="1:12" hidden="1" x14ac:dyDescent="0.2">
      <c r="A6211" t="s">
        <v>4926</v>
      </c>
      <c r="B6211" t="s">
        <v>10945</v>
      </c>
      <c r="C6211" t="s">
        <v>11040</v>
      </c>
      <c r="D6211" t="e">
        <f>INDEX(Sheet3!$D$1:$D$126,MATCH(DF!F6211,Sheet3!$C$1:$C$126,0))</f>
        <v>#N/A</v>
      </c>
      <c r="E6211" t="e">
        <f>INDEX(Sheet3!$E$1:$E$126,MATCH(DF!F6211,Sheet3!$C$1:$C$126,0))</f>
        <v>#N/A</v>
      </c>
      <c r="F6211" t="s">
        <v>13211</v>
      </c>
      <c r="G6211">
        <v>3.7</v>
      </c>
      <c r="H6211">
        <v>53</v>
      </c>
      <c r="I6211">
        <v>20.43</v>
      </c>
      <c r="J6211" t="s">
        <v>15342</v>
      </c>
      <c r="K6211" t="s">
        <v>15372</v>
      </c>
      <c r="L6211" t="e">
        <f>VLOOKUP(F6211,Sheet3!$B$2:$H$126,7,0)</f>
        <v>#N/A</v>
      </c>
    </row>
    <row r="6212" spans="1:12" hidden="1" x14ac:dyDescent="0.2">
      <c r="A6212" t="s">
        <v>4927</v>
      </c>
      <c r="B6212" t="s">
        <v>10944</v>
      </c>
      <c r="C6212" t="s">
        <v>11314</v>
      </c>
      <c r="D6212" t="e">
        <f>INDEX(Sheet3!$D$1:$D$126,MATCH(DF!F6212,Sheet3!$C$1:$C$126,0))</f>
        <v>#N/A</v>
      </c>
      <c r="E6212" t="e">
        <f>INDEX(Sheet3!$E$1:$E$126,MATCH(DF!F6212,Sheet3!$C$1:$C$126,0))</f>
        <v>#N/A</v>
      </c>
      <c r="F6212" t="s">
        <v>11969</v>
      </c>
      <c r="G6212">
        <v>3.4</v>
      </c>
      <c r="H6212">
        <v>53</v>
      </c>
      <c r="I6212">
        <v>6.2</v>
      </c>
      <c r="J6212" t="s">
        <v>15345</v>
      </c>
      <c r="K6212" t="s">
        <v>15372</v>
      </c>
      <c r="L6212" t="e">
        <f>VLOOKUP(F6212,Sheet3!$B$2:$H$126,7,0)</f>
        <v>#N/A</v>
      </c>
    </row>
    <row r="6213" spans="1:12" x14ac:dyDescent="0.2">
      <c r="A6213" t="s">
        <v>4928</v>
      </c>
      <c r="B6213" t="s">
        <v>10952</v>
      </c>
      <c r="C6213" t="s">
        <v>11538</v>
      </c>
      <c r="D6213" t="str">
        <f>INDEX(Sheet3!$D$1:$D$126,MATCH(DF!F6213,Sheet3!$C$1:$C$126,0))</f>
        <v>LEZÍRIA DO TEJO</v>
      </c>
      <c r="E6213" t="str">
        <f>INDEX(Sheet3!$E$1:$E$126,MATCH(DF!F6213,Sheet3!$C$1:$C$126,0))</f>
        <v>PT185</v>
      </c>
      <c r="F6213" t="s">
        <v>11880</v>
      </c>
      <c r="G6213">
        <v>4.0999999999999996</v>
      </c>
      <c r="H6213">
        <v>53</v>
      </c>
      <c r="I6213">
        <v>23.95</v>
      </c>
      <c r="J6213" t="s">
        <v>15339</v>
      </c>
      <c r="K6213" t="s">
        <v>15372</v>
      </c>
      <c r="L6213" t="str">
        <f>VLOOKUP(F6213,Sheet3!$B$2:$H$126,7,0)</f>
        <v>Rui Reguinga</v>
      </c>
    </row>
    <row r="6214" spans="1:12" hidden="1" x14ac:dyDescent="0.2">
      <c r="A6214" t="s">
        <v>4929</v>
      </c>
      <c r="B6214" t="s">
        <v>10943</v>
      </c>
      <c r="C6214" t="s">
        <v>11072</v>
      </c>
      <c r="D6214" t="e">
        <f>INDEX(Sheet3!$D$1:$D$126,MATCH(DF!F6214,Sheet3!$C$1:$C$126,0))</f>
        <v>#N/A</v>
      </c>
      <c r="E6214" t="e">
        <f>INDEX(Sheet3!$E$1:$E$126,MATCH(DF!F6214,Sheet3!$C$1:$C$126,0))</f>
        <v>#N/A</v>
      </c>
      <c r="F6214" t="s">
        <v>13620</v>
      </c>
      <c r="G6214">
        <v>4.3</v>
      </c>
      <c r="H6214">
        <v>530</v>
      </c>
      <c r="I6214">
        <v>119.95</v>
      </c>
      <c r="J6214" t="s">
        <v>15349</v>
      </c>
      <c r="K6214" t="s">
        <v>15372</v>
      </c>
      <c r="L6214" t="e">
        <f>VLOOKUP(F6214,Sheet3!$B$2:$H$126,7,0)</f>
        <v>#N/A</v>
      </c>
    </row>
    <row r="6215" spans="1:12" hidden="1" x14ac:dyDescent="0.2">
      <c r="A6215" t="s">
        <v>4930</v>
      </c>
      <c r="B6215" t="s">
        <v>10950</v>
      </c>
      <c r="C6215" t="s">
        <v>11055</v>
      </c>
      <c r="D6215" t="e">
        <f>INDEX(Sheet3!$D$1:$D$126,MATCH(DF!F6215,Sheet3!$C$1:$C$126,0))</f>
        <v>#N/A</v>
      </c>
      <c r="E6215" t="e">
        <f>INDEX(Sheet3!$E$1:$E$126,MATCH(DF!F6215,Sheet3!$C$1:$C$126,0))</f>
        <v>#N/A</v>
      </c>
      <c r="F6215" t="s">
        <v>12294</v>
      </c>
      <c r="G6215">
        <v>4.3</v>
      </c>
      <c r="H6215">
        <v>530</v>
      </c>
      <c r="I6215">
        <v>39.950000000000003</v>
      </c>
      <c r="J6215" t="s">
        <v>15353</v>
      </c>
      <c r="K6215" t="s">
        <v>15372</v>
      </c>
      <c r="L6215" t="e">
        <f>VLOOKUP(F6215,Sheet3!$B$2:$H$126,7,0)</f>
        <v>#N/A</v>
      </c>
    </row>
    <row r="6216" spans="1:12" hidden="1" x14ac:dyDescent="0.2">
      <c r="A6216" t="s">
        <v>4931</v>
      </c>
      <c r="B6216" t="s">
        <v>10944</v>
      </c>
      <c r="C6216" t="s">
        <v>11310</v>
      </c>
      <c r="D6216" t="e">
        <f>INDEX(Sheet3!$D$1:$D$126,MATCH(DF!F6216,Sheet3!$C$1:$C$126,0))</f>
        <v>#N/A</v>
      </c>
      <c r="E6216" t="e">
        <f>INDEX(Sheet3!$E$1:$E$126,MATCH(DF!F6216,Sheet3!$C$1:$C$126,0))</f>
        <v>#N/A</v>
      </c>
      <c r="F6216" t="s">
        <v>12872</v>
      </c>
      <c r="G6216">
        <v>4.7</v>
      </c>
      <c r="H6216">
        <v>5308</v>
      </c>
      <c r="I6216">
        <v>329</v>
      </c>
      <c r="J6216" t="s">
        <v>15354</v>
      </c>
      <c r="K6216" t="s">
        <v>15372</v>
      </c>
      <c r="L6216" t="e">
        <f>VLOOKUP(F6216,Sheet3!$B$2:$H$126,7,0)</f>
        <v>#N/A</v>
      </c>
    </row>
    <row r="6217" spans="1:12" hidden="1" x14ac:dyDescent="0.2">
      <c r="A6217" t="s">
        <v>4632</v>
      </c>
      <c r="B6217" t="s">
        <v>10947</v>
      </c>
      <c r="C6217" t="s">
        <v>11124</v>
      </c>
      <c r="D6217" t="e">
        <f>INDEX(Sheet3!$D$1:$D$126,MATCH(DF!F6217,Sheet3!$C$1:$C$126,0))</f>
        <v>#N/A</v>
      </c>
      <c r="E6217" t="e">
        <f>INDEX(Sheet3!$E$1:$E$126,MATCH(DF!F6217,Sheet3!$C$1:$C$126,0))</f>
        <v>#N/A</v>
      </c>
      <c r="F6217" t="s">
        <v>12101</v>
      </c>
      <c r="G6217">
        <v>3.6</v>
      </c>
      <c r="H6217">
        <v>531</v>
      </c>
      <c r="I6217">
        <v>6.53</v>
      </c>
      <c r="J6217" t="s">
        <v>15339</v>
      </c>
      <c r="K6217" t="s">
        <v>15372</v>
      </c>
      <c r="L6217" t="e">
        <f>VLOOKUP(F6217,Sheet3!$B$2:$H$126,7,0)</f>
        <v>#N/A</v>
      </c>
    </row>
    <row r="6218" spans="1:12" hidden="1" x14ac:dyDescent="0.2">
      <c r="A6218" t="s">
        <v>4932</v>
      </c>
      <c r="B6218" t="s">
        <v>10944</v>
      </c>
      <c r="C6218" t="s">
        <v>11240</v>
      </c>
      <c r="D6218" t="e">
        <f>INDEX(Sheet3!$D$1:$D$126,MATCH(DF!F6218,Sheet3!$C$1:$C$126,0))</f>
        <v>#N/A</v>
      </c>
      <c r="E6218" t="e">
        <f>INDEX(Sheet3!$E$1:$E$126,MATCH(DF!F6218,Sheet3!$C$1:$C$126,0))</f>
        <v>#N/A</v>
      </c>
      <c r="F6218" t="s">
        <v>14214</v>
      </c>
      <c r="G6218">
        <v>3.3</v>
      </c>
      <c r="H6218">
        <v>531</v>
      </c>
      <c r="I6218">
        <v>13.6</v>
      </c>
      <c r="J6218" t="s">
        <v>15346</v>
      </c>
      <c r="K6218" t="s">
        <v>15372</v>
      </c>
      <c r="L6218" t="e">
        <f>VLOOKUP(F6218,Sheet3!$B$2:$H$126,7,0)</f>
        <v>#N/A</v>
      </c>
    </row>
    <row r="6219" spans="1:12" hidden="1" x14ac:dyDescent="0.2">
      <c r="A6219" t="s">
        <v>1834</v>
      </c>
      <c r="B6219" t="s">
        <v>10943</v>
      </c>
      <c r="C6219" t="s">
        <v>11105</v>
      </c>
      <c r="D6219" t="e">
        <f>INDEX(Sheet3!$D$1:$D$126,MATCH(DF!F6219,Sheet3!$C$1:$C$126,0))</f>
        <v>#N/A</v>
      </c>
      <c r="E6219" t="e">
        <f>INDEX(Sheet3!$E$1:$E$126,MATCH(DF!F6219,Sheet3!$C$1:$C$126,0))</f>
        <v>#N/A</v>
      </c>
      <c r="F6219" t="s">
        <v>11956</v>
      </c>
      <c r="G6219">
        <v>3.7</v>
      </c>
      <c r="H6219">
        <v>531</v>
      </c>
      <c r="I6219">
        <v>7.22</v>
      </c>
      <c r="J6219" t="s">
        <v>15345</v>
      </c>
      <c r="K6219" t="s">
        <v>15372</v>
      </c>
      <c r="L6219" t="e">
        <f>VLOOKUP(F6219,Sheet3!$B$2:$H$126,7,0)</f>
        <v>#N/A</v>
      </c>
    </row>
    <row r="6220" spans="1:12" hidden="1" x14ac:dyDescent="0.2">
      <c r="A6220" t="s">
        <v>4933</v>
      </c>
      <c r="B6220" t="s">
        <v>10943</v>
      </c>
      <c r="C6220" t="s">
        <v>11011</v>
      </c>
      <c r="D6220" t="e">
        <f>INDEX(Sheet3!$D$1:$D$126,MATCH(DF!F6220,Sheet3!$C$1:$C$126,0))</f>
        <v>#N/A</v>
      </c>
      <c r="E6220" t="e">
        <f>INDEX(Sheet3!$E$1:$E$126,MATCH(DF!F6220,Sheet3!$C$1:$C$126,0))</f>
        <v>#N/A</v>
      </c>
      <c r="F6220" t="s">
        <v>12199</v>
      </c>
      <c r="G6220">
        <v>3.8</v>
      </c>
      <c r="H6220">
        <v>531</v>
      </c>
      <c r="I6220">
        <v>23.9</v>
      </c>
      <c r="J6220" t="s">
        <v>15342</v>
      </c>
      <c r="K6220" t="s">
        <v>15372</v>
      </c>
      <c r="L6220" t="e">
        <f>VLOOKUP(F6220,Sheet3!$B$2:$H$126,7,0)</f>
        <v>#N/A</v>
      </c>
    </row>
    <row r="6221" spans="1:12" hidden="1" x14ac:dyDescent="0.2">
      <c r="A6221" t="s">
        <v>4934</v>
      </c>
      <c r="B6221" t="s">
        <v>10948</v>
      </c>
      <c r="C6221" t="s">
        <v>11204</v>
      </c>
      <c r="D6221" t="e">
        <f>INDEX(Sheet3!$D$1:$D$126,MATCH(DF!F6221,Sheet3!$C$1:$C$126,0))</f>
        <v>#N/A</v>
      </c>
      <c r="E6221" t="e">
        <f>INDEX(Sheet3!$E$1:$E$126,MATCH(DF!F6221,Sheet3!$C$1:$C$126,0))</f>
        <v>#N/A</v>
      </c>
      <c r="F6221" t="s">
        <v>12715</v>
      </c>
      <c r="G6221">
        <v>3.8</v>
      </c>
      <c r="H6221">
        <v>531</v>
      </c>
      <c r="I6221">
        <v>20.75</v>
      </c>
      <c r="J6221" t="s">
        <v>15343</v>
      </c>
      <c r="K6221" t="s">
        <v>15372</v>
      </c>
      <c r="L6221" t="e">
        <f>VLOOKUP(F6221,Sheet3!$B$2:$H$126,7,0)</f>
        <v>#N/A</v>
      </c>
    </row>
    <row r="6222" spans="1:12" hidden="1" x14ac:dyDescent="0.2">
      <c r="A6222" t="s">
        <v>4935</v>
      </c>
      <c r="B6222" t="s">
        <v>10943</v>
      </c>
      <c r="C6222" t="s">
        <v>11539</v>
      </c>
      <c r="D6222" t="e">
        <f>INDEX(Sheet3!$D$1:$D$126,MATCH(DF!F6222,Sheet3!$C$1:$C$126,0))</f>
        <v>#N/A</v>
      </c>
      <c r="E6222" t="e">
        <f>INDEX(Sheet3!$E$1:$E$126,MATCH(DF!F6222,Sheet3!$C$1:$C$126,0))</f>
        <v>#N/A</v>
      </c>
      <c r="F6222" t="s">
        <v>14098</v>
      </c>
      <c r="G6222">
        <v>3.7</v>
      </c>
      <c r="H6222">
        <v>532</v>
      </c>
      <c r="I6222">
        <v>6.75</v>
      </c>
      <c r="J6222" t="s">
        <v>15345</v>
      </c>
      <c r="K6222" t="s">
        <v>15372</v>
      </c>
      <c r="L6222" t="e">
        <f>VLOOKUP(F6222,Sheet3!$B$2:$H$126,7,0)</f>
        <v>#N/A</v>
      </c>
    </row>
    <row r="6223" spans="1:12" hidden="1" x14ac:dyDescent="0.2">
      <c r="A6223" t="s">
        <v>4936</v>
      </c>
      <c r="B6223" t="s">
        <v>10955</v>
      </c>
      <c r="C6223" t="s">
        <v>11142</v>
      </c>
      <c r="D6223" t="e">
        <f>INDEX(Sheet3!$D$1:$D$126,MATCH(DF!F6223,Sheet3!$C$1:$C$126,0))</f>
        <v>#N/A</v>
      </c>
      <c r="E6223" t="e">
        <f>INDEX(Sheet3!$E$1:$E$126,MATCH(DF!F6223,Sheet3!$C$1:$C$126,0))</f>
        <v>#N/A</v>
      </c>
      <c r="F6223" t="s">
        <v>12155</v>
      </c>
      <c r="G6223">
        <v>4.2</v>
      </c>
      <c r="H6223">
        <v>532</v>
      </c>
      <c r="I6223">
        <v>29.95</v>
      </c>
      <c r="J6223" t="s">
        <v>15343</v>
      </c>
      <c r="K6223" t="s">
        <v>15372</v>
      </c>
      <c r="L6223" t="e">
        <f>VLOOKUP(F6223,Sheet3!$B$2:$H$126,7,0)</f>
        <v>#N/A</v>
      </c>
    </row>
    <row r="6224" spans="1:12" x14ac:dyDescent="0.2">
      <c r="A6224" t="s">
        <v>4937</v>
      </c>
      <c r="B6224" t="s">
        <v>10952</v>
      </c>
      <c r="C6224" t="s">
        <v>10995</v>
      </c>
      <c r="D6224" t="str">
        <f>INDEX(Sheet3!$D$1:$D$126,MATCH(DF!F6224,Sheet3!$C$1:$C$126,0))</f>
        <v>DOURO</v>
      </c>
      <c r="E6224" t="str">
        <f>INDEX(Sheet3!$E$1:$E$126,MATCH(DF!F6224,Sheet3!$C$1:$C$126,0))</f>
        <v>PT11D</v>
      </c>
      <c r="F6224" t="s">
        <v>12642</v>
      </c>
      <c r="G6224">
        <v>3.8</v>
      </c>
      <c r="H6224">
        <v>5324</v>
      </c>
      <c r="I6224">
        <v>8.49</v>
      </c>
      <c r="J6224" t="s">
        <v>15345</v>
      </c>
      <c r="K6224" t="s">
        <v>15372</v>
      </c>
      <c r="L6224" t="str">
        <f>VLOOKUP(F6224,Sheet3!$B$2:$H$126,7,0)</f>
        <v>Casa Ferreirinha</v>
      </c>
    </row>
    <row r="6225" spans="1:12" hidden="1" x14ac:dyDescent="0.2">
      <c r="A6225" t="s">
        <v>4938</v>
      </c>
      <c r="B6225" t="s">
        <v>10955</v>
      </c>
      <c r="C6225" t="s">
        <v>11028</v>
      </c>
      <c r="D6225" t="e">
        <f>INDEX(Sheet3!$D$1:$D$126,MATCH(DF!F6225,Sheet3!$C$1:$C$126,0))</f>
        <v>#N/A</v>
      </c>
      <c r="E6225" t="e">
        <f>INDEX(Sheet3!$E$1:$E$126,MATCH(DF!F6225,Sheet3!$C$1:$C$126,0))</f>
        <v>#N/A</v>
      </c>
      <c r="F6225" t="s">
        <v>13769</v>
      </c>
      <c r="G6225">
        <v>3.2</v>
      </c>
      <c r="H6225">
        <v>533</v>
      </c>
      <c r="I6225">
        <v>5.46</v>
      </c>
      <c r="J6225" t="s">
        <v>15341</v>
      </c>
      <c r="K6225" t="s">
        <v>15372</v>
      </c>
      <c r="L6225" t="e">
        <f>VLOOKUP(F6225,Sheet3!$B$2:$H$126,7,0)</f>
        <v>#N/A</v>
      </c>
    </row>
    <row r="6226" spans="1:12" hidden="1" x14ac:dyDescent="0.2">
      <c r="A6226" t="s">
        <v>4939</v>
      </c>
      <c r="B6226" t="s">
        <v>10943</v>
      </c>
      <c r="C6226" t="s">
        <v>11008</v>
      </c>
      <c r="D6226" t="e">
        <f>INDEX(Sheet3!$D$1:$D$126,MATCH(DF!F6226,Sheet3!$C$1:$C$126,0))</f>
        <v>#N/A</v>
      </c>
      <c r="E6226" t="e">
        <f>INDEX(Sheet3!$E$1:$E$126,MATCH(DF!F6226,Sheet3!$C$1:$C$126,0))</f>
        <v>#N/A</v>
      </c>
      <c r="F6226" t="s">
        <v>13248</v>
      </c>
      <c r="G6226">
        <v>3.6</v>
      </c>
      <c r="H6226">
        <v>533</v>
      </c>
      <c r="I6226">
        <v>14.73</v>
      </c>
      <c r="J6226" t="s">
        <v>15339</v>
      </c>
      <c r="K6226" t="s">
        <v>15372</v>
      </c>
      <c r="L6226" t="e">
        <f>VLOOKUP(F6226,Sheet3!$B$2:$H$126,7,0)</f>
        <v>#N/A</v>
      </c>
    </row>
    <row r="6227" spans="1:12" hidden="1" x14ac:dyDescent="0.2">
      <c r="A6227" t="s">
        <v>4940</v>
      </c>
      <c r="B6227" t="s">
        <v>10944</v>
      </c>
      <c r="C6227" t="s">
        <v>11382</v>
      </c>
      <c r="D6227" t="e">
        <f>INDEX(Sheet3!$D$1:$D$126,MATCH(DF!F6227,Sheet3!$C$1:$C$126,0))</f>
        <v>#N/A</v>
      </c>
      <c r="E6227" t="e">
        <f>INDEX(Sheet3!$E$1:$E$126,MATCH(DF!F6227,Sheet3!$C$1:$C$126,0))</f>
        <v>#N/A</v>
      </c>
      <c r="F6227" t="s">
        <v>12203</v>
      </c>
      <c r="G6227">
        <v>3.8</v>
      </c>
      <c r="H6227">
        <v>533</v>
      </c>
      <c r="I6227">
        <v>27.3</v>
      </c>
      <c r="J6227" t="s">
        <v>15346</v>
      </c>
      <c r="K6227" t="s">
        <v>15372</v>
      </c>
      <c r="L6227" t="e">
        <f>VLOOKUP(F6227,Sheet3!$B$2:$H$126,7,0)</f>
        <v>#N/A</v>
      </c>
    </row>
    <row r="6228" spans="1:12" hidden="1" x14ac:dyDescent="0.2">
      <c r="A6228" t="s">
        <v>2195</v>
      </c>
      <c r="B6228" t="s">
        <v>10943</v>
      </c>
      <c r="C6228" t="s">
        <v>10981</v>
      </c>
      <c r="D6228" t="e">
        <f>INDEX(Sheet3!$D$1:$D$126,MATCH(DF!F6228,Sheet3!$C$1:$C$126,0))</f>
        <v>#N/A</v>
      </c>
      <c r="E6228" t="e">
        <f>INDEX(Sheet3!$E$1:$E$126,MATCH(DF!F6228,Sheet3!$C$1:$C$126,0))</f>
        <v>#N/A</v>
      </c>
      <c r="F6228" t="s">
        <v>14215</v>
      </c>
      <c r="G6228">
        <v>4</v>
      </c>
      <c r="H6228">
        <v>534</v>
      </c>
      <c r="I6228">
        <v>20.95</v>
      </c>
      <c r="J6228" t="s">
        <v>15340</v>
      </c>
      <c r="K6228" t="s">
        <v>15372</v>
      </c>
      <c r="L6228" t="e">
        <f>VLOOKUP(F6228,Sheet3!$B$2:$H$126,7,0)</f>
        <v>#N/A</v>
      </c>
    </row>
    <row r="6229" spans="1:12" hidden="1" x14ac:dyDescent="0.2">
      <c r="A6229" t="s">
        <v>4941</v>
      </c>
      <c r="B6229" t="s">
        <v>10955</v>
      </c>
      <c r="C6229" t="s">
        <v>11122</v>
      </c>
      <c r="D6229" t="e">
        <f>INDEX(Sheet3!$D$1:$D$126,MATCH(DF!F6229,Sheet3!$C$1:$C$126,0))</f>
        <v>#N/A</v>
      </c>
      <c r="E6229" t="e">
        <f>INDEX(Sheet3!$E$1:$E$126,MATCH(DF!F6229,Sheet3!$C$1:$C$126,0))</f>
        <v>#N/A</v>
      </c>
      <c r="F6229" t="s">
        <v>12220</v>
      </c>
      <c r="G6229">
        <v>3.8</v>
      </c>
      <c r="H6229">
        <v>534</v>
      </c>
      <c r="I6229">
        <v>13.26</v>
      </c>
      <c r="J6229" t="s">
        <v>15342</v>
      </c>
      <c r="K6229" t="s">
        <v>15372</v>
      </c>
      <c r="L6229" t="e">
        <f>VLOOKUP(F6229,Sheet3!$B$2:$H$126,7,0)</f>
        <v>#N/A</v>
      </c>
    </row>
    <row r="6230" spans="1:12" hidden="1" x14ac:dyDescent="0.2">
      <c r="A6230" t="s">
        <v>944</v>
      </c>
      <c r="B6230" t="s">
        <v>10943</v>
      </c>
      <c r="C6230" t="s">
        <v>11049</v>
      </c>
      <c r="D6230" t="e">
        <f>INDEX(Sheet3!$D$1:$D$126,MATCH(DF!F6230,Sheet3!$C$1:$C$126,0))</f>
        <v>#N/A</v>
      </c>
      <c r="E6230" t="e">
        <f>INDEX(Sheet3!$E$1:$E$126,MATCH(DF!F6230,Sheet3!$C$1:$C$126,0))</f>
        <v>#N/A</v>
      </c>
      <c r="F6230" t="s">
        <v>12650</v>
      </c>
      <c r="G6230">
        <v>4.0999999999999996</v>
      </c>
      <c r="H6230">
        <v>534</v>
      </c>
      <c r="I6230">
        <v>49.95</v>
      </c>
      <c r="J6230" t="s">
        <v>15349</v>
      </c>
      <c r="K6230" t="s">
        <v>15372</v>
      </c>
      <c r="L6230" t="e">
        <f>VLOOKUP(F6230,Sheet3!$B$2:$H$126,7,0)</f>
        <v>#N/A</v>
      </c>
    </row>
    <row r="6231" spans="1:12" hidden="1" x14ac:dyDescent="0.2">
      <c r="A6231" t="s">
        <v>2965</v>
      </c>
      <c r="B6231" t="s">
        <v>10944</v>
      </c>
      <c r="C6231" t="s">
        <v>11114</v>
      </c>
      <c r="D6231" t="e">
        <f>INDEX(Sheet3!$D$1:$D$126,MATCH(DF!F6231,Sheet3!$C$1:$C$126,0))</f>
        <v>#N/A</v>
      </c>
      <c r="E6231" t="e">
        <f>INDEX(Sheet3!$E$1:$E$126,MATCH(DF!F6231,Sheet3!$C$1:$C$126,0))</f>
        <v>#N/A</v>
      </c>
      <c r="F6231" t="s">
        <v>12147</v>
      </c>
      <c r="G6231">
        <v>3.6</v>
      </c>
      <c r="H6231">
        <v>534</v>
      </c>
      <c r="I6231">
        <v>12.4</v>
      </c>
      <c r="J6231" t="s">
        <v>15339</v>
      </c>
      <c r="K6231" t="s">
        <v>15372</v>
      </c>
      <c r="L6231" t="e">
        <f>VLOOKUP(F6231,Sheet3!$B$2:$H$126,7,0)</f>
        <v>#N/A</v>
      </c>
    </row>
    <row r="6232" spans="1:12" hidden="1" x14ac:dyDescent="0.2">
      <c r="A6232" t="s">
        <v>4942</v>
      </c>
      <c r="B6232" t="s">
        <v>10944</v>
      </c>
      <c r="C6232" t="s">
        <v>10998</v>
      </c>
      <c r="D6232" t="e">
        <f>INDEX(Sheet3!$D$1:$D$126,MATCH(DF!F6232,Sheet3!$C$1:$C$126,0))</f>
        <v>#N/A</v>
      </c>
      <c r="E6232" t="e">
        <f>INDEX(Sheet3!$E$1:$E$126,MATCH(DF!F6232,Sheet3!$C$1:$C$126,0))</f>
        <v>#N/A</v>
      </c>
      <c r="F6232" t="s">
        <v>12370</v>
      </c>
      <c r="G6232">
        <v>3.9</v>
      </c>
      <c r="H6232">
        <v>5342</v>
      </c>
      <c r="I6232">
        <v>19.309999999999999</v>
      </c>
      <c r="J6232" t="s">
        <v>15340</v>
      </c>
      <c r="K6232" t="s">
        <v>15372</v>
      </c>
      <c r="L6232" t="e">
        <f>VLOOKUP(F6232,Sheet3!$B$2:$H$126,7,0)</f>
        <v>#N/A</v>
      </c>
    </row>
    <row r="6233" spans="1:12" hidden="1" x14ac:dyDescent="0.2">
      <c r="A6233" t="s">
        <v>304</v>
      </c>
      <c r="B6233" t="s">
        <v>10955</v>
      </c>
      <c r="C6233" t="s">
        <v>11028</v>
      </c>
      <c r="D6233" t="e">
        <f>INDEX(Sheet3!$D$1:$D$126,MATCH(DF!F6233,Sheet3!$C$1:$C$126,0))</f>
        <v>#N/A</v>
      </c>
      <c r="E6233" t="e">
        <f>INDEX(Sheet3!$E$1:$E$126,MATCH(DF!F6233,Sheet3!$C$1:$C$126,0))</f>
        <v>#N/A</v>
      </c>
      <c r="F6233" t="s">
        <v>12571</v>
      </c>
      <c r="G6233">
        <v>3.5</v>
      </c>
      <c r="H6233">
        <v>535</v>
      </c>
      <c r="I6233">
        <v>10.01</v>
      </c>
      <c r="J6233" t="s">
        <v>15339</v>
      </c>
      <c r="K6233" t="s">
        <v>15372</v>
      </c>
      <c r="L6233" t="e">
        <f>VLOOKUP(F6233,Sheet3!$B$2:$H$126,7,0)</f>
        <v>#N/A</v>
      </c>
    </row>
    <row r="6234" spans="1:12" x14ac:dyDescent="0.2">
      <c r="A6234" t="s">
        <v>4943</v>
      </c>
      <c r="B6234" t="s">
        <v>10952</v>
      </c>
      <c r="C6234" s="2" t="s">
        <v>11200</v>
      </c>
      <c r="D6234" t="str">
        <f>INDEX(Sheet3!$D$1:$D$126,MATCH(DF!F6234,Sheet3!$C$1:$C$126,0))</f>
        <v>BAIXO ALENTEJO</v>
      </c>
      <c r="E6234" t="str">
        <f>INDEX(Sheet3!$E$1:$E$126,MATCH(DF!F6234,Sheet3!$C$1:$C$126,0))</f>
        <v>PT184</v>
      </c>
      <c r="F6234" t="s">
        <v>11986</v>
      </c>
      <c r="G6234">
        <v>4.2</v>
      </c>
      <c r="H6234">
        <v>535</v>
      </c>
      <c r="I6234">
        <v>52</v>
      </c>
      <c r="J6234" t="s">
        <v>15338</v>
      </c>
      <c r="K6234" t="s">
        <v>15372</v>
      </c>
      <c r="L6234" t="str">
        <f>VLOOKUP(F6234,Sheet3!$B$2:$H$126,7,0)</f>
        <v>Cortes de Cima</v>
      </c>
    </row>
    <row r="6235" spans="1:12" hidden="1" x14ac:dyDescent="0.2">
      <c r="A6235" t="s">
        <v>4944</v>
      </c>
      <c r="B6235" t="s">
        <v>10950</v>
      </c>
      <c r="C6235" t="s">
        <v>11055</v>
      </c>
      <c r="D6235" t="e">
        <f>INDEX(Sheet3!$D$1:$D$126,MATCH(DF!F6235,Sheet3!$C$1:$C$126,0))</f>
        <v>#N/A</v>
      </c>
      <c r="E6235" t="e">
        <f>INDEX(Sheet3!$E$1:$E$126,MATCH(DF!F6235,Sheet3!$C$1:$C$126,0))</f>
        <v>#N/A</v>
      </c>
      <c r="F6235" t="s">
        <v>11999</v>
      </c>
      <c r="G6235">
        <v>4.0999999999999996</v>
      </c>
      <c r="H6235">
        <v>535</v>
      </c>
      <c r="I6235">
        <v>18.899999999999999</v>
      </c>
      <c r="J6235" t="s">
        <v>15344</v>
      </c>
      <c r="K6235" t="s">
        <v>15372</v>
      </c>
      <c r="L6235" t="e">
        <f>VLOOKUP(F6235,Sheet3!$B$2:$H$126,7,0)</f>
        <v>#N/A</v>
      </c>
    </row>
    <row r="6236" spans="1:12" hidden="1" x14ac:dyDescent="0.2">
      <c r="A6236" t="s">
        <v>4945</v>
      </c>
      <c r="B6236" t="s">
        <v>10950</v>
      </c>
      <c r="C6236" t="s">
        <v>11038</v>
      </c>
      <c r="D6236" t="e">
        <f>INDEX(Sheet3!$D$1:$D$126,MATCH(DF!F6236,Sheet3!$C$1:$C$126,0))</f>
        <v>#N/A</v>
      </c>
      <c r="E6236" t="e">
        <f>INDEX(Sheet3!$E$1:$E$126,MATCH(DF!F6236,Sheet3!$C$1:$C$126,0))</f>
        <v>#N/A</v>
      </c>
      <c r="F6236" t="s">
        <v>12524</v>
      </c>
      <c r="G6236">
        <v>3.6</v>
      </c>
      <c r="H6236">
        <v>535</v>
      </c>
      <c r="I6236">
        <v>13.01</v>
      </c>
      <c r="J6236" t="s">
        <v>15339</v>
      </c>
      <c r="K6236" t="s">
        <v>15372</v>
      </c>
      <c r="L6236" t="e">
        <f>VLOOKUP(F6236,Sheet3!$B$2:$H$126,7,0)</f>
        <v>#N/A</v>
      </c>
    </row>
    <row r="6237" spans="1:12" hidden="1" x14ac:dyDescent="0.2">
      <c r="A6237" t="s">
        <v>4149</v>
      </c>
      <c r="B6237" t="s">
        <v>10943</v>
      </c>
      <c r="C6237" t="s">
        <v>11072</v>
      </c>
      <c r="D6237" t="e">
        <f>INDEX(Sheet3!$D$1:$D$126,MATCH(DF!F6237,Sheet3!$C$1:$C$126,0))</f>
        <v>#N/A</v>
      </c>
      <c r="E6237" t="e">
        <f>INDEX(Sheet3!$E$1:$E$126,MATCH(DF!F6237,Sheet3!$C$1:$C$126,0))</f>
        <v>#N/A</v>
      </c>
      <c r="F6237" t="s">
        <v>14131</v>
      </c>
      <c r="G6237">
        <v>4.0999999999999996</v>
      </c>
      <c r="H6237">
        <v>535</v>
      </c>
      <c r="I6237">
        <v>31.95</v>
      </c>
      <c r="J6237" t="s">
        <v>15347</v>
      </c>
      <c r="K6237" t="s">
        <v>15372</v>
      </c>
      <c r="L6237" t="e">
        <f>VLOOKUP(F6237,Sheet3!$B$2:$H$126,7,0)</f>
        <v>#N/A</v>
      </c>
    </row>
    <row r="6238" spans="1:12" hidden="1" x14ac:dyDescent="0.2">
      <c r="A6238" t="s">
        <v>4946</v>
      </c>
      <c r="B6238" t="s">
        <v>10944</v>
      </c>
      <c r="C6238" t="s">
        <v>11094</v>
      </c>
      <c r="D6238" t="e">
        <f>INDEX(Sheet3!$D$1:$D$126,MATCH(DF!F6238,Sheet3!$C$1:$C$126,0))</f>
        <v>#N/A</v>
      </c>
      <c r="E6238" t="e">
        <f>INDEX(Sheet3!$E$1:$E$126,MATCH(DF!F6238,Sheet3!$C$1:$C$126,0))</f>
        <v>#N/A</v>
      </c>
      <c r="F6238" t="s">
        <v>11930</v>
      </c>
      <c r="G6238">
        <v>4.0999999999999996</v>
      </c>
      <c r="H6238">
        <v>536</v>
      </c>
      <c r="I6238">
        <v>49.95</v>
      </c>
      <c r="J6238" t="s">
        <v>15344</v>
      </c>
      <c r="K6238" t="s">
        <v>15372</v>
      </c>
      <c r="L6238" t="e">
        <f>VLOOKUP(F6238,Sheet3!$B$2:$H$126,7,0)</f>
        <v>#N/A</v>
      </c>
    </row>
    <row r="6239" spans="1:12" hidden="1" x14ac:dyDescent="0.2">
      <c r="A6239" t="s">
        <v>1939</v>
      </c>
      <c r="B6239" t="s">
        <v>10950</v>
      </c>
      <c r="C6239" t="s">
        <v>11055</v>
      </c>
      <c r="D6239" t="e">
        <f>INDEX(Sheet3!$D$1:$D$126,MATCH(DF!F6239,Sheet3!$C$1:$C$126,0))</f>
        <v>#N/A</v>
      </c>
      <c r="E6239" t="e">
        <f>INDEX(Sheet3!$E$1:$E$126,MATCH(DF!F6239,Sheet3!$C$1:$C$126,0))</f>
        <v>#N/A</v>
      </c>
      <c r="F6239" t="s">
        <v>12413</v>
      </c>
      <c r="G6239">
        <v>4.0999999999999996</v>
      </c>
      <c r="H6239">
        <v>537</v>
      </c>
      <c r="I6239">
        <v>17.3</v>
      </c>
      <c r="J6239" t="s">
        <v>15342</v>
      </c>
      <c r="K6239" t="s">
        <v>15372</v>
      </c>
      <c r="L6239" t="e">
        <f>VLOOKUP(F6239,Sheet3!$B$2:$H$126,7,0)</f>
        <v>#N/A</v>
      </c>
    </row>
    <row r="6240" spans="1:12" hidden="1" x14ac:dyDescent="0.2">
      <c r="A6240" t="s">
        <v>4947</v>
      </c>
      <c r="B6240" t="s">
        <v>10950</v>
      </c>
      <c r="C6240" t="s">
        <v>11131</v>
      </c>
      <c r="D6240" t="e">
        <f>INDEX(Sheet3!$D$1:$D$126,MATCH(DF!F6240,Sheet3!$C$1:$C$126,0))</f>
        <v>#N/A</v>
      </c>
      <c r="E6240" t="e">
        <f>INDEX(Sheet3!$E$1:$E$126,MATCH(DF!F6240,Sheet3!$C$1:$C$126,0))</f>
        <v>#N/A</v>
      </c>
      <c r="F6240" t="s">
        <v>12875</v>
      </c>
      <c r="G6240">
        <v>3.9</v>
      </c>
      <c r="H6240">
        <v>537</v>
      </c>
      <c r="I6240">
        <v>17.989999999999998</v>
      </c>
      <c r="J6240" t="s">
        <v>15338</v>
      </c>
      <c r="K6240" t="s">
        <v>15372</v>
      </c>
      <c r="L6240" t="e">
        <f>VLOOKUP(F6240,Sheet3!$B$2:$H$126,7,0)</f>
        <v>#N/A</v>
      </c>
    </row>
    <row r="6241" spans="1:12" hidden="1" x14ac:dyDescent="0.2">
      <c r="A6241" t="s">
        <v>4357</v>
      </c>
      <c r="B6241" t="s">
        <v>10944</v>
      </c>
      <c r="C6241" t="s">
        <v>10978</v>
      </c>
      <c r="D6241" t="e">
        <f>INDEX(Sheet3!$D$1:$D$126,MATCH(DF!F6241,Sheet3!$C$1:$C$126,0))</f>
        <v>#N/A</v>
      </c>
      <c r="E6241" t="e">
        <f>INDEX(Sheet3!$E$1:$E$126,MATCH(DF!F6241,Sheet3!$C$1:$C$126,0))</f>
        <v>#N/A</v>
      </c>
      <c r="F6241" t="s">
        <v>14216</v>
      </c>
      <c r="G6241">
        <v>4.7</v>
      </c>
      <c r="H6241">
        <v>538</v>
      </c>
      <c r="I6241">
        <v>965.15</v>
      </c>
      <c r="J6241" t="s">
        <v>15344</v>
      </c>
      <c r="K6241" t="s">
        <v>15372</v>
      </c>
      <c r="L6241" t="e">
        <f>VLOOKUP(F6241,Sheet3!$B$2:$H$126,7,0)</f>
        <v>#N/A</v>
      </c>
    </row>
    <row r="6242" spans="1:12" hidden="1" x14ac:dyDescent="0.2">
      <c r="A6242" t="s">
        <v>1453</v>
      </c>
      <c r="B6242" t="s">
        <v>10944</v>
      </c>
      <c r="C6242" t="s">
        <v>11053</v>
      </c>
      <c r="D6242" t="e">
        <f>INDEX(Sheet3!$D$1:$D$126,MATCH(DF!F6242,Sheet3!$C$1:$C$126,0))</f>
        <v>#N/A</v>
      </c>
      <c r="E6242" t="e">
        <f>INDEX(Sheet3!$E$1:$E$126,MATCH(DF!F6242,Sheet3!$C$1:$C$126,0))</f>
        <v>#N/A</v>
      </c>
      <c r="F6242" t="s">
        <v>11933</v>
      </c>
      <c r="G6242">
        <v>3.4</v>
      </c>
      <c r="H6242">
        <v>538</v>
      </c>
      <c r="I6242">
        <v>6.2</v>
      </c>
      <c r="J6242" t="s">
        <v>15345</v>
      </c>
      <c r="K6242" t="s">
        <v>15372</v>
      </c>
      <c r="L6242" t="e">
        <f>VLOOKUP(F6242,Sheet3!$B$2:$H$126,7,0)</f>
        <v>#N/A</v>
      </c>
    </row>
    <row r="6243" spans="1:12" hidden="1" x14ac:dyDescent="0.2">
      <c r="A6243" t="s">
        <v>353</v>
      </c>
      <c r="B6243" t="s">
        <v>10944</v>
      </c>
      <c r="C6243" t="s">
        <v>11035</v>
      </c>
      <c r="D6243" t="e">
        <f>INDEX(Sheet3!$D$1:$D$126,MATCH(DF!F6243,Sheet3!$C$1:$C$126,0))</f>
        <v>#N/A</v>
      </c>
      <c r="E6243" t="e">
        <f>INDEX(Sheet3!$E$1:$E$126,MATCH(DF!F6243,Sheet3!$C$1:$C$126,0))</f>
        <v>#N/A</v>
      </c>
      <c r="F6243" t="s">
        <v>12334</v>
      </c>
      <c r="G6243">
        <v>3.7</v>
      </c>
      <c r="H6243">
        <v>538</v>
      </c>
      <c r="I6243">
        <v>4.9000000000000004</v>
      </c>
      <c r="J6243" t="s">
        <v>15345</v>
      </c>
      <c r="K6243" t="s">
        <v>15372</v>
      </c>
      <c r="L6243" t="e">
        <f>VLOOKUP(F6243,Sheet3!$B$2:$H$126,7,0)</f>
        <v>#N/A</v>
      </c>
    </row>
    <row r="6244" spans="1:12" hidden="1" x14ac:dyDescent="0.2">
      <c r="A6244" t="s">
        <v>4948</v>
      </c>
      <c r="B6244" t="s">
        <v>10954</v>
      </c>
      <c r="C6244" t="s">
        <v>10997</v>
      </c>
      <c r="D6244" t="e">
        <f>INDEX(Sheet3!$D$1:$D$126,MATCH(DF!F6244,Sheet3!$C$1:$C$126,0))</f>
        <v>#N/A</v>
      </c>
      <c r="E6244" t="e">
        <f>INDEX(Sheet3!$E$1:$E$126,MATCH(DF!F6244,Sheet3!$C$1:$C$126,0))</f>
        <v>#N/A</v>
      </c>
      <c r="F6244" t="s">
        <v>11899</v>
      </c>
      <c r="G6244">
        <v>3.5</v>
      </c>
      <c r="H6244">
        <v>538</v>
      </c>
      <c r="I6244">
        <v>11.45</v>
      </c>
      <c r="J6244" t="s">
        <v>15340</v>
      </c>
      <c r="K6244" t="s">
        <v>15372</v>
      </c>
      <c r="L6244" t="e">
        <f>VLOOKUP(F6244,Sheet3!$B$2:$H$126,7,0)</f>
        <v>#N/A</v>
      </c>
    </row>
    <row r="6245" spans="1:12" hidden="1" x14ac:dyDescent="0.2">
      <c r="A6245" t="s">
        <v>4949</v>
      </c>
      <c r="B6245" t="s">
        <v>10950</v>
      </c>
      <c r="C6245" t="s">
        <v>11033</v>
      </c>
      <c r="D6245" t="e">
        <f>INDEX(Sheet3!$D$1:$D$126,MATCH(DF!F6245,Sheet3!$C$1:$C$126,0))</f>
        <v>#N/A</v>
      </c>
      <c r="E6245" t="e">
        <f>INDEX(Sheet3!$E$1:$E$126,MATCH(DF!F6245,Sheet3!$C$1:$C$126,0))</f>
        <v>#N/A</v>
      </c>
      <c r="F6245" t="s">
        <v>14217</v>
      </c>
      <c r="G6245">
        <v>3.8</v>
      </c>
      <c r="H6245">
        <v>538</v>
      </c>
      <c r="I6245">
        <v>9.65</v>
      </c>
      <c r="J6245" t="s">
        <v>15345</v>
      </c>
      <c r="K6245" t="s">
        <v>15372</v>
      </c>
      <c r="L6245" t="e">
        <f>VLOOKUP(F6245,Sheet3!$B$2:$H$126,7,0)</f>
        <v>#N/A</v>
      </c>
    </row>
    <row r="6246" spans="1:12" hidden="1" x14ac:dyDescent="0.2">
      <c r="A6246" t="s">
        <v>4950</v>
      </c>
      <c r="B6246" t="s">
        <v>10955</v>
      </c>
      <c r="C6246" t="s">
        <v>11028</v>
      </c>
      <c r="D6246" t="e">
        <f>INDEX(Sheet3!$D$1:$D$126,MATCH(DF!F6246,Sheet3!$C$1:$C$126,0))</f>
        <v>#N/A</v>
      </c>
      <c r="E6246" t="e">
        <f>INDEX(Sheet3!$E$1:$E$126,MATCH(DF!F6246,Sheet3!$C$1:$C$126,0))</f>
        <v>#N/A</v>
      </c>
      <c r="F6246" t="s">
        <v>14136</v>
      </c>
      <c r="G6246">
        <v>3.9</v>
      </c>
      <c r="H6246">
        <v>5383</v>
      </c>
      <c r="I6246">
        <v>16.27</v>
      </c>
      <c r="J6246" t="s">
        <v>15342</v>
      </c>
      <c r="K6246" t="s">
        <v>15372</v>
      </c>
      <c r="L6246" t="e">
        <f>VLOOKUP(F6246,Sheet3!$B$2:$H$126,7,0)</f>
        <v>#N/A</v>
      </c>
    </row>
    <row r="6247" spans="1:12" hidden="1" x14ac:dyDescent="0.2">
      <c r="A6247" t="s">
        <v>948</v>
      </c>
      <c r="B6247" t="s">
        <v>10943</v>
      </c>
      <c r="C6247" t="s">
        <v>11049</v>
      </c>
      <c r="D6247" t="e">
        <f>INDEX(Sheet3!$D$1:$D$126,MATCH(DF!F6247,Sheet3!$C$1:$C$126,0))</f>
        <v>#N/A</v>
      </c>
      <c r="E6247" t="e">
        <f>INDEX(Sheet3!$E$1:$E$126,MATCH(DF!F6247,Sheet3!$C$1:$C$126,0))</f>
        <v>#N/A</v>
      </c>
      <c r="F6247" t="s">
        <v>11941</v>
      </c>
      <c r="G6247">
        <v>3.9</v>
      </c>
      <c r="H6247">
        <v>539</v>
      </c>
      <c r="I6247">
        <v>17.95</v>
      </c>
      <c r="J6247" t="s">
        <v>15342</v>
      </c>
      <c r="K6247" t="s">
        <v>15372</v>
      </c>
      <c r="L6247" t="e">
        <f>VLOOKUP(F6247,Sheet3!$B$2:$H$126,7,0)</f>
        <v>#N/A</v>
      </c>
    </row>
    <row r="6248" spans="1:12" hidden="1" x14ac:dyDescent="0.2">
      <c r="A6248" t="s">
        <v>325</v>
      </c>
      <c r="B6248" t="s">
        <v>10955</v>
      </c>
      <c r="C6248" t="s">
        <v>11173</v>
      </c>
      <c r="D6248" t="e">
        <f>INDEX(Sheet3!$D$1:$D$126,MATCH(DF!F6248,Sheet3!$C$1:$C$126,0))</f>
        <v>#N/A</v>
      </c>
      <c r="E6248" t="e">
        <f>INDEX(Sheet3!$E$1:$E$126,MATCH(DF!F6248,Sheet3!$C$1:$C$126,0))</f>
        <v>#N/A</v>
      </c>
      <c r="F6248" t="s">
        <v>13996</v>
      </c>
      <c r="G6248">
        <v>3.7</v>
      </c>
      <c r="H6248">
        <v>539</v>
      </c>
      <c r="I6248">
        <v>9.6999999999999993</v>
      </c>
      <c r="J6248" t="s">
        <v>15345</v>
      </c>
      <c r="K6248" t="s">
        <v>15372</v>
      </c>
      <c r="L6248" t="e">
        <f>VLOOKUP(F6248,Sheet3!$B$2:$H$126,7,0)</f>
        <v>#N/A</v>
      </c>
    </row>
    <row r="6249" spans="1:12" hidden="1" x14ac:dyDescent="0.2">
      <c r="A6249" t="s">
        <v>325</v>
      </c>
      <c r="B6249" t="s">
        <v>10955</v>
      </c>
      <c r="C6249" t="s">
        <v>11028</v>
      </c>
      <c r="D6249" t="e">
        <f>INDEX(Sheet3!$D$1:$D$126,MATCH(DF!F6249,Sheet3!$C$1:$C$126,0))</f>
        <v>#N/A</v>
      </c>
      <c r="E6249" t="e">
        <f>INDEX(Sheet3!$E$1:$E$126,MATCH(DF!F6249,Sheet3!$C$1:$C$126,0))</f>
        <v>#N/A</v>
      </c>
      <c r="F6249" t="s">
        <v>12948</v>
      </c>
      <c r="G6249">
        <v>3.5</v>
      </c>
      <c r="H6249">
        <v>539</v>
      </c>
      <c r="I6249">
        <v>9.99</v>
      </c>
      <c r="J6249" t="s">
        <v>15345</v>
      </c>
      <c r="K6249" t="s">
        <v>15372</v>
      </c>
      <c r="L6249" t="e">
        <f>VLOOKUP(F6249,Sheet3!$B$2:$H$126,7,0)</f>
        <v>#N/A</v>
      </c>
    </row>
    <row r="6250" spans="1:12" hidden="1" x14ac:dyDescent="0.2">
      <c r="A6250" t="s">
        <v>3378</v>
      </c>
      <c r="B6250" t="s">
        <v>10943</v>
      </c>
      <c r="C6250" t="s">
        <v>11105</v>
      </c>
      <c r="D6250" t="e">
        <f>INDEX(Sheet3!$D$1:$D$126,MATCH(DF!F6250,Sheet3!$C$1:$C$126,0))</f>
        <v>#N/A</v>
      </c>
      <c r="E6250" t="e">
        <f>INDEX(Sheet3!$E$1:$E$126,MATCH(DF!F6250,Sheet3!$C$1:$C$126,0))</f>
        <v>#N/A</v>
      </c>
      <c r="F6250" t="s">
        <v>12887</v>
      </c>
      <c r="G6250">
        <v>3.9</v>
      </c>
      <c r="H6250">
        <v>54</v>
      </c>
      <c r="I6250">
        <v>11.9</v>
      </c>
      <c r="J6250" t="s">
        <v>15339</v>
      </c>
      <c r="K6250" t="s">
        <v>15372</v>
      </c>
      <c r="L6250" t="e">
        <f>VLOOKUP(F6250,Sheet3!$B$2:$H$126,7,0)</f>
        <v>#N/A</v>
      </c>
    </row>
    <row r="6251" spans="1:12" hidden="1" x14ac:dyDescent="0.2">
      <c r="A6251" t="s">
        <v>4951</v>
      </c>
      <c r="B6251" t="s">
        <v>10943</v>
      </c>
      <c r="C6251" t="s">
        <v>11126</v>
      </c>
      <c r="D6251" t="e">
        <f>INDEX(Sheet3!$D$1:$D$126,MATCH(DF!F6251,Sheet3!$C$1:$C$126,0))</f>
        <v>#N/A</v>
      </c>
      <c r="E6251" t="e">
        <f>INDEX(Sheet3!$E$1:$E$126,MATCH(DF!F6251,Sheet3!$C$1:$C$126,0))</f>
        <v>#N/A</v>
      </c>
      <c r="F6251" t="s">
        <v>12103</v>
      </c>
      <c r="G6251">
        <v>4.4000000000000004</v>
      </c>
      <c r="H6251">
        <v>54</v>
      </c>
      <c r="I6251">
        <v>65.17</v>
      </c>
      <c r="J6251" t="s">
        <v>15339</v>
      </c>
      <c r="K6251" t="s">
        <v>15372</v>
      </c>
      <c r="L6251" t="e">
        <f>VLOOKUP(F6251,Sheet3!$B$2:$H$126,7,0)</f>
        <v>#N/A</v>
      </c>
    </row>
    <row r="6252" spans="1:12" hidden="1" x14ac:dyDescent="0.2">
      <c r="A6252" t="s">
        <v>4952</v>
      </c>
      <c r="B6252" t="s">
        <v>10943</v>
      </c>
      <c r="C6252" t="s">
        <v>11161</v>
      </c>
      <c r="D6252" t="e">
        <f>INDEX(Sheet3!$D$1:$D$126,MATCH(DF!F6252,Sheet3!$C$1:$C$126,0))</f>
        <v>#N/A</v>
      </c>
      <c r="E6252" t="e">
        <f>INDEX(Sheet3!$E$1:$E$126,MATCH(DF!F6252,Sheet3!$C$1:$C$126,0))</f>
        <v>#N/A</v>
      </c>
      <c r="F6252" t="s">
        <v>12208</v>
      </c>
      <c r="G6252">
        <v>3.6</v>
      </c>
      <c r="H6252">
        <v>54</v>
      </c>
      <c r="I6252">
        <v>16.7</v>
      </c>
      <c r="J6252" t="s">
        <v>15338</v>
      </c>
      <c r="K6252" t="s">
        <v>15372</v>
      </c>
      <c r="L6252" t="e">
        <f>VLOOKUP(F6252,Sheet3!$B$2:$H$126,7,0)</f>
        <v>#N/A</v>
      </c>
    </row>
    <row r="6253" spans="1:12" hidden="1" x14ac:dyDescent="0.2">
      <c r="A6253" t="s">
        <v>1056</v>
      </c>
      <c r="B6253" t="s">
        <v>10950</v>
      </c>
      <c r="C6253" t="s">
        <v>11055</v>
      </c>
      <c r="D6253" t="e">
        <f>INDEX(Sheet3!$D$1:$D$126,MATCH(DF!F6253,Sheet3!$C$1:$C$126,0))</f>
        <v>#N/A</v>
      </c>
      <c r="E6253" t="e">
        <f>INDEX(Sheet3!$E$1:$E$126,MATCH(DF!F6253,Sheet3!$C$1:$C$126,0))</f>
        <v>#N/A</v>
      </c>
      <c r="F6253" t="s">
        <v>13348</v>
      </c>
      <c r="G6253">
        <v>3.7</v>
      </c>
      <c r="H6253">
        <v>54</v>
      </c>
      <c r="I6253">
        <v>21.9</v>
      </c>
      <c r="J6253" t="s">
        <v>15343</v>
      </c>
      <c r="K6253" t="s">
        <v>15372</v>
      </c>
      <c r="L6253" t="e">
        <f>VLOOKUP(F6253,Sheet3!$B$2:$H$126,7,0)</f>
        <v>#N/A</v>
      </c>
    </row>
    <row r="6254" spans="1:12" hidden="1" x14ac:dyDescent="0.2">
      <c r="A6254" t="s">
        <v>4953</v>
      </c>
      <c r="B6254" t="s">
        <v>10957</v>
      </c>
      <c r="C6254" t="s">
        <v>11063</v>
      </c>
      <c r="D6254" t="e">
        <f>INDEX(Sheet3!$D$1:$D$126,MATCH(DF!F6254,Sheet3!$C$1:$C$126,0))</f>
        <v>#N/A</v>
      </c>
      <c r="E6254" t="e">
        <f>INDEX(Sheet3!$E$1:$E$126,MATCH(DF!F6254,Sheet3!$C$1:$C$126,0))</f>
        <v>#N/A</v>
      </c>
      <c r="F6254" t="s">
        <v>13449</v>
      </c>
      <c r="G6254">
        <v>3.8</v>
      </c>
      <c r="H6254">
        <v>54</v>
      </c>
      <c r="I6254">
        <v>15.94</v>
      </c>
      <c r="J6254" t="s">
        <v>15340</v>
      </c>
      <c r="K6254" t="s">
        <v>15372</v>
      </c>
      <c r="L6254" t="e">
        <f>VLOOKUP(F6254,Sheet3!$B$2:$H$126,7,0)</f>
        <v>#N/A</v>
      </c>
    </row>
    <row r="6255" spans="1:12" hidden="1" x14ac:dyDescent="0.2">
      <c r="A6255" t="s">
        <v>4954</v>
      </c>
      <c r="B6255" t="s">
        <v>10950</v>
      </c>
      <c r="C6255" t="s">
        <v>11057</v>
      </c>
      <c r="D6255" t="e">
        <f>INDEX(Sheet3!$D$1:$D$126,MATCH(DF!F6255,Sheet3!$C$1:$C$126,0))</f>
        <v>#N/A</v>
      </c>
      <c r="E6255" t="e">
        <f>INDEX(Sheet3!$E$1:$E$126,MATCH(DF!F6255,Sheet3!$C$1:$C$126,0))</f>
        <v>#N/A</v>
      </c>
      <c r="F6255" t="s">
        <v>12905</v>
      </c>
      <c r="G6255">
        <v>3.6</v>
      </c>
      <c r="H6255">
        <v>54</v>
      </c>
      <c r="I6255">
        <v>12.48</v>
      </c>
      <c r="J6255" t="s">
        <v>15343</v>
      </c>
      <c r="K6255" t="s">
        <v>15372</v>
      </c>
      <c r="L6255" t="e">
        <f>VLOOKUP(F6255,Sheet3!$B$2:$H$126,7,0)</f>
        <v>#N/A</v>
      </c>
    </row>
    <row r="6256" spans="1:12" hidden="1" x14ac:dyDescent="0.2">
      <c r="A6256" t="s">
        <v>4955</v>
      </c>
      <c r="B6256" t="s">
        <v>10943</v>
      </c>
      <c r="C6256" t="s">
        <v>11287</v>
      </c>
      <c r="D6256" t="e">
        <f>INDEX(Sheet3!$D$1:$D$126,MATCH(DF!F6256,Sheet3!$C$1:$C$126,0))</f>
        <v>#N/A</v>
      </c>
      <c r="E6256" t="e">
        <f>INDEX(Sheet3!$E$1:$E$126,MATCH(DF!F6256,Sheet3!$C$1:$C$126,0))</f>
        <v>#N/A</v>
      </c>
      <c r="F6256" t="s">
        <v>12160</v>
      </c>
      <c r="G6256">
        <v>4.3</v>
      </c>
      <c r="H6256">
        <v>54</v>
      </c>
      <c r="I6256">
        <v>66.2</v>
      </c>
      <c r="J6256" t="s">
        <v>15342</v>
      </c>
      <c r="K6256" t="s">
        <v>15372</v>
      </c>
      <c r="L6256" t="e">
        <f>VLOOKUP(F6256,Sheet3!$B$2:$H$126,7,0)</f>
        <v>#N/A</v>
      </c>
    </row>
    <row r="6257" spans="1:12" hidden="1" x14ac:dyDescent="0.2">
      <c r="A6257" t="s">
        <v>4956</v>
      </c>
      <c r="B6257" t="s">
        <v>10948</v>
      </c>
      <c r="C6257" t="s">
        <v>11010</v>
      </c>
      <c r="D6257" t="e">
        <f>INDEX(Sheet3!$D$1:$D$126,MATCH(DF!F6257,Sheet3!$C$1:$C$126,0))</f>
        <v>#N/A</v>
      </c>
      <c r="E6257" t="e">
        <f>INDEX(Sheet3!$E$1:$E$126,MATCH(DF!F6257,Sheet3!$C$1:$C$126,0))</f>
        <v>#N/A</v>
      </c>
      <c r="F6257" t="s">
        <v>12839</v>
      </c>
      <c r="G6257">
        <v>3.7</v>
      </c>
      <c r="H6257">
        <v>54</v>
      </c>
      <c r="I6257">
        <v>17.899999999999999</v>
      </c>
      <c r="J6257" t="s">
        <v>15342</v>
      </c>
      <c r="K6257" t="s">
        <v>15372</v>
      </c>
      <c r="L6257" t="e">
        <f>VLOOKUP(F6257,Sheet3!$B$2:$H$126,7,0)</f>
        <v>#N/A</v>
      </c>
    </row>
    <row r="6258" spans="1:12" hidden="1" x14ac:dyDescent="0.2">
      <c r="A6258" t="s">
        <v>4957</v>
      </c>
      <c r="B6258" t="s">
        <v>10944</v>
      </c>
      <c r="C6258" t="s">
        <v>11075</v>
      </c>
      <c r="D6258" t="e">
        <f>INDEX(Sheet3!$D$1:$D$126,MATCH(DF!F6258,Sheet3!$C$1:$C$126,0))</f>
        <v>#N/A</v>
      </c>
      <c r="E6258" t="e">
        <f>INDEX(Sheet3!$E$1:$E$126,MATCH(DF!F6258,Sheet3!$C$1:$C$126,0))</f>
        <v>#N/A</v>
      </c>
      <c r="F6258" t="s">
        <v>13973</v>
      </c>
      <c r="G6258">
        <v>4</v>
      </c>
      <c r="H6258">
        <v>54</v>
      </c>
      <c r="I6258">
        <v>29.9</v>
      </c>
      <c r="J6258" t="s">
        <v>15342</v>
      </c>
      <c r="K6258" t="s">
        <v>15372</v>
      </c>
      <c r="L6258" t="e">
        <f>VLOOKUP(F6258,Sheet3!$B$2:$H$126,7,0)</f>
        <v>#N/A</v>
      </c>
    </row>
    <row r="6259" spans="1:12" hidden="1" x14ac:dyDescent="0.2">
      <c r="A6259" t="s">
        <v>4958</v>
      </c>
      <c r="B6259" t="s">
        <v>10950</v>
      </c>
      <c r="C6259" t="s">
        <v>11167</v>
      </c>
      <c r="D6259" t="e">
        <f>INDEX(Sheet3!$D$1:$D$126,MATCH(DF!F6259,Sheet3!$C$1:$C$126,0))</f>
        <v>#N/A</v>
      </c>
      <c r="E6259" t="e">
        <f>INDEX(Sheet3!$E$1:$E$126,MATCH(DF!F6259,Sheet3!$C$1:$C$126,0))</f>
        <v>#N/A</v>
      </c>
      <c r="F6259" t="s">
        <v>11878</v>
      </c>
      <c r="G6259">
        <v>3.7</v>
      </c>
      <c r="H6259">
        <v>54</v>
      </c>
      <c r="I6259">
        <v>9.9</v>
      </c>
      <c r="J6259" t="s">
        <v>15342</v>
      </c>
      <c r="K6259" t="s">
        <v>15372</v>
      </c>
      <c r="L6259" t="e">
        <f>VLOOKUP(F6259,Sheet3!$B$2:$H$126,7,0)</f>
        <v>#N/A</v>
      </c>
    </row>
    <row r="6260" spans="1:12" hidden="1" x14ac:dyDescent="0.2">
      <c r="A6260" t="s">
        <v>245</v>
      </c>
      <c r="B6260" t="s">
        <v>10943</v>
      </c>
      <c r="C6260" t="s">
        <v>11025</v>
      </c>
      <c r="D6260" t="e">
        <f>INDEX(Sheet3!$D$1:$D$126,MATCH(DF!F6260,Sheet3!$C$1:$C$126,0))</f>
        <v>#N/A</v>
      </c>
      <c r="E6260" t="e">
        <f>INDEX(Sheet3!$E$1:$E$126,MATCH(DF!F6260,Sheet3!$C$1:$C$126,0))</f>
        <v>#N/A</v>
      </c>
      <c r="F6260" t="s">
        <v>13375</v>
      </c>
      <c r="G6260">
        <v>3.8</v>
      </c>
      <c r="H6260">
        <v>54</v>
      </c>
      <c r="I6260">
        <v>47.77</v>
      </c>
      <c r="J6260" t="s">
        <v>15339</v>
      </c>
      <c r="K6260" t="s">
        <v>15372</v>
      </c>
      <c r="L6260" t="e">
        <f>VLOOKUP(F6260,Sheet3!$B$2:$H$126,7,0)</f>
        <v>#N/A</v>
      </c>
    </row>
    <row r="6261" spans="1:12" hidden="1" x14ac:dyDescent="0.2">
      <c r="A6261" t="s">
        <v>4959</v>
      </c>
      <c r="B6261" t="s">
        <v>10949</v>
      </c>
      <c r="C6261" t="s">
        <v>11229</v>
      </c>
      <c r="D6261" t="e">
        <f>INDEX(Sheet3!$D$1:$D$126,MATCH(DF!F6261,Sheet3!$C$1:$C$126,0))</f>
        <v>#N/A</v>
      </c>
      <c r="E6261" t="e">
        <f>INDEX(Sheet3!$E$1:$E$126,MATCH(DF!F6261,Sheet3!$C$1:$C$126,0))</f>
        <v>#N/A</v>
      </c>
      <c r="F6261" t="s">
        <v>14218</v>
      </c>
      <c r="G6261">
        <v>4</v>
      </c>
      <c r="H6261">
        <v>54</v>
      </c>
      <c r="I6261">
        <v>12.9</v>
      </c>
      <c r="J6261" t="s">
        <v>15343</v>
      </c>
      <c r="K6261" t="s">
        <v>15372</v>
      </c>
      <c r="L6261" t="e">
        <f>VLOOKUP(F6261,Sheet3!$B$2:$H$126,7,0)</f>
        <v>#N/A</v>
      </c>
    </row>
    <row r="6262" spans="1:12" hidden="1" x14ac:dyDescent="0.2">
      <c r="A6262" t="s">
        <v>4960</v>
      </c>
      <c r="B6262" t="s">
        <v>10943</v>
      </c>
      <c r="C6262" t="s">
        <v>11011</v>
      </c>
      <c r="D6262" t="e">
        <f>INDEX(Sheet3!$D$1:$D$126,MATCH(DF!F6262,Sheet3!$C$1:$C$126,0))</f>
        <v>#N/A</v>
      </c>
      <c r="E6262" t="e">
        <f>INDEX(Sheet3!$E$1:$E$126,MATCH(DF!F6262,Sheet3!$C$1:$C$126,0))</f>
        <v>#N/A</v>
      </c>
      <c r="F6262" t="s">
        <v>12598</v>
      </c>
      <c r="G6262">
        <v>3.9</v>
      </c>
      <c r="H6262">
        <v>54</v>
      </c>
      <c r="I6262">
        <v>19.899999999999999</v>
      </c>
      <c r="J6262" t="s">
        <v>15342</v>
      </c>
      <c r="K6262" t="s">
        <v>15372</v>
      </c>
      <c r="L6262" t="e">
        <f>VLOOKUP(F6262,Sheet3!$B$2:$H$126,7,0)</f>
        <v>#N/A</v>
      </c>
    </row>
    <row r="6263" spans="1:12" hidden="1" x14ac:dyDescent="0.2">
      <c r="A6263" t="s">
        <v>4961</v>
      </c>
      <c r="B6263" t="s">
        <v>10944</v>
      </c>
      <c r="C6263" t="s">
        <v>11210</v>
      </c>
      <c r="D6263" t="e">
        <f>INDEX(Sheet3!$D$1:$D$126,MATCH(DF!F6263,Sheet3!$C$1:$C$126,0))</f>
        <v>#N/A</v>
      </c>
      <c r="E6263" t="e">
        <f>INDEX(Sheet3!$E$1:$E$126,MATCH(DF!F6263,Sheet3!$C$1:$C$126,0))</f>
        <v>#N/A</v>
      </c>
      <c r="F6263" t="s">
        <v>14106</v>
      </c>
      <c r="G6263">
        <v>4</v>
      </c>
      <c r="H6263">
        <v>54</v>
      </c>
      <c r="I6263">
        <v>23.79</v>
      </c>
      <c r="J6263" t="s">
        <v>15344</v>
      </c>
      <c r="K6263" t="s">
        <v>15372</v>
      </c>
      <c r="L6263" t="e">
        <f>VLOOKUP(F6263,Sheet3!$B$2:$H$126,7,0)</f>
        <v>#N/A</v>
      </c>
    </row>
    <row r="6264" spans="1:12" hidden="1" x14ac:dyDescent="0.2">
      <c r="A6264" t="s">
        <v>4962</v>
      </c>
      <c r="B6264" t="s">
        <v>10950</v>
      </c>
      <c r="C6264" t="s">
        <v>11155</v>
      </c>
      <c r="D6264" t="e">
        <f>INDEX(Sheet3!$D$1:$D$126,MATCH(DF!F6264,Sheet3!$C$1:$C$126,0))</f>
        <v>#N/A</v>
      </c>
      <c r="E6264" t="e">
        <f>INDEX(Sheet3!$E$1:$E$126,MATCH(DF!F6264,Sheet3!$C$1:$C$126,0))</f>
        <v>#N/A</v>
      </c>
      <c r="F6264" t="s">
        <v>12504</v>
      </c>
      <c r="G6264">
        <v>3.6</v>
      </c>
      <c r="H6264">
        <v>54</v>
      </c>
      <c r="I6264">
        <v>13.15</v>
      </c>
      <c r="J6264" t="s">
        <v>15343</v>
      </c>
      <c r="K6264" t="s">
        <v>15372</v>
      </c>
      <c r="L6264" t="e">
        <f>VLOOKUP(F6264,Sheet3!$B$2:$H$126,7,0)</f>
        <v>#N/A</v>
      </c>
    </row>
    <row r="6265" spans="1:12" hidden="1" x14ac:dyDescent="0.2">
      <c r="A6265" t="s">
        <v>1514</v>
      </c>
      <c r="B6265" t="s">
        <v>10950</v>
      </c>
      <c r="C6265" t="s">
        <v>11082</v>
      </c>
      <c r="D6265" t="e">
        <f>INDEX(Sheet3!$D$1:$D$126,MATCH(DF!F6265,Sheet3!$C$1:$C$126,0))</f>
        <v>#N/A</v>
      </c>
      <c r="E6265" t="e">
        <f>INDEX(Sheet3!$E$1:$E$126,MATCH(DF!F6265,Sheet3!$C$1:$C$126,0))</f>
        <v>#N/A</v>
      </c>
      <c r="F6265" t="s">
        <v>12008</v>
      </c>
      <c r="G6265">
        <v>4.3</v>
      </c>
      <c r="H6265">
        <v>54</v>
      </c>
      <c r="I6265">
        <v>36.99</v>
      </c>
      <c r="J6265" t="s">
        <v>15339</v>
      </c>
      <c r="K6265" t="s">
        <v>15372</v>
      </c>
      <c r="L6265" t="e">
        <f>VLOOKUP(F6265,Sheet3!$B$2:$H$126,7,0)</f>
        <v>#N/A</v>
      </c>
    </row>
    <row r="6266" spans="1:12" hidden="1" x14ac:dyDescent="0.2">
      <c r="A6266" t="s">
        <v>4963</v>
      </c>
      <c r="B6266" t="s">
        <v>10944</v>
      </c>
      <c r="C6266" t="s">
        <v>11024</v>
      </c>
      <c r="D6266" t="e">
        <f>INDEX(Sheet3!$D$1:$D$126,MATCH(DF!F6266,Sheet3!$C$1:$C$126,0))</f>
        <v>#N/A</v>
      </c>
      <c r="E6266" t="e">
        <f>INDEX(Sheet3!$E$1:$E$126,MATCH(DF!F6266,Sheet3!$C$1:$C$126,0))</f>
        <v>#N/A</v>
      </c>
      <c r="F6266" t="s">
        <v>13003</v>
      </c>
      <c r="G6266">
        <v>4.3</v>
      </c>
      <c r="H6266">
        <v>54</v>
      </c>
      <c r="I6266">
        <v>129.01</v>
      </c>
      <c r="J6266" t="s">
        <v>15340</v>
      </c>
      <c r="K6266" t="s">
        <v>15372</v>
      </c>
      <c r="L6266" t="e">
        <f>VLOOKUP(F6266,Sheet3!$B$2:$H$126,7,0)</f>
        <v>#N/A</v>
      </c>
    </row>
    <row r="6267" spans="1:12" hidden="1" x14ac:dyDescent="0.2">
      <c r="A6267" t="s">
        <v>4964</v>
      </c>
      <c r="B6267" t="s">
        <v>10945</v>
      </c>
      <c r="C6267" t="s">
        <v>11040</v>
      </c>
      <c r="D6267" t="e">
        <f>INDEX(Sheet3!$D$1:$D$126,MATCH(DF!F6267,Sheet3!$C$1:$C$126,0))</f>
        <v>#N/A</v>
      </c>
      <c r="E6267" t="e">
        <f>INDEX(Sheet3!$E$1:$E$126,MATCH(DF!F6267,Sheet3!$C$1:$C$126,0))</f>
        <v>#N/A</v>
      </c>
      <c r="F6267" t="s">
        <v>14219</v>
      </c>
      <c r="G6267">
        <v>4.0999999999999996</v>
      </c>
      <c r="H6267">
        <v>54</v>
      </c>
      <c r="I6267">
        <v>10.65</v>
      </c>
      <c r="J6267" t="s">
        <v>15345</v>
      </c>
      <c r="K6267" t="s">
        <v>15372</v>
      </c>
      <c r="L6267" t="e">
        <f>VLOOKUP(F6267,Sheet3!$B$2:$H$126,7,0)</f>
        <v>#N/A</v>
      </c>
    </row>
    <row r="6268" spans="1:12" hidden="1" x14ac:dyDescent="0.2">
      <c r="A6268" t="s">
        <v>4965</v>
      </c>
      <c r="B6268" t="s">
        <v>10945</v>
      </c>
      <c r="C6268" t="s">
        <v>11150</v>
      </c>
      <c r="D6268" t="e">
        <f>INDEX(Sheet3!$D$1:$D$126,MATCH(DF!F6268,Sheet3!$C$1:$C$126,0))</f>
        <v>#N/A</v>
      </c>
      <c r="E6268" t="e">
        <f>INDEX(Sheet3!$E$1:$E$126,MATCH(DF!F6268,Sheet3!$C$1:$C$126,0))</f>
        <v>#N/A</v>
      </c>
      <c r="F6268" t="s">
        <v>12042</v>
      </c>
      <c r="G6268">
        <v>3.7</v>
      </c>
      <c r="H6268">
        <v>54</v>
      </c>
      <c r="I6268">
        <v>8.8000000000000007</v>
      </c>
      <c r="J6268" t="s">
        <v>15345</v>
      </c>
      <c r="K6268" t="s">
        <v>15372</v>
      </c>
      <c r="L6268" t="e">
        <f>VLOOKUP(F6268,Sheet3!$B$2:$H$126,7,0)</f>
        <v>#N/A</v>
      </c>
    </row>
    <row r="6269" spans="1:12" hidden="1" x14ac:dyDescent="0.2">
      <c r="A6269" t="s">
        <v>4966</v>
      </c>
      <c r="B6269" t="s">
        <v>10943</v>
      </c>
      <c r="C6269" t="s">
        <v>11540</v>
      </c>
      <c r="D6269" t="e">
        <f>INDEX(Sheet3!$D$1:$D$126,MATCH(DF!F6269,Sheet3!$C$1:$C$126,0))</f>
        <v>#N/A</v>
      </c>
      <c r="E6269" t="e">
        <f>INDEX(Sheet3!$E$1:$E$126,MATCH(DF!F6269,Sheet3!$C$1:$C$126,0))</f>
        <v>#N/A</v>
      </c>
      <c r="F6269" t="s">
        <v>14220</v>
      </c>
      <c r="G6269">
        <v>3.8</v>
      </c>
      <c r="H6269">
        <v>54</v>
      </c>
      <c r="I6269">
        <v>20.67</v>
      </c>
      <c r="J6269" t="s">
        <v>15345</v>
      </c>
      <c r="K6269" t="s">
        <v>15372</v>
      </c>
      <c r="L6269" t="e">
        <f>VLOOKUP(F6269,Sheet3!$B$2:$H$126,7,0)</f>
        <v>#N/A</v>
      </c>
    </row>
    <row r="6270" spans="1:12" hidden="1" x14ac:dyDescent="0.2">
      <c r="A6270" t="s">
        <v>4967</v>
      </c>
      <c r="B6270" t="s">
        <v>10943</v>
      </c>
      <c r="C6270" t="s">
        <v>11541</v>
      </c>
      <c r="D6270" t="e">
        <f>INDEX(Sheet3!$D$1:$D$126,MATCH(DF!F6270,Sheet3!$C$1:$C$126,0))</f>
        <v>#N/A</v>
      </c>
      <c r="E6270" t="e">
        <f>INDEX(Sheet3!$E$1:$E$126,MATCH(DF!F6270,Sheet3!$C$1:$C$126,0))</f>
        <v>#N/A</v>
      </c>
      <c r="F6270" t="s">
        <v>12160</v>
      </c>
      <c r="G6270">
        <v>3.9</v>
      </c>
      <c r="H6270">
        <v>54</v>
      </c>
      <c r="I6270">
        <v>35.9</v>
      </c>
      <c r="J6270" t="s">
        <v>15339</v>
      </c>
      <c r="K6270" t="s">
        <v>15372</v>
      </c>
      <c r="L6270" t="e">
        <f>VLOOKUP(F6270,Sheet3!$B$2:$H$126,7,0)</f>
        <v>#N/A</v>
      </c>
    </row>
    <row r="6271" spans="1:12" hidden="1" x14ac:dyDescent="0.2">
      <c r="A6271" t="s">
        <v>446</v>
      </c>
      <c r="B6271" t="s">
        <v>10944</v>
      </c>
      <c r="C6271" t="s">
        <v>11075</v>
      </c>
      <c r="D6271" t="e">
        <f>INDEX(Sheet3!$D$1:$D$126,MATCH(DF!F6271,Sheet3!$C$1:$C$126,0))</f>
        <v>#N/A</v>
      </c>
      <c r="E6271" t="e">
        <f>INDEX(Sheet3!$E$1:$E$126,MATCH(DF!F6271,Sheet3!$C$1:$C$126,0))</f>
        <v>#N/A</v>
      </c>
      <c r="F6271" t="s">
        <v>12224</v>
      </c>
      <c r="G6271">
        <v>3.6</v>
      </c>
      <c r="H6271">
        <v>54</v>
      </c>
      <c r="I6271">
        <v>11.9</v>
      </c>
      <c r="J6271" t="s">
        <v>15342</v>
      </c>
      <c r="K6271" t="s">
        <v>15372</v>
      </c>
      <c r="L6271" t="e">
        <f>VLOOKUP(F6271,Sheet3!$B$2:$H$126,7,0)</f>
        <v>#N/A</v>
      </c>
    </row>
    <row r="6272" spans="1:12" hidden="1" x14ac:dyDescent="0.2">
      <c r="A6272" t="s">
        <v>353</v>
      </c>
      <c r="B6272" t="s">
        <v>10944</v>
      </c>
      <c r="C6272" t="s">
        <v>11035</v>
      </c>
      <c r="D6272" t="e">
        <f>INDEX(Sheet3!$D$1:$D$126,MATCH(DF!F6272,Sheet3!$C$1:$C$126,0))</f>
        <v>#N/A</v>
      </c>
      <c r="E6272" t="e">
        <f>INDEX(Sheet3!$E$1:$E$126,MATCH(DF!F6272,Sheet3!$C$1:$C$126,0))</f>
        <v>#N/A</v>
      </c>
      <c r="F6272" t="s">
        <v>14221</v>
      </c>
      <c r="G6272">
        <v>3.9</v>
      </c>
      <c r="H6272">
        <v>54</v>
      </c>
      <c r="I6272">
        <v>6.75</v>
      </c>
      <c r="J6272" t="s">
        <v>15345</v>
      </c>
      <c r="K6272" t="s">
        <v>15372</v>
      </c>
      <c r="L6272" t="e">
        <f>VLOOKUP(F6272,Sheet3!$B$2:$H$126,7,0)</f>
        <v>#N/A</v>
      </c>
    </row>
    <row r="6273" spans="1:12" hidden="1" x14ac:dyDescent="0.2">
      <c r="A6273" t="s">
        <v>4968</v>
      </c>
      <c r="B6273" t="s">
        <v>10943</v>
      </c>
      <c r="C6273" t="s">
        <v>10987</v>
      </c>
      <c r="D6273" t="e">
        <f>INDEX(Sheet3!$D$1:$D$126,MATCH(DF!F6273,Sheet3!$C$1:$C$126,0))</f>
        <v>#N/A</v>
      </c>
      <c r="E6273" t="e">
        <f>INDEX(Sheet3!$E$1:$E$126,MATCH(DF!F6273,Sheet3!$C$1:$C$126,0))</f>
        <v>#N/A</v>
      </c>
      <c r="F6273" t="s">
        <v>12134</v>
      </c>
      <c r="G6273">
        <v>3.8</v>
      </c>
      <c r="H6273">
        <v>54</v>
      </c>
      <c r="I6273">
        <v>12.62</v>
      </c>
      <c r="J6273" t="s">
        <v>15339</v>
      </c>
      <c r="K6273" t="s">
        <v>15372</v>
      </c>
      <c r="L6273" t="e">
        <f>VLOOKUP(F6273,Sheet3!$B$2:$H$126,7,0)</f>
        <v>#N/A</v>
      </c>
    </row>
    <row r="6274" spans="1:12" hidden="1" x14ac:dyDescent="0.2">
      <c r="A6274" t="s">
        <v>4969</v>
      </c>
      <c r="B6274" t="s">
        <v>10950</v>
      </c>
      <c r="C6274" t="s">
        <v>11055</v>
      </c>
      <c r="D6274" t="e">
        <f>INDEX(Sheet3!$D$1:$D$126,MATCH(DF!F6274,Sheet3!$C$1:$C$126,0))</f>
        <v>#N/A</v>
      </c>
      <c r="E6274" t="e">
        <f>INDEX(Sheet3!$E$1:$E$126,MATCH(DF!F6274,Sheet3!$C$1:$C$126,0))</f>
        <v>#N/A</v>
      </c>
      <c r="F6274" t="s">
        <v>12410</v>
      </c>
      <c r="G6274">
        <v>4.5</v>
      </c>
      <c r="H6274">
        <v>54</v>
      </c>
      <c r="I6274">
        <v>48.95</v>
      </c>
      <c r="J6274" t="s">
        <v>15340</v>
      </c>
      <c r="K6274" t="s">
        <v>15372</v>
      </c>
      <c r="L6274" t="e">
        <f>VLOOKUP(F6274,Sheet3!$B$2:$H$126,7,0)</f>
        <v>#N/A</v>
      </c>
    </row>
    <row r="6275" spans="1:12" hidden="1" x14ac:dyDescent="0.2">
      <c r="A6275" t="s">
        <v>4618</v>
      </c>
      <c r="B6275" t="s">
        <v>10957</v>
      </c>
      <c r="C6275" t="s">
        <v>11156</v>
      </c>
      <c r="D6275" t="e">
        <f>INDEX(Sheet3!$D$1:$D$126,MATCH(DF!F6275,Sheet3!$C$1:$C$126,0))</f>
        <v>#N/A</v>
      </c>
      <c r="E6275" t="e">
        <f>INDEX(Sheet3!$E$1:$E$126,MATCH(DF!F6275,Sheet3!$C$1:$C$126,0))</f>
        <v>#N/A</v>
      </c>
      <c r="F6275" t="s">
        <v>14222</v>
      </c>
      <c r="G6275">
        <v>3.9</v>
      </c>
      <c r="H6275">
        <v>54</v>
      </c>
      <c r="I6275">
        <v>13.9</v>
      </c>
      <c r="J6275" t="s">
        <v>15345</v>
      </c>
      <c r="K6275" t="s">
        <v>15372</v>
      </c>
      <c r="L6275" t="e">
        <f>VLOOKUP(F6275,Sheet3!$B$2:$H$126,7,0)</f>
        <v>#N/A</v>
      </c>
    </row>
    <row r="6276" spans="1:12" hidden="1" x14ac:dyDescent="0.2">
      <c r="A6276" t="s">
        <v>4970</v>
      </c>
      <c r="B6276" t="s">
        <v>10944</v>
      </c>
      <c r="C6276" t="s">
        <v>11111</v>
      </c>
      <c r="D6276" t="e">
        <f>INDEX(Sheet3!$D$1:$D$126,MATCH(DF!F6276,Sheet3!$C$1:$C$126,0))</f>
        <v>#N/A</v>
      </c>
      <c r="E6276" t="e">
        <f>INDEX(Sheet3!$E$1:$E$126,MATCH(DF!F6276,Sheet3!$C$1:$C$126,0))</f>
        <v>#N/A</v>
      </c>
      <c r="F6276" t="s">
        <v>14006</v>
      </c>
      <c r="G6276">
        <v>3.8</v>
      </c>
      <c r="H6276">
        <v>54</v>
      </c>
      <c r="I6276">
        <v>11.4</v>
      </c>
      <c r="J6276" t="s">
        <v>15340</v>
      </c>
      <c r="K6276" t="s">
        <v>15372</v>
      </c>
      <c r="L6276" t="e">
        <f>VLOOKUP(F6276,Sheet3!$B$2:$H$126,7,0)</f>
        <v>#N/A</v>
      </c>
    </row>
    <row r="6277" spans="1:12" hidden="1" x14ac:dyDescent="0.2">
      <c r="A6277" t="s">
        <v>4971</v>
      </c>
      <c r="B6277" t="s">
        <v>10957</v>
      </c>
      <c r="C6277" t="s">
        <v>11048</v>
      </c>
      <c r="D6277" t="e">
        <f>INDEX(Sheet3!$D$1:$D$126,MATCH(DF!F6277,Sheet3!$C$1:$C$126,0))</f>
        <v>#N/A</v>
      </c>
      <c r="E6277" t="e">
        <f>INDEX(Sheet3!$E$1:$E$126,MATCH(DF!F6277,Sheet3!$C$1:$C$126,0))</f>
        <v>#N/A</v>
      </c>
      <c r="F6277" t="s">
        <v>14223</v>
      </c>
      <c r="G6277">
        <v>3.6</v>
      </c>
      <c r="H6277">
        <v>54</v>
      </c>
      <c r="I6277">
        <v>8.68</v>
      </c>
      <c r="J6277" t="s">
        <v>15342</v>
      </c>
      <c r="K6277" t="s">
        <v>15372</v>
      </c>
      <c r="L6277" t="e">
        <f>VLOOKUP(F6277,Sheet3!$B$2:$H$126,7,0)</f>
        <v>#N/A</v>
      </c>
    </row>
    <row r="6278" spans="1:12" hidden="1" x14ac:dyDescent="0.2">
      <c r="A6278" t="s">
        <v>4972</v>
      </c>
      <c r="B6278" t="s">
        <v>10950</v>
      </c>
      <c r="C6278" t="s">
        <v>11060</v>
      </c>
      <c r="D6278" t="e">
        <f>INDEX(Sheet3!$D$1:$D$126,MATCH(DF!F6278,Sheet3!$C$1:$C$126,0))</f>
        <v>#N/A</v>
      </c>
      <c r="E6278" t="e">
        <f>INDEX(Sheet3!$E$1:$E$126,MATCH(DF!F6278,Sheet3!$C$1:$C$126,0))</f>
        <v>#N/A</v>
      </c>
      <c r="F6278" t="s">
        <v>11946</v>
      </c>
      <c r="G6278">
        <v>3.8</v>
      </c>
      <c r="H6278">
        <v>54</v>
      </c>
      <c r="I6278">
        <v>8.31</v>
      </c>
      <c r="J6278" t="s">
        <v>15339</v>
      </c>
      <c r="K6278" t="s">
        <v>15372</v>
      </c>
      <c r="L6278" t="e">
        <f>VLOOKUP(F6278,Sheet3!$B$2:$H$126,7,0)</f>
        <v>#N/A</v>
      </c>
    </row>
    <row r="6279" spans="1:12" hidden="1" x14ac:dyDescent="0.2">
      <c r="A6279" t="s">
        <v>613</v>
      </c>
      <c r="B6279" t="s">
        <v>10949</v>
      </c>
      <c r="C6279" t="s">
        <v>10991</v>
      </c>
      <c r="D6279" t="e">
        <f>INDEX(Sheet3!$D$1:$D$126,MATCH(DF!F6279,Sheet3!$C$1:$C$126,0))</f>
        <v>#N/A</v>
      </c>
      <c r="E6279" t="e">
        <f>INDEX(Sheet3!$E$1:$E$126,MATCH(DF!F6279,Sheet3!$C$1:$C$126,0))</f>
        <v>#N/A</v>
      </c>
      <c r="F6279" t="s">
        <v>12396</v>
      </c>
      <c r="G6279">
        <v>3.9</v>
      </c>
      <c r="H6279">
        <v>54</v>
      </c>
      <c r="I6279">
        <v>26.99</v>
      </c>
      <c r="J6279" t="s">
        <v>15342</v>
      </c>
      <c r="K6279" t="s">
        <v>15372</v>
      </c>
      <c r="L6279" t="e">
        <f>VLOOKUP(F6279,Sheet3!$B$2:$H$126,7,0)</f>
        <v>#N/A</v>
      </c>
    </row>
    <row r="6280" spans="1:12" hidden="1" x14ac:dyDescent="0.2">
      <c r="A6280" t="s">
        <v>4973</v>
      </c>
      <c r="B6280" t="s">
        <v>10944</v>
      </c>
      <c r="C6280" t="s">
        <v>11271</v>
      </c>
      <c r="D6280" t="e">
        <f>INDEX(Sheet3!$D$1:$D$126,MATCH(DF!F6280,Sheet3!$C$1:$C$126,0))</f>
        <v>#N/A</v>
      </c>
      <c r="E6280" t="e">
        <f>INDEX(Sheet3!$E$1:$E$126,MATCH(DF!F6280,Sheet3!$C$1:$C$126,0))</f>
        <v>#N/A</v>
      </c>
      <c r="F6280" t="s">
        <v>13659</v>
      </c>
      <c r="G6280">
        <v>3.9</v>
      </c>
      <c r="H6280">
        <v>54</v>
      </c>
      <c r="I6280">
        <v>19.399999999999999</v>
      </c>
      <c r="J6280" t="s">
        <v>15342</v>
      </c>
      <c r="K6280" t="s">
        <v>15372</v>
      </c>
      <c r="L6280" t="e">
        <f>VLOOKUP(F6280,Sheet3!$B$2:$H$126,7,0)</f>
        <v>#N/A</v>
      </c>
    </row>
    <row r="6281" spans="1:12" hidden="1" x14ac:dyDescent="0.2">
      <c r="A6281" t="s">
        <v>4974</v>
      </c>
      <c r="B6281" t="s">
        <v>10950</v>
      </c>
      <c r="C6281" t="s">
        <v>11020</v>
      </c>
      <c r="D6281" t="e">
        <f>INDEX(Sheet3!$D$1:$D$126,MATCH(DF!F6281,Sheet3!$C$1:$C$126,0))</f>
        <v>#N/A</v>
      </c>
      <c r="E6281" t="e">
        <f>INDEX(Sheet3!$E$1:$E$126,MATCH(DF!F6281,Sheet3!$C$1:$C$126,0))</f>
        <v>#N/A</v>
      </c>
      <c r="F6281" t="s">
        <v>14224</v>
      </c>
      <c r="G6281">
        <v>3.4</v>
      </c>
      <c r="H6281">
        <v>54</v>
      </c>
      <c r="I6281">
        <v>5.95</v>
      </c>
      <c r="J6281" t="s">
        <v>15342</v>
      </c>
      <c r="K6281" t="s">
        <v>15372</v>
      </c>
      <c r="L6281" t="e">
        <f>VLOOKUP(F6281,Sheet3!$B$2:$H$126,7,0)</f>
        <v>#N/A</v>
      </c>
    </row>
    <row r="6282" spans="1:12" hidden="1" x14ac:dyDescent="0.2">
      <c r="A6282" t="s">
        <v>4975</v>
      </c>
      <c r="B6282" t="s">
        <v>10957</v>
      </c>
      <c r="C6282" t="s">
        <v>11187</v>
      </c>
      <c r="D6282" t="e">
        <f>INDEX(Sheet3!$D$1:$D$126,MATCH(DF!F6282,Sheet3!$C$1:$C$126,0))</f>
        <v>#N/A</v>
      </c>
      <c r="E6282" t="e">
        <f>INDEX(Sheet3!$E$1:$E$126,MATCH(DF!F6282,Sheet3!$C$1:$C$126,0))</f>
        <v>#N/A</v>
      </c>
      <c r="F6282" t="s">
        <v>14139</v>
      </c>
      <c r="G6282">
        <v>4.2</v>
      </c>
      <c r="H6282">
        <v>54</v>
      </c>
      <c r="I6282">
        <v>89.95</v>
      </c>
      <c r="J6282" t="s">
        <v>15338</v>
      </c>
      <c r="K6282" t="s">
        <v>15372</v>
      </c>
      <c r="L6282" t="e">
        <f>VLOOKUP(F6282,Sheet3!$B$2:$H$126,7,0)</f>
        <v>#N/A</v>
      </c>
    </row>
    <row r="6283" spans="1:12" hidden="1" x14ac:dyDescent="0.2">
      <c r="A6283" t="s">
        <v>4976</v>
      </c>
      <c r="B6283" t="s">
        <v>10944</v>
      </c>
      <c r="C6283" t="s">
        <v>11007</v>
      </c>
      <c r="D6283" t="e">
        <f>INDEX(Sheet3!$D$1:$D$126,MATCH(DF!F6283,Sheet3!$C$1:$C$126,0))</f>
        <v>#N/A</v>
      </c>
      <c r="E6283" t="e">
        <f>INDEX(Sheet3!$E$1:$E$126,MATCH(DF!F6283,Sheet3!$C$1:$C$126,0))</f>
        <v>#N/A</v>
      </c>
      <c r="F6283" t="s">
        <v>12919</v>
      </c>
      <c r="G6283">
        <v>3.8</v>
      </c>
      <c r="H6283">
        <v>54</v>
      </c>
      <c r="I6283">
        <v>19.47</v>
      </c>
      <c r="J6283" t="s">
        <v>15342</v>
      </c>
      <c r="K6283" t="s">
        <v>15372</v>
      </c>
      <c r="L6283" t="e">
        <f>VLOOKUP(F6283,Sheet3!$B$2:$H$126,7,0)</f>
        <v>#N/A</v>
      </c>
    </row>
    <row r="6284" spans="1:12" hidden="1" x14ac:dyDescent="0.2">
      <c r="A6284" t="s">
        <v>1079</v>
      </c>
      <c r="B6284" t="s">
        <v>10943</v>
      </c>
      <c r="C6284" t="s">
        <v>10999</v>
      </c>
      <c r="D6284" t="e">
        <f>INDEX(Sheet3!$D$1:$D$126,MATCH(DF!F6284,Sheet3!$C$1:$C$126,0))</f>
        <v>#N/A</v>
      </c>
      <c r="E6284" t="e">
        <f>INDEX(Sheet3!$E$1:$E$126,MATCH(DF!F6284,Sheet3!$C$1:$C$126,0))</f>
        <v>#N/A</v>
      </c>
      <c r="F6284" t="s">
        <v>13983</v>
      </c>
      <c r="G6284">
        <v>4</v>
      </c>
      <c r="H6284">
        <v>54</v>
      </c>
      <c r="I6284">
        <v>17.899999999999999</v>
      </c>
      <c r="J6284" t="s">
        <v>15342</v>
      </c>
      <c r="K6284" t="s">
        <v>15372</v>
      </c>
      <c r="L6284" t="e">
        <f>VLOOKUP(F6284,Sheet3!$B$2:$H$126,7,0)</f>
        <v>#N/A</v>
      </c>
    </row>
    <row r="6285" spans="1:12" hidden="1" x14ac:dyDescent="0.2">
      <c r="A6285" t="s">
        <v>4977</v>
      </c>
      <c r="B6285" t="s">
        <v>10943</v>
      </c>
      <c r="C6285" t="s">
        <v>10976</v>
      </c>
      <c r="D6285" t="e">
        <f>INDEX(Sheet3!$D$1:$D$126,MATCH(DF!F6285,Sheet3!$C$1:$C$126,0))</f>
        <v>#N/A</v>
      </c>
      <c r="E6285" t="e">
        <f>INDEX(Sheet3!$E$1:$E$126,MATCH(DF!F6285,Sheet3!$C$1:$C$126,0))</f>
        <v>#N/A</v>
      </c>
      <c r="F6285" t="s">
        <v>12143</v>
      </c>
      <c r="G6285">
        <v>3.7</v>
      </c>
      <c r="H6285">
        <v>54</v>
      </c>
      <c r="I6285">
        <v>57.89</v>
      </c>
      <c r="J6285" t="s">
        <v>15342</v>
      </c>
      <c r="K6285" t="s">
        <v>15372</v>
      </c>
      <c r="L6285" t="e">
        <f>VLOOKUP(F6285,Sheet3!$B$2:$H$126,7,0)</f>
        <v>#N/A</v>
      </c>
    </row>
    <row r="6286" spans="1:12" hidden="1" x14ac:dyDescent="0.2">
      <c r="A6286" t="s">
        <v>1511</v>
      </c>
      <c r="B6286" t="s">
        <v>10943</v>
      </c>
      <c r="C6286" t="s">
        <v>11071</v>
      </c>
      <c r="D6286" t="e">
        <f>INDEX(Sheet3!$D$1:$D$126,MATCH(DF!F6286,Sheet3!$C$1:$C$126,0))</f>
        <v>#N/A</v>
      </c>
      <c r="E6286" t="e">
        <f>INDEX(Sheet3!$E$1:$E$126,MATCH(DF!F6286,Sheet3!$C$1:$C$126,0))</f>
        <v>#N/A</v>
      </c>
      <c r="F6286" t="s">
        <v>12356</v>
      </c>
      <c r="G6286">
        <v>3.7</v>
      </c>
      <c r="H6286">
        <v>54</v>
      </c>
      <c r="I6286">
        <v>16.5</v>
      </c>
      <c r="J6286" t="s">
        <v>15342</v>
      </c>
      <c r="K6286" t="s">
        <v>15372</v>
      </c>
      <c r="L6286" t="e">
        <f>VLOOKUP(F6286,Sheet3!$B$2:$H$126,7,0)</f>
        <v>#N/A</v>
      </c>
    </row>
    <row r="6287" spans="1:12" hidden="1" x14ac:dyDescent="0.2">
      <c r="A6287" t="s">
        <v>2447</v>
      </c>
      <c r="B6287" t="s">
        <v>10943</v>
      </c>
      <c r="C6287" t="s">
        <v>11127</v>
      </c>
      <c r="D6287" t="e">
        <f>INDEX(Sheet3!$D$1:$D$126,MATCH(DF!F6287,Sheet3!$C$1:$C$126,0))</f>
        <v>#N/A</v>
      </c>
      <c r="E6287" t="e">
        <f>INDEX(Sheet3!$E$1:$E$126,MATCH(DF!F6287,Sheet3!$C$1:$C$126,0))</f>
        <v>#N/A</v>
      </c>
      <c r="F6287" t="s">
        <v>14225</v>
      </c>
      <c r="G6287">
        <v>3.9</v>
      </c>
      <c r="H6287">
        <v>54</v>
      </c>
      <c r="I6287">
        <v>37.950000000000003</v>
      </c>
      <c r="J6287" t="s">
        <v>15349</v>
      </c>
      <c r="K6287" t="s">
        <v>15372</v>
      </c>
      <c r="L6287" t="e">
        <f>VLOOKUP(F6287,Sheet3!$B$2:$H$126,7,0)</f>
        <v>#N/A</v>
      </c>
    </row>
    <row r="6288" spans="1:12" hidden="1" x14ac:dyDescent="0.2">
      <c r="A6288" t="s">
        <v>4978</v>
      </c>
      <c r="B6288" t="s">
        <v>10945</v>
      </c>
      <c r="C6288" t="s">
        <v>11219</v>
      </c>
      <c r="D6288" t="e">
        <f>INDEX(Sheet3!$D$1:$D$126,MATCH(DF!F6288,Sheet3!$C$1:$C$126,0))</f>
        <v>#N/A</v>
      </c>
      <c r="E6288" t="e">
        <f>INDEX(Sheet3!$E$1:$E$126,MATCH(DF!F6288,Sheet3!$C$1:$C$126,0))</f>
        <v>#N/A</v>
      </c>
      <c r="F6288" t="s">
        <v>14226</v>
      </c>
      <c r="G6288">
        <v>3.7</v>
      </c>
      <c r="H6288">
        <v>54</v>
      </c>
      <c r="I6288">
        <v>8.2899999999999991</v>
      </c>
      <c r="J6288" t="s">
        <v>15345</v>
      </c>
      <c r="K6288" t="s">
        <v>15372</v>
      </c>
      <c r="L6288" t="e">
        <f>VLOOKUP(F6288,Sheet3!$B$2:$H$126,7,0)</f>
        <v>#N/A</v>
      </c>
    </row>
    <row r="6289" spans="1:12" hidden="1" x14ac:dyDescent="0.2">
      <c r="A6289" t="s">
        <v>4979</v>
      </c>
      <c r="B6289" t="s">
        <v>10949</v>
      </c>
      <c r="C6289" t="s">
        <v>11180</v>
      </c>
      <c r="D6289" t="e">
        <f>INDEX(Sheet3!$D$1:$D$126,MATCH(DF!F6289,Sheet3!$C$1:$C$126,0))</f>
        <v>#N/A</v>
      </c>
      <c r="E6289" t="e">
        <f>INDEX(Sheet3!$E$1:$E$126,MATCH(DF!F6289,Sheet3!$C$1:$C$126,0))</f>
        <v>#N/A</v>
      </c>
      <c r="F6289" t="s">
        <v>14046</v>
      </c>
      <c r="G6289">
        <v>4</v>
      </c>
      <c r="H6289">
        <v>54</v>
      </c>
      <c r="I6289">
        <v>17.899999999999999</v>
      </c>
      <c r="J6289" t="s">
        <v>15340</v>
      </c>
      <c r="K6289" t="s">
        <v>15372</v>
      </c>
      <c r="L6289" t="e">
        <f>VLOOKUP(F6289,Sheet3!$B$2:$H$126,7,0)</f>
        <v>#N/A</v>
      </c>
    </row>
    <row r="6290" spans="1:12" hidden="1" x14ac:dyDescent="0.2">
      <c r="A6290" t="s">
        <v>4980</v>
      </c>
      <c r="B6290" t="s">
        <v>10950</v>
      </c>
      <c r="C6290" t="s">
        <v>10992</v>
      </c>
      <c r="D6290" t="e">
        <f>INDEX(Sheet3!$D$1:$D$126,MATCH(DF!F6290,Sheet3!$C$1:$C$126,0))</f>
        <v>#N/A</v>
      </c>
      <c r="E6290" t="e">
        <f>INDEX(Sheet3!$E$1:$E$126,MATCH(DF!F6290,Sheet3!$C$1:$C$126,0))</f>
        <v>#N/A</v>
      </c>
      <c r="F6290" t="s">
        <v>14227</v>
      </c>
      <c r="G6290">
        <v>3.6</v>
      </c>
      <c r="H6290">
        <v>54</v>
      </c>
      <c r="I6290">
        <v>9.9499999999999993</v>
      </c>
      <c r="J6290" t="s">
        <v>15338</v>
      </c>
      <c r="K6290" t="s">
        <v>15372</v>
      </c>
      <c r="L6290" t="e">
        <f>VLOOKUP(F6290,Sheet3!$B$2:$H$126,7,0)</f>
        <v>#N/A</v>
      </c>
    </row>
    <row r="6291" spans="1:12" hidden="1" x14ac:dyDescent="0.2">
      <c r="A6291" t="s">
        <v>4981</v>
      </c>
      <c r="B6291" t="s">
        <v>10950</v>
      </c>
      <c r="C6291" t="s">
        <v>11056</v>
      </c>
      <c r="D6291" t="e">
        <f>INDEX(Sheet3!$D$1:$D$126,MATCH(DF!F6291,Sheet3!$C$1:$C$126,0))</f>
        <v>#N/A</v>
      </c>
      <c r="E6291" t="e">
        <f>INDEX(Sheet3!$E$1:$E$126,MATCH(DF!F6291,Sheet3!$C$1:$C$126,0))</f>
        <v>#N/A</v>
      </c>
      <c r="F6291" t="s">
        <v>12794</v>
      </c>
      <c r="G6291">
        <v>4.2</v>
      </c>
      <c r="H6291">
        <v>54</v>
      </c>
      <c r="I6291">
        <v>57.51</v>
      </c>
      <c r="J6291" t="s">
        <v>15343</v>
      </c>
      <c r="K6291" t="s">
        <v>15372</v>
      </c>
      <c r="L6291" t="e">
        <f>VLOOKUP(F6291,Sheet3!$B$2:$H$126,7,0)</f>
        <v>#N/A</v>
      </c>
    </row>
    <row r="6292" spans="1:12" hidden="1" x14ac:dyDescent="0.2">
      <c r="A6292" t="s">
        <v>4982</v>
      </c>
      <c r="B6292" t="s">
        <v>10950</v>
      </c>
      <c r="C6292" t="s">
        <v>11033</v>
      </c>
      <c r="D6292" t="e">
        <f>INDEX(Sheet3!$D$1:$D$126,MATCH(DF!F6292,Sheet3!$C$1:$C$126,0))</f>
        <v>#N/A</v>
      </c>
      <c r="E6292" t="e">
        <f>INDEX(Sheet3!$E$1:$E$126,MATCH(DF!F6292,Sheet3!$C$1:$C$126,0))</f>
        <v>#N/A</v>
      </c>
      <c r="F6292" t="s">
        <v>12227</v>
      </c>
      <c r="G6292">
        <v>4.2</v>
      </c>
      <c r="H6292">
        <v>54</v>
      </c>
      <c r="I6292">
        <v>36.74</v>
      </c>
      <c r="J6292" t="s">
        <v>15342</v>
      </c>
      <c r="K6292" t="s">
        <v>15372</v>
      </c>
      <c r="L6292" t="e">
        <f>VLOOKUP(F6292,Sheet3!$B$2:$H$126,7,0)</f>
        <v>#N/A</v>
      </c>
    </row>
    <row r="6293" spans="1:12" hidden="1" x14ac:dyDescent="0.2">
      <c r="A6293" t="s">
        <v>4983</v>
      </c>
      <c r="B6293" t="s">
        <v>10944</v>
      </c>
      <c r="C6293" t="s">
        <v>11314</v>
      </c>
      <c r="D6293" t="e">
        <f>INDEX(Sheet3!$D$1:$D$126,MATCH(DF!F6293,Sheet3!$C$1:$C$126,0))</f>
        <v>#N/A</v>
      </c>
      <c r="E6293" t="e">
        <f>INDEX(Sheet3!$E$1:$E$126,MATCH(DF!F6293,Sheet3!$C$1:$C$126,0))</f>
        <v>#N/A</v>
      </c>
      <c r="F6293" t="s">
        <v>11930</v>
      </c>
      <c r="G6293">
        <v>3.6</v>
      </c>
      <c r="H6293">
        <v>54</v>
      </c>
      <c r="I6293">
        <v>5.99</v>
      </c>
      <c r="J6293" t="s">
        <v>15345</v>
      </c>
      <c r="K6293" t="s">
        <v>15372</v>
      </c>
      <c r="L6293" t="e">
        <f>VLOOKUP(F6293,Sheet3!$B$2:$H$126,7,0)</f>
        <v>#N/A</v>
      </c>
    </row>
    <row r="6294" spans="1:12" hidden="1" x14ac:dyDescent="0.2">
      <c r="A6294" t="s">
        <v>4984</v>
      </c>
      <c r="B6294" t="s">
        <v>10943</v>
      </c>
      <c r="C6294" t="s">
        <v>11542</v>
      </c>
      <c r="D6294" t="e">
        <f>INDEX(Sheet3!$D$1:$D$126,MATCH(DF!F6294,Sheet3!$C$1:$C$126,0))</f>
        <v>#N/A</v>
      </c>
      <c r="E6294" t="e">
        <f>INDEX(Sheet3!$E$1:$E$126,MATCH(DF!F6294,Sheet3!$C$1:$C$126,0))</f>
        <v>#N/A</v>
      </c>
      <c r="F6294" t="s">
        <v>14228</v>
      </c>
      <c r="G6294">
        <v>4</v>
      </c>
      <c r="H6294">
        <v>54</v>
      </c>
      <c r="I6294">
        <v>39.9</v>
      </c>
      <c r="J6294" t="s">
        <v>15340</v>
      </c>
      <c r="K6294" t="s">
        <v>15372</v>
      </c>
      <c r="L6294" t="e">
        <f>VLOOKUP(F6294,Sheet3!$B$2:$H$126,7,0)</f>
        <v>#N/A</v>
      </c>
    </row>
    <row r="6295" spans="1:12" hidden="1" x14ac:dyDescent="0.2">
      <c r="A6295" t="s">
        <v>4985</v>
      </c>
      <c r="B6295" t="s">
        <v>10944</v>
      </c>
      <c r="C6295" t="s">
        <v>10978</v>
      </c>
      <c r="D6295" t="e">
        <f>INDEX(Sheet3!$D$1:$D$126,MATCH(DF!F6295,Sheet3!$C$1:$C$126,0))</f>
        <v>#N/A</v>
      </c>
      <c r="E6295" t="e">
        <f>INDEX(Sheet3!$E$1:$E$126,MATCH(DF!F6295,Sheet3!$C$1:$C$126,0))</f>
        <v>#N/A</v>
      </c>
      <c r="F6295" t="s">
        <v>12952</v>
      </c>
      <c r="G6295">
        <v>4</v>
      </c>
      <c r="H6295">
        <v>540</v>
      </c>
      <c r="I6295">
        <v>9.9</v>
      </c>
      <c r="J6295" t="s">
        <v>15342</v>
      </c>
      <c r="K6295" t="s">
        <v>15372</v>
      </c>
      <c r="L6295" t="e">
        <f>VLOOKUP(F6295,Sheet3!$B$2:$H$126,7,0)</f>
        <v>#N/A</v>
      </c>
    </row>
    <row r="6296" spans="1:12" hidden="1" x14ac:dyDescent="0.2">
      <c r="A6296" t="s">
        <v>4986</v>
      </c>
      <c r="B6296" t="s">
        <v>10958</v>
      </c>
      <c r="C6296" t="s">
        <v>11495</v>
      </c>
      <c r="D6296" t="e">
        <f>INDEX(Sheet3!$D$1:$D$126,MATCH(DF!F6296,Sheet3!$C$1:$C$126,0))</f>
        <v>#N/A</v>
      </c>
      <c r="E6296" t="e">
        <f>INDEX(Sheet3!$E$1:$E$126,MATCH(DF!F6296,Sheet3!$C$1:$C$126,0))</f>
        <v>#N/A</v>
      </c>
      <c r="F6296" t="s">
        <v>13936</v>
      </c>
      <c r="G6296">
        <v>4.0999999999999996</v>
      </c>
      <c r="H6296">
        <v>540</v>
      </c>
      <c r="I6296">
        <v>13.5</v>
      </c>
      <c r="J6296" t="s">
        <v>15342</v>
      </c>
      <c r="K6296" t="s">
        <v>15372</v>
      </c>
      <c r="L6296" t="e">
        <f>VLOOKUP(F6296,Sheet3!$B$2:$H$126,7,0)</f>
        <v>#N/A</v>
      </c>
    </row>
    <row r="6297" spans="1:12" hidden="1" x14ac:dyDescent="0.2">
      <c r="A6297" t="s">
        <v>4987</v>
      </c>
      <c r="B6297" t="s">
        <v>10951</v>
      </c>
      <c r="C6297" t="s">
        <v>11301</v>
      </c>
      <c r="D6297" t="e">
        <f>INDEX(Sheet3!$D$1:$D$126,MATCH(DF!F6297,Sheet3!$C$1:$C$126,0))</f>
        <v>#N/A</v>
      </c>
      <c r="E6297" t="e">
        <f>INDEX(Sheet3!$E$1:$E$126,MATCH(DF!F6297,Sheet3!$C$1:$C$126,0))</f>
        <v>#N/A</v>
      </c>
      <c r="F6297" t="s">
        <v>13172</v>
      </c>
      <c r="G6297">
        <v>4.2</v>
      </c>
      <c r="H6297">
        <v>541</v>
      </c>
      <c r="I6297">
        <v>75.98</v>
      </c>
      <c r="J6297" t="s">
        <v>15346</v>
      </c>
      <c r="K6297" t="s">
        <v>15372</v>
      </c>
      <c r="L6297" t="e">
        <f>VLOOKUP(F6297,Sheet3!$B$2:$H$126,7,0)</f>
        <v>#N/A</v>
      </c>
    </row>
    <row r="6298" spans="1:12" hidden="1" x14ac:dyDescent="0.2">
      <c r="A6298" t="s">
        <v>4988</v>
      </c>
      <c r="B6298" t="s">
        <v>10943</v>
      </c>
      <c r="C6298" t="s">
        <v>11022</v>
      </c>
      <c r="D6298" t="e">
        <f>INDEX(Sheet3!$D$1:$D$126,MATCH(DF!F6298,Sheet3!$C$1:$C$126,0))</f>
        <v>#N/A</v>
      </c>
      <c r="E6298" t="e">
        <f>INDEX(Sheet3!$E$1:$E$126,MATCH(DF!F6298,Sheet3!$C$1:$C$126,0))</f>
        <v>#N/A</v>
      </c>
      <c r="F6298" t="s">
        <v>12840</v>
      </c>
      <c r="G6298">
        <v>3.6</v>
      </c>
      <c r="H6298">
        <v>541</v>
      </c>
      <c r="I6298">
        <v>5.81</v>
      </c>
      <c r="J6298" t="s">
        <v>15345</v>
      </c>
      <c r="K6298" t="s">
        <v>15372</v>
      </c>
      <c r="L6298" t="e">
        <f>VLOOKUP(F6298,Sheet3!$B$2:$H$126,7,0)</f>
        <v>#N/A</v>
      </c>
    </row>
    <row r="6299" spans="1:12" hidden="1" x14ac:dyDescent="0.2">
      <c r="A6299" t="s">
        <v>4989</v>
      </c>
      <c r="B6299" t="s">
        <v>10944</v>
      </c>
      <c r="C6299" t="s">
        <v>10978</v>
      </c>
      <c r="D6299" t="e">
        <f>INDEX(Sheet3!$D$1:$D$126,MATCH(DF!F6299,Sheet3!$C$1:$C$126,0))</f>
        <v>#N/A</v>
      </c>
      <c r="E6299" t="e">
        <f>INDEX(Sheet3!$E$1:$E$126,MATCH(DF!F6299,Sheet3!$C$1:$C$126,0))</f>
        <v>#N/A</v>
      </c>
      <c r="F6299" t="s">
        <v>13031</v>
      </c>
      <c r="G6299">
        <v>4.3</v>
      </c>
      <c r="H6299">
        <v>542</v>
      </c>
      <c r="I6299">
        <v>63.05</v>
      </c>
      <c r="J6299" t="s">
        <v>15342</v>
      </c>
      <c r="K6299" t="s">
        <v>15372</v>
      </c>
      <c r="L6299" t="e">
        <f>VLOOKUP(F6299,Sheet3!$B$2:$H$126,7,0)</f>
        <v>#N/A</v>
      </c>
    </row>
    <row r="6300" spans="1:12" hidden="1" x14ac:dyDescent="0.2">
      <c r="A6300" t="s">
        <v>4990</v>
      </c>
      <c r="B6300" t="s">
        <v>10948</v>
      </c>
      <c r="C6300" t="s">
        <v>10990</v>
      </c>
      <c r="D6300" t="e">
        <f>INDEX(Sheet3!$D$1:$D$126,MATCH(DF!F6300,Sheet3!$C$1:$C$126,0))</f>
        <v>#N/A</v>
      </c>
      <c r="E6300" t="e">
        <f>INDEX(Sheet3!$E$1:$E$126,MATCH(DF!F6300,Sheet3!$C$1:$C$126,0))</f>
        <v>#N/A</v>
      </c>
      <c r="F6300" t="s">
        <v>14229</v>
      </c>
      <c r="G6300">
        <v>3.5</v>
      </c>
      <c r="H6300">
        <v>542</v>
      </c>
      <c r="I6300">
        <v>7.31</v>
      </c>
      <c r="J6300" t="s">
        <v>15345</v>
      </c>
      <c r="K6300" t="s">
        <v>15372</v>
      </c>
      <c r="L6300" t="e">
        <f>VLOOKUP(F6300,Sheet3!$B$2:$H$126,7,0)</f>
        <v>#N/A</v>
      </c>
    </row>
    <row r="6301" spans="1:12" hidden="1" x14ac:dyDescent="0.2">
      <c r="A6301" t="s">
        <v>4991</v>
      </c>
      <c r="B6301" t="s">
        <v>10944</v>
      </c>
      <c r="C6301" t="s">
        <v>10988</v>
      </c>
      <c r="D6301" t="e">
        <f>INDEX(Sheet3!$D$1:$D$126,MATCH(DF!F6301,Sheet3!$C$1:$C$126,0))</f>
        <v>#N/A</v>
      </c>
      <c r="E6301" t="e">
        <f>INDEX(Sheet3!$E$1:$E$126,MATCH(DF!F6301,Sheet3!$C$1:$C$126,0))</f>
        <v>#N/A</v>
      </c>
      <c r="F6301" t="s">
        <v>12099</v>
      </c>
      <c r="G6301">
        <v>3.8</v>
      </c>
      <c r="H6301">
        <v>543</v>
      </c>
      <c r="I6301">
        <v>6.54</v>
      </c>
      <c r="J6301" t="s">
        <v>15342</v>
      </c>
      <c r="K6301" t="s">
        <v>15372</v>
      </c>
      <c r="L6301" t="e">
        <f>VLOOKUP(F6301,Sheet3!$B$2:$H$126,7,0)</f>
        <v>#N/A</v>
      </c>
    </row>
    <row r="6302" spans="1:12" hidden="1" x14ac:dyDescent="0.2">
      <c r="A6302" t="s">
        <v>2267</v>
      </c>
      <c r="B6302" t="s">
        <v>10944</v>
      </c>
      <c r="C6302" t="s">
        <v>11024</v>
      </c>
      <c r="D6302" t="e">
        <f>INDEX(Sheet3!$D$1:$D$126,MATCH(DF!F6302,Sheet3!$C$1:$C$126,0))</f>
        <v>#N/A</v>
      </c>
      <c r="E6302" t="e">
        <f>INDEX(Sheet3!$E$1:$E$126,MATCH(DF!F6302,Sheet3!$C$1:$C$126,0))</f>
        <v>#N/A</v>
      </c>
      <c r="F6302" t="s">
        <v>12435</v>
      </c>
      <c r="G6302">
        <v>4.0999999999999996</v>
      </c>
      <c r="H6302">
        <v>543</v>
      </c>
      <c r="I6302">
        <v>33.85</v>
      </c>
      <c r="J6302" t="s">
        <v>15338</v>
      </c>
      <c r="K6302" t="s">
        <v>15372</v>
      </c>
      <c r="L6302" t="e">
        <f>VLOOKUP(F6302,Sheet3!$B$2:$H$126,7,0)</f>
        <v>#N/A</v>
      </c>
    </row>
    <row r="6303" spans="1:12" hidden="1" x14ac:dyDescent="0.2">
      <c r="A6303" t="s">
        <v>4992</v>
      </c>
      <c r="B6303" t="s">
        <v>10950</v>
      </c>
      <c r="C6303" t="s">
        <v>11056</v>
      </c>
      <c r="D6303" t="e">
        <f>INDEX(Sheet3!$D$1:$D$126,MATCH(DF!F6303,Sheet3!$C$1:$C$126,0))</f>
        <v>#N/A</v>
      </c>
      <c r="E6303" t="e">
        <f>INDEX(Sheet3!$E$1:$E$126,MATCH(DF!F6303,Sheet3!$C$1:$C$126,0))</f>
        <v>#N/A</v>
      </c>
      <c r="F6303" t="s">
        <v>12108</v>
      </c>
      <c r="G6303">
        <v>4.2</v>
      </c>
      <c r="H6303">
        <v>544</v>
      </c>
      <c r="I6303">
        <v>42.89</v>
      </c>
      <c r="J6303" t="s">
        <v>15343</v>
      </c>
      <c r="K6303" t="s">
        <v>15372</v>
      </c>
      <c r="L6303" t="e">
        <f>VLOOKUP(F6303,Sheet3!$B$2:$H$126,7,0)</f>
        <v>#N/A</v>
      </c>
    </row>
    <row r="6304" spans="1:12" hidden="1" x14ac:dyDescent="0.2">
      <c r="A6304" t="s">
        <v>399</v>
      </c>
      <c r="B6304" t="s">
        <v>10943</v>
      </c>
      <c r="C6304" t="s">
        <v>11076</v>
      </c>
      <c r="D6304" t="e">
        <f>INDEX(Sheet3!$D$1:$D$126,MATCH(DF!F6304,Sheet3!$C$1:$C$126,0))</f>
        <v>#N/A</v>
      </c>
      <c r="E6304" t="e">
        <f>INDEX(Sheet3!$E$1:$E$126,MATCH(DF!F6304,Sheet3!$C$1:$C$126,0))</f>
        <v>#N/A</v>
      </c>
      <c r="F6304" t="s">
        <v>11835</v>
      </c>
      <c r="G6304">
        <v>4.2</v>
      </c>
      <c r="H6304">
        <v>544</v>
      </c>
      <c r="I6304">
        <v>35.9</v>
      </c>
      <c r="J6304" t="s">
        <v>15340</v>
      </c>
      <c r="K6304" t="s">
        <v>15372</v>
      </c>
      <c r="L6304" t="e">
        <f>VLOOKUP(F6304,Sheet3!$B$2:$H$126,7,0)</f>
        <v>#N/A</v>
      </c>
    </row>
    <row r="6305" spans="1:12" hidden="1" x14ac:dyDescent="0.2">
      <c r="A6305" t="s">
        <v>2378</v>
      </c>
      <c r="B6305" t="s">
        <v>10947</v>
      </c>
      <c r="C6305" t="s">
        <v>11124</v>
      </c>
      <c r="D6305" t="e">
        <f>INDEX(Sheet3!$D$1:$D$126,MATCH(DF!F6305,Sheet3!$C$1:$C$126,0))</f>
        <v>#N/A</v>
      </c>
      <c r="E6305" t="e">
        <f>INDEX(Sheet3!$E$1:$E$126,MATCH(DF!F6305,Sheet3!$C$1:$C$126,0))</f>
        <v>#N/A</v>
      </c>
      <c r="F6305" t="s">
        <v>12255</v>
      </c>
      <c r="G6305">
        <v>3.9</v>
      </c>
      <c r="H6305">
        <v>544</v>
      </c>
      <c r="I6305">
        <v>14.5</v>
      </c>
      <c r="J6305" t="s">
        <v>15339</v>
      </c>
      <c r="K6305" t="s">
        <v>15372</v>
      </c>
      <c r="L6305" t="e">
        <f>VLOOKUP(F6305,Sheet3!$B$2:$H$126,7,0)</f>
        <v>#N/A</v>
      </c>
    </row>
    <row r="6306" spans="1:12" hidden="1" x14ac:dyDescent="0.2">
      <c r="A6306" t="s">
        <v>1194</v>
      </c>
      <c r="B6306" t="s">
        <v>10943</v>
      </c>
      <c r="C6306" t="s">
        <v>11005</v>
      </c>
      <c r="D6306" t="e">
        <f>INDEX(Sheet3!$D$1:$D$126,MATCH(DF!F6306,Sheet3!$C$1:$C$126,0))</f>
        <v>#N/A</v>
      </c>
      <c r="E6306" t="e">
        <f>INDEX(Sheet3!$E$1:$E$126,MATCH(DF!F6306,Sheet3!$C$1:$C$126,0))</f>
        <v>#N/A</v>
      </c>
      <c r="F6306" t="s">
        <v>11962</v>
      </c>
      <c r="G6306">
        <v>4</v>
      </c>
      <c r="H6306">
        <v>544</v>
      </c>
      <c r="I6306">
        <v>68.81</v>
      </c>
      <c r="J6306" t="s">
        <v>15343</v>
      </c>
      <c r="K6306" t="s">
        <v>15372</v>
      </c>
      <c r="L6306" t="e">
        <f>VLOOKUP(F6306,Sheet3!$B$2:$H$126,7,0)</f>
        <v>#N/A</v>
      </c>
    </row>
    <row r="6307" spans="1:12" hidden="1" x14ac:dyDescent="0.2">
      <c r="A6307" t="s">
        <v>4993</v>
      </c>
      <c r="B6307" t="s">
        <v>10943</v>
      </c>
      <c r="C6307" t="s">
        <v>10989</v>
      </c>
      <c r="D6307" t="e">
        <f>INDEX(Sheet3!$D$1:$D$126,MATCH(DF!F6307,Sheet3!$C$1:$C$126,0))</f>
        <v>#N/A</v>
      </c>
      <c r="E6307" t="e">
        <f>INDEX(Sheet3!$E$1:$E$126,MATCH(DF!F6307,Sheet3!$C$1:$C$126,0))</f>
        <v>#N/A</v>
      </c>
      <c r="F6307" t="s">
        <v>12197</v>
      </c>
      <c r="G6307">
        <v>4</v>
      </c>
      <c r="H6307">
        <v>545</v>
      </c>
      <c r="I6307">
        <v>19.399999999999999</v>
      </c>
      <c r="J6307" t="s">
        <v>15339</v>
      </c>
      <c r="K6307" t="s">
        <v>15372</v>
      </c>
      <c r="L6307" t="e">
        <f>VLOOKUP(F6307,Sheet3!$B$2:$H$126,7,0)</f>
        <v>#N/A</v>
      </c>
    </row>
    <row r="6308" spans="1:12" hidden="1" x14ac:dyDescent="0.2">
      <c r="A6308" t="s">
        <v>4994</v>
      </c>
      <c r="B6308" t="s">
        <v>10944</v>
      </c>
      <c r="C6308" t="s">
        <v>10998</v>
      </c>
      <c r="D6308" t="e">
        <f>INDEX(Sheet3!$D$1:$D$126,MATCH(DF!F6308,Sheet3!$C$1:$C$126,0))</f>
        <v>#N/A</v>
      </c>
      <c r="E6308" t="e">
        <f>INDEX(Sheet3!$E$1:$E$126,MATCH(DF!F6308,Sheet3!$C$1:$C$126,0))</f>
        <v>#N/A</v>
      </c>
      <c r="F6308" t="s">
        <v>11859</v>
      </c>
      <c r="G6308">
        <v>4.0999999999999996</v>
      </c>
      <c r="H6308">
        <v>545</v>
      </c>
      <c r="I6308">
        <v>32.950000000000003</v>
      </c>
      <c r="J6308" t="s">
        <v>15342</v>
      </c>
      <c r="K6308" t="s">
        <v>15372</v>
      </c>
      <c r="L6308" t="e">
        <f>VLOOKUP(F6308,Sheet3!$B$2:$H$126,7,0)</f>
        <v>#N/A</v>
      </c>
    </row>
    <row r="6309" spans="1:12" hidden="1" x14ac:dyDescent="0.2">
      <c r="A6309" t="s">
        <v>4995</v>
      </c>
      <c r="B6309" t="s">
        <v>10944</v>
      </c>
      <c r="C6309" t="s">
        <v>11310</v>
      </c>
      <c r="D6309" t="e">
        <f>INDEX(Sheet3!$D$1:$D$126,MATCH(DF!F6309,Sheet3!$C$1:$C$126,0))</f>
        <v>#N/A</v>
      </c>
      <c r="E6309" t="e">
        <f>INDEX(Sheet3!$E$1:$E$126,MATCH(DF!F6309,Sheet3!$C$1:$C$126,0))</f>
        <v>#N/A</v>
      </c>
      <c r="F6309" t="s">
        <v>12872</v>
      </c>
      <c r="G6309">
        <v>4.5999999999999996</v>
      </c>
      <c r="H6309">
        <v>5458</v>
      </c>
      <c r="I6309">
        <v>299</v>
      </c>
      <c r="J6309" t="s">
        <v>15347</v>
      </c>
      <c r="K6309" t="s">
        <v>15372</v>
      </c>
      <c r="L6309" t="e">
        <f>VLOOKUP(F6309,Sheet3!$B$2:$H$126,7,0)</f>
        <v>#N/A</v>
      </c>
    </row>
    <row r="6310" spans="1:12" hidden="1" x14ac:dyDescent="0.2">
      <c r="A6310" t="s">
        <v>4996</v>
      </c>
      <c r="B6310" t="s">
        <v>10950</v>
      </c>
      <c r="C6310" t="s">
        <v>11060</v>
      </c>
      <c r="D6310" t="e">
        <f>INDEX(Sheet3!$D$1:$D$126,MATCH(DF!F6310,Sheet3!$C$1:$C$126,0))</f>
        <v>#N/A</v>
      </c>
      <c r="E6310" t="e">
        <f>INDEX(Sheet3!$E$1:$E$126,MATCH(DF!F6310,Sheet3!$C$1:$C$126,0))</f>
        <v>#N/A</v>
      </c>
      <c r="F6310" t="s">
        <v>13317</v>
      </c>
      <c r="G6310">
        <v>3.8</v>
      </c>
      <c r="H6310">
        <v>546</v>
      </c>
      <c r="I6310">
        <v>7.99</v>
      </c>
      <c r="J6310" t="s">
        <v>15342</v>
      </c>
      <c r="K6310" t="s">
        <v>15372</v>
      </c>
      <c r="L6310" t="e">
        <f>VLOOKUP(F6310,Sheet3!$B$2:$H$126,7,0)</f>
        <v>#N/A</v>
      </c>
    </row>
    <row r="6311" spans="1:12" hidden="1" x14ac:dyDescent="0.2">
      <c r="A6311" t="s">
        <v>4997</v>
      </c>
      <c r="B6311" t="s">
        <v>10944</v>
      </c>
      <c r="C6311" t="s">
        <v>11054</v>
      </c>
      <c r="D6311" t="e">
        <f>INDEX(Sheet3!$D$1:$D$126,MATCH(DF!F6311,Sheet3!$C$1:$C$126,0))</f>
        <v>#N/A</v>
      </c>
      <c r="E6311" t="e">
        <f>INDEX(Sheet3!$E$1:$E$126,MATCH(DF!F6311,Sheet3!$C$1:$C$126,0))</f>
        <v>#N/A</v>
      </c>
      <c r="F6311" t="s">
        <v>12621</v>
      </c>
      <c r="G6311">
        <v>4.0999999999999996</v>
      </c>
      <c r="H6311">
        <v>546</v>
      </c>
      <c r="I6311">
        <v>10.5</v>
      </c>
      <c r="J6311" t="s">
        <v>15345</v>
      </c>
      <c r="K6311" t="s">
        <v>15372</v>
      </c>
      <c r="L6311" t="e">
        <f>VLOOKUP(F6311,Sheet3!$B$2:$H$126,7,0)</f>
        <v>#N/A</v>
      </c>
    </row>
    <row r="6312" spans="1:12" hidden="1" x14ac:dyDescent="0.2">
      <c r="A6312" t="s">
        <v>1562</v>
      </c>
      <c r="B6312" t="s">
        <v>10950</v>
      </c>
      <c r="C6312" t="s">
        <v>11297</v>
      </c>
      <c r="D6312" t="e">
        <f>INDEX(Sheet3!$D$1:$D$126,MATCH(DF!F6312,Sheet3!$C$1:$C$126,0))</f>
        <v>#N/A</v>
      </c>
      <c r="E6312" t="e">
        <f>INDEX(Sheet3!$E$1:$E$126,MATCH(DF!F6312,Sheet3!$C$1:$C$126,0))</f>
        <v>#N/A</v>
      </c>
      <c r="F6312" t="s">
        <v>12792</v>
      </c>
      <c r="G6312">
        <v>3.6</v>
      </c>
      <c r="H6312">
        <v>546</v>
      </c>
      <c r="I6312">
        <v>9.9</v>
      </c>
      <c r="J6312" t="s">
        <v>15342</v>
      </c>
      <c r="K6312" t="s">
        <v>15372</v>
      </c>
      <c r="L6312" t="e">
        <f>VLOOKUP(F6312,Sheet3!$B$2:$H$126,7,0)</f>
        <v>#N/A</v>
      </c>
    </row>
    <row r="6313" spans="1:12" hidden="1" x14ac:dyDescent="0.2">
      <c r="A6313" t="s">
        <v>4998</v>
      </c>
      <c r="B6313" t="s">
        <v>10947</v>
      </c>
      <c r="C6313" t="s">
        <v>11016</v>
      </c>
      <c r="D6313" t="e">
        <f>INDEX(Sheet3!$D$1:$D$126,MATCH(DF!F6313,Sheet3!$C$1:$C$126,0))</f>
        <v>#N/A</v>
      </c>
      <c r="E6313" t="e">
        <f>INDEX(Sheet3!$E$1:$E$126,MATCH(DF!F6313,Sheet3!$C$1:$C$126,0))</f>
        <v>#N/A</v>
      </c>
      <c r="F6313" t="s">
        <v>12126</v>
      </c>
      <c r="G6313">
        <v>3.6</v>
      </c>
      <c r="H6313">
        <v>546</v>
      </c>
      <c r="I6313">
        <v>8.49</v>
      </c>
      <c r="J6313" t="s">
        <v>15339</v>
      </c>
      <c r="K6313" t="s">
        <v>15372</v>
      </c>
      <c r="L6313" t="e">
        <f>VLOOKUP(F6313,Sheet3!$B$2:$H$126,7,0)</f>
        <v>#N/A</v>
      </c>
    </row>
    <row r="6314" spans="1:12" hidden="1" x14ac:dyDescent="0.2">
      <c r="A6314" t="s">
        <v>4999</v>
      </c>
      <c r="B6314" t="s">
        <v>10944</v>
      </c>
      <c r="C6314" t="s">
        <v>10978</v>
      </c>
      <c r="D6314" t="e">
        <f>INDEX(Sheet3!$D$1:$D$126,MATCH(DF!F6314,Sheet3!$C$1:$C$126,0))</f>
        <v>#N/A</v>
      </c>
      <c r="E6314" t="e">
        <f>INDEX(Sheet3!$E$1:$E$126,MATCH(DF!F6314,Sheet3!$C$1:$C$126,0))</f>
        <v>#N/A</v>
      </c>
      <c r="F6314" t="s">
        <v>12914</v>
      </c>
      <c r="G6314">
        <v>3.6</v>
      </c>
      <c r="H6314">
        <v>546</v>
      </c>
      <c r="I6314">
        <v>8.9</v>
      </c>
      <c r="J6314" t="s">
        <v>15342</v>
      </c>
      <c r="K6314" t="s">
        <v>15372</v>
      </c>
      <c r="L6314" t="e">
        <f>VLOOKUP(F6314,Sheet3!$B$2:$H$126,7,0)</f>
        <v>#N/A</v>
      </c>
    </row>
    <row r="6315" spans="1:12" hidden="1" x14ac:dyDescent="0.2">
      <c r="A6315" t="s">
        <v>5000</v>
      </c>
      <c r="B6315" t="s">
        <v>10955</v>
      </c>
      <c r="C6315" t="s">
        <v>11173</v>
      </c>
      <c r="D6315" t="e">
        <f>INDEX(Sheet3!$D$1:$D$126,MATCH(DF!F6315,Sheet3!$C$1:$C$126,0))</f>
        <v>#N/A</v>
      </c>
      <c r="E6315" t="e">
        <f>INDEX(Sheet3!$E$1:$E$126,MATCH(DF!F6315,Sheet3!$C$1:$C$126,0))</f>
        <v>#N/A</v>
      </c>
      <c r="F6315" t="s">
        <v>14230</v>
      </c>
      <c r="G6315">
        <v>4.2</v>
      </c>
      <c r="H6315">
        <v>547</v>
      </c>
      <c r="I6315">
        <v>27.24</v>
      </c>
      <c r="J6315" t="s">
        <v>15340</v>
      </c>
      <c r="K6315" t="s">
        <v>15372</v>
      </c>
      <c r="L6315" t="e">
        <f>VLOOKUP(F6315,Sheet3!$B$2:$H$126,7,0)</f>
        <v>#N/A</v>
      </c>
    </row>
    <row r="6316" spans="1:12" hidden="1" x14ac:dyDescent="0.2">
      <c r="A6316" t="s">
        <v>5001</v>
      </c>
      <c r="B6316" t="s">
        <v>10948</v>
      </c>
      <c r="C6316" t="s">
        <v>11062</v>
      </c>
      <c r="D6316" t="e">
        <f>INDEX(Sheet3!$D$1:$D$126,MATCH(DF!F6316,Sheet3!$C$1:$C$126,0))</f>
        <v>#N/A</v>
      </c>
      <c r="E6316" t="e">
        <f>INDEX(Sheet3!$E$1:$E$126,MATCH(DF!F6316,Sheet3!$C$1:$C$126,0))</f>
        <v>#N/A</v>
      </c>
      <c r="F6316" t="s">
        <v>11919</v>
      </c>
      <c r="G6316">
        <v>3.7</v>
      </c>
      <c r="H6316">
        <v>5477</v>
      </c>
      <c r="I6316">
        <v>10.95</v>
      </c>
      <c r="J6316" t="s">
        <v>15339</v>
      </c>
      <c r="K6316" t="s">
        <v>15372</v>
      </c>
      <c r="L6316" t="e">
        <f>VLOOKUP(F6316,Sheet3!$B$2:$H$126,7,0)</f>
        <v>#N/A</v>
      </c>
    </row>
    <row r="6317" spans="1:12" hidden="1" x14ac:dyDescent="0.2">
      <c r="A6317" t="s">
        <v>1650</v>
      </c>
      <c r="B6317" t="s">
        <v>10944</v>
      </c>
      <c r="C6317" t="s">
        <v>10988</v>
      </c>
      <c r="D6317" t="e">
        <f>INDEX(Sheet3!$D$1:$D$126,MATCH(DF!F6317,Sheet3!$C$1:$C$126,0))</f>
        <v>#N/A</v>
      </c>
      <c r="E6317" t="e">
        <f>INDEX(Sheet3!$E$1:$E$126,MATCH(DF!F6317,Sheet3!$C$1:$C$126,0))</f>
        <v>#N/A</v>
      </c>
      <c r="F6317" t="s">
        <v>12185</v>
      </c>
      <c r="G6317">
        <v>3.4</v>
      </c>
      <c r="H6317">
        <v>549</v>
      </c>
      <c r="I6317">
        <v>7.89</v>
      </c>
      <c r="J6317" t="s">
        <v>15339</v>
      </c>
      <c r="K6317" t="s">
        <v>15372</v>
      </c>
      <c r="L6317" t="e">
        <f>VLOOKUP(F6317,Sheet3!$B$2:$H$126,7,0)</f>
        <v>#N/A</v>
      </c>
    </row>
    <row r="6318" spans="1:12" hidden="1" x14ac:dyDescent="0.2">
      <c r="A6318" t="s">
        <v>5002</v>
      </c>
      <c r="B6318" t="s">
        <v>10943</v>
      </c>
      <c r="C6318" t="s">
        <v>11025</v>
      </c>
      <c r="D6318" t="e">
        <f>INDEX(Sheet3!$D$1:$D$126,MATCH(DF!F6318,Sheet3!$C$1:$C$126,0))</f>
        <v>#N/A</v>
      </c>
      <c r="E6318" t="e">
        <f>INDEX(Sheet3!$E$1:$E$126,MATCH(DF!F6318,Sheet3!$C$1:$C$126,0))</f>
        <v>#N/A</v>
      </c>
      <c r="F6318" t="s">
        <v>13830</v>
      </c>
      <c r="G6318">
        <v>4.5999999999999996</v>
      </c>
      <c r="H6318">
        <v>549</v>
      </c>
      <c r="I6318">
        <v>1049.95</v>
      </c>
      <c r="J6318" t="s">
        <v>15349</v>
      </c>
      <c r="K6318" t="s">
        <v>15372</v>
      </c>
      <c r="L6318" t="e">
        <f>VLOOKUP(F6318,Sheet3!$B$2:$H$126,7,0)</f>
        <v>#N/A</v>
      </c>
    </row>
    <row r="6319" spans="1:12" hidden="1" x14ac:dyDescent="0.2">
      <c r="A6319" t="s">
        <v>1508</v>
      </c>
      <c r="B6319" t="s">
        <v>10943</v>
      </c>
      <c r="C6319" t="s">
        <v>11032</v>
      </c>
      <c r="D6319" t="e">
        <f>INDEX(Sheet3!$D$1:$D$126,MATCH(DF!F6319,Sheet3!$C$1:$C$126,0))</f>
        <v>#N/A</v>
      </c>
      <c r="E6319" t="e">
        <f>INDEX(Sheet3!$E$1:$E$126,MATCH(DF!F6319,Sheet3!$C$1:$C$126,0))</f>
        <v>#N/A</v>
      </c>
      <c r="F6319" t="s">
        <v>13068</v>
      </c>
      <c r="G6319">
        <v>4</v>
      </c>
      <c r="H6319">
        <v>549</v>
      </c>
      <c r="I6319">
        <v>54.14</v>
      </c>
      <c r="J6319" t="s">
        <v>15340</v>
      </c>
      <c r="K6319" t="s">
        <v>15372</v>
      </c>
      <c r="L6319" t="e">
        <f>VLOOKUP(F6319,Sheet3!$B$2:$H$126,7,0)</f>
        <v>#N/A</v>
      </c>
    </row>
    <row r="6320" spans="1:12" hidden="1" x14ac:dyDescent="0.2">
      <c r="A6320" t="s">
        <v>5003</v>
      </c>
      <c r="B6320" t="s">
        <v>10947</v>
      </c>
      <c r="C6320" t="s">
        <v>11106</v>
      </c>
      <c r="D6320" t="e">
        <f>INDEX(Sheet3!$D$1:$D$126,MATCH(DF!F6320,Sheet3!$C$1:$C$126,0))</f>
        <v>#N/A</v>
      </c>
      <c r="E6320" t="e">
        <f>INDEX(Sheet3!$E$1:$E$126,MATCH(DF!F6320,Sheet3!$C$1:$C$126,0))</f>
        <v>#N/A</v>
      </c>
      <c r="F6320" t="s">
        <v>13168</v>
      </c>
      <c r="G6320">
        <v>3.5</v>
      </c>
      <c r="H6320">
        <v>549</v>
      </c>
      <c r="I6320">
        <v>7.66</v>
      </c>
      <c r="J6320" t="s">
        <v>15345</v>
      </c>
      <c r="K6320" t="s">
        <v>15372</v>
      </c>
      <c r="L6320" t="e">
        <f>VLOOKUP(F6320,Sheet3!$B$2:$H$126,7,0)</f>
        <v>#N/A</v>
      </c>
    </row>
    <row r="6321" spans="1:12" hidden="1" x14ac:dyDescent="0.2">
      <c r="A6321" t="s">
        <v>5004</v>
      </c>
      <c r="B6321" t="s">
        <v>10944</v>
      </c>
      <c r="C6321" t="s">
        <v>11114</v>
      </c>
      <c r="D6321" t="e">
        <f>INDEX(Sheet3!$D$1:$D$126,MATCH(DF!F6321,Sheet3!$C$1:$C$126,0))</f>
        <v>#N/A</v>
      </c>
      <c r="E6321" t="e">
        <f>INDEX(Sheet3!$E$1:$E$126,MATCH(DF!F6321,Sheet3!$C$1:$C$126,0))</f>
        <v>#N/A</v>
      </c>
      <c r="F6321" t="s">
        <v>13039</v>
      </c>
      <c r="G6321">
        <v>4.2</v>
      </c>
      <c r="H6321">
        <v>549</v>
      </c>
      <c r="I6321">
        <v>14.95</v>
      </c>
      <c r="J6321" t="s">
        <v>15342</v>
      </c>
      <c r="K6321" t="s">
        <v>15372</v>
      </c>
      <c r="L6321" t="e">
        <f>VLOOKUP(F6321,Sheet3!$B$2:$H$126,7,0)</f>
        <v>#N/A</v>
      </c>
    </row>
    <row r="6322" spans="1:12" hidden="1" x14ac:dyDescent="0.2">
      <c r="A6322" t="s">
        <v>5005</v>
      </c>
      <c r="B6322" t="s">
        <v>10944</v>
      </c>
      <c r="C6322" t="s">
        <v>11152</v>
      </c>
      <c r="D6322" t="e">
        <f>INDEX(Sheet3!$D$1:$D$126,MATCH(DF!F6322,Sheet3!$C$1:$C$126,0))</f>
        <v>#N/A</v>
      </c>
      <c r="E6322" t="e">
        <f>INDEX(Sheet3!$E$1:$E$126,MATCH(DF!F6322,Sheet3!$C$1:$C$126,0))</f>
        <v>#N/A</v>
      </c>
      <c r="F6322" t="s">
        <v>12386</v>
      </c>
      <c r="G6322">
        <v>3.8</v>
      </c>
      <c r="H6322">
        <v>549</v>
      </c>
      <c r="I6322">
        <v>10.62</v>
      </c>
      <c r="J6322" t="s">
        <v>15339</v>
      </c>
      <c r="K6322" t="s">
        <v>15372</v>
      </c>
      <c r="L6322" t="e">
        <f>VLOOKUP(F6322,Sheet3!$B$2:$H$126,7,0)</f>
        <v>#N/A</v>
      </c>
    </row>
    <row r="6323" spans="1:12" hidden="1" x14ac:dyDescent="0.2">
      <c r="A6323" t="s">
        <v>5006</v>
      </c>
      <c r="B6323" t="s">
        <v>10944</v>
      </c>
      <c r="C6323" t="s">
        <v>11024</v>
      </c>
      <c r="D6323" t="e">
        <f>INDEX(Sheet3!$D$1:$D$126,MATCH(DF!F6323,Sheet3!$C$1:$C$126,0))</f>
        <v>#N/A</v>
      </c>
      <c r="E6323" t="e">
        <f>INDEX(Sheet3!$E$1:$E$126,MATCH(DF!F6323,Sheet3!$C$1:$C$126,0))</f>
        <v>#N/A</v>
      </c>
      <c r="F6323" t="s">
        <v>13466</v>
      </c>
      <c r="G6323">
        <v>4.2</v>
      </c>
      <c r="H6323">
        <v>55</v>
      </c>
      <c r="I6323">
        <v>24.5</v>
      </c>
      <c r="J6323" t="s">
        <v>15340</v>
      </c>
      <c r="K6323" t="s">
        <v>15372</v>
      </c>
      <c r="L6323" t="e">
        <f>VLOOKUP(F6323,Sheet3!$B$2:$H$126,7,0)</f>
        <v>#N/A</v>
      </c>
    </row>
    <row r="6324" spans="1:12" hidden="1" x14ac:dyDescent="0.2">
      <c r="A6324" t="s">
        <v>2303</v>
      </c>
      <c r="B6324" t="s">
        <v>10944</v>
      </c>
      <c r="C6324" t="s">
        <v>11035</v>
      </c>
      <c r="D6324" t="e">
        <f>INDEX(Sheet3!$D$1:$D$126,MATCH(DF!F6324,Sheet3!$C$1:$C$126,0))</f>
        <v>#N/A</v>
      </c>
      <c r="E6324" t="e">
        <f>INDEX(Sheet3!$E$1:$E$126,MATCH(DF!F6324,Sheet3!$C$1:$C$126,0))</f>
        <v>#N/A</v>
      </c>
      <c r="F6324" t="s">
        <v>14231</v>
      </c>
      <c r="G6324">
        <v>3.2</v>
      </c>
      <c r="H6324">
        <v>55</v>
      </c>
      <c r="I6324">
        <v>7.75</v>
      </c>
      <c r="J6324" t="s">
        <v>15342</v>
      </c>
      <c r="K6324" t="s">
        <v>15372</v>
      </c>
      <c r="L6324" t="e">
        <f>VLOOKUP(F6324,Sheet3!$B$2:$H$126,7,0)</f>
        <v>#N/A</v>
      </c>
    </row>
    <row r="6325" spans="1:12" hidden="1" x14ac:dyDescent="0.2">
      <c r="A6325" t="s">
        <v>5007</v>
      </c>
      <c r="B6325" t="s">
        <v>10957</v>
      </c>
      <c r="C6325" t="s">
        <v>11048</v>
      </c>
      <c r="D6325" t="e">
        <f>INDEX(Sheet3!$D$1:$D$126,MATCH(DF!F6325,Sheet3!$C$1:$C$126,0))</f>
        <v>#N/A</v>
      </c>
      <c r="E6325" t="e">
        <f>INDEX(Sheet3!$E$1:$E$126,MATCH(DF!F6325,Sheet3!$C$1:$C$126,0))</f>
        <v>#N/A</v>
      </c>
      <c r="F6325" t="s">
        <v>13419</v>
      </c>
      <c r="G6325">
        <v>3.7</v>
      </c>
      <c r="H6325">
        <v>55</v>
      </c>
      <c r="I6325">
        <v>16.5</v>
      </c>
      <c r="J6325" t="s">
        <v>15340</v>
      </c>
      <c r="K6325" t="s">
        <v>15372</v>
      </c>
      <c r="L6325" t="e">
        <f>VLOOKUP(F6325,Sheet3!$B$2:$H$126,7,0)</f>
        <v>#N/A</v>
      </c>
    </row>
    <row r="6326" spans="1:12" hidden="1" x14ac:dyDescent="0.2">
      <c r="A6326" t="s">
        <v>5008</v>
      </c>
      <c r="B6326" t="s">
        <v>10944</v>
      </c>
      <c r="C6326" t="s">
        <v>11111</v>
      </c>
      <c r="D6326" t="e">
        <f>INDEX(Sheet3!$D$1:$D$126,MATCH(DF!F6326,Sheet3!$C$1:$C$126,0))</f>
        <v>#N/A</v>
      </c>
      <c r="E6326" t="e">
        <f>INDEX(Sheet3!$E$1:$E$126,MATCH(DF!F6326,Sheet3!$C$1:$C$126,0))</f>
        <v>#N/A</v>
      </c>
      <c r="F6326" t="s">
        <v>13486</v>
      </c>
      <c r="G6326">
        <v>3.8</v>
      </c>
      <c r="H6326">
        <v>55</v>
      </c>
      <c r="I6326">
        <v>9.9</v>
      </c>
      <c r="J6326" t="s">
        <v>15340</v>
      </c>
      <c r="K6326" t="s">
        <v>15372</v>
      </c>
      <c r="L6326" t="e">
        <f>VLOOKUP(F6326,Sheet3!$B$2:$H$126,7,0)</f>
        <v>#N/A</v>
      </c>
    </row>
    <row r="6327" spans="1:12" hidden="1" x14ac:dyDescent="0.2">
      <c r="A6327" t="s">
        <v>1056</v>
      </c>
      <c r="B6327" t="s">
        <v>10950</v>
      </c>
      <c r="C6327" t="s">
        <v>11060</v>
      </c>
      <c r="D6327" t="e">
        <f>INDEX(Sheet3!$D$1:$D$126,MATCH(DF!F6327,Sheet3!$C$1:$C$126,0))</f>
        <v>#N/A</v>
      </c>
      <c r="E6327" t="e">
        <f>INDEX(Sheet3!$E$1:$E$126,MATCH(DF!F6327,Sheet3!$C$1:$C$126,0))</f>
        <v>#N/A</v>
      </c>
      <c r="F6327" t="s">
        <v>11946</v>
      </c>
      <c r="G6327">
        <v>3.5</v>
      </c>
      <c r="H6327">
        <v>55</v>
      </c>
      <c r="I6327">
        <v>10.5</v>
      </c>
      <c r="J6327" t="s">
        <v>15343</v>
      </c>
      <c r="K6327" t="s">
        <v>15372</v>
      </c>
      <c r="L6327" t="e">
        <f>VLOOKUP(F6327,Sheet3!$B$2:$H$126,7,0)</f>
        <v>#N/A</v>
      </c>
    </row>
    <row r="6328" spans="1:12" hidden="1" x14ac:dyDescent="0.2">
      <c r="A6328" t="s">
        <v>5009</v>
      </c>
      <c r="B6328" t="s">
        <v>10948</v>
      </c>
      <c r="C6328" t="s">
        <v>11010</v>
      </c>
      <c r="D6328" t="e">
        <f>INDEX(Sheet3!$D$1:$D$126,MATCH(DF!F6328,Sheet3!$C$1:$C$126,0))</f>
        <v>#N/A</v>
      </c>
      <c r="E6328" t="e">
        <f>INDEX(Sheet3!$E$1:$E$126,MATCH(DF!F6328,Sheet3!$C$1:$C$126,0))</f>
        <v>#N/A</v>
      </c>
      <c r="F6328" t="s">
        <v>12839</v>
      </c>
      <c r="G6328">
        <v>3.9</v>
      </c>
      <c r="H6328">
        <v>55</v>
      </c>
      <c r="I6328">
        <v>17.5</v>
      </c>
      <c r="J6328" t="s">
        <v>15342</v>
      </c>
      <c r="K6328" t="s">
        <v>15372</v>
      </c>
      <c r="L6328" t="e">
        <f>VLOOKUP(F6328,Sheet3!$B$2:$H$126,7,0)</f>
        <v>#N/A</v>
      </c>
    </row>
    <row r="6329" spans="1:12" hidden="1" x14ac:dyDescent="0.2">
      <c r="A6329" t="s">
        <v>5010</v>
      </c>
      <c r="B6329" t="s">
        <v>10949</v>
      </c>
      <c r="C6329" t="s">
        <v>11064</v>
      </c>
      <c r="D6329" t="e">
        <f>INDEX(Sheet3!$D$1:$D$126,MATCH(DF!F6329,Sheet3!$C$1:$C$126,0))</f>
        <v>#N/A</v>
      </c>
      <c r="E6329" t="e">
        <f>INDEX(Sheet3!$E$1:$E$126,MATCH(DF!F6329,Sheet3!$C$1:$C$126,0))</f>
        <v>#N/A</v>
      </c>
      <c r="F6329" t="s">
        <v>14232</v>
      </c>
      <c r="G6329">
        <v>3.4</v>
      </c>
      <c r="H6329">
        <v>55</v>
      </c>
      <c r="I6329">
        <v>10.5</v>
      </c>
      <c r="J6329" t="s">
        <v>15339</v>
      </c>
      <c r="K6329" t="s">
        <v>15372</v>
      </c>
      <c r="L6329" t="e">
        <f>VLOOKUP(F6329,Sheet3!$B$2:$H$126,7,0)</f>
        <v>#N/A</v>
      </c>
    </row>
    <row r="6330" spans="1:12" hidden="1" x14ac:dyDescent="0.2">
      <c r="A6330" t="s">
        <v>5011</v>
      </c>
      <c r="B6330" t="s">
        <v>10944</v>
      </c>
      <c r="C6330" t="s">
        <v>11053</v>
      </c>
      <c r="D6330" t="e">
        <f>INDEX(Sheet3!$D$1:$D$126,MATCH(DF!F6330,Sheet3!$C$1:$C$126,0))</f>
        <v>#N/A</v>
      </c>
      <c r="E6330" t="e">
        <f>INDEX(Sheet3!$E$1:$E$126,MATCH(DF!F6330,Sheet3!$C$1:$C$126,0))</f>
        <v>#N/A</v>
      </c>
      <c r="F6330" t="s">
        <v>12409</v>
      </c>
      <c r="G6330">
        <v>3.8</v>
      </c>
      <c r="H6330">
        <v>55</v>
      </c>
      <c r="I6330">
        <v>13.25</v>
      </c>
      <c r="J6330" t="s">
        <v>15339</v>
      </c>
      <c r="K6330" t="s">
        <v>15372</v>
      </c>
      <c r="L6330" t="e">
        <f>VLOOKUP(F6330,Sheet3!$B$2:$H$126,7,0)</f>
        <v>#N/A</v>
      </c>
    </row>
    <row r="6331" spans="1:12" hidden="1" x14ac:dyDescent="0.2">
      <c r="A6331" t="s">
        <v>5012</v>
      </c>
      <c r="B6331" t="s">
        <v>10944</v>
      </c>
      <c r="C6331" t="s">
        <v>11023</v>
      </c>
      <c r="D6331" t="e">
        <f>INDEX(Sheet3!$D$1:$D$126,MATCH(DF!F6331,Sheet3!$C$1:$C$126,0))</f>
        <v>#N/A</v>
      </c>
      <c r="E6331" t="e">
        <f>INDEX(Sheet3!$E$1:$E$126,MATCH(DF!F6331,Sheet3!$C$1:$C$126,0))</f>
        <v>#N/A</v>
      </c>
      <c r="F6331" t="s">
        <v>12735</v>
      </c>
      <c r="G6331">
        <v>4.2</v>
      </c>
      <c r="H6331">
        <v>55</v>
      </c>
      <c r="I6331">
        <v>43.95</v>
      </c>
      <c r="J6331" t="s">
        <v>15342</v>
      </c>
      <c r="K6331" t="s">
        <v>15372</v>
      </c>
      <c r="L6331" t="e">
        <f>VLOOKUP(F6331,Sheet3!$B$2:$H$126,7,0)</f>
        <v>#N/A</v>
      </c>
    </row>
    <row r="6332" spans="1:12" hidden="1" x14ac:dyDescent="0.2">
      <c r="A6332" t="s">
        <v>5013</v>
      </c>
      <c r="B6332" t="s">
        <v>10943</v>
      </c>
      <c r="C6332" t="s">
        <v>11011</v>
      </c>
      <c r="D6332" t="e">
        <f>INDEX(Sheet3!$D$1:$D$126,MATCH(DF!F6332,Sheet3!$C$1:$C$126,0))</f>
        <v>#N/A</v>
      </c>
      <c r="E6332" t="e">
        <f>INDEX(Sheet3!$E$1:$E$126,MATCH(DF!F6332,Sheet3!$C$1:$C$126,0))</f>
        <v>#N/A</v>
      </c>
      <c r="F6332" t="s">
        <v>13215</v>
      </c>
      <c r="G6332">
        <v>3.9</v>
      </c>
      <c r="H6332">
        <v>55</v>
      </c>
      <c r="I6332">
        <v>29</v>
      </c>
      <c r="J6332" t="s">
        <v>15340</v>
      </c>
      <c r="K6332" t="s">
        <v>15372</v>
      </c>
      <c r="L6332" t="e">
        <f>VLOOKUP(F6332,Sheet3!$B$2:$H$126,7,0)</f>
        <v>#N/A</v>
      </c>
    </row>
    <row r="6333" spans="1:12" hidden="1" x14ac:dyDescent="0.2">
      <c r="A6333" t="s">
        <v>5014</v>
      </c>
      <c r="B6333" t="s">
        <v>10944</v>
      </c>
      <c r="C6333" t="s">
        <v>11070</v>
      </c>
      <c r="D6333" t="e">
        <f>INDEX(Sheet3!$D$1:$D$126,MATCH(DF!F6333,Sheet3!$C$1:$C$126,0))</f>
        <v>#N/A</v>
      </c>
      <c r="E6333" t="e">
        <f>INDEX(Sheet3!$E$1:$E$126,MATCH(DF!F6333,Sheet3!$C$1:$C$126,0))</f>
        <v>#N/A</v>
      </c>
      <c r="F6333" t="s">
        <v>14233</v>
      </c>
      <c r="G6333">
        <v>4.2</v>
      </c>
      <c r="H6333">
        <v>55</v>
      </c>
      <c r="I6333">
        <v>45.72</v>
      </c>
      <c r="J6333" t="s">
        <v>15343</v>
      </c>
      <c r="K6333" t="s">
        <v>15372</v>
      </c>
      <c r="L6333" t="e">
        <f>VLOOKUP(F6333,Sheet3!$B$2:$H$126,7,0)</f>
        <v>#N/A</v>
      </c>
    </row>
    <row r="6334" spans="1:12" hidden="1" x14ac:dyDescent="0.2">
      <c r="A6334" t="s">
        <v>5015</v>
      </c>
      <c r="B6334" t="s">
        <v>10944</v>
      </c>
      <c r="C6334" t="s">
        <v>10994</v>
      </c>
      <c r="D6334" t="e">
        <f>INDEX(Sheet3!$D$1:$D$126,MATCH(DF!F6334,Sheet3!$C$1:$C$126,0))</f>
        <v>#N/A</v>
      </c>
      <c r="E6334" t="e">
        <f>INDEX(Sheet3!$E$1:$E$126,MATCH(DF!F6334,Sheet3!$C$1:$C$126,0))</f>
        <v>#N/A</v>
      </c>
      <c r="F6334" t="s">
        <v>14210</v>
      </c>
      <c r="G6334">
        <v>3.7</v>
      </c>
      <c r="H6334">
        <v>55</v>
      </c>
      <c r="I6334">
        <v>7.6</v>
      </c>
      <c r="J6334" t="s">
        <v>15339</v>
      </c>
      <c r="K6334" t="s">
        <v>15372</v>
      </c>
      <c r="L6334" t="e">
        <f>VLOOKUP(F6334,Sheet3!$B$2:$H$126,7,0)</f>
        <v>#N/A</v>
      </c>
    </row>
    <row r="6335" spans="1:12" hidden="1" x14ac:dyDescent="0.2">
      <c r="A6335" t="s">
        <v>2381</v>
      </c>
      <c r="B6335" t="s">
        <v>10944</v>
      </c>
      <c r="C6335" t="s">
        <v>11052</v>
      </c>
      <c r="D6335" t="e">
        <f>INDEX(Sheet3!$D$1:$D$126,MATCH(DF!F6335,Sheet3!$C$1:$C$126,0))</f>
        <v>#N/A</v>
      </c>
      <c r="E6335" t="e">
        <f>INDEX(Sheet3!$E$1:$E$126,MATCH(DF!F6335,Sheet3!$C$1:$C$126,0))</f>
        <v>#N/A</v>
      </c>
      <c r="F6335" t="s">
        <v>14059</v>
      </c>
      <c r="G6335">
        <v>3.6</v>
      </c>
      <c r="H6335">
        <v>55</v>
      </c>
      <c r="I6335">
        <v>16.899999999999999</v>
      </c>
      <c r="J6335" t="s">
        <v>15342</v>
      </c>
      <c r="K6335" t="s">
        <v>15372</v>
      </c>
      <c r="L6335" t="e">
        <f>VLOOKUP(F6335,Sheet3!$B$2:$H$126,7,0)</f>
        <v>#N/A</v>
      </c>
    </row>
    <row r="6336" spans="1:12" hidden="1" x14ac:dyDescent="0.2">
      <c r="A6336" t="s">
        <v>387</v>
      </c>
      <c r="B6336" t="s">
        <v>10944</v>
      </c>
      <c r="C6336" t="s">
        <v>11052</v>
      </c>
      <c r="D6336" t="e">
        <f>INDEX(Sheet3!$D$1:$D$126,MATCH(DF!F6336,Sheet3!$C$1:$C$126,0))</f>
        <v>#N/A</v>
      </c>
      <c r="E6336" t="e">
        <f>INDEX(Sheet3!$E$1:$E$126,MATCH(DF!F6336,Sheet3!$C$1:$C$126,0))</f>
        <v>#N/A</v>
      </c>
      <c r="F6336" t="s">
        <v>12702</v>
      </c>
      <c r="G6336">
        <v>3.9</v>
      </c>
      <c r="H6336">
        <v>55</v>
      </c>
      <c r="I6336">
        <v>15.95</v>
      </c>
      <c r="J6336" t="s">
        <v>15339</v>
      </c>
      <c r="K6336" t="s">
        <v>15372</v>
      </c>
      <c r="L6336" t="e">
        <f>VLOOKUP(F6336,Sheet3!$B$2:$H$126,7,0)</f>
        <v>#N/A</v>
      </c>
    </row>
    <row r="6337" spans="1:12" hidden="1" x14ac:dyDescent="0.2">
      <c r="A6337" t="s">
        <v>53</v>
      </c>
      <c r="B6337" t="s">
        <v>10949</v>
      </c>
      <c r="C6337" t="s">
        <v>11289</v>
      </c>
      <c r="D6337" t="e">
        <f>INDEX(Sheet3!$D$1:$D$126,MATCH(DF!F6337,Sheet3!$C$1:$C$126,0))</f>
        <v>#N/A</v>
      </c>
      <c r="E6337" t="e">
        <f>INDEX(Sheet3!$E$1:$E$126,MATCH(DF!F6337,Sheet3!$C$1:$C$126,0))</f>
        <v>#N/A</v>
      </c>
      <c r="F6337" t="s">
        <v>14234</v>
      </c>
      <c r="G6337">
        <v>2.5</v>
      </c>
      <c r="H6337">
        <v>55</v>
      </c>
      <c r="I6337">
        <v>7.5</v>
      </c>
      <c r="J6337" t="s">
        <v>15345</v>
      </c>
      <c r="K6337" t="s">
        <v>15372</v>
      </c>
      <c r="L6337" t="e">
        <f>VLOOKUP(F6337,Sheet3!$B$2:$H$126,7,0)</f>
        <v>#N/A</v>
      </c>
    </row>
    <row r="6338" spans="1:12" hidden="1" x14ac:dyDescent="0.2">
      <c r="A6338" t="s">
        <v>5016</v>
      </c>
      <c r="B6338" t="s">
        <v>10950</v>
      </c>
      <c r="C6338" t="s">
        <v>11038</v>
      </c>
      <c r="D6338" t="e">
        <f>INDEX(Sheet3!$D$1:$D$126,MATCH(DF!F6338,Sheet3!$C$1:$C$126,0))</f>
        <v>#N/A</v>
      </c>
      <c r="E6338" t="e">
        <f>INDEX(Sheet3!$E$1:$E$126,MATCH(DF!F6338,Sheet3!$C$1:$C$126,0))</f>
        <v>#N/A</v>
      </c>
      <c r="F6338" t="s">
        <v>12189</v>
      </c>
      <c r="G6338">
        <v>3.8</v>
      </c>
      <c r="H6338">
        <v>55</v>
      </c>
      <c r="I6338">
        <v>7.36</v>
      </c>
      <c r="J6338" t="s">
        <v>15345</v>
      </c>
      <c r="K6338" t="s">
        <v>15372</v>
      </c>
      <c r="L6338" t="e">
        <f>VLOOKUP(F6338,Sheet3!$B$2:$H$126,7,0)</f>
        <v>#N/A</v>
      </c>
    </row>
    <row r="6339" spans="1:12" hidden="1" x14ac:dyDescent="0.2">
      <c r="A6339" t="s">
        <v>5017</v>
      </c>
      <c r="B6339" t="s">
        <v>10943</v>
      </c>
      <c r="C6339" t="s">
        <v>11009</v>
      </c>
      <c r="D6339" t="e">
        <f>INDEX(Sheet3!$D$1:$D$126,MATCH(DF!F6339,Sheet3!$C$1:$C$126,0))</f>
        <v>#N/A</v>
      </c>
      <c r="E6339" t="e">
        <f>INDEX(Sheet3!$E$1:$E$126,MATCH(DF!F6339,Sheet3!$C$1:$C$126,0))</f>
        <v>#N/A</v>
      </c>
      <c r="F6339" t="s">
        <v>14235</v>
      </c>
      <c r="G6339">
        <v>3.8</v>
      </c>
      <c r="H6339">
        <v>55</v>
      </c>
      <c r="I6339">
        <v>13.98</v>
      </c>
      <c r="J6339" t="s">
        <v>15342</v>
      </c>
      <c r="K6339" t="s">
        <v>15372</v>
      </c>
      <c r="L6339" t="e">
        <f>VLOOKUP(F6339,Sheet3!$B$2:$H$126,7,0)</f>
        <v>#N/A</v>
      </c>
    </row>
    <row r="6340" spans="1:12" hidden="1" x14ac:dyDescent="0.2">
      <c r="A6340" t="s">
        <v>5018</v>
      </c>
      <c r="B6340" t="s">
        <v>10950</v>
      </c>
      <c r="C6340" t="s">
        <v>11056</v>
      </c>
      <c r="D6340" t="e">
        <f>INDEX(Sheet3!$D$1:$D$126,MATCH(DF!F6340,Sheet3!$C$1:$C$126,0))</f>
        <v>#N/A</v>
      </c>
      <c r="E6340" t="e">
        <f>INDEX(Sheet3!$E$1:$E$126,MATCH(DF!F6340,Sheet3!$C$1:$C$126,0))</f>
        <v>#N/A</v>
      </c>
      <c r="F6340" t="s">
        <v>12108</v>
      </c>
      <c r="G6340">
        <v>4.3</v>
      </c>
      <c r="H6340">
        <v>55</v>
      </c>
      <c r="I6340">
        <v>66.790000000000006</v>
      </c>
      <c r="J6340" t="s">
        <v>15367</v>
      </c>
      <c r="K6340" t="s">
        <v>15372</v>
      </c>
      <c r="L6340" t="e">
        <f>VLOOKUP(F6340,Sheet3!$B$2:$H$126,7,0)</f>
        <v>#N/A</v>
      </c>
    </row>
    <row r="6341" spans="1:12" hidden="1" x14ac:dyDescent="0.2">
      <c r="A6341" t="s">
        <v>5019</v>
      </c>
      <c r="B6341" t="s">
        <v>10945</v>
      </c>
      <c r="C6341" t="s">
        <v>11040</v>
      </c>
      <c r="D6341" t="e">
        <f>INDEX(Sheet3!$D$1:$D$126,MATCH(DF!F6341,Sheet3!$C$1:$C$126,0))</f>
        <v>#N/A</v>
      </c>
      <c r="E6341" t="e">
        <f>INDEX(Sheet3!$E$1:$E$126,MATCH(DF!F6341,Sheet3!$C$1:$C$126,0))</f>
        <v>#N/A</v>
      </c>
      <c r="F6341" t="s">
        <v>13790</v>
      </c>
      <c r="G6341">
        <v>4.2</v>
      </c>
      <c r="H6341">
        <v>55</v>
      </c>
      <c r="I6341">
        <v>72.14</v>
      </c>
      <c r="J6341" t="s">
        <v>15340</v>
      </c>
      <c r="K6341" t="s">
        <v>15372</v>
      </c>
      <c r="L6341" t="e">
        <f>VLOOKUP(F6341,Sheet3!$B$2:$H$126,7,0)</f>
        <v>#N/A</v>
      </c>
    </row>
    <row r="6342" spans="1:12" hidden="1" x14ac:dyDescent="0.2">
      <c r="A6342" t="s">
        <v>5020</v>
      </c>
      <c r="B6342" t="s">
        <v>10943</v>
      </c>
      <c r="C6342" t="s">
        <v>11370</v>
      </c>
      <c r="D6342" t="e">
        <f>INDEX(Sheet3!$D$1:$D$126,MATCH(DF!F6342,Sheet3!$C$1:$C$126,0))</f>
        <v>#N/A</v>
      </c>
      <c r="E6342" t="e">
        <f>INDEX(Sheet3!$E$1:$E$126,MATCH(DF!F6342,Sheet3!$C$1:$C$126,0))</f>
        <v>#N/A</v>
      </c>
      <c r="F6342" t="s">
        <v>14236</v>
      </c>
      <c r="G6342">
        <v>3</v>
      </c>
      <c r="H6342">
        <v>55</v>
      </c>
      <c r="I6342">
        <v>7.49</v>
      </c>
      <c r="J6342" t="s">
        <v>15343</v>
      </c>
      <c r="K6342" t="s">
        <v>15372</v>
      </c>
      <c r="L6342" t="e">
        <f>VLOOKUP(F6342,Sheet3!$B$2:$H$126,7,0)</f>
        <v>#N/A</v>
      </c>
    </row>
    <row r="6343" spans="1:12" hidden="1" x14ac:dyDescent="0.2">
      <c r="A6343" t="s">
        <v>5021</v>
      </c>
      <c r="B6343" t="s">
        <v>10944</v>
      </c>
      <c r="C6343" t="s">
        <v>11036</v>
      </c>
      <c r="D6343" t="e">
        <f>INDEX(Sheet3!$D$1:$D$126,MATCH(DF!F6343,Sheet3!$C$1:$C$126,0))</f>
        <v>#N/A</v>
      </c>
      <c r="E6343" t="e">
        <f>INDEX(Sheet3!$E$1:$E$126,MATCH(DF!F6343,Sheet3!$C$1:$C$126,0))</f>
        <v>#N/A</v>
      </c>
      <c r="F6343" t="s">
        <v>14237</v>
      </c>
      <c r="G6343">
        <v>4.0999999999999996</v>
      </c>
      <c r="H6343">
        <v>55</v>
      </c>
      <c r="I6343">
        <v>22.9</v>
      </c>
      <c r="J6343" t="s">
        <v>15345</v>
      </c>
      <c r="K6343" t="s">
        <v>15372</v>
      </c>
      <c r="L6343" t="e">
        <f>VLOOKUP(F6343,Sheet3!$B$2:$H$126,7,0)</f>
        <v>#N/A</v>
      </c>
    </row>
    <row r="6344" spans="1:12" hidden="1" x14ac:dyDescent="0.2">
      <c r="A6344" t="s">
        <v>5022</v>
      </c>
      <c r="B6344" t="s">
        <v>10944</v>
      </c>
      <c r="C6344" t="s">
        <v>11165</v>
      </c>
      <c r="D6344" t="e">
        <f>INDEX(Sheet3!$D$1:$D$126,MATCH(DF!F6344,Sheet3!$C$1:$C$126,0))</f>
        <v>#N/A</v>
      </c>
      <c r="E6344" t="e">
        <f>INDEX(Sheet3!$E$1:$E$126,MATCH(DF!F6344,Sheet3!$C$1:$C$126,0))</f>
        <v>#N/A</v>
      </c>
      <c r="F6344" t="s">
        <v>11961</v>
      </c>
      <c r="G6344">
        <v>4.5999999999999996</v>
      </c>
      <c r="H6344">
        <v>55</v>
      </c>
      <c r="I6344">
        <v>484.03</v>
      </c>
      <c r="J6344" t="s">
        <v>15342</v>
      </c>
      <c r="K6344" t="s">
        <v>15372</v>
      </c>
      <c r="L6344" t="e">
        <f>VLOOKUP(F6344,Sheet3!$B$2:$H$126,7,0)</f>
        <v>#N/A</v>
      </c>
    </row>
    <row r="6345" spans="1:12" hidden="1" x14ac:dyDescent="0.2">
      <c r="A6345" t="s">
        <v>387</v>
      </c>
      <c r="B6345" t="s">
        <v>10944</v>
      </c>
      <c r="C6345" t="s">
        <v>11052</v>
      </c>
      <c r="D6345" t="e">
        <f>INDEX(Sheet3!$D$1:$D$126,MATCH(DF!F6345,Sheet3!$C$1:$C$126,0))</f>
        <v>#N/A</v>
      </c>
      <c r="E6345" t="e">
        <f>INDEX(Sheet3!$E$1:$E$126,MATCH(DF!F6345,Sheet3!$C$1:$C$126,0))</f>
        <v>#N/A</v>
      </c>
      <c r="F6345" t="s">
        <v>12006</v>
      </c>
      <c r="G6345">
        <v>3.7</v>
      </c>
      <c r="H6345">
        <v>55</v>
      </c>
      <c r="I6345">
        <v>15.95</v>
      </c>
      <c r="J6345" t="s">
        <v>15339</v>
      </c>
      <c r="K6345" t="s">
        <v>15372</v>
      </c>
      <c r="L6345" t="e">
        <f>VLOOKUP(F6345,Sheet3!$B$2:$H$126,7,0)</f>
        <v>#N/A</v>
      </c>
    </row>
    <row r="6346" spans="1:12" hidden="1" x14ac:dyDescent="0.2">
      <c r="A6346" t="s">
        <v>5023</v>
      </c>
      <c r="B6346" t="s">
        <v>10943</v>
      </c>
      <c r="C6346" t="s">
        <v>10989</v>
      </c>
      <c r="D6346" t="e">
        <f>INDEX(Sheet3!$D$1:$D$126,MATCH(DF!F6346,Sheet3!$C$1:$C$126,0))</f>
        <v>#N/A</v>
      </c>
      <c r="E6346" t="e">
        <f>INDEX(Sheet3!$E$1:$E$126,MATCH(DF!F6346,Sheet3!$C$1:$C$126,0))</f>
        <v>#N/A</v>
      </c>
      <c r="F6346" t="s">
        <v>13538</v>
      </c>
      <c r="G6346">
        <v>3.6</v>
      </c>
      <c r="H6346">
        <v>55</v>
      </c>
      <c r="I6346">
        <v>11.5</v>
      </c>
      <c r="J6346" t="s">
        <v>15339</v>
      </c>
      <c r="K6346" t="s">
        <v>15372</v>
      </c>
      <c r="L6346" t="e">
        <f>VLOOKUP(F6346,Sheet3!$B$2:$H$126,7,0)</f>
        <v>#N/A</v>
      </c>
    </row>
    <row r="6347" spans="1:12" hidden="1" x14ac:dyDescent="0.2">
      <c r="A6347" t="s">
        <v>5024</v>
      </c>
      <c r="B6347" t="s">
        <v>10944</v>
      </c>
      <c r="C6347" t="s">
        <v>10984</v>
      </c>
      <c r="D6347" t="e">
        <f>INDEX(Sheet3!$D$1:$D$126,MATCH(DF!F6347,Sheet3!$C$1:$C$126,0))</f>
        <v>#N/A</v>
      </c>
      <c r="E6347" t="e">
        <f>INDEX(Sheet3!$E$1:$E$126,MATCH(DF!F6347,Sheet3!$C$1:$C$126,0))</f>
        <v>#N/A</v>
      </c>
      <c r="F6347" t="s">
        <v>12133</v>
      </c>
      <c r="G6347">
        <v>3.6</v>
      </c>
      <c r="H6347">
        <v>55</v>
      </c>
      <c r="I6347">
        <v>6.49</v>
      </c>
      <c r="J6347" t="s">
        <v>15345</v>
      </c>
      <c r="K6347" t="s">
        <v>15372</v>
      </c>
      <c r="L6347" t="e">
        <f>VLOOKUP(F6347,Sheet3!$B$2:$H$126,7,0)</f>
        <v>#N/A</v>
      </c>
    </row>
    <row r="6348" spans="1:12" hidden="1" x14ac:dyDescent="0.2">
      <c r="A6348" t="s">
        <v>5025</v>
      </c>
      <c r="B6348" t="s">
        <v>10944</v>
      </c>
      <c r="C6348" t="s">
        <v>11091</v>
      </c>
      <c r="D6348" t="e">
        <f>INDEX(Sheet3!$D$1:$D$126,MATCH(DF!F6348,Sheet3!$C$1:$C$126,0))</f>
        <v>#N/A</v>
      </c>
      <c r="E6348" t="e">
        <f>INDEX(Sheet3!$E$1:$E$126,MATCH(DF!F6348,Sheet3!$C$1:$C$126,0))</f>
        <v>#N/A</v>
      </c>
      <c r="F6348" t="s">
        <v>11859</v>
      </c>
      <c r="G6348">
        <v>4.7</v>
      </c>
      <c r="H6348">
        <v>55</v>
      </c>
      <c r="I6348">
        <v>125</v>
      </c>
      <c r="J6348" t="s">
        <v>15339</v>
      </c>
      <c r="K6348" t="s">
        <v>15372</v>
      </c>
      <c r="L6348" t="e">
        <f>VLOOKUP(F6348,Sheet3!$B$2:$H$126,7,0)</f>
        <v>#N/A</v>
      </c>
    </row>
    <row r="6349" spans="1:12" hidden="1" x14ac:dyDescent="0.2">
      <c r="A6349" t="s">
        <v>5026</v>
      </c>
      <c r="B6349" t="s">
        <v>10943</v>
      </c>
      <c r="C6349" t="s">
        <v>11430</v>
      </c>
      <c r="D6349" t="e">
        <f>INDEX(Sheet3!$D$1:$D$126,MATCH(DF!F6349,Sheet3!$C$1:$C$126,0))</f>
        <v>#N/A</v>
      </c>
      <c r="E6349" t="e">
        <f>INDEX(Sheet3!$E$1:$E$126,MATCH(DF!F6349,Sheet3!$C$1:$C$126,0))</f>
        <v>#N/A</v>
      </c>
      <c r="F6349" t="s">
        <v>14238</v>
      </c>
      <c r="G6349">
        <v>3.6</v>
      </c>
      <c r="H6349">
        <v>55</v>
      </c>
      <c r="I6349">
        <v>11.9</v>
      </c>
      <c r="J6349" t="s">
        <v>15345</v>
      </c>
      <c r="K6349" t="s">
        <v>15372</v>
      </c>
      <c r="L6349" t="e">
        <f>VLOOKUP(F6349,Sheet3!$B$2:$H$126,7,0)</f>
        <v>#N/A</v>
      </c>
    </row>
    <row r="6350" spans="1:12" hidden="1" x14ac:dyDescent="0.2">
      <c r="A6350" t="s">
        <v>5027</v>
      </c>
      <c r="B6350" t="s">
        <v>10944</v>
      </c>
      <c r="C6350" t="s">
        <v>11023</v>
      </c>
      <c r="D6350" t="e">
        <f>INDEX(Sheet3!$D$1:$D$126,MATCH(DF!F6350,Sheet3!$C$1:$C$126,0))</f>
        <v>#N/A</v>
      </c>
      <c r="E6350" t="e">
        <f>INDEX(Sheet3!$E$1:$E$126,MATCH(DF!F6350,Sheet3!$C$1:$C$126,0))</f>
        <v>#N/A</v>
      </c>
      <c r="F6350" t="s">
        <v>13311</v>
      </c>
      <c r="G6350">
        <v>4.0999999999999996</v>
      </c>
      <c r="H6350">
        <v>55</v>
      </c>
      <c r="I6350">
        <v>11.6</v>
      </c>
      <c r="J6350" t="s">
        <v>15342</v>
      </c>
      <c r="K6350" t="s">
        <v>15372</v>
      </c>
      <c r="L6350" t="e">
        <f>VLOOKUP(F6350,Sheet3!$B$2:$H$126,7,0)</f>
        <v>#N/A</v>
      </c>
    </row>
    <row r="6351" spans="1:12" hidden="1" x14ac:dyDescent="0.2">
      <c r="A6351" t="s">
        <v>2558</v>
      </c>
      <c r="B6351" t="s">
        <v>10943</v>
      </c>
      <c r="C6351" t="s">
        <v>11247</v>
      </c>
      <c r="D6351" t="e">
        <f>INDEX(Sheet3!$D$1:$D$126,MATCH(DF!F6351,Sheet3!$C$1:$C$126,0))</f>
        <v>#N/A</v>
      </c>
      <c r="E6351" t="e">
        <f>INDEX(Sheet3!$E$1:$E$126,MATCH(DF!F6351,Sheet3!$C$1:$C$126,0))</f>
        <v>#N/A</v>
      </c>
      <c r="F6351" t="s">
        <v>11927</v>
      </c>
      <c r="G6351">
        <v>3.5</v>
      </c>
      <c r="H6351">
        <v>55</v>
      </c>
      <c r="I6351">
        <v>43.17</v>
      </c>
      <c r="J6351" t="s">
        <v>15342</v>
      </c>
      <c r="K6351" t="s">
        <v>15372</v>
      </c>
      <c r="L6351" t="e">
        <f>VLOOKUP(F6351,Sheet3!$B$2:$H$126,7,0)</f>
        <v>#N/A</v>
      </c>
    </row>
    <row r="6352" spans="1:12" hidden="1" x14ac:dyDescent="0.2">
      <c r="A6352" t="s">
        <v>5028</v>
      </c>
      <c r="B6352" t="s">
        <v>10949</v>
      </c>
      <c r="C6352" t="s">
        <v>11110</v>
      </c>
      <c r="D6352" t="e">
        <f>INDEX(Sheet3!$D$1:$D$126,MATCH(DF!F6352,Sheet3!$C$1:$C$126,0))</f>
        <v>#N/A</v>
      </c>
      <c r="E6352" t="e">
        <f>INDEX(Sheet3!$E$1:$E$126,MATCH(DF!F6352,Sheet3!$C$1:$C$126,0))</f>
        <v>#N/A</v>
      </c>
      <c r="F6352" t="s">
        <v>12068</v>
      </c>
      <c r="G6352">
        <v>3.8</v>
      </c>
      <c r="H6352">
        <v>55</v>
      </c>
      <c r="I6352">
        <v>11.5</v>
      </c>
      <c r="J6352" t="s">
        <v>15343</v>
      </c>
      <c r="K6352" t="s">
        <v>15372</v>
      </c>
      <c r="L6352" t="e">
        <f>VLOOKUP(F6352,Sheet3!$B$2:$H$126,7,0)</f>
        <v>#N/A</v>
      </c>
    </row>
    <row r="6353" spans="1:12" hidden="1" x14ac:dyDescent="0.2">
      <c r="A6353" t="s">
        <v>5029</v>
      </c>
      <c r="B6353" t="s">
        <v>10944</v>
      </c>
      <c r="C6353" t="s">
        <v>10988</v>
      </c>
      <c r="D6353" t="e">
        <f>INDEX(Sheet3!$D$1:$D$126,MATCH(DF!F6353,Sheet3!$C$1:$C$126,0))</f>
        <v>#N/A</v>
      </c>
      <c r="E6353" t="e">
        <f>INDEX(Sheet3!$E$1:$E$126,MATCH(DF!F6353,Sheet3!$C$1:$C$126,0))</f>
        <v>#N/A</v>
      </c>
      <c r="F6353" t="s">
        <v>14239</v>
      </c>
      <c r="G6353">
        <v>3.4</v>
      </c>
      <c r="H6353">
        <v>55</v>
      </c>
      <c r="I6353">
        <v>5.25</v>
      </c>
      <c r="J6353" t="s">
        <v>15339</v>
      </c>
      <c r="K6353" t="s">
        <v>15372</v>
      </c>
      <c r="L6353" t="e">
        <f>VLOOKUP(F6353,Sheet3!$B$2:$H$126,7,0)</f>
        <v>#N/A</v>
      </c>
    </row>
    <row r="6354" spans="1:12" hidden="1" x14ac:dyDescent="0.2">
      <c r="A6354" t="s">
        <v>5030</v>
      </c>
      <c r="B6354" t="s">
        <v>10950</v>
      </c>
      <c r="C6354" t="s">
        <v>11033</v>
      </c>
      <c r="D6354" t="e">
        <f>INDEX(Sheet3!$D$1:$D$126,MATCH(DF!F6354,Sheet3!$C$1:$C$126,0))</f>
        <v>#N/A</v>
      </c>
      <c r="E6354" t="e">
        <f>INDEX(Sheet3!$E$1:$E$126,MATCH(DF!F6354,Sheet3!$C$1:$C$126,0))</f>
        <v>#N/A</v>
      </c>
      <c r="F6354" t="s">
        <v>12506</v>
      </c>
      <c r="G6354">
        <v>4.7</v>
      </c>
      <c r="H6354">
        <v>55</v>
      </c>
      <c r="I6354">
        <v>568.4</v>
      </c>
      <c r="J6354" t="s">
        <v>15353</v>
      </c>
      <c r="K6354" t="s">
        <v>15372</v>
      </c>
      <c r="L6354" t="e">
        <f>VLOOKUP(F6354,Sheet3!$B$2:$H$126,7,0)</f>
        <v>#N/A</v>
      </c>
    </row>
    <row r="6355" spans="1:12" hidden="1" x14ac:dyDescent="0.2">
      <c r="A6355" t="s">
        <v>2243</v>
      </c>
      <c r="B6355" t="s">
        <v>10944</v>
      </c>
      <c r="C6355" t="s">
        <v>11075</v>
      </c>
      <c r="D6355" t="e">
        <f>INDEX(Sheet3!$D$1:$D$126,MATCH(DF!F6355,Sheet3!$C$1:$C$126,0))</f>
        <v>#N/A</v>
      </c>
      <c r="E6355" t="e">
        <f>INDEX(Sheet3!$E$1:$E$126,MATCH(DF!F6355,Sheet3!$C$1:$C$126,0))</f>
        <v>#N/A</v>
      </c>
      <c r="F6355" t="s">
        <v>12176</v>
      </c>
      <c r="G6355">
        <v>3.8</v>
      </c>
      <c r="H6355">
        <v>55</v>
      </c>
      <c r="I6355">
        <v>13.79</v>
      </c>
      <c r="J6355" t="s">
        <v>15345</v>
      </c>
      <c r="K6355" t="s">
        <v>15372</v>
      </c>
      <c r="L6355" t="e">
        <f>VLOOKUP(F6355,Sheet3!$B$2:$H$126,7,0)</f>
        <v>#N/A</v>
      </c>
    </row>
    <row r="6356" spans="1:12" hidden="1" x14ac:dyDescent="0.2">
      <c r="A6356" t="s">
        <v>5031</v>
      </c>
      <c r="B6356" t="s">
        <v>10944</v>
      </c>
      <c r="C6356" t="s">
        <v>11070</v>
      </c>
      <c r="D6356" t="e">
        <f>INDEX(Sheet3!$D$1:$D$126,MATCH(DF!F6356,Sheet3!$C$1:$C$126,0))</f>
        <v>#N/A</v>
      </c>
      <c r="E6356" t="e">
        <f>INDEX(Sheet3!$E$1:$E$126,MATCH(DF!F6356,Sheet3!$C$1:$C$126,0))</f>
        <v>#N/A</v>
      </c>
      <c r="F6356" t="s">
        <v>14240</v>
      </c>
      <c r="G6356">
        <v>4.4000000000000004</v>
      </c>
      <c r="H6356">
        <v>55</v>
      </c>
      <c r="I6356">
        <v>79</v>
      </c>
      <c r="J6356" t="s">
        <v>15344</v>
      </c>
      <c r="K6356" t="s">
        <v>15372</v>
      </c>
      <c r="L6356" t="e">
        <f>VLOOKUP(F6356,Sheet3!$B$2:$H$126,7,0)</f>
        <v>#N/A</v>
      </c>
    </row>
    <row r="6357" spans="1:12" hidden="1" x14ac:dyDescent="0.2">
      <c r="A6357" t="s">
        <v>5032</v>
      </c>
      <c r="B6357" t="s">
        <v>10944</v>
      </c>
      <c r="C6357" t="s">
        <v>11035</v>
      </c>
      <c r="D6357" t="e">
        <f>INDEX(Sheet3!$D$1:$D$126,MATCH(DF!F6357,Sheet3!$C$1:$C$126,0))</f>
        <v>#N/A</v>
      </c>
      <c r="E6357" t="e">
        <f>INDEX(Sheet3!$E$1:$E$126,MATCH(DF!F6357,Sheet3!$C$1:$C$126,0))</f>
        <v>#N/A</v>
      </c>
      <c r="F6357" t="s">
        <v>14241</v>
      </c>
      <c r="G6357">
        <v>4.2</v>
      </c>
      <c r="H6357">
        <v>55</v>
      </c>
      <c r="I6357">
        <v>29.05</v>
      </c>
      <c r="J6357" t="s">
        <v>15338</v>
      </c>
      <c r="K6357" t="s">
        <v>15372</v>
      </c>
      <c r="L6357" t="e">
        <f>VLOOKUP(F6357,Sheet3!$B$2:$H$126,7,0)</f>
        <v>#N/A</v>
      </c>
    </row>
    <row r="6358" spans="1:12" hidden="1" x14ac:dyDescent="0.2">
      <c r="A6358" t="s">
        <v>5033</v>
      </c>
      <c r="B6358" t="s">
        <v>10944</v>
      </c>
      <c r="C6358" t="s">
        <v>11543</v>
      </c>
      <c r="D6358" t="e">
        <f>INDEX(Sheet3!$D$1:$D$126,MATCH(DF!F6358,Sheet3!$C$1:$C$126,0))</f>
        <v>#N/A</v>
      </c>
      <c r="E6358" t="e">
        <f>INDEX(Sheet3!$E$1:$E$126,MATCH(DF!F6358,Sheet3!$C$1:$C$126,0))</f>
        <v>#N/A</v>
      </c>
      <c r="F6358" t="s">
        <v>14242</v>
      </c>
      <c r="G6358">
        <v>3.3</v>
      </c>
      <c r="H6358">
        <v>55</v>
      </c>
      <c r="I6358">
        <v>10.75</v>
      </c>
      <c r="J6358" t="s">
        <v>15339</v>
      </c>
      <c r="K6358" t="s">
        <v>15372</v>
      </c>
      <c r="L6358" t="e">
        <f>VLOOKUP(F6358,Sheet3!$B$2:$H$126,7,0)</f>
        <v>#N/A</v>
      </c>
    </row>
    <row r="6359" spans="1:12" hidden="1" x14ac:dyDescent="0.2">
      <c r="A6359" t="s">
        <v>5034</v>
      </c>
      <c r="B6359" t="s">
        <v>10950</v>
      </c>
      <c r="C6359" t="s">
        <v>11131</v>
      </c>
      <c r="D6359" t="e">
        <f>INDEX(Sheet3!$D$1:$D$126,MATCH(DF!F6359,Sheet3!$C$1:$C$126,0))</f>
        <v>#N/A</v>
      </c>
      <c r="E6359" t="e">
        <f>INDEX(Sheet3!$E$1:$E$126,MATCH(DF!F6359,Sheet3!$C$1:$C$126,0))</f>
        <v>#N/A</v>
      </c>
      <c r="F6359" t="s">
        <v>12123</v>
      </c>
      <c r="G6359">
        <v>3.8</v>
      </c>
      <c r="H6359">
        <v>55</v>
      </c>
      <c r="I6359">
        <v>98.42</v>
      </c>
      <c r="J6359" t="s">
        <v>15349</v>
      </c>
      <c r="K6359" t="s">
        <v>15372</v>
      </c>
      <c r="L6359" t="e">
        <f>VLOOKUP(F6359,Sheet3!$B$2:$H$126,7,0)</f>
        <v>#N/A</v>
      </c>
    </row>
    <row r="6360" spans="1:12" hidden="1" x14ac:dyDescent="0.2">
      <c r="A6360" t="s">
        <v>5035</v>
      </c>
      <c r="B6360" t="s">
        <v>10944</v>
      </c>
      <c r="C6360" t="s">
        <v>11036</v>
      </c>
      <c r="D6360" t="e">
        <f>INDEX(Sheet3!$D$1:$D$126,MATCH(DF!F6360,Sheet3!$C$1:$C$126,0))</f>
        <v>#N/A</v>
      </c>
      <c r="E6360" t="e">
        <f>INDEX(Sheet3!$E$1:$E$126,MATCH(DF!F6360,Sheet3!$C$1:$C$126,0))</f>
        <v>#N/A</v>
      </c>
      <c r="F6360" t="s">
        <v>12938</v>
      </c>
      <c r="G6360">
        <v>4.0999999999999996</v>
      </c>
      <c r="H6360">
        <v>55</v>
      </c>
      <c r="I6360">
        <v>29.9</v>
      </c>
      <c r="J6360" t="s">
        <v>15339</v>
      </c>
      <c r="K6360" t="s">
        <v>15372</v>
      </c>
      <c r="L6360" t="e">
        <f>VLOOKUP(F6360,Sheet3!$B$2:$H$126,7,0)</f>
        <v>#N/A</v>
      </c>
    </row>
    <row r="6361" spans="1:12" hidden="1" x14ac:dyDescent="0.2">
      <c r="A6361" t="s">
        <v>5036</v>
      </c>
      <c r="B6361" t="s">
        <v>10950</v>
      </c>
      <c r="C6361" t="s">
        <v>11366</v>
      </c>
      <c r="D6361" t="e">
        <f>INDEX(Sheet3!$D$1:$D$126,MATCH(DF!F6361,Sheet3!$C$1:$C$126,0))</f>
        <v>#N/A</v>
      </c>
      <c r="E6361" t="e">
        <f>INDEX(Sheet3!$E$1:$E$126,MATCH(DF!F6361,Sheet3!$C$1:$C$126,0))</f>
        <v>#N/A</v>
      </c>
      <c r="F6361" t="s">
        <v>14243</v>
      </c>
      <c r="G6361">
        <v>3.6</v>
      </c>
      <c r="H6361">
        <v>55</v>
      </c>
      <c r="I6361">
        <v>17.760000000000002</v>
      </c>
      <c r="J6361" t="s">
        <v>15338</v>
      </c>
      <c r="K6361" t="s">
        <v>15372</v>
      </c>
      <c r="L6361" t="e">
        <f>VLOOKUP(F6361,Sheet3!$B$2:$H$126,7,0)</f>
        <v>#N/A</v>
      </c>
    </row>
    <row r="6362" spans="1:12" hidden="1" x14ac:dyDescent="0.2">
      <c r="A6362" t="s">
        <v>5037</v>
      </c>
      <c r="B6362" t="s">
        <v>10943</v>
      </c>
      <c r="C6362" t="s">
        <v>11143</v>
      </c>
      <c r="D6362" t="e">
        <f>INDEX(Sheet3!$D$1:$D$126,MATCH(DF!F6362,Sheet3!$C$1:$C$126,0))</f>
        <v>#N/A</v>
      </c>
      <c r="E6362" t="e">
        <f>INDEX(Sheet3!$E$1:$E$126,MATCH(DF!F6362,Sheet3!$C$1:$C$126,0))</f>
        <v>#N/A</v>
      </c>
      <c r="F6362" t="s">
        <v>12744</v>
      </c>
      <c r="G6362">
        <v>4</v>
      </c>
      <c r="H6362">
        <v>55</v>
      </c>
      <c r="I6362">
        <v>22.99</v>
      </c>
      <c r="J6362" t="s">
        <v>15342</v>
      </c>
      <c r="K6362" t="s">
        <v>15372</v>
      </c>
      <c r="L6362" t="e">
        <f>VLOOKUP(F6362,Sheet3!$B$2:$H$126,7,0)</f>
        <v>#N/A</v>
      </c>
    </row>
    <row r="6363" spans="1:12" hidden="1" x14ac:dyDescent="0.2">
      <c r="A6363" t="s">
        <v>5038</v>
      </c>
      <c r="B6363" t="s">
        <v>10945</v>
      </c>
      <c r="C6363" t="s">
        <v>11040</v>
      </c>
      <c r="D6363" t="e">
        <f>INDEX(Sheet3!$D$1:$D$126,MATCH(DF!F6363,Sheet3!$C$1:$C$126,0))</f>
        <v>#N/A</v>
      </c>
      <c r="E6363" t="e">
        <f>INDEX(Sheet3!$E$1:$E$126,MATCH(DF!F6363,Sheet3!$C$1:$C$126,0))</f>
        <v>#N/A</v>
      </c>
      <c r="F6363" t="s">
        <v>14244</v>
      </c>
      <c r="G6363">
        <v>3.8</v>
      </c>
      <c r="H6363">
        <v>55</v>
      </c>
      <c r="I6363">
        <v>13.8</v>
      </c>
      <c r="J6363" t="s">
        <v>15339</v>
      </c>
      <c r="K6363" t="s">
        <v>15372</v>
      </c>
      <c r="L6363" t="e">
        <f>VLOOKUP(F6363,Sheet3!$B$2:$H$126,7,0)</f>
        <v>#N/A</v>
      </c>
    </row>
    <row r="6364" spans="1:12" hidden="1" x14ac:dyDescent="0.2">
      <c r="A6364" t="s">
        <v>5039</v>
      </c>
      <c r="B6364" t="s">
        <v>10957</v>
      </c>
      <c r="C6364" t="s">
        <v>11063</v>
      </c>
      <c r="D6364" t="e">
        <f>INDEX(Sheet3!$D$1:$D$126,MATCH(DF!F6364,Sheet3!$C$1:$C$126,0))</f>
        <v>#N/A</v>
      </c>
      <c r="E6364" t="e">
        <f>INDEX(Sheet3!$E$1:$E$126,MATCH(DF!F6364,Sheet3!$C$1:$C$126,0))</f>
        <v>#N/A</v>
      </c>
      <c r="F6364" t="s">
        <v>12071</v>
      </c>
      <c r="G6364">
        <v>4.0999999999999996</v>
      </c>
      <c r="H6364">
        <v>55</v>
      </c>
      <c r="I6364">
        <v>22.91</v>
      </c>
      <c r="J6364" t="s">
        <v>15340</v>
      </c>
      <c r="K6364" t="s">
        <v>15372</v>
      </c>
      <c r="L6364" t="e">
        <f>VLOOKUP(F6364,Sheet3!$B$2:$H$126,7,0)</f>
        <v>#N/A</v>
      </c>
    </row>
    <row r="6365" spans="1:12" hidden="1" x14ac:dyDescent="0.2">
      <c r="A6365" t="s">
        <v>5040</v>
      </c>
      <c r="B6365" t="s">
        <v>10950</v>
      </c>
      <c r="C6365" t="s">
        <v>11055</v>
      </c>
      <c r="D6365" t="e">
        <f>INDEX(Sheet3!$D$1:$D$126,MATCH(DF!F6365,Sheet3!$C$1:$C$126,0))</f>
        <v>#N/A</v>
      </c>
      <c r="E6365" t="e">
        <f>INDEX(Sheet3!$E$1:$E$126,MATCH(DF!F6365,Sheet3!$C$1:$C$126,0))</f>
        <v>#N/A</v>
      </c>
      <c r="F6365" t="s">
        <v>13208</v>
      </c>
      <c r="G6365">
        <v>3.5</v>
      </c>
      <c r="H6365">
        <v>55</v>
      </c>
      <c r="I6365">
        <v>5.99</v>
      </c>
      <c r="J6365" t="s">
        <v>15345</v>
      </c>
      <c r="K6365" t="s">
        <v>15372</v>
      </c>
      <c r="L6365" t="e">
        <f>VLOOKUP(F6365,Sheet3!$B$2:$H$126,7,0)</f>
        <v>#N/A</v>
      </c>
    </row>
    <row r="6366" spans="1:12" hidden="1" x14ac:dyDescent="0.2">
      <c r="A6366" t="s">
        <v>5041</v>
      </c>
      <c r="B6366" t="s">
        <v>10944</v>
      </c>
      <c r="C6366" t="s">
        <v>11035</v>
      </c>
      <c r="D6366" t="e">
        <f>INDEX(Sheet3!$D$1:$D$126,MATCH(DF!F6366,Sheet3!$C$1:$C$126,0))</f>
        <v>#N/A</v>
      </c>
      <c r="E6366" t="e">
        <f>INDEX(Sheet3!$E$1:$E$126,MATCH(DF!F6366,Sheet3!$C$1:$C$126,0))</f>
        <v>#N/A</v>
      </c>
      <c r="F6366" t="s">
        <v>13985</v>
      </c>
      <c r="G6366">
        <v>4</v>
      </c>
      <c r="H6366">
        <v>55</v>
      </c>
      <c r="I6366">
        <v>7.64</v>
      </c>
      <c r="J6366" t="s">
        <v>15339</v>
      </c>
      <c r="K6366" t="s">
        <v>15372</v>
      </c>
      <c r="L6366" t="e">
        <f>VLOOKUP(F6366,Sheet3!$B$2:$H$126,7,0)</f>
        <v>#N/A</v>
      </c>
    </row>
    <row r="6367" spans="1:12" hidden="1" x14ac:dyDescent="0.2">
      <c r="A6367" t="s">
        <v>891</v>
      </c>
      <c r="B6367" t="s">
        <v>10944</v>
      </c>
      <c r="C6367" t="s">
        <v>11066</v>
      </c>
      <c r="D6367" t="e">
        <f>INDEX(Sheet3!$D$1:$D$126,MATCH(DF!F6367,Sheet3!$C$1:$C$126,0))</f>
        <v>#N/A</v>
      </c>
      <c r="E6367" t="e">
        <f>INDEX(Sheet3!$E$1:$E$126,MATCH(DF!F6367,Sheet3!$C$1:$C$126,0))</f>
        <v>#N/A</v>
      </c>
      <c r="F6367" t="s">
        <v>13365</v>
      </c>
      <c r="G6367">
        <v>4.2</v>
      </c>
      <c r="H6367">
        <v>55</v>
      </c>
      <c r="I6367">
        <v>40.94</v>
      </c>
      <c r="J6367" t="s">
        <v>15340</v>
      </c>
      <c r="K6367" t="s">
        <v>15372</v>
      </c>
      <c r="L6367" t="e">
        <f>VLOOKUP(F6367,Sheet3!$B$2:$H$126,7,0)</f>
        <v>#N/A</v>
      </c>
    </row>
    <row r="6368" spans="1:12" hidden="1" x14ac:dyDescent="0.2">
      <c r="A6368" t="s">
        <v>5042</v>
      </c>
      <c r="B6368" t="s">
        <v>10943</v>
      </c>
      <c r="C6368" t="s">
        <v>11006</v>
      </c>
      <c r="D6368" t="e">
        <f>INDEX(Sheet3!$D$1:$D$126,MATCH(DF!F6368,Sheet3!$C$1:$C$126,0))</f>
        <v>#N/A</v>
      </c>
      <c r="E6368" t="e">
        <f>INDEX(Sheet3!$E$1:$E$126,MATCH(DF!F6368,Sheet3!$C$1:$C$126,0))</f>
        <v>#N/A</v>
      </c>
      <c r="F6368" t="s">
        <v>12744</v>
      </c>
      <c r="G6368">
        <v>3.6</v>
      </c>
      <c r="H6368">
        <v>550</v>
      </c>
      <c r="I6368">
        <v>12.57</v>
      </c>
      <c r="J6368" t="s">
        <v>15345</v>
      </c>
      <c r="K6368" t="s">
        <v>15372</v>
      </c>
      <c r="L6368" t="e">
        <f>VLOOKUP(F6368,Sheet3!$B$2:$H$126,7,0)</f>
        <v>#N/A</v>
      </c>
    </row>
    <row r="6369" spans="1:12" hidden="1" x14ac:dyDescent="0.2">
      <c r="A6369" t="s">
        <v>5043</v>
      </c>
      <c r="B6369" t="s">
        <v>10950</v>
      </c>
      <c r="C6369" t="s">
        <v>11056</v>
      </c>
      <c r="D6369" t="e">
        <f>INDEX(Sheet3!$D$1:$D$126,MATCH(DF!F6369,Sheet3!$C$1:$C$126,0))</f>
        <v>#N/A</v>
      </c>
      <c r="E6369" t="e">
        <f>INDEX(Sheet3!$E$1:$E$126,MATCH(DF!F6369,Sheet3!$C$1:$C$126,0))</f>
        <v>#N/A</v>
      </c>
      <c r="F6369" t="s">
        <v>12793</v>
      </c>
      <c r="G6369">
        <v>3.8</v>
      </c>
      <c r="H6369">
        <v>550</v>
      </c>
      <c r="I6369">
        <v>18.809999999999999</v>
      </c>
      <c r="J6369" t="s">
        <v>15340</v>
      </c>
      <c r="K6369" t="s">
        <v>15372</v>
      </c>
      <c r="L6369" t="e">
        <f>VLOOKUP(F6369,Sheet3!$B$2:$H$126,7,0)</f>
        <v>#N/A</v>
      </c>
    </row>
    <row r="6370" spans="1:12" hidden="1" x14ac:dyDescent="0.2">
      <c r="A6370" t="s">
        <v>5044</v>
      </c>
      <c r="B6370" t="s">
        <v>10944</v>
      </c>
      <c r="C6370" t="s">
        <v>10988</v>
      </c>
      <c r="D6370" t="e">
        <f>INDEX(Sheet3!$D$1:$D$126,MATCH(DF!F6370,Sheet3!$C$1:$C$126,0))</f>
        <v>#N/A</v>
      </c>
      <c r="E6370" t="e">
        <f>INDEX(Sheet3!$E$1:$E$126,MATCH(DF!F6370,Sheet3!$C$1:$C$126,0))</f>
        <v>#N/A</v>
      </c>
      <c r="F6370" t="s">
        <v>13833</v>
      </c>
      <c r="G6370">
        <v>3.9</v>
      </c>
      <c r="H6370">
        <v>551</v>
      </c>
      <c r="I6370">
        <v>6.77</v>
      </c>
      <c r="J6370" t="s">
        <v>15345</v>
      </c>
      <c r="K6370" t="s">
        <v>15372</v>
      </c>
      <c r="L6370" t="e">
        <f>VLOOKUP(F6370,Sheet3!$B$2:$H$126,7,0)</f>
        <v>#N/A</v>
      </c>
    </row>
    <row r="6371" spans="1:12" hidden="1" x14ac:dyDescent="0.2">
      <c r="A6371" t="s">
        <v>5045</v>
      </c>
      <c r="B6371" t="s">
        <v>10944</v>
      </c>
      <c r="C6371" t="s">
        <v>10998</v>
      </c>
      <c r="D6371" t="e">
        <f>INDEX(Sheet3!$D$1:$D$126,MATCH(DF!F6371,Sheet3!$C$1:$C$126,0))</f>
        <v>#N/A</v>
      </c>
      <c r="E6371" t="e">
        <f>INDEX(Sheet3!$E$1:$E$126,MATCH(DF!F6371,Sheet3!$C$1:$C$126,0))</f>
        <v>#N/A</v>
      </c>
      <c r="F6371" t="s">
        <v>12519</v>
      </c>
      <c r="G6371">
        <v>3.9</v>
      </c>
      <c r="H6371">
        <v>551</v>
      </c>
      <c r="I6371">
        <v>14.52</v>
      </c>
      <c r="J6371" t="s">
        <v>15342</v>
      </c>
      <c r="K6371" t="s">
        <v>15372</v>
      </c>
      <c r="L6371" t="e">
        <f>VLOOKUP(F6371,Sheet3!$B$2:$H$126,7,0)</f>
        <v>#N/A</v>
      </c>
    </row>
    <row r="6372" spans="1:12" hidden="1" x14ac:dyDescent="0.2">
      <c r="A6372" t="s">
        <v>5046</v>
      </c>
      <c r="B6372" t="s">
        <v>10943</v>
      </c>
      <c r="C6372" t="s">
        <v>11448</v>
      </c>
      <c r="D6372" t="e">
        <f>INDEX(Sheet3!$D$1:$D$126,MATCH(DF!F6372,Sheet3!$C$1:$C$126,0))</f>
        <v>#N/A</v>
      </c>
      <c r="E6372" t="e">
        <f>INDEX(Sheet3!$E$1:$E$126,MATCH(DF!F6372,Sheet3!$C$1:$C$126,0))</f>
        <v>#N/A</v>
      </c>
      <c r="F6372" t="s">
        <v>14245</v>
      </c>
      <c r="G6372">
        <v>3.8</v>
      </c>
      <c r="H6372">
        <v>551</v>
      </c>
      <c r="I6372">
        <v>19.5</v>
      </c>
      <c r="J6372" t="s">
        <v>15343</v>
      </c>
      <c r="K6372" t="s">
        <v>15372</v>
      </c>
      <c r="L6372" t="e">
        <f>VLOOKUP(F6372,Sheet3!$B$2:$H$126,7,0)</f>
        <v>#N/A</v>
      </c>
    </row>
    <row r="6373" spans="1:12" hidden="1" x14ac:dyDescent="0.2">
      <c r="A6373" t="s">
        <v>5047</v>
      </c>
      <c r="B6373" t="s">
        <v>10943</v>
      </c>
      <c r="C6373" t="s">
        <v>10989</v>
      </c>
      <c r="D6373" t="e">
        <f>INDEX(Sheet3!$D$1:$D$126,MATCH(DF!F6373,Sheet3!$C$1:$C$126,0))</f>
        <v>#N/A</v>
      </c>
      <c r="E6373" t="e">
        <f>INDEX(Sheet3!$E$1:$E$126,MATCH(DF!F6373,Sheet3!$C$1:$C$126,0))</f>
        <v>#N/A</v>
      </c>
      <c r="F6373" t="s">
        <v>12105</v>
      </c>
      <c r="G6373">
        <v>3.7</v>
      </c>
      <c r="H6373">
        <v>551</v>
      </c>
      <c r="I6373">
        <v>14.5</v>
      </c>
      <c r="J6373" t="s">
        <v>15340</v>
      </c>
      <c r="K6373" t="s">
        <v>15372</v>
      </c>
      <c r="L6373" t="e">
        <f>VLOOKUP(F6373,Sheet3!$B$2:$H$126,7,0)</f>
        <v>#N/A</v>
      </c>
    </row>
    <row r="6374" spans="1:12" hidden="1" x14ac:dyDescent="0.2">
      <c r="A6374" t="s">
        <v>5048</v>
      </c>
      <c r="B6374" t="s">
        <v>10944</v>
      </c>
      <c r="C6374" t="s">
        <v>11066</v>
      </c>
      <c r="D6374" t="e">
        <f>INDEX(Sheet3!$D$1:$D$126,MATCH(DF!F6374,Sheet3!$C$1:$C$126,0))</f>
        <v>#N/A</v>
      </c>
      <c r="E6374" t="e">
        <f>INDEX(Sheet3!$E$1:$E$126,MATCH(DF!F6374,Sheet3!$C$1:$C$126,0))</f>
        <v>#N/A</v>
      </c>
      <c r="F6374" t="s">
        <v>12926</v>
      </c>
      <c r="G6374">
        <v>4.4000000000000004</v>
      </c>
      <c r="H6374">
        <v>551</v>
      </c>
      <c r="I6374">
        <v>92</v>
      </c>
      <c r="J6374" t="s">
        <v>15346</v>
      </c>
      <c r="K6374" t="s">
        <v>15372</v>
      </c>
      <c r="L6374" t="e">
        <f>VLOOKUP(F6374,Sheet3!$B$2:$H$126,7,0)</f>
        <v>#N/A</v>
      </c>
    </row>
    <row r="6375" spans="1:12" hidden="1" x14ac:dyDescent="0.2">
      <c r="A6375" t="s">
        <v>5049</v>
      </c>
      <c r="B6375" t="s">
        <v>10950</v>
      </c>
      <c r="C6375" t="s">
        <v>11395</v>
      </c>
      <c r="D6375" t="e">
        <f>INDEX(Sheet3!$D$1:$D$126,MATCH(DF!F6375,Sheet3!$C$1:$C$126,0))</f>
        <v>#N/A</v>
      </c>
      <c r="E6375" t="e">
        <f>INDEX(Sheet3!$E$1:$E$126,MATCH(DF!F6375,Sheet3!$C$1:$C$126,0))</f>
        <v>#N/A</v>
      </c>
      <c r="F6375" t="s">
        <v>14073</v>
      </c>
      <c r="G6375">
        <v>3.7</v>
      </c>
      <c r="H6375">
        <v>551</v>
      </c>
      <c r="I6375">
        <v>8.49</v>
      </c>
      <c r="J6375" t="s">
        <v>15339</v>
      </c>
      <c r="K6375" t="s">
        <v>15372</v>
      </c>
      <c r="L6375" t="e">
        <f>VLOOKUP(F6375,Sheet3!$B$2:$H$126,7,0)</f>
        <v>#N/A</v>
      </c>
    </row>
    <row r="6376" spans="1:12" hidden="1" x14ac:dyDescent="0.2">
      <c r="A6376" t="s">
        <v>5050</v>
      </c>
      <c r="B6376" t="s">
        <v>10950</v>
      </c>
      <c r="C6376" t="s">
        <v>11055</v>
      </c>
      <c r="D6376" t="e">
        <f>INDEX(Sheet3!$D$1:$D$126,MATCH(DF!F6376,Sheet3!$C$1:$C$126,0))</f>
        <v>#N/A</v>
      </c>
      <c r="E6376" t="e">
        <f>INDEX(Sheet3!$E$1:$E$126,MATCH(DF!F6376,Sheet3!$C$1:$C$126,0))</f>
        <v>#N/A</v>
      </c>
      <c r="F6376" t="s">
        <v>12513</v>
      </c>
      <c r="G6376">
        <v>3.8</v>
      </c>
      <c r="H6376">
        <v>5510</v>
      </c>
      <c r="I6376">
        <v>9.9</v>
      </c>
      <c r="J6376" t="s">
        <v>15340</v>
      </c>
      <c r="K6376" t="s">
        <v>15372</v>
      </c>
      <c r="L6376" t="e">
        <f>VLOOKUP(F6376,Sheet3!$B$2:$H$126,7,0)</f>
        <v>#N/A</v>
      </c>
    </row>
    <row r="6377" spans="1:12" hidden="1" x14ac:dyDescent="0.2">
      <c r="A6377" t="s">
        <v>5051</v>
      </c>
      <c r="B6377" t="s">
        <v>10948</v>
      </c>
      <c r="C6377" t="s">
        <v>11044</v>
      </c>
      <c r="D6377" t="e">
        <f>INDEX(Sheet3!$D$1:$D$126,MATCH(DF!F6377,Sheet3!$C$1:$C$126,0))</f>
        <v>#N/A</v>
      </c>
      <c r="E6377" t="e">
        <f>INDEX(Sheet3!$E$1:$E$126,MATCH(DF!F6377,Sheet3!$C$1:$C$126,0))</f>
        <v>#N/A</v>
      </c>
      <c r="F6377" t="s">
        <v>11845</v>
      </c>
      <c r="G6377">
        <v>4.2</v>
      </c>
      <c r="H6377">
        <v>552</v>
      </c>
      <c r="I6377">
        <v>63.9</v>
      </c>
      <c r="J6377" t="s">
        <v>15342</v>
      </c>
      <c r="K6377" t="s">
        <v>15372</v>
      </c>
      <c r="L6377" t="e">
        <f>VLOOKUP(F6377,Sheet3!$B$2:$H$126,7,0)</f>
        <v>#N/A</v>
      </c>
    </row>
    <row r="6378" spans="1:12" hidden="1" x14ac:dyDescent="0.2">
      <c r="A6378" t="s">
        <v>5052</v>
      </c>
      <c r="B6378" t="s">
        <v>10947</v>
      </c>
      <c r="C6378" t="s">
        <v>11124</v>
      </c>
      <c r="D6378" t="e">
        <f>INDEX(Sheet3!$D$1:$D$126,MATCH(DF!F6378,Sheet3!$C$1:$C$126,0))</f>
        <v>#N/A</v>
      </c>
      <c r="E6378" t="e">
        <f>INDEX(Sheet3!$E$1:$E$126,MATCH(DF!F6378,Sheet3!$C$1:$C$126,0))</f>
        <v>#N/A</v>
      </c>
      <c r="F6378" t="s">
        <v>12101</v>
      </c>
      <c r="G6378">
        <v>3.7</v>
      </c>
      <c r="H6378">
        <v>552</v>
      </c>
      <c r="I6378">
        <v>9.64</v>
      </c>
      <c r="J6378" t="s">
        <v>15340</v>
      </c>
      <c r="K6378" t="s">
        <v>15372</v>
      </c>
      <c r="L6378" t="e">
        <f>VLOOKUP(F6378,Sheet3!$B$2:$H$126,7,0)</f>
        <v>#N/A</v>
      </c>
    </row>
    <row r="6379" spans="1:12" hidden="1" x14ac:dyDescent="0.2">
      <c r="A6379" t="s">
        <v>2143</v>
      </c>
      <c r="B6379" t="s">
        <v>10943</v>
      </c>
      <c r="C6379" t="s">
        <v>11158</v>
      </c>
      <c r="D6379" t="e">
        <f>INDEX(Sheet3!$D$1:$D$126,MATCH(DF!F6379,Sheet3!$C$1:$C$126,0))</f>
        <v>#N/A</v>
      </c>
      <c r="E6379" t="e">
        <f>INDEX(Sheet3!$E$1:$E$126,MATCH(DF!F6379,Sheet3!$C$1:$C$126,0))</f>
        <v>#N/A</v>
      </c>
      <c r="F6379" t="s">
        <v>12202</v>
      </c>
      <c r="G6379">
        <v>3.9</v>
      </c>
      <c r="H6379">
        <v>552</v>
      </c>
      <c r="I6379">
        <v>34.85</v>
      </c>
      <c r="J6379" t="s">
        <v>15342</v>
      </c>
      <c r="K6379" t="s">
        <v>15372</v>
      </c>
      <c r="L6379" t="e">
        <f>VLOOKUP(F6379,Sheet3!$B$2:$H$126,7,0)</f>
        <v>#N/A</v>
      </c>
    </row>
    <row r="6380" spans="1:12" hidden="1" x14ac:dyDescent="0.2">
      <c r="A6380" t="s">
        <v>5053</v>
      </c>
      <c r="B6380" t="s">
        <v>10949</v>
      </c>
      <c r="C6380" t="s">
        <v>11180</v>
      </c>
      <c r="D6380" t="e">
        <f>INDEX(Sheet3!$D$1:$D$126,MATCH(DF!F6380,Sheet3!$C$1:$C$126,0))</f>
        <v>#N/A</v>
      </c>
      <c r="E6380" t="e">
        <f>INDEX(Sheet3!$E$1:$E$126,MATCH(DF!F6380,Sheet3!$C$1:$C$126,0))</f>
        <v>#N/A</v>
      </c>
      <c r="F6380" t="s">
        <v>12323</v>
      </c>
      <c r="G6380">
        <v>4.2</v>
      </c>
      <c r="H6380">
        <v>553</v>
      </c>
      <c r="I6380">
        <v>25.1</v>
      </c>
      <c r="J6380" t="s">
        <v>15340</v>
      </c>
      <c r="K6380" t="s">
        <v>15372</v>
      </c>
      <c r="L6380" t="e">
        <f>VLOOKUP(F6380,Sheet3!$B$2:$H$126,7,0)</f>
        <v>#N/A</v>
      </c>
    </row>
    <row r="6381" spans="1:12" hidden="1" x14ac:dyDescent="0.2">
      <c r="A6381" t="s">
        <v>5054</v>
      </c>
      <c r="B6381" t="s">
        <v>10944</v>
      </c>
      <c r="C6381" t="s">
        <v>10994</v>
      </c>
      <c r="D6381" t="e">
        <f>INDEX(Sheet3!$D$1:$D$126,MATCH(DF!F6381,Sheet3!$C$1:$C$126,0))</f>
        <v>#N/A</v>
      </c>
      <c r="E6381" t="e">
        <f>INDEX(Sheet3!$E$1:$E$126,MATCH(DF!F6381,Sheet3!$C$1:$C$126,0))</f>
        <v>#N/A</v>
      </c>
      <c r="F6381" t="s">
        <v>12834</v>
      </c>
      <c r="G6381">
        <v>4.3</v>
      </c>
      <c r="H6381">
        <v>553</v>
      </c>
      <c r="I6381">
        <v>15.47</v>
      </c>
      <c r="J6381" t="s">
        <v>15342</v>
      </c>
      <c r="K6381" t="s">
        <v>15372</v>
      </c>
      <c r="L6381" t="e">
        <f>VLOOKUP(F6381,Sheet3!$B$2:$H$126,7,0)</f>
        <v>#N/A</v>
      </c>
    </row>
    <row r="6382" spans="1:12" hidden="1" x14ac:dyDescent="0.2">
      <c r="A6382" t="s">
        <v>186</v>
      </c>
      <c r="B6382" t="s">
        <v>10944</v>
      </c>
      <c r="C6382" t="s">
        <v>11066</v>
      </c>
      <c r="D6382" t="e">
        <f>INDEX(Sheet3!$D$1:$D$126,MATCH(DF!F6382,Sheet3!$C$1:$C$126,0))</f>
        <v>#N/A</v>
      </c>
      <c r="E6382" t="e">
        <f>INDEX(Sheet3!$E$1:$E$126,MATCH(DF!F6382,Sheet3!$C$1:$C$126,0))</f>
        <v>#N/A</v>
      </c>
      <c r="F6382" t="s">
        <v>11955</v>
      </c>
      <c r="G6382">
        <v>4.2</v>
      </c>
      <c r="H6382">
        <v>553</v>
      </c>
      <c r="I6382">
        <v>38.89</v>
      </c>
      <c r="J6382" t="s">
        <v>15343</v>
      </c>
      <c r="K6382" t="s">
        <v>15372</v>
      </c>
      <c r="L6382" t="e">
        <f>VLOOKUP(F6382,Sheet3!$B$2:$H$126,7,0)</f>
        <v>#N/A</v>
      </c>
    </row>
    <row r="6383" spans="1:12" hidden="1" x14ac:dyDescent="0.2">
      <c r="A6383" t="s">
        <v>5055</v>
      </c>
      <c r="B6383" t="s">
        <v>10944</v>
      </c>
      <c r="C6383" t="s">
        <v>10978</v>
      </c>
      <c r="D6383" t="e">
        <f>INDEX(Sheet3!$D$1:$D$126,MATCH(DF!F6383,Sheet3!$C$1:$C$126,0))</f>
        <v>#N/A</v>
      </c>
      <c r="E6383" t="e">
        <f>INDEX(Sheet3!$E$1:$E$126,MATCH(DF!F6383,Sheet3!$C$1:$C$126,0))</f>
        <v>#N/A</v>
      </c>
      <c r="F6383" t="s">
        <v>12480</v>
      </c>
      <c r="G6383">
        <v>4</v>
      </c>
      <c r="H6383">
        <v>554</v>
      </c>
      <c r="I6383">
        <v>31.97</v>
      </c>
      <c r="J6383" t="s">
        <v>15340</v>
      </c>
      <c r="K6383" t="s">
        <v>15372</v>
      </c>
      <c r="L6383" t="e">
        <f>VLOOKUP(F6383,Sheet3!$B$2:$H$126,7,0)</f>
        <v>#N/A</v>
      </c>
    </row>
    <row r="6384" spans="1:12" hidden="1" x14ac:dyDescent="0.2">
      <c r="A6384" t="s">
        <v>5056</v>
      </c>
      <c r="B6384" t="s">
        <v>10944</v>
      </c>
      <c r="C6384" t="s">
        <v>11023</v>
      </c>
      <c r="D6384" t="e">
        <f>INDEX(Sheet3!$D$1:$D$126,MATCH(DF!F6384,Sheet3!$C$1:$C$126,0))</f>
        <v>#N/A</v>
      </c>
      <c r="E6384" t="e">
        <f>INDEX(Sheet3!$E$1:$E$126,MATCH(DF!F6384,Sheet3!$C$1:$C$126,0))</f>
        <v>#N/A</v>
      </c>
      <c r="F6384" t="s">
        <v>12382</v>
      </c>
      <c r="G6384">
        <v>3.8</v>
      </c>
      <c r="H6384">
        <v>554</v>
      </c>
      <c r="I6384">
        <v>11.5</v>
      </c>
      <c r="J6384" t="s">
        <v>15339</v>
      </c>
      <c r="K6384" t="s">
        <v>15372</v>
      </c>
      <c r="L6384" t="e">
        <f>VLOOKUP(F6384,Sheet3!$B$2:$H$126,7,0)</f>
        <v>#N/A</v>
      </c>
    </row>
    <row r="6385" spans="1:12" hidden="1" x14ac:dyDescent="0.2">
      <c r="A6385" t="s">
        <v>5057</v>
      </c>
      <c r="B6385" t="s">
        <v>10951</v>
      </c>
      <c r="C6385" t="s">
        <v>11134</v>
      </c>
      <c r="D6385" t="e">
        <f>INDEX(Sheet3!$D$1:$D$126,MATCH(DF!F6385,Sheet3!$C$1:$C$126,0))</f>
        <v>#N/A</v>
      </c>
      <c r="E6385" t="e">
        <f>INDEX(Sheet3!$E$1:$E$126,MATCH(DF!F6385,Sheet3!$C$1:$C$126,0))</f>
        <v>#N/A</v>
      </c>
      <c r="F6385" t="s">
        <v>14246</v>
      </c>
      <c r="G6385">
        <v>3.9</v>
      </c>
      <c r="H6385">
        <v>555</v>
      </c>
      <c r="I6385">
        <v>27.15</v>
      </c>
      <c r="J6385" t="s">
        <v>15342</v>
      </c>
      <c r="K6385" t="s">
        <v>15372</v>
      </c>
      <c r="L6385" t="e">
        <f>VLOOKUP(F6385,Sheet3!$B$2:$H$126,7,0)</f>
        <v>#N/A</v>
      </c>
    </row>
    <row r="6386" spans="1:12" hidden="1" x14ac:dyDescent="0.2">
      <c r="A6386" t="s">
        <v>590</v>
      </c>
      <c r="B6386" t="s">
        <v>10944</v>
      </c>
      <c r="C6386" t="s">
        <v>10994</v>
      </c>
      <c r="D6386" t="e">
        <f>INDEX(Sheet3!$D$1:$D$126,MATCH(DF!F6386,Sheet3!$C$1:$C$126,0))</f>
        <v>#N/A</v>
      </c>
      <c r="E6386" t="e">
        <f>INDEX(Sheet3!$E$1:$E$126,MATCH(DF!F6386,Sheet3!$C$1:$C$126,0))</f>
        <v>#N/A</v>
      </c>
      <c r="F6386" t="s">
        <v>12621</v>
      </c>
      <c r="G6386">
        <v>3.7</v>
      </c>
      <c r="H6386">
        <v>555</v>
      </c>
      <c r="I6386">
        <v>7.5</v>
      </c>
      <c r="J6386" t="s">
        <v>15345</v>
      </c>
      <c r="K6386" t="s">
        <v>15372</v>
      </c>
      <c r="L6386" t="e">
        <f>VLOOKUP(F6386,Sheet3!$B$2:$H$126,7,0)</f>
        <v>#N/A</v>
      </c>
    </row>
    <row r="6387" spans="1:12" hidden="1" x14ac:dyDescent="0.2">
      <c r="A6387" t="s">
        <v>5058</v>
      </c>
      <c r="B6387" t="s">
        <v>10944</v>
      </c>
      <c r="C6387" t="s">
        <v>11036</v>
      </c>
      <c r="D6387" t="e">
        <f>INDEX(Sheet3!$D$1:$D$126,MATCH(DF!F6387,Sheet3!$C$1:$C$126,0))</f>
        <v>#N/A</v>
      </c>
      <c r="E6387" t="e">
        <f>INDEX(Sheet3!$E$1:$E$126,MATCH(DF!F6387,Sheet3!$C$1:$C$126,0))</f>
        <v>#N/A</v>
      </c>
      <c r="F6387" t="s">
        <v>12938</v>
      </c>
      <c r="G6387">
        <v>3.8</v>
      </c>
      <c r="H6387">
        <v>555</v>
      </c>
      <c r="I6387">
        <v>15.5</v>
      </c>
      <c r="J6387" t="s">
        <v>15340</v>
      </c>
      <c r="K6387" t="s">
        <v>15372</v>
      </c>
      <c r="L6387" t="e">
        <f>VLOOKUP(F6387,Sheet3!$B$2:$H$126,7,0)</f>
        <v>#N/A</v>
      </c>
    </row>
    <row r="6388" spans="1:12" hidden="1" x14ac:dyDescent="0.2">
      <c r="A6388" t="s">
        <v>1194</v>
      </c>
      <c r="B6388" t="s">
        <v>10943</v>
      </c>
      <c r="C6388" t="s">
        <v>11005</v>
      </c>
      <c r="D6388" t="e">
        <f>INDEX(Sheet3!$D$1:$D$126,MATCH(DF!F6388,Sheet3!$C$1:$C$126,0))</f>
        <v>#N/A</v>
      </c>
      <c r="E6388" t="e">
        <f>INDEX(Sheet3!$E$1:$E$126,MATCH(DF!F6388,Sheet3!$C$1:$C$126,0))</f>
        <v>#N/A</v>
      </c>
      <c r="F6388" t="s">
        <v>11965</v>
      </c>
      <c r="G6388">
        <v>4.2</v>
      </c>
      <c r="H6388">
        <v>555</v>
      </c>
      <c r="I6388">
        <v>77.010000000000005</v>
      </c>
      <c r="J6388" t="s">
        <v>15343</v>
      </c>
      <c r="K6388" t="s">
        <v>15372</v>
      </c>
      <c r="L6388" t="e">
        <f>VLOOKUP(F6388,Sheet3!$B$2:$H$126,7,0)</f>
        <v>#N/A</v>
      </c>
    </row>
    <row r="6389" spans="1:12" hidden="1" x14ac:dyDescent="0.2">
      <c r="A6389" t="s">
        <v>1074</v>
      </c>
      <c r="B6389" t="s">
        <v>10943</v>
      </c>
      <c r="C6389" t="s">
        <v>11049</v>
      </c>
      <c r="D6389" t="e">
        <f>INDEX(Sheet3!$D$1:$D$126,MATCH(DF!F6389,Sheet3!$C$1:$C$126,0))</f>
        <v>#N/A</v>
      </c>
      <c r="E6389" t="e">
        <f>INDEX(Sheet3!$E$1:$E$126,MATCH(DF!F6389,Sheet3!$C$1:$C$126,0))</f>
        <v>#N/A</v>
      </c>
      <c r="F6389" t="s">
        <v>12650</v>
      </c>
      <c r="G6389">
        <v>4</v>
      </c>
      <c r="H6389">
        <v>556</v>
      </c>
      <c r="I6389">
        <v>51.23</v>
      </c>
      <c r="J6389" t="s">
        <v>15342</v>
      </c>
      <c r="K6389" t="s">
        <v>15372</v>
      </c>
      <c r="L6389" t="e">
        <f>VLOOKUP(F6389,Sheet3!$B$2:$H$126,7,0)</f>
        <v>#N/A</v>
      </c>
    </row>
    <row r="6390" spans="1:12" hidden="1" x14ac:dyDescent="0.2">
      <c r="A6390" t="s">
        <v>27</v>
      </c>
      <c r="B6390" t="s">
        <v>10949</v>
      </c>
      <c r="C6390" t="s">
        <v>10991</v>
      </c>
      <c r="D6390" t="e">
        <f>INDEX(Sheet3!$D$1:$D$126,MATCH(DF!F6390,Sheet3!$C$1:$C$126,0))</f>
        <v>#N/A</v>
      </c>
      <c r="E6390" t="e">
        <f>INDEX(Sheet3!$E$1:$E$126,MATCH(DF!F6390,Sheet3!$C$1:$C$126,0))</f>
        <v>#N/A</v>
      </c>
      <c r="F6390" t="s">
        <v>13104</v>
      </c>
      <c r="G6390">
        <v>3.8</v>
      </c>
      <c r="H6390">
        <v>556</v>
      </c>
      <c r="I6390">
        <v>17.91</v>
      </c>
      <c r="J6390" t="s">
        <v>15340</v>
      </c>
      <c r="K6390" t="s">
        <v>15372</v>
      </c>
      <c r="L6390" t="e">
        <f>VLOOKUP(F6390,Sheet3!$B$2:$H$126,7,0)</f>
        <v>#N/A</v>
      </c>
    </row>
    <row r="6391" spans="1:12" hidden="1" x14ac:dyDescent="0.2">
      <c r="A6391" t="s">
        <v>2211</v>
      </c>
      <c r="B6391" t="s">
        <v>10943</v>
      </c>
      <c r="C6391" t="s">
        <v>11072</v>
      </c>
      <c r="D6391" t="e">
        <f>INDEX(Sheet3!$D$1:$D$126,MATCH(DF!F6391,Sheet3!$C$1:$C$126,0))</f>
        <v>#N/A</v>
      </c>
      <c r="E6391" t="e">
        <f>INDEX(Sheet3!$E$1:$E$126,MATCH(DF!F6391,Sheet3!$C$1:$C$126,0))</f>
        <v>#N/A</v>
      </c>
      <c r="F6391" t="s">
        <v>13081</v>
      </c>
      <c r="G6391">
        <v>4.0999999999999996</v>
      </c>
      <c r="H6391">
        <v>556</v>
      </c>
      <c r="I6391">
        <v>46.95</v>
      </c>
      <c r="J6391" t="s">
        <v>15349</v>
      </c>
      <c r="K6391" t="s">
        <v>15372</v>
      </c>
      <c r="L6391" t="e">
        <f>VLOOKUP(F6391,Sheet3!$B$2:$H$126,7,0)</f>
        <v>#N/A</v>
      </c>
    </row>
    <row r="6392" spans="1:12" hidden="1" x14ac:dyDescent="0.2">
      <c r="A6392" t="s">
        <v>5059</v>
      </c>
      <c r="B6392" t="s">
        <v>10944</v>
      </c>
      <c r="C6392" t="s">
        <v>10998</v>
      </c>
      <c r="D6392" t="e">
        <f>INDEX(Sheet3!$D$1:$D$126,MATCH(DF!F6392,Sheet3!$C$1:$C$126,0))</f>
        <v>#N/A</v>
      </c>
      <c r="E6392" t="e">
        <f>INDEX(Sheet3!$E$1:$E$126,MATCH(DF!F6392,Sheet3!$C$1:$C$126,0))</f>
        <v>#N/A</v>
      </c>
      <c r="F6392" t="s">
        <v>12165</v>
      </c>
      <c r="G6392">
        <v>4.0999999999999996</v>
      </c>
      <c r="H6392">
        <v>557</v>
      </c>
      <c r="I6392">
        <v>20.29</v>
      </c>
      <c r="J6392" t="s">
        <v>15342</v>
      </c>
      <c r="K6392" t="s">
        <v>15372</v>
      </c>
      <c r="L6392" t="e">
        <f>VLOOKUP(F6392,Sheet3!$B$2:$H$126,7,0)</f>
        <v>#N/A</v>
      </c>
    </row>
    <row r="6393" spans="1:12" hidden="1" x14ac:dyDescent="0.2">
      <c r="A6393" t="s">
        <v>5060</v>
      </c>
      <c r="B6393" t="s">
        <v>10944</v>
      </c>
      <c r="C6393" t="s">
        <v>11052</v>
      </c>
      <c r="D6393" t="e">
        <f>INDEX(Sheet3!$D$1:$D$126,MATCH(DF!F6393,Sheet3!$C$1:$C$126,0))</f>
        <v>#N/A</v>
      </c>
      <c r="E6393" t="e">
        <f>INDEX(Sheet3!$E$1:$E$126,MATCH(DF!F6393,Sheet3!$C$1:$C$126,0))</f>
        <v>#N/A</v>
      </c>
      <c r="F6393" t="s">
        <v>12823</v>
      </c>
      <c r="G6393">
        <v>3.7</v>
      </c>
      <c r="H6393">
        <v>557</v>
      </c>
      <c r="I6393">
        <v>16.97</v>
      </c>
      <c r="J6393" t="s">
        <v>15339</v>
      </c>
      <c r="K6393" t="s">
        <v>15372</v>
      </c>
      <c r="L6393" t="e">
        <f>VLOOKUP(F6393,Sheet3!$B$2:$H$126,7,0)</f>
        <v>#N/A</v>
      </c>
    </row>
    <row r="6394" spans="1:12" hidden="1" x14ac:dyDescent="0.2">
      <c r="A6394" t="s">
        <v>304</v>
      </c>
      <c r="B6394" t="s">
        <v>10951</v>
      </c>
      <c r="C6394" t="s">
        <v>11136</v>
      </c>
      <c r="D6394" t="e">
        <f>INDEX(Sheet3!$D$1:$D$126,MATCH(DF!F6394,Sheet3!$C$1:$C$126,0))</f>
        <v>#N/A</v>
      </c>
      <c r="E6394" t="e">
        <f>INDEX(Sheet3!$E$1:$E$126,MATCH(DF!F6394,Sheet3!$C$1:$C$126,0))</f>
        <v>#N/A</v>
      </c>
      <c r="F6394" t="s">
        <v>14247</v>
      </c>
      <c r="G6394">
        <v>3.7</v>
      </c>
      <c r="H6394">
        <v>5570</v>
      </c>
      <c r="I6394">
        <v>10.9</v>
      </c>
      <c r="J6394" t="s">
        <v>15339</v>
      </c>
      <c r="K6394" t="s">
        <v>15372</v>
      </c>
      <c r="L6394" t="e">
        <f>VLOOKUP(F6394,Sheet3!$B$2:$H$126,7,0)</f>
        <v>#N/A</v>
      </c>
    </row>
    <row r="6395" spans="1:12" hidden="1" x14ac:dyDescent="0.2">
      <c r="A6395" t="s">
        <v>27</v>
      </c>
      <c r="B6395" t="s">
        <v>10949</v>
      </c>
      <c r="C6395" t="s">
        <v>11118</v>
      </c>
      <c r="D6395" t="e">
        <f>INDEX(Sheet3!$D$1:$D$126,MATCH(DF!F6395,Sheet3!$C$1:$C$126,0))</f>
        <v>#N/A</v>
      </c>
      <c r="E6395" t="e">
        <f>INDEX(Sheet3!$E$1:$E$126,MATCH(DF!F6395,Sheet3!$C$1:$C$126,0))</f>
        <v>#N/A</v>
      </c>
      <c r="F6395" t="s">
        <v>12089</v>
      </c>
      <c r="G6395">
        <v>3.7</v>
      </c>
      <c r="H6395">
        <v>558</v>
      </c>
      <c r="I6395">
        <v>14.9</v>
      </c>
      <c r="J6395" t="s">
        <v>15340</v>
      </c>
      <c r="K6395" t="s">
        <v>15372</v>
      </c>
      <c r="L6395" t="e">
        <f>VLOOKUP(F6395,Sheet3!$B$2:$H$126,7,0)</f>
        <v>#N/A</v>
      </c>
    </row>
    <row r="6396" spans="1:12" hidden="1" x14ac:dyDescent="0.2">
      <c r="A6396" t="s">
        <v>891</v>
      </c>
      <c r="B6396" t="s">
        <v>10944</v>
      </c>
      <c r="C6396" t="s">
        <v>11066</v>
      </c>
      <c r="D6396" t="e">
        <f>INDEX(Sheet3!$D$1:$D$126,MATCH(DF!F6396,Sheet3!$C$1:$C$126,0))</f>
        <v>#N/A</v>
      </c>
      <c r="E6396" t="e">
        <f>INDEX(Sheet3!$E$1:$E$126,MATCH(DF!F6396,Sheet3!$C$1:$C$126,0))</f>
        <v>#N/A</v>
      </c>
      <c r="F6396" t="s">
        <v>12429</v>
      </c>
      <c r="G6396">
        <v>4.0999999999999996</v>
      </c>
      <c r="H6396">
        <v>558</v>
      </c>
      <c r="I6396">
        <v>30.5</v>
      </c>
      <c r="J6396" t="s">
        <v>15340</v>
      </c>
      <c r="K6396" t="s">
        <v>15372</v>
      </c>
      <c r="L6396" t="e">
        <f>VLOOKUP(F6396,Sheet3!$B$2:$H$126,7,0)</f>
        <v>#N/A</v>
      </c>
    </row>
    <row r="6397" spans="1:12" hidden="1" x14ac:dyDescent="0.2">
      <c r="A6397" t="s">
        <v>5061</v>
      </c>
      <c r="B6397" t="s">
        <v>10947</v>
      </c>
      <c r="C6397" t="s">
        <v>11148</v>
      </c>
      <c r="D6397" t="e">
        <f>INDEX(Sheet3!$D$1:$D$126,MATCH(DF!F6397,Sheet3!$C$1:$C$126,0))</f>
        <v>#N/A</v>
      </c>
      <c r="E6397" t="e">
        <f>INDEX(Sheet3!$E$1:$E$126,MATCH(DF!F6397,Sheet3!$C$1:$C$126,0))</f>
        <v>#N/A</v>
      </c>
      <c r="F6397" t="s">
        <v>12172</v>
      </c>
      <c r="G6397">
        <v>3.5</v>
      </c>
      <c r="H6397">
        <v>558</v>
      </c>
      <c r="I6397">
        <v>8.9</v>
      </c>
      <c r="J6397" t="s">
        <v>15342</v>
      </c>
      <c r="K6397" t="s">
        <v>15372</v>
      </c>
      <c r="L6397" t="e">
        <f>VLOOKUP(F6397,Sheet3!$B$2:$H$126,7,0)</f>
        <v>#N/A</v>
      </c>
    </row>
    <row r="6398" spans="1:12" hidden="1" x14ac:dyDescent="0.2">
      <c r="A6398" t="s">
        <v>5062</v>
      </c>
      <c r="B6398" t="s">
        <v>10947</v>
      </c>
      <c r="C6398" t="s">
        <v>11148</v>
      </c>
      <c r="D6398" t="e">
        <f>INDEX(Sheet3!$D$1:$D$126,MATCH(DF!F6398,Sheet3!$C$1:$C$126,0))</f>
        <v>#N/A</v>
      </c>
      <c r="E6398" t="e">
        <f>INDEX(Sheet3!$E$1:$E$126,MATCH(DF!F6398,Sheet3!$C$1:$C$126,0))</f>
        <v>#N/A</v>
      </c>
      <c r="F6398" t="s">
        <v>12172</v>
      </c>
      <c r="G6398">
        <v>3.6</v>
      </c>
      <c r="H6398">
        <v>559</v>
      </c>
      <c r="I6398">
        <v>13.55</v>
      </c>
      <c r="J6398" t="s">
        <v>15340</v>
      </c>
      <c r="K6398" t="s">
        <v>15372</v>
      </c>
      <c r="L6398" t="e">
        <f>VLOOKUP(F6398,Sheet3!$B$2:$H$126,7,0)</f>
        <v>#N/A</v>
      </c>
    </row>
    <row r="6399" spans="1:12" hidden="1" x14ac:dyDescent="0.2">
      <c r="A6399" t="s">
        <v>1868</v>
      </c>
      <c r="B6399" t="s">
        <v>10943</v>
      </c>
      <c r="C6399" t="s">
        <v>11032</v>
      </c>
      <c r="D6399" t="e">
        <f>INDEX(Sheet3!$D$1:$D$126,MATCH(DF!F6399,Sheet3!$C$1:$C$126,0))</f>
        <v>#N/A</v>
      </c>
      <c r="E6399" t="e">
        <f>INDEX(Sheet3!$E$1:$E$126,MATCH(DF!F6399,Sheet3!$C$1:$C$126,0))</f>
        <v>#N/A</v>
      </c>
      <c r="F6399" t="s">
        <v>13984</v>
      </c>
      <c r="G6399">
        <v>4.0999999999999996</v>
      </c>
      <c r="H6399">
        <v>559</v>
      </c>
      <c r="I6399">
        <v>54.95</v>
      </c>
      <c r="J6399" t="s">
        <v>15343</v>
      </c>
      <c r="K6399" t="s">
        <v>15372</v>
      </c>
      <c r="L6399" t="e">
        <f>VLOOKUP(F6399,Sheet3!$B$2:$H$126,7,0)</f>
        <v>#N/A</v>
      </c>
    </row>
    <row r="6400" spans="1:12" hidden="1" x14ac:dyDescent="0.2">
      <c r="A6400" t="s">
        <v>5063</v>
      </c>
      <c r="B6400" t="s">
        <v>10955</v>
      </c>
      <c r="C6400" t="s">
        <v>11142</v>
      </c>
      <c r="D6400" t="e">
        <f>INDEX(Sheet3!$D$1:$D$126,MATCH(DF!F6400,Sheet3!$C$1:$C$126,0))</f>
        <v>#N/A</v>
      </c>
      <c r="E6400" t="e">
        <f>INDEX(Sheet3!$E$1:$E$126,MATCH(DF!F6400,Sheet3!$C$1:$C$126,0))</f>
        <v>#N/A</v>
      </c>
      <c r="F6400" t="s">
        <v>12193</v>
      </c>
      <c r="G6400">
        <v>3.8</v>
      </c>
      <c r="H6400">
        <v>559</v>
      </c>
      <c r="I6400">
        <v>13.43</v>
      </c>
      <c r="J6400" t="s">
        <v>15339</v>
      </c>
      <c r="K6400" t="s">
        <v>15372</v>
      </c>
      <c r="L6400" t="e">
        <f>VLOOKUP(F6400,Sheet3!$B$2:$H$126,7,0)</f>
        <v>#N/A</v>
      </c>
    </row>
    <row r="6401" spans="1:12" hidden="1" x14ac:dyDescent="0.2">
      <c r="A6401" t="s">
        <v>5064</v>
      </c>
      <c r="B6401" t="s">
        <v>10955</v>
      </c>
      <c r="C6401" t="s">
        <v>11142</v>
      </c>
      <c r="D6401" t="e">
        <f>INDEX(Sheet3!$D$1:$D$126,MATCH(DF!F6401,Sheet3!$C$1:$C$126,0))</f>
        <v>#N/A</v>
      </c>
      <c r="E6401" t="e">
        <f>INDEX(Sheet3!$E$1:$E$126,MATCH(DF!F6401,Sheet3!$C$1:$C$126,0))</f>
        <v>#N/A</v>
      </c>
      <c r="F6401" t="s">
        <v>12193</v>
      </c>
      <c r="G6401">
        <v>3.4</v>
      </c>
      <c r="H6401">
        <v>559</v>
      </c>
      <c r="I6401">
        <v>9.25</v>
      </c>
      <c r="J6401" t="s">
        <v>15339</v>
      </c>
      <c r="K6401" t="s">
        <v>15372</v>
      </c>
      <c r="L6401" t="e">
        <f>VLOOKUP(F6401,Sheet3!$B$2:$H$126,7,0)</f>
        <v>#N/A</v>
      </c>
    </row>
    <row r="6402" spans="1:12" hidden="1" x14ac:dyDescent="0.2">
      <c r="A6402" t="s">
        <v>473</v>
      </c>
      <c r="B6402" t="s">
        <v>10943</v>
      </c>
      <c r="C6402" t="s">
        <v>11032</v>
      </c>
      <c r="D6402" t="e">
        <f>INDEX(Sheet3!$D$1:$D$126,MATCH(DF!F6402,Sheet3!$C$1:$C$126,0))</f>
        <v>#N/A</v>
      </c>
      <c r="E6402" t="e">
        <f>INDEX(Sheet3!$E$1:$E$126,MATCH(DF!F6402,Sheet3!$C$1:$C$126,0))</f>
        <v>#N/A</v>
      </c>
      <c r="F6402" t="s">
        <v>13219</v>
      </c>
      <c r="G6402">
        <v>4.5999999999999996</v>
      </c>
      <c r="H6402">
        <v>559</v>
      </c>
      <c r="I6402">
        <v>379</v>
      </c>
      <c r="J6402" t="s">
        <v>15354</v>
      </c>
      <c r="K6402" t="s">
        <v>15372</v>
      </c>
      <c r="L6402" t="e">
        <f>VLOOKUP(F6402,Sheet3!$B$2:$H$126,7,0)</f>
        <v>#N/A</v>
      </c>
    </row>
    <row r="6403" spans="1:12" hidden="1" x14ac:dyDescent="0.2">
      <c r="A6403" t="s">
        <v>119</v>
      </c>
      <c r="B6403" t="s">
        <v>10950</v>
      </c>
      <c r="C6403" t="s">
        <v>11055</v>
      </c>
      <c r="D6403" t="e">
        <f>INDEX(Sheet3!$D$1:$D$126,MATCH(DF!F6403,Sheet3!$C$1:$C$126,0))</f>
        <v>#N/A</v>
      </c>
      <c r="E6403" t="e">
        <f>INDEX(Sheet3!$E$1:$E$126,MATCH(DF!F6403,Sheet3!$C$1:$C$126,0))</f>
        <v>#N/A</v>
      </c>
      <c r="F6403" t="s">
        <v>13380</v>
      </c>
      <c r="G6403">
        <v>3.6</v>
      </c>
      <c r="H6403">
        <v>5593</v>
      </c>
      <c r="I6403">
        <v>7.1</v>
      </c>
      <c r="J6403" t="s">
        <v>15342</v>
      </c>
      <c r="K6403" t="s">
        <v>15372</v>
      </c>
      <c r="L6403" t="e">
        <f>VLOOKUP(F6403,Sheet3!$B$2:$H$126,7,0)</f>
        <v>#N/A</v>
      </c>
    </row>
    <row r="6404" spans="1:12" hidden="1" x14ac:dyDescent="0.2">
      <c r="A6404" t="s">
        <v>351</v>
      </c>
      <c r="B6404" t="s">
        <v>10947</v>
      </c>
      <c r="C6404" t="s">
        <v>11499</v>
      </c>
      <c r="D6404" t="e">
        <f>INDEX(Sheet3!$D$1:$D$126,MATCH(DF!F6404,Sheet3!$C$1:$C$126,0))</f>
        <v>#N/A</v>
      </c>
      <c r="E6404" t="e">
        <f>INDEX(Sheet3!$E$1:$E$126,MATCH(DF!F6404,Sheet3!$C$1:$C$126,0))</f>
        <v>#N/A</v>
      </c>
      <c r="F6404" t="s">
        <v>13315</v>
      </c>
      <c r="G6404">
        <v>4</v>
      </c>
      <c r="H6404">
        <v>5597</v>
      </c>
      <c r="I6404">
        <v>14.5</v>
      </c>
      <c r="J6404" t="s">
        <v>15342</v>
      </c>
      <c r="K6404" t="s">
        <v>15372</v>
      </c>
      <c r="L6404" t="e">
        <f>VLOOKUP(F6404,Sheet3!$B$2:$H$126,7,0)</f>
        <v>#N/A</v>
      </c>
    </row>
    <row r="6405" spans="1:12" hidden="1" x14ac:dyDescent="0.2">
      <c r="A6405" t="s">
        <v>5065</v>
      </c>
      <c r="B6405" t="s">
        <v>10957</v>
      </c>
      <c r="C6405" t="s">
        <v>11048</v>
      </c>
      <c r="D6405" t="e">
        <f>INDEX(Sheet3!$D$1:$D$126,MATCH(DF!F6405,Sheet3!$C$1:$C$126,0))</f>
        <v>#N/A</v>
      </c>
      <c r="E6405" t="e">
        <f>INDEX(Sheet3!$E$1:$E$126,MATCH(DF!F6405,Sheet3!$C$1:$C$126,0))</f>
        <v>#N/A</v>
      </c>
      <c r="F6405" t="s">
        <v>12496</v>
      </c>
      <c r="G6405">
        <v>4</v>
      </c>
      <c r="H6405">
        <v>56</v>
      </c>
      <c r="I6405">
        <v>19.7</v>
      </c>
      <c r="J6405" t="s">
        <v>15339</v>
      </c>
      <c r="K6405" t="s">
        <v>15372</v>
      </c>
      <c r="L6405" t="e">
        <f>VLOOKUP(F6405,Sheet3!$B$2:$H$126,7,0)</f>
        <v>#N/A</v>
      </c>
    </row>
    <row r="6406" spans="1:12" hidden="1" x14ac:dyDescent="0.2">
      <c r="A6406" t="s">
        <v>5066</v>
      </c>
      <c r="B6406" t="s">
        <v>10944</v>
      </c>
      <c r="C6406" t="s">
        <v>11007</v>
      </c>
      <c r="D6406" t="e">
        <f>INDEX(Sheet3!$D$1:$D$126,MATCH(DF!F6406,Sheet3!$C$1:$C$126,0))</f>
        <v>#N/A</v>
      </c>
      <c r="E6406" t="e">
        <f>INDEX(Sheet3!$E$1:$E$126,MATCH(DF!F6406,Sheet3!$C$1:$C$126,0))</f>
        <v>#N/A</v>
      </c>
      <c r="F6406" t="s">
        <v>13426</v>
      </c>
      <c r="G6406">
        <v>4.4000000000000004</v>
      </c>
      <c r="H6406">
        <v>56</v>
      </c>
      <c r="I6406">
        <v>43.5</v>
      </c>
      <c r="J6406" t="s">
        <v>15339</v>
      </c>
      <c r="K6406" t="s">
        <v>15372</v>
      </c>
      <c r="L6406" t="e">
        <f>VLOOKUP(F6406,Sheet3!$B$2:$H$126,7,0)</f>
        <v>#N/A</v>
      </c>
    </row>
    <row r="6407" spans="1:12" hidden="1" x14ac:dyDescent="0.2">
      <c r="A6407" t="s">
        <v>5067</v>
      </c>
      <c r="B6407" t="s">
        <v>10944</v>
      </c>
      <c r="C6407" t="s">
        <v>10994</v>
      </c>
      <c r="D6407" t="e">
        <f>INDEX(Sheet3!$D$1:$D$126,MATCH(DF!F6407,Sheet3!$C$1:$C$126,0))</f>
        <v>#N/A</v>
      </c>
      <c r="E6407" t="e">
        <f>INDEX(Sheet3!$E$1:$E$126,MATCH(DF!F6407,Sheet3!$C$1:$C$126,0))</f>
        <v>#N/A</v>
      </c>
      <c r="F6407" t="s">
        <v>12834</v>
      </c>
      <c r="G6407">
        <v>4.4000000000000004</v>
      </c>
      <c r="H6407">
        <v>56</v>
      </c>
      <c r="I6407">
        <v>48.72</v>
      </c>
      <c r="J6407" t="s">
        <v>15340</v>
      </c>
      <c r="K6407" t="s">
        <v>15372</v>
      </c>
      <c r="L6407" t="e">
        <f>VLOOKUP(F6407,Sheet3!$B$2:$H$126,7,0)</f>
        <v>#N/A</v>
      </c>
    </row>
    <row r="6408" spans="1:12" hidden="1" x14ac:dyDescent="0.2">
      <c r="A6408" t="s">
        <v>5068</v>
      </c>
      <c r="B6408" t="s">
        <v>10944</v>
      </c>
      <c r="C6408" t="s">
        <v>10998</v>
      </c>
      <c r="D6408" t="e">
        <f>INDEX(Sheet3!$D$1:$D$126,MATCH(DF!F6408,Sheet3!$C$1:$C$126,0))</f>
        <v>#N/A</v>
      </c>
      <c r="E6408" t="e">
        <f>INDEX(Sheet3!$E$1:$E$126,MATCH(DF!F6408,Sheet3!$C$1:$C$126,0))</f>
        <v>#N/A</v>
      </c>
      <c r="F6408" t="s">
        <v>13021</v>
      </c>
      <c r="G6408">
        <v>4</v>
      </c>
      <c r="H6408">
        <v>56</v>
      </c>
      <c r="I6408">
        <v>18.8</v>
      </c>
      <c r="J6408" t="s">
        <v>15345</v>
      </c>
      <c r="K6408" t="s">
        <v>15372</v>
      </c>
      <c r="L6408" t="e">
        <f>VLOOKUP(F6408,Sheet3!$B$2:$H$126,7,0)</f>
        <v>#N/A</v>
      </c>
    </row>
    <row r="6409" spans="1:12" hidden="1" x14ac:dyDescent="0.2">
      <c r="A6409" t="s">
        <v>5069</v>
      </c>
      <c r="B6409" t="s">
        <v>10944</v>
      </c>
      <c r="C6409" t="s">
        <v>11075</v>
      </c>
      <c r="D6409" t="e">
        <f>INDEX(Sheet3!$D$1:$D$126,MATCH(DF!F6409,Sheet3!$C$1:$C$126,0))</f>
        <v>#N/A</v>
      </c>
      <c r="E6409" t="e">
        <f>INDEX(Sheet3!$E$1:$E$126,MATCH(DF!F6409,Sheet3!$C$1:$C$126,0))</f>
        <v>#N/A</v>
      </c>
      <c r="F6409" t="s">
        <v>14248</v>
      </c>
      <c r="G6409">
        <v>4.0999999999999996</v>
      </c>
      <c r="H6409">
        <v>56</v>
      </c>
      <c r="I6409">
        <v>42.14</v>
      </c>
      <c r="J6409" t="s">
        <v>15339</v>
      </c>
      <c r="K6409" t="s">
        <v>15372</v>
      </c>
      <c r="L6409" t="e">
        <f>VLOOKUP(F6409,Sheet3!$B$2:$H$126,7,0)</f>
        <v>#N/A</v>
      </c>
    </row>
    <row r="6410" spans="1:12" hidden="1" x14ac:dyDescent="0.2">
      <c r="A6410" t="s">
        <v>353</v>
      </c>
      <c r="B6410" t="s">
        <v>10944</v>
      </c>
      <c r="C6410" t="s">
        <v>11035</v>
      </c>
      <c r="D6410" t="e">
        <f>INDEX(Sheet3!$D$1:$D$126,MATCH(DF!F6410,Sheet3!$C$1:$C$126,0))</f>
        <v>#N/A</v>
      </c>
      <c r="E6410" t="e">
        <f>INDEX(Sheet3!$E$1:$E$126,MATCH(DF!F6410,Sheet3!$C$1:$C$126,0))</f>
        <v>#N/A</v>
      </c>
      <c r="F6410" t="s">
        <v>14249</v>
      </c>
      <c r="G6410">
        <v>3.8</v>
      </c>
      <c r="H6410">
        <v>56</v>
      </c>
      <c r="I6410">
        <v>3.79</v>
      </c>
      <c r="J6410" t="s">
        <v>15345</v>
      </c>
      <c r="K6410" t="s">
        <v>15372</v>
      </c>
      <c r="L6410" t="e">
        <f>VLOOKUP(F6410,Sheet3!$B$2:$H$126,7,0)</f>
        <v>#N/A</v>
      </c>
    </row>
    <row r="6411" spans="1:12" hidden="1" x14ac:dyDescent="0.2">
      <c r="A6411" t="s">
        <v>5070</v>
      </c>
      <c r="B6411" t="s">
        <v>10943</v>
      </c>
      <c r="C6411" t="s">
        <v>11002</v>
      </c>
      <c r="D6411" t="e">
        <f>INDEX(Sheet3!$D$1:$D$126,MATCH(DF!F6411,Sheet3!$C$1:$C$126,0))</f>
        <v>#N/A</v>
      </c>
      <c r="E6411" t="e">
        <f>INDEX(Sheet3!$E$1:$E$126,MATCH(DF!F6411,Sheet3!$C$1:$C$126,0))</f>
        <v>#N/A</v>
      </c>
      <c r="F6411" t="s">
        <v>12438</v>
      </c>
      <c r="G6411">
        <v>4.0999999999999996</v>
      </c>
      <c r="H6411">
        <v>56</v>
      </c>
      <c r="I6411">
        <v>23.75</v>
      </c>
      <c r="J6411" t="s">
        <v>15340</v>
      </c>
      <c r="K6411" t="s">
        <v>15372</v>
      </c>
      <c r="L6411" t="e">
        <f>VLOOKUP(F6411,Sheet3!$B$2:$H$126,7,0)</f>
        <v>#N/A</v>
      </c>
    </row>
    <row r="6412" spans="1:12" hidden="1" x14ac:dyDescent="0.2">
      <c r="A6412" t="s">
        <v>5071</v>
      </c>
      <c r="B6412" t="s">
        <v>10944</v>
      </c>
      <c r="C6412" t="s">
        <v>11544</v>
      </c>
      <c r="D6412" t="e">
        <f>INDEX(Sheet3!$D$1:$D$126,MATCH(DF!F6412,Sheet3!$C$1:$C$126,0))</f>
        <v>#N/A</v>
      </c>
      <c r="E6412" t="e">
        <f>INDEX(Sheet3!$E$1:$E$126,MATCH(DF!F6412,Sheet3!$C$1:$C$126,0))</f>
        <v>#N/A</v>
      </c>
      <c r="F6412" t="s">
        <v>12798</v>
      </c>
      <c r="G6412">
        <v>4.2</v>
      </c>
      <c r="H6412">
        <v>56</v>
      </c>
      <c r="I6412">
        <v>24.27</v>
      </c>
      <c r="J6412" t="s">
        <v>15346</v>
      </c>
      <c r="K6412" t="s">
        <v>15372</v>
      </c>
      <c r="L6412" t="e">
        <f>VLOOKUP(F6412,Sheet3!$B$2:$H$126,7,0)</f>
        <v>#N/A</v>
      </c>
    </row>
    <row r="6413" spans="1:12" hidden="1" x14ac:dyDescent="0.2">
      <c r="A6413" t="s">
        <v>5072</v>
      </c>
      <c r="B6413" t="s">
        <v>10945</v>
      </c>
      <c r="C6413" t="s">
        <v>10980</v>
      </c>
      <c r="D6413" t="e">
        <f>INDEX(Sheet3!$D$1:$D$126,MATCH(DF!F6413,Sheet3!$C$1:$C$126,0))</f>
        <v>#N/A</v>
      </c>
      <c r="E6413" t="e">
        <f>INDEX(Sheet3!$E$1:$E$126,MATCH(DF!F6413,Sheet3!$C$1:$C$126,0))</f>
        <v>#N/A</v>
      </c>
      <c r="F6413" t="s">
        <v>14084</v>
      </c>
      <c r="G6413">
        <v>3.9</v>
      </c>
      <c r="H6413">
        <v>56</v>
      </c>
      <c r="I6413">
        <v>29</v>
      </c>
      <c r="J6413" t="s">
        <v>15342</v>
      </c>
      <c r="K6413" t="s">
        <v>15372</v>
      </c>
      <c r="L6413" t="e">
        <f>VLOOKUP(F6413,Sheet3!$B$2:$H$126,7,0)</f>
        <v>#N/A</v>
      </c>
    </row>
    <row r="6414" spans="1:12" hidden="1" x14ac:dyDescent="0.2">
      <c r="A6414" t="s">
        <v>5073</v>
      </c>
      <c r="B6414" t="s">
        <v>10956</v>
      </c>
      <c r="C6414" t="s">
        <v>11042</v>
      </c>
      <c r="D6414" t="e">
        <f>INDEX(Sheet3!$D$1:$D$126,MATCH(DF!F6414,Sheet3!$C$1:$C$126,0))</f>
        <v>#N/A</v>
      </c>
      <c r="E6414" t="e">
        <f>INDEX(Sheet3!$E$1:$E$126,MATCH(DF!F6414,Sheet3!$C$1:$C$126,0))</f>
        <v>#N/A</v>
      </c>
      <c r="F6414" t="s">
        <v>12521</v>
      </c>
      <c r="G6414">
        <v>3.6</v>
      </c>
      <c r="H6414">
        <v>56</v>
      </c>
      <c r="I6414">
        <v>11.5</v>
      </c>
      <c r="J6414" t="s">
        <v>15342</v>
      </c>
      <c r="K6414" t="s">
        <v>15372</v>
      </c>
      <c r="L6414" t="e">
        <f>VLOOKUP(F6414,Sheet3!$B$2:$H$126,7,0)</f>
        <v>#N/A</v>
      </c>
    </row>
    <row r="6415" spans="1:12" hidden="1" x14ac:dyDescent="0.2">
      <c r="A6415" t="s">
        <v>5074</v>
      </c>
      <c r="B6415" t="s">
        <v>10944</v>
      </c>
      <c r="C6415" t="s">
        <v>11085</v>
      </c>
      <c r="D6415" t="e">
        <f>INDEX(Sheet3!$D$1:$D$126,MATCH(DF!F6415,Sheet3!$C$1:$C$126,0))</f>
        <v>#N/A</v>
      </c>
      <c r="E6415" t="e">
        <f>INDEX(Sheet3!$E$1:$E$126,MATCH(DF!F6415,Sheet3!$C$1:$C$126,0))</f>
        <v>#N/A</v>
      </c>
      <c r="F6415" t="s">
        <v>11992</v>
      </c>
      <c r="G6415">
        <v>3.9</v>
      </c>
      <c r="H6415">
        <v>56</v>
      </c>
      <c r="I6415">
        <v>14.84</v>
      </c>
      <c r="J6415" t="s">
        <v>15339</v>
      </c>
      <c r="K6415" t="s">
        <v>15372</v>
      </c>
      <c r="L6415" t="e">
        <f>VLOOKUP(F6415,Sheet3!$B$2:$H$126,7,0)</f>
        <v>#N/A</v>
      </c>
    </row>
    <row r="6416" spans="1:12" hidden="1" x14ac:dyDescent="0.2">
      <c r="A6416" t="s">
        <v>5075</v>
      </c>
      <c r="B6416" t="s">
        <v>10957</v>
      </c>
      <c r="C6416" t="s">
        <v>11048</v>
      </c>
      <c r="D6416" t="e">
        <f>INDEX(Sheet3!$D$1:$D$126,MATCH(DF!F6416,Sheet3!$C$1:$C$126,0))</f>
        <v>#N/A</v>
      </c>
      <c r="E6416" t="e">
        <f>INDEX(Sheet3!$E$1:$E$126,MATCH(DF!F6416,Sheet3!$C$1:$C$126,0))</f>
        <v>#N/A</v>
      </c>
      <c r="F6416" t="s">
        <v>14027</v>
      </c>
      <c r="G6416">
        <v>4.0999999999999996</v>
      </c>
      <c r="H6416">
        <v>56</v>
      </c>
      <c r="I6416">
        <v>59</v>
      </c>
      <c r="J6416" t="s">
        <v>15340</v>
      </c>
      <c r="K6416" t="s">
        <v>15372</v>
      </c>
      <c r="L6416" t="e">
        <f>VLOOKUP(F6416,Sheet3!$B$2:$H$126,7,0)</f>
        <v>#N/A</v>
      </c>
    </row>
    <row r="6417" spans="1:12" hidden="1" x14ac:dyDescent="0.2">
      <c r="A6417" t="s">
        <v>5076</v>
      </c>
      <c r="B6417" t="s">
        <v>10944</v>
      </c>
      <c r="C6417" t="s">
        <v>11299</v>
      </c>
      <c r="D6417" t="e">
        <f>INDEX(Sheet3!$D$1:$D$126,MATCH(DF!F6417,Sheet3!$C$1:$C$126,0))</f>
        <v>#N/A</v>
      </c>
      <c r="E6417" t="e">
        <f>INDEX(Sheet3!$E$1:$E$126,MATCH(DF!F6417,Sheet3!$C$1:$C$126,0))</f>
        <v>#N/A</v>
      </c>
      <c r="F6417" t="s">
        <v>13683</v>
      </c>
      <c r="G6417">
        <v>4.0999999999999996</v>
      </c>
      <c r="H6417">
        <v>56</v>
      </c>
      <c r="I6417">
        <v>15.6</v>
      </c>
      <c r="J6417" t="s">
        <v>15342</v>
      </c>
      <c r="K6417" t="s">
        <v>15372</v>
      </c>
      <c r="L6417" t="e">
        <f>VLOOKUP(F6417,Sheet3!$B$2:$H$126,7,0)</f>
        <v>#N/A</v>
      </c>
    </row>
    <row r="6418" spans="1:12" hidden="1" x14ac:dyDescent="0.2">
      <c r="A6418" t="s">
        <v>5077</v>
      </c>
      <c r="B6418" t="s">
        <v>10943</v>
      </c>
      <c r="C6418" t="s">
        <v>11017</v>
      </c>
      <c r="D6418" t="e">
        <f>INDEX(Sheet3!$D$1:$D$126,MATCH(DF!F6418,Sheet3!$C$1:$C$126,0))</f>
        <v>#N/A</v>
      </c>
      <c r="E6418" t="e">
        <f>INDEX(Sheet3!$E$1:$E$126,MATCH(DF!F6418,Sheet3!$C$1:$C$126,0))</f>
        <v>#N/A</v>
      </c>
      <c r="F6418" t="s">
        <v>11882</v>
      </c>
      <c r="G6418">
        <v>4</v>
      </c>
      <c r="H6418">
        <v>56</v>
      </c>
      <c r="I6418">
        <v>14.09</v>
      </c>
      <c r="J6418" t="s">
        <v>15340</v>
      </c>
      <c r="K6418" t="s">
        <v>15372</v>
      </c>
      <c r="L6418" t="e">
        <f>VLOOKUP(F6418,Sheet3!$B$2:$H$126,7,0)</f>
        <v>#N/A</v>
      </c>
    </row>
    <row r="6419" spans="1:12" hidden="1" x14ac:dyDescent="0.2">
      <c r="A6419" t="s">
        <v>5078</v>
      </c>
      <c r="B6419" t="s">
        <v>10957</v>
      </c>
      <c r="C6419" t="s">
        <v>11141</v>
      </c>
      <c r="D6419" t="e">
        <f>INDEX(Sheet3!$D$1:$D$126,MATCH(DF!F6419,Sheet3!$C$1:$C$126,0))</f>
        <v>#N/A</v>
      </c>
      <c r="E6419" t="e">
        <f>INDEX(Sheet3!$E$1:$E$126,MATCH(DF!F6419,Sheet3!$C$1:$C$126,0))</f>
        <v>#N/A</v>
      </c>
      <c r="F6419" t="s">
        <v>13320</v>
      </c>
      <c r="G6419">
        <v>3.9</v>
      </c>
      <c r="H6419">
        <v>56</v>
      </c>
      <c r="I6419">
        <v>20.53</v>
      </c>
      <c r="J6419" t="s">
        <v>15339</v>
      </c>
      <c r="K6419" t="s">
        <v>15372</v>
      </c>
      <c r="L6419" t="e">
        <f>VLOOKUP(F6419,Sheet3!$B$2:$H$126,7,0)</f>
        <v>#N/A</v>
      </c>
    </row>
    <row r="6420" spans="1:12" hidden="1" x14ac:dyDescent="0.2">
      <c r="A6420" t="s">
        <v>5079</v>
      </c>
      <c r="B6420" t="s">
        <v>10944</v>
      </c>
      <c r="C6420" t="s">
        <v>11070</v>
      </c>
      <c r="D6420" t="e">
        <f>INDEX(Sheet3!$D$1:$D$126,MATCH(DF!F6420,Sheet3!$C$1:$C$126,0))</f>
        <v>#N/A</v>
      </c>
      <c r="E6420" t="e">
        <f>INDEX(Sheet3!$E$1:$E$126,MATCH(DF!F6420,Sheet3!$C$1:$C$126,0))</f>
        <v>#N/A</v>
      </c>
      <c r="F6420" t="s">
        <v>12382</v>
      </c>
      <c r="G6420">
        <v>3.9</v>
      </c>
      <c r="H6420">
        <v>56</v>
      </c>
      <c r="I6420">
        <v>27.06</v>
      </c>
      <c r="J6420" t="s">
        <v>15340</v>
      </c>
      <c r="K6420" t="s">
        <v>15372</v>
      </c>
      <c r="L6420" t="e">
        <f>VLOOKUP(F6420,Sheet3!$B$2:$H$126,7,0)</f>
        <v>#N/A</v>
      </c>
    </row>
    <row r="6421" spans="1:12" hidden="1" x14ac:dyDescent="0.2">
      <c r="A6421" t="s">
        <v>5080</v>
      </c>
      <c r="B6421" t="s">
        <v>10948</v>
      </c>
      <c r="C6421" t="s">
        <v>11166</v>
      </c>
      <c r="D6421" t="e">
        <f>INDEX(Sheet3!$D$1:$D$126,MATCH(DF!F6421,Sheet3!$C$1:$C$126,0))</f>
        <v>#N/A</v>
      </c>
      <c r="E6421" t="e">
        <f>INDEX(Sheet3!$E$1:$E$126,MATCH(DF!F6421,Sheet3!$C$1:$C$126,0))</f>
        <v>#N/A</v>
      </c>
      <c r="F6421" t="s">
        <v>12238</v>
      </c>
      <c r="G6421">
        <v>3.9</v>
      </c>
      <c r="H6421">
        <v>56</v>
      </c>
      <c r="I6421">
        <v>13.57</v>
      </c>
      <c r="J6421" t="s">
        <v>15339</v>
      </c>
      <c r="K6421" t="s">
        <v>15372</v>
      </c>
      <c r="L6421" t="e">
        <f>VLOOKUP(F6421,Sheet3!$B$2:$H$126,7,0)</f>
        <v>#N/A</v>
      </c>
    </row>
    <row r="6422" spans="1:12" hidden="1" x14ac:dyDescent="0.2">
      <c r="A6422" t="s">
        <v>5081</v>
      </c>
      <c r="B6422" t="s">
        <v>10943</v>
      </c>
      <c r="C6422" t="s">
        <v>11061</v>
      </c>
      <c r="D6422" t="e">
        <f>INDEX(Sheet3!$D$1:$D$126,MATCH(DF!F6422,Sheet3!$C$1:$C$126,0))</f>
        <v>#N/A</v>
      </c>
      <c r="E6422" t="e">
        <f>INDEX(Sheet3!$E$1:$E$126,MATCH(DF!F6422,Sheet3!$C$1:$C$126,0))</f>
        <v>#N/A</v>
      </c>
      <c r="F6422" t="s">
        <v>14250</v>
      </c>
      <c r="G6422">
        <v>2.8</v>
      </c>
      <c r="H6422">
        <v>56</v>
      </c>
      <c r="I6422">
        <v>8.33</v>
      </c>
      <c r="J6422" t="s">
        <v>15339</v>
      </c>
      <c r="K6422" t="s">
        <v>15372</v>
      </c>
      <c r="L6422" t="e">
        <f>VLOOKUP(F6422,Sheet3!$B$2:$H$126,7,0)</f>
        <v>#N/A</v>
      </c>
    </row>
    <row r="6423" spans="1:12" hidden="1" x14ac:dyDescent="0.2">
      <c r="A6423" t="s">
        <v>5082</v>
      </c>
      <c r="B6423" t="s">
        <v>10945</v>
      </c>
      <c r="C6423" t="s">
        <v>11040</v>
      </c>
      <c r="D6423" t="e">
        <f>INDEX(Sheet3!$D$1:$D$126,MATCH(DF!F6423,Sheet3!$C$1:$C$126,0))</f>
        <v>#N/A</v>
      </c>
      <c r="E6423" t="e">
        <f>INDEX(Sheet3!$E$1:$E$126,MATCH(DF!F6423,Sheet3!$C$1:$C$126,0))</f>
        <v>#N/A</v>
      </c>
      <c r="F6423" t="s">
        <v>12340</v>
      </c>
      <c r="G6423">
        <v>4</v>
      </c>
      <c r="H6423">
        <v>56</v>
      </c>
      <c r="I6423">
        <v>13.9</v>
      </c>
      <c r="J6423" t="s">
        <v>15339</v>
      </c>
      <c r="K6423" t="s">
        <v>15372</v>
      </c>
      <c r="L6423" t="e">
        <f>VLOOKUP(F6423,Sheet3!$B$2:$H$126,7,0)</f>
        <v>#N/A</v>
      </c>
    </row>
    <row r="6424" spans="1:12" hidden="1" x14ac:dyDescent="0.2">
      <c r="A6424" t="s">
        <v>5083</v>
      </c>
      <c r="B6424" t="s">
        <v>10943</v>
      </c>
      <c r="C6424" t="s">
        <v>11545</v>
      </c>
      <c r="D6424" t="e">
        <f>INDEX(Sheet3!$D$1:$D$126,MATCH(DF!F6424,Sheet3!$C$1:$C$126,0))</f>
        <v>#N/A</v>
      </c>
      <c r="E6424" t="e">
        <f>INDEX(Sheet3!$E$1:$E$126,MATCH(DF!F6424,Sheet3!$C$1:$C$126,0))</f>
        <v>#N/A</v>
      </c>
      <c r="F6424" t="s">
        <v>14251</v>
      </c>
      <c r="G6424">
        <v>3.9</v>
      </c>
      <c r="H6424">
        <v>56</v>
      </c>
      <c r="I6424">
        <v>16.95</v>
      </c>
      <c r="J6424" t="s">
        <v>15339</v>
      </c>
      <c r="K6424" t="s">
        <v>15372</v>
      </c>
      <c r="L6424" t="e">
        <f>VLOOKUP(F6424,Sheet3!$B$2:$H$126,7,0)</f>
        <v>#N/A</v>
      </c>
    </row>
    <row r="6425" spans="1:12" hidden="1" x14ac:dyDescent="0.2">
      <c r="A6425" t="s">
        <v>5084</v>
      </c>
      <c r="B6425" t="s">
        <v>10943</v>
      </c>
      <c r="C6425" t="s">
        <v>11080</v>
      </c>
      <c r="D6425" t="e">
        <f>INDEX(Sheet3!$D$1:$D$126,MATCH(DF!F6425,Sheet3!$C$1:$C$126,0))</f>
        <v>#N/A</v>
      </c>
      <c r="E6425" t="e">
        <f>INDEX(Sheet3!$E$1:$E$126,MATCH(DF!F6425,Sheet3!$C$1:$C$126,0))</f>
        <v>#N/A</v>
      </c>
      <c r="F6425" t="s">
        <v>14252</v>
      </c>
      <c r="G6425">
        <v>4</v>
      </c>
      <c r="H6425">
        <v>56</v>
      </c>
      <c r="I6425">
        <v>15.16</v>
      </c>
      <c r="J6425" t="s">
        <v>15342</v>
      </c>
      <c r="K6425" t="s">
        <v>15372</v>
      </c>
      <c r="L6425" t="e">
        <f>VLOOKUP(F6425,Sheet3!$B$2:$H$126,7,0)</f>
        <v>#N/A</v>
      </c>
    </row>
    <row r="6426" spans="1:12" hidden="1" x14ac:dyDescent="0.2">
      <c r="A6426" t="s">
        <v>5085</v>
      </c>
      <c r="B6426" t="s">
        <v>10944</v>
      </c>
      <c r="C6426" t="s">
        <v>11209</v>
      </c>
      <c r="D6426" t="e">
        <f>INDEX(Sheet3!$D$1:$D$126,MATCH(DF!F6426,Sheet3!$C$1:$C$126,0))</f>
        <v>#N/A</v>
      </c>
      <c r="E6426" t="e">
        <f>INDEX(Sheet3!$E$1:$E$126,MATCH(DF!F6426,Sheet3!$C$1:$C$126,0))</f>
        <v>#N/A</v>
      </c>
      <c r="F6426" t="s">
        <v>12423</v>
      </c>
      <c r="G6426">
        <v>3.9</v>
      </c>
      <c r="H6426">
        <v>56</v>
      </c>
      <c r="I6426">
        <v>14.52</v>
      </c>
      <c r="J6426" t="s">
        <v>15342</v>
      </c>
      <c r="K6426" t="s">
        <v>15372</v>
      </c>
      <c r="L6426" t="e">
        <f>VLOOKUP(F6426,Sheet3!$B$2:$H$126,7,0)</f>
        <v>#N/A</v>
      </c>
    </row>
    <row r="6427" spans="1:12" x14ac:dyDescent="0.2">
      <c r="A6427" t="s">
        <v>5086</v>
      </c>
      <c r="B6427" t="s">
        <v>10952</v>
      </c>
      <c r="C6427" t="s">
        <v>11200</v>
      </c>
      <c r="D6427" t="str">
        <f>INDEX(Sheet3!$D$1:$D$126,MATCH(DF!F6427,Sheet3!$C$1:$C$126,0))</f>
        <v>ALTO ALENTEJO</v>
      </c>
      <c r="E6427" t="str">
        <f>INDEX(Sheet3!$E$1:$E$126,MATCH(DF!F6427,Sheet3!$C$1:$C$126,0))</f>
        <v>PT186</v>
      </c>
      <c r="F6427" t="s">
        <v>14253</v>
      </c>
      <c r="G6427">
        <v>4.5999999999999996</v>
      </c>
      <c r="H6427">
        <v>56</v>
      </c>
      <c r="I6427">
        <v>116</v>
      </c>
      <c r="J6427" t="s">
        <v>15340</v>
      </c>
      <c r="K6427" t="s">
        <v>15372</v>
      </c>
      <c r="L6427" t="str">
        <f>VLOOKUP(F6427,Sheet3!$B$2:$H$126,7,0)</f>
        <v>Arrepiado Velho</v>
      </c>
    </row>
    <row r="6428" spans="1:12" hidden="1" x14ac:dyDescent="0.2">
      <c r="A6428" t="s">
        <v>5087</v>
      </c>
      <c r="B6428" t="s">
        <v>10944</v>
      </c>
      <c r="C6428" t="s">
        <v>10998</v>
      </c>
      <c r="D6428" t="e">
        <f>INDEX(Sheet3!$D$1:$D$126,MATCH(DF!F6428,Sheet3!$C$1:$C$126,0))</f>
        <v>#N/A</v>
      </c>
      <c r="E6428" t="e">
        <f>INDEX(Sheet3!$E$1:$E$126,MATCH(DF!F6428,Sheet3!$C$1:$C$126,0))</f>
        <v>#N/A</v>
      </c>
      <c r="F6428" t="s">
        <v>12471</v>
      </c>
      <c r="G6428">
        <v>4.3</v>
      </c>
      <c r="H6428">
        <v>56</v>
      </c>
      <c r="I6428">
        <v>225.32</v>
      </c>
      <c r="J6428" t="s">
        <v>15344</v>
      </c>
      <c r="K6428" t="s">
        <v>15372</v>
      </c>
      <c r="L6428" t="e">
        <f>VLOOKUP(F6428,Sheet3!$B$2:$H$126,7,0)</f>
        <v>#N/A</v>
      </c>
    </row>
    <row r="6429" spans="1:12" hidden="1" x14ac:dyDescent="0.2">
      <c r="A6429" t="s">
        <v>5088</v>
      </c>
      <c r="B6429" t="s">
        <v>10950</v>
      </c>
      <c r="C6429" t="s">
        <v>11046</v>
      </c>
      <c r="D6429" t="e">
        <f>INDEX(Sheet3!$D$1:$D$126,MATCH(DF!F6429,Sheet3!$C$1:$C$126,0))</f>
        <v>#N/A</v>
      </c>
      <c r="E6429" t="e">
        <f>INDEX(Sheet3!$E$1:$E$126,MATCH(DF!F6429,Sheet3!$C$1:$C$126,0))</f>
        <v>#N/A</v>
      </c>
      <c r="F6429" t="s">
        <v>14254</v>
      </c>
      <c r="G6429">
        <v>4</v>
      </c>
      <c r="H6429">
        <v>56</v>
      </c>
      <c r="I6429">
        <v>16.5</v>
      </c>
      <c r="J6429" t="s">
        <v>15342</v>
      </c>
      <c r="K6429" t="s">
        <v>15372</v>
      </c>
      <c r="L6429" t="e">
        <f>VLOOKUP(F6429,Sheet3!$B$2:$H$126,7,0)</f>
        <v>#N/A</v>
      </c>
    </row>
    <row r="6430" spans="1:12" hidden="1" x14ac:dyDescent="0.2">
      <c r="A6430" t="s">
        <v>5089</v>
      </c>
      <c r="B6430" t="s">
        <v>10943</v>
      </c>
      <c r="C6430" t="s">
        <v>11076</v>
      </c>
      <c r="D6430" t="e">
        <f>INDEX(Sheet3!$D$1:$D$126,MATCH(DF!F6430,Sheet3!$C$1:$C$126,0))</f>
        <v>#N/A</v>
      </c>
      <c r="E6430" t="e">
        <f>INDEX(Sheet3!$E$1:$E$126,MATCH(DF!F6430,Sheet3!$C$1:$C$126,0))</f>
        <v>#N/A</v>
      </c>
      <c r="F6430" t="s">
        <v>12075</v>
      </c>
      <c r="G6430">
        <v>4</v>
      </c>
      <c r="H6430">
        <v>56</v>
      </c>
      <c r="I6430">
        <v>71.95</v>
      </c>
      <c r="J6430" t="s">
        <v>15357</v>
      </c>
      <c r="K6430" t="s">
        <v>15372</v>
      </c>
      <c r="L6430" t="e">
        <f>VLOOKUP(F6430,Sheet3!$B$2:$H$126,7,0)</f>
        <v>#N/A</v>
      </c>
    </row>
    <row r="6431" spans="1:12" hidden="1" x14ac:dyDescent="0.2">
      <c r="A6431" t="s">
        <v>1412</v>
      </c>
      <c r="B6431" t="s">
        <v>10947</v>
      </c>
      <c r="C6431" t="s">
        <v>11124</v>
      </c>
      <c r="D6431" t="e">
        <f>INDEX(Sheet3!$D$1:$D$126,MATCH(DF!F6431,Sheet3!$C$1:$C$126,0))</f>
        <v>#N/A</v>
      </c>
      <c r="E6431" t="e">
        <f>INDEX(Sheet3!$E$1:$E$126,MATCH(DF!F6431,Sheet3!$C$1:$C$126,0))</f>
        <v>#N/A</v>
      </c>
      <c r="F6431" t="s">
        <v>12711</v>
      </c>
      <c r="G6431">
        <v>4.0999999999999996</v>
      </c>
      <c r="H6431">
        <v>56</v>
      </c>
      <c r="I6431">
        <v>21.45</v>
      </c>
      <c r="J6431" t="s">
        <v>15342</v>
      </c>
      <c r="K6431" t="s">
        <v>15372</v>
      </c>
      <c r="L6431" t="e">
        <f>VLOOKUP(F6431,Sheet3!$B$2:$H$126,7,0)</f>
        <v>#N/A</v>
      </c>
    </row>
    <row r="6432" spans="1:12" hidden="1" x14ac:dyDescent="0.2">
      <c r="A6432" t="s">
        <v>5090</v>
      </c>
      <c r="B6432" t="s">
        <v>10950</v>
      </c>
      <c r="C6432" t="s">
        <v>11084</v>
      </c>
      <c r="D6432" t="e">
        <f>INDEX(Sheet3!$D$1:$D$126,MATCH(DF!F6432,Sheet3!$C$1:$C$126,0))</f>
        <v>#N/A</v>
      </c>
      <c r="E6432" t="e">
        <f>INDEX(Sheet3!$E$1:$E$126,MATCH(DF!F6432,Sheet3!$C$1:$C$126,0))</f>
        <v>#N/A</v>
      </c>
      <c r="F6432" t="s">
        <v>14255</v>
      </c>
      <c r="G6432">
        <v>3.5</v>
      </c>
      <c r="H6432">
        <v>56</v>
      </c>
      <c r="I6432">
        <v>17.059999999999999</v>
      </c>
      <c r="J6432" t="s">
        <v>15344</v>
      </c>
      <c r="K6432" t="s">
        <v>15372</v>
      </c>
      <c r="L6432" t="e">
        <f>VLOOKUP(F6432,Sheet3!$B$2:$H$126,7,0)</f>
        <v>#N/A</v>
      </c>
    </row>
    <row r="6433" spans="1:12" hidden="1" x14ac:dyDescent="0.2">
      <c r="A6433" t="s">
        <v>1671</v>
      </c>
      <c r="B6433" t="s">
        <v>10943</v>
      </c>
      <c r="C6433" t="s">
        <v>10999</v>
      </c>
      <c r="D6433" t="e">
        <f>INDEX(Sheet3!$D$1:$D$126,MATCH(DF!F6433,Sheet3!$C$1:$C$126,0))</f>
        <v>#N/A</v>
      </c>
      <c r="E6433" t="e">
        <f>INDEX(Sheet3!$E$1:$E$126,MATCH(DF!F6433,Sheet3!$C$1:$C$126,0))</f>
        <v>#N/A</v>
      </c>
      <c r="F6433" t="s">
        <v>13560</v>
      </c>
      <c r="G6433">
        <v>3.9</v>
      </c>
      <c r="H6433">
        <v>56</v>
      </c>
      <c r="I6433">
        <v>35.090000000000003</v>
      </c>
      <c r="J6433" t="s">
        <v>15339</v>
      </c>
      <c r="K6433" t="s">
        <v>15372</v>
      </c>
      <c r="L6433" t="e">
        <f>VLOOKUP(F6433,Sheet3!$B$2:$H$126,7,0)</f>
        <v>#N/A</v>
      </c>
    </row>
    <row r="6434" spans="1:12" hidden="1" x14ac:dyDescent="0.2">
      <c r="A6434" t="s">
        <v>5091</v>
      </c>
      <c r="B6434" t="s">
        <v>10944</v>
      </c>
      <c r="C6434" t="s">
        <v>10978</v>
      </c>
      <c r="D6434" t="e">
        <f>INDEX(Sheet3!$D$1:$D$126,MATCH(DF!F6434,Sheet3!$C$1:$C$126,0))</f>
        <v>#N/A</v>
      </c>
      <c r="E6434" t="e">
        <f>INDEX(Sheet3!$E$1:$E$126,MATCH(DF!F6434,Sheet3!$C$1:$C$126,0))</f>
        <v>#N/A</v>
      </c>
      <c r="F6434" t="s">
        <v>12569</v>
      </c>
      <c r="G6434">
        <v>3.9</v>
      </c>
      <c r="H6434">
        <v>56</v>
      </c>
      <c r="I6434">
        <v>18.5</v>
      </c>
      <c r="J6434" t="s">
        <v>15342</v>
      </c>
      <c r="K6434" t="s">
        <v>15372</v>
      </c>
      <c r="L6434" t="e">
        <f>VLOOKUP(F6434,Sheet3!$B$2:$H$126,7,0)</f>
        <v>#N/A</v>
      </c>
    </row>
    <row r="6435" spans="1:12" hidden="1" x14ac:dyDescent="0.2">
      <c r="A6435" t="s">
        <v>5092</v>
      </c>
      <c r="B6435" t="s">
        <v>10957</v>
      </c>
      <c r="C6435" t="s">
        <v>11063</v>
      </c>
      <c r="D6435" t="e">
        <f>INDEX(Sheet3!$D$1:$D$126,MATCH(DF!F6435,Sheet3!$C$1:$C$126,0))</f>
        <v>#N/A</v>
      </c>
      <c r="E6435" t="e">
        <f>INDEX(Sheet3!$E$1:$E$126,MATCH(DF!F6435,Sheet3!$C$1:$C$126,0))</f>
        <v>#N/A</v>
      </c>
      <c r="F6435" t="s">
        <v>12140</v>
      </c>
      <c r="G6435">
        <v>3.8</v>
      </c>
      <c r="H6435">
        <v>56</v>
      </c>
      <c r="I6435">
        <v>22.9</v>
      </c>
      <c r="J6435" t="s">
        <v>15342</v>
      </c>
      <c r="K6435" t="s">
        <v>15372</v>
      </c>
      <c r="L6435" t="e">
        <f>VLOOKUP(F6435,Sheet3!$B$2:$H$126,7,0)</f>
        <v>#N/A</v>
      </c>
    </row>
    <row r="6436" spans="1:12" hidden="1" x14ac:dyDescent="0.2">
      <c r="A6436" t="s">
        <v>399</v>
      </c>
      <c r="B6436" t="s">
        <v>10943</v>
      </c>
      <c r="C6436" t="s">
        <v>11076</v>
      </c>
      <c r="D6436" t="e">
        <f>INDEX(Sheet3!$D$1:$D$126,MATCH(DF!F6436,Sheet3!$C$1:$C$126,0))</f>
        <v>#N/A</v>
      </c>
      <c r="E6436" t="e">
        <f>INDEX(Sheet3!$E$1:$E$126,MATCH(DF!F6436,Sheet3!$C$1:$C$126,0))</f>
        <v>#N/A</v>
      </c>
      <c r="F6436" t="s">
        <v>12225</v>
      </c>
      <c r="G6436">
        <v>4.4000000000000004</v>
      </c>
      <c r="H6436">
        <v>560</v>
      </c>
      <c r="I6436">
        <v>86.76</v>
      </c>
      <c r="J6436" t="s">
        <v>15340</v>
      </c>
      <c r="K6436" t="s">
        <v>15372</v>
      </c>
      <c r="L6436" t="e">
        <f>VLOOKUP(F6436,Sheet3!$B$2:$H$126,7,0)</f>
        <v>#N/A</v>
      </c>
    </row>
    <row r="6437" spans="1:12" hidden="1" x14ac:dyDescent="0.2">
      <c r="A6437" t="s">
        <v>5093</v>
      </c>
      <c r="B6437" t="s">
        <v>10944</v>
      </c>
      <c r="C6437" t="s">
        <v>11162</v>
      </c>
      <c r="D6437" t="e">
        <f>INDEX(Sheet3!$D$1:$D$126,MATCH(DF!F6437,Sheet3!$C$1:$C$126,0))</f>
        <v>#N/A</v>
      </c>
      <c r="E6437" t="e">
        <f>INDEX(Sheet3!$E$1:$E$126,MATCH(DF!F6437,Sheet3!$C$1:$C$126,0))</f>
        <v>#N/A</v>
      </c>
      <c r="F6437" t="s">
        <v>13163</v>
      </c>
      <c r="G6437">
        <v>4.2</v>
      </c>
      <c r="H6437">
        <v>560</v>
      </c>
      <c r="I6437">
        <v>27.43</v>
      </c>
      <c r="J6437" t="s">
        <v>15340</v>
      </c>
      <c r="K6437" t="s">
        <v>15372</v>
      </c>
      <c r="L6437" t="e">
        <f>VLOOKUP(F6437,Sheet3!$B$2:$H$126,7,0)</f>
        <v>#N/A</v>
      </c>
    </row>
    <row r="6438" spans="1:12" hidden="1" x14ac:dyDescent="0.2">
      <c r="A6438" t="s">
        <v>5094</v>
      </c>
      <c r="B6438" t="s">
        <v>10955</v>
      </c>
      <c r="C6438" t="s">
        <v>11028</v>
      </c>
      <c r="D6438" t="e">
        <f>INDEX(Sheet3!$D$1:$D$126,MATCH(DF!F6438,Sheet3!$C$1:$C$126,0))</f>
        <v>#N/A</v>
      </c>
      <c r="E6438" t="e">
        <f>INDEX(Sheet3!$E$1:$E$126,MATCH(DF!F6438,Sheet3!$C$1:$C$126,0))</f>
        <v>#N/A</v>
      </c>
      <c r="F6438" t="s">
        <v>12403</v>
      </c>
      <c r="G6438">
        <v>4</v>
      </c>
      <c r="H6438">
        <v>560</v>
      </c>
      <c r="I6438">
        <v>31.5</v>
      </c>
      <c r="J6438" t="s">
        <v>15340</v>
      </c>
      <c r="K6438" t="s">
        <v>15372</v>
      </c>
      <c r="L6438" t="e">
        <f>VLOOKUP(F6438,Sheet3!$B$2:$H$126,7,0)</f>
        <v>#N/A</v>
      </c>
    </row>
    <row r="6439" spans="1:12" hidden="1" x14ac:dyDescent="0.2">
      <c r="A6439" t="s">
        <v>5095</v>
      </c>
      <c r="B6439" t="s">
        <v>10951</v>
      </c>
      <c r="C6439" t="s">
        <v>11097</v>
      </c>
      <c r="D6439" t="e">
        <f>INDEX(Sheet3!$D$1:$D$126,MATCH(DF!F6439,Sheet3!$C$1:$C$126,0))</f>
        <v>#N/A</v>
      </c>
      <c r="E6439" t="e">
        <f>INDEX(Sheet3!$E$1:$E$126,MATCH(DF!F6439,Sheet3!$C$1:$C$126,0))</f>
        <v>#N/A</v>
      </c>
      <c r="F6439" t="s">
        <v>14256</v>
      </c>
      <c r="G6439">
        <v>4</v>
      </c>
      <c r="H6439">
        <v>561</v>
      </c>
      <c r="I6439">
        <v>47.77</v>
      </c>
      <c r="J6439" t="s">
        <v>15344</v>
      </c>
      <c r="K6439" t="s">
        <v>15372</v>
      </c>
      <c r="L6439" t="e">
        <f>VLOOKUP(F6439,Sheet3!$B$2:$H$126,7,0)</f>
        <v>#N/A</v>
      </c>
    </row>
    <row r="6440" spans="1:12" hidden="1" x14ac:dyDescent="0.2">
      <c r="A6440" t="s">
        <v>540</v>
      </c>
      <c r="B6440" t="s">
        <v>10943</v>
      </c>
      <c r="C6440" t="s">
        <v>10999</v>
      </c>
      <c r="D6440" t="e">
        <f>INDEX(Sheet3!$D$1:$D$126,MATCH(DF!F6440,Sheet3!$C$1:$C$126,0))</f>
        <v>#N/A</v>
      </c>
      <c r="E6440" t="e">
        <f>INDEX(Sheet3!$E$1:$E$126,MATCH(DF!F6440,Sheet3!$C$1:$C$126,0))</f>
        <v>#N/A</v>
      </c>
      <c r="F6440" t="s">
        <v>12352</v>
      </c>
      <c r="G6440">
        <v>4.3</v>
      </c>
      <c r="H6440">
        <v>562</v>
      </c>
      <c r="I6440">
        <v>109.95</v>
      </c>
      <c r="J6440" t="s">
        <v>15349</v>
      </c>
      <c r="K6440" t="s">
        <v>15372</v>
      </c>
      <c r="L6440" t="e">
        <f>VLOOKUP(F6440,Sheet3!$B$2:$H$126,7,0)</f>
        <v>#N/A</v>
      </c>
    </row>
    <row r="6441" spans="1:12" hidden="1" x14ac:dyDescent="0.2">
      <c r="A6441" t="s">
        <v>5096</v>
      </c>
      <c r="B6441" t="s">
        <v>10943</v>
      </c>
      <c r="C6441" t="s">
        <v>11005</v>
      </c>
      <c r="D6441" t="e">
        <f>INDEX(Sheet3!$D$1:$D$126,MATCH(DF!F6441,Sheet3!$C$1:$C$126,0))</f>
        <v>#N/A</v>
      </c>
      <c r="E6441" t="e">
        <f>INDEX(Sheet3!$E$1:$E$126,MATCH(DF!F6441,Sheet3!$C$1:$C$126,0))</f>
        <v>#N/A</v>
      </c>
      <c r="F6441" t="s">
        <v>11995</v>
      </c>
      <c r="G6441">
        <v>4.0999999999999996</v>
      </c>
      <c r="H6441">
        <v>562</v>
      </c>
      <c r="I6441">
        <v>55.08</v>
      </c>
      <c r="J6441" t="s">
        <v>15346</v>
      </c>
      <c r="K6441" t="s">
        <v>15372</v>
      </c>
      <c r="L6441" t="e">
        <f>VLOOKUP(F6441,Sheet3!$B$2:$H$126,7,0)</f>
        <v>#N/A</v>
      </c>
    </row>
    <row r="6442" spans="1:12" x14ac:dyDescent="0.2">
      <c r="A6442" t="s">
        <v>5097</v>
      </c>
      <c r="B6442" t="s">
        <v>10952</v>
      </c>
      <c r="C6442" t="s">
        <v>11200</v>
      </c>
      <c r="D6442" t="str">
        <f>INDEX(Sheet3!$D$1:$D$126,MATCH(DF!F6442,Sheet3!$C$1:$C$126,0))</f>
        <v>ALENTEJO CENTRAL</v>
      </c>
      <c r="E6442" t="str">
        <f>INDEX(Sheet3!$E$1:$E$126,MATCH(DF!F6442,Sheet3!$C$1:$C$126,0))</f>
        <v>PT187</v>
      </c>
      <c r="F6442" t="s">
        <v>12463</v>
      </c>
      <c r="G6442">
        <v>4.2</v>
      </c>
      <c r="H6442">
        <v>5629</v>
      </c>
      <c r="I6442">
        <v>15.7</v>
      </c>
      <c r="J6442" t="s">
        <v>15342</v>
      </c>
      <c r="K6442" t="s">
        <v>15372</v>
      </c>
      <c r="L6442" t="str">
        <f>VLOOKUP(F6442,Sheet3!$B$2:$H$126,7,0)</f>
        <v>Esporão</v>
      </c>
    </row>
    <row r="6443" spans="1:12" hidden="1" x14ac:dyDescent="0.2">
      <c r="A6443" t="s">
        <v>5098</v>
      </c>
      <c r="B6443" t="s">
        <v>10950</v>
      </c>
      <c r="C6443" t="s">
        <v>11055</v>
      </c>
      <c r="D6443" t="e">
        <f>INDEX(Sheet3!$D$1:$D$126,MATCH(DF!F6443,Sheet3!$C$1:$C$126,0))</f>
        <v>#N/A</v>
      </c>
      <c r="E6443" t="e">
        <f>INDEX(Sheet3!$E$1:$E$126,MATCH(DF!F6443,Sheet3!$C$1:$C$126,0))</f>
        <v>#N/A</v>
      </c>
      <c r="F6443" t="s">
        <v>12201</v>
      </c>
      <c r="G6443">
        <v>4.0999999999999996</v>
      </c>
      <c r="H6443">
        <v>563</v>
      </c>
      <c r="I6443">
        <v>28.99</v>
      </c>
      <c r="J6443" t="s">
        <v>15342</v>
      </c>
      <c r="K6443" t="s">
        <v>15372</v>
      </c>
      <c r="L6443" t="e">
        <f>VLOOKUP(F6443,Sheet3!$B$2:$H$126,7,0)</f>
        <v>#N/A</v>
      </c>
    </row>
    <row r="6444" spans="1:12" hidden="1" x14ac:dyDescent="0.2">
      <c r="A6444" t="s">
        <v>5099</v>
      </c>
      <c r="B6444" t="s">
        <v>10955</v>
      </c>
      <c r="C6444" t="s">
        <v>11511</v>
      </c>
      <c r="D6444" t="e">
        <f>INDEX(Sheet3!$D$1:$D$126,MATCH(DF!F6444,Sheet3!$C$1:$C$126,0))</f>
        <v>#N/A</v>
      </c>
      <c r="E6444" t="e">
        <f>INDEX(Sheet3!$E$1:$E$126,MATCH(DF!F6444,Sheet3!$C$1:$C$126,0))</f>
        <v>#N/A</v>
      </c>
      <c r="F6444" t="s">
        <v>12060</v>
      </c>
      <c r="G6444">
        <v>4</v>
      </c>
      <c r="H6444">
        <v>564</v>
      </c>
      <c r="I6444">
        <v>13.95</v>
      </c>
      <c r="J6444" t="s">
        <v>15339</v>
      </c>
      <c r="K6444" t="s">
        <v>15372</v>
      </c>
      <c r="L6444" t="e">
        <f>VLOOKUP(F6444,Sheet3!$B$2:$H$126,7,0)</f>
        <v>#N/A</v>
      </c>
    </row>
    <row r="6445" spans="1:12" hidden="1" x14ac:dyDescent="0.2">
      <c r="A6445" t="s">
        <v>5100</v>
      </c>
      <c r="B6445" t="s">
        <v>10943</v>
      </c>
      <c r="C6445" t="s">
        <v>11072</v>
      </c>
      <c r="D6445" t="e">
        <f>INDEX(Sheet3!$D$1:$D$126,MATCH(DF!F6445,Sheet3!$C$1:$C$126,0))</f>
        <v>#N/A</v>
      </c>
      <c r="E6445" t="e">
        <f>INDEX(Sheet3!$E$1:$E$126,MATCH(DF!F6445,Sheet3!$C$1:$C$126,0))</f>
        <v>#N/A</v>
      </c>
      <c r="F6445" t="s">
        <v>13620</v>
      </c>
      <c r="G6445">
        <v>4.5</v>
      </c>
      <c r="H6445">
        <v>564</v>
      </c>
      <c r="I6445">
        <v>565.38</v>
      </c>
      <c r="J6445" t="s">
        <v>15338</v>
      </c>
      <c r="K6445" t="s">
        <v>15372</v>
      </c>
      <c r="L6445" t="e">
        <f>VLOOKUP(F6445,Sheet3!$B$2:$H$126,7,0)</f>
        <v>#N/A</v>
      </c>
    </row>
    <row r="6446" spans="1:12" hidden="1" x14ac:dyDescent="0.2">
      <c r="A6446" t="s">
        <v>2189</v>
      </c>
      <c r="B6446" t="s">
        <v>10950</v>
      </c>
      <c r="C6446" t="s">
        <v>11055</v>
      </c>
      <c r="D6446" t="e">
        <f>INDEX(Sheet3!$D$1:$D$126,MATCH(DF!F6446,Sheet3!$C$1:$C$126,0))</f>
        <v>#N/A</v>
      </c>
      <c r="E6446" t="e">
        <f>INDEX(Sheet3!$E$1:$E$126,MATCH(DF!F6446,Sheet3!$C$1:$C$126,0))</f>
        <v>#N/A</v>
      </c>
      <c r="F6446" t="s">
        <v>12829</v>
      </c>
      <c r="G6446">
        <v>3.9</v>
      </c>
      <c r="H6446">
        <v>564</v>
      </c>
      <c r="I6446">
        <v>12.14</v>
      </c>
      <c r="J6446" t="s">
        <v>15344</v>
      </c>
      <c r="K6446" t="s">
        <v>15372</v>
      </c>
      <c r="L6446" t="e">
        <f>VLOOKUP(F6446,Sheet3!$B$2:$H$126,7,0)</f>
        <v>#N/A</v>
      </c>
    </row>
    <row r="6447" spans="1:12" hidden="1" x14ac:dyDescent="0.2">
      <c r="A6447" t="s">
        <v>5101</v>
      </c>
      <c r="B6447" t="s">
        <v>10943</v>
      </c>
      <c r="C6447" t="s">
        <v>11027</v>
      </c>
      <c r="D6447" t="e">
        <f>INDEX(Sheet3!$D$1:$D$126,MATCH(DF!F6447,Sheet3!$C$1:$C$126,0))</f>
        <v>#N/A</v>
      </c>
      <c r="E6447" t="e">
        <f>INDEX(Sheet3!$E$1:$E$126,MATCH(DF!F6447,Sheet3!$C$1:$C$126,0))</f>
        <v>#N/A</v>
      </c>
      <c r="F6447" t="s">
        <v>12199</v>
      </c>
      <c r="G6447">
        <v>4.0999999999999996</v>
      </c>
      <c r="H6447">
        <v>565</v>
      </c>
      <c r="I6447">
        <v>98</v>
      </c>
      <c r="J6447" t="s">
        <v>15344</v>
      </c>
      <c r="K6447" t="s">
        <v>15372</v>
      </c>
      <c r="L6447" t="e">
        <f>VLOOKUP(F6447,Sheet3!$B$2:$H$126,7,0)</f>
        <v>#N/A</v>
      </c>
    </row>
    <row r="6448" spans="1:12" hidden="1" x14ac:dyDescent="0.2">
      <c r="A6448" t="s">
        <v>5102</v>
      </c>
      <c r="B6448" t="s">
        <v>10944</v>
      </c>
      <c r="C6448" t="s">
        <v>11024</v>
      </c>
      <c r="D6448" t="e">
        <f>INDEX(Sheet3!$D$1:$D$126,MATCH(DF!F6448,Sheet3!$C$1:$C$126,0))</f>
        <v>#N/A</v>
      </c>
      <c r="E6448" t="e">
        <f>INDEX(Sheet3!$E$1:$E$126,MATCH(DF!F6448,Sheet3!$C$1:$C$126,0))</f>
        <v>#N/A</v>
      </c>
      <c r="F6448" t="s">
        <v>11988</v>
      </c>
      <c r="G6448">
        <v>4.2</v>
      </c>
      <c r="H6448">
        <v>565</v>
      </c>
      <c r="I6448">
        <v>110.75</v>
      </c>
      <c r="J6448" t="s">
        <v>15338</v>
      </c>
      <c r="K6448" t="s">
        <v>15372</v>
      </c>
      <c r="L6448" t="e">
        <f>VLOOKUP(F6448,Sheet3!$B$2:$H$126,7,0)</f>
        <v>#N/A</v>
      </c>
    </row>
    <row r="6449" spans="1:12" hidden="1" x14ac:dyDescent="0.2">
      <c r="A6449" t="s">
        <v>5103</v>
      </c>
      <c r="B6449" t="s">
        <v>10944</v>
      </c>
      <c r="C6449" t="s">
        <v>11278</v>
      </c>
      <c r="D6449" t="e">
        <f>INDEX(Sheet3!$D$1:$D$126,MATCH(DF!F6449,Sheet3!$C$1:$C$126,0))</f>
        <v>#N/A</v>
      </c>
      <c r="E6449" t="e">
        <f>INDEX(Sheet3!$E$1:$E$126,MATCH(DF!F6449,Sheet3!$C$1:$C$126,0))</f>
        <v>#N/A</v>
      </c>
      <c r="F6449" t="s">
        <v>12147</v>
      </c>
      <c r="G6449">
        <v>4</v>
      </c>
      <c r="H6449">
        <v>5655</v>
      </c>
      <c r="I6449">
        <v>16.079999999999998</v>
      </c>
      <c r="J6449" t="s">
        <v>15340</v>
      </c>
      <c r="K6449" t="s">
        <v>15372</v>
      </c>
      <c r="L6449" t="e">
        <f>VLOOKUP(F6449,Sheet3!$B$2:$H$126,7,0)</f>
        <v>#N/A</v>
      </c>
    </row>
    <row r="6450" spans="1:12" hidden="1" x14ac:dyDescent="0.2">
      <c r="A6450" t="s">
        <v>5104</v>
      </c>
      <c r="B6450" t="s">
        <v>10944</v>
      </c>
      <c r="C6450" t="s">
        <v>11165</v>
      </c>
      <c r="D6450" t="e">
        <f>INDEX(Sheet3!$D$1:$D$126,MATCH(DF!F6450,Sheet3!$C$1:$C$126,0))</f>
        <v>#N/A</v>
      </c>
      <c r="E6450" t="e">
        <f>INDEX(Sheet3!$E$1:$E$126,MATCH(DF!F6450,Sheet3!$C$1:$C$126,0))</f>
        <v>#N/A</v>
      </c>
      <c r="F6450" t="s">
        <v>12743</v>
      </c>
      <c r="G6450">
        <v>3.8</v>
      </c>
      <c r="H6450">
        <v>566</v>
      </c>
      <c r="I6450">
        <v>11.21</v>
      </c>
      <c r="J6450" t="s">
        <v>15345</v>
      </c>
      <c r="K6450" t="s">
        <v>15372</v>
      </c>
      <c r="L6450" t="e">
        <f>VLOOKUP(F6450,Sheet3!$B$2:$H$126,7,0)</f>
        <v>#N/A</v>
      </c>
    </row>
    <row r="6451" spans="1:12" hidden="1" x14ac:dyDescent="0.2">
      <c r="A6451" t="s">
        <v>5105</v>
      </c>
      <c r="B6451" t="s">
        <v>10944</v>
      </c>
      <c r="C6451" t="s">
        <v>11364</v>
      </c>
      <c r="D6451" t="e">
        <f>INDEX(Sheet3!$D$1:$D$126,MATCH(DF!F6451,Sheet3!$C$1:$C$126,0))</f>
        <v>#N/A</v>
      </c>
      <c r="E6451" t="e">
        <f>INDEX(Sheet3!$E$1:$E$126,MATCH(DF!F6451,Sheet3!$C$1:$C$126,0))</f>
        <v>#N/A</v>
      </c>
      <c r="F6451" t="s">
        <v>12768</v>
      </c>
      <c r="G6451">
        <v>4.2</v>
      </c>
      <c r="H6451">
        <v>566</v>
      </c>
      <c r="I6451">
        <v>23.19</v>
      </c>
      <c r="J6451" t="s">
        <v>15338</v>
      </c>
      <c r="K6451" t="s">
        <v>15372</v>
      </c>
      <c r="L6451" t="e">
        <f>VLOOKUP(F6451,Sheet3!$B$2:$H$126,7,0)</f>
        <v>#N/A</v>
      </c>
    </row>
    <row r="6452" spans="1:12" hidden="1" x14ac:dyDescent="0.2">
      <c r="A6452" t="s">
        <v>5106</v>
      </c>
      <c r="B6452" t="s">
        <v>10951</v>
      </c>
      <c r="C6452" t="s">
        <v>10993</v>
      </c>
      <c r="D6452" t="e">
        <f>INDEX(Sheet3!$D$1:$D$126,MATCH(DF!F6452,Sheet3!$C$1:$C$126,0))</f>
        <v>#N/A</v>
      </c>
      <c r="E6452" t="e">
        <f>INDEX(Sheet3!$E$1:$E$126,MATCH(DF!F6452,Sheet3!$C$1:$C$126,0))</f>
        <v>#N/A</v>
      </c>
      <c r="F6452" t="s">
        <v>13161</v>
      </c>
      <c r="G6452">
        <v>4.0999999999999996</v>
      </c>
      <c r="H6452">
        <v>567</v>
      </c>
      <c r="I6452">
        <v>41.92</v>
      </c>
      <c r="J6452" t="s">
        <v>15345</v>
      </c>
      <c r="K6452" t="s">
        <v>15372</v>
      </c>
      <c r="L6452" t="e">
        <f>VLOOKUP(F6452,Sheet3!$B$2:$H$126,7,0)</f>
        <v>#N/A</v>
      </c>
    </row>
    <row r="6453" spans="1:12" hidden="1" x14ac:dyDescent="0.2">
      <c r="A6453" t="s">
        <v>1679</v>
      </c>
      <c r="B6453" t="s">
        <v>10950</v>
      </c>
      <c r="C6453" t="s">
        <v>11033</v>
      </c>
      <c r="D6453" t="e">
        <f>INDEX(Sheet3!$D$1:$D$126,MATCH(DF!F6453,Sheet3!$C$1:$C$126,0))</f>
        <v>#N/A</v>
      </c>
      <c r="E6453" t="e">
        <f>INDEX(Sheet3!$E$1:$E$126,MATCH(DF!F6453,Sheet3!$C$1:$C$126,0))</f>
        <v>#N/A</v>
      </c>
      <c r="F6453" t="s">
        <v>11905</v>
      </c>
      <c r="G6453">
        <v>4.2</v>
      </c>
      <c r="H6453">
        <v>567</v>
      </c>
      <c r="I6453">
        <v>34.950000000000003</v>
      </c>
      <c r="J6453" t="s">
        <v>15342</v>
      </c>
      <c r="K6453" t="s">
        <v>15372</v>
      </c>
      <c r="L6453" t="e">
        <f>VLOOKUP(F6453,Sheet3!$B$2:$H$126,7,0)</f>
        <v>#N/A</v>
      </c>
    </row>
    <row r="6454" spans="1:12" hidden="1" x14ac:dyDescent="0.2">
      <c r="A6454" t="s">
        <v>5107</v>
      </c>
      <c r="B6454" t="s">
        <v>10945</v>
      </c>
      <c r="C6454" t="s">
        <v>11254</v>
      </c>
      <c r="D6454" t="e">
        <f>INDEX(Sheet3!$D$1:$D$126,MATCH(DF!F6454,Sheet3!$C$1:$C$126,0))</f>
        <v>#N/A</v>
      </c>
      <c r="E6454" t="e">
        <f>INDEX(Sheet3!$E$1:$E$126,MATCH(DF!F6454,Sheet3!$C$1:$C$126,0))</f>
        <v>#N/A</v>
      </c>
      <c r="F6454" t="s">
        <v>14257</v>
      </c>
      <c r="G6454">
        <v>4</v>
      </c>
      <c r="H6454">
        <v>568</v>
      </c>
      <c r="I6454">
        <v>28.8</v>
      </c>
      <c r="J6454" t="s">
        <v>15339</v>
      </c>
      <c r="K6454" t="s">
        <v>15372</v>
      </c>
      <c r="L6454" t="e">
        <f>VLOOKUP(F6454,Sheet3!$B$2:$H$126,7,0)</f>
        <v>#N/A</v>
      </c>
    </row>
    <row r="6455" spans="1:12" hidden="1" x14ac:dyDescent="0.2">
      <c r="A6455" t="s">
        <v>3638</v>
      </c>
      <c r="B6455" t="s">
        <v>10950</v>
      </c>
      <c r="C6455" t="s">
        <v>11055</v>
      </c>
      <c r="D6455" t="e">
        <f>INDEX(Sheet3!$D$1:$D$126,MATCH(DF!F6455,Sheet3!$C$1:$C$126,0))</f>
        <v>#N/A</v>
      </c>
      <c r="E6455" t="e">
        <f>INDEX(Sheet3!$E$1:$E$126,MATCH(DF!F6455,Sheet3!$C$1:$C$126,0))</f>
        <v>#N/A</v>
      </c>
      <c r="F6455" t="s">
        <v>12681</v>
      </c>
      <c r="G6455">
        <v>4.0999999999999996</v>
      </c>
      <c r="H6455">
        <v>568</v>
      </c>
      <c r="I6455">
        <v>19.899999999999999</v>
      </c>
      <c r="J6455" t="s">
        <v>15344</v>
      </c>
      <c r="K6455" t="s">
        <v>15372</v>
      </c>
      <c r="L6455" t="e">
        <f>VLOOKUP(F6455,Sheet3!$B$2:$H$126,7,0)</f>
        <v>#N/A</v>
      </c>
    </row>
    <row r="6456" spans="1:12" hidden="1" x14ac:dyDescent="0.2">
      <c r="A6456" t="s">
        <v>2434</v>
      </c>
      <c r="B6456" t="s">
        <v>10944</v>
      </c>
      <c r="C6456" t="s">
        <v>11091</v>
      </c>
      <c r="D6456" t="e">
        <f>INDEX(Sheet3!$D$1:$D$126,MATCH(DF!F6456,Sheet3!$C$1:$C$126,0))</f>
        <v>#N/A</v>
      </c>
      <c r="E6456" t="e">
        <f>INDEX(Sheet3!$E$1:$E$126,MATCH(DF!F6456,Sheet3!$C$1:$C$126,0))</f>
        <v>#N/A</v>
      </c>
      <c r="F6456" t="s">
        <v>12412</v>
      </c>
      <c r="G6456">
        <v>4.4000000000000004</v>
      </c>
      <c r="H6456">
        <v>568</v>
      </c>
      <c r="I6456">
        <v>57.9</v>
      </c>
      <c r="J6456" t="s">
        <v>15342</v>
      </c>
      <c r="K6456" t="s">
        <v>15372</v>
      </c>
      <c r="L6456" t="e">
        <f>VLOOKUP(F6456,Sheet3!$B$2:$H$126,7,0)</f>
        <v>#N/A</v>
      </c>
    </row>
    <row r="6457" spans="1:12" hidden="1" x14ac:dyDescent="0.2">
      <c r="A6457" t="s">
        <v>104</v>
      </c>
      <c r="B6457" t="s">
        <v>10944</v>
      </c>
      <c r="C6457" t="s">
        <v>11081</v>
      </c>
      <c r="D6457" t="e">
        <f>INDEX(Sheet3!$D$1:$D$126,MATCH(DF!F6457,Sheet3!$C$1:$C$126,0))</f>
        <v>#N/A</v>
      </c>
      <c r="E6457" t="e">
        <f>INDEX(Sheet3!$E$1:$E$126,MATCH(DF!F6457,Sheet3!$C$1:$C$126,0))</f>
        <v>#N/A</v>
      </c>
      <c r="F6457" t="s">
        <v>13939</v>
      </c>
      <c r="G6457">
        <v>3.8</v>
      </c>
      <c r="H6457">
        <v>569</v>
      </c>
      <c r="I6457">
        <v>14.52</v>
      </c>
      <c r="J6457" t="s">
        <v>15339</v>
      </c>
      <c r="K6457" t="s">
        <v>15372</v>
      </c>
      <c r="L6457" t="e">
        <f>VLOOKUP(F6457,Sheet3!$B$2:$H$126,7,0)</f>
        <v>#N/A</v>
      </c>
    </row>
    <row r="6458" spans="1:12" hidden="1" x14ac:dyDescent="0.2">
      <c r="A6458" t="s">
        <v>5108</v>
      </c>
      <c r="B6458" t="s">
        <v>10944</v>
      </c>
      <c r="C6458" t="s">
        <v>11066</v>
      </c>
      <c r="D6458" t="e">
        <f>INDEX(Sheet3!$D$1:$D$126,MATCH(DF!F6458,Sheet3!$C$1:$C$126,0))</f>
        <v>#N/A</v>
      </c>
      <c r="E6458" t="e">
        <f>INDEX(Sheet3!$E$1:$E$126,MATCH(DF!F6458,Sheet3!$C$1:$C$126,0))</f>
        <v>#N/A</v>
      </c>
      <c r="F6458" t="s">
        <v>11955</v>
      </c>
      <c r="G6458">
        <v>4.4000000000000004</v>
      </c>
      <c r="H6458">
        <v>569</v>
      </c>
      <c r="I6458">
        <v>62.57</v>
      </c>
      <c r="J6458" t="s">
        <v>15346</v>
      </c>
      <c r="K6458" t="s">
        <v>15372</v>
      </c>
      <c r="L6458" t="e">
        <f>VLOOKUP(F6458,Sheet3!$B$2:$H$126,7,0)</f>
        <v>#N/A</v>
      </c>
    </row>
    <row r="6459" spans="1:12" hidden="1" x14ac:dyDescent="0.2">
      <c r="A6459" t="s">
        <v>351</v>
      </c>
      <c r="B6459" t="s">
        <v>10949</v>
      </c>
      <c r="C6459" t="s">
        <v>10991</v>
      </c>
      <c r="D6459" t="e">
        <f>INDEX(Sheet3!$D$1:$D$126,MATCH(DF!F6459,Sheet3!$C$1:$C$126,0))</f>
        <v>#N/A</v>
      </c>
      <c r="E6459" t="e">
        <f>INDEX(Sheet3!$E$1:$E$126,MATCH(DF!F6459,Sheet3!$C$1:$C$126,0))</f>
        <v>#N/A</v>
      </c>
      <c r="F6459" t="s">
        <v>13666</v>
      </c>
      <c r="G6459">
        <v>3.7</v>
      </c>
      <c r="H6459">
        <v>57</v>
      </c>
      <c r="I6459">
        <v>17.899999999999999</v>
      </c>
      <c r="J6459" t="s">
        <v>15342</v>
      </c>
      <c r="K6459" t="s">
        <v>15372</v>
      </c>
      <c r="L6459" t="e">
        <f>VLOOKUP(F6459,Sheet3!$B$2:$H$126,7,0)</f>
        <v>#N/A</v>
      </c>
    </row>
    <row r="6460" spans="1:12" hidden="1" x14ac:dyDescent="0.2">
      <c r="A6460" t="s">
        <v>5109</v>
      </c>
      <c r="B6460" t="s">
        <v>10943</v>
      </c>
      <c r="C6460" t="s">
        <v>10989</v>
      </c>
      <c r="D6460" t="e">
        <f>INDEX(Sheet3!$D$1:$D$126,MATCH(DF!F6460,Sheet3!$C$1:$C$126,0))</f>
        <v>#N/A</v>
      </c>
      <c r="E6460" t="e">
        <f>INDEX(Sheet3!$E$1:$E$126,MATCH(DF!F6460,Sheet3!$C$1:$C$126,0))</f>
        <v>#N/A</v>
      </c>
      <c r="F6460" t="s">
        <v>14258</v>
      </c>
      <c r="G6460">
        <v>4</v>
      </c>
      <c r="H6460">
        <v>57</v>
      </c>
      <c r="I6460">
        <v>75</v>
      </c>
      <c r="J6460" t="s">
        <v>15347</v>
      </c>
      <c r="K6460" t="s">
        <v>15372</v>
      </c>
      <c r="L6460" t="e">
        <f>VLOOKUP(F6460,Sheet3!$B$2:$H$126,7,0)</f>
        <v>#N/A</v>
      </c>
    </row>
    <row r="6461" spans="1:12" hidden="1" x14ac:dyDescent="0.2">
      <c r="A6461" t="s">
        <v>5110</v>
      </c>
      <c r="B6461" t="s">
        <v>10950</v>
      </c>
      <c r="C6461" t="s">
        <v>11033</v>
      </c>
      <c r="D6461" t="e">
        <f>INDEX(Sheet3!$D$1:$D$126,MATCH(DF!F6461,Sheet3!$C$1:$C$126,0))</f>
        <v>#N/A</v>
      </c>
      <c r="E6461" t="e">
        <f>INDEX(Sheet3!$E$1:$E$126,MATCH(DF!F6461,Sheet3!$C$1:$C$126,0))</f>
        <v>#N/A</v>
      </c>
      <c r="F6461" t="s">
        <v>12723</v>
      </c>
      <c r="G6461">
        <v>3.8</v>
      </c>
      <c r="H6461">
        <v>57</v>
      </c>
      <c r="I6461">
        <v>24.9</v>
      </c>
      <c r="J6461" t="s">
        <v>15354</v>
      </c>
      <c r="K6461" t="s">
        <v>15372</v>
      </c>
      <c r="L6461" t="e">
        <f>VLOOKUP(F6461,Sheet3!$B$2:$H$126,7,0)</f>
        <v>#N/A</v>
      </c>
    </row>
    <row r="6462" spans="1:12" hidden="1" x14ac:dyDescent="0.2">
      <c r="A6462" t="s">
        <v>5111</v>
      </c>
      <c r="B6462" t="s">
        <v>10943</v>
      </c>
      <c r="C6462" t="s">
        <v>10976</v>
      </c>
      <c r="D6462" t="e">
        <f>INDEX(Sheet3!$D$1:$D$126,MATCH(DF!F6462,Sheet3!$C$1:$C$126,0))</f>
        <v>#N/A</v>
      </c>
      <c r="E6462" t="e">
        <f>INDEX(Sheet3!$E$1:$E$126,MATCH(DF!F6462,Sheet3!$C$1:$C$126,0))</f>
        <v>#N/A</v>
      </c>
      <c r="F6462" t="s">
        <v>13109</v>
      </c>
      <c r="G6462">
        <v>3.9</v>
      </c>
      <c r="H6462">
        <v>57</v>
      </c>
      <c r="I6462">
        <v>77.5</v>
      </c>
      <c r="J6462" t="s">
        <v>15359</v>
      </c>
      <c r="K6462" t="s">
        <v>15372</v>
      </c>
      <c r="L6462" t="e">
        <f>VLOOKUP(F6462,Sheet3!$B$2:$H$126,7,0)</f>
        <v>#N/A</v>
      </c>
    </row>
    <row r="6463" spans="1:12" hidden="1" x14ac:dyDescent="0.2">
      <c r="A6463" t="s">
        <v>1496</v>
      </c>
      <c r="B6463" t="s">
        <v>10944</v>
      </c>
      <c r="C6463" t="s">
        <v>11070</v>
      </c>
      <c r="D6463" t="e">
        <f>INDEX(Sheet3!$D$1:$D$126,MATCH(DF!F6463,Sheet3!$C$1:$C$126,0))</f>
        <v>#N/A</v>
      </c>
      <c r="E6463" t="e">
        <f>INDEX(Sheet3!$E$1:$E$126,MATCH(DF!F6463,Sheet3!$C$1:$C$126,0))</f>
        <v>#N/A</v>
      </c>
      <c r="F6463" t="s">
        <v>13564</v>
      </c>
      <c r="G6463">
        <v>3.9</v>
      </c>
      <c r="H6463">
        <v>57</v>
      </c>
      <c r="I6463">
        <v>28.27</v>
      </c>
      <c r="J6463" t="s">
        <v>15342</v>
      </c>
      <c r="K6463" t="s">
        <v>15372</v>
      </c>
      <c r="L6463" t="e">
        <f>VLOOKUP(F6463,Sheet3!$B$2:$H$126,7,0)</f>
        <v>#N/A</v>
      </c>
    </row>
    <row r="6464" spans="1:12" hidden="1" x14ac:dyDescent="0.2">
      <c r="A6464" t="s">
        <v>5112</v>
      </c>
      <c r="B6464" t="s">
        <v>10944</v>
      </c>
      <c r="C6464" t="s">
        <v>10994</v>
      </c>
      <c r="D6464" t="e">
        <f>INDEX(Sheet3!$D$1:$D$126,MATCH(DF!F6464,Sheet3!$C$1:$C$126,0))</f>
        <v>#N/A</v>
      </c>
      <c r="E6464" t="e">
        <f>INDEX(Sheet3!$E$1:$E$126,MATCH(DF!F6464,Sheet3!$C$1:$C$126,0))</f>
        <v>#N/A</v>
      </c>
      <c r="F6464" t="s">
        <v>11853</v>
      </c>
      <c r="G6464">
        <v>3.8</v>
      </c>
      <c r="H6464">
        <v>57</v>
      </c>
      <c r="I6464">
        <v>5.85</v>
      </c>
      <c r="J6464" t="s">
        <v>15345</v>
      </c>
      <c r="K6464" t="s">
        <v>15372</v>
      </c>
      <c r="L6464" t="e">
        <f>VLOOKUP(F6464,Sheet3!$B$2:$H$126,7,0)</f>
        <v>#N/A</v>
      </c>
    </row>
    <row r="6465" spans="1:12" hidden="1" x14ac:dyDescent="0.2">
      <c r="A6465" t="s">
        <v>5113</v>
      </c>
      <c r="B6465" t="s">
        <v>10944</v>
      </c>
      <c r="C6465" t="s">
        <v>11436</v>
      </c>
      <c r="D6465" t="e">
        <f>INDEX(Sheet3!$D$1:$D$126,MATCH(DF!F6465,Sheet3!$C$1:$C$126,0))</f>
        <v>#N/A</v>
      </c>
      <c r="E6465" t="e">
        <f>INDEX(Sheet3!$E$1:$E$126,MATCH(DF!F6465,Sheet3!$C$1:$C$126,0))</f>
        <v>#N/A</v>
      </c>
      <c r="F6465" t="s">
        <v>13569</v>
      </c>
      <c r="G6465">
        <v>3.9</v>
      </c>
      <c r="H6465">
        <v>57</v>
      </c>
      <c r="I6465">
        <v>10.8</v>
      </c>
      <c r="J6465" t="s">
        <v>15339</v>
      </c>
      <c r="K6465" t="s">
        <v>15372</v>
      </c>
      <c r="L6465" t="e">
        <f>VLOOKUP(F6465,Sheet3!$B$2:$H$126,7,0)</f>
        <v>#N/A</v>
      </c>
    </row>
    <row r="6466" spans="1:12" hidden="1" x14ac:dyDescent="0.2">
      <c r="A6466" t="s">
        <v>5114</v>
      </c>
      <c r="B6466" t="s">
        <v>10944</v>
      </c>
      <c r="C6466" t="s">
        <v>11066</v>
      </c>
      <c r="D6466" t="e">
        <f>INDEX(Sheet3!$D$1:$D$126,MATCH(DF!F6466,Sheet3!$C$1:$C$126,0))</f>
        <v>#N/A</v>
      </c>
      <c r="E6466" t="e">
        <f>INDEX(Sheet3!$E$1:$E$126,MATCH(DF!F6466,Sheet3!$C$1:$C$126,0))</f>
        <v>#N/A</v>
      </c>
      <c r="F6466" t="s">
        <v>12233</v>
      </c>
      <c r="G6466">
        <v>4</v>
      </c>
      <c r="H6466">
        <v>57</v>
      </c>
      <c r="I6466">
        <v>48.02</v>
      </c>
      <c r="J6466" t="s">
        <v>15338</v>
      </c>
      <c r="K6466" t="s">
        <v>15372</v>
      </c>
      <c r="L6466" t="e">
        <f>VLOOKUP(F6466,Sheet3!$B$2:$H$126,7,0)</f>
        <v>#N/A</v>
      </c>
    </row>
    <row r="6467" spans="1:12" hidden="1" x14ac:dyDescent="0.2">
      <c r="A6467" t="s">
        <v>5115</v>
      </c>
      <c r="B6467" t="s">
        <v>10944</v>
      </c>
      <c r="C6467" t="s">
        <v>11035</v>
      </c>
      <c r="D6467" t="e">
        <f>INDEX(Sheet3!$D$1:$D$126,MATCH(DF!F6467,Sheet3!$C$1:$C$126,0))</f>
        <v>#N/A</v>
      </c>
      <c r="E6467" t="e">
        <f>INDEX(Sheet3!$E$1:$E$126,MATCH(DF!F6467,Sheet3!$C$1:$C$126,0))</f>
        <v>#N/A</v>
      </c>
      <c r="F6467" t="s">
        <v>14241</v>
      </c>
      <c r="G6467">
        <v>4.0999999999999996</v>
      </c>
      <c r="H6467">
        <v>57</v>
      </c>
      <c r="I6467">
        <v>29.9</v>
      </c>
      <c r="J6467" t="s">
        <v>15346</v>
      </c>
      <c r="K6467" t="s">
        <v>15372</v>
      </c>
      <c r="L6467" t="e">
        <f>VLOOKUP(F6467,Sheet3!$B$2:$H$126,7,0)</f>
        <v>#N/A</v>
      </c>
    </row>
    <row r="6468" spans="1:12" hidden="1" x14ac:dyDescent="0.2">
      <c r="A6468" t="s">
        <v>1109</v>
      </c>
      <c r="B6468" t="s">
        <v>10944</v>
      </c>
      <c r="C6468" t="s">
        <v>11066</v>
      </c>
      <c r="D6468" t="e">
        <f>INDEX(Sheet3!$D$1:$D$126,MATCH(DF!F6468,Sheet3!$C$1:$C$126,0))</f>
        <v>#N/A</v>
      </c>
      <c r="E6468" t="e">
        <f>INDEX(Sheet3!$E$1:$E$126,MATCH(DF!F6468,Sheet3!$C$1:$C$126,0))</f>
        <v>#N/A</v>
      </c>
      <c r="F6468" t="s">
        <v>14259</v>
      </c>
      <c r="G6468">
        <v>4.2</v>
      </c>
      <c r="H6468">
        <v>57</v>
      </c>
      <c r="I6468">
        <v>106.25</v>
      </c>
      <c r="J6468" t="s">
        <v>15338</v>
      </c>
      <c r="K6468" t="s">
        <v>15372</v>
      </c>
      <c r="L6468" t="e">
        <f>VLOOKUP(F6468,Sheet3!$B$2:$H$126,7,0)</f>
        <v>#N/A</v>
      </c>
    </row>
    <row r="6469" spans="1:12" hidden="1" x14ac:dyDescent="0.2">
      <c r="A6469" t="s">
        <v>5116</v>
      </c>
      <c r="B6469" t="s">
        <v>10945</v>
      </c>
      <c r="C6469" t="s">
        <v>10980</v>
      </c>
      <c r="D6469" t="e">
        <f>INDEX(Sheet3!$D$1:$D$126,MATCH(DF!F6469,Sheet3!$C$1:$C$126,0))</f>
        <v>#N/A</v>
      </c>
      <c r="E6469" t="e">
        <f>INDEX(Sheet3!$E$1:$E$126,MATCH(DF!F6469,Sheet3!$C$1:$C$126,0))</f>
        <v>#N/A</v>
      </c>
      <c r="F6469" t="s">
        <v>11838</v>
      </c>
      <c r="G6469">
        <v>4.0999999999999996</v>
      </c>
      <c r="H6469">
        <v>57</v>
      </c>
      <c r="I6469">
        <v>34.799999999999997</v>
      </c>
      <c r="J6469" t="s">
        <v>15343</v>
      </c>
      <c r="K6469" t="s">
        <v>15372</v>
      </c>
      <c r="L6469" t="e">
        <f>VLOOKUP(F6469,Sheet3!$B$2:$H$126,7,0)</f>
        <v>#N/A</v>
      </c>
    </row>
    <row r="6470" spans="1:12" hidden="1" x14ac:dyDescent="0.2">
      <c r="A6470" t="s">
        <v>5117</v>
      </c>
      <c r="B6470" t="s">
        <v>10944</v>
      </c>
      <c r="C6470" t="s">
        <v>11182</v>
      </c>
      <c r="D6470" t="e">
        <f>INDEX(Sheet3!$D$1:$D$126,MATCH(DF!F6470,Sheet3!$C$1:$C$126,0))</f>
        <v>#N/A</v>
      </c>
      <c r="E6470" t="e">
        <f>INDEX(Sheet3!$E$1:$E$126,MATCH(DF!F6470,Sheet3!$C$1:$C$126,0))</f>
        <v>#N/A</v>
      </c>
      <c r="F6470" t="s">
        <v>12284</v>
      </c>
      <c r="G6470">
        <v>3.6</v>
      </c>
      <c r="H6470">
        <v>57</v>
      </c>
      <c r="I6470">
        <v>17.899999999999999</v>
      </c>
      <c r="J6470" t="s">
        <v>15342</v>
      </c>
      <c r="K6470" t="s">
        <v>15372</v>
      </c>
      <c r="L6470" t="e">
        <f>VLOOKUP(F6470,Sheet3!$B$2:$H$126,7,0)</f>
        <v>#N/A</v>
      </c>
    </row>
    <row r="6471" spans="1:12" hidden="1" x14ac:dyDescent="0.2">
      <c r="A6471" t="s">
        <v>5118</v>
      </c>
      <c r="B6471" t="s">
        <v>10943</v>
      </c>
      <c r="C6471" t="s">
        <v>11105</v>
      </c>
      <c r="D6471" t="e">
        <f>INDEX(Sheet3!$D$1:$D$126,MATCH(DF!F6471,Sheet3!$C$1:$C$126,0))</f>
        <v>#N/A</v>
      </c>
      <c r="E6471" t="e">
        <f>INDEX(Sheet3!$E$1:$E$126,MATCH(DF!F6471,Sheet3!$C$1:$C$126,0))</f>
        <v>#N/A</v>
      </c>
      <c r="F6471" t="s">
        <v>13760</v>
      </c>
      <c r="G6471">
        <v>3.7</v>
      </c>
      <c r="H6471">
        <v>57</v>
      </c>
      <c r="I6471">
        <v>11.36</v>
      </c>
      <c r="J6471" t="s">
        <v>15343</v>
      </c>
      <c r="K6471" t="s">
        <v>15372</v>
      </c>
      <c r="L6471" t="e">
        <f>VLOOKUP(F6471,Sheet3!$B$2:$H$126,7,0)</f>
        <v>#N/A</v>
      </c>
    </row>
    <row r="6472" spans="1:12" x14ac:dyDescent="0.2">
      <c r="A6472" t="s">
        <v>5119</v>
      </c>
      <c r="B6472" t="s">
        <v>10952</v>
      </c>
      <c r="C6472" t="s">
        <v>10995</v>
      </c>
      <c r="D6472" t="str">
        <f>INDEX(Sheet3!$D$1:$D$126,MATCH(DF!F6472,Sheet3!$C$1:$C$126,0))</f>
        <v>DOURO</v>
      </c>
      <c r="E6472" t="str">
        <f>INDEX(Sheet3!$E$1:$E$126,MATCH(DF!F6472,Sheet3!$C$1:$C$126,0))</f>
        <v>PT11D</v>
      </c>
      <c r="F6472" t="s">
        <v>11854</v>
      </c>
      <c r="G6472">
        <v>3.8</v>
      </c>
      <c r="H6472">
        <v>57</v>
      </c>
      <c r="I6472">
        <v>24</v>
      </c>
      <c r="J6472" t="s">
        <v>15345</v>
      </c>
      <c r="K6472" t="s">
        <v>15372</v>
      </c>
      <c r="L6472" t="str">
        <f>VLOOKUP(F6472,Sheet3!$B$2:$H$126,7,0)</f>
        <v>Conceito</v>
      </c>
    </row>
    <row r="6473" spans="1:12" hidden="1" x14ac:dyDescent="0.2">
      <c r="A6473" t="s">
        <v>235</v>
      </c>
      <c r="B6473" t="s">
        <v>10944</v>
      </c>
      <c r="C6473" t="s">
        <v>10998</v>
      </c>
      <c r="D6473" t="e">
        <f>INDEX(Sheet3!$D$1:$D$126,MATCH(DF!F6473,Sheet3!$C$1:$C$126,0))</f>
        <v>#N/A</v>
      </c>
      <c r="E6473" t="e">
        <f>INDEX(Sheet3!$E$1:$E$126,MATCH(DF!F6473,Sheet3!$C$1:$C$126,0))</f>
        <v>#N/A</v>
      </c>
      <c r="F6473" t="s">
        <v>14260</v>
      </c>
      <c r="G6473">
        <v>3.6</v>
      </c>
      <c r="H6473">
        <v>57</v>
      </c>
      <c r="I6473">
        <v>12.25</v>
      </c>
      <c r="J6473" t="s">
        <v>15342</v>
      </c>
      <c r="K6473" t="s">
        <v>15372</v>
      </c>
      <c r="L6473" t="e">
        <f>VLOOKUP(F6473,Sheet3!$B$2:$H$126,7,0)</f>
        <v>#N/A</v>
      </c>
    </row>
    <row r="6474" spans="1:12" hidden="1" x14ac:dyDescent="0.2">
      <c r="A6474" t="s">
        <v>5120</v>
      </c>
      <c r="B6474" t="s">
        <v>10944</v>
      </c>
      <c r="C6474" t="s">
        <v>11165</v>
      </c>
      <c r="D6474" t="e">
        <f>INDEX(Sheet3!$D$1:$D$126,MATCH(DF!F6474,Sheet3!$C$1:$C$126,0))</f>
        <v>#N/A</v>
      </c>
      <c r="E6474" t="e">
        <f>INDEX(Sheet3!$E$1:$E$126,MATCH(DF!F6474,Sheet3!$C$1:$C$126,0))</f>
        <v>#N/A</v>
      </c>
      <c r="F6474" t="s">
        <v>13772</v>
      </c>
      <c r="G6474">
        <v>3.7</v>
      </c>
      <c r="H6474">
        <v>57</v>
      </c>
      <c r="I6474">
        <v>15.79</v>
      </c>
      <c r="J6474" t="s">
        <v>15342</v>
      </c>
      <c r="K6474" t="s">
        <v>15372</v>
      </c>
      <c r="L6474" t="e">
        <f>VLOOKUP(F6474,Sheet3!$B$2:$H$126,7,0)</f>
        <v>#N/A</v>
      </c>
    </row>
    <row r="6475" spans="1:12" hidden="1" x14ac:dyDescent="0.2">
      <c r="A6475" t="s">
        <v>5121</v>
      </c>
      <c r="B6475" t="s">
        <v>10943</v>
      </c>
      <c r="C6475" t="s">
        <v>11022</v>
      </c>
      <c r="D6475" t="e">
        <f>INDEX(Sheet3!$D$1:$D$126,MATCH(DF!F6475,Sheet3!$C$1:$C$126,0))</f>
        <v>#N/A</v>
      </c>
      <c r="E6475" t="e">
        <f>INDEX(Sheet3!$E$1:$E$126,MATCH(DF!F6475,Sheet3!$C$1:$C$126,0))</f>
        <v>#N/A</v>
      </c>
      <c r="F6475" t="s">
        <v>12128</v>
      </c>
      <c r="G6475">
        <v>3.6</v>
      </c>
      <c r="H6475">
        <v>57</v>
      </c>
      <c r="I6475">
        <v>7.28</v>
      </c>
      <c r="J6475" t="s">
        <v>15345</v>
      </c>
      <c r="K6475" t="s">
        <v>15372</v>
      </c>
      <c r="L6475" t="e">
        <f>VLOOKUP(F6475,Sheet3!$B$2:$H$126,7,0)</f>
        <v>#N/A</v>
      </c>
    </row>
    <row r="6476" spans="1:12" hidden="1" x14ac:dyDescent="0.2">
      <c r="A6476" t="s">
        <v>1511</v>
      </c>
      <c r="B6476" t="s">
        <v>10943</v>
      </c>
      <c r="C6476" t="s">
        <v>11071</v>
      </c>
      <c r="D6476" t="e">
        <f>INDEX(Sheet3!$D$1:$D$126,MATCH(DF!F6476,Sheet3!$C$1:$C$126,0))</f>
        <v>#N/A</v>
      </c>
      <c r="E6476" t="e">
        <f>INDEX(Sheet3!$E$1:$E$126,MATCH(DF!F6476,Sheet3!$C$1:$C$126,0))</f>
        <v>#N/A</v>
      </c>
      <c r="F6476" t="s">
        <v>13716</v>
      </c>
      <c r="G6476">
        <v>3.6</v>
      </c>
      <c r="H6476">
        <v>57</v>
      </c>
      <c r="I6476">
        <v>19.899999999999999</v>
      </c>
      <c r="J6476" t="s">
        <v>15342</v>
      </c>
      <c r="K6476" t="s">
        <v>15372</v>
      </c>
      <c r="L6476" t="e">
        <f>VLOOKUP(F6476,Sheet3!$B$2:$H$126,7,0)</f>
        <v>#N/A</v>
      </c>
    </row>
    <row r="6477" spans="1:12" hidden="1" x14ac:dyDescent="0.2">
      <c r="A6477" t="s">
        <v>55</v>
      </c>
      <c r="B6477" t="s">
        <v>10943</v>
      </c>
      <c r="C6477" t="s">
        <v>11012</v>
      </c>
      <c r="D6477" t="e">
        <f>INDEX(Sheet3!$D$1:$D$126,MATCH(DF!F6477,Sheet3!$C$1:$C$126,0))</f>
        <v>#N/A</v>
      </c>
      <c r="E6477" t="e">
        <f>INDEX(Sheet3!$E$1:$E$126,MATCH(DF!F6477,Sheet3!$C$1:$C$126,0))</f>
        <v>#N/A</v>
      </c>
      <c r="F6477" t="s">
        <v>14261</v>
      </c>
      <c r="G6477">
        <v>3.7</v>
      </c>
      <c r="H6477">
        <v>57</v>
      </c>
      <c r="I6477">
        <v>29.95</v>
      </c>
      <c r="J6477" t="s">
        <v>15349</v>
      </c>
      <c r="K6477" t="s">
        <v>15372</v>
      </c>
      <c r="L6477" t="e">
        <f>VLOOKUP(F6477,Sheet3!$B$2:$H$126,7,0)</f>
        <v>#N/A</v>
      </c>
    </row>
    <row r="6478" spans="1:12" hidden="1" x14ac:dyDescent="0.2">
      <c r="A6478" t="s">
        <v>5122</v>
      </c>
      <c r="B6478" t="s">
        <v>10950</v>
      </c>
      <c r="C6478" t="s">
        <v>11060</v>
      </c>
      <c r="D6478" t="e">
        <f>INDEX(Sheet3!$D$1:$D$126,MATCH(DF!F6478,Sheet3!$C$1:$C$126,0))</f>
        <v>#N/A</v>
      </c>
      <c r="E6478" t="e">
        <f>INDEX(Sheet3!$E$1:$E$126,MATCH(DF!F6478,Sheet3!$C$1:$C$126,0))</f>
        <v>#N/A</v>
      </c>
      <c r="F6478" t="s">
        <v>12686</v>
      </c>
      <c r="G6478">
        <v>4.0999999999999996</v>
      </c>
      <c r="H6478">
        <v>57</v>
      </c>
      <c r="I6478">
        <v>10.43</v>
      </c>
      <c r="J6478" t="s">
        <v>15343</v>
      </c>
      <c r="K6478" t="s">
        <v>15372</v>
      </c>
      <c r="L6478" t="e">
        <f>VLOOKUP(F6478,Sheet3!$B$2:$H$126,7,0)</f>
        <v>#N/A</v>
      </c>
    </row>
    <row r="6479" spans="1:12" hidden="1" x14ac:dyDescent="0.2">
      <c r="A6479" t="s">
        <v>5123</v>
      </c>
      <c r="B6479" t="s">
        <v>10949</v>
      </c>
      <c r="C6479" t="s">
        <v>11180</v>
      </c>
      <c r="D6479" t="e">
        <f>INDEX(Sheet3!$D$1:$D$126,MATCH(DF!F6479,Sheet3!$C$1:$C$126,0))</f>
        <v>#N/A</v>
      </c>
      <c r="E6479" t="e">
        <f>INDEX(Sheet3!$E$1:$E$126,MATCH(DF!F6479,Sheet3!$C$1:$C$126,0))</f>
        <v>#N/A</v>
      </c>
      <c r="F6479" t="s">
        <v>12439</v>
      </c>
      <c r="G6479">
        <v>3.6</v>
      </c>
      <c r="H6479">
        <v>57</v>
      </c>
      <c r="I6479">
        <v>7.25</v>
      </c>
      <c r="J6479" t="s">
        <v>15341</v>
      </c>
      <c r="K6479" t="s">
        <v>15372</v>
      </c>
      <c r="L6479" t="e">
        <f>VLOOKUP(F6479,Sheet3!$B$2:$H$126,7,0)</f>
        <v>#N/A</v>
      </c>
    </row>
    <row r="6480" spans="1:12" hidden="1" x14ac:dyDescent="0.2">
      <c r="A6480" t="s">
        <v>5124</v>
      </c>
      <c r="B6480" t="s">
        <v>10944</v>
      </c>
      <c r="C6480" t="s">
        <v>11231</v>
      </c>
      <c r="D6480" t="e">
        <f>INDEX(Sheet3!$D$1:$D$126,MATCH(DF!F6480,Sheet3!$C$1:$C$126,0))</f>
        <v>#N/A</v>
      </c>
      <c r="E6480" t="e">
        <f>INDEX(Sheet3!$E$1:$E$126,MATCH(DF!F6480,Sheet3!$C$1:$C$126,0))</f>
        <v>#N/A</v>
      </c>
      <c r="F6480" t="s">
        <v>12284</v>
      </c>
      <c r="G6480">
        <v>4</v>
      </c>
      <c r="H6480">
        <v>57</v>
      </c>
      <c r="I6480">
        <v>28.9</v>
      </c>
      <c r="J6480" t="s">
        <v>15342</v>
      </c>
      <c r="K6480" t="s">
        <v>15372</v>
      </c>
      <c r="L6480" t="e">
        <f>VLOOKUP(F6480,Sheet3!$B$2:$H$126,7,0)</f>
        <v>#N/A</v>
      </c>
    </row>
    <row r="6481" spans="1:12" hidden="1" x14ac:dyDescent="0.2">
      <c r="A6481" t="s">
        <v>5125</v>
      </c>
      <c r="B6481" t="s">
        <v>10944</v>
      </c>
      <c r="C6481" t="s">
        <v>11445</v>
      </c>
      <c r="D6481" t="e">
        <f>INDEX(Sheet3!$D$1:$D$126,MATCH(DF!F6481,Sheet3!$C$1:$C$126,0))</f>
        <v>#N/A</v>
      </c>
      <c r="E6481" t="e">
        <f>INDEX(Sheet3!$E$1:$E$126,MATCH(DF!F6481,Sheet3!$C$1:$C$126,0))</f>
        <v>#N/A</v>
      </c>
      <c r="F6481" t="s">
        <v>13779</v>
      </c>
      <c r="G6481">
        <v>4</v>
      </c>
      <c r="H6481">
        <v>57</v>
      </c>
      <c r="I6481">
        <v>19.420000000000002</v>
      </c>
      <c r="J6481" t="s">
        <v>15340</v>
      </c>
      <c r="K6481" t="s">
        <v>15372</v>
      </c>
      <c r="L6481" t="e">
        <f>VLOOKUP(F6481,Sheet3!$B$2:$H$126,7,0)</f>
        <v>#N/A</v>
      </c>
    </row>
    <row r="6482" spans="1:12" hidden="1" x14ac:dyDescent="0.2">
      <c r="A6482" t="s">
        <v>5126</v>
      </c>
      <c r="B6482" t="s">
        <v>10950</v>
      </c>
      <c r="C6482" t="s">
        <v>11139</v>
      </c>
      <c r="D6482" t="e">
        <f>INDEX(Sheet3!$D$1:$D$126,MATCH(DF!F6482,Sheet3!$C$1:$C$126,0))</f>
        <v>#N/A</v>
      </c>
      <c r="E6482" t="e">
        <f>INDEX(Sheet3!$E$1:$E$126,MATCH(DF!F6482,Sheet3!$C$1:$C$126,0))</f>
        <v>#N/A</v>
      </c>
      <c r="F6482" t="s">
        <v>12182</v>
      </c>
      <c r="G6482">
        <v>4.4000000000000004</v>
      </c>
      <c r="H6482">
        <v>57</v>
      </c>
      <c r="I6482">
        <v>99.95</v>
      </c>
      <c r="J6482" t="s">
        <v>15347</v>
      </c>
      <c r="K6482" t="s">
        <v>15372</v>
      </c>
      <c r="L6482" t="e">
        <f>VLOOKUP(F6482,Sheet3!$B$2:$H$126,7,0)</f>
        <v>#N/A</v>
      </c>
    </row>
    <row r="6483" spans="1:12" hidden="1" x14ac:dyDescent="0.2">
      <c r="A6483" t="s">
        <v>5127</v>
      </c>
      <c r="B6483" t="s">
        <v>10944</v>
      </c>
      <c r="C6483" t="s">
        <v>11401</v>
      </c>
      <c r="D6483" t="e">
        <f>INDEX(Sheet3!$D$1:$D$126,MATCH(DF!F6483,Sheet3!$C$1:$C$126,0))</f>
        <v>#N/A</v>
      </c>
      <c r="E6483" t="e">
        <f>INDEX(Sheet3!$E$1:$E$126,MATCH(DF!F6483,Sheet3!$C$1:$C$126,0))</f>
        <v>#N/A</v>
      </c>
      <c r="F6483" t="s">
        <v>14262</v>
      </c>
      <c r="G6483">
        <v>4</v>
      </c>
      <c r="H6483">
        <v>57</v>
      </c>
      <c r="I6483">
        <v>37.47</v>
      </c>
      <c r="J6483" t="s">
        <v>15340</v>
      </c>
      <c r="K6483" t="s">
        <v>15372</v>
      </c>
      <c r="L6483" t="e">
        <f>VLOOKUP(F6483,Sheet3!$B$2:$H$126,7,0)</f>
        <v>#N/A</v>
      </c>
    </row>
    <row r="6484" spans="1:12" hidden="1" x14ac:dyDescent="0.2">
      <c r="A6484" t="s">
        <v>5128</v>
      </c>
      <c r="B6484" t="s">
        <v>10944</v>
      </c>
      <c r="C6484" t="s">
        <v>11546</v>
      </c>
      <c r="D6484" t="e">
        <f>INDEX(Sheet3!$D$1:$D$126,MATCH(DF!F6484,Sheet3!$C$1:$C$126,0))</f>
        <v>#N/A</v>
      </c>
      <c r="E6484" t="e">
        <f>INDEX(Sheet3!$E$1:$E$126,MATCH(DF!F6484,Sheet3!$C$1:$C$126,0))</f>
        <v>#N/A</v>
      </c>
      <c r="F6484" t="s">
        <v>13152</v>
      </c>
      <c r="G6484">
        <v>4.3</v>
      </c>
      <c r="H6484">
        <v>57</v>
      </c>
      <c r="I6484">
        <v>29.85</v>
      </c>
      <c r="J6484" t="s">
        <v>15342</v>
      </c>
      <c r="K6484" t="s">
        <v>15372</v>
      </c>
      <c r="L6484" t="e">
        <f>VLOOKUP(F6484,Sheet3!$B$2:$H$126,7,0)</f>
        <v>#N/A</v>
      </c>
    </row>
    <row r="6485" spans="1:12" hidden="1" x14ac:dyDescent="0.2">
      <c r="A6485" t="s">
        <v>5129</v>
      </c>
      <c r="B6485" t="s">
        <v>10944</v>
      </c>
      <c r="C6485" t="s">
        <v>11066</v>
      </c>
      <c r="D6485" t="e">
        <f>INDEX(Sheet3!$D$1:$D$126,MATCH(DF!F6485,Sheet3!$C$1:$C$126,0))</f>
        <v>#N/A</v>
      </c>
      <c r="E6485" t="e">
        <f>INDEX(Sheet3!$E$1:$E$126,MATCH(DF!F6485,Sheet3!$C$1:$C$126,0))</f>
        <v>#N/A</v>
      </c>
      <c r="F6485" t="s">
        <v>12823</v>
      </c>
      <c r="G6485">
        <v>4.2</v>
      </c>
      <c r="H6485">
        <v>57</v>
      </c>
      <c r="I6485">
        <v>105.17</v>
      </c>
      <c r="J6485" t="s">
        <v>15344</v>
      </c>
      <c r="K6485" t="s">
        <v>15372</v>
      </c>
      <c r="L6485" t="e">
        <f>VLOOKUP(F6485,Sheet3!$B$2:$H$126,7,0)</f>
        <v>#N/A</v>
      </c>
    </row>
    <row r="6486" spans="1:12" hidden="1" x14ac:dyDescent="0.2">
      <c r="A6486" t="s">
        <v>5130</v>
      </c>
      <c r="B6486" t="s">
        <v>10943</v>
      </c>
      <c r="C6486" t="s">
        <v>11144</v>
      </c>
      <c r="D6486" t="e">
        <f>INDEX(Sheet3!$D$1:$D$126,MATCH(DF!F6486,Sheet3!$C$1:$C$126,0))</f>
        <v>#N/A</v>
      </c>
      <c r="E6486" t="e">
        <f>INDEX(Sheet3!$E$1:$E$126,MATCH(DF!F6486,Sheet3!$C$1:$C$126,0))</f>
        <v>#N/A</v>
      </c>
      <c r="F6486" t="s">
        <v>12787</v>
      </c>
      <c r="G6486">
        <v>3.8</v>
      </c>
      <c r="H6486">
        <v>57</v>
      </c>
      <c r="I6486">
        <v>36.950000000000003</v>
      </c>
      <c r="J6486" t="s">
        <v>15356</v>
      </c>
      <c r="K6486" t="s">
        <v>15372</v>
      </c>
      <c r="L6486" t="e">
        <f>VLOOKUP(F6486,Sheet3!$B$2:$H$126,7,0)</f>
        <v>#N/A</v>
      </c>
    </row>
    <row r="6487" spans="1:12" hidden="1" x14ac:dyDescent="0.2">
      <c r="A6487" t="s">
        <v>5131</v>
      </c>
      <c r="B6487" t="s">
        <v>10944</v>
      </c>
      <c r="C6487" t="s">
        <v>11058</v>
      </c>
      <c r="D6487" t="e">
        <f>INDEX(Sheet3!$D$1:$D$126,MATCH(DF!F6487,Sheet3!$C$1:$C$126,0))</f>
        <v>#N/A</v>
      </c>
      <c r="E6487" t="e">
        <f>INDEX(Sheet3!$E$1:$E$126,MATCH(DF!F6487,Sheet3!$C$1:$C$126,0))</f>
        <v>#N/A</v>
      </c>
      <c r="F6487" t="s">
        <v>12754</v>
      </c>
      <c r="G6487">
        <v>3.2</v>
      </c>
      <c r="H6487">
        <v>57</v>
      </c>
      <c r="I6487">
        <v>7.21</v>
      </c>
      <c r="J6487" t="s">
        <v>15339</v>
      </c>
      <c r="K6487" t="s">
        <v>15372</v>
      </c>
      <c r="L6487" t="e">
        <f>VLOOKUP(F6487,Sheet3!$B$2:$H$126,7,0)</f>
        <v>#N/A</v>
      </c>
    </row>
    <row r="6488" spans="1:12" hidden="1" x14ac:dyDescent="0.2">
      <c r="A6488" t="s">
        <v>5132</v>
      </c>
      <c r="B6488" t="s">
        <v>10943</v>
      </c>
      <c r="C6488" t="s">
        <v>10999</v>
      </c>
      <c r="D6488" t="e">
        <f>INDEX(Sheet3!$D$1:$D$126,MATCH(DF!F6488,Sheet3!$C$1:$C$126,0))</f>
        <v>#N/A</v>
      </c>
      <c r="E6488" t="e">
        <f>INDEX(Sheet3!$E$1:$E$126,MATCH(DF!F6488,Sheet3!$C$1:$C$126,0))</f>
        <v>#N/A</v>
      </c>
      <c r="F6488" t="s">
        <v>13641</v>
      </c>
      <c r="G6488">
        <v>4.4000000000000004</v>
      </c>
      <c r="H6488">
        <v>57</v>
      </c>
      <c r="I6488">
        <v>379.95</v>
      </c>
      <c r="J6488" t="s">
        <v>15349</v>
      </c>
      <c r="K6488" t="s">
        <v>15372</v>
      </c>
      <c r="L6488" t="e">
        <f>VLOOKUP(F6488,Sheet3!$B$2:$H$126,7,0)</f>
        <v>#N/A</v>
      </c>
    </row>
    <row r="6489" spans="1:12" hidden="1" x14ac:dyDescent="0.2">
      <c r="A6489" t="s">
        <v>5133</v>
      </c>
      <c r="B6489" t="s">
        <v>10944</v>
      </c>
      <c r="C6489" t="s">
        <v>10978</v>
      </c>
      <c r="D6489" t="e">
        <f>INDEX(Sheet3!$D$1:$D$126,MATCH(DF!F6489,Sheet3!$C$1:$C$126,0))</f>
        <v>#N/A</v>
      </c>
      <c r="E6489" t="e">
        <f>INDEX(Sheet3!$E$1:$E$126,MATCH(DF!F6489,Sheet3!$C$1:$C$126,0))</f>
        <v>#N/A</v>
      </c>
      <c r="F6489" t="s">
        <v>12436</v>
      </c>
      <c r="G6489">
        <v>4</v>
      </c>
      <c r="H6489">
        <v>57</v>
      </c>
      <c r="I6489">
        <v>29.95</v>
      </c>
      <c r="J6489" t="s">
        <v>15343</v>
      </c>
      <c r="K6489" t="s">
        <v>15372</v>
      </c>
      <c r="L6489" t="e">
        <f>VLOOKUP(F6489,Sheet3!$B$2:$H$126,7,0)</f>
        <v>#N/A</v>
      </c>
    </row>
    <row r="6490" spans="1:12" hidden="1" x14ac:dyDescent="0.2">
      <c r="A6490" t="s">
        <v>4304</v>
      </c>
      <c r="B6490" t="s">
        <v>10943</v>
      </c>
      <c r="C6490" t="s">
        <v>11049</v>
      </c>
      <c r="D6490" t="e">
        <f>INDEX(Sheet3!$D$1:$D$126,MATCH(DF!F6490,Sheet3!$C$1:$C$126,0))</f>
        <v>#N/A</v>
      </c>
      <c r="E6490" t="e">
        <f>INDEX(Sheet3!$E$1:$E$126,MATCH(DF!F6490,Sheet3!$C$1:$C$126,0))</f>
        <v>#N/A</v>
      </c>
      <c r="F6490" t="s">
        <v>13880</v>
      </c>
      <c r="G6490">
        <v>3.8</v>
      </c>
      <c r="H6490">
        <v>57</v>
      </c>
      <c r="I6490">
        <v>17.45</v>
      </c>
      <c r="J6490" t="s">
        <v>15339</v>
      </c>
      <c r="K6490" t="s">
        <v>15372</v>
      </c>
      <c r="L6490" t="e">
        <f>VLOOKUP(F6490,Sheet3!$B$2:$H$126,7,0)</f>
        <v>#N/A</v>
      </c>
    </row>
    <row r="6491" spans="1:12" hidden="1" x14ac:dyDescent="0.2">
      <c r="A6491" t="s">
        <v>5134</v>
      </c>
      <c r="B6491" t="s">
        <v>10944</v>
      </c>
      <c r="C6491" t="s">
        <v>11547</v>
      </c>
      <c r="D6491" t="e">
        <f>INDEX(Sheet3!$D$1:$D$126,MATCH(DF!F6491,Sheet3!$C$1:$C$126,0))</f>
        <v>#N/A</v>
      </c>
      <c r="E6491" t="e">
        <f>INDEX(Sheet3!$E$1:$E$126,MATCH(DF!F6491,Sheet3!$C$1:$C$126,0))</f>
        <v>#N/A</v>
      </c>
      <c r="F6491" t="s">
        <v>14263</v>
      </c>
      <c r="G6491">
        <v>3.8</v>
      </c>
      <c r="H6491">
        <v>57</v>
      </c>
      <c r="I6491">
        <v>12.9</v>
      </c>
      <c r="J6491" t="s">
        <v>15343</v>
      </c>
      <c r="K6491" t="s">
        <v>15372</v>
      </c>
      <c r="L6491" t="e">
        <f>VLOOKUP(F6491,Sheet3!$B$2:$H$126,7,0)</f>
        <v>#N/A</v>
      </c>
    </row>
    <row r="6492" spans="1:12" hidden="1" x14ac:dyDescent="0.2">
      <c r="A6492" t="s">
        <v>304</v>
      </c>
      <c r="B6492" t="s">
        <v>10951</v>
      </c>
      <c r="C6492" t="s">
        <v>11018</v>
      </c>
      <c r="D6492" t="e">
        <f>INDEX(Sheet3!$D$1:$D$126,MATCH(DF!F6492,Sheet3!$C$1:$C$126,0))</f>
        <v>#N/A</v>
      </c>
      <c r="E6492" t="e">
        <f>INDEX(Sheet3!$E$1:$E$126,MATCH(DF!F6492,Sheet3!$C$1:$C$126,0))</f>
        <v>#N/A</v>
      </c>
      <c r="F6492" t="s">
        <v>13978</v>
      </c>
      <c r="G6492">
        <v>4.4000000000000004</v>
      </c>
      <c r="H6492">
        <v>57</v>
      </c>
      <c r="I6492">
        <v>96.51</v>
      </c>
      <c r="J6492" t="s">
        <v>15339</v>
      </c>
      <c r="K6492" t="s">
        <v>15372</v>
      </c>
      <c r="L6492" t="e">
        <f>VLOOKUP(F6492,Sheet3!$B$2:$H$126,7,0)</f>
        <v>#N/A</v>
      </c>
    </row>
    <row r="6493" spans="1:12" hidden="1" x14ac:dyDescent="0.2">
      <c r="A6493" t="s">
        <v>5135</v>
      </c>
      <c r="B6493" t="s">
        <v>10943</v>
      </c>
      <c r="C6493" t="s">
        <v>11125</v>
      </c>
      <c r="D6493" t="e">
        <f>INDEX(Sheet3!$D$1:$D$126,MATCH(DF!F6493,Sheet3!$C$1:$C$126,0))</f>
        <v>#N/A</v>
      </c>
      <c r="E6493" t="e">
        <f>INDEX(Sheet3!$E$1:$E$126,MATCH(DF!F6493,Sheet3!$C$1:$C$126,0))</f>
        <v>#N/A</v>
      </c>
      <c r="F6493" t="s">
        <v>14264</v>
      </c>
      <c r="G6493">
        <v>3.8</v>
      </c>
      <c r="H6493">
        <v>57</v>
      </c>
      <c r="I6493">
        <v>13.79</v>
      </c>
      <c r="J6493" t="s">
        <v>15343</v>
      </c>
      <c r="K6493" t="s">
        <v>15372</v>
      </c>
      <c r="L6493" t="e">
        <f>VLOOKUP(F6493,Sheet3!$B$2:$H$126,7,0)</f>
        <v>#N/A</v>
      </c>
    </row>
    <row r="6494" spans="1:12" hidden="1" x14ac:dyDescent="0.2">
      <c r="A6494" t="s">
        <v>1454</v>
      </c>
      <c r="B6494" t="s">
        <v>10943</v>
      </c>
      <c r="C6494" t="s">
        <v>11071</v>
      </c>
      <c r="D6494" t="e">
        <f>INDEX(Sheet3!$D$1:$D$126,MATCH(DF!F6494,Sheet3!$C$1:$C$126,0))</f>
        <v>#N/A</v>
      </c>
      <c r="E6494" t="e">
        <f>INDEX(Sheet3!$E$1:$E$126,MATCH(DF!F6494,Sheet3!$C$1:$C$126,0))</f>
        <v>#N/A</v>
      </c>
      <c r="F6494" t="s">
        <v>14265</v>
      </c>
      <c r="G6494">
        <v>3.5</v>
      </c>
      <c r="H6494">
        <v>57</v>
      </c>
      <c r="I6494">
        <v>10.15</v>
      </c>
      <c r="J6494" t="s">
        <v>15343</v>
      </c>
      <c r="K6494" t="s">
        <v>15372</v>
      </c>
      <c r="L6494" t="e">
        <f>VLOOKUP(F6494,Sheet3!$B$2:$H$126,7,0)</f>
        <v>#N/A</v>
      </c>
    </row>
    <row r="6495" spans="1:12" hidden="1" x14ac:dyDescent="0.2">
      <c r="A6495" t="s">
        <v>5136</v>
      </c>
      <c r="B6495" t="s">
        <v>10957</v>
      </c>
      <c r="C6495" t="s">
        <v>11063</v>
      </c>
      <c r="D6495" t="e">
        <f>INDEX(Sheet3!$D$1:$D$126,MATCH(DF!F6495,Sheet3!$C$1:$C$126,0))</f>
        <v>#N/A</v>
      </c>
      <c r="E6495" t="e">
        <f>INDEX(Sheet3!$E$1:$E$126,MATCH(DF!F6495,Sheet3!$C$1:$C$126,0))</f>
        <v>#N/A</v>
      </c>
      <c r="F6495" t="s">
        <v>12780</v>
      </c>
      <c r="G6495">
        <v>4</v>
      </c>
      <c r="H6495">
        <v>57</v>
      </c>
      <c r="I6495">
        <v>19.260000000000002</v>
      </c>
      <c r="J6495" t="s">
        <v>15342</v>
      </c>
      <c r="K6495" t="s">
        <v>15372</v>
      </c>
      <c r="L6495" t="e">
        <f>VLOOKUP(F6495,Sheet3!$B$2:$H$126,7,0)</f>
        <v>#N/A</v>
      </c>
    </row>
    <row r="6496" spans="1:12" hidden="1" x14ac:dyDescent="0.2">
      <c r="A6496" t="s">
        <v>401</v>
      </c>
      <c r="B6496" t="s">
        <v>10950</v>
      </c>
      <c r="C6496" t="s">
        <v>11055</v>
      </c>
      <c r="D6496" t="e">
        <f>INDEX(Sheet3!$D$1:$D$126,MATCH(DF!F6496,Sheet3!$C$1:$C$126,0))</f>
        <v>#N/A</v>
      </c>
      <c r="E6496" t="e">
        <f>INDEX(Sheet3!$E$1:$E$126,MATCH(DF!F6496,Sheet3!$C$1:$C$126,0))</f>
        <v>#N/A</v>
      </c>
      <c r="F6496" t="s">
        <v>14266</v>
      </c>
      <c r="G6496">
        <v>3.7</v>
      </c>
      <c r="H6496">
        <v>570</v>
      </c>
      <c r="I6496">
        <v>14.9</v>
      </c>
      <c r="J6496" t="s">
        <v>15340</v>
      </c>
      <c r="K6496" t="s">
        <v>15372</v>
      </c>
      <c r="L6496" t="e">
        <f>VLOOKUP(F6496,Sheet3!$B$2:$H$126,7,0)</f>
        <v>#N/A</v>
      </c>
    </row>
    <row r="6497" spans="1:12" hidden="1" x14ac:dyDescent="0.2">
      <c r="A6497" t="s">
        <v>5137</v>
      </c>
      <c r="B6497" t="s">
        <v>10944</v>
      </c>
      <c r="C6497" t="s">
        <v>10978</v>
      </c>
      <c r="D6497" t="e">
        <f>INDEX(Sheet3!$D$1:$D$126,MATCH(DF!F6497,Sheet3!$C$1:$C$126,0))</f>
        <v>#N/A</v>
      </c>
      <c r="E6497" t="e">
        <f>INDEX(Sheet3!$E$1:$E$126,MATCH(DF!F6497,Sheet3!$C$1:$C$126,0))</f>
        <v>#N/A</v>
      </c>
      <c r="F6497" t="s">
        <v>12480</v>
      </c>
      <c r="G6497">
        <v>4</v>
      </c>
      <c r="H6497">
        <v>570</v>
      </c>
      <c r="I6497">
        <v>31.97</v>
      </c>
      <c r="J6497" t="s">
        <v>15346</v>
      </c>
      <c r="K6497" t="s">
        <v>15372</v>
      </c>
      <c r="L6497" t="e">
        <f>VLOOKUP(F6497,Sheet3!$B$2:$H$126,7,0)</f>
        <v>#N/A</v>
      </c>
    </row>
    <row r="6498" spans="1:12" hidden="1" x14ac:dyDescent="0.2">
      <c r="A6498" t="s">
        <v>5138</v>
      </c>
      <c r="B6498" t="s">
        <v>10950</v>
      </c>
      <c r="C6498" t="s">
        <v>11055</v>
      </c>
      <c r="D6498" t="e">
        <f>INDEX(Sheet3!$D$1:$D$126,MATCH(DF!F6498,Sheet3!$C$1:$C$126,0))</f>
        <v>#N/A</v>
      </c>
      <c r="E6498" t="e">
        <f>INDEX(Sheet3!$E$1:$E$126,MATCH(DF!F6498,Sheet3!$C$1:$C$126,0))</f>
        <v>#N/A</v>
      </c>
      <c r="F6498" t="s">
        <v>12113</v>
      </c>
      <c r="G6498">
        <v>3.5</v>
      </c>
      <c r="H6498">
        <v>570</v>
      </c>
      <c r="I6498">
        <v>8.68</v>
      </c>
      <c r="J6498" t="s">
        <v>15342</v>
      </c>
      <c r="K6498" t="s">
        <v>15372</v>
      </c>
      <c r="L6498" t="e">
        <f>VLOOKUP(F6498,Sheet3!$B$2:$H$126,7,0)</f>
        <v>#N/A</v>
      </c>
    </row>
    <row r="6499" spans="1:12" hidden="1" x14ac:dyDescent="0.2">
      <c r="A6499" t="s">
        <v>5139</v>
      </c>
      <c r="B6499" t="s">
        <v>10950</v>
      </c>
      <c r="C6499" t="s">
        <v>11548</v>
      </c>
      <c r="D6499" t="e">
        <f>INDEX(Sheet3!$D$1:$D$126,MATCH(DF!F6499,Sheet3!$C$1:$C$126,0))</f>
        <v>#N/A</v>
      </c>
      <c r="E6499" t="e">
        <f>INDEX(Sheet3!$E$1:$E$126,MATCH(DF!F6499,Sheet3!$C$1:$C$126,0))</f>
        <v>#N/A</v>
      </c>
      <c r="F6499" t="s">
        <v>13872</v>
      </c>
      <c r="G6499">
        <v>4</v>
      </c>
      <c r="H6499">
        <v>570</v>
      </c>
      <c r="I6499">
        <v>21.25</v>
      </c>
      <c r="J6499" t="s">
        <v>15339</v>
      </c>
      <c r="K6499" t="s">
        <v>15372</v>
      </c>
      <c r="L6499" t="e">
        <f>VLOOKUP(F6499,Sheet3!$B$2:$H$126,7,0)</f>
        <v>#N/A</v>
      </c>
    </row>
    <row r="6500" spans="1:12" hidden="1" x14ac:dyDescent="0.2">
      <c r="A6500" t="s">
        <v>247</v>
      </c>
      <c r="B6500" t="s">
        <v>10943</v>
      </c>
      <c r="C6500" t="s">
        <v>11022</v>
      </c>
      <c r="D6500" t="e">
        <f>INDEX(Sheet3!$D$1:$D$126,MATCH(DF!F6500,Sheet3!$C$1:$C$126,0))</f>
        <v>#N/A</v>
      </c>
      <c r="E6500" t="e">
        <f>INDEX(Sheet3!$E$1:$E$126,MATCH(DF!F6500,Sheet3!$C$1:$C$126,0))</f>
        <v>#N/A</v>
      </c>
      <c r="F6500" t="s">
        <v>11888</v>
      </c>
      <c r="G6500">
        <v>3.5</v>
      </c>
      <c r="H6500">
        <v>571</v>
      </c>
      <c r="I6500">
        <v>6.33</v>
      </c>
      <c r="J6500" t="s">
        <v>15345</v>
      </c>
      <c r="K6500" t="s">
        <v>15372</v>
      </c>
      <c r="L6500" t="e">
        <f>VLOOKUP(F6500,Sheet3!$B$2:$H$126,7,0)</f>
        <v>#N/A</v>
      </c>
    </row>
    <row r="6501" spans="1:12" x14ac:dyDescent="0.2">
      <c r="A6501" t="s">
        <v>5140</v>
      </c>
      <c r="B6501" t="s">
        <v>10952</v>
      </c>
      <c r="C6501" t="s">
        <v>10995</v>
      </c>
      <c r="D6501" t="str">
        <f>INDEX(Sheet3!$D$1:$D$126,MATCH(DF!F6501,Sheet3!$C$1:$C$126,0))</f>
        <v>DOURO</v>
      </c>
      <c r="E6501" t="str">
        <f>INDEX(Sheet3!$E$1:$E$126,MATCH(DF!F6501,Sheet3!$C$1:$C$126,0))</f>
        <v>PT11D</v>
      </c>
      <c r="F6501" t="s">
        <v>14074</v>
      </c>
      <c r="G6501">
        <v>4.2</v>
      </c>
      <c r="H6501">
        <v>571</v>
      </c>
      <c r="I6501">
        <v>53.9</v>
      </c>
      <c r="J6501" t="s">
        <v>15340</v>
      </c>
      <c r="K6501" t="s">
        <v>15372</v>
      </c>
      <c r="L6501" t="str">
        <f>VLOOKUP(F6501,Sheet3!$B$2:$H$126,7,0)</f>
        <v>Quinta das Tecedeiras</v>
      </c>
    </row>
    <row r="6502" spans="1:12" hidden="1" x14ac:dyDescent="0.2">
      <c r="A6502" t="s">
        <v>5141</v>
      </c>
      <c r="B6502" t="s">
        <v>10950</v>
      </c>
      <c r="C6502" t="s">
        <v>11055</v>
      </c>
      <c r="D6502" t="e">
        <f>INDEX(Sheet3!$D$1:$D$126,MATCH(DF!F6502,Sheet3!$C$1:$C$126,0))</f>
        <v>#N/A</v>
      </c>
      <c r="E6502" t="e">
        <f>INDEX(Sheet3!$E$1:$E$126,MATCH(DF!F6502,Sheet3!$C$1:$C$126,0))</f>
        <v>#N/A</v>
      </c>
      <c r="F6502" t="s">
        <v>11936</v>
      </c>
      <c r="G6502">
        <v>3.8</v>
      </c>
      <c r="H6502">
        <v>571</v>
      </c>
      <c r="I6502">
        <v>8.89</v>
      </c>
      <c r="J6502" t="s">
        <v>15343</v>
      </c>
      <c r="K6502" t="s">
        <v>15372</v>
      </c>
      <c r="L6502" t="e">
        <f>VLOOKUP(F6502,Sheet3!$B$2:$H$126,7,0)</f>
        <v>#N/A</v>
      </c>
    </row>
    <row r="6503" spans="1:12" hidden="1" x14ac:dyDescent="0.2">
      <c r="A6503" t="s">
        <v>671</v>
      </c>
      <c r="B6503" t="s">
        <v>10943</v>
      </c>
      <c r="C6503" t="s">
        <v>11005</v>
      </c>
      <c r="D6503" t="e">
        <f>INDEX(Sheet3!$D$1:$D$126,MATCH(DF!F6503,Sheet3!$C$1:$C$126,0))</f>
        <v>#N/A</v>
      </c>
      <c r="E6503" t="e">
        <f>INDEX(Sheet3!$E$1:$E$126,MATCH(DF!F6503,Sheet3!$C$1:$C$126,0))</f>
        <v>#N/A</v>
      </c>
      <c r="F6503" t="s">
        <v>12864</v>
      </c>
      <c r="G6503">
        <v>4</v>
      </c>
      <c r="H6503">
        <v>571</v>
      </c>
      <c r="I6503">
        <v>56.95</v>
      </c>
      <c r="J6503" t="s">
        <v>15352</v>
      </c>
      <c r="K6503" t="s">
        <v>15372</v>
      </c>
      <c r="L6503" t="e">
        <f>VLOOKUP(F6503,Sheet3!$B$2:$H$126,7,0)</f>
        <v>#N/A</v>
      </c>
    </row>
    <row r="6504" spans="1:12" hidden="1" x14ac:dyDescent="0.2">
      <c r="A6504" t="s">
        <v>4239</v>
      </c>
      <c r="B6504" t="s">
        <v>10943</v>
      </c>
      <c r="C6504" t="s">
        <v>11115</v>
      </c>
      <c r="D6504" t="e">
        <f>INDEX(Sheet3!$D$1:$D$126,MATCH(DF!F6504,Sheet3!$C$1:$C$126,0))</f>
        <v>#N/A</v>
      </c>
      <c r="E6504" t="e">
        <f>INDEX(Sheet3!$E$1:$E$126,MATCH(DF!F6504,Sheet3!$C$1:$C$126,0))</f>
        <v>#N/A</v>
      </c>
      <c r="F6504" t="s">
        <v>12585</v>
      </c>
      <c r="G6504">
        <v>4.0999999999999996</v>
      </c>
      <c r="H6504">
        <v>572</v>
      </c>
      <c r="I6504">
        <v>88.3</v>
      </c>
      <c r="J6504" t="s">
        <v>15343</v>
      </c>
      <c r="K6504" t="s">
        <v>15372</v>
      </c>
      <c r="L6504" t="e">
        <f>VLOOKUP(F6504,Sheet3!$B$2:$H$126,7,0)</f>
        <v>#N/A</v>
      </c>
    </row>
    <row r="6505" spans="1:12" hidden="1" x14ac:dyDescent="0.2">
      <c r="A6505" t="s">
        <v>5142</v>
      </c>
      <c r="B6505" t="s">
        <v>10943</v>
      </c>
      <c r="C6505" t="s">
        <v>11005</v>
      </c>
      <c r="D6505" t="e">
        <f>INDEX(Sheet3!$D$1:$D$126,MATCH(DF!F6505,Sheet3!$C$1:$C$126,0))</f>
        <v>#N/A</v>
      </c>
      <c r="E6505" t="e">
        <f>INDEX(Sheet3!$E$1:$E$126,MATCH(DF!F6505,Sheet3!$C$1:$C$126,0))</f>
        <v>#N/A</v>
      </c>
      <c r="F6505" t="s">
        <v>14019</v>
      </c>
      <c r="G6505">
        <v>3.9</v>
      </c>
      <c r="H6505">
        <v>572</v>
      </c>
      <c r="I6505">
        <v>24.45</v>
      </c>
      <c r="J6505" t="s">
        <v>15346</v>
      </c>
      <c r="K6505" t="s">
        <v>15372</v>
      </c>
      <c r="L6505" t="e">
        <f>VLOOKUP(F6505,Sheet3!$B$2:$H$126,7,0)</f>
        <v>#N/A</v>
      </c>
    </row>
    <row r="6506" spans="1:12" hidden="1" x14ac:dyDescent="0.2">
      <c r="A6506" t="s">
        <v>5143</v>
      </c>
      <c r="B6506" t="s">
        <v>10944</v>
      </c>
      <c r="C6506" t="s">
        <v>11081</v>
      </c>
      <c r="D6506" t="e">
        <f>INDEX(Sheet3!$D$1:$D$126,MATCH(DF!F6506,Sheet3!$C$1:$C$126,0))</f>
        <v>#N/A</v>
      </c>
      <c r="E6506" t="e">
        <f>INDEX(Sheet3!$E$1:$E$126,MATCH(DF!F6506,Sheet3!$C$1:$C$126,0))</f>
        <v>#N/A</v>
      </c>
      <c r="F6506" t="s">
        <v>12326</v>
      </c>
      <c r="G6506">
        <v>3.8</v>
      </c>
      <c r="H6506">
        <v>572</v>
      </c>
      <c r="I6506">
        <v>18.899999999999999</v>
      </c>
      <c r="J6506" t="s">
        <v>15342</v>
      </c>
      <c r="K6506" t="s">
        <v>15372</v>
      </c>
      <c r="L6506" t="e">
        <f>VLOOKUP(F6506,Sheet3!$B$2:$H$126,7,0)</f>
        <v>#N/A</v>
      </c>
    </row>
    <row r="6507" spans="1:12" hidden="1" x14ac:dyDescent="0.2">
      <c r="A6507" t="s">
        <v>5144</v>
      </c>
      <c r="B6507" t="s">
        <v>10944</v>
      </c>
      <c r="C6507" t="s">
        <v>11189</v>
      </c>
      <c r="D6507" t="e">
        <f>INDEX(Sheet3!$D$1:$D$126,MATCH(DF!F6507,Sheet3!$C$1:$C$126,0))</f>
        <v>#N/A</v>
      </c>
      <c r="E6507" t="e">
        <f>INDEX(Sheet3!$E$1:$E$126,MATCH(DF!F6507,Sheet3!$C$1:$C$126,0))</f>
        <v>#N/A</v>
      </c>
      <c r="F6507" t="s">
        <v>14135</v>
      </c>
      <c r="G6507">
        <v>3.7</v>
      </c>
      <c r="H6507">
        <v>572</v>
      </c>
      <c r="I6507">
        <v>11.9</v>
      </c>
      <c r="J6507" t="s">
        <v>15340</v>
      </c>
      <c r="K6507" t="s">
        <v>15372</v>
      </c>
      <c r="L6507" t="e">
        <f>VLOOKUP(F6507,Sheet3!$B$2:$H$126,7,0)</f>
        <v>#N/A</v>
      </c>
    </row>
    <row r="6508" spans="1:12" hidden="1" x14ac:dyDescent="0.2">
      <c r="A6508" t="s">
        <v>5145</v>
      </c>
      <c r="B6508" t="s">
        <v>10944</v>
      </c>
      <c r="C6508" t="s">
        <v>10994</v>
      </c>
      <c r="D6508" t="e">
        <f>INDEX(Sheet3!$D$1:$D$126,MATCH(DF!F6508,Sheet3!$C$1:$C$126,0))</f>
        <v>#N/A</v>
      </c>
      <c r="E6508" t="e">
        <f>INDEX(Sheet3!$E$1:$E$126,MATCH(DF!F6508,Sheet3!$C$1:$C$126,0))</f>
        <v>#N/A</v>
      </c>
      <c r="F6508" t="s">
        <v>11869</v>
      </c>
      <c r="G6508">
        <v>4.4000000000000004</v>
      </c>
      <c r="H6508">
        <v>572</v>
      </c>
      <c r="I6508">
        <v>15.95</v>
      </c>
      <c r="J6508" t="s">
        <v>15339</v>
      </c>
      <c r="K6508" t="s">
        <v>15372</v>
      </c>
      <c r="L6508" t="e">
        <f>VLOOKUP(F6508,Sheet3!$B$2:$H$126,7,0)</f>
        <v>#N/A</v>
      </c>
    </row>
    <row r="6509" spans="1:12" hidden="1" x14ac:dyDescent="0.2">
      <c r="A6509" t="s">
        <v>1457</v>
      </c>
      <c r="B6509" t="s">
        <v>10943</v>
      </c>
      <c r="C6509" t="s">
        <v>11005</v>
      </c>
      <c r="D6509" t="e">
        <f>INDEX(Sheet3!$D$1:$D$126,MATCH(DF!F6509,Sheet3!$C$1:$C$126,0))</f>
        <v>#N/A</v>
      </c>
      <c r="E6509" t="e">
        <f>INDEX(Sheet3!$E$1:$E$126,MATCH(DF!F6509,Sheet3!$C$1:$C$126,0))</f>
        <v>#N/A</v>
      </c>
      <c r="F6509" t="s">
        <v>12679</v>
      </c>
      <c r="G6509">
        <v>4.3</v>
      </c>
      <c r="H6509">
        <v>573</v>
      </c>
      <c r="I6509">
        <v>175.1</v>
      </c>
      <c r="J6509" t="s">
        <v>15351</v>
      </c>
      <c r="K6509" t="s">
        <v>15372</v>
      </c>
      <c r="L6509" t="e">
        <f>VLOOKUP(F6509,Sheet3!$B$2:$H$126,7,0)</f>
        <v>#N/A</v>
      </c>
    </row>
    <row r="6510" spans="1:12" hidden="1" x14ac:dyDescent="0.2">
      <c r="A6510" t="s">
        <v>5146</v>
      </c>
      <c r="B6510" t="s">
        <v>10944</v>
      </c>
      <c r="C6510" t="s">
        <v>10988</v>
      </c>
      <c r="D6510" t="e">
        <f>INDEX(Sheet3!$D$1:$D$126,MATCH(DF!F6510,Sheet3!$C$1:$C$126,0))</f>
        <v>#N/A</v>
      </c>
      <c r="E6510" t="e">
        <f>INDEX(Sheet3!$E$1:$E$126,MATCH(DF!F6510,Sheet3!$C$1:$C$126,0))</f>
        <v>#N/A</v>
      </c>
      <c r="F6510" t="s">
        <v>14267</v>
      </c>
      <c r="G6510">
        <v>4.0999999999999996</v>
      </c>
      <c r="H6510">
        <v>573</v>
      </c>
      <c r="I6510">
        <v>9.9</v>
      </c>
      <c r="J6510" t="s">
        <v>15345</v>
      </c>
      <c r="K6510" t="s">
        <v>15372</v>
      </c>
      <c r="L6510" t="e">
        <f>VLOOKUP(F6510,Sheet3!$B$2:$H$126,7,0)</f>
        <v>#N/A</v>
      </c>
    </row>
    <row r="6511" spans="1:12" hidden="1" x14ac:dyDescent="0.2">
      <c r="A6511" t="s">
        <v>1037</v>
      </c>
      <c r="B6511" t="s">
        <v>10948</v>
      </c>
      <c r="C6511" t="s">
        <v>10990</v>
      </c>
      <c r="D6511" t="e">
        <f>INDEX(Sheet3!$D$1:$D$126,MATCH(DF!F6511,Sheet3!$C$1:$C$126,0))</f>
        <v>#N/A</v>
      </c>
      <c r="E6511" t="e">
        <f>INDEX(Sheet3!$E$1:$E$126,MATCH(DF!F6511,Sheet3!$C$1:$C$126,0))</f>
        <v>#N/A</v>
      </c>
      <c r="F6511" t="s">
        <v>13915</v>
      </c>
      <c r="G6511">
        <v>3.4</v>
      </c>
      <c r="H6511">
        <v>573</v>
      </c>
      <c r="I6511">
        <v>6.21</v>
      </c>
      <c r="J6511" t="s">
        <v>15341</v>
      </c>
      <c r="K6511" t="s">
        <v>15372</v>
      </c>
      <c r="L6511" t="e">
        <f>VLOOKUP(F6511,Sheet3!$B$2:$H$126,7,0)</f>
        <v>#N/A</v>
      </c>
    </row>
    <row r="6512" spans="1:12" hidden="1" x14ac:dyDescent="0.2">
      <c r="A6512" t="s">
        <v>35</v>
      </c>
      <c r="B6512" t="s">
        <v>10943</v>
      </c>
      <c r="C6512" t="s">
        <v>10999</v>
      </c>
      <c r="D6512" t="e">
        <f>INDEX(Sheet3!$D$1:$D$126,MATCH(DF!F6512,Sheet3!$C$1:$C$126,0))</f>
        <v>#N/A</v>
      </c>
      <c r="E6512" t="e">
        <f>INDEX(Sheet3!$E$1:$E$126,MATCH(DF!F6512,Sheet3!$C$1:$C$126,0))</f>
        <v>#N/A</v>
      </c>
      <c r="F6512" t="s">
        <v>12352</v>
      </c>
      <c r="G6512">
        <v>4.3</v>
      </c>
      <c r="H6512">
        <v>573</v>
      </c>
      <c r="I6512">
        <v>67.260000000000005</v>
      </c>
      <c r="J6512" t="s">
        <v>15346</v>
      </c>
      <c r="K6512" t="s">
        <v>15372</v>
      </c>
      <c r="L6512" t="e">
        <f>VLOOKUP(F6512,Sheet3!$B$2:$H$126,7,0)</f>
        <v>#N/A</v>
      </c>
    </row>
    <row r="6513" spans="1:12" hidden="1" x14ac:dyDescent="0.2">
      <c r="A6513" t="s">
        <v>5147</v>
      </c>
      <c r="B6513" t="s">
        <v>10950</v>
      </c>
      <c r="C6513" t="s">
        <v>11019</v>
      </c>
      <c r="D6513" t="e">
        <f>INDEX(Sheet3!$D$1:$D$126,MATCH(DF!F6513,Sheet3!$C$1:$C$126,0))</f>
        <v>#N/A</v>
      </c>
      <c r="E6513" t="e">
        <f>INDEX(Sheet3!$E$1:$E$126,MATCH(DF!F6513,Sheet3!$C$1:$C$126,0))</f>
        <v>#N/A</v>
      </c>
      <c r="F6513" t="s">
        <v>14268</v>
      </c>
      <c r="G6513">
        <v>3.8</v>
      </c>
      <c r="H6513">
        <v>573</v>
      </c>
      <c r="I6513">
        <v>6.8</v>
      </c>
      <c r="J6513" t="s">
        <v>15341</v>
      </c>
      <c r="K6513" t="s">
        <v>15372</v>
      </c>
      <c r="L6513" t="e">
        <f>VLOOKUP(F6513,Sheet3!$B$2:$H$126,7,0)</f>
        <v>#N/A</v>
      </c>
    </row>
    <row r="6514" spans="1:12" hidden="1" x14ac:dyDescent="0.2">
      <c r="A6514" t="s">
        <v>678</v>
      </c>
      <c r="B6514" t="s">
        <v>10943</v>
      </c>
      <c r="C6514" t="s">
        <v>10999</v>
      </c>
      <c r="D6514" t="e">
        <f>INDEX(Sheet3!$D$1:$D$126,MATCH(DF!F6514,Sheet3!$C$1:$C$126,0))</f>
        <v>#N/A</v>
      </c>
      <c r="E6514" t="e">
        <f>INDEX(Sheet3!$E$1:$E$126,MATCH(DF!F6514,Sheet3!$C$1:$C$126,0))</f>
        <v>#N/A</v>
      </c>
      <c r="F6514" t="s">
        <v>13149</v>
      </c>
      <c r="G6514">
        <v>4.2</v>
      </c>
      <c r="H6514">
        <v>573</v>
      </c>
      <c r="I6514">
        <v>117.2</v>
      </c>
      <c r="J6514" t="s">
        <v>15338</v>
      </c>
      <c r="K6514" t="s">
        <v>15372</v>
      </c>
      <c r="L6514" t="e">
        <f>VLOOKUP(F6514,Sheet3!$B$2:$H$126,7,0)</f>
        <v>#N/A</v>
      </c>
    </row>
    <row r="6515" spans="1:12" hidden="1" x14ac:dyDescent="0.2">
      <c r="A6515" t="s">
        <v>27</v>
      </c>
      <c r="B6515" t="s">
        <v>10951</v>
      </c>
      <c r="C6515" t="s">
        <v>11367</v>
      </c>
      <c r="D6515" t="e">
        <f>INDEX(Sheet3!$D$1:$D$126,MATCH(DF!F6515,Sheet3!$C$1:$C$126,0))</f>
        <v>#N/A</v>
      </c>
      <c r="E6515" t="e">
        <f>INDEX(Sheet3!$E$1:$E$126,MATCH(DF!F6515,Sheet3!$C$1:$C$126,0))</f>
        <v>#N/A</v>
      </c>
      <c r="F6515" t="s">
        <v>13238</v>
      </c>
      <c r="G6515">
        <v>3.8</v>
      </c>
      <c r="H6515">
        <v>5733</v>
      </c>
      <c r="I6515">
        <v>17.75</v>
      </c>
      <c r="J6515" t="s">
        <v>15340</v>
      </c>
      <c r="K6515" t="s">
        <v>15372</v>
      </c>
      <c r="L6515" t="e">
        <f>VLOOKUP(F6515,Sheet3!$B$2:$H$126,7,0)</f>
        <v>#N/A</v>
      </c>
    </row>
    <row r="6516" spans="1:12" hidden="1" x14ac:dyDescent="0.2">
      <c r="A6516" t="s">
        <v>4288</v>
      </c>
      <c r="B6516" t="s">
        <v>10943</v>
      </c>
      <c r="C6516" t="s">
        <v>11072</v>
      </c>
      <c r="D6516" t="e">
        <f>INDEX(Sheet3!$D$1:$D$126,MATCH(DF!F6516,Sheet3!$C$1:$C$126,0))</f>
        <v>#N/A</v>
      </c>
      <c r="E6516" t="e">
        <f>INDEX(Sheet3!$E$1:$E$126,MATCH(DF!F6516,Sheet3!$C$1:$C$126,0))</f>
        <v>#N/A</v>
      </c>
      <c r="F6516" t="s">
        <v>12249</v>
      </c>
      <c r="G6516">
        <v>4.3</v>
      </c>
      <c r="H6516">
        <v>574</v>
      </c>
      <c r="I6516">
        <v>108.57</v>
      </c>
      <c r="J6516" t="s">
        <v>15340</v>
      </c>
      <c r="K6516" t="s">
        <v>15372</v>
      </c>
      <c r="L6516" t="e">
        <f>VLOOKUP(F6516,Sheet3!$B$2:$H$126,7,0)</f>
        <v>#N/A</v>
      </c>
    </row>
    <row r="6517" spans="1:12" hidden="1" x14ac:dyDescent="0.2">
      <c r="A6517" t="s">
        <v>4288</v>
      </c>
      <c r="B6517" t="s">
        <v>10943</v>
      </c>
      <c r="C6517" t="s">
        <v>11072</v>
      </c>
      <c r="D6517" t="e">
        <f>INDEX(Sheet3!$D$1:$D$126,MATCH(DF!F6517,Sheet3!$C$1:$C$126,0))</f>
        <v>#N/A</v>
      </c>
      <c r="E6517" t="e">
        <f>INDEX(Sheet3!$E$1:$E$126,MATCH(DF!F6517,Sheet3!$C$1:$C$126,0))</f>
        <v>#N/A</v>
      </c>
      <c r="F6517" t="s">
        <v>13931</v>
      </c>
      <c r="G6517">
        <v>4.0999999999999996</v>
      </c>
      <c r="H6517">
        <v>574</v>
      </c>
      <c r="I6517">
        <v>65</v>
      </c>
      <c r="J6517" t="s">
        <v>15340</v>
      </c>
      <c r="K6517" t="s">
        <v>15372</v>
      </c>
      <c r="L6517" t="e">
        <f>VLOOKUP(F6517,Sheet3!$B$2:$H$126,7,0)</f>
        <v>#N/A</v>
      </c>
    </row>
    <row r="6518" spans="1:12" x14ac:dyDescent="0.2">
      <c r="A6518" t="s">
        <v>5148</v>
      </c>
      <c r="B6518" t="s">
        <v>10952</v>
      </c>
      <c r="C6518" s="2" t="s">
        <v>11200</v>
      </c>
      <c r="D6518" t="str">
        <f>INDEX(Sheet3!$D$1:$D$126,MATCH(DF!F6518,Sheet3!$C$1:$C$126,0))</f>
        <v>BAIXO ALENTEJO</v>
      </c>
      <c r="E6518" t="str">
        <f>INDEX(Sheet3!$E$1:$E$126,MATCH(DF!F6518,Sheet3!$C$1:$C$126,0))</f>
        <v>PT184</v>
      </c>
      <c r="F6518" t="s">
        <v>12425</v>
      </c>
      <c r="G6518">
        <v>4.2</v>
      </c>
      <c r="H6518">
        <v>574</v>
      </c>
      <c r="I6518">
        <v>32.19</v>
      </c>
      <c r="J6518" t="s">
        <v>15339</v>
      </c>
      <c r="K6518" t="s">
        <v>15372</v>
      </c>
      <c r="L6518" t="str">
        <f>VLOOKUP(F6518,Sheet3!$B$2:$H$126,7,0)</f>
        <v>Herdade dos Grous</v>
      </c>
    </row>
    <row r="6519" spans="1:12" hidden="1" x14ac:dyDescent="0.2">
      <c r="A6519" t="s">
        <v>5149</v>
      </c>
      <c r="B6519" t="s">
        <v>10949</v>
      </c>
      <c r="C6519" t="s">
        <v>10991</v>
      </c>
      <c r="D6519" t="e">
        <f>INDEX(Sheet3!$D$1:$D$126,MATCH(DF!F6519,Sheet3!$C$1:$C$126,0))</f>
        <v>#N/A</v>
      </c>
      <c r="E6519" t="e">
        <f>INDEX(Sheet3!$E$1:$E$126,MATCH(DF!F6519,Sheet3!$C$1:$C$126,0))</f>
        <v>#N/A</v>
      </c>
      <c r="F6519" t="s">
        <v>12361</v>
      </c>
      <c r="G6519">
        <v>3.6</v>
      </c>
      <c r="H6519">
        <v>575</v>
      </c>
      <c r="I6519">
        <v>10.9</v>
      </c>
      <c r="J6519" t="s">
        <v>15345</v>
      </c>
      <c r="K6519" t="s">
        <v>15372</v>
      </c>
      <c r="L6519" t="e">
        <f>VLOOKUP(F6519,Sheet3!$B$2:$H$126,7,0)</f>
        <v>#N/A</v>
      </c>
    </row>
    <row r="6520" spans="1:12" hidden="1" x14ac:dyDescent="0.2">
      <c r="A6520" t="s">
        <v>3518</v>
      </c>
      <c r="B6520" t="s">
        <v>10943</v>
      </c>
      <c r="C6520" t="s">
        <v>11232</v>
      </c>
      <c r="D6520" t="e">
        <f>INDEX(Sheet3!$D$1:$D$126,MATCH(DF!F6520,Sheet3!$C$1:$C$126,0))</f>
        <v>#N/A</v>
      </c>
      <c r="E6520" t="e">
        <f>INDEX(Sheet3!$E$1:$E$126,MATCH(DF!F6520,Sheet3!$C$1:$C$126,0))</f>
        <v>#N/A</v>
      </c>
      <c r="F6520" t="s">
        <v>14269</v>
      </c>
      <c r="G6520">
        <v>3.9</v>
      </c>
      <c r="H6520">
        <v>576</v>
      </c>
      <c r="I6520">
        <v>19.47</v>
      </c>
      <c r="J6520" t="s">
        <v>15343</v>
      </c>
      <c r="K6520" t="s">
        <v>15372</v>
      </c>
      <c r="L6520" t="e">
        <f>VLOOKUP(F6520,Sheet3!$B$2:$H$126,7,0)</f>
        <v>#N/A</v>
      </c>
    </row>
    <row r="6521" spans="1:12" hidden="1" x14ac:dyDescent="0.2">
      <c r="A6521" t="s">
        <v>5150</v>
      </c>
      <c r="B6521" t="s">
        <v>10944</v>
      </c>
      <c r="C6521" t="s">
        <v>10998</v>
      </c>
      <c r="D6521" t="e">
        <f>INDEX(Sheet3!$D$1:$D$126,MATCH(DF!F6521,Sheet3!$C$1:$C$126,0))</f>
        <v>#N/A</v>
      </c>
      <c r="E6521" t="e">
        <f>INDEX(Sheet3!$E$1:$E$126,MATCH(DF!F6521,Sheet3!$C$1:$C$126,0))</f>
        <v>#N/A</v>
      </c>
      <c r="F6521" t="s">
        <v>12315</v>
      </c>
      <c r="G6521">
        <v>4</v>
      </c>
      <c r="H6521">
        <v>576</v>
      </c>
      <c r="I6521">
        <v>17.29</v>
      </c>
      <c r="J6521" t="s">
        <v>15342</v>
      </c>
      <c r="K6521" t="s">
        <v>15372</v>
      </c>
      <c r="L6521" t="e">
        <f>VLOOKUP(F6521,Sheet3!$B$2:$H$126,7,0)</f>
        <v>#N/A</v>
      </c>
    </row>
    <row r="6522" spans="1:12" hidden="1" x14ac:dyDescent="0.2">
      <c r="A6522" t="s">
        <v>5151</v>
      </c>
      <c r="B6522" t="s">
        <v>10951</v>
      </c>
      <c r="C6522" t="s">
        <v>11018</v>
      </c>
      <c r="D6522" t="e">
        <f>INDEX(Sheet3!$D$1:$D$126,MATCH(DF!F6522,Sheet3!$C$1:$C$126,0))</f>
        <v>#N/A</v>
      </c>
      <c r="E6522" t="e">
        <f>INDEX(Sheet3!$E$1:$E$126,MATCH(DF!F6522,Sheet3!$C$1:$C$126,0))</f>
        <v>#N/A</v>
      </c>
      <c r="F6522" t="s">
        <v>13205</v>
      </c>
      <c r="G6522">
        <v>4.2</v>
      </c>
      <c r="H6522">
        <v>576</v>
      </c>
      <c r="I6522">
        <v>82.86</v>
      </c>
      <c r="J6522" t="s">
        <v>15344</v>
      </c>
      <c r="K6522" t="s">
        <v>15372</v>
      </c>
      <c r="L6522" t="e">
        <f>VLOOKUP(F6522,Sheet3!$B$2:$H$126,7,0)</f>
        <v>#N/A</v>
      </c>
    </row>
    <row r="6523" spans="1:12" hidden="1" x14ac:dyDescent="0.2">
      <c r="A6523" t="s">
        <v>5152</v>
      </c>
      <c r="B6523" t="s">
        <v>10944</v>
      </c>
      <c r="C6523" t="s">
        <v>11073</v>
      </c>
      <c r="D6523" t="e">
        <f>INDEX(Sheet3!$D$1:$D$126,MATCH(DF!F6523,Sheet3!$C$1:$C$126,0))</f>
        <v>#N/A</v>
      </c>
      <c r="E6523" t="e">
        <f>INDEX(Sheet3!$E$1:$E$126,MATCH(DF!F6523,Sheet3!$C$1:$C$126,0))</f>
        <v>#N/A</v>
      </c>
      <c r="F6523" t="s">
        <v>14033</v>
      </c>
      <c r="G6523">
        <v>3.9</v>
      </c>
      <c r="H6523">
        <v>577</v>
      </c>
      <c r="I6523">
        <v>48.74</v>
      </c>
      <c r="J6523" t="s">
        <v>15346</v>
      </c>
      <c r="K6523" t="s">
        <v>15372</v>
      </c>
      <c r="L6523" t="e">
        <f>VLOOKUP(F6523,Sheet3!$B$2:$H$126,7,0)</f>
        <v>#N/A</v>
      </c>
    </row>
    <row r="6524" spans="1:12" hidden="1" x14ac:dyDescent="0.2">
      <c r="A6524" t="s">
        <v>5153</v>
      </c>
      <c r="B6524" t="s">
        <v>10951</v>
      </c>
      <c r="C6524" t="s">
        <v>11018</v>
      </c>
      <c r="D6524" t="e">
        <f>INDEX(Sheet3!$D$1:$D$126,MATCH(DF!F6524,Sheet3!$C$1:$C$126,0))</f>
        <v>#N/A</v>
      </c>
      <c r="E6524" t="e">
        <f>INDEX(Sheet3!$E$1:$E$126,MATCH(DF!F6524,Sheet3!$C$1:$C$126,0))</f>
        <v>#N/A</v>
      </c>
      <c r="F6524" t="s">
        <v>13205</v>
      </c>
      <c r="G6524">
        <v>3.9</v>
      </c>
      <c r="H6524">
        <v>577</v>
      </c>
      <c r="I6524">
        <v>42.89</v>
      </c>
      <c r="J6524" t="s">
        <v>15346</v>
      </c>
      <c r="K6524" t="s">
        <v>15372</v>
      </c>
      <c r="L6524" t="e">
        <f>VLOOKUP(F6524,Sheet3!$B$2:$H$126,7,0)</f>
        <v>#N/A</v>
      </c>
    </row>
    <row r="6525" spans="1:12" hidden="1" x14ac:dyDescent="0.2">
      <c r="A6525" t="s">
        <v>5154</v>
      </c>
      <c r="B6525" t="s">
        <v>10947</v>
      </c>
      <c r="C6525" t="s">
        <v>11321</v>
      </c>
      <c r="D6525" t="e">
        <f>INDEX(Sheet3!$D$1:$D$126,MATCH(DF!F6525,Sheet3!$C$1:$C$126,0))</f>
        <v>#N/A</v>
      </c>
      <c r="E6525" t="e">
        <f>INDEX(Sheet3!$E$1:$E$126,MATCH(DF!F6525,Sheet3!$C$1:$C$126,0))</f>
        <v>#N/A</v>
      </c>
      <c r="F6525" t="s">
        <v>12172</v>
      </c>
      <c r="G6525">
        <v>3.8</v>
      </c>
      <c r="H6525">
        <v>577</v>
      </c>
      <c r="I6525">
        <v>21.45</v>
      </c>
      <c r="J6525" t="s">
        <v>15343</v>
      </c>
      <c r="K6525" t="s">
        <v>15372</v>
      </c>
      <c r="L6525" t="e">
        <f>VLOOKUP(F6525,Sheet3!$B$2:$H$126,7,0)</f>
        <v>#N/A</v>
      </c>
    </row>
    <row r="6526" spans="1:12" hidden="1" x14ac:dyDescent="0.2">
      <c r="A6526" t="s">
        <v>5155</v>
      </c>
      <c r="B6526" t="s">
        <v>10944</v>
      </c>
      <c r="C6526" t="s">
        <v>10978</v>
      </c>
      <c r="D6526" t="e">
        <f>INDEX(Sheet3!$D$1:$D$126,MATCH(DF!F6526,Sheet3!$C$1:$C$126,0))</f>
        <v>#N/A</v>
      </c>
      <c r="E6526" t="e">
        <f>INDEX(Sheet3!$E$1:$E$126,MATCH(DF!F6526,Sheet3!$C$1:$C$126,0))</f>
        <v>#N/A</v>
      </c>
      <c r="F6526" t="s">
        <v>13031</v>
      </c>
      <c r="G6526">
        <v>4.0999999999999996</v>
      </c>
      <c r="H6526">
        <v>578</v>
      </c>
      <c r="I6526">
        <v>44.14</v>
      </c>
      <c r="J6526" t="s">
        <v>15343</v>
      </c>
      <c r="K6526" t="s">
        <v>15372</v>
      </c>
      <c r="L6526" t="e">
        <f>VLOOKUP(F6526,Sheet3!$B$2:$H$126,7,0)</f>
        <v>#N/A</v>
      </c>
    </row>
    <row r="6527" spans="1:12" hidden="1" x14ac:dyDescent="0.2">
      <c r="A6527" t="s">
        <v>5156</v>
      </c>
      <c r="B6527" t="s">
        <v>10949</v>
      </c>
      <c r="C6527" t="s">
        <v>11039</v>
      </c>
      <c r="D6527" t="e">
        <f>INDEX(Sheet3!$D$1:$D$126,MATCH(DF!F6527,Sheet3!$C$1:$C$126,0))</f>
        <v>#N/A</v>
      </c>
      <c r="E6527" t="e">
        <f>INDEX(Sheet3!$E$1:$E$126,MATCH(DF!F6527,Sheet3!$C$1:$C$126,0))</f>
        <v>#N/A</v>
      </c>
      <c r="F6527" t="s">
        <v>14270</v>
      </c>
      <c r="G6527">
        <v>4.2</v>
      </c>
      <c r="H6527">
        <v>578</v>
      </c>
      <c r="I6527">
        <v>46.32</v>
      </c>
      <c r="J6527" t="s">
        <v>15340</v>
      </c>
      <c r="K6527" t="s">
        <v>15372</v>
      </c>
      <c r="L6527" t="e">
        <f>VLOOKUP(F6527,Sheet3!$B$2:$H$126,7,0)</f>
        <v>#N/A</v>
      </c>
    </row>
    <row r="6528" spans="1:12" hidden="1" x14ac:dyDescent="0.2">
      <c r="A6528" t="s">
        <v>5157</v>
      </c>
      <c r="B6528" t="s">
        <v>10944</v>
      </c>
      <c r="C6528" t="s">
        <v>10978</v>
      </c>
      <c r="D6528" t="e">
        <f>INDEX(Sheet3!$D$1:$D$126,MATCH(DF!F6528,Sheet3!$C$1:$C$126,0))</f>
        <v>#N/A</v>
      </c>
      <c r="E6528" t="e">
        <f>INDEX(Sheet3!$E$1:$E$126,MATCH(DF!F6528,Sheet3!$C$1:$C$126,0))</f>
        <v>#N/A</v>
      </c>
      <c r="F6528" t="s">
        <v>12180</v>
      </c>
      <c r="G6528">
        <v>4.2</v>
      </c>
      <c r="H6528">
        <v>578</v>
      </c>
      <c r="I6528">
        <v>73.11</v>
      </c>
      <c r="J6528" t="s">
        <v>15354</v>
      </c>
      <c r="K6528" t="s">
        <v>15372</v>
      </c>
      <c r="L6528" t="e">
        <f>VLOOKUP(F6528,Sheet3!$B$2:$H$126,7,0)</f>
        <v>#N/A</v>
      </c>
    </row>
    <row r="6529" spans="1:12" hidden="1" x14ac:dyDescent="0.2">
      <c r="A6529" t="s">
        <v>5158</v>
      </c>
      <c r="B6529" t="s">
        <v>10944</v>
      </c>
      <c r="C6529" t="s">
        <v>10978</v>
      </c>
      <c r="D6529" t="e">
        <f>INDEX(Sheet3!$D$1:$D$126,MATCH(DF!F6529,Sheet3!$C$1:$C$126,0))</f>
        <v>#N/A</v>
      </c>
      <c r="E6529" t="e">
        <f>INDEX(Sheet3!$E$1:$E$126,MATCH(DF!F6529,Sheet3!$C$1:$C$126,0))</f>
        <v>#N/A</v>
      </c>
      <c r="F6529" t="s">
        <v>12180</v>
      </c>
      <c r="G6529">
        <v>4</v>
      </c>
      <c r="H6529">
        <v>578</v>
      </c>
      <c r="I6529">
        <v>42.62</v>
      </c>
      <c r="J6529" t="s">
        <v>15340</v>
      </c>
      <c r="K6529" t="s">
        <v>15372</v>
      </c>
      <c r="L6529" t="e">
        <f>VLOOKUP(F6529,Sheet3!$B$2:$H$126,7,0)</f>
        <v>#N/A</v>
      </c>
    </row>
    <row r="6530" spans="1:12" hidden="1" x14ac:dyDescent="0.2">
      <c r="A6530" t="s">
        <v>5159</v>
      </c>
      <c r="B6530" t="s">
        <v>10951</v>
      </c>
      <c r="C6530" t="s">
        <v>11018</v>
      </c>
      <c r="D6530" t="e">
        <f>INDEX(Sheet3!$D$1:$D$126,MATCH(DF!F6530,Sheet3!$C$1:$C$126,0))</f>
        <v>#N/A</v>
      </c>
      <c r="E6530" t="e">
        <f>INDEX(Sheet3!$E$1:$E$126,MATCH(DF!F6530,Sheet3!$C$1:$C$126,0))</f>
        <v>#N/A</v>
      </c>
      <c r="F6530" t="s">
        <v>13205</v>
      </c>
      <c r="G6530">
        <v>4.5999999999999996</v>
      </c>
      <c r="H6530">
        <v>579</v>
      </c>
      <c r="I6530">
        <v>275</v>
      </c>
      <c r="J6530" t="s">
        <v>15343</v>
      </c>
      <c r="K6530" t="s">
        <v>15372</v>
      </c>
      <c r="L6530" t="e">
        <f>VLOOKUP(F6530,Sheet3!$B$2:$H$126,7,0)</f>
        <v>#N/A</v>
      </c>
    </row>
    <row r="6531" spans="1:12" hidden="1" x14ac:dyDescent="0.2">
      <c r="A6531" t="s">
        <v>5160</v>
      </c>
      <c r="B6531" t="s">
        <v>10944</v>
      </c>
      <c r="C6531" t="s">
        <v>11035</v>
      </c>
      <c r="D6531" t="e">
        <f>INDEX(Sheet3!$D$1:$D$126,MATCH(DF!F6531,Sheet3!$C$1:$C$126,0))</f>
        <v>#N/A</v>
      </c>
      <c r="E6531" t="e">
        <f>INDEX(Sheet3!$E$1:$E$126,MATCH(DF!F6531,Sheet3!$C$1:$C$126,0))</f>
        <v>#N/A</v>
      </c>
      <c r="F6531" t="s">
        <v>13882</v>
      </c>
      <c r="G6531">
        <v>4</v>
      </c>
      <c r="H6531">
        <v>579</v>
      </c>
      <c r="I6531">
        <v>21.9</v>
      </c>
      <c r="J6531" t="s">
        <v>15342</v>
      </c>
      <c r="K6531" t="s">
        <v>15372</v>
      </c>
      <c r="L6531" t="e">
        <f>VLOOKUP(F6531,Sheet3!$B$2:$H$126,7,0)</f>
        <v>#N/A</v>
      </c>
    </row>
    <row r="6532" spans="1:12" hidden="1" x14ac:dyDescent="0.2">
      <c r="A6532" t="s">
        <v>1005</v>
      </c>
      <c r="B6532" t="s">
        <v>10943</v>
      </c>
      <c r="C6532" t="s">
        <v>11012</v>
      </c>
      <c r="D6532" t="e">
        <f>INDEX(Sheet3!$D$1:$D$126,MATCH(DF!F6532,Sheet3!$C$1:$C$126,0))</f>
        <v>#N/A</v>
      </c>
      <c r="E6532" t="e">
        <f>INDEX(Sheet3!$E$1:$E$126,MATCH(DF!F6532,Sheet3!$C$1:$C$126,0))</f>
        <v>#N/A</v>
      </c>
      <c r="F6532" t="s">
        <v>12050</v>
      </c>
      <c r="G6532">
        <v>3.9</v>
      </c>
      <c r="H6532">
        <v>579</v>
      </c>
      <c r="I6532">
        <v>30.95</v>
      </c>
      <c r="J6532" t="s">
        <v>15347</v>
      </c>
      <c r="K6532" t="s">
        <v>15372</v>
      </c>
      <c r="L6532" t="e">
        <f>VLOOKUP(F6532,Sheet3!$B$2:$H$126,7,0)</f>
        <v>#N/A</v>
      </c>
    </row>
    <row r="6533" spans="1:12" hidden="1" x14ac:dyDescent="0.2">
      <c r="A6533" t="s">
        <v>5161</v>
      </c>
      <c r="B6533" t="s">
        <v>10944</v>
      </c>
      <c r="C6533" t="s">
        <v>11209</v>
      </c>
      <c r="D6533" t="e">
        <f>INDEX(Sheet3!$D$1:$D$126,MATCH(DF!F6533,Sheet3!$C$1:$C$126,0))</f>
        <v>#N/A</v>
      </c>
      <c r="E6533" t="e">
        <f>INDEX(Sheet3!$E$1:$E$126,MATCH(DF!F6533,Sheet3!$C$1:$C$126,0))</f>
        <v>#N/A</v>
      </c>
      <c r="F6533" t="s">
        <v>13201</v>
      </c>
      <c r="G6533">
        <v>3.7</v>
      </c>
      <c r="H6533">
        <v>579</v>
      </c>
      <c r="I6533">
        <v>18.489999999999998</v>
      </c>
      <c r="J6533" t="s">
        <v>15339</v>
      </c>
      <c r="K6533" t="s">
        <v>15372</v>
      </c>
      <c r="L6533" t="e">
        <f>VLOOKUP(F6533,Sheet3!$B$2:$H$126,7,0)</f>
        <v>#N/A</v>
      </c>
    </row>
    <row r="6534" spans="1:12" hidden="1" x14ac:dyDescent="0.2">
      <c r="A6534" t="s">
        <v>5162</v>
      </c>
      <c r="B6534" t="s">
        <v>10950</v>
      </c>
      <c r="C6534" t="s">
        <v>11015</v>
      </c>
      <c r="D6534" t="e">
        <f>INDEX(Sheet3!$D$1:$D$126,MATCH(DF!F6534,Sheet3!$C$1:$C$126,0))</f>
        <v>#N/A</v>
      </c>
      <c r="E6534" t="e">
        <f>INDEX(Sheet3!$E$1:$E$126,MATCH(DF!F6534,Sheet3!$C$1:$C$126,0))</f>
        <v>#N/A</v>
      </c>
      <c r="F6534" t="s">
        <v>12201</v>
      </c>
      <c r="G6534">
        <v>3.6</v>
      </c>
      <c r="H6534">
        <v>579</v>
      </c>
      <c r="I6534">
        <v>6.89</v>
      </c>
      <c r="J6534" t="s">
        <v>15345</v>
      </c>
      <c r="K6534" t="s">
        <v>15372</v>
      </c>
      <c r="L6534" t="e">
        <f>VLOOKUP(F6534,Sheet3!$B$2:$H$126,7,0)</f>
        <v>#N/A</v>
      </c>
    </row>
    <row r="6535" spans="1:12" hidden="1" x14ac:dyDescent="0.2">
      <c r="A6535" t="s">
        <v>5163</v>
      </c>
      <c r="B6535" t="s">
        <v>10943</v>
      </c>
      <c r="C6535" t="s">
        <v>11212</v>
      </c>
      <c r="D6535" t="e">
        <f>INDEX(Sheet3!$D$1:$D$126,MATCH(DF!F6535,Sheet3!$C$1:$C$126,0))</f>
        <v>#N/A</v>
      </c>
      <c r="E6535" t="e">
        <f>INDEX(Sheet3!$E$1:$E$126,MATCH(DF!F6535,Sheet3!$C$1:$C$126,0))</f>
        <v>#N/A</v>
      </c>
      <c r="F6535" t="s">
        <v>14271</v>
      </c>
      <c r="G6535">
        <v>3.9</v>
      </c>
      <c r="H6535">
        <v>58</v>
      </c>
      <c r="I6535">
        <v>33.619999999999997</v>
      </c>
      <c r="J6535" t="s">
        <v>15338</v>
      </c>
      <c r="K6535" t="s">
        <v>15372</v>
      </c>
      <c r="L6535" t="e">
        <f>VLOOKUP(F6535,Sheet3!$B$2:$H$126,7,0)</f>
        <v>#N/A</v>
      </c>
    </row>
    <row r="6536" spans="1:12" hidden="1" x14ac:dyDescent="0.2">
      <c r="A6536" t="s">
        <v>5164</v>
      </c>
      <c r="B6536" t="s">
        <v>10957</v>
      </c>
      <c r="C6536" t="s">
        <v>11048</v>
      </c>
      <c r="D6536" t="e">
        <f>INDEX(Sheet3!$D$1:$D$126,MATCH(DF!F6536,Sheet3!$C$1:$C$126,0))</f>
        <v>#N/A</v>
      </c>
      <c r="E6536" t="e">
        <f>INDEX(Sheet3!$E$1:$E$126,MATCH(DF!F6536,Sheet3!$C$1:$C$126,0))</f>
        <v>#N/A</v>
      </c>
      <c r="F6536" t="s">
        <v>12029</v>
      </c>
      <c r="G6536">
        <v>4</v>
      </c>
      <c r="H6536">
        <v>58</v>
      </c>
      <c r="I6536">
        <v>19</v>
      </c>
      <c r="J6536" t="s">
        <v>15340</v>
      </c>
      <c r="K6536" t="s">
        <v>15372</v>
      </c>
      <c r="L6536" t="e">
        <f>VLOOKUP(F6536,Sheet3!$B$2:$H$126,7,0)</f>
        <v>#N/A</v>
      </c>
    </row>
    <row r="6537" spans="1:12" hidden="1" x14ac:dyDescent="0.2">
      <c r="A6537" t="s">
        <v>5165</v>
      </c>
      <c r="B6537" t="s">
        <v>10944</v>
      </c>
      <c r="C6537" t="s">
        <v>10978</v>
      </c>
      <c r="D6537" t="e">
        <f>INDEX(Sheet3!$D$1:$D$126,MATCH(DF!F6537,Sheet3!$C$1:$C$126,0))</f>
        <v>#N/A</v>
      </c>
      <c r="E6537" t="e">
        <f>INDEX(Sheet3!$E$1:$E$126,MATCH(DF!F6537,Sheet3!$C$1:$C$126,0))</f>
        <v>#N/A</v>
      </c>
      <c r="F6537" t="s">
        <v>12013</v>
      </c>
      <c r="G6537">
        <v>4</v>
      </c>
      <c r="H6537">
        <v>58</v>
      </c>
      <c r="I6537">
        <v>14.9</v>
      </c>
      <c r="J6537" t="s">
        <v>15345</v>
      </c>
      <c r="K6537" t="s">
        <v>15372</v>
      </c>
      <c r="L6537" t="e">
        <f>VLOOKUP(F6537,Sheet3!$B$2:$H$126,7,0)</f>
        <v>#N/A</v>
      </c>
    </row>
    <row r="6538" spans="1:12" hidden="1" x14ac:dyDescent="0.2">
      <c r="A6538" t="s">
        <v>5166</v>
      </c>
      <c r="B6538" t="s">
        <v>10950</v>
      </c>
      <c r="C6538" t="s">
        <v>11090</v>
      </c>
      <c r="D6538" t="e">
        <f>INDEX(Sheet3!$D$1:$D$126,MATCH(DF!F6538,Sheet3!$C$1:$C$126,0))</f>
        <v>#N/A</v>
      </c>
      <c r="E6538" t="e">
        <f>INDEX(Sheet3!$E$1:$E$126,MATCH(DF!F6538,Sheet3!$C$1:$C$126,0))</f>
        <v>#N/A</v>
      </c>
      <c r="F6538" t="s">
        <v>12998</v>
      </c>
      <c r="G6538">
        <v>3.7</v>
      </c>
      <c r="H6538">
        <v>58</v>
      </c>
      <c r="I6538">
        <v>6.25</v>
      </c>
      <c r="J6538" t="s">
        <v>15344</v>
      </c>
      <c r="K6538" t="s">
        <v>15372</v>
      </c>
      <c r="L6538" t="e">
        <f>VLOOKUP(F6538,Sheet3!$B$2:$H$126,7,0)</f>
        <v>#N/A</v>
      </c>
    </row>
    <row r="6539" spans="1:12" hidden="1" x14ac:dyDescent="0.2">
      <c r="A6539" t="s">
        <v>3133</v>
      </c>
      <c r="B6539" t="s">
        <v>10945</v>
      </c>
      <c r="C6539" t="s">
        <v>11040</v>
      </c>
      <c r="D6539" t="e">
        <f>INDEX(Sheet3!$D$1:$D$126,MATCH(DF!F6539,Sheet3!$C$1:$C$126,0))</f>
        <v>#N/A</v>
      </c>
      <c r="E6539" t="e">
        <f>INDEX(Sheet3!$E$1:$E$126,MATCH(DF!F6539,Sheet3!$C$1:$C$126,0))</f>
        <v>#N/A</v>
      </c>
      <c r="F6539" t="s">
        <v>13510</v>
      </c>
      <c r="G6539">
        <v>3.9</v>
      </c>
      <c r="H6539">
        <v>58</v>
      </c>
      <c r="I6539">
        <v>11.02</v>
      </c>
      <c r="J6539" t="s">
        <v>15339</v>
      </c>
      <c r="K6539" t="s">
        <v>15372</v>
      </c>
      <c r="L6539" t="e">
        <f>VLOOKUP(F6539,Sheet3!$B$2:$H$126,7,0)</f>
        <v>#N/A</v>
      </c>
    </row>
    <row r="6540" spans="1:12" hidden="1" x14ac:dyDescent="0.2">
      <c r="A6540" t="s">
        <v>5167</v>
      </c>
      <c r="B6540" t="s">
        <v>10950</v>
      </c>
      <c r="C6540" t="s">
        <v>11089</v>
      </c>
      <c r="D6540" t="e">
        <f>INDEX(Sheet3!$D$1:$D$126,MATCH(DF!F6540,Sheet3!$C$1:$C$126,0))</f>
        <v>#N/A</v>
      </c>
      <c r="E6540" t="e">
        <f>INDEX(Sheet3!$E$1:$E$126,MATCH(DF!F6540,Sheet3!$C$1:$C$126,0))</f>
        <v>#N/A</v>
      </c>
      <c r="F6540" t="s">
        <v>12524</v>
      </c>
      <c r="G6540">
        <v>3.7</v>
      </c>
      <c r="H6540">
        <v>58</v>
      </c>
      <c r="I6540">
        <v>8.3000000000000007</v>
      </c>
      <c r="J6540" t="s">
        <v>15345</v>
      </c>
      <c r="K6540" t="s">
        <v>15372</v>
      </c>
      <c r="L6540" t="e">
        <f>VLOOKUP(F6540,Sheet3!$B$2:$H$126,7,0)</f>
        <v>#N/A</v>
      </c>
    </row>
    <row r="6541" spans="1:12" hidden="1" x14ac:dyDescent="0.2">
      <c r="A6541" t="s">
        <v>5168</v>
      </c>
      <c r="B6541" t="s">
        <v>10943</v>
      </c>
      <c r="C6541" t="s">
        <v>11298</v>
      </c>
      <c r="D6541" t="e">
        <f>INDEX(Sheet3!$D$1:$D$126,MATCH(DF!F6541,Sheet3!$C$1:$C$126,0))</f>
        <v>#N/A</v>
      </c>
      <c r="E6541" t="e">
        <f>INDEX(Sheet3!$E$1:$E$126,MATCH(DF!F6541,Sheet3!$C$1:$C$126,0))</f>
        <v>#N/A</v>
      </c>
      <c r="F6541" t="s">
        <v>12889</v>
      </c>
      <c r="G6541">
        <v>3.4</v>
      </c>
      <c r="H6541">
        <v>58</v>
      </c>
      <c r="I6541">
        <v>14.38</v>
      </c>
      <c r="J6541" t="s">
        <v>15340</v>
      </c>
      <c r="K6541" t="s">
        <v>15372</v>
      </c>
      <c r="L6541" t="e">
        <f>VLOOKUP(F6541,Sheet3!$B$2:$H$126,7,0)</f>
        <v>#N/A</v>
      </c>
    </row>
    <row r="6542" spans="1:12" hidden="1" x14ac:dyDescent="0.2">
      <c r="A6542" t="s">
        <v>269</v>
      </c>
      <c r="B6542" t="s">
        <v>10949</v>
      </c>
      <c r="C6542" t="s">
        <v>10991</v>
      </c>
      <c r="D6542" t="e">
        <f>INDEX(Sheet3!$D$1:$D$126,MATCH(DF!F6542,Sheet3!$C$1:$C$126,0))</f>
        <v>#N/A</v>
      </c>
      <c r="E6542" t="e">
        <f>INDEX(Sheet3!$E$1:$E$126,MATCH(DF!F6542,Sheet3!$C$1:$C$126,0))</f>
        <v>#N/A</v>
      </c>
      <c r="F6542" t="s">
        <v>13694</v>
      </c>
      <c r="G6542">
        <v>3.9</v>
      </c>
      <c r="H6542">
        <v>58</v>
      </c>
      <c r="I6542">
        <v>12.49</v>
      </c>
      <c r="J6542" t="s">
        <v>15339</v>
      </c>
      <c r="K6542" t="s">
        <v>15372</v>
      </c>
      <c r="L6542" t="e">
        <f>VLOOKUP(F6542,Sheet3!$B$2:$H$126,7,0)</f>
        <v>#N/A</v>
      </c>
    </row>
    <row r="6543" spans="1:12" hidden="1" x14ac:dyDescent="0.2">
      <c r="A6543" t="s">
        <v>5169</v>
      </c>
      <c r="B6543" t="s">
        <v>10957</v>
      </c>
      <c r="C6543" t="s">
        <v>11063</v>
      </c>
      <c r="D6543" t="e">
        <f>INDEX(Sheet3!$D$1:$D$126,MATCH(DF!F6543,Sheet3!$C$1:$C$126,0))</f>
        <v>#N/A</v>
      </c>
      <c r="E6543" t="e">
        <f>INDEX(Sheet3!$E$1:$E$126,MATCH(DF!F6543,Sheet3!$C$1:$C$126,0))</f>
        <v>#N/A</v>
      </c>
      <c r="F6543" t="s">
        <v>12140</v>
      </c>
      <c r="G6543">
        <v>3.9</v>
      </c>
      <c r="H6543">
        <v>58</v>
      </c>
      <c r="I6543">
        <v>32.35</v>
      </c>
      <c r="J6543" t="s">
        <v>15340</v>
      </c>
      <c r="K6543" t="s">
        <v>15372</v>
      </c>
      <c r="L6543" t="e">
        <f>VLOOKUP(F6543,Sheet3!$B$2:$H$126,7,0)</f>
        <v>#N/A</v>
      </c>
    </row>
    <row r="6544" spans="1:12" hidden="1" x14ac:dyDescent="0.2">
      <c r="A6544" t="s">
        <v>5170</v>
      </c>
      <c r="B6544" t="s">
        <v>10944</v>
      </c>
      <c r="C6544" t="s">
        <v>11123</v>
      </c>
      <c r="D6544" t="e">
        <f>INDEX(Sheet3!$D$1:$D$126,MATCH(DF!F6544,Sheet3!$C$1:$C$126,0))</f>
        <v>#N/A</v>
      </c>
      <c r="E6544" t="e">
        <f>INDEX(Sheet3!$E$1:$E$126,MATCH(DF!F6544,Sheet3!$C$1:$C$126,0))</f>
        <v>#N/A</v>
      </c>
      <c r="F6544" t="s">
        <v>13483</v>
      </c>
      <c r="G6544">
        <v>4</v>
      </c>
      <c r="H6544">
        <v>58</v>
      </c>
      <c r="I6544">
        <v>34.9</v>
      </c>
      <c r="J6544" t="s">
        <v>15343</v>
      </c>
      <c r="K6544" t="s">
        <v>15372</v>
      </c>
      <c r="L6544" t="e">
        <f>VLOOKUP(F6544,Sheet3!$B$2:$H$126,7,0)</f>
        <v>#N/A</v>
      </c>
    </row>
    <row r="6545" spans="1:12" hidden="1" x14ac:dyDescent="0.2">
      <c r="A6545" t="s">
        <v>5171</v>
      </c>
      <c r="B6545" t="s">
        <v>10944</v>
      </c>
      <c r="C6545" t="s">
        <v>10998</v>
      </c>
      <c r="D6545" t="e">
        <f>INDEX(Sheet3!$D$1:$D$126,MATCH(DF!F6545,Sheet3!$C$1:$C$126,0))</f>
        <v>#N/A</v>
      </c>
      <c r="E6545" t="e">
        <f>INDEX(Sheet3!$E$1:$E$126,MATCH(DF!F6545,Sheet3!$C$1:$C$126,0))</f>
        <v>#N/A</v>
      </c>
      <c r="F6545" t="s">
        <v>12401</v>
      </c>
      <c r="G6545">
        <v>3.8</v>
      </c>
      <c r="H6545">
        <v>58</v>
      </c>
      <c r="I6545">
        <v>25.3</v>
      </c>
      <c r="J6545" t="s">
        <v>15346</v>
      </c>
      <c r="K6545" t="s">
        <v>15372</v>
      </c>
      <c r="L6545" t="e">
        <f>VLOOKUP(F6545,Sheet3!$B$2:$H$126,7,0)</f>
        <v>#N/A</v>
      </c>
    </row>
    <row r="6546" spans="1:12" hidden="1" x14ac:dyDescent="0.2">
      <c r="A6546" t="s">
        <v>247</v>
      </c>
      <c r="B6546" t="s">
        <v>10957</v>
      </c>
      <c r="C6546" t="s">
        <v>11048</v>
      </c>
      <c r="D6546" t="e">
        <f>INDEX(Sheet3!$D$1:$D$126,MATCH(DF!F6546,Sheet3!$C$1:$C$126,0))</f>
        <v>#N/A</v>
      </c>
      <c r="E6546" t="e">
        <f>INDEX(Sheet3!$E$1:$E$126,MATCH(DF!F6546,Sheet3!$C$1:$C$126,0))</f>
        <v>#N/A</v>
      </c>
      <c r="F6546" t="s">
        <v>14272</v>
      </c>
      <c r="G6546">
        <v>4</v>
      </c>
      <c r="H6546">
        <v>58</v>
      </c>
      <c r="I6546">
        <v>9.17</v>
      </c>
      <c r="J6546" t="s">
        <v>15345</v>
      </c>
      <c r="K6546" t="s">
        <v>15372</v>
      </c>
      <c r="L6546" t="e">
        <f>VLOOKUP(F6546,Sheet3!$B$2:$H$126,7,0)</f>
        <v>#N/A</v>
      </c>
    </row>
    <row r="6547" spans="1:12" hidden="1" x14ac:dyDescent="0.2">
      <c r="A6547" t="s">
        <v>5172</v>
      </c>
      <c r="B6547" t="s">
        <v>10957</v>
      </c>
      <c r="C6547" t="s">
        <v>11048</v>
      </c>
      <c r="D6547" t="e">
        <f>INDEX(Sheet3!$D$1:$D$126,MATCH(DF!F6547,Sheet3!$C$1:$C$126,0))</f>
        <v>#N/A</v>
      </c>
      <c r="E6547" t="e">
        <f>INDEX(Sheet3!$E$1:$E$126,MATCH(DF!F6547,Sheet3!$C$1:$C$126,0))</f>
        <v>#N/A</v>
      </c>
      <c r="F6547" t="s">
        <v>13515</v>
      </c>
      <c r="G6547">
        <v>3.2</v>
      </c>
      <c r="H6547">
        <v>58</v>
      </c>
      <c r="I6547">
        <v>11.19</v>
      </c>
      <c r="J6547" t="s">
        <v>15343</v>
      </c>
      <c r="K6547" t="s">
        <v>15372</v>
      </c>
      <c r="L6547" t="e">
        <f>VLOOKUP(F6547,Sheet3!$B$2:$H$126,7,0)</f>
        <v>#N/A</v>
      </c>
    </row>
    <row r="6548" spans="1:12" hidden="1" x14ac:dyDescent="0.2">
      <c r="A6548" t="s">
        <v>5173</v>
      </c>
      <c r="B6548" t="s">
        <v>10944</v>
      </c>
      <c r="C6548" t="s">
        <v>11024</v>
      </c>
      <c r="D6548" t="e">
        <f>INDEX(Sheet3!$D$1:$D$126,MATCH(DF!F6548,Sheet3!$C$1:$C$126,0))</f>
        <v>#N/A</v>
      </c>
      <c r="E6548" t="e">
        <f>INDEX(Sheet3!$E$1:$E$126,MATCH(DF!F6548,Sheet3!$C$1:$C$126,0))</f>
        <v>#N/A</v>
      </c>
      <c r="F6548" t="s">
        <v>12047</v>
      </c>
      <c r="G6548">
        <v>4.4000000000000004</v>
      </c>
      <c r="H6548">
        <v>58</v>
      </c>
      <c r="I6548">
        <v>179</v>
      </c>
      <c r="J6548" t="s">
        <v>15346</v>
      </c>
      <c r="K6548" t="s">
        <v>15372</v>
      </c>
      <c r="L6548" t="e">
        <f>VLOOKUP(F6548,Sheet3!$B$2:$H$126,7,0)</f>
        <v>#N/A</v>
      </c>
    </row>
    <row r="6549" spans="1:12" hidden="1" x14ac:dyDescent="0.2">
      <c r="A6549" t="s">
        <v>5174</v>
      </c>
      <c r="B6549" t="s">
        <v>10943</v>
      </c>
      <c r="C6549" t="s">
        <v>11103</v>
      </c>
      <c r="D6549" t="e">
        <f>INDEX(Sheet3!$D$1:$D$126,MATCH(DF!F6549,Sheet3!$C$1:$C$126,0))</f>
        <v>#N/A</v>
      </c>
      <c r="E6549" t="e">
        <f>INDEX(Sheet3!$E$1:$E$126,MATCH(DF!F6549,Sheet3!$C$1:$C$126,0))</f>
        <v>#N/A</v>
      </c>
      <c r="F6549" t="s">
        <v>12075</v>
      </c>
      <c r="G6549">
        <v>4.3</v>
      </c>
      <c r="H6549">
        <v>58</v>
      </c>
      <c r="I6549">
        <v>60.63</v>
      </c>
      <c r="J6549" t="s">
        <v>15340</v>
      </c>
      <c r="K6549" t="s">
        <v>15372</v>
      </c>
      <c r="L6549" t="e">
        <f>VLOOKUP(F6549,Sheet3!$B$2:$H$126,7,0)</f>
        <v>#N/A</v>
      </c>
    </row>
    <row r="6550" spans="1:12" hidden="1" x14ac:dyDescent="0.2">
      <c r="A6550" t="s">
        <v>119</v>
      </c>
      <c r="B6550" t="s">
        <v>10950</v>
      </c>
      <c r="C6550" t="s">
        <v>11084</v>
      </c>
      <c r="D6550" t="e">
        <f>INDEX(Sheet3!$D$1:$D$126,MATCH(DF!F6550,Sheet3!$C$1:$C$126,0))</f>
        <v>#N/A</v>
      </c>
      <c r="E6550" t="e">
        <f>INDEX(Sheet3!$E$1:$E$126,MATCH(DF!F6550,Sheet3!$C$1:$C$126,0))</f>
        <v>#N/A</v>
      </c>
      <c r="F6550" t="s">
        <v>14273</v>
      </c>
      <c r="G6550">
        <v>3.7</v>
      </c>
      <c r="H6550">
        <v>58</v>
      </c>
      <c r="I6550">
        <v>8.39</v>
      </c>
      <c r="J6550" t="s">
        <v>15342</v>
      </c>
      <c r="K6550" t="s">
        <v>15372</v>
      </c>
      <c r="L6550" t="e">
        <f>VLOOKUP(F6550,Sheet3!$B$2:$H$126,7,0)</f>
        <v>#N/A</v>
      </c>
    </row>
    <row r="6551" spans="1:12" hidden="1" x14ac:dyDescent="0.2">
      <c r="A6551" t="s">
        <v>5175</v>
      </c>
      <c r="B6551" t="s">
        <v>10944</v>
      </c>
      <c r="C6551" t="s">
        <v>11035</v>
      </c>
      <c r="D6551" t="e">
        <f>INDEX(Sheet3!$D$1:$D$126,MATCH(DF!F6551,Sheet3!$C$1:$C$126,0))</f>
        <v>#N/A</v>
      </c>
      <c r="E6551" t="e">
        <f>INDEX(Sheet3!$E$1:$E$126,MATCH(DF!F6551,Sheet3!$C$1:$C$126,0))</f>
        <v>#N/A</v>
      </c>
      <c r="F6551" t="s">
        <v>12334</v>
      </c>
      <c r="G6551">
        <v>3.7</v>
      </c>
      <c r="H6551">
        <v>58</v>
      </c>
      <c r="I6551">
        <v>9.4600000000000009</v>
      </c>
      <c r="J6551" t="s">
        <v>15341</v>
      </c>
      <c r="K6551" t="s">
        <v>15372</v>
      </c>
      <c r="L6551" t="e">
        <f>VLOOKUP(F6551,Sheet3!$B$2:$H$126,7,0)</f>
        <v>#N/A</v>
      </c>
    </row>
    <row r="6552" spans="1:12" hidden="1" x14ac:dyDescent="0.2">
      <c r="A6552" t="s">
        <v>5176</v>
      </c>
      <c r="B6552" t="s">
        <v>10951</v>
      </c>
      <c r="C6552" t="s">
        <v>11059</v>
      </c>
      <c r="D6552" t="e">
        <f>INDEX(Sheet3!$D$1:$D$126,MATCH(DF!F6552,Sheet3!$C$1:$C$126,0))</f>
        <v>#N/A</v>
      </c>
      <c r="E6552" t="e">
        <f>INDEX(Sheet3!$E$1:$E$126,MATCH(DF!F6552,Sheet3!$C$1:$C$126,0))</f>
        <v>#N/A</v>
      </c>
      <c r="F6552" t="s">
        <v>11945</v>
      </c>
      <c r="G6552">
        <v>3.9</v>
      </c>
      <c r="H6552">
        <v>58</v>
      </c>
      <c r="I6552">
        <v>59.5</v>
      </c>
      <c r="J6552" t="s">
        <v>15340</v>
      </c>
      <c r="K6552" t="s">
        <v>15372</v>
      </c>
      <c r="L6552" t="e">
        <f>VLOOKUP(F6552,Sheet3!$B$2:$H$126,7,0)</f>
        <v>#N/A</v>
      </c>
    </row>
    <row r="6553" spans="1:12" hidden="1" x14ac:dyDescent="0.2">
      <c r="A6553" t="s">
        <v>5177</v>
      </c>
      <c r="B6553" t="s">
        <v>10944</v>
      </c>
      <c r="C6553" t="s">
        <v>10988</v>
      </c>
      <c r="D6553" t="e">
        <f>INDEX(Sheet3!$D$1:$D$126,MATCH(DF!F6553,Sheet3!$C$1:$C$126,0))</f>
        <v>#N/A</v>
      </c>
      <c r="E6553" t="e">
        <f>INDEX(Sheet3!$E$1:$E$126,MATCH(DF!F6553,Sheet3!$C$1:$C$126,0))</f>
        <v>#N/A</v>
      </c>
      <c r="F6553" t="s">
        <v>11869</v>
      </c>
      <c r="G6553">
        <v>3.8</v>
      </c>
      <c r="H6553">
        <v>58</v>
      </c>
      <c r="I6553">
        <v>4.6500000000000004</v>
      </c>
      <c r="J6553" t="s">
        <v>15341</v>
      </c>
      <c r="K6553" t="s">
        <v>15372</v>
      </c>
      <c r="L6553" t="e">
        <f>VLOOKUP(F6553,Sheet3!$B$2:$H$126,7,0)</f>
        <v>#N/A</v>
      </c>
    </row>
    <row r="6554" spans="1:12" hidden="1" x14ac:dyDescent="0.2">
      <c r="A6554" t="s">
        <v>2670</v>
      </c>
      <c r="B6554" t="s">
        <v>10957</v>
      </c>
      <c r="C6554" t="s">
        <v>11048</v>
      </c>
      <c r="D6554" t="e">
        <f>INDEX(Sheet3!$D$1:$D$126,MATCH(DF!F6554,Sheet3!$C$1:$C$126,0))</f>
        <v>#N/A</v>
      </c>
      <c r="E6554" t="e">
        <f>INDEX(Sheet3!$E$1:$E$126,MATCH(DF!F6554,Sheet3!$C$1:$C$126,0))</f>
        <v>#N/A</v>
      </c>
      <c r="F6554" t="s">
        <v>14103</v>
      </c>
      <c r="G6554">
        <v>3.9</v>
      </c>
      <c r="H6554">
        <v>58</v>
      </c>
      <c r="I6554">
        <v>30</v>
      </c>
      <c r="J6554" t="s">
        <v>15344</v>
      </c>
      <c r="K6554" t="s">
        <v>15372</v>
      </c>
      <c r="L6554" t="e">
        <f>VLOOKUP(F6554,Sheet3!$B$2:$H$126,7,0)</f>
        <v>#N/A</v>
      </c>
    </row>
    <row r="6555" spans="1:12" hidden="1" x14ac:dyDescent="0.2">
      <c r="A6555" t="s">
        <v>5178</v>
      </c>
      <c r="B6555" t="s">
        <v>10944</v>
      </c>
      <c r="C6555" t="s">
        <v>11075</v>
      </c>
      <c r="D6555" t="e">
        <f>INDEX(Sheet3!$D$1:$D$126,MATCH(DF!F6555,Sheet3!$C$1:$C$126,0))</f>
        <v>#N/A</v>
      </c>
      <c r="E6555" t="e">
        <f>INDEX(Sheet3!$E$1:$E$126,MATCH(DF!F6555,Sheet3!$C$1:$C$126,0))</f>
        <v>#N/A</v>
      </c>
      <c r="F6555" t="s">
        <v>12117</v>
      </c>
      <c r="G6555">
        <v>4.3</v>
      </c>
      <c r="H6555">
        <v>58</v>
      </c>
      <c r="I6555">
        <v>58</v>
      </c>
      <c r="J6555" t="s">
        <v>15342</v>
      </c>
      <c r="K6555" t="s">
        <v>15372</v>
      </c>
      <c r="L6555" t="e">
        <f>VLOOKUP(F6555,Sheet3!$B$2:$H$126,7,0)</f>
        <v>#N/A</v>
      </c>
    </row>
    <row r="6556" spans="1:12" hidden="1" x14ac:dyDescent="0.2">
      <c r="A6556" t="s">
        <v>5179</v>
      </c>
      <c r="B6556" t="s">
        <v>10957</v>
      </c>
      <c r="C6556" t="s">
        <v>11048</v>
      </c>
      <c r="D6556" t="e">
        <f>INDEX(Sheet3!$D$1:$D$126,MATCH(DF!F6556,Sheet3!$C$1:$C$126,0))</f>
        <v>#N/A</v>
      </c>
      <c r="E6556" t="e">
        <f>INDEX(Sheet3!$E$1:$E$126,MATCH(DF!F6556,Sheet3!$C$1:$C$126,0))</f>
        <v>#N/A</v>
      </c>
      <c r="F6556" t="s">
        <v>13657</v>
      </c>
      <c r="G6556">
        <v>3.3</v>
      </c>
      <c r="H6556">
        <v>58</v>
      </c>
      <c r="I6556">
        <v>9.9</v>
      </c>
      <c r="J6556" t="s">
        <v>15343</v>
      </c>
      <c r="K6556" t="s">
        <v>15372</v>
      </c>
      <c r="L6556" t="e">
        <f>VLOOKUP(F6556,Sheet3!$B$2:$H$126,7,0)</f>
        <v>#N/A</v>
      </c>
    </row>
    <row r="6557" spans="1:12" hidden="1" x14ac:dyDescent="0.2">
      <c r="A6557" t="s">
        <v>5180</v>
      </c>
      <c r="B6557" t="s">
        <v>10944</v>
      </c>
      <c r="C6557" t="s">
        <v>10988</v>
      </c>
      <c r="D6557" t="e">
        <f>INDEX(Sheet3!$D$1:$D$126,MATCH(DF!F6557,Sheet3!$C$1:$C$126,0))</f>
        <v>#N/A</v>
      </c>
      <c r="E6557" t="e">
        <f>INDEX(Sheet3!$E$1:$E$126,MATCH(DF!F6557,Sheet3!$C$1:$C$126,0))</f>
        <v>#N/A</v>
      </c>
      <c r="F6557" t="s">
        <v>13198</v>
      </c>
      <c r="G6557">
        <v>4</v>
      </c>
      <c r="H6557">
        <v>58</v>
      </c>
      <c r="I6557">
        <v>7.9</v>
      </c>
      <c r="J6557" t="s">
        <v>15345</v>
      </c>
      <c r="K6557" t="s">
        <v>15372</v>
      </c>
      <c r="L6557" t="e">
        <f>VLOOKUP(F6557,Sheet3!$B$2:$H$126,7,0)</f>
        <v>#N/A</v>
      </c>
    </row>
    <row r="6558" spans="1:12" hidden="1" x14ac:dyDescent="0.2">
      <c r="A6558" t="s">
        <v>5181</v>
      </c>
      <c r="B6558" t="s">
        <v>10950</v>
      </c>
      <c r="C6558" t="s">
        <v>11270</v>
      </c>
      <c r="D6558" t="e">
        <f>INDEX(Sheet3!$D$1:$D$126,MATCH(DF!F6558,Sheet3!$C$1:$C$126,0))</f>
        <v>#N/A</v>
      </c>
      <c r="E6558" t="e">
        <f>INDEX(Sheet3!$E$1:$E$126,MATCH(DF!F6558,Sheet3!$C$1:$C$126,0))</f>
        <v>#N/A</v>
      </c>
      <c r="F6558" t="s">
        <v>12747</v>
      </c>
      <c r="G6558">
        <v>3.9</v>
      </c>
      <c r="H6558">
        <v>58</v>
      </c>
      <c r="I6558">
        <v>27.2</v>
      </c>
      <c r="J6558" t="s">
        <v>15342</v>
      </c>
      <c r="K6558" t="s">
        <v>15372</v>
      </c>
      <c r="L6558" t="e">
        <f>VLOOKUP(F6558,Sheet3!$B$2:$H$126,7,0)</f>
        <v>#N/A</v>
      </c>
    </row>
    <row r="6559" spans="1:12" hidden="1" x14ac:dyDescent="0.2">
      <c r="A6559" t="s">
        <v>5182</v>
      </c>
      <c r="B6559" t="s">
        <v>10950</v>
      </c>
      <c r="C6559" t="s">
        <v>11089</v>
      </c>
      <c r="D6559" t="e">
        <f>INDEX(Sheet3!$D$1:$D$126,MATCH(DF!F6559,Sheet3!$C$1:$C$126,0))</f>
        <v>#N/A</v>
      </c>
      <c r="E6559" t="e">
        <f>INDEX(Sheet3!$E$1:$E$126,MATCH(DF!F6559,Sheet3!$C$1:$C$126,0))</f>
        <v>#N/A</v>
      </c>
      <c r="F6559" t="s">
        <v>12002</v>
      </c>
      <c r="G6559">
        <v>3.9</v>
      </c>
      <c r="H6559">
        <v>58</v>
      </c>
      <c r="I6559">
        <v>7.75</v>
      </c>
      <c r="J6559" t="s">
        <v>15345</v>
      </c>
      <c r="K6559" t="s">
        <v>15372</v>
      </c>
      <c r="L6559" t="e">
        <f>VLOOKUP(F6559,Sheet3!$B$2:$H$126,7,0)</f>
        <v>#N/A</v>
      </c>
    </row>
    <row r="6560" spans="1:12" hidden="1" x14ac:dyDescent="0.2">
      <c r="A6560" t="s">
        <v>5183</v>
      </c>
      <c r="B6560" t="s">
        <v>10951</v>
      </c>
      <c r="C6560" t="s">
        <v>11018</v>
      </c>
      <c r="D6560" t="e">
        <f>INDEX(Sheet3!$D$1:$D$126,MATCH(DF!F6560,Sheet3!$C$1:$C$126,0))</f>
        <v>#N/A</v>
      </c>
      <c r="E6560" t="e">
        <f>INDEX(Sheet3!$E$1:$E$126,MATCH(DF!F6560,Sheet3!$C$1:$C$126,0))</f>
        <v>#N/A</v>
      </c>
      <c r="F6560" t="s">
        <v>12171</v>
      </c>
      <c r="G6560">
        <v>4.2</v>
      </c>
      <c r="H6560">
        <v>58</v>
      </c>
      <c r="I6560">
        <v>84.27</v>
      </c>
      <c r="J6560" t="s">
        <v>15344</v>
      </c>
      <c r="K6560" t="s">
        <v>15372</v>
      </c>
      <c r="L6560" t="e">
        <f>VLOOKUP(F6560,Sheet3!$B$2:$H$126,7,0)</f>
        <v>#N/A</v>
      </c>
    </row>
    <row r="6561" spans="1:12" hidden="1" x14ac:dyDescent="0.2">
      <c r="A6561" t="s">
        <v>5184</v>
      </c>
      <c r="B6561" t="s">
        <v>10957</v>
      </c>
      <c r="C6561" t="s">
        <v>11141</v>
      </c>
      <c r="D6561" t="e">
        <f>INDEX(Sheet3!$D$1:$D$126,MATCH(DF!F6561,Sheet3!$C$1:$C$126,0))</f>
        <v>#N/A</v>
      </c>
      <c r="E6561" t="e">
        <f>INDEX(Sheet3!$E$1:$E$126,MATCH(DF!F6561,Sheet3!$C$1:$C$126,0))</f>
        <v>#N/A</v>
      </c>
      <c r="F6561" t="s">
        <v>13341</v>
      </c>
      <c r="G6561">
        <v>3.5</v>
      </c>
      <c r="H6561">
        <v>58</v>
      </c>
      <c r="I6561">
        <v>13.09</v>
      </c>
      <c r="J6561" t="s">
        <v>15342</v>
      </c>
      <c r="K6561" t="s">
        <v>15372</v>
      </c>
      <c r="L6561" t="e">
        <f>VLOOKUP(F6561,Sheet3!$B$2:$H$126,7,0)</f>
        <v>#N/A</v>
      </c>
    </row>
    <row r="6562" spans="1:12" hidden="1" x14ac:dyDescent="0.2">
      <c r="A6562" t="s">
        <v>5185</v>
      </c>
      <c r="B6562" t="s">
        <v>10943</v>
      </c>
      <c r="C6562" t="s">
        <v>11127</v>
      </c>
      <c r="D6562" t="e">
        <f>INDEX(Sheet3!$D$1:$D$126,MATCH(DF!F6562,Sheet3!$C$1:$C$126,0))</f>
        <v>#N/A</v>
      </c>
      <c r="E6562" t="e">
        <f>INDEX(Sheet3!$E$1:$E$126,MATCH(DF!F6562,Sheet3!$C$1:$C$126,0))</f>
        <v>#N/A</v>
      </c>
      <c r="F6562" t="s">
        <v>14274</v>
      </c>
      <c r="G6562">
        <v>4</v>
      </c>
      <c r="H6562">
        <v>58</v>
      </c>
      <c r="I6562">
        <v>9.6999999999999993</v>
      </c>
      <c r="J6562" t="s">
        <v>15342</v>
      </c>
      <c r="K6562" t="s">
        <v>15372</v>
      </c>
      <c r="L6562" t="e">
        <f>VLOOKUP(F6562,Sheet3!$B$2:$H$126,7,0)</f>
        <v>#N/A</v>
      </c>
    </row>
    <row r="6563" spans="1:12" hidden="1" x14ac:dyDescent="0.2">
      <c r="A6563" t="s">
        <v>115</v>
      </c>
      <c r="B6563" t="s">
        <v>10943</v>
      </c>
      <c r="C6563" t="s">
        <v>10999</v>
      </c>
      <c r="D6563" t="e">
        <f>INDEX(Sheet3!$D$1:$D$126,MATCH(DF!F6563,Sheet3!$C$1:$C$126,0))</f>
        <v>#N/A</v>
      </c>
      <c r="E6563" t="e">
        <f>INDEX(Sheet3!$E$1:$E$126,MATCH(DF!F6563,Sheet3!$C$1:$C$126,0))</f>
        <v>#N/A</v>
      </c>
      <c r="F6563" t="s">
        <v>12234</v>
      </c>
      <c r="G6563">
        <v>4.0999999999999996</v>
      </c>
      <c r="H6563">
        <v>58</v>
      </c>
      <c r="I6563">
        <v>82.86</v>
      </c>
      <c r="J6563" t="s">
        <v>15343</v>
      </c>
      <c r="K6563" t="s">
        <v>15372</v>
      </c>
      <c r="L6563" t="e">
        <f>VLOOKUP(F6563,Sheet3!$B$2:$H$126,7,0)</f>
        <v>#N/A</v>
      </c>
    </row>
    <row r="6564" spans="1:12" hidden="1" x14ac:dyDescent="0.2">
      <c r="A6564" t="s">
        <v>4253</v>
      </c>
      <c r="B6564" t="s">
        <v>10943</v>
      </c>
      <c r="C6564" t="s">
        <v>11353</v>
      </c>
      <c r="D6564" t="e">
        <f>INDEX(Sheet3!$D$1:$D$126,MATCH(DF!F6564,Sheet3!$C$1:$C$126,0))</f>
        <v>#N/A</v>
      </c>
      <c r="E6564" t="e">
        <f>INDEX(Sheet3!$E$1:$E$126,MATCH(DF!F6564,Sheet3!$C$1:$C$126,0))</f>
        <v>#N/A</v>
      </c>
      <c r="F6564" t="s">
        <v>12160</v>
      </c>
      <c r="G6564">
        <v>3.6</v>
      </c>
      <c r="H6564">
        <v>58</v>
      </c>
      <c r="I6564">
        <v>22.32</v>
      </c>
      <c r="J6564" t="s">
        <v>15339</v>
      </c>
      <c r="K6564" t="s">
        <v>15372</v>
      </c>
      <c r="L6564" t="e">
        <f>VLOOKUP(F6564,Sheet3!$B$2:$H$126,7,0)</f>
        <v>#N/A</v>
      </c>
    </row>
    <row r="6565" spans="1:12" hidden="1" x14ac:dyDescent="0.2">
      <c r="A6565" t="s">
        <v>5186</v>
      </c>
      <c r="B6565" t="s">
        <v>10948</v>
      </c>
      <c r="C6565" t="s">
        <v>11166</v>
      </c>
      <c r="D6565" t="e">
        <f>INDEX(Sheet3!$D$1:$D$126,MATCH(DF!F6565,Sheet3!$C$1:$C$126,0))</f>
        <v>#N/A</v>
      </c>
      <c r="E6565" t="e">
        <f>INDEX(Sheet3!$E$1:$E$126,MATCH(DF!F6565,Sheet3!$C$1:$C$126,0))</f>
        <v>#N/A</v>
      </c>
      <c r="F6565" t="s">
        <v>12492</v>
      </c>
      <c r="G6565">
        <v>4</v>
      </c>
      <c r="H6565">
        <v>58</v>
      </c>
      <c r="I6565">
        <v>19.3</v>
      </c>
      <c r="J6565" t="s">
        <v>15340</v>
      </c>
      <c r="K6565" t="s">
        <v>15372</v>
      </c>
      <c r="L6565" t="e">
        <f>VLOOKUP(F6565,Sheet3!$B$2:$H$126,7,0)</f>
        <v>#N/A</v>
      </c>
    </row>
    <row r="6566" spans="1:12" hidden="1" x14ac:dyDescent="0.2">
      <c r="A6566" t="s">
        <v>5187</v>
      </c>
      <c r="B6566" t="s">
        <v>10947</v>
      </c>
      <c r="C6566" t="s">
        <v>11377</v>
      </c>
      <c r="D6566" t="e">
        <f>INDEX(Sheet3!$D$1:$D$126,MATCH(DF!F6566,Sheet3!$C$1:$C$126,0))</f>
        <v>#N/A</v>
      </c>
      <c r="E6566" t="e">
        <f>INDEX(Sheet3!$E$1:$E$126,MATCH(DF!F6566,Sheet3!$C$1:$C$126,0))</f>
        <v>#N/A</v>
      </c>
      <c r="F6566" t="s">
        <v>12172</v>
      </c>
      <c r="G6566">
        <v>4.0999999999999996</v>
      </c>
      <c r="H6566">
        <v>58</v>
      </c>
      <c r="I6566">
        <v>77.88</v>
      </c>
      <c r="J6566" t="s">
        <v>15339</v>
      </c>
      <c r="K6566" t="s">
        <v>15372</v>
      </c>
      <c r="L6566" t="e">
        <f>VLOOKUP(F6566,Sheet3!$B$2:$H$126,7,0)</f>
        <v>#N/A</v>
      </c>
    </row>
    <row r="6567" spans="1:12" hidden="1" x14ac:dyDescent="0.2">
      <c r="A6567" t="s">
        <v>1299</v>
      </c>
      <c r="B6567" t="s">
        <v>10944</v>
      </c>
      <c r="C6567" t="s">
        <v>11024</v>
      </c>
      <c r="D6567" t="e">
        <f>INDEX(Sheet3!$D$1:$D$126,MATCH(DF!F6567,Sheet3!$C$1:$C$126,0))</f>
        <v>#N/A</v>
      </c>
      <c r="E6567" t="e">
        <f>INDEX(Sheet3!$E$1:$E$126,MATCH(DF!F6567,Sheet3!$C$1:$C$126,0))</f>
        <v>#N/A</v>
      </c>
      <c r="F6567" t="s">
        <v>12164</v>
      </c>
      <c r="G6567">
        <v>4.3</v>
      </c>
      <c r="H6567">
        <v>58</v>
      </c>
      <c r="I6567">
        <v>57.23</v>
      </c>
      <c r="J6567" t="s">
        <v>15342</v>
      </c>
      <c r="K6567" t="s">
        <v>15372</v>
      </c>
      <c r="L6567" t="e">
        <f>VLOOKUP(F6567,Sheet3!$B$2:$H$126,7,0)</f>
        <v>#N/A</v>
      </c>
    </row>
    <row r="6568" spans="1:12" hidden="1" x14ac:dyDescent="0.2">
      <c r="A6568" t="s">
        <v>5188</v>
      </c>
      <c r="B6568" t="s">
        <v>10944</v>
      </c>
      <c r="C6568" t="s">
        <v>11104</v>
      </c>
      <c r="D6568" t="e">
        <f>INDEX(Sheet3!$D$1:$D$126,MATCH(DF!F6568,Sheet3!$C$1:$C$126,0))</f>
        <v>#N/A</v>
      </c>
      <c r="E6568" t="e">
        <f>INDEX(Sheet3!$E$1:$E$126,MATCH(DF!F6568,Sheet3!$C$1:$C$126,0))</f>
        <v>#N/A</v>
      </c>
      <c r="F6568" t="s">
        <v>12046</v>
      </c>
      <c r="G6568">
        <v>3.6</v>
      </c>
      <c r="H6568">
        <v>58</v>
      </c>
      <c r="I6568">
        <v>10.5</v>
      </c>
      <c r="J6568" t="s">
        <v>15345</v>
      </c>
      <c r="K6568" t="s">
        <v>15372</v>
      </c>
      <c r="L6568" t="e">
        <f>VLOOKUP(F6568,Sheet3!$B$2:$H$126,7,0)</f>
        <v>#N/A</v>
      </c>
    </row>
    <row r="6569" spans="1:12" hidden="1" x14ac:dyDescent="0.2">
      <c r="A6569" t="s">
        <v>5189</v>
      </c>
      <c r="B6569" t="s">
        <v>10944</v>
      </c>
      <c r="C6569" t="s">
        <v>11024</v>
      </c>
      <c r="D6569" t="e">
        <f>INDEX(Sheet3!$D$1:$D$126,MATCH(DF!F6569,Sheet3!$C$1:$C$126,0))</f>
        <v>#N/A</v>
      </c>
      <c r="E6569" t="e">
        <f>INDEX(Sheet3!$E$1:$E$126,MATCH(DF!F6569,Sheet3!$C$1:$C$126,0))</f>
        <v>#N/A</v>
      </c>
      <c r="F6569" t="s">
        <v>12860</v>
      </c>
      <c r="G6569">
        <v>4.5</v>
      </c>
      <c r="H6569">
        <v>58</v>
      </c>
      <c r="I6569">
        <v>189.15</v>
      </c>
      <c r="J6569" t="s">
        <v>15340</v>
      </c>
      <c r="K6569" t="s">
        <v>15372</v>
      </c>
      <c r="L6569" t="e">
        <f>VLOOKUP(F6569,Sheet3!$B$2:$H$126,7,0)</f>
        <v>#N/A</v>
      </c>
    </row>
    <row r="6570" spans="1:12" hidden="1" x14ac:dyDescent="0.2">
      <c r="A6570" t="s">
        <v>5190</v>
      </c>
      <c r="B6570" t="s">
        <v>10950</v>
      </c>
      <c r="C6570" t="s">
        <v>11055</v>
      </c>
      <c r="D6570" t="e">
        <f>INDEX(Sheet3!$D$1:$D$126,MATCH(DF!F6570,Sheet3!$C$1:$C$126,0))</f>
        <v>#N/A</v>
      </c>
      <c r="E6570" t="e">
        <f>INDEX(Sheet3!$E$1:$E$126,MATCH(DF!F6570,Sheet3!$C$1:$C$126,0))</f>
        <v>#N/A</v>
      </c>
      <c r="F6570" t="s">
        <v>12011</v>
      </c>
      <c r="G6570">
        <v>3.6</v>
      </c>
      <c r="H6570">
        <v>58</v>
      </c>
      <c r="I6570">
        <v>6.81</v>
      </c>
      <c r="J6570" t="s">
        <v>15345</v>
      </c>
      <c r="K6570" t="s">
        <v>15372</v>
      </c>
      <c r="L6570" t="e">
        <f>VLOOKUP(F6570,Sheet3!$B$2:$H$126,7,0)</f>
        <v>#N/A</v>
      </c>
    </row>
    <row r="6571" spans="1:12" hidden="1" x14ac:dyDescent="0.2">
      <c r="A6571" t="s">
        <v>5191</v>
      </c>
      <c r="B6571" t="s">
        <v>10948</v>
      </c>
      <c r="C6571" t="s">
        <v>11204</v>
      </c>
      <c r="D6571" t="e">
        <f>INDEX(Sheet3!$D$1:$D$126,MATCH(DF!F6571,Sheet3!$C$1:$C$126,0))</f>
        <v>#N/A</v>
      </c>
      <c r="E6571" t="e">
        <f>INDEX(Sheet3!$E$1:$E$126,MATCH(DF!F6571,Sheet3!$C$1:$C$126,0))</f>
        <v>#N/A</v>
      </c>
      <c r="F6571" t="s">
        <v>12715</v>
      </c>
      <c r="G6571">
        <v>4.0999999999999996</v>
      </c>
      <c r="H6571">
        <v>58</v>
      </c>
      <c r="I6571">
        <v>27.04</v>
      </c>
      <c r="J6571" t="s">
        <v>15342</v>
      </c>
      <c r="K6571" t="s">
        <v>15372</v>
      </c>
      <c r="L6571" t="e">
        <f>VLOOKUP(F6571,Sheet3!$B$2:$H$126,7,0)</f>
        <v>#N/A</v>
      </c>
    </row>
    <row r="6572" spans="1:12" hidden="1" x14ac:dyDescent="0.2">
      <c r="A6572" t="s">
        <v>2301</v>
      </c>
      <c r="B6572" t="s">
        <v>10943</v>
      </c>
      <c r="C6572" t="s">
        <v>10999</v>
      </c>
      <c r="D6572" t="e">
        <f>INDEX(Sheet3!$D$1:$D$126,MATCH(DF!F6572,Sheet3!$C$1:$C$126,0))</f>
        <v>#N/A</v>
      </c>
      <c r="E6572" t="e">
        <f>INDEX(Sheet3!$E$1:$E$126,MATCH(DF!F6572,Sheet3!$C$1:$C$126,0))</f>
        <v>#N/A</v>
      </c>
      <c r="F6572" t="s">
        <v>14143</v>
      </c>
      <c r="G6572">
        <v>4.3</v>
      </c>
      <c r="H6572">
        <v>58</v>
      </c>
      <c r="I6572">
        <v>109.95</v>
      </c>
      <c r="J6572" t="s">
        <v>15347</v>
      </c>
      <c r="K6572" t="s">
        <v>15372</v>
      </c>
      <c r="L6572" t="e">
        <f>VLOOKUP(F6572,Sheet3!$B$2:$H$126,7,0)</f>
        <v>#N/A</v>
      </c>
    </row>
    <row r="6573" spans="1:12" hidden="1" x14ac:dyDescent="0.2">
      <c r="A6573" t="s">
        <v>5192</v>
      </c>
      <c r="B6573" t="s">
        <v>10943</v>
      </c>
      <c r="C6573" t="s">
        <v>10981</v>
      </c>
      <c r="D6573" t="e">
        <f>INDEX(Sheet3!$D$1:$D$126,MATCH(DF!F6573,Sheet3!$C$1:$C$126,0))</f>
        <v>#N/A</v>
      </c>
      <c r="E6573" t="e">
        <f>INDEX(Sheet3!$E$1:$E$126,MATCH(DF!F6573,Sheet3!$C$1:$C$126,0))</f>
        <v>#N/A</v>
      </c>
      <c r="F6573" t="s">
        <v>12105</v>
      </c>
      <c r="G6573">
        <v>4</v>
      </c>
      <c r="H6573">
        <v>580</v>
      </c>
      <c r="I6573">
        <v>27</v>
      </c>
      <c r="J6573" t="s">
        <v>15343</v>
      </c>
      <c r="K6573" t="s">
        <v>15372</v>
      </c>
      <c r="L6573" t="e">
        <f>VLOOKUP(F6573,Sheet3!$B$2:$H$126,7,0)</f>
        <v>#N/A</v>
      </c>
    </row>
    <row r="6574" spans="1:12" hidden="1" x14ac:dyDescent="0.2">
      <c r="A6574" t="s">
        <v>5193</v>
      </c>
      <c r="B6574" t="s">
        <v>10951</v>
      </c>
      <c r="C6574" t="s">
        <v>11134</v>
      </c>
      <c r="D6574" t="e">
        <f>INDEX(Sheet3!$D$1:$D$126,MATCH(DF!F6574,Sheet3!$C$1:$C$126,0))</f>
        <v>#N/A</v>
      </c>
      <c r="E6574" t="e">
        <f>INDEX(Sheet3!$E$1:$E$126,MATCH(DF!F6574,Sheet3!$C$1:$C$126,0))</f>
        <v>#N/A</v>
      </c>
      <c r="F6574" t="s">
        <v>12010</v>
      </c>
      <c r="G6574">
        <v>3.9</v>
      </c>
      <c r="H6574">
        <v>580</v>
      </c>
      <c r="I6574">
        <v>10.71</v>
      </c>
      <c r="J6574" t="s">
        <v>15340</v>
      </c>
      <c r="K6574" t="s">
        <v>15372</v>
      </c>
      <c r="L6574" t="e">
        <f>VLOOKUP(F6574,Sheet3!$B$2:$H$126,7,0)</f>
        <v>#N/A</v>
      </c>
    </row>
    <row r="6575" spans="1:12" hidden="1" x14ac:dyDescent="0.2">
      <c r="A6575" t="s">
        <v>5194</v>
      </c>
      <c r="B6575" t="s">
        <v>10943</v>
      </c>
      <c r="C6575" t="s">
        <v>11002</v>
      </c>
      <c r="D6575" t="e">
        <f>INDEX(Sheet3!$D$1:$D$126,MATCH(DF!F6575,Sheet3!$C$1:$C$126,0))</f>
        <v>#N/A</v>
      </c>
      <c r="E6575" t="e">
        <f>INDEX(Sheet3!$E$1:$E$126,MATCH(DF!F6575,Sheet3!$C$1:$C$126,0))</f>
        <v>#N/A</v>
      </c>
      <c r="F6575" t="s">
        <v>12718</v>
      </c>
      <c r="G6575">
        <v>4.5</v>
      </c>
      <c r="H6575">
        <v>580</v>
      </c>
      <c r="I6575">
        <v>369</v>
      </c>
      <c r="J6575" t="s">
        <v>15347</v>
      </c>
      <c r="K6575" t="s">
        <v>15372</v>
      </c>
      <c r="L6575" t="e">
        <f>VLOOKUP(F6575,Sheet3!$B$2:$H$126,7,0)</f>
        <v>#N/A</v>
      </c>
    </row>
    <row r="6576" spans="1:12" hidden="1" x14ac:dyDescent="0.2">
      <c r="A6576" t="s">
        <v>5195</v>
      </c>
      <c r="B6576" t="s">
        <v>10950</v>
      </c>
      <c r="C6576" t="s">
        <v>11055</v>
      </c>
      <c r="D6576" t="e">
        <f>INDEX(Sheet3!$D$1:$D$126,MATCH(DF!F6576,Sheet3!$C$1:$C$126,0))</f>
        <v>#N/A</v>
      </c>
      <c r="E6576" t="e">
        <f>INDEX(Sheet3!$E$1:$E$126,MATCH(DF!F6576,Sheet3!$C$1:$C$126,0))</f>
        <v>#N/A</v>
      </c>
      <c r="F6576" t="s">
        <v>12493</v>
      </c>
      <c r="G6576">
        <v>4.3</v>
      </c>
      <c r="H6576">
        <v>580</v>
      </c>
      <c r="I6576">
        <v>32.450000000000003</v>
      </c>
      <c r="J6576" t="s">
        <v>15346</v>
      </c>
      <c r="K6576" t="s">
        <v>15372</v>
      </c>
      <c r="L6576" t="e">
        <f>VLOOKUP(F6576,Sheet3!$B$2:$H$126,7,0)</f>
        <v>#N/A</v>
      </c>
    </row>
    <row r="6577" spans="1:12" hidden="1" x14ac:dyDescent="0.2">
      <c r="A6577" t="s">
        <v>37</v>
      </c>
      <c r="B6577" t="s">
        <v>10946</v>
      </c>
      <c r="C6577" t="s">
        <v>11037</v>
      </c>
      <c r="D6577" t="e">
        <f>INDEX(Sheet3!$D$1:$D$126,MATCH(DF!F6577,Sheet3!$C$1:$C$126,0))</f>
        <v>#N/A</v>
      </c>
      <c r="E6577" t="e">
        <f>INDEX(Sheet3!$E$1:$E$126,MATCH(DF!F6577,Sheet3!$C$1:$C$126,0))</f>
        <v>#N/A</v>
      </c>
      <c r="F6577" t="s">
        <v>14275</v>
      </c>
      <c r="G6577">
        <v>3.3</v>
      </c>
      <c r="H6577">
        <v>580</v>
      </c>
      <c r="I6577">
        <v>12.45</v>
      </c>
      <c r="J6577" t="s">
        <v>15342</v>
      </c>
      <c r="K6577" t="s">
        <v>15372</v>
      </c>
      <c r="L6577" t="e">
        <f>VLOOKUP(F6577,Sheet3!$B$2:$H$126,7,0)</f>
        <v>#N/A</v>
      </c>
    </row>
    <row r="6578" spans="1:12" x14ac:dyDescent="0.2">
      <c r="A6578" t="s">
        <v>5196</v>
      </c>
      <c r="B6578" t="s">
        <v>10952</v>
      </c>
      <c r="C6578" t="s">
        <v>11200</v>
      </c>
      <c r="D6578" t="str">
        <f>INDEX(Sheet3!$D$1:$D$126,MATCH(DF!F6578,Sheet3!$C$1:$C$126,0))</f>
        <v>ALTO ALENTEJO</v>
      </c>
      <c r="E6578" t="str">
        <f>INDEX(Sheet3!$E$1:$E$126,MATCH(DF!F6578,Sheet3!$C$1:$C$126,0))</f>
        <v>PT186</v>
      </c>
      <c r="F6578" t="s">
        <v>13158</v>
      </c>
      <c r="G6578">
        <v>3.9</v>
      </c>
      <c r="H6578">
        <v>581</v>
      </c>
      <c r="I6578">
        <v>16.399999999999999</v>
      </c>
      <c r="J6578" t="s">
        <v>15343</v>
      </c>
      <c r="K6578" t="s">
        <v>15372</v>
      </c>
      <c r="L6578" t="str">
        <f>VLOOKUP(F6578,Sheet3!$B$2:$H$126,7,0)</f>
        <v>Mouchão</v>
      </c>
    </row>
    <row r="6579" spans="1:12" hidden="1" x14ac:dyDescent="0.2">
      <c r="A6579" t="s">
        <v>5197</v>
      </c>
      <c r="B6579" t="s">
        <v>10951</v>
      </c>
      <c r="C6579" t="s">
        <v>11549</v>
      </c>
      <c r="D6579" t="e">
        <f>INDEX(Sheet3!$D$1:$D$126,MATCH(DF!F6579,Sheet3!$C$1:$C$126,0))</f>
        <v>#N/A</v>
      </c>
      <c r="E6579" t="e">
        <f>INDEX(Sheet3!$E$1:$E$126,MATCH(DF!F6579,Sheet3!$C$1:$C$126,0))</f>
        <v>#N/A</v>
      </c>
      <c r="F6579" t="s">
        <v>14276</v>
      </c>
      <c r="G6579">
        <v>4.5999999999999996</v>
      </c>
      <c r="H6579">
        <v>582</v>
      </c>
      <c r="I6579">
        <v>199</v>
      </c>
      <c r="J6579" t="s">
        <v>15342</v>
      </c>
      <c r="K6579" t="s">
        <v>15372</v>
      </c>
      <c r="L6579" t="e">
        <f>VLOOKUP(F6579,Sheet3!$B$2:$H$126,7,0)</f>
        <v>#N/A</v>
      </c>
    </row>
    <row r="6580" spans="1:12" hidden="1" x14ac:dyDescent="0.2">
      <c r="A6580" t="s">
        <v>5198</v>
      </c>
      <c r="B6580" t="s">
        <v>10944</v>
      </c>
      <c r="C6580" t="s">
        <v>11024</v>
      </c>
      <c r="D6580" t="e">
        <f>INDEX(Sheet3!$D$1:$D$126,MATCH(DF!F6580,Sheet3!$C$1:$C$126,0))</f>
        <v>#N/A</v>
      </c>
      <c r="E6580" t="e">
        <f>INDEX(Sheet3!$E$1:$E$126,MATCH(DF!F6580,Sheet3!$C$1:$C$126,0))</f>
        <v>#N/A</v>
      </c>
      <c r="F6580" t="s">
        <v>11904</v>
      </c>
      <c r="G6580">
        <v>3.9</v>
      </c>
      <c r="H6580">
        <v>582</v>
      </c>
      <c r="I6580">
        <v>19.899999999999999</v>
      </c>
      <c r="J6580" t="s">
        <v>15346</v>
      </c>
      <c r="K6580" t="s">
        <v>15372</v>
      </c>
      <c r="L6580" t="e">
        <f>VLOOKUP(F6580,Sheet3!$B$2:$H$126,7,0)</f>
        <v>#N/A</v>
      </c>
    </row>
    <row r="6581" spans="1:12" hidden="1" x14ac:dyDescent="0.2">
      <c r="A6581" t="s">
        <v>5199</v>
      </c>
      <c r="B6581" t="s">
        <v>10943</v>
      </c>
      <c r="C6581" t="s">
        <v>11005</v>
      </c>
      <c r="D6581" t="e">
        <f>INDEX(Sheet3!$D$1:$D$126,MATCH(DF!F6581,Sheet3!$C$1:$C$126,0))</f>
        <v>#N/A</v>
      </c>
      <c r="E6581" t="e">
        <f>INDEX(Sheet3!$E$1:$E$126,MATCH(DF!F6581,Sheet3!$C$1:$C$126,0))</f>
        <v>#N/A</v>
      </c>
      <c r="F6581" t="s">
        <v>12679</v>
      </c>
      <c r="G6581">
        <v>4.4000000000000004</v>
      </c>
      <c r="H6581">
        <v>582</v>
      </c>
      <c r="I6581">
        <v>173.31</v>
      </c>
      <c r="J6581" t="s">
        <v>15350</v>
      </c>
      <c r="K6581" t="s">
        <v>15372</v>
      </c>
      <c r="L6581" t="e">
        <f>VLOOKUP(F6581,Sheet3!$B$2:$H$126,7,0)</f>
        <v>#N/A</v>
      </c>
    </row>
    <row r="6582" spans="1:12" hidden="1" x14ac:dyDescent="0.2">
      <c r="A6582" t="s">
        <v>5200</v>
      </c>
      <c r="B6582" t="s">
        <v>10943</v>
      </c>
      <c r="C6582" t="s">
        <v>11072</v>
      </c>
      <c r="D6582" t="e">
        <f>INDEX(Sheet3!$D$1:$D$126,MATCH(DF!F6582,Sheet3!$C$1:$C$126,0))</f>
        <v>#N/A</v>
      </c>
      <c r="E6582" t="e">
        <f>INDEX(Sheet3!$E$1:$E$126,MATCH(DF!F6582,Sheet3!$C$1:$C$126,0))</f>
        <v>#N/A</v>
      </c>
      <c r="F6582" t="s">
        <v>12600</v>
      </c>
      <c r="G6582">
        <v>4.0999999999999996</v>
      </c>
      <c r="H6582">
        <v>583</v>
      </c>
      <c r="I6582">
        <v>77.5</v>
      </c>
      <c r="J6582" t="s">
        <v>15346</v>
      </c>
      <c r="K6582" t="s">
        <v>15372</v>
      </c>
      <c r="L6582" t="e">
        <f>VLOOKUP(F6582,Sheet3!$B$2:$H$126,7,0)</f>
        <v>#N/A</v>
      </c>
    </row>
    <row r="6583" spans="1:12" hidden="1" x14ac:dyDescent="0.2">
      <c r="A6583" t="s">
        <v>5201</v>
      </c>
      <c r="B6583" t="s">
        <v>10948</v>
      </c>
      <c r="C6583" t="s">
        <v>10986</v>
      </c>
      <c r="D6583" t="e">
        <f>INDEX(Sheet3!$D$1:$D$126,MATCH(DF!F6583,Sheet3!$C$1:$C$126,0))</f>
        <v>#N/A</v>
      </c>
      <c r="E6583" t="e">
        <f>INDEX(Sheet3!$E$1:$E$126,MATCH(DF!F6583,Sheet3!$C$1:$C$126,0))</f>
        <v>#N/A</v>
      </c>
      <c r="F6583" t="s">
        <v>12281</v>
      </c>
      <c r="G6583">
        <v>4</v>
      </c>
      <c r="H6583">
        <v>583</v>
      </c>
      <c r="I6583">
        <v>34.9</v>
      </c>
      <c r="J6583" t="s">
        <v>15342</v>
      </c>
      <c r="K6583" t="s">
        <v>15372</v>
      </c>
      <c r="L6583" t="e">
        <f>VLOOKUP(F6583,Sheet3!$B$2:$H$126,7,0)</f>
        <v>#N/A</v>
      </c>
    </row>
    <row r="6584" spans="1:12" hidden="1" x14ac:dyDescent="0.2">
      <c r="A6584" t="s">
        <v>5202</v>
      </c>
      <c r="B6584" t="s">
        <v>10944</v>
      </c>
      <c r="C6584" t="s">
        <v>10978</v>
      </c>
      <c r="D6584" t="e">
        <f>INDEX(Sheet3!$D$1:$D$126,MATCH(DF!F6584,Sheet3!$C$1:$C$126,0))</f>
        <v>#N/A</v>
      </c>
      <c r="E6584" t="e">
        <f>INDEX(Sheet3!$E$1:$E$126,MATCH(DF!F6584,Sheet3!$C$1:$C$126,0))</f>
        <v>#N/A</v>
      </c>
      <c r="F6584" t="s">
        <v>12370</v>
      </c>
      <c r="G6584">
        <v>3.6</v>
      </c>
      <c r="H6584">
        <v>583</v>
      </c>
      <c r="I6584">
        <v>14.72</v>
      </c>
      <c r="J6584" t="s">
        <v>15343</v>
      </c>
      <c r="K6584" t="s">
        <v>15372</v>
      </c>
      <c r="L6584" t="e">
        <f>VLOOKUP(F6584,Sheet3!$B$2:$H$126,7,0)</f>
        <v>#N/A</v>
      </c>
    </row>
    <row r="6585" spans="1:12" hidden="1" x14ac:dyDescent="0.2">
      <c r="A6585" t="s">
        <v>5203</v>
      </c>
      <c r="B6585" t="s">
        <v>10943</v>
      </c>
      <c r="C6585" t="s">
        <v>11072</v>
      </c>
      <c r="D6585" t="e">
        <f>INDEX(Sheet3!$D$1:$D$126,MATCH(DF!F6585,Sheet3!$C$1:$C$126,0))</f>
        <v>#N/A</v>
      </c>
      <c r="E6585" t="e">
        <f>INDEX(Sheet3!$E$1:$E$126,MATCH(DF!F6585,Sheet3!$C$1:$C$126,0))</f>
        <v>#N/A</v>
      </c>
      <c r="F6585" t="s">
        <v>13931</v>
      </c>
      <c r="G6585">
        <v>4.0999999999999996</v>
      </c>
      <c r="H6585">
        <v>583</v>
      </c>
      <c r="I6585">
        <v>65.790000000000006</v>
      </c>
      <c r="J6585" t="s">
        <v>15338</v>
      </c>
      <c r="K6585" t="s">
        <v>15372</v>
      </c>
      <c r="L6585" t="e">
        <f>VLOOKUP(F6585,Sheet3!$B$2:$H$126,7,0)</f>
        <v>#N/A</v>
      </c>
    </row>
    <row r="6586" spans="1:12" hidden="1" x14ac:dyDescent="0.2">
      <c r="A6586" t="s">
        <v>5204</v>
      </c>
      <c r="B6586" t="s">
        <v>10943</v>
      </c>
      <c r="C6586" t="s">
        <v>11025</v>
      </c>
      <c r="D6586" t="e">
        <f>INDEX(Sheet3!$D$1:$D$126,MATCH(DF!F6586,Sheet3!$C$1:$C$126,0))</f>
        <v>#N/A</v>
      </c>
      <c r="E6586" t="e">
        <f>INDEX(Sheet3!$E$1:$E$126,MATCH(DF!F6586,Sheet3!$C$1:$C$126,0))</f>
        <v>#N/A</v>
      </c>
      <c r="F6586" t="s">
        <v>11900</v>
      </c>
      <c r="G6586">
        <v>4</v>
      </c>
      <c r="H6586">
        <v>583</v>
      </c>
      <c r="I6586">
        <v>49.77</v>
      </c>
      <c r="J6586" t="s">
        <v>15352</v>
      </c>
      <c r="K6586" t="s">
        <v>15372</v>
      </c>
      <c r="L6586" t="e">
        <f>VLOOKUP(F6586,Sheet3!$B$2:$H$126,7,0)</f>
        <v>#N/A</v>
      </c>
    </row>
    <row r="6587" spans="1:12" hidden="1" x14ac:dyDescent="0.2">
      <c r="A6587" t="s">
        <v>5205</v>
      </c>
      <c r="B6587" t="s">
        <v>10944</v>
      </c>
      <c r="C6587" t="s">
        <v>11111</v>
      </c>
      <c r="D6587" t="e">
        <f>INDEX(Sheet3!$D$1:$D$126,MATCH(DF!F6587,Sheet3!$C$1:$C$126,0))</f>
        <v>#N/A</v>
      </c>
      <c r="E6587" t="e">
        <f>INDEX(Sheet3!$E$1:$E$126,MATCH(DF!F6587,Sheet3!$C$1:$C$126,0))</f>
        <v>#N/A</v>
      </c>
      <c r="F6587" t="s">
        <v>12768</v>
      </c>
      <c r="G6587">
        <v>3.6</v>
      </c>
      <c r="H6587">
        <v>584</v>
      </c>
      <c r="I6587">
        <v>5.9</v>
      </c>
      <c r="J6587" t="s">
        <v>15345</v>
      </c>
      <c r="K6587" t="s">
        <v>15372</v>
      </c>
      <c r="L6587" t="e">
        <f>VLOOKUP(F6587,Sheet3!$B$2:$H$126,7,0)</f>
        <v>#N/A</v>
      </c>
    </row>
    <row r="6588" spans="1:12" hidden="1" x14ac:dyDescent="0.2">
      <c r="A6588" t="s">
        <v>5206</v>
      </c>
      <c r="B6588" t="s">
        <v>10944</v>
      </c>
      <c r="C6588" t="s">
        <v>10984</v>
      </c>
      <c r="D6588" t="e">
        <f>INDEX(Sheet3!$D$1:$D$126,MATCH(DF!F6588,Sheet3!$C$1:$C$126,0))</f>
        <v>#N/A</v>
      </c>
      <c r="E6588" t="e">
        <f>INDEX(Sheet3!$E$1:$E$126,MATCH(DF!F6588,Sheet3!$C$1:$C$126,0))</f>
        <v>#N/A</v>
      </c>
      <c r="F6588" t="s">
        <v>13800</v>
      </c>
      <c r="G6588">
        <v>3.7</v>
      </c>
      <c r="H6588">
        <v>584</v>
      </c>
      <c r="I6588">
        <v>10.45</v>
      </c>
      <c r="J6588" t="s">
        <v>15339</v>
      </c>
      <c r="K6588" t="s">
        <v>15372</v>
      </c>
      <c r="L6588" t="e">
        <f>VLOOKUP(F6588,Sheet3!$B$2:$H$126,7,0)</f>
        <v>#N/A</v>
      </c>
    </row>
    <row r="6589" spans="1:12" hidden="1" x14ac:dyDescent="0.2">
      <c r="A6589" t="s">
        <v>5207</v>
      </c>
      <c r="B6589" t="s">
        <v>10947</v>
      </c>
      <c r="C6589" t="s">
        <v>11183</v>
      </c>
      <c r="D6589" t="e">
        <f>INDEX(Sheet3!$D$1:$D$126,MATCH(DF!F6589,Sheet3!$C$1:$C$126,0))</f>
        <v>#N/A</v>
      </c>
      <c r="E6589" t="e">
        <f>INDEX(Sheet3!$E$1:$E$126,MATCH(DF!F6589,Sheet3!$C$1:$C$126,0))</f>
        <v>#N/A</v>
      </c>
      <c r="F6589" t="s">
        <v>13203</v>
      </c>
      <c r="G6589">
        <v>3.7</v>
      </c>
      <c r="H6589">
        <v>584</v>
      </c>
      <c r="I6589">
        <v>8.4499999999999993</v>
      </c>
      <c r="J6589" t="s">
        <v>15339</v>
      </c>
      <c r="K6589" t="s">
        <v>15372</v>
      </c>
      <c r="L6589" t="e">
        <f>VLOOKUP(F6589,Sheet3!$B$2:$H$126,7,0)</f>
        <v>#N/A</v>
      </c>
    </row>
    <row r="6590" spans="1:12" hidden="1" x14ac:dyDescent="0.2">
      <c r="A6590" t="s">
        <v>5208</v>
      </c>
      <c r="B6590" t="s">
        <v>10943</v>
      </c>
      <c r="C6590" t="s">
        <v>11049</v>
      </c>
      <c r="D6590" t="e">
        <f>INDEX(Sheet3!$D$1:$D$126,MATCH(DF!F6590,Sheet3!$C$1:$C$126,0))</f>
        <v>#N/A</v>
      </c>
      <c r="E6590" t="e">
        <f>INDEX(Sheet3!$E$1:$E$126,MATCH(DF!F6590,Sheet3!$C$1:$C$126,0))</f>
        <v>#N/A</v>
      </c>
      <c r="F6590" t="s">
        <v>13558</v>
      </c>
      <c r="G6590">
        <v>3.7</v>
      </c>
      <c r="H6590">
        <v>584</v>
      </c>
      <c r="I6590">
        <v>14.8</v>
      </c>
      <c r="J6590" t="s">
        <v>15353</v>
      </c>
      <c r="K6590" t="s">
        <v>15372</v>
      </c>
      <c r="L6590" t="e">
        <f>VLOOKUP(F6590,Sheet3!$B$2:$H$126,7,0)</f>
        <v>#N/A</v>
      </c>
    </row>
    <row r="6591" spans="1:12" hidden="1" x14ac:dyDescent="0.2">
      <c r="A6591" t="s">
        <v>5209</v>
      </c>
      <c r="B6591" t="s">
        <v>10944</v>
      </c>
      <c r="C6591" t="s">
        <v>11081</v>
      </c>
      <c r="D6591" t="e">
        <f>INDEX(Sheet3!$D$1:$D$126,MATCH(DF!F6591,Sheet3!$C$1:$C$126,0))</f>
        <v>#N/A</v>
      </c>
      <c r="E6591" t="e">
        <f>INDEX(Sheet3!$E$1:$E$126,MATCH(DF!F6591,Sheet3!$C$1:$C$126,0))</f>
        <v>#N/A</v>
      </c>
      <c r="F6591" t="s">
        <v>12786</v>
      </c>
      <c r="G6591">
        <v>4</v>
      </c>
      <c r="H6591">
        <v>584</v>
      </c>
      <c r="I6591">
        <v>17.899999999999999</v>
      </c>
      <c r="J6591" t="s">
        <v>15339</v>
      </c>
      <c r="K6591" t="s">
        <v>15372</v>
      </c>
      <c r="L6591" t="e">
        <f>VLOOKUP(F6591,Sheet3!$B$2:$H$126,7,0)</f>
        <v>#N/A</v>
      </c>
    </row>
    <row r="6592" spans="1:12" hidden="1" x14ac:dyDescent="0.2">
      <c r="A6592" t="s">
        <v>1122</v>
      </c>
      <c r="B6592" t="s">
        <v>10949</v>
      </c>
      <c r="C6592" t="s">
        <v>11195</v>
      </c>
      <c r="D6592" t="e">
        <f>INDEX(Sheet3!$D$1:$D$126,MATCH(DF!F6592,Sheet3!$C$1:$C$126,0))</f>
        <v>#N/A</v>
      </c>
      <c r="E6592" t="e">
        <f>INDEX(Sheet3!$E$1:$E$126,MATCH(DF!F6592,Sheet3!$C$1:$C$126,0))</f>
        <v>#N/A</v>
      </c>
      <c r="F6592" t="s">
        <v>12750</v>
      </c>
      <c r="G6592">
        <v>3.6</v>
      </c>
      <c r="H6592">
        <v>584</v>
      </c>
      <c r="I6592">
        <v>7.63</v>
      </c>
      <c r="J6592" t="s">
        <v>15339</v>
      </c>
      <c r="K6592" t="s">
        <v>15372</v>
      </c>
      <c r="L6592" t="e">
        <f>VLOOKUP(F6592,Sheet3!$B$2:$H$126,7,0)</f>
        <v>#N/A</v>
      </c>
    </row>
    <row r="6593" spans="1:12" hidden="1" x14ac:dyDescent="0.2">
      <c r="A6593" t="s">
        <v>5210</v>
      </c>
      <c r="B6593" t="s">
        <v>10950</v>
      </c>
      <c r="C6593" t="s">
        <v>11055</v>
      </c>
      <c r="D6593" t="e">
        <f>INDEX(Sheet3!$D$1:$D$126,MATCH(DF!F6593,Sheet3!$C$1:$C$126,0))</f>
        <v>#N/A</v>
      </c>
      <c r="E6593" t="e">
        <f>INDEX(Sheet3!$E$1:$E$126,MATCH(DF!F6593,Sheet3!$C$1:$C$126,0))</f>
        <v>#N/A</v>
      </c>
      <c r="F6593" t="s">
        <v>12829</v>
      </c>
      <c r="G6593">
        <v>3.6</v>
      </c>
      <c r="H6593">
        <v>584</v>
      </c>
      <c r="I6593">
        <v>8.7200000000000006</v>
      </c>
      <c r="J6593" t="s">
        <v>15343</v>
      </c>
      <c r="K6593" t="s">
        <v>15372</v>
      </c>
      <c r="L6593" t="e">
        <f>VLOOKUP(F6593,Sheet3!$B$2:$H$126,7,0)</f>
        <v>#N/A</v>
      </c>
    </row>
    <row r="6594" spans="1:12" hidden="1" x14ac:dyDescent="0.2">
      <c r="A6594" t="s">
        <v>5211</v>
      </c>
      <c r="B6594" t="s">
        <v>10944</v>
      </c>
      <c r="C6594" t="s">
        <v>11310</v>
      </c>
      <c r="D6594" t="e">
        <f>INDEX(Sheet3!$D$1:$D$126,MATCH(DF!F6594,Sheet3!$C$1:$C$126,0))</f>
        <v>#N/A</v>
      </c>
      <c r="E6594" t="e">
        <f>INDEX(Sheet3!$E$1:$E$126,MATCH(DF!F6594,Sheet3!$C$1:$C$126,0))</f>
        <v>#N/A</v>
      </c>
      <c r="F6594" t="s">
        <v>12872</v>
      </c>
      <c r="G6594">
        <v>4.5</v>
      </c>
      <c r="H6594">
        <v>5844</v>
      </c>
      <c r="I6594">
        <v>214.9</v>
      </c>
      <c r="J6594" t="s">
        <v>15343</v>
      </c>
      <c r="K6594" t="s">
        <v>15372</v>
      </c>
      <c r="L6594" t="e">
        <f>VLOOKUP(F6594,Sheet3!$B$2:$H$126,7,0)</f>
        <v>#N/A</v>
      </c>
    </row>
    <row r="6595" spans="1:12" hidden="1" x14ac:dyDescent="0.2">
      <c r="A6595" t="s">
        <v>5212</v>
      </c>
      <c r="B6595" t="s">
        <v>10949</v>
      </c>
      <c r="C6595" t="s">
        <v>10991</v>
      </c>
      <c r="D6595" t="e">
        <f>INDEX(Sheet3!$D$1:$D$126,MATCH(DF!F6595,Sheet3!$C$1:$C$126,0))</f>
        <v>#N/A</v>
      </c>
      <c r="E6595" t="e">
        <f>INDEX(Sheet3!$E$1:$E$126,MATCH(DF!F6595,Sheet3!$C$1:$C$126,0))</f>
        <v>#N/A</v>
      </c>
      <c r="F6595" t="s">
        <v>13244</v>
      </c>
      <c r="G6595">
        <v>4.0999999999999996</v>
      </c>
      <c r="H6595">
        <v>585</v>
      </c>
      <c r="I6595">
        <v>19.399999999999999</v>
      </c>
      <c r="J6595" t="s">
        <v>15339</v>
      </c>
      <c r="K6595" t="s">
        <v>15372</v>
      </c>
      <c r="L6595" t="e">
        <f>VLOOKUP(F6595,Sheet3!$B$2:$H$126,7,0)</f>
        <v>#N/A</v>
      </c>
    </row>
    <row r="6596" spans="1:12" hidden="1" x14ac:dyDescent="0.2">
      <c r="A6596" t="s">
        <v>869</v>
      </c>
      <c r="B6596" t="s">
        <v>10943</v>
      </c>
      <c r="C6596" t="s">
        <v>11025</v>
      </c>
      <c r="D6596" t="e">
        <f>INDEX(Sheet3!$D$1:$D$126,MATCH(DF!F6596,Sheet3!$C$1:$C$126,0))</f>
        <v>#N/A</v>
      </c>
      <c r="E6596" t="e">
        <f>INDEX(Sheet3!$E$1:$E$126,MATCH(DF!F6596,Sheet3!$C$1:$C$126,0))</f>
        <v>#N/A</v>
      </c>
      <c r="F6596" t="s">
        <v>12236</v>
      </c>
      <c r="G6596">
        <v>4.3</v>
      </c>
      <c r="H6596">
        <v>585</v>
      </c>
      <c r="I6596">
        <v>116</v>
      </c>
      <c r="J6596" t="s">
        <v>15346</v>
      </c>
      <c r="K6596" t="s">
        <v>15372</v>
      </c>
      <c r="L6596" t="e">
        <f>VLOOKUP(F6596,Sheet3!$B$2:$H$126,7,0)</f>
        <v>#N/A</v>
      </c>
    </row>
    <row r="6597" spans="1:12" hidden="1" x14ac:dyDescent="0.2">
      <c r="A6597" t="s">
        <v>5213</v>
      </c>
      <c r="B6597" t="s">
        <v>10944</v>
      </c>
      <c r="C6597" t="s">
        <v>11024</v>
      </c>
      <c r="D6597" t="e">
        <f>INDEX(Sheet3!$D$1:$D$126,MATCH(DF!F6597,Sheet3!$C$1:$C$126,0))</f>
        <v>#N/A</v>
      </c>
      <c r="E6597" t="e">
        <f>INDEX(Sheet3!$E$1:$E$126,MATCH(DF!F6597,Sheet3!$C$1:$C$126,0))</f>
        <v>#N/A</v>
      </c>
      <c r="F6597" t="s">
        <v>11904</v>
      </c>
      <c r="G6597">
        <v>3.8</v>
      </c>
      <c r="H6597">
        <v>585</v>
      </c>
      <c r="I6597">
        <v>19.899999999999999</v>
      </c>
      <c r="J6597" t="s">
        <v>15344</v>
      </c>
      <c r="K6597" t="s">
        <v>15372</v>
      </c>
      <c r="L6597" t="e">
        <f>VLOOKUP(F6597,Sheet3!$B$2:$H$126,7,0)</f>
        <v>#N/A</v>
      </c>
    </row>
    <row r="6598" spans="1:12" hidden="1" x14ac:dyDescent="0.2">
      <c r="A6598" t="s">
        <v>234</v>
      </c>
      <c r="B6598" t="s">
        <v>10944</v>
      </c>
      <c r="C6598" t="s">
        <v>11107</v>
      </c>
      <c r="D6598" t="e">
        <f>INDEX(Sheet3!$D$1:$D$126,MATCH(DF!F6598,Sheet3!$C$1:$C$126,0))</f>
        <v>#N/A</v>
      </c>
      <c r="E6598" t="e">
        <f>INDEX(Sheet3!$E$1:$E$126,MATCH(DF!F6598,Sheet3!$C$1:$C$126,0))</f>
        <v>#N/A</v>
      </c>
      <c r="F6598" t="s">
        <v>13074</v>
      </c>
      <c r="G6598">
        <v>3.9</v>
      </c>
      <c r="H6598">
        <v>585</v>
      </c>
      <c r="I6598">
        <v>8.6300000000000008</v>
      </c>
      <c r="J6598" t="s">
        <v>15342</v>
      </c>
      <c r="K6598" t="s">
        <v>15372</v>
      </c>
      <c r="L6598" t="e">
        <f>VLOOKUP(F6598,Sheet3!$B$2:$H$126,7,0)</f>
        <v>#N/A</v>
      </c>
    </row>
    <row r="6599" spans="1:12" hidden="1" x14ac:dyDescent="0.2">
      <c r="A6599" t="s">
        <v>1835</v>
      </c>
      <c r="B6599" t="s">
        <v>10943</v>
      </c>
      <c r="C6599" t="s">
        <v>11025</v>
      </c>
      <c r="D6599" t="e">
        <f>INDEX(Sheet3!$D$1:$D$126,MATCH(DF!F6599,Sheet3!$C$1:$C$126,0))</f>
        <v>#N/A</v>
      </c>
      <c r="E6599" t="e">
        <f>INDEX(Sheet3!$E$1:$E$126,MATCH(DF!F6599,Sheet3!$C$1:$C$126,0))</f>
        <v>#N/A</v>
      </c>
      <c r="F6599" t="s">
        <v>12725</v>
      </c>
      <c r="G6599">
        <v>4.0999999999999996</v>
      </c>
      <c r="H6599">
        <v>586</v>
      </c>
      <c r="I6599">
        <v>109.95</v>
      </c>
      <c r="J6599" t="s">
        <v>15344</v>
      </c>
      <c r="K6599" t="s">
        <v>15372</v>
      </c>
      <c r="L6599" t="e">
        <f>VLOOKUP(F6599,Sheet3!$B$2:$H$126,7,0)</f>
        <v>#N/A</v>
      </c>
    </row>
    <row r="6600" spans="1:12" hidden="1" x14ac:dyDescent="0.2">
      <c r="A6600" t="s">
        <v>5200</v>
      </c>
      <c r="B6600" t="s">
        <v>10943</v>
      </c>
      <c r="C6600" t="s">
        <v>11072</v>
      </c>
      <c r="D6600" t="e">
        <f>INDEX(Sheet3!$D$1:$D$126,MATCH(DF!F6600,Sheet3!$C$1:$C$126,0))</f>
        <v>#N/A</v>
      </c>
      <c r="E6600" t="e">
        <f>INDEX(Sheet3!$E$1:$E$126,MATCH(DF!F6600,Sheet3!$C$1:$C$126,0))</f>
        <v>#N/A</v>
      </c>
      <c r="F6600" t="s">
        <v>13046</v>
      </c>
      <c r="G6600">
        <v>3.8</v>
      </c>
      <c r="H6600">
        <v>586</v>
      </c>
      <c r="I6600">
        <v>25.5</v>
      </c>
      <c r="J6600" t="s">
        <v>15346</v>
      </c>
      <c r="K6600" t="s">
        <v>15372</v>
      </c>
      <c r="L6600" t="e">
        <f>VLOOKUP(F6600,Sheet3!$B$2:$H$126,7,0)</f>
        <v>#N/A</v>
      </c>
    </row>
    <row r="6601" spans="1:12" hidden="1" x14ac:dyDescent="0.2">
      <c r="A6601" t="s">
        <v>5214</v>
      </c>
      <c r="B6601" t="s">
        <v>10950</v>
      </c>
      <c r="C6601" t="s">
        <v>11015</v>
      </c>
      <c r="D6601" t="e">
        <f>INDEX(Sheet3!$D$1:$D$126,MATCH(DF!F6601,Sheet3!$C$1:$C$126,0))</f>
        <v>#N/A</v>
      </c>
      <c r="E6601" t="e">
        <f>INDEX(Sheet3!$E$1:$E$126,MATCH(DF!F6601,Sheet3!$C$1:$C$126,0))</f>
        <v>#N/A</v>
      </c>
      <c r="F6601" t="s">
        <v>12544</v>
      </c>
      <c r="G6601">
        <v>4.4000000000000004</v>
      </c>
      <c r="H6601">
        <v>586</v>
      </c>
      <c r="I6601">
        <v>75.27</v>
      </c>
      <c r="J6601" t="s">
        <v>15343</v>
      </c>
      <c r="K6601" t="s">
        <v>15372</v>
      </c>
      <c r="L6601" t="e">
        <f>VLOOKUP(F6601,Sheet3!$B$2:$H$126,7,0)</f>
        <v>#N/A</v>
      </c>
    </row>
    <row r="6602" spans="1:12" hidden="1" x14ac:dyDescent="0.2">
      <c r="A6602" t="s">
        <v>5215</v>
      </c>
      <c r="B6602" t="s">
        <v>10951</v>
      </c>
      <c r="C6602" t="s">
        <v>11184</v>
      </c>
      <c r="D6602" t="e">
        <f>INDEX(Sheet3!$D$1:$D$126,MATCH(DF!F6602,Sheet3!$C$1:$C$126,0))</f>
        <v>#N/A</v>
      </c>
      <c r="E6602" t="e">
        <f>INDEX(Sheet3!$E$1:$E$126,MATCH(DF!F6602,Sheet3!$C$1:$C$126,0))</f>
        <v>#N/A</v>
      </c>
      <c r="F6602" t="s">
        <v>12289</v>
      </c>
      <c r="G6602">
        <v>4.3</v>
      </c>
      <c r="H6602">
        <v>586</v>
      </c>
      <c r="I6602">
        <v>84.16</v>
      </c>
      <c r="J6602" t="s">
        <v>15343</v>
      </c>
      <c r="K6602" t="s">
        <v>15372</v>
      </c>
      <c r="L6602" t="e">
        <f>VLOOKUP(F6602,Sheet3!$B$2:$H$126,7,0)</f>
        <v>#N/A</v>
      </c>
    </row>
    <row r="6603" spans="1:12" hidden="1" x14ac:dyDescent="0.2">
      <c r="A6603" t="s">
        <v>664</v>
      </c>
      <c r="B6603" t="s">
        <v>10944</v>
      </c>
      <c r="C6603" t="s">
        <v>11146</v>
      </c>
      <c r="D6603" t="e">
        <f>INDEX(Sheet3!$D$1:$D$126,MATCH(DF!F6603,Sheet3!$C$1:$C$126,0))</f>
        <v>#N/A</v>
      </c>
      <c r="E6603" t="e">
        <f>INDEX(Sheet3!$E$1:$E$126,MATCH(DF!F6603,Sheet3!$C$1:$C$126,0))</f>
        <v>#N/A</v>
      </c>
      <c r="F6603" t="s">
        <v>12485</v>
      </c>
      <c r="G6603">
        <v>3.8</v>
      </c>
      <c r="H6603">
        <v>587</v>
      </c>
      <c r="I6603">
        <v>8.99</v>
      </c>
      <c r="J6603" t="s">
        <v>15345</v>
      </c>
      <c r="K6603" t="s">
        <v>15372</v>
      </c>
      <c r="L6603" t="e">
        <f>VLOOKUP(F6603,Sheet3!$B$2:$H$126,7,0)</f>
        <v>#N/A</v>
      </c>
    </row>
    <row r="6604" spans="1:12" hidden="1" x14ac:dyDescent="0.2">
      <c r="A6604" t="s">
        <v>5216</v>
      </c>
      <c r="B6604" t="s">
        <v>10950</v>
      </c>
      <c r="C6604" t="s">
        <v>11102</v>
      </c>
      <c r="D6604" t="e">
        <f>INDEX(Sheet3!$D$1:$D$126,MATCH(DF!F6604,Sheet3!$C$1:$C$126,0))</f>
        <v>#N/A</v>
      </c>
      <c r="E6604" t="e">
        <f>INDEX(Sheet3!$E$1:$E$126,MATCH(DF!F6604,Sheet3!$C$1:$C$126,0))</f>
        <v>#N/A</v>
      </c>
      <c r="F6604" t="s">
        <v>13813</v>
      </c>
      <c r="G6604">
        <v>3.6</v>
      </c>
      <c r="H6604">
        <v>587</v>
      </c>
      <c r="I6604">
        <v>5.7</v>
      </c>
      <c r="J6604" t="s">
        <v>15345</v>
      </c>
      <c r="K6604" t="s">
        <v>15372</v>
      </c>
      <c r="L6604" t="e">
        <f>VLOOKUP(F6604,Sheet3!$B$2:$H$126,7,0)</f>
        <v>#N/A</v>
      </c>
    </row>
    <row r="6605" spans="1:12" hidden="1" x14ac:dyDescent="0.2">
      <c r="A6605" t="s">
        <v>5217</v>
      </c>
      <c r="B6605" t="s">
        <v>10944</v>
      </c>
      <c r="C6605" t="s">
        <v>11271</v>
      </c>
      <c r="D6605" t="e">
        <f>INDEX(Sheet3!$D$1:$D$126,MATCH(DF!F6605,Sheet3!$C$1:$C$126,0))</f>
        <v>#N/A</v>
      </c>
      <c r="E6605" t="e">
        <f>INDEX(Sheet3!$E$1:$E$126,MATCH(DF!F6605,Sheet3!$C$1:$C$126,0))</f>
        <v>#N/A</v>
      </c>
      <c r="F6605" t="s">
        <v>12117</v>
      </c>
      <c r="G6605">
        <v>3.8</v>
      </c>
      <c r="H6605">
        <v>588</v>
      </c>
      <c r="I6605">
        <v>17.5</v>
      </c>
      <c r="J6605" t="s">
        <v>15342</v>
      </c>
      <c r="K6605" t="s">
        <v>15372</v>
      </c>
      <c r="L6605" t="e">
        <f>VLOOKUP(F6605,Sheet3!$B$2:$H$126,7,0)</f>
        <v>#N/A</v>
      </c>
    </row>
    <row r="6606" spans="1:12" hidden="1" x14ac:dyDescent="0.2">
      <c r="A6606" t="s">
        <v>5218</v>
      </c>
      <c r="B6606" t="s">
        <v>10960</v>
      </c>
      <c r="C6606" t="s">
        <v>11117</v>
      </c>
      <c r="D6606" t="e">
        <f>INDEX(Sheet3!$D$1:$D$126,MATCH(DF!F6606,Sheet3!$C$1:$C$126,0))</f>
        <v>#N/A</v>
      </c>
      <c r="E6606" t="e">
        <f>INDEX(Sheet3!$E$1:$E$126,MATCH(DF!F6606,Sheet3!$C$1:$C$126,0))</f>
        <v>#N/A</v>
      </c>
      <c r="F6606" t="s">
        <v>12084</v>
      </c>
      <c r="G6606">
        <v>4.5</v>
      </c>
      <c r="H6606">
        <v>588</v>
      </c>
      <c r="I6606">
        <v>39.979999999999997</v>
      </c>
      <c r="J6606" t="s">
        <v>15342</v>
      </c>
      <c r="K6606" t="s">
        <v>15372</v>
      </c>
      <c r="L6606" t="e">
        <f>VLOOKUP(F6606,Sheet3!$B$2:$H$126,7,0)</f>
        <v>#N/A</v>
      </c>
    </row>
    <row r="6607" spans="1:12" hidden="1" x14ac:dyDescent="0.2">
      <c r="A6607" t="s">
        <v>5219</v>
      </c>
      <c r="B6607" t="s">
        <v>10950</v>
      </c>
      <c r="C6607" t="s">
        <v>11199</v>
      </c>
      <c r="D6607" t="e">
        <f>INDEX(Sheet3!$D$1:$D$126,MATCH(DF!F6607,Sheet3!$C$1:$C$126,0))</f>
        <v>#N/A</v>
      </c>
      <c r="E6607" t="e">
        <f>INDEX(Sheet3!$E$1:$E$126,MATCH(DF!F6607,Sheet3!$C$1:$C$126,0))</f>
        <v>#N/A</v>
      </c>
      <c r="F6607" t="s">
        <v>12355</v>
      </c>
      <c r="G6607">
        <v>3.8</v>
      </c>
      <c r="H6607">
        <v>588</v>
      </c>
      <c r="I6607">
        <v>11.95</v>
      </c>
      <c r="J6607" t="s">
        <v>15339</v>
      </c>
      <c r="K6607" t="s">
        <v>15372</v>
      </c>
      <c r="L6607" t="e">
        <f>VLOOKUP(F6607,Sheet3!$B$2:$H$126,7,0)</f>
        <v>#N/A</v>
      </c>
    </row>
    <row r="6608" spans="1:12" hidden="1" x14ac:dyDescent="0.2">
      <c r="A6608" t="s">
        <v>5220</v>
      </c>
      <c r="B6608" t="s">
        <v>10955</v>
      </c>
      <c r="C6608" t="s">
        <v>11028</v>
      </c>
      <c r="D6608" t="e">
        <f>INDEX(Sheet3!$D$1:$D$126,MATCH(DF!F6608,Sheet3!$C$1:$C$126,0))</f>
        <v>#N/A</v>
      </c>
      <c r="E6608" t="e">
        <f>INDEX(Sheet3!$E$1:$E$126,MATCH(DF!F6608,Sheet3!$C$1:$C$126,0))</f>
        <v>#N/A</v>
      </c>
      <c r="F6608" t="s">
        <v>12849</v>
      </c>
      <c r="G6608">
        <v>3.6</v>
      </c>
      <c r="H6608">
        <v>588</v>
      </c>
      <c r="I6608">
        <v>17.59</v>
      </c>
      <c r="J6608" t="s">
        <v>15342</v>
      </c>
      <c r="K6608" t="s">
        <v>15372</v>
      </c>
      <c r="L6608" t="e">
        <f>VLOOKUP(F6608,Sheet3!$B$2:$H$126,7,0)</f>
        <v>#N/A</v>
      </c>
    </row>
    <row r="6609" spans="1:12" hidden="1" x14ac:dyDescent="0.2">
      <c r="A6609" t="s">
        <v>1454</v>
      </c>
      <c r="B6609" t="s">
        <v>10943</v>
      </c>
      <c r="C6609" t="s">
        <v>11071</v>
      </c>
      <c r="D6609" t="e">
        <f>INDEX(Sheet3!$D$1:$D$126,MATCH(DF!F6609,Sheet3!$C$1:$C$126,0))</f>
        <v>#N/A</v>
      </c>
      <c r="E6609" t="e">
        <f>INDEX(Sheet3!$E$1:$E$126,MATCH(DF!F6609,Sheet3!$C$1:$C$126,0))</f>
        <v>#N/A</v>
      </c>
      <c r="F6609" t="s">
        <v>14277</v>
      </c>
      <c r="G6609">
        <v>3.7</v>
      </c>
      <c r="H6609">
        <v>588</v>
      </c>
      <c r="I6609">
        <v>21.88</v>
      </c>
      <c r="J6609" t="s">
        <v>15343</v>
      </c>
      <c r="K6609" t="s">
        <v>15372</v>
      </c>
      <c r="L6609" t="e">
        <f>VLOOKUP(F6609,Sheet3!$B$2:$H$126,7,0)</f>
        <v>#N/A</v>
      </c>
    </row>
    <row r="6610" spans="1:12" hidden="1" x14ac:dyDescent="0.2">
      <c r="A6610" t="s">
        <v>288</v>
      </c>
      <c r="B6610" t="s">
        <v>10944</v>
      </c>
      <c r="C6610" t="s">
        <v>11054</v>
      </c>
      <c r="D6610" t="e">
        <f>INDEX(Sheet3!$D$1:$D$126,MATCH(DF!F6610,Sheet3!$C$1:$C$126,0))</f>
        <v>#N/A</v>
      </c>
      <c r="E6610" t="e">
        <f>INDEX(Sheet3!$E$1:$E$126,MATCH(DF!F6610,Sheet3!$C$1:$C$126,0))</f>
        <v>#N/A</v>
      </c>
      <c r="F6610" t="s">
        <v>14278</v>
      </c>
      <c r="G6610">
        <v>3.9</v>
      </c>
      <c r="H6610">
        <v>588</v>
      </c>
      <c r="I6610">
        <v>11.17</v>
      </c>
      <c r="J6610" t="s">
        <v>15345</v>
      </c>
      <c r="K6610" t="s">
        <v>15372</v>
      </c>
      <c r="L6610" t="e">
        <f>VLOOKUP(F6610,Sheet3!$B$2:$H$126,7,0)</f>
        <v>#N/A</v>
      </c>
    </row>
    <row r="6611" spans="1:12" hidden="1" x14ac:dyDescent="0.2">
      <c r="A6611" t="s">
        <v>192</v>
      </c>
      <c r="B6611" t="s">
        <v>10944</v>
      </c>
      <c r="C6611" t="s">
        <v>11094</v>
      </c>
      <c r="D6611" t="e">
        <f>INDEX(Sheet3!$D$1:$D$126,MATCH(DF!F6611,Sheet3!$C$1:$C$126,0))</f>
        <v>#N/A</v>
      </c>
      <c r="E6611" t="e">
        <f>INDEX(Sheet3!$E$1:$E$126,MATCH(DF!F6611,Sheet3!$C$1:$C$126,0))</f>
        <v>#N/A</v>
      </c>
      <c r="F6611" t="s">
        <v>12837</v>
      </c>
      <c r="G6611">
        <v>4.0999999999999996</v>
      </c>
      <c r="H6611">
        <v>588</v>
      </c>
      <c r="I6611">
        <v>26.7</v>
      </c>
      <c r="J6611" t="s">
        <v>15342</v>
      </c>
      <c r="K6611" t="s">
        <v>15372</v>
      </c>
      <c r="L6611" t="e">
        <f>VLOOKUP(F6611,Sheet3!$B$2:$H$126,7,0)</f>
        <v>#N/A</v>
      </c>
    </row>
    <row r="6612" spans="1:12" hidden="1" x14ac:dyDescent="0.2">
      <c r="A6612" t="s">
        <v>5221</v>
      </c>
      <c r="B6612" t="s">
        <v>10949</v>
      </c>
      <c r="C6612" t="s">
        <v>10991</v>
      </c>
      <c r="D6612" t="e">
        <f>INDEX(Sheet3!$D$1:$D$126,MATCH(DF!F6612,Sheet3!$C$1:$C$126,0))</f>
        <v>#N/A</v>
      </c>
      <c r="E6612" t="e">
        <f>INDEX(Sheet3!$E$1:$E$126,MATCH(DF!F6612,Sheet3!$C$1:$C$126,0))</f>
        <v>#N/A</v>
      </c>
      <c r="F6612" t="s">
        <v>12361</v>
      </c>
      <c r="G6612">
        <v>4.4000000000000004</v>
      </c>
      <c r="H6612">
        <v>588</v>
      </c>
      <c r="I6612">
        <v>44.8</v>
      </c>
      <c r="J6612" t="s">
        <v>15342</v>
      </c>
      <c r="K6612" t="s">
        <v>15372</v>
      </c>
      <c r="L6612" t="e">
        <f>VLOOKUP(F6612,Sheet3!$B$2:$H$126,7,0)</f>
        <v>#N/A</v>
      </c>
    </row>
    <row r="6613" spans="1:12" hidden="1" x14ac:dyDescent="0.2">
      <c r="A6613" t="s">
        <v>5222</v>
      </c>
      <c r="B6613" t="s">
        <v>10950</v>
      </c>
      <c r="C6613" t="s">
        <v>11084</v>
      </c>
      <c r="D6613" t="e">
        <f>INDEX(Sheet3!$D$1:$D$126,MATCH(DF!F6613,Sheet3!$C$1:$C$126,0))</f>
        <v>#N/A</v>
      </c>
      <c r="E6613" t="e">
        <f>INDEX(Sheet3!$E$1:$E$126,MATCH(DF!F6613,Sheet3!$C$1:$C$126,0))</f>
        <v>#N/A</v>
      </c>
      <c r="F6613" t="s">
        <v>14279</v>
      </c>
      <c r="G6613">
        <v>3.7</v>
      </c>
      <c r="H6613">
        <v>588</v>
      </c>
      <c r="I6613">
        <v>4.95</v>
      </c>
      <c r="J6613" t="s">
        <v>15345</v>
      </c>
      <c r="K6613" t="s">
        <v>15372</v>
      </c>
      <c r="L6613" t="e">
        <f>VLOOKUP(F6613,Sheet3!$B$2:$H$126,7,0)</f>
        <v>#N/A</v>
      </c>
    </row>
    <row r="6614" spans="1:12" hidden="1" x14ac:dyDescent="0.2">
      <c r="A6614" t="s">
        <v>5223</v>
      </c>
      <c r="B6614" t="s">
        <v>10943</v>
      </c>
      <c r="C6614" t="s">
        <v>11005</v>
      </c>
      <c r="D6614" t="e">
        <f>INDEX(Sheet3!$D$1:$D$126,MATCH(DF!F6614,Sheet3!$C$1:$C$126,0))</f>
        <v>#N/A</v>
      </c>
      <c r="E6614" t="e">
        <f>INDEX(Sheet3!$E$1:$E$126,MATCH(DF!F6614,Sheet3!$C$1:$C$126,0))</f>
        <v>#N/A</v>
      </c>
      <c r="F6614" t="s">
        <v>12550</v>
      </c>
      <c r="G6614">
        <v>4.4000000000000004</v>
      </c>
      <c r="H6614">
        <v>589</v>
      </c>
      <c r="I6614">
        <v>252.47</v>
      </c>
      <c r="J6614" t="s">
        <v>15361</v>
      </c>
      <c r="K6614" t="s">
        <v>15372</v>
      </c>
      <c r="L6614" t="e">
        <f>VLOOKUP(F6614,Sheet3!$B$2:$H$126,7,0)</f>
        <v>#N/A</v>
      </c>
    </row>
    <row r="6615" spans="1:12" hidden="1" x14ac:dyDescent="0.2">
      <c r="A6615" t="s">
        <v>869</v>
      </c>
      <c r="B6615" t="s">
        <v>10943</v>
      </c>
      <c r="C6615" t="s">
        <v>11025</v>
      </c>
      <c r="D6615" t="e">
        <f>INDEX(Sheet3!$D$1:$D$126,MATCH(DF!F6615,Sheet3!$C$1:$C$126,0))</f>
        <v>#N/A</v>
      </c>
      <c r="E6615" t="e">
        <f>INDEX(Sheet3!$E$1:$E$126,MATCH(DF!F6615,Sheet3!$C$1:$C$126,0))</f>
        <v>#N/A</v>
      </c>
      <c r="F6615" t="s">
        <v>13071</v>
      </c>
      <c r="G6615">
        <v>4.0999999999999996</v>
      </c>
      <c r="H6615">
        <v>589</v>
      </c>
      <c r="I6615">
        <v>119.66</v>
      </c>
      <c r="J6615" t="s">
        <v>15346</v>
      </c>
      <c r="K6615" t="s">
        <v>15372</v>
      </c>
      <c r="L6615" t="e">
        <f>VLOOKUP(F6615,Sheet3!$B$2:$H$126,7,0)</f>
        <v>#N/A</v>
      </c>
    </row>
    <row r="6616" spans="1:12" hidden="1" x14ac:dyDescent="0.2">
      <c r="A6616" t="s">
        <v>5224</v>
      </c>
      <c r="B6616" t="s">
        <v>10944</v>
      </c>
      <c r="C6616" t="s">
        <v>10978</v>
      </c>
      <c r="D6616" t="e">
        <f>INDEX(Sheet3!$D$1:$D$126,MATCH(DF!F6616,Sheet3!$C$1:$C$126,0))</f>
        <v>#N/A</v>
      </c>
      <c r="E6616" t="e">
        <f>INDEX(Sheet3!$E$1:$E$126,MATCH(DF!F6616,Sheet3!$C$1:$C$126,0))</f>
        <v>#N/A</v>
      </c>
      <c r="F6616" t="s">
        <v>14168</v>
      </c>
      <c r="G6616">
        <v>3.9</v>
      </c>
      <c r="H6616">
        <v>589</v>
      </c>
      <c r="I6616">
        <v>21.2</v>
      </c>
      <c r="J6616" t="s">
        <v>15345</v>
      </c>
      <c r="K6616" t="s">
        <v>15372</v>
      </c>
      <c r="L6616" t="e">
        <f>VLOOKUP(F6616,Sheet3!$B$2:$H$126,7,0)</f>
        <v>#N/A</v>
      </c>
    </row>
    <row r="6617" spans="1:12" hidden="1" x14ac:dyDescent="0.2">
      <c r="A6617" t="s">
        <v>5225</v>
      </c>
      <c r="B6617" t="s">
        <v>10946</v>
      </c>
      <c r="C6617" t="s">
        <v>11286</v>
      </c>
      <c r="D6617" t="e">
        <f>INDEX(Sheet3!$D$1:$D$126,MATCH(DF!F6617,Sheet3!$C$1:$C$126,0))</f>
        <v>#N/A</v>
      </c>
      <c r="E6617" t="e">
        <f>INDEX(Sheet3!$E$1:$E$126,MATCH(DF!F6617,Sheet3!$C$1:$C$126,0))</f>
        <v>#N/A</v>
      </c>
      <c r="F6617" t="s">
        <v>14280</v>
      </c>
      <c r="G6617">
        <v>3.6</v>
      </c>
      <c r="H6617">
        <v>59</v>
      </c>
      <c r="I6617">
        <v>13.5</v>
      </c>
      <c r="J6617" t="s">
        <v>15339</v>
      </c>
      <c r="K6617" t="s">
        <v>15372</v>
      </c>
      <c r="L6617" t="e">
        <f>VLOOKUP(F6617,Sheet3!$B$2:$H$126,7,0)</f>
        <v>#N/A</v>
      </c>
    </row>
    <row r="6618" spans="1:12" hidden="1" x14ac:dyDescent="0.2">
      <c r="A6618" t="s">
        <v>5226</v>
      </c>
      <c r="B6618" t="s">
        <v>10948</v>
      </c>
      <c r="C6618" t="s">
        <v>10990</v>
      </c>
      <c r="D6618" t="e">
        <f>INDEX(Sheet3!$D$1:$D$126,MATCH(DF!F6618,Sheet3!$C$1:$C$126,0))</f>
        <v>#N/A</v>
      </c>
      <c r="E6618" t="e">
        <f>INDEX(Sheet3!$E$1:$E$126,MATCH(DF!F6618,Sheet3!$C$1:$C$126,0))</f>
        <v>#N/A</v>
      </c>
      <c r="F6618" t="s">
        <v>14229</v>
      </c>
      <c r="G6618">
        <v>3.5</v>
      </c>
      <c r="H6618">
        <v>59</v>
      </c>
      <c r="I6618">
        <v>7.95</v>
      </c>
      <c r="J6618" t="s">
        <v>15341</v>
      </c>
      <c r="K6618" t="s">
        <v>15372</v>
      </c>
      <c r="L6618" t="e">
        <f>VLOOKUP(F6618,Sheet3!$B$2:$H$126,7,0)</f>
        <v>#N/A</v>
      </c>
    </row>
    <row r="6619" spans="1:12" hidden="1" x14ac:dyDescent="0.2">
      <c r="A6619" t="s">
        <v>5227</v>
      </c>
      <c r="B6619" t="s">
        <v>10944</v>
      </c>
      <c r="C6619" t="s">
        <v>11239</v>
      </c>
      <c r="D6619" t="e">
        <f>INDEX(Sheet3!$D$1:$D$126,MATCH(DF!F6619,Sheet3!$C$1:$C$126,0))</f>
        <v>#N/A</v>
      </c>
      <c r="E6619" t="e">
        <f>INDEX(Sheet3!$E$1:$E$126,MATCH(DF!F6619,Sheet3!$C$1:$C$126,0))</f>
        <v>#N/A</v>
      </c>
      <c r="F6619" t="s">
        <v>12777</v>
      </c>
      <c r="G6619">
        <v>4.0999999999999996</v>
      </c>
      <c r="H6619">
        <v>59</v>
      </c>
      <c r="I6619">
        <v>16.899999999999999</v>
      </c>
      <c r="J6619" t="s">
        <v>15342</v>
      </c>
      <c r="K6619" t="s">
        <v>15372</v>
      </c>
      <c r="L6619" t="e">
        <f>VLOOKUP(F6619,Sheet3!$B$2:$H$126,7,0)</f>
        <v>#N/A</v>
      </c>
    </row>
    <row r="6620" spans="1:12" hidden="1" x14ac:dyDescent="0.2">
      <c r="A6620" t="s">
        <v>4091</v>
      </c>
      <c r="B6620" t="s">
        <v>10944</v>
      </c>
      <c r="C6620" t="s">
        <v>11075</v>
      </c>
      <c r="D6620" t="e">
        <f>INDEX(Sheet3!$D$1:$D$126,MATCH(DF!F6620,Sheet3!$C$1:$C$126,0))</f>
        <v>#N/A</v>
      </c>
      <c r="E6620" t="e">
        <f>INDEX(Sheet3!$E$1:$E$126,MATCH(DF!F6620,Sheet3!$C$1:$C$126,0))</f>
        <v>#N/A</v>
      </c>
      <c r="F6620" t="s">
        <v>11973</v>
      </c>
      <c r="G6620">
        <v>3.5</v>
      </c>
      <c r="H6620">
        <v>59</v>
      </c>
      <c r="I6620">
        <v>10.19</v>
      </c>
      <c r="J6620" t="s">
        <v>15341</v>
      </c>
      <c r="K6620" t="s">
        <v>15372</v>
      </c>
      <c r="L6620" t="e">
        <f>VLOOKUP(F6620,Sheet3!$B$2:$H$126,7,0)</f>
        <v>#N/A</v>
      </c>
    </row>
    <row r="6621" spans="1:12" hidden="1" x14ac:dyDescent="0.2">
      <c r="A6621" t="s">
        <v>5228</v>
      </c>
      <c r="B6621" t="s">
        <v>10944</v>
      </c>
      <c r="C6621" t="s">
        <v>10978</v>
      </c>
      <c r="D6621" t="e">
        <f>INDEX(Sheet3!$D$1:$D$126,MATCH(DF!F6621,Sheet3!$C$1:$C$126,0))</f>
        <v>#N/A</v>
      </c>
      <c r="E6621" t="e">
        <f>INDEX(Sheet3!$E$1:$E$126,MATCH(DF!F6621,Sheet3!$C$1:$C$126,0))</f>
        <v>#N/A</v>
      </c>
      <c r="F6621" t="s">
        <v>12823</v>
      </c>
      <c r="G6621">
        <v>3.9</v>
      </c>
      <c r="H6621">
        <v>59</v>
      </c>
      <c r="I6621">
        <v>53.3</v>
      </c>
      <c r="J6621" t="s">
        <v>15340</v>
      </c>
      <c r="K6621" t="s">
        <v>15372</v>
      </c>
      <c r="L6621" t="e">
        <f>VLOOKUP(F6621,Sheet3!$B$2:$H$126,7,0)</f>
        <v>#N/A</v>
      </c>
    </row>
    <row r="6622" spans="1:12" hidden="1" x14ac:dyDescent="0.2">
      <c r="A6622" t="s">
        <v>5229</v>
      </c>
      <c r="B6622" t="s">
        <v>10950</v>
      </c>
      <c r="C6622" t="s">
        <v>11033</v>
      </c>
      <c r="D6622" t="e">
        <f>INDEX(Sheet3!$D$1:$D$126,MATCH(DF!F6622,Sheet3!$C$1:$C$126,0))</f>
        <v>#N/A</v>
      </c>
      <c r="E6622" t="e">
        <f>INDEX(Sheet3!$E$1:$E$126,MATCH(DF!F6622,Sheet3!$C$1:$C$126,0))</f>
        <v>#N/A</v>
      </c>
      <c r="F6622" t="s">
        <v>12874</v>
      </c>
      <c r="G6622">
        <v>3.8</v>
      </c>
      <c r="H6622">
        <v>59</v>
      </c>
      <c r="I6622">
        <v>10</v>
      </c>
      <c r="J6622" t="s">
        <v>15345</v>
      </c>
      <c r="K6622" t="s">
        <v>15372</v>
      </c>
      <c r="L6622" t="e">
        <f>VLOOKUP(F6622,Sheet3!$B$2:$H$126,7,0)</f>
        <v>#N/A</v>
      </c>
    </row>
    <row r="6623" spans="1:12" hidden="1" x14ac:dyDescent="0.2">
      <c r="A6623" t="s">
        <v>5230</v>
      </c>
      <c r="B6623" t="s">
        <v>10943</v>
      </c>
      <c r="C6623" t="s">
        <v>11076</v>
      </c>
      <c r="D6623" t="e">
        <f>INDEX(Sheet3!$D$1:$D$126,MATCH(DF!F6623,Sheet3!$C$1:$C$126,0))</f>
        <v>#N/A</v>
      </c>
      <c r="E6623" t="e">
        <f>INDEX(Sheet3!$E$1:$E$126,MATCH(DF!F6623,Sheet3!$C$1:$C$126,0))</f>
        <v>#N/A</v>
      </c>
      <c r="F6623" t="s">
        <v>14281</v>
      </c>
      <c r="G6623">
        <v>3.8</v>
      </c>
      <c r="H6623">
        <v>59</v>
      </c>
      <c r="I6623">
        <v>69</v>
      </c>
      <c r="J6623" t="s">
        <v>15363</v>
      </c>
      <c r="K6623" t="s">
        <v>15372</v>
      </c>
      <c r="L6623" t="e">
        <f>VLOOKUP(F6623,Sheet3!$B$2:$H$126,7,0)</f>
        <v>#N/A</v>
      </c>
    </row>
    <row r="6624" spans="1:12" hidden="1" x14ac:dyDescent="0.2">
      <c r="A6624" t="s">
        <v>5231</v>
      </c>
      <c r="B6624" t="s">
        <v>10944</v>
      </c>
      <c r="C6624" t="s">
        <v>11129</v>
      </c>
      <c r="D6624" t="e">
        <f>INDEX(Sheet3!$D$1:$D$126,MATCH(DF!F6624,Sheet3!$C$1:$C$126,0))</f>
        <v>#N/A</v>
      </c>
      <c r="E6624" t="e">
        <f>INDEX(Sheet3!$E$1:$E$126,MATCH(DF!F6624,Sheet3!$C$1:$C$126,0))</f>
        <v>#N/A</v>
      </c>
      <c r="F6624" t="s">
        <v>13845</v>
      </c>
      <c r="G6624">
        <v>4.2</v>
      </c>
      <c r="H6624">
        <v>59</v>
      </c>
      <c r="I6624">
        <v>25.9</v>
      </c>
      <c r="J6624" t="s">
        <v>15340</v>
      </c>
      <c r="K6624" t="s">
        <v>15372</v>
      </c>
      <c r="L6624" t="e">
        <f>VLOOKUP(F6624,Sheet3!$B$2:$H$126,7,0)</f>
        <v>#N/A</v>
      </c>
    </row>
    <row r="6625" spans="1:12" hidden="1" x14ac:dyDescent="0.2">
      <c r="A6625" t="s">
        <v>5232</v>
      </c>
      <c r="B6625" t="s">
        <v>10944</v>
      </c>
      <c r="C6625" t="s">
        <v>11340</v>
      </c>
      <c r="D6625" t="e">
        <f>INDEX(Sheet3!$D$1:$D$126,MATCH(DF!F6625,Sheet3!$C$1:$C$126,0))</f>
        <v>#N/A</v>
      </c>
      <c r="E6625" t="e">
        <f>INDEX(Sheet3!$E$1:$E$126,MATCH(DF!F6625,Sheet3!$C$1:$C$126,0))</f>
        <v>#N/A</v>
      </c>
      <c r="F6625" t="s">
        <v>14282</v>
      </c>
      <c r="G6625">
        <v>4.5</v>
      </c>
      <c r="H6625">
        <v>59</v>
      </c>
      <c r="I6625">
        <v>66</v>
      </c>
      <c r="J6625" t="s">
        <v>15340</v>
      </c>
      <c r="K6625" t="s">
        <v>15372</v>
      </c>
      <c r="L6625" t="e">
        <f>VLOOKUP(F6625,Sheet3!$B$2:$H$126,7,0)</f>
        <v>#N/A</v>
      </c>
    </row>
    <row r="6626" spans="1:12" hidden="1" x14ac:dyDescent="0.2">
      <c r="A6626" t="s">
        <v>5233</v>
      </c>
      <c r="B6626" t="s">
        <v>10957</v>
      </c>
      <c r="C6626" t="s">
        <v>11063</v>
      </c>
      <c r="D6626" t="e">
        <f>INDEX(Sheet3!$D$1:$D$126,MATCH(DF!F6626,Sheet3!$C$1:$C$126,0))</f>
        <v>#N/A</v>
      </c>
      <c r="E6626" t="e">
        <f>INDEX(Sheet3!$E$1:$E$126,MATCH(DF!F6626,Sheet3!$C$1:$C$126,0))</f>
        <v>#N/A</v>
      </c>
      <c r="F6626" t="s">
        <v>13866</v>
      </c>
      <c r="G6626">
        <v>3.5</v>
      </c>
      <c r="H6626">
        <v>59</v>
      </c>
      <c r="I6626">
        <v>8.5</v>
      </c>
      <c r="J6626" t="s">
        <v>15343</v>
      </c>
      <c r="K6626" t="s">
        <v>15372</v>
      </c>
      <c r="L6626" t="e">
        <f>VLOOKUP(F6626,Sheet3!$B$2:$H$126,7,0)</f>
        <v>#N/A</v>
      </c>
    </row>
    <row r="6627" spans="1:12" hidden="1" x14ac:dyDescent="0.2">
      <c r="A6627" t="s">
        <v>5234</v>
      </c>
      <c r="B6627" t="s">
        <v>10943</v>
      </c>
      <c r="C6627" t="s">
        <v>11550</v>
      </c>
      <c r="D6627" t="e">
        <f>INDEX(Sheet3!$D$1:$D$126,MATCH(DF!F6627,Sheet3!$C$1:$C$126,0))</f>
        <v>#N/A</v>
      </c>
      <c r="E6627" t="e">
        <f>INDEX(Sheet3!$E$1:$E$126,MATCH(DF!F6627,Sheet3!$C$1:$C$126,0))</f>
        <v>#N/A</v>
      </c>
      <c r="F6627" t="s">
        <v>11980</v>
      </c>
      <c r="G6627">
        <v>4</v>
      </c>
      <c r="H6627">
        <v>59</v>
      </c>
      <c r="I6627">
        <v>68.39</v>
      </c>
      <c r="J6627" t="s">
        <v>15338</v>
      </c>
      <c r="K6627" t="s">
        <v>15372</v>
      </c>
      <c r="L6627" t="e">
        <f>VLOOKUP(F6627,Sheet3!$B$2:$H$126,7,0)</f>
        <v>#N/A</v>
      </c>
    </row>
    <row r="6628" spans="1:12" hidden="1" x14ac:dyDescent="0.2">
      <c r="A6628" t="s">
        <v>5235</v>
      </c>
      <c r="B6628" t="s">
        <v>10943</v>
      </c>
      <c r="C6628" t="s">
        <v>10999</v>
      </c>
      <c r="D6628" t="e">
        <f>INDEX(Sheet3!$D$1:$D$126,MATCH(DF!F6628,Sheet3!$C$1:$C$126,0))</f>
        <v>#N/A</v>
      </c>
      <c r="E6628" t="e">
        <f>INDEX(Sheet3!$E$1:$E$126,MATCH(DF!F6628,Sheet3!$C$1:$C$126,0))</f>
        <v>#N/A</v>
      </c>
      <c r="F6628" t="s">
        <v>12737</v>
      </c>
      <c r="G6628">
        <v>4.2</v>
      </c>
      <c r="H6628">
        <v>59</v>
      </c>
      <c r="I6628">
        <v>52.12</v>
      </c>
      <c r="J6628" t="s">
        <v>15346</v>
      </c>
      <c r="K6628" t="s">
        <v>15372</v>
      </c>
      <c r="L6628" t="e">
        <f>VLOOKUP(F6628,Sheet3!$B$2:$H$126,7,0)</f>
        <v>#N/A</v>
      </c>
    </row>
    <row r="6629" spans="1:12" hidden="1" x14ac:dyDescent="0.2">
      <c r="A6629" t="s">
        <v>5236</v>
      </c>
      <c r="B6629" t="s">
        <v>10943</v>
      </c>
      <c r="C6629" t="s">
        <v>11027</v>
      </c>
      <c r="D6629" t="e">
        <f>INDEX(Sheet3!$D$1:$D$126,MATCH(DF!F6629,Sheet3!$C$1:$C$126,0))</f>
        <v>#N/A</v>
      </c>
      <c r="E6629" t="e">
        <f>INDEX(Sheet3!$E$1:$E$126,MATCH(DF!F6629,Sheet3!$C$1:$C$126,0))</f>
        <v>#N/A</v>
      </c>
      <c r="F6629" t="s">
        <v>12105</v>
      </c>
      <c r="G6629">
        <v>4.3</v>
      </c>
      <c r="H6629">
        <v>59</v>
      </c>
      <c r="I6629">
        <v>49.95</v>
      </c>
      <c r="J6629" t="s">
        <v>15340</v>
      </c>
      <c r="K6629" t="s">
        <v>15372</v>
      </c>
      <c r="L6629" t="e">
        <f>VLOOKUP(F6629,Sheet3!$B$2:$H$126,7,0)</f>
        <v>#N/A</v>
      </c>
    </row>
    <row r="6630" spans="1:12" hidden="1" x14ac:dyDescent="0.2">
      <c r="A6630" t="s">
        <v>5237</v>
      </c>
      <c r="B6630" t="s">
        <v>10950</v>
      </c>
      <c r="C6630" t="s">
        <v>11055</v>
      </c>
      <c r="D6630" t="e">
        <f>INDEX(Sheet3!$D$1:$D$126,MATCH(DF!F6630,Sheet3!$C$1:$C$126,0))</f>
        <v>#N/A</v>
      </c>
      <c r="E6630" t="e">
        <f>INDEX(Sheet3!$E$1:$E$126,MATCH(DF!F6630,Sheet3!$C$1:$C$126,0))</f>
        <v>#N/A</v>
      </c>
      <c r="F6630" t="s">
        <v>12045</v>
      </c>
      <c r="G6630">
        <v>4.3</v>
      </c>
      <c r="H6630">
        <v>59</v>
      </c>
      <c r="I6630">
        <v>42.01</v>
      </c>
      <c r="J6630" t="s">
        <v>15342</v>
      </c>
      <c r="K6630" t="s">
        <v>15372</v>
      </c>
      <c r="L6630" t="e">
        <f>VLOOKUP(F6630,Sheet3!$B$2:$H$126,7,0)</f>
        <v>#N/A</v>
      </c>
    </row>
    <row r="6631" spans="1:12" hidden="1" x14ac:dyDescent="0.2">
      <c r="A6631" t="s">
        <v>5238</v>
      </c>
      <c r="B6631" t="s">
        <v>10955</v>
      </c>
      <c r="C6631" t="s">
        <v>11303</v>
      </c>
      <c r="D6631" t="e">
        <f>INDEX(Sheet3!$D$1:$D$126,MATCH(DF!F6631,Sheet3!$C$1:$C$126,0))</f>
        <v>#N/A</v>
      </c>
      <c r="E6631" t="e">
        <f>INDEX(Sheet3!$E$1:$E$126,MATCH(DF!F6631,Sheet3!$C$1:$C$126,0))</f>
        <v>#N/A</v>
      </c>
      <c r="F6631" t="s">
        <v>13624</v>
      </c>
      <c r="G6631">
        <v>3.6</v>
      </c>
      <c r="H6631">
        <v>59</v>
      </c>
      <c r="I6631">
        <v>12.31</v>
      </c>
      <c r="J6631" t="s">
        <v>15345</v>
      </c>
      <c r="K6631" t="s">
        <v>15372</v>
      </c>
      <c r="L6631" t="e">
        <f>VLOOKUP(F6631,Sheet3!$B$2:$H$126,7,0)</f>
        <v>#N/A</v>
      </c>
    </row>
    <row r="6632" spans="1:12" hidden="1" x14ac:dyDescent="0.2">
      <c r="A6632" t="s">
        <v>5239</v>
      </c>
      <c r="B6632" t="s">
        <v>10943</v>
      </c>
      <c r="C6632" t="s">
        <v>10981</v>
      </c>
      <c r="D6632" t="e">
        <f>INDEX(Sheet3!$D$1:$D$126,MATCH(DF!F6632,Sheet3!$C$1:$C$126,0))</f>
        <v>#N/A</v>
      </c>
      <c r="E6632" t="e">
        <f>INDEX(Sheet3!$E$1:$E$126,MATCH(DF!F6632,Sheet3!$C$1:$C$126,0))</f>
        <v>#N/A</v>
      </c>
      <c r="F6632" t="s">
        <v>12105</v>
      </c>
      <c r="G6632">
        <v>4.3</v>
      </c>
      <c r="H6632">
        <v>59</v>
      </c>
      <c r="I6632">
        <v>72</v>
      </c>
      <c r="J6632" t="s">
        <v>15340</v>
      </c>
      <c r="K6632" t="s">
        <v>15372</v>
      </c>
      <c r="L6632" t="e">
        <f>VLOOKUP(F6632,Sheet3!$B$2:$H$126,7,0)</f>
        <v>#N/A</v>
      </c>
    </row>
    <row r="6633" spans="1:12" hidden="1" x14ac:dyDescent="0.2">
      <c r="A6633" t="s">
        <v>5240</v>
      </c>
      <c r="B6633" t="s">
        <v>10944</v>
      </c>
      <c r="C6633" t="s">
        <v>11052</v>
      </c>
      <c r="D6633" t="e">
        <f>INDEX(Sheet3!$D$1:$D$126,MATCH(DF!F6633,Sheet3!$C$1:$C$126,0))</f>
        <v>#N/A</v>
      </c>
      <c r="E6633" t="e">
        <f>INDEX(Sheet3!$E$1:$E$126,MATCH(DF!F6633,Sheet3!$C$1:$C$126,0))</f>
        <v>#N/A</v>
      </c>
      <c r="F6633" t="s">
        <v>14140</v>
      </c>
      <c r="G6633">
        <v>4</v>
      </c>
      <c r="H6633">
        <v>59</v>
      </c>
      <c r="I6633">
        <v>27.9</v>
      </c>
      <c r="J6633" t="s">
        <v>15342</v>
      </c>
      <c r="K6633" t="s">
        <v>15372</v>
      </c>
      <c r="L6633" t="e">
        <f>VLOOKUP(F6633,Sheet3!$B$2:$H$126,7,0)</f>
        <v>#N/A</v>
      </c>
    </row>
    <row r="6634" spans="1:12" hidden="1" x14ac:dyDescent="0.2">
      <c r="A6634" t="s">
        <v>2607</v>
      </c>
      <c r="B6634" t="s">
        <v>10949</v>
      </c>
      <c r="C6634" t="s">
        <v>10991</v>
      </c>
      <c r="D6634" t="e">
        <f>INDEX(Sheet3!$D$1:$D$126,MATCH(DF!F6634,Sheet3!$C$1:$C$126,0))</f>
        <v>#N/A</v>
      </c>
      <c r="E6634" t="e">
        <f>INDEX(Sheet3!$E$1:$E$126,MATCH(DF!F6634,Sheet3!$C$1:$C$126,0))</f>
        <v>#N/A</v>
      </c>
      <c r="F6634" t="s">
        <v>12909</v>
      </c>
      <c r="G6634">
        <v>3.8</v>
      </c>
      <c r="H6634">
        <v>59</v>
      </c>
      <c r="I6634">
        <v>38.9</v>
      </c>
      <c r="J6634" t="s">
        <v>15342</v>
      </c>
      <c r="K6634" t="s">
        <v>15372</v>
      </c>
      <c r="L6634" t="e">
        <f>VLOOKUP(F6634,Sheet3!$B$2:$H$126,7,0)</f>
        <v>#N/A</v>
      </c>
    </row>
    <row r="6635" spans="1:12" hidden="1" x14ac:dyDescent="0.2">
      <c r="A6635" t="s">
        <v>5241</v>
      </c>
      <c r="B6635" t="s">
        <v>10943</v>
      </c>
      <c r="C6635" t="s">
        <v>11287</v>
      </c>
      <c r="D6635" t="e">
        <f>INDEX(Sheet3!$D$1:$D$126,MATCH(DF!F6635,Sheet3!$C$1:$C$126,0))</f>
        <v>#N/A</v>
      </c>
      <c r="E6635" t="e">
        <f>INDEX(Sheet3!$E$1:$E$126,MATCH(DF!F6635,Sheet3!$C$1:$C$126,0))</f>
        <v>#N/A</v>
      </c>
      <c r="F6635" t="s">
        <v>11867</v>
      </c>
      <c r="G6635">
        <v>4.0999999999999996</v>
      </c>
      <c r="H6635">
        <v>59</v>
      </c>
      <c r="I6635">
        <v>63.9</v>
      </c>
      <c r="J6635" t="s">
        <v>15344</v>
      </c>
      <c r="K6635" t="s">
        <v>15372</v>
      </c>
      <c r="L6635" t="e">
        <f>VLOOKUP(F6635,Sheet3!$B$2:$H$126,7,0)</f>
        <v>#N/A</v>
      </c>
    </row>
    <row r="6636" spans="1:12" hidden="1" x14ac:dyDescent="0.2">
      <c r="A6636" t="s">
        <v>5242</v>
      </c>
      <c r="B6636" t="s">
        <v>10943</v>
      </c>
      <c r="C6636" t="s">
        <v>11428</v>
      </c>
      <c r="D6636" t="e">
        <f>INDEX(Sheet3!$D$1:$D$126,MATCH(DF!F6636,Sheet3!$C$1:$C$126,0))</f>
        <v>#N/A</v>
      </c>
      <c r="E6636" t="e">
        <f>INDEX(Sheet3!$E$1:$E$126,MATCH(DF!F6636,Sheet3!$C$1:$C$126,0))</f>
        <v>#N/A</v>
      </c>
      <c r="F6636" t="s">
        <v>13509</v>
      </c>
      <c r="G6636">
        <v>3.8</v>
      </c>
      <c r="H6636">
        <v>59</v>
      </c>
      <c r="I6636">
        <v>35.58</v>
      </c>
      <c r="J6636" t="s">
        <v>15354</v>
      </c>
      <c r="K6636" t="s">
        <v>15372</v>
      </c>
      <c r="L6636" t="e">
        <f>VLOOKUP(F6636,Sheet3!$B$2:$H$126,7,0)</f>
        <v>#N/A</v>
      </c>
    </row>
    <row r="6637" spans="1:12" hidden="1" x14ac:dyDescent="0.2">
      <c r="A6637" t="s">
        <v>5243</v>
      </c>
      <c r="B6637" t="s">
        <v>10949</v>
      </c>
      <c r="C6637" t="s">
        <v>10991</v>
      </c>
      <c r="D6637" t="e">
        <f>INDEX(Sheet3!$D$1:$D$126,MATCH(DF!F6637,Sheet3!$C$1:$C$126,0))</f>
        <v>#N/A</v>
      </c>
      <c r="E6637" t="e">
        <f>INDEX(Sheet3!$E$1:$E$126,MATCH(DF!F6637,Sheet3!$C$1:$C$126,0))</f>
        <v>#N/A</v>
      </c>
      <c r="F6637" t="s">
        <v>14283</v>
      </c>
      <c r="G6637">
        <v>4</v>
      </c>
      <c r="H6637">
        <v>59</v>
      </c>
      <c r="I6637">
        <v>16.95</v>
      </c>
      <c r="J6637" t="s">
        <v>15339</v>
      </c>
      <c r="K6637" t="s">
        <v>15372</v>
      </c>
      <c r="L6637" t="e">
        <f>VLOOKUP(F6637,Sheet3!$B$2:$H$126,7,0)</f>
        <v>#N/A</v>
      </c>
    </row>
    <row r="6638" spans="1:12" hidden="1" x14ac:dyDescent="0.2">
      <c r="A6638" t="s">
        <v>53</v>
      </c>
      <c r="B6638" t="s">
        <v>10949</v>
      </c>
      <c r="C6638" t="s">
        <v>10991</v>
      </c>
      <c r="D6638" t="e">
        <f>INDEX(Sheet3!$D$1:$D$126,MATCH(DF!F6638,Sheet3!$C$1:$C$126,0))</f>
        <v>#N/A</v>
      </c>
      <c r="E6638" t="e">
        <f>INDEX(Sheet3!$E$1:$E$126,MATCH(DF!F6638,Sheet3!$C$1:$C$126,0))</f>
        <v>#N/A</v>
      </c>
      <c r="F6638" t="s">
        <v>14284</v>
      </c>
      <c r="G6638">
        <v>3.8</v>
      </c>
      <c r="H6638">
        <v>59</v>
      </c>
      <c r="I6638">
        <v>9.4600000000000009</v>
      </c>
      <c r="J6638" t="s">
        <v>15345</v>
      </c>
      <c r="K6638" t="s">
        <v>15372</v>
      </c>
      <c r="L6638" t="e">
        <f>VLOOKUP(F6638,Sheet3!$B$2:$H$126,7,0)</f>
        <v>#N/A</v>
      </c>
    </row>
    <row r="6639" spans="1:12" hidden="1" x14ac:dyDescent="0.2">
      <c r="A6639" t="s">
        <v>5244</v>
      </c>
      <c r="B6639" t="s">
        <v>10944</v>
      </c>
      <c r="C6639" t="s">
        <v>10978</v>
      </c>
      <c r="D6639" t="e">
        <f>INDEX(Sheet3!$D$1:$D$126,MATCH(DF!F6639,Sheet3!$C$1:$C$126,0))</f>
        <v>#N/A</v>
      </c>
      <c r="E6639" t="e">
        <f>INDEX(Sheet3!$E$1:$E$126,MATCH(DF!F6639,Sheet3!$C$1:$C$126,0))</f>
        <v>#N/A</v>
      </c>
      <c r="F6639" t="s">
        <v>12986</v>
      </c>
      <c r="G6639">
        <v>4.2</v>
      </c>
      <c r="H6639">
        <v>59</v>
      </c>
      <c r="I6639">
        <v>196.19</v>
      </c>
      <c r="J6639" t="s">
        <v>15367</v>
      </c>
      <c r="K6639" t="s">
        <v>15372</v>
      </c>
      <c r="L6639" t="e">
        <f>VLOOKUP(F6639,Sheet3!$B$2:$H$126,7,0)</f>
        <v>#N/A</v>
      </c>
    </row>
    <row r="6640" spans="1:12" hidden="1" x14ac:dyDescent="0.2">
      <c r="A6640" t="s">
        <v>5245</v>
      </c>
      <c r="B6640" t="s">
        <v>10944</v>
      </c>
      <c r="C6640" t="s">
        <v>10978</v>
      </c>
      <c r="D6640" t="e">
        <f>INDEX(Sheet3!$D$1:$D$126,MATCH(DF!F6640,Sheet3!$C$1:$C$126,0))</f>
        <v>#N/A</v>
      </c>
      <c r="E6640" t="e">
        <f>INDEX(Sheet3!$E$1:$E$126,MATCH(DF!F6640,Sheet3!$C$1:$C$126,0))</f>
        <v>#N/A</v>
      </c>
      <c r="F6640" t="s">
        <v>11909</v>
      </c>
      <c r="G6640">
        <v>4.0999999999999996</v>
      </c>
      <c r="H6640">
        <v>59</v>
      </c>
      <c r="I6640">
        <v>39.5</v>
      </c>
      <c r="J6640" t="s">
        <v>15340</v>
      </c>
      <c r="K6640" t="s">
        <v>15372</v>
      </c>
      <c r="L6640" t="e">
        <f>VLOOKUP(F6640,Sheet3!$B$2:$H$126,7,0)</f>
        <v>#N/A</v>
      </c>
    </row>
    <row r="6641" spans="1:12" hidden="1" x14ac:dyDescent="0.2">
      <c r="A6641" t="s">
        <v>5246</v>
      </c>
      <c r="B6641" t="s">
        <v>10949</v>
      </c>
      <c r="C6641" t="s">
        <v>11235</v>
      </c>
      <c r="D6641" t="e">
        <f>INDEX(Sheet3!$D$1:$D$126,MATCH(DF!F6641,Sheet3!$C$1:$C$126,0))</f>
        <v>#N/A</v>
      </c>
      <c r="E6641" t="e">
        <f>INDEX(Sheet3!$E$1:$E$126,MATCH(DF!F6641,Sheet3!$C$1:$C$126,0))</f>
        <v>#N/A</v>
      </c>
      <c r="F6641" t="s">
        <v>14285</v>
      </c>
      <c r="G6641">
        <v>3.6</v>
      </c>
      <c r="H6641">
        <v>59</v>
      </c>
      <c r="I6641">
        <v>11.45</v>
      </c>
      <c r="J6641" t="s">
        <v>15344</v>
      </c>
      <c r="K6641" t="s">
        <v>15372</v>
      </c>
      <c r="L6641" t="e">
        <f>VLOOKUP(F6641,Sheet3!$B$2:$H$126,7,0)</f>
        <v>#N/A</v>
      </c>
    </row>
    <row r="6642" spans="1:12" hidden="1" x14ac:dyDescent="0.2">
      <c r="A6642" t="s">
        <v>5247</v>
      </c>
      <c r="B6642" t="s">
        <v>10944</v>
      </c>
      <c r="C6642" t="s">
        <v>11390</v>
      </c>
      <c r="D6642" t="e">
        <f>INDEX(Sheet3!$D$1:$D$126,MATCH(DF!F6642,Sheet3!$C$1:$C$126,0))</f>
        <v>#N/A</v>
      </c>
      <c r="E6642" t="e">
        <f>INDEX(Sheet3!$E$1:$E$126,MATCH(DF!F6642,Sheet3!$C$1:$C$126,0))</f>
        <v>#N/A</v>
      </c>
      <c r="F6642" t="s">
        <v>12877</v>
      </c>
      <c r="G6642">
        <v>3.4</v>
      </c>
      <c r="H6642">
        <v>59</v>
      </c>
      <c r="I6642">
        <v>5.35</v>
      </c>
      <c r="J6642" t="s">
        <v>15345</v>
      </c>
      <c r="K6642" t="s">
        <v>15372</v>
      </c>
      <c r="L6642" t="e">
        <f>VLOOKUP(F6642,Sheet3!$B$2:$H$126,7,0)</f>
        <v>#N/A</v>
      </c>
    </row>
    <row r="6643" spans="1:12" hidden="1" x14ac:dyDescent="0.2">
      <c r="A6643" t="s">
        <v>5248</v>
      </c>
      <c r="B6643" t="s">
        <v>10944</v>
      </c>
      <c r="C6643" t="s">
        <v>10998</v>
      </c>
      <c r="D6643" t="e">
        <f>INDEX(Sheet3!$D$1:$D$126,MATCH(DF!F6643,Sheet3!$C$1:$C$126,0))</f>
        <v>#N/A</v>
      </c>
      <c r="E6643" t="e">
        <f>INDEX(Sheet3!$E$1:$E$126,MATCH(DF!F6643,Sheet3!$C$1:$C$126,0))</f>
        <v>#N/A</v>
      </c>
      <c r="F6643" t="s">
        <v>12569</v>
      </c>
      <c r="G6643">
        <v>3.7</v>
      </c>
      <c r="H6643">
        <v>59</v>
      </c>
      <c r="I6643">
        <v>17.899999999999999</v>
      </c>
      <c r="J6643" t="s">
        <v>15342</v>
      </c>
      <c r="K6643" t="s">
        <v>15372</v>
      </c>
      <c r="L6643" t="e">
        <f>VLOOKUP(F6643,Sheet3!$B$2:$H$126,7,0)</f>
        <v>#N/A</v>
      </c>
    </row>
    <row r="6644" spans="1:12" hidden="1" x14ac:dyDescent="0.2">
      <c r="A6644" t="s">
        <v>683</v>
      </c>
      <c r="B6644" t="s">
        <v>10943</v>
      </c>
      <c r="C6644" t="s">
        <v>11032</v>
      </c>
      <c r="D6644" t="e">
        <f>INDEX(Sheet3!$D$1:$D$126,MATCH(DF!F6644,Sheet3!$C$1:$C$126,0))</f>
        <v>#N/A</v>
      </c>
      <c r="E6644" t="e">
        <f>INDEX(Sheet3!$E$1:$E$126,MATCH(DF!F6644,Sheet3!$C$1:$C$126,0))</f>
        <v>#N/A</v>
      </c>
      <c r="F6644" t="s">
        <v>14286</v>
      </c>
      <c r="G6644">
        <v>4.0999999999999996</v>
      </c>
      <c r="H6644">
        <v>59</v>
      </c>
      <c r="I6644">
        <v>45.18</v>
      </c>
      <c r="J6644" t="s">
        <v>15342</v>
      </c>
      <c r="K6644" t="s">
        <v>15372</v>
      </c>
      <c r="L6644" t="e">
        <f>VLOOKUP(F6644,Sheet3!$B$2:$H$126,7,0)</f>
        <v>#N/A</v>
      </c>
    </row>
    <row r="6645" spans="1:12" hidden="1" x14ac:dyDescent="0.2">
      <c r="A6645" t="s">
        <v>5249</v>
      </c>
      <c r="B6645" t="s">
        <v>10944</v>
      </c>
      <c r="C6645" t="s">
        <v>11070</v>
      </c>
      <c r="D6645" t="e">
        <f>INDEX(Sheet3!$D$1:$D$126,MATCH(DF!F6645,Sheet3!$C$1:$C$126,0))</f>
        <v>#N/A</v>
      </c>
      <c r="E6645" t="e">
        <f>INDEX(Sheet3!$E$1:$E$126,MATCH(DF!F6645,Sheet3!$C$1:$C$126,0))</f>
        <v>#N/A</v>
      </c>
      <c r="F6645" t="s">
        <v>13020</v>
      </c>
      <c r="G6645">
        <v>3.9</v>
      </c>
      <c r="H6645">
        <v>59</v>
      </c>
      <c r="I6645">
        <v>24.26</v>
      </c>
      <c r="J6645" t="s">
        <v>15343</v>
      </c>
      <c r="K6645" t="s">
        <v>15372</v>
      </c>
      <c r="L6645" t="e">
        <f>VLOOKUP(F6645,Sheet3!$B$2:$H$126,7,0)</f>
        <v>#N/A</v>
      </c>
    </row>
    <row r="6646" spans="1:12" hidden="1" x14ac:dyDescent="0.2">
      <c r="A6646" t="s">
        <v>5250</v>
      </c>
      <c r="B6646" t="s">
        <v>10943</v>
      </c>
      <c r="C6646" t="s">
        <v>11157</v>
      </c>
      <c r="D6646" t="e">
        <f>INDEX(Sheet3!$D$1:$D$126,MATCH(DF!F6646,Sheet3!$C$1:$C$126,0))</f>
        <v>#N/A</v>
      </c>
      <c r="E6646" t="e">
        <f>INDEX(Sheet3!$E$1:$E$126,MATCH(DF!F6646,Sheet3!$C$1:$C$126,0))</f>
        <v>#N/A</v>
      </c>
      <c r="F6646" t="s">
        <v>13111</v>
      </c>
      <c r="G6646">
        <v>3.8</v>
      </c>
      <c r="H6646">
        <v>59</v>
      </c>
      <c r="I6646">
        <v>23.2</v>
      </c>
      <c r="J6646" t="s">
        <v>15339</v>
      </c>
      <c r="K6646" t="s">
        <v>15372</v>
      </c>
      <c r="L6646" t="e">
        <f>VLOOKUP(F6646,Sheet3!$B$2:$H$126,7,0)</f>
        <v>#N/A</v>
      </c>
    </row>
    <row r="6647" spans="1:12" hidden="1" x14ac:dyDescent="0.2">
      <c r="A6647" t="s">
        <v>1571</v>
      </c>
      <c r="B6647" t="s">
        <v>10943</v>
      </c>
      <c r="C6647" t="s">
        <v>11068</v>
      </c>
      <c r="D6647" t="e">
        <f>INDEX(Sheet3!$D$1:$D$126,MATCH(DF!F6647,Sheet3!$C$1:$C$126,0))</f>
        <v>#N/A</v>
      </c>
      <c r="E6647" t="e">
        <f>INDEX(Sheet3!$E$1:$E$126,MATCH(DF!F6647,Sheet3!$C$1:$C$126,0))</f>
        <v>#N/A</v>
      </c>
      <c r="F6647" t="s">
        <v>12266</v>
      </c>
      <c r="G6647">
        <v>3.8</v>
      </c>
      <c r="H6647">
        <v>59</v>
      </c>
      <c r="I6647">
        <v>35.68</v>
      </c>
      <c r="J6647" t="s">
        <v>15343</v>
      </c>
      <c r="K6647" t="s">
        <v>15372</v>
      </c>
      <c r="L6647" t="e">
        <f>VLOOKUP(F6647,Sheet3!$B$2:$H$126,7,0)</f>
        <v>#N/A</v>
      </c>
    </row>
    <row r="6648" spans="1:12" hidden="1" x14ac:dyDescent="0.2">
      <c r="A6648" t="s">
        <v>5251</v>
      </c>
      <c r="B6648" t="s">
        <v>10950</v>
      </c>
      <c r="C6648" t="s">
        <v>11055</v>
      </c>
      <c r="D6648" t="e">
        <f>INDEX(Sheet3!$D$1:$D$126,MATCH(DF!F6648,Sheet3!$C$1:$C$126,0))</f>
        <v>#N/A</v>
      </c>
      <c r="E6648" t="e">
        <f>INDEX(Sheet3!$E$1:$E$126,MATCH(DF!F6648,Sheet3!$C$1:$C$126,0))</f>
        <v>#N/A</v>
      </c>
      <c r="F6648" t="s">
        <v>13239</v>
      </c>
      <c r="G6648">
        <v>4.0999999999999996</v>
      </c>
      <c r="H6648">
        <v>59</v>
      </c>
      <c r="I6648">
        <v>61.92</v>
      </c>
      <c r="J6648" t="s">
        <v>15340</v>
      </c>
      <c r="K6648" t="s">
        <v>15372</v>
      </c>
      <c r="L6648" t="e">
        <f>VLOOKUP(F6648,Sheet3!$B$2:$H$126,7,0)</f>
        <v>#N/A</v>
      </c>
    </row>
    <row r="6649" spans="1:12" hidden="1" x14ac:dyDescent="0.2">
      <c r="A6649" t="s">
        <v>5252</v>
      </c>
      <c r="B6649" t="s">
        <v>10943</v>
      </c>
      <c r="C6649" t="s">
        <v>11126</v>
      </c>
      <c r="D6649" t="e">
        <f>INDEX(Sheet3!$D$1:$D$126,MATCH(DF!F6649,Sheet3!$C$1:$C$126,0))</f>
        <v>#N/A</v>
      </c>
      <c r="E6649" t="e">
        <f>INDEX(Sheet3!$E$1:$E$126,MATCH(DF!F6649,Sheet3!$C$1:$C$126,0))</f>
        <v>#N/A</v>
      </c>
      <c r="F6649" t="s">
        <v>13645</v>
      </c>
      <c r="G6649">
        <v>4</v>
      </c>
      <c r="H6649">
        <v>59</v>
      </c>
      <c r="I6649">
        <v>19.399999999999999</v>
      </c>
      <c r="J6649" t="s">
        <v>15345</v>
      </c>
      <c r="K6649" t="s">
        <v>15372</v>
      </c>
      <c r="L6649" t="e">
        <f>VLOOKUP(F6649,Sheet3!$B$2:$H$126,7,0)</f>
        <v>#N/A</v>
      </c>
    </row>
    <row r="6650" spans="1:12" hidden="1" x14ac:dyDescent="0.2">
      <c r="A6650" t="s">
        <v>5253</v>
      </c>
      <c r="B6650" t="s">
        <v>10944</v>
      </c>
      <c r="C6650" t="s">
        <v>11483</v>
      </c>
      <c r="D6650" t="e">
        <f>INDEX(Sheet3!$D$1:$D$126,MATCH(DF!F6650,Sheet3!$C$1:$C$126,0))</f>
        <v>#N/A</v>
      </c>
      <c r="E6650" t="e">
        <f>INDEX(Sheet3!$E$1:$E$126,MATCH(DF!F6650,Sheet3!$C$1:$C$126,0))</f>
        <v>#N/A</v>
      </c>
      <c r="F6650" t="s">
        <v>12683</v>
      </c>
      <c r="G6650">
        <v>3.7</v>
      </c>
      <c r="H6650">
        <v>59</v>
      </c>
      <c r="I6650">
        <v>10.99</v>
      </c>
      <c r="J6650" t="s">
        <v>15339</v>
      </c>
      <c r="K6650" t="s">
        <v>15372</v>
      </c>
      <c r="L6650" t="e">
        <f>VLOOKUP(F6650,Sheet3!$B$2:$H$126,7,0)</f>
        <v>#N/A</v>
      </c>
    </row>
    <row r="6651" spans="1:12" hidden="1" x14ac:dyDescent="0.2">
      <c r="A6651" t="s">
        <v>5254</v>
      </c>
      <c r="B6651" t="s">
        <v>10944</v>
      </c>
      <c r="C6651" t="s">
        <v>11299</v>
      </c>
      <c r="D6651" t="e">
        <f>INDEX(Sheet3!$D$1:$D$126,MATCH(DF!F6651,Sheet3!$C$1:$C$126,0))</f>
        <v>#N/A</v>
      </c>
      <c r="E6651" t="e">
        <f>INDEX(Sheet3!$E$1:$E$126,MATCH(DF!F6651,Sheet3!$C$1:$C$126,0))</f>
        <v>#N/A</v>
      </c>
      <c r="F6651" t="s">
        <v>14287</v>
      </c>
      <c r="G6651">
        <v>3.5</v>
      </c>
      <c r="H6651">
        <v>59</v>
      </c>
      <c r="I6651">
        <v>10.9</v>
      </c>
      <c r="J6651" t="s">
        <v>15339</v>
      </c>
      <c r="K6651" t="s">
        <v>15372</v>
      </c>
      <c r="L6651" t="e">
        <f>VLOOKUP(F6651,Sheet3!$B$2:$H$126,7,0)</f>
        <v>#N/A</v>
      </c>
    </row>
    <row r="6652" spans="1:12" hidden="1" x14ac:dyDescent="0.2">
      <c r="A6652" t="s">
        <v>5255</v>
      </c>
      <c r="B6652" t="s">
        <v>10950</v>
      </c>
      <c r="C6652" t="s">
        <v>11090</v>
      </c>
      <c r="D6652" t="e">
        <f>INDEX(Sheet3!$D$1:$D$126,MATCH(DF!F6652,Sheet3!$C$1:$C$126,0))</f>
        <v>#N/A</v>
      </c>
      <c r="E6652" t="e">
        <f>INDEX(Sheet3!$E$1:$E$126,MATCH(DF!F6652,Sheet3!$C$1:$C$126,0))</f>
        <v>#N/A</v>
      </c>
      <c r="F6652" t="s">
        <v>11886</v>
      </c>
      <c r="G6652">
        <v>3.4</v>
      </c>
      <c r="H6652">
        <v>59</v>
      </c>
      <c r="I6652">
        <v>12.99</v>
      </c>
      <c r="J6652" t="s">
        <v>15339</v>
      </c>
      <c r="K6652" t="s">
        <v>15372</v>
      </c>
      <c r="L6652" t="e">
        <f>VLOOKUP(F6652,Sheet3!$B$2:$H$126,7,0)</f>
        <v>#N/A</v>
      </c>
    </row>
    <row r="6653" spans="1:12" hidden="1" x14ac:dyDescent="0.2">
      <c r="A6653" t="s">
        <v>5256</v>
      </c>
      <c r="B6653" t="s">
        <v>10957</v>
      </c>
      <c r="C6653" t="s">
        <v>11187</v>
      </c>
      <c r="D6653" t="e">
        <f>INDEX(Sheet3!$D$1:$D$126,MATCH(DF!F6653,Sheet3!$C$1:$C$126,0))</f>
        <v>#N/A</v>
      </c>
      <c r="E6653" t="e">
        <f>INDEX(Sheet3!$E$1:$E$126,MATCH(DF!F6653,Sheet3!$C$1:$C$126,0))</f>
        <v>#N/A</v>
      </c>
      <c r="F6653" t="s">
        <v>12300</v>
      </c>
      <c r="G6653">
        <v>4</v>
      </c>
      <c r="H6653">
        <v>59</v>
      </c>
      <c r="I6653">
        <v>34.950000000000003</v>
      </c>
      <c r="J6653" t="s">
        <v>15346</v>
      </c>
      <c r="K6653" t="s">
        <v>15372</v>
      </c>
      <c r="L6653" t="e">
        <f>VLOOKUP(F6653,Sheet3!$B$2:$H$126,7,0)</f>
        <v>#N/A</v>
      </c>
    </row>
    <row r="6654" spans="1:12" hidden="1" x14ac:dyDescent="0.2">
      <c r="A6654" t="s">
        <v>5257</v>
      </c>
      <c r="B6654" t="s">
        <v>10944</v>
      </c>
      <c r="C6654" t="s">
        <v>11091</v>
      </c>
      <c r="D6654" t="e">
        <f>INDEX(Sheet3!$D$1:$D$126,MATCH(DF!F6654,Sheet3!$C$1:$C$126,0))</f>
        <v>#N/A</v>
      </c>
      <c r="E6654" t="e">
        <f>INDEX(Sheet3!$E$1:$E$126,MATCH(DF!F6654,Sheet3!$C$1:$C$126,0))</f>
        <v>#N/A</v>
      </c>
      <c r="F6654" t="s">
        <v>14288</v>
      </c>
      <c r="G6654">
        <v>4.3</v>
      </c>
      <c r="H6654">
        <v>59</v>
      </c>
      <c r="I6654">
        <v>59</v>
      </c>
      <c r="J6654" t="s">
        <v>15342</v>
      </c>
      <c r="K6654" t="s">
        <v>15372</v>
      </c>
      <c r="L6654" t="e">
        <f>VLOOKUP(F6654,Sheet3!$B$2:$H$126,7,0)</f>
        <v>#N/A</v>
      </c>
    </row>
    <row r="6655" spans="1:12" hidden="1" x14ac:dyDescent="0.2">
      <c r="A6655" t="s">
        <v>454</v>
      </c>
      <c r="B6655" t="s">
        <v>10943</v>
      </c>
      <c r="C6655" t="s">
        <v>10976</v>
      </c>
      <c r="D6655" t="e">
        <f>INDEX(Sheet3!$D$1:$D$126,MATCH(DF!F6655,Sheet3!$C$1:$C$126,0))</f>
        <v>#N/A</v>
      </c>
      <c r="E6655" t="e">
        <f>INDEX(Sheet3!$E$1:$E$126,MATCH(DF!F6655,Sheet3!$C$1:$C$126,0))</f>
        <v>#N/A</v>
      </c>
      <c r="F6655" t="s">
        <v>14289</v>
      </c>
      <c r="G6655">
        <v>4.0999999999999996</v>
      </c>
      <c r="H6655">
        <v>59</v>
      </c>
      <c r="I6655">
        <v>48.76</v>
      </c>
      <c r="J6655" t="s">
        <v>15342</v>
      </c>
      <c r="K6655" t="s">
        <v>15372</v>
      </c>
      <c r="L6655" t="e">
        <f>VLOOKUP(F6655,Sheet3!$B$2:$H$126,7,0)</f>
        <v>#N/A</v>
      </c>
    </row>
    <row r="6656" spans="1:12" hidden="1" x14ac:dyDescent="0.2">
      <c r="A6656" t="s">
        <v>5258</v>
      </c>
      <c r="B6656" t="s">
        <v>10943</v>
      </c>
      <c r="C6656" t="s">
        <v>11061</v>
      </c>
      <c r="D6656" t="e">
        <f>INDEX(Sheet3!$D$1:$D$126,MATCH(DF!F6656,Sheet3!$C$1:$C$126,0))</f>
        <v>#N/A</v>
      </c>
      <c r="E6656" t="e">
        <f>INDEX(Sheet3!$E$1:$E$126,MATCH(DF!F6656,Sheet3!$C$1:$C$126,0))</f>
        <v>#N/A</v>
      </c>
      <c r="F6656" t="s">
        <v>13009</v>
      </c>
      <c r="G6656">
        <v>3.6</v>
      </c>
      <c r="H6656">
        <v>59</v>
      </c>
      <c r="I6656">
        <v>13.6</v>
      </c>
      <c r="J6656" t="s">
        <v>15340</v>
      </c>
      <c r="K6656" t="s">
        <v>15372</v>
      </c>
      <c r="L6656" t="e">
        <f>VLOOKUP(F6656,Sheet3!$B$2:$H$126,7,0)</f>
        <v>#N/A</v>
      </c>
    </row>
    <row r="6657" spans="1:12" hidden="1" x14ac:dyDescent="0.2">
      <c r="A6657" t="s">
        <v>5259</v>
      </c>
      <c r="B6657" t="s">
        <v>10944</v>
      </c>
      <c r="C6657" t="s">
        <v>11075</v>
      </c>
      <c r="D6657" t="e">
        <f>INDEX(Sheet3!$D$1:$D$126,MATCH(DF!F6657,Sheet3!$C$1:$C$126,0))</f>
        <v>#N/A</v>
      </c>
      <c r="E6657" t="e">
        <f>INDEX(Sheet3!$E$1:$E$126,MATCH(DF!F6657,Sheet3!$C$1:$C$126,0))</f>
        <v>#N/A</v>
      </c>
      <c r="F6657" t="s">
        <v>13060</v>
      </c>
      <c r="G6657">
        <v>3.7</v>
      </c>
      <c r="H6657">
        <v>59</v>
      </c>
      <c r="I6657">
        <v>15.95</v>
      </c>
      <c r="J6657" t="s">
        <v>15345</v>
      </c>
      <c r="K6657" t="s">
        <v>15372</v>
      </c>
      <c r="L6657" t="e">
        <f>VLOOKUP(F6657,Sheet3!$B$2:$H$126,7,0)</f>
        <v>#N/A</v>
      </c>
    </row>
    <row r="6658" spans="1:12" hidden="1" x14ac:dyDescent="0.2">
      <c r="A6658" t="s">
        <v>5260</v>
      </c>
      <c r="B6658" t="s">
        <v>10943</v>
      </c>
      <c r="C6658" t="s">
        <v>11272</v>
      </c>
      <c r="D6658" t="e">
        <f>INDEX(Sheet3!$D$1:$D$126,MATCH(DF!F6658,Sheet3!$C$1:$C$126,0))</f>
        <v>#N/A</v>
      </c>
      <c r="E6658" t="e">
        <f>INDEX(Sheet3!$E$1:$E$126,MATCH(DF!F6658,Sheet3!$C$1:$C$126,0))</f>
        <v>#N/A</v>
      </c>
      <c r="F6658" t="s">
        <v>12348</v>
      </c>
      <c r="G6658">
        <v>3.9</v>
      </c>
      <c r="H6658">
        <v>59</v>
      </c>
      <c r="I6658">
        <v>24.95</v>
      </c>
      <c r="J6658" t="s">
        <v>15342</v>
      </c>
      <c r="K6658" t="s">
        <v>15372</v>
      </c>
      <c r="L6658" t="e">
        <f>VLOOKUP(F6658,Sheet3!$B$2:$H$126,7,0)</f>
        <v>#N/A</v>
      </c>
    </row>
    <row r="6659" spans="1:12" x14ac:dyDescent="0.2">
      <c r="A6659" t="s">
        <v>5261</v>
      </c>
      <c r="B6659" t="s">
        <v>10952</v>
      </c>
      <c r="C6659" s="2" t="s">
        <v>11200</v>
      </c>
      <c r="D6659" t="str">
        <f>INDEX(Sheet3!$D$1:$D$126,MATCH(DF!F6659,Sheet3!$C$1:$C$126,0))</f>
        <v>ALENTEJO CENTRAL</v>
      </c>
      <c r="E6659" t="str">
        <f>INDEX(Sheet3!$E$1:$E$126,MATCH(DF!F6659,Sheet3!$C$1:$C$126,0))</f>
        <v>P187</v>
      </c>
      <c r="F6659" t="s">
        <v>12371</v>
      </c>
      <c r="G6659">
        <v>3.6</v>
      </c>
      <c r="H6659">
        <v>59</v>
      </c>
      <c r="I6659">
        <v>5.9</v>
      </c>
      <c r="J6659" t="s">
        <v>15339</v>
      </c>
      <c r="K6659" t="s">
        <v>15372</v>
      </c>
      <c r="L6659" t="str">
        <f>VLOOKUP(F6659,Sheet3!$B$2:$H$126,7,0)</f>
        <v>Herdade da Calada</v>
      </c>
    </row>
    <row r="6660" spans="1:12" hidden="1" x14ac:dyDescent="0.2">
      <c r="A6660" t="s">
        <v>5262</v>
      </c>
      <c r="B6660" t="s">
        <v>10943</v>
      </c>
      <c r="C6660" t="s">
        <v>11022</v>
      </c>
      <c r="D6660" t="e">
        <f>INDEX(Sheet3!$D$1:$D$126,MATCH(DF!F6660,Sheet3!$C$1:$C$126,0))</f>
        <v>#N/A</v>
      </c>
      <c r="E6660" t="e">
        <f>INDEX(Sheet3!$E$1:$E$126,MATCH(DF!F6660,Sheet3!$C$1:$C$126,0))</f>
        <v>#N/A</v>
      </c>
      <c r="F6660" t="s">
        <v>11887</v>
      </c>
      <c r="G6660">
        <v>3.7</v>
      </c>
      <c r="H6660">
        <v>590</v>
      </c>
      <c r="I6660">
        <v>7.19</v>
      </c>
      <c r="J6660" t="s">
        <v>15339</v>
      </c>
      <c r="K6660" t="s">
        <v>15372</v>
      </c>
      <c r="L6660" t="e">
        <f>VLOOKUP(F6660,Sheet3!$B$2:$H$126,7,0)</f>
        <v>#N/A</v>
      </c>
    </row>
    <row r="6661" spans="1:12" hidden="1" x14ac:dyDescent="0.2">
      <c r="A6661" t="s">
        <v>490</v>
      </c>
      <c r="B6661" t="s">
        <v>10950</v>
      </c>
      <c r="C6661" t="s">
        <v>11188</v>
      </c>
      <c r="D6661" t="e">
        <f>INDEX(Sheet3!$D$1:$D$126,MATCH(DF!F6661,Sheet3!$C$1:$C$126,0))</f>
        <v>#N/A</v>
      </c>
      <c r="E6661" t="e">
        <f>INDEX(Sheet3!$E$1:$E$126,MATCH(DF!F6661,Sheet3!$C$1:$C$126,0))</f>
        <v>#N/A</v>
      </c>
      <c r="F6661" t="s">
        <v>14290</v>
      </c>
      <c r="G6661">
        <v>3.4</v>
      </c>
      <c r="H6661">
        <v>591</v>
      </c>
      <c r="I6661">
        <v>6.45</v>
      </c>
      <c r="J6661" t="s">
        <v>15346</v>
      </c>
      <c r="K6661" t="s">
        <v>15372</v>
      </c>
      <c r="L6661" t="e">
        <f>VLOOKUP(F6661,Sheet3!$B$2:$H$126,7,0)</f>
        <v>#N/A</v>
      </c>
    </row>
    <row r="6662" spans="1:12" hidden="1" x14ac:dyDescent="0.2">
      <c r="A6662" t="s">
        <v>5263</v>
      </c>
      <c r="B6662" t="s">
        <v>10944</v>
      </c>
      <c r="C6662" t="s">
        <v>10994</v>
      </c>
      <c r="D6662" t="e">
        <f>INDEX(Sheet3!$D$1:$D$126,MATCH(DF!F6662,Sheet3!$C$1:$C$126,0))</f>
        <v>#N/A</v>
      </c>
      <c r="E6662" t="e">
        <f>INDEX(Sheet3!$E$1:$E$126,MATCH(DF!F6662,Sheet3!$C$1:$C$126,0))</f>
        <v>#N/A</v>
      </c>
      <c r="F6662" t="s">
        <v>14291</v>
      </c>
      <c r="G6662">
        <v>4.4000000000000004</v>
      </c>
      <c r="H6662">
        <v>591</v>
      </c>
      <c r="I6662">
        <v>20.89</v>
      </c>
      <c r="J6662" t="s">
        <v>15339</v>
      </c>
      <c r="K6662" t="s">
        <v>15372</v>
      </c>
      <c r="L6662" t="e">
        <f>VLOOKUP(F6662,Sheet3!$B$2:$H$126,7,0)</f>
        <v>#N/A</v>
      </c>
    </row>
    <row r="6663" spans="1:12" hidden="1" x14ac:dyDescent="0.2">
      <c r="A6663" t="s">
        <v>5264</v>
      </c>
      <c r="B6663" t="s">
        <v>10950</v>
      </c>
      <c r="C6663" t="s">
        <v>11055</v>
      </c>
      <c r="D6663" t="e">
        <f>INDEX(Sheet3!$D$1:$D$126,MATCH(DF!F6663,Sheet3!$C$1:$C$126,0))</f>
        <v>#N/A</v>
      </c>
      <c r="E6663" t="e">
        <f>INDEX(Sheet3!$E$1:$E$126,MATCH(DF!F6663,Sheet3!$C$1:$C$126,0))</f>
        <v>#N/A</v>
      </c>
      <c r="F6663" t="s">
        <v>12337</v>
      </c>
      <c r="G6663">
        <v>4</v>
      </c>
      <c r="H6663">
        <v>591</v>
      </c>
      <c r="I6663">
        <v>10.38</v>
      </c>
      <c r="J6663" t="s">
        <v>15342</v>
      </c>
      <c r="K6663" t="s">
        <v>15372</v>
      </c>
      <c r="L6663" t="e">
        <f>VLOOKUP(F6663,Sheet3!$B$2:$H$126,7,0)</f>
        <v>#N/A</v>
      </c>
    </row>
    <row r="6664" spans="1:12" hidden="1" x14ac:dyDescent="0.2">
      <c r="A6664" t="s">
        <v>5235</v>
      </c>
      <c r="B6664" t="s">
        <v>10943</v>
      </c>
      <c r="C6664" t="s">
        <v>10999</v>
      </c>
      <c r="D6664" t="e">
        <f>INDEX(Sheet3!$D$1:$D$126,MATCH(DF!F6664,Sheet3!$C$1:$C$126,0))</f>
        <v>#N/A</v>
      </c>
      <c r="E6664" t="e">
        <f>INDEX(Sheet3!$E$1:$E$126,MATCH(DF!F6664,Sheet3!$C$1:$C$126,0))</f>
        <v>#N/A</v>
      </c>
      <c r="F6664" t="s">
        <v>12818</v>
      </c>
      <c r="G6664">
        <v>4.0999999999999996</v>
      </c>
      <c r="H6664">
        <v>592</v>
      </c>
      <c r="I6664">
        <v>34.4</v>
      </c>
      <c r="J6664" t="s">
        <v>15346</v>
      </c>
      <c r="K6664" t="s">
        <v>15372</v>
      </c>
      <c r="L6664" t="e">
        <f>VLOOKUP(F6664,Sheet3!$B$2:$H$126,7,0)</f>
        <v>#N/A</v>
      </c>
    </row>
    <row r="6665" spans="1:12" hidden="1" x14ac:dyDescent="0.2">
      <c r="A6665" t="s">
        <v>5265</v>
      </c>
      <c r="B6665" t="s">
        <v>10943</v>
      </c>
      <c r="C6665" t="s">
        <v>11071</v>
      </c>
      <c r="D6665" t="e">
        <f>INDEX(Sheet3!$D$1:$D$126,MATCH(DF!F6665,Sheet3!$C$1:$C$126,0))</f>
        <v>#N/A</v>
      </c>
      <c r="E6665" t="e">
        <f>INDEX(Sheet3!$E$1:$E$126,MATCH(DF!F6665,Sheet3!$C$1:$C$126,0))</f>
        <v>#N/A</v>
      </c>
      <c r="F6665" t="s">
        <v>13248</v>
      </c>
      <c r="G6665">
        <v>3.6</v>
      </c>
      <c r="H6665">
        <v>593</v>
      </c>
      <c r="I6665">
        <v>15.9</v>
      </c>
      <c r="J6665" t="s">
        <v>15342</v>
      </c>
      <c r="K6665" t="s">
        <v>15372</v>
      </c>
      <c r="L6665" t="e">
        <f>VLOOKUP(F6665,Sheet3!$B$2:$H$126,7,0)</f>
        <v>#N/A</v>
      </c>
    </row>
    <row r="6666" spans="1:12" hidden="1" x14ac:dyDescent="0.2">
      <c r="A6666" t="s">
        <v>103</v>
      </c>
      <c r="B6666" t="s">
        <v>10951</v>
      </c>
      <c r="C6666" t="s">
        <v>11018</v>
      </c>
      <c r="D6666" t="e">
        <f>INDEX(Sheet3!$D$1:$D$126,MATCH(DF!F6666,Sheet3!$C$1:$C$126,0))</f>
        <v>#N/A</v>
      </c>
      <c r="E6666" t="e">
        <f>INDEX(Sheet3!$E$1:$E$126,MATCH(DF!F6666,Sheet3!$C$1:$C$126,0))</f>
        <v>#N/A</v>
      </c>
      <c r="F6666" t="s">
        <v>14292</v>
      </c>
      <c r="G6666">
        <v>4.0999999999999996</v>
      </c>
      <c r="H6666">
        <v>593</v>
      </c>
      <c r="I6666">
        <v>26.9</v>
      </c>
      <c r="J6666" t="s">
        <v>15342</v>
      </c>
      <c r="K6666" t="s">
        <v>15372</v>
      </c>
      <c r="L6666" t="e">
        <f>VLOOKUP(F6666,Sheet3!$B$2:$H$126,7,0)</f>
        <v>#N/A</v>
      </c>
    </row>
    <row r="6667" spans="1:12" hidden="1" x14ac:dyDescent="0.2">
      <c r="A6667" t="s">
        <v>5266</v>
      </c>
      <c r="B6667" t="s">
        <v>10951</v>
      </c>
      <c r="C6667" t="s">
        <v>11018</v>
      </c>
      <c r="D6667" t="e">
        <f>INDEX(Sheet3!$D$1:$D$126,MATCH(DF!F6667,Sheet3!$C$1:$C$126,0))</f>
        <v>#N/A</v>
      </c>
      <c r="E6667" t="e">
        <f>INDEX(Sheet3!$E$1:$E$126,MATCH(DF!F6667,Sheet3!$C$1:$C$126,0))</f>
        <v>#N/A</v>
      </c>
      <c r="F6667" t="s">
        <v>12658</v>
      </c>
      <c r="G6667">
        <v>4.2</v>
      </c>
      <c r="H6667">
        <v>593</v>
      </c>
      <c r="I6667">
        <v>68.319999999999993</v>
      </c>
      <c r="J6667" t="s">
        <v>15342</v>
      </c>
      <c r="K6667" t="s">
        <v>15372</v>
      </c>
      <c r="L6667" t="e">
        <f>VLOOKUP(F6667,Sheet3!$B$2:$H$126,7,0)</f>
        <v>#N/A</v>
      </c>
    </row>
    <row r="6668" spans="1:12" hidden="1" x14ac:dyDescent="0.2">
      <c r="A6668" t="s">
        <v>306</v>
      </c>
      <c r="B6668" t="s">
        <v>10950</v>
      </c>
      <c r="C6668" t="s">
        <v>11033</v>
      </c>
      <c r="D6668" t="e">
        <f>INDEX(Sheet3!$D$1:$D$126,MATCH(DF!F6668,Sheet3!$C$1:$C$126,0))</f>
        <v>#N/A</v>
      </c>
      <c r="E6668" t="e">
        <f>INDEX(Sheet3!$E$1:$E$126,MATCH(DF!F6668,Sheet3!$C$1:$C$126,0))</f>
        <v>#N/A</v>
      </c>
      <c r="F6668" t="s">
        <v>12994</v>
      </c>
      <c r="G6668">
        <v>4.2</v>
      </c>
      <c r="H6668">
        <v>593</v>
      </c>
      <c r="I6668">
        <v>72.599999999999994</v>
      </c>
      <c r="J6668" t="s">
        <v>15346</v>
      </c>
      <c r="K6668" t="s">
        <v>15372</v>
      </c>
      <c r="L6668" t="e">
        <f>VLOOKUP(F6668,Sheet3!$B$2:$H$126,7,0)</f>
        <v>#N/A</v>
      </c>
    </row>
    <row r="6669" spans="1:12" hidden="1" x14ac:dyDescent="0.2">
      <c r="A6669" t="s">
        <v>5267</v>
      </c>
      <c r="B6669" t="s">
        <v>10944</v>
      </c>
      <c r="C6669" t="s">
        <v>11054</v>
      </c>
      <c r="D6669" t="e">
        <f>INDEX(Sheet3!$D$1:$D$126,MATCH(DF!F6669,Sheet3!$C$1:$C$126,0))</f>
        <v>#N/A</v>
      </c>
      <c r="E6669" t="e">
        <f>INDEX(Sheet3!$E$1:$E$126,MATCH(DF!F6669,Sheet3!$C$1:$C$126,0))</f>
        <v>#N/A</v>
      </c>
      <c r="F6669" t="s">
        <v>12742</v>
      </c>
      <c r="G6669">
        <v>4.2</v>
      </c>
      <c r="H6669">
        <v>594</v>
      </c>
      <c r="I6669">
        <v>24.89</v>
      </c>
      <c r="J6669" t="s">
        <v>15340</v>
      </c>
      <c r="K6669" t="s">
        <v>15372</v>
      </c>
      <c r="L6669" t="e">
        <f>VLOOKUP(F6669,Sheet3!$B$2:$H$126,7,0)</f>
        <v>#N/A</v>
      </c>
    </row>
    <row r="6670" spans="1:12" hidden="1" x14ac:dyDescent="0.2">
      <c r="A6670" t="s">
        <v>976</v>
      </c>
      <c r="B6670" t="s">
        <v>10943</v>
      </c>
      <c r="C6670" t="s">
        <v>11002</v>
      </c>
      <c r="D6670" t="e">
        <f>INDEX(Sheet3!$D$1:$D$126,MATCH(DF!F6670,Sheet3!$C$1:$C$126,0))</f>
        <v>#N/A</v>
      </c>
      <c r="E6670" t="e">
        <f>INDEX(Sheet3!$E$1:$E$126,MATCH(DF!F6670,Sheet3!$C$1:$C$126,0))</f>
        <v>#N/A</v>
      </c>
      <c r="F6670" t="s">
        <v>12096</v>
      </c>
      <c r="G6670">
        <v>3.9</v>
      </c>
      <c r="H6670">
        <v>594</v>
      </c>
      <c r="I6670">
        <v>39.9</v>
      </c>
      <c r="J6670" t="s">
        <v>15340</v>
      </c>
      <c r="K6670" t="s">
        <v>15372</v>
      </c>
      <c r="L6670" t="e">
        <f>VLOOKUP(F6670,Sheet3!$B$2:$H$126,7,0)</f>
        <v>#N/A</v>
      </c>
    </row>
    <row r="6671" spans="1:12" hidden="1" x14ac:dyDescent="0.2">
      <c r="A6671" t="s">
        <v>100</v>
      </c>
      <c r="B6671" t="s">
        <v>10943</v>
      </c>
      <c r="C6671" t="s">
        <v>11049</v>
      </c>
      <c r="D6671" t="e">
        <f>INDEX(Sheet3!$D$1:$D$126,MATCH(DF!F6671,Sheet3!$C$1:$C$126,0))</f>
        <v>#N/A</v>
      </c>
      <c r="E6671" t="e">
        <f>INDEX(Sheet3!$E$1:$E$126,MATCH(DF!F6671,Sheet3!$C$1:$C$126,0))</f>
        <v>#N/A</v>
      </c>
      <c r="F6671" t="s">
        <v>13880</v>
      </c>
      <c r="G6671">
        <v>3.8</v>
      </c>
      <c r="H6671">
        <v>594</v>
      </c>
      <c r="I6671">
        <v>18.420000000000002</v>
      </c>
      <c r="J6671" t="s">
        <v>15340</v>
      </c>
      <c r="K6671" t="s">
        <v>15372</v>
      </c>
      <c r="L6671" t="e">
        <f>VLOOKUP(F6671,Sheet3!$B$2:$H$126,7,0)</f>
        <v>#N/A</v>
      </c>
    </row>
    <row r="6672" spans="1:12" hidden="1" x14ac:dyDescent="0.2">
      <c r="A6672" t="s">
        <v>5268</v>
      </c>
      <c r="B6672" t="s">
        <v>10950</v>
      </c>
      <c r="C6672" t="s">
        <v>11090</v>
      </c>
      <c r="D6672" t="e">
        <f>INDEX(Sheet3!$D$1:$D$126,MATCH(DF!F6672,Sheet3!$C$1:$C$126,0))</f>
        <v>#N/A</v>
      </c>
      <c r="E6672" t="e">
        <f>INDEX(Sheet3!$E$1:$E$126,MATCH(DF!F6672,Sheet3!$C$1:$C$126,0))</f>
        <v>#N/A</v>
      </c>
      <c r="F6672" t="s">
        <v>11886</v>
      </c>
      <c r="G6672">
        <v>4.3</v>
      </c>
      <c r="H6672">
        <v>595</v>
      </c>
      <c r="I6672">
        <v>65.17</v>
      </c>
      <c r="J6672" t="s">
        <v>15340</v>
      </c>
      <c r="K6672" t="s">
        <v>15372</v>
      </c>
      <c r="L6672" t="e">
        <f>VLOOKUP(F6672,Sheet3!$B$2:$H$126,7,0)</f>
        <v>#N/A</v>
      </c>
    </row>
    <row r="6673" spans="1:12" hidden="1" x14ac:dyDescent="0.2">
      <c r="A6673" t="s">
        <v>5269</v>
      </c>
      <c r="B6673" t="s">
        <v>10944</v>
      </c>
      <c r="C6673" t="s">
        <v>10988</v>
      </c>
      <c r="D6673" t="e">
        <f>INDEX(Sheet3!$D$1:$D$126,MATCH(DF!F6673,Sheet3!$C$1:$C$126,0))</f>
        <v>#N/A</v>
      </c>
      <c r="E6673" t="e">
        <f>INDEX(Sheet3!$E$1:$E$126,MATCH(DF!F6673,Sheet3!$C$1:$C$126,0))</f>
        <v>#N/A</v>
      </c>
      <c r="F6673" t="s">
        <v>13828</v>
      </c>
      <c r="G6673">
        <v>3.8</v>
      </c>
      <c r="H6673">
        <v>595</v>
      </c>
      <c r="I6673">
        <v>5.21</v>
      </c>
      <c r="J6673" t="s">
        <v>15342</v>
      </c>
      <c r="K6673" t="s">
        <v>15372</v>
      </c>
      <c r="L6673" t="e">
        <f>VLOOKUP(F6673,Sheet3!$B$2:$H$126,7,0)</f>
        <v>#N/A</v>
      </c>
    </row>
    <row r="6674" spans="1:12" hidden="1" x14ac:dyDescent="0.2">
      <c r="A6674" t="s">
        <v>5270</v>
      </c>
      <c r="B6674" t="s">
        <v>10943</v>
      </c>
      <c r="C6674" t="s">
        <v>11068</v>
      </c>
      <c r="D6674" t="e">
        <f>INDEX(Sheet3!$D$1:$D$126,MATCH(DF!F6674,Sheet3!$C$1:$C$126,0))</f>
        <v>#N/A</v>
      </c>
      <c r="E6674" t="e">
        <f>INDEX(Sheet3!$E$1:$E$126,MATCH(DF!F6674,Sheet3!$C$1:$C$126,0))</f>
        <v>#N/A</v>
      </c>
      <c r="F6674" t="s">
        <v>11982</v>
      </c>
      <c r="G6674">
        <v>3.8</v>
      </c>
      <c r="H6674">
        <v>595</v>
      </c>
      <c r="I6674">
        <v>8.7200000000000006</v>
      </c>
      <c r="J6674" t="s">
        <v>15339</v>
      </c>
      <c r="K6674" t="s">
        <v>15372</v>
      </c>
      <c r="L6674" t="e">
        <f>VLOOKUP(F6674,Sheet3!$B$2:$H$126,7,0)</f>
        <v>#N/A</v>
      </c>
    </row>
    <row r="6675" spans="1:12" hidden="1" x14ac:dyDescent="0.2">
      <c r="A6675" t="s">
        <v>5271</v>
      </c>
      <c r="B6675" t="s">
        <v>10955</v>
      </c>
      <c r="C6675" t="s">
        <v>11142</v>
      </c>
      <c r="D6675" t="e">
        <f>INDEX(Sheet3!$D$1:$D$126,MATCH(DF!F6675,Sheet3!$C$1:$C$126,0))</f>
        <v>#N/A</v>
      </c>
      <c r="E6675" t="e">
        <f>INDEX(Sheet3!$E$1:$E$126,MATCH(DF!F6675,Sheet3!$C$1:$C$126,0))</f>
        <v>#N/A</v>
      </c>
      <c r="F6675" t="s">
        <v>12193</v>
      </c>
      <c r="G6675">
        <v>4.4000000000000004</v>
      </c>
      <c r="H6675">
        <v>596</v>
      </c>
      <c r="I6675">
        <v>59</v>
      </c>
      <c r="J6675" t="s">
        <v>15340</v>
      </c>
      <c r="K6675" t="s">
        <v>15372</v>
      </c>
      <c r="L6675" t="e">
        <f>VLOOKUP(F6675,Sheet3!$B$2:$H$126,7,0)</f>
        <v>#N/A</v>
      </c>
    </row>
    <row r="6676" spans="1:12" hidden="1" x14ac:dyDescent="0.2">
      <c r="A6676" t="s">
        <v>4114</v>
      </c>
      <c r="B6676" t="s">
        <v>10947</v>
      </c>
      <c r="C6676" t="s">
        <v>11258</v>
      </c>
      <c r="D6676" t="e">
        <f>INDEX(Sheet3!$D$1:$D$126,MATCH(DF!F6676,Sheet3!$C$1:$C$126,0))</f>
        <v>#N/A</v>
      </c>
      <c r="E6676" t="e">
        <f>INDEX(Sheet3!$E$1:$E$126,MATCH(DF!F6676,Sheet3!$C$1:$C$126,0))</f>
        <v>#N/A</v>
      </c>
      <c r="F6676" t="s">
        <v>12631</v>
      </c>
      <c r="G6676">
        <v>3.8</v>
      </c>
      <c r="H6676">
        <v>597</v>
      </c>
      <c r="I6676">
        <v>10.95</v>
      </c>
      <c r="J6676" t="s">
        <v>15339</v>
      </c>
      <c r="K6676" t="s">
        <v>15372</v>
      </c>
      <c r="L6676" t="e">
        <f>VLOOKUP(F6676,Sheet3!$B$2:$H$126,7,0)</f>
        <v>#N/A</v>
      </c>
    </row>
    <row r="6677" spans="1:12" hidden="1" x14ac:dyDescent="0.2">
      <c r="A6677" t="s">
        <v>351</v>
      </c>
      <c r="B6677" t="s">
        <v>10951</v>
      </c>
      <c r="C6677" t="s">
        <v>11097</v>
      </c>
      <c r="D6677" t="e">
        <f>INDEX(Sheet3!$D$1:$D$126,MATCH(DF!F6677,Sheet3!$C$1:$C$126,0))</f>
        <v>#N/A</v>
      </c>
      <c r="E6677" t="e">
        <f>INDEX(Sheet3!$E$1:$E$126,MATCH(DF!F6677,Sheet3!$C$1:$C$126,0))</f>
        <v>#N/A</v>
      </c>
      <c r="F6677" t="s">
        <v>13265</v>
      </c>
      <c r="G6677">
        <v>3.8</v>
      </c>
      <c r="H6677">
        <v>5972</v>
      </c>
      <c r="I6677">
        <v>15.61</v>
      </c>
      <c r="J6677" t="s">
        <v>15342</v>
      </c>
      <c r="K6677" t="s">
        <v>15372</v>
      </c>
      <c r="L6677" t="e">
        <f>VLOOKUP(F6677,Sheet3!$B$2:$H$126,7,0)</f>
        <v>#N/A</v>
      </c>
    </row>
    <row r="6678" spans="1:12" hidden="1" x14ac:dyDescent="0.2">
      <c r="A6678" t="s">
        <v>5272</v>
      </c>
      <c r="B6678" t="s">
        <v>10947</v>
      </c>
      <c r="C6678" t="s">
        <v>11183</v>
      </c>
      <c r="D6678" t="e">
        <f>INDEX(Sheet3!$D$1:$D$126,MATCH(DF!F6678,Sheet3!$C$1:$C$126,0))</f>
        <v>#N/A</v>
      </c>
      <c r="E6678" t="e">
        <f>INDEX(Sheet3!$E$1:$E$126,MATCH(DF!F6678,Sheet3!$C$1:$C$126,0))</f>
        <v>#N/A</v>
      </c>
      <c r="F6678" t="s">
        <v>14018</v>
      </c>
      <c r="G6678">
        <v>3.7</v>
      </c>
      <c r="H6678">
        <v>5974</v>
      </c>
      <c r="I6678">
        <v>7.89</v>
      </c>
      <c r="J6678" t="s">
        <v>15345</v>
      </c>
      <c r="K6678" t="s">
        <v>15372</v>
      </c>
      <c r="L6678" t="e">
        <f>VLOOKUP(F6678,Sheet3!$B$2:$H$126,7,0)</f>
        <v>#N/A</v>
      </c>
    </row>
    <row r="6679" spans="1:12" hidden="1" x14ac:dyDescent="0.2">
      <c r="A6679" t="s">
        <v>5273</v>
      </c>
      <c r="B6679" t="s">
        <v>10944</v>
      </c>
      <c r="C6679" t="s">
        <v>11278</v>
      </c>
      <c r="D6679" t="e">
        <f>INDEX(Sheet3!$D$1:$D$126,MATCH(DF!F6679,Sheet3!$C$1:$C$126,0))</f>
        <v>#N/A</v>
      </c>
      <c r="E6679" t="e">
        <f>INDEX(Sheet3!$E$1:$E$126,MATCH(DF!F6679,Sheet3!$C$1:$C$126,0))</f>
        <v>#N/A</v>
      </c>
      <c r="F6679" t="s">
        <v>12147</v>
      </c>
      <c r="G6679">
        <v>4</v>
      </c>
      <c r="H6679">
        <v>5975</v>
      </c>
      <c r="I6679">
        <v>16.899999999999999</v>
      </c>
      <c r="J6679" t="s">
        <v>15343</v>
      </c>
      <c r="K6679" t="s">
        <v>15372</v>
      </c>
      <c r="L6679" t="e">
        <f>VLOOKUP(F6679,Sheet3!$B$2:$H$126,7,0)</f>
        <v>#N/A</v>
      </c>
    </row>
    <row r="6680" spans="1:12" hidden="1" x14ac:dyDescent="0.2">
      <c r="A6680" t="s">
        <v>5274</v>
      </c>
      <c r="B6680" t="s">
        <v>10944</v>
      </c>
      <c r="C6680" t="s">
        <v>11146</v>
      </c>
      <c r="D6680" t="e">
        <f>INDEX(Sheet3!$D$1:$D$126,MATCH(DF!F6680,Sheet3!$C$1:$C$126,0))</f>
        <v>#N/A</v>
      </c>
      <c r="E6680" t="e">
        <f>INDEX(Sheet3!$E$1:$E$126,MATCH(DF!F6680,Sheet3!$C$1:$C$126,0))</f>
        <v>#N/A</v>
      </c>
      <c r="F6680" t="s">
        <v>13257</v>
      </c>
      <c r="G6680">
        <v>3.7</v>
      </c>
      <c r="H6680">
        <v>598</v>
      </c>
      <c r="I6680">
        <v>13.09</v>
      </c>
      <c r="J6680" t="s">
        <v>15340</v>
      </c>
      <c r="K6680" t="s">
        <v>15372</v>
      </c>
      <c r="L6680" t="e">
        <f>VLOOKUP(F6680,Sheet3!$B$2:$H$126,7,0)</f>
        <v>#N/A</v>
      </c>
    </row>
    <row r="6681" spans="1:12" hidden="1" x14ac:dyDescent="0.2">
      <c r="A6681" t="s">
        <v>5275</v>
      </c>
      <c r="B6681" t="s">
        <v>10944</v>
      </c>
      <c r="C6681" t="s">
        <v>11356</v>
      </c>
      <c r="D6681" t="e">
        <f>INDEX(Sheet3!$D$1:$D$126,MATCH(DF!F6681,Sheet3!$C$1:$C$126,0))</f>
        <v>#N/A</v>
      </c>
      <c r="E6681" t="e">
        <f>INDEX(Sheet3!$E$1:$E$126,MATCH(DF!F6681,Sheet3!$C$1:$C$126,0))</f>
        <v>#N/A</v>
      </c>
      <c r="F6681" t="s">
        <v>13013</v>
      </c>
      <c r="G6681">
        <v>3.7</v>
      </c>
      <c r="H6681">
        <v>598</v>
      </c>
      <c r="I6681">
        <v>8.9</v>
      </c>
      <c r="J6681" t="s">
        <v>15340</v>
      </c>
      <c r="K6681" t="s">
        <v>15372</v>
      </c>
      <c r="L6681" t="e">
        <f>VLOOKUP(F6681,Sheet3!$B$2:$H$126,7,0)</f>
        <v>#N/A</v>
      </c>
    </row>
    <row r="6682" spans="1:12" hidden="1" x14ac:dyDescent="0.2">
      <c r="A6682" t="s">
        <v>449</v>
      </c>
      <c r="B6682" t="s">
        <v>10944</v>
      </c>
      <c r="C6682" t="s">
        <v>11066</v>
      </c>
      <c r="D6682" t="e">
        <f>INDEX(Sheet3!$D$1:$D$126,MATCH(DF!F6682,Sheet3!$C$1:$C$126,0))</f>
        <v>#N/A</v>
      </c>
      <c r="E6682" t="e">
        <f>INDEX(Sheet3!$E$1:$E$126,MATCH(DF!F6682,Sheet3!$C$1:$C$126,0))</f>
        <v>#N/A</v>
      </c>
      <c r="F6682" t="s">
        <v>12886</v>
      </c>
      <c r="G6682">
        <v>4.3</v>
      </c>
      <c r="H6682">
        <v>598</v>
      </c>
      <c r="I6682">
        <v>32.880000000000003</v>
      </c>
      <c r="J6682" t="s">
        <v>15346</v>
      </c>
      <c r="K6682" t="s">
        <v>15372</v>
      </c>
      <c r="L6682" t="e">
        <f>VLOOKUP(F6682,Sheet3!$B$2:$H$126,7,0)</f>
        <v>#N/A</v>
      </c>
    </row>
    <row r="6683" spans="1:12" hidden="1" x14ac:dyDescent="0.2">
      <c r="A6683" t="s">
        <v>119</v>
      </c>
      <c r="B6683" t="s">
        <v>10950</v>
      </c>
      <c r="C6683" t="s">
        <v>11033</v>
      </c>
      <c r="D6683" t="e">
        <f>INDEX(Sheet3!$D$1:$D$126,MATCH(DF!F6683,Sheet3!$C$1:$C$126,0))</f>
        <v>#N/A</v>
      </c>
      <c r="E6683" t="e">
        <f>INDEX(Sheet3!$E$1:$E$126,MATCH(DF!F6683,Sheet3!$C$1:$C$126,0))</f>
        <v>#N/A</v>
      </c>
      <c r="F6683" t="s">
        <v>14293</v>
      </c>
      <c r="G6683">
        <v>4</v>
      </c>
      <c r="H6683">
        <v>598</v>
      </c>
      <c r="I6683">
        <v>13.55</v>
      </c>
      <c r="J6683" t="s">
        <v>15342</v>
      </c>
      <c r="K6683" t="s">
        <v>15372</v>
      </c>
      <c r="L6683" t="e">
        <f>VLOOKUP(F6683,Sheet3!$B$2:$H$126,7,0)</f>
        <v>#N/A</v>
      </c>
    </row>
    <row r="6684" spans="1:12" hidden="1" x14ac:dyDescent="0.2">
      <c r="A6684" t="s">
        <v>5276</v>
      </c>
      <c r="B6684" t="s">
        <v>10944</v>
      </c>
      <c r="C6684" t="s">
        <v>11310</v>
      </c>
      <c r="D6684" t="e">
        <f>INDEX(Sheet3!$D$1:$D$126,MATCH(DF!F6684,Sheet3!$C$1:$C$126,0))</f>
        <v>#N/A</v>
      </c>
      <c r="E6684" t="e">
        <f>INDEX(Sheet3!$E$1:$E$126,MATCH(DF!F6684,Sheet3!$C$1:$C$126,0))</f>
        <v>#N/A</v>
      </c>
      <c r="F6684" t="s">
        <v>12872</v>
      </c>
      <c r="G6684">
        <v>4.5999999999999996</v>
      </c>
      <c r="H6684">
        <v>5997</v>
      </c>
      <c r="I6684">
        <v>249</v>
      </c>
      <c r="J6684" t="s">
        <v>15338</v>
      </c>
      <c r="K6684" t="s">
        <v>15372</v>
      </c>
      <c r="L6684" t="e">
        <f>VLOOKUP(F6684,Sheet3!$B$2:$H$126,7,0)</f>
        <v>#N/A</v>
      </c>
    </row>
    <row r="6685" spans="1:12" hidden="1" x14ac:dyDescent="0.2">
      <c r="A6685" t="s">
        <v>5277</v>
      </c>
      <c r="B6685" t="s">
        <v>10945</v>
      </c>
      <c r="C6685" t="s">
        <v>11150</v>
      </c>
      <c r="D6685" t="e">
        <f>INDEX(Sheet3!$D$1:$D$126,MATCH(DF!F6685,Sheet3!$C$1:$C$126,0))</f>
        <v>#N/A</v>
      </c>
      <c r="E6685" t="e">
        <f>INDEX(Sheet3!$E$1:$E$126,MATCH(DF!F6685,Sheet3!$C$1:$C$126,0))</f>
        <v>#N/A</v>
      </c>
      <c r="F6685" t="s">
        <v>12340</v>
      </c>
      <c r="G6685">
        <v>3.7</v>
      </c>
      <c r="H6685">
        <v>60</v>
      </c>
      <c r="I6685">
        <v>7.95</v>
      </c>
      <c r="J6685" t="s">
        <v>15345</v>
      </c>
      <c r="K6685" t="s">
        <v>15372</v>
      </c>
      <c r="L6685" t="e">
        <f>VLOOKUP(F6685,Sheet3!$B$2:$H$126,7,0)</f>
        <v>#N/A</v>
      </c>
    </row>
    <row r="6686" spans="1:12" hidden="1" x14ac:dyDescent="0.2">
      <c r="A6686" t="s">
        <v>5278</v>
      </c>
      <c r="B6686" t="s">
        <v>10955</v>
      </c>
      <c r="C6686" t="s">
        <v>11122</v>
      </c>
      <c r="D6686" t="e">
        <f>INDEX(Sheet3!$D$1:$D$126,MATCH(DF!F6686,Sheet3!$C$1:$C$126,0))</f>
        <v>#N/A</v>
      </c>
      <c r="E6686" t="e">
        <f>INDEX(Sheet3!$E$1:$E$126,MATCH(DF!F6686,Sheet3!$C$1:$C$126,0))</f>
        <v>#N/A</v>
      </c>
      <c r="F6686" t="s">
        <v>12220</v>
      </c>
      <c r="G6686">
        <v>4.0999999999999996</v>
      </c>
      <c r="H6686">
        <v>60</v>
      </c>
      <c r="I6686">
        <v>43.77</v>
      </c>
      <c r="J6686" t="s">
        <v>15346</v>
      </c>
      <c r="K6686" t="s">
        <v>15372</v>
      </c>
      <c r="L6686" t="e">
        <f>VLOOKUP(F6686,Sheet3!$B$2:$H$126,7,0)</f>
        <v>#N/A</v>
      </c>
    </row>
    <row r="6687" spans="1:12" hidden="1" x14ac:dyDescent="0.2">
      <c r="A6687" t="s">
        <v>5279</v>
      </c>
      <c r="B6687" t="s">
        <v>10945</v>
      </c>
      <c r="C6687" t="s">
        <v>11254</v>
      </c>
      <c r="D6687" t="e">
        <f>INDEX(Sheet3!$D$1:$D$126,MATCH(DF!F6687,Sheet3!$C$1:$C$126,0))</f>
        <v>#N/A</v>
      </c>
      <c r="E6687" t="e">
        <f>INDEX(Sheet3!$E$1:$E$126,MATCH(DF!F6687,Sheet3!$C$1:$C$126,0))</f>
        <v>#N/A</v>
      </c>
      <c r="F6687" t="s">
        <v>12954</v>
      </c>
      <c r="G6687">
        <v>3.6</v>
      </c>
      <c r="H6687">
        <v>60</v>
      </c>
      <c r="I6687">
        <v>19.899999999999999</v>
      </c>
      <c r="J6687" t="s">
        <v>15339</v>
      </c>
      <c r="K6687" t="s">
        <v>15372</v>
      </c>
      <c r="L6687" t="e">
        <f>VLOOKUP(F6687,Sheet3!$B$2:$H$126,7,0)</f>
        <v>#N/A</v>
      </c>
    </row>
    <row r="6688" spans="1:12" hidden="1" x14ac:dyDescent="0.2">
      <c r="A6688" t="s">
        <v>741</v>
      </c>
      <c r="B6688" t="s">
        <v>10943</v>
      </c>
      <c r="C6688" t="s">
        <v>11127</v>
      </c>
      <c r="D6688" t="e">
        <f>INDEX(Sheet3!$D$1:$D$126,MATCH(DF!F6688,Sheet3!$C$1:$C$126,0))</f>
        <v>#N/A</v>
      </c>
      <c r="E6688" t="e">
        <f>INDEX(Sheet3!$E$1:$E$126,MATCH(DF!F6688,Sheet3!$C$1:$C$126,0))</f>
        <v>#N/A</v>
      </c>
      <c r="F6688" t="s">
        <v>14294</v>
      </c>
      <c r="G6688">
        <v>3.5</v>
      </c>
      <c r="H6688">
        <v>60</v>
      </c>
      <c r="I6688">
        <v>9.6</v>
      </c>
      <c r="J6688" t="s">
        <v>15340</v>
      </c>
      <c r="K6688" t="s">
        <v>15372</v>
      </c>
      <c r="L6688" t="e">
        <f>VLOOKUP(F6688,Sheet3!$B$2:$H$126,7,0)</f>
        <v>#N/A</v>
      </c>
    </row>
    <row r="6689" spans="1:12" hidden="1" x14ac:dyDescent="0.2">
      <c r="A6689" t="s">
        <v>5280</v>
      </c>
      <c r="B6689" t="s">
        <v>10944</v>
      </c>
      <c r="C6689" t="s">
        <v>11278</v>
      </c>
      <c r="D6689" t="e">
        <f>INDEX(Sheet3!$D$1:$D$126,MATCH(DF!F6689,Sheet3!$C$1:$C$126,0))</f>
        <v>#N/A</v>
      </c>
      <c r="E6689" t="e">
        <f>INDEX(Sheet3!$E$1:$E$126,MATCH(DF!F6689,Sheet3!$C$1:$C$126,0))</f>
        <v>#N/A</v>
      </c>
      <c r="F6689" t="s">
        <v>12837</v>
      </c>
      <c r="G6689">
        <v>3.9</v>
      </c>
      <c r="H6689">
        <v>60</v>
      </c>
      <c r="I6689">
        <v>9.1999999999999993</v>
      </c>
      <c r="J6689" t="s">
        <v>15345</v>
      </c>
      <c r="K6689" t="s">
        <v>15372</v>
      </c>
      <c r="L6689" t="e">
        <f>VLOOKUP(F6689,Sheet3!$B$2:$H$126,7,0)</f>
        <v>#N/A</v>
      </c>
    </row>
    <row r="6690" spans="1:12" hidden="1" x14ac:dyDescent="0.2">
      <c r="A6690" t="s">
        <v>5281</v>
      </c>
      <c r="B6690" t="s">
        <v>10957</v>
      </c>
      <c r="C6690" t="s">
        <v>11063</v>
      </c>
      <c r="D6690" t="e">
        <f>INDEX(Sheet3!$D$1:$D$126,MATCH(DF!F6690,Sheet3!$C$1:$C$126,0))</f>
        <v>#N/A</v>
      </c>
      <c r="E6690" t="e">
        <f>INDEX(Sheet3!$E$1:$E$126,MATCH(DF!F6690,Sheet3!$C$1:$C$126,0))</f>
        <v>#N/A</v>
      </c>
      <c r="F6690" t="s">
        <v>12780</v>
      </c>
      <c r="G6690">
        <v>3.9</v>
      </c>
      <c r="H6690">
        <v>60</v>
      </c>
      <c r="I6690">
        <v>19.95</v>
      </c>
      <c r="J6690" t="s">
        <v>15344</v>
      </c>
      <c r="K6690" t="s">
        <v>15372</v>
      </c>
      <c r="L6690" t="e">
        <f>VLOOKUP(F6690,Sheet3!$B$2:$H$126,7,0)</f>
        <v>#N/A</v>
      </c>
    </row>
    <row r="6691" spans="1:12" hidden="1" x14ac:dyDescent="0.2">
      <c r="A6691" t="s">
        <v>5282</v>
      </c>
      <c r="B6691" t="s">
        <v>10943</v>
      </c>
      <c r="C6691" t="s">
        <v>10981</v>
      </c>
      <c r="D6691" t="e">
        <f>INDEX(Sheet3!$D$1:$D$126,MATCH(DF!F6691,Sheet3!$C$1:$C$126,0))</f>
        <v>#N/A</v>
      </c>
      <c r="E6691" t="e">
        <f>INDEX(Sheet3!$E$1:$E$126,MATCH(DF!F6691,Sheet3!$C$1:$C$126,0))</f>
        <v>#N/A</v>
      </c>
      <c r="F6691" t="s">
        <v>12105</v>
      </c>
      <c r="G6691">
        <v>4.2</v>
      </c>
      <c r="H6691">
        <v>60</v>
      </c>
      <c r="I6691">
        <v>49.95</v>
      </c>
      <c r="J6691" t="s">
        <v>15353</v>
      </c>
      <c r="K6691" t="s">
        <v>15372</v>
      </c>
      <c r="L6691" t="e">
        <f>VLOOKUP(F6691,Sheet3!$B$2:$H$126,7,0)</f>
        <v>#N/A</v>
      </c>
    </row>
    <row r="6692" spans="1:12" hidden="1" x14ac:dyDescent="0.2">
      <c r="A6692" t="s">
        <v>876</v>
      </c>
      <c r="B6692" t="s">
        <v>10943</v>
      </c>
      <c r="C6692" t="s">
        <v>10999</v>
      </c>
      <c r="D6692" t="e">
        <f>INDEX(Sheet3!$D$1:$D$126,MATCH(DF!F6692,Sheet3!$C$1:$C$126,0))</f>
        <v>#N/A</v>
      </c>
      <c r="E6692" t="e">
        <f>INDEX(Sheet3!$E$1:$E$126,MATCH(DF!F6692,Sheet3!$C$1:$C$126,0))</f>
        <v>#N/A</v>
      </c>
      <c r="F6692" t="s">
        <v>14295</v>
      </c>
      <c r="G6692">
        <v>4.5999999999999996</v>
      </c>
      <c r="H6692">
        <v>60</v>
      </c>
      <c r="I6692">
        <v>229.95</v>
      </c>
      <c r="J6692" t="s">
        <v>15347</v>
      </c>
      <c r="K6692" t="s">
        <v>15372</v>
      </c>
      <c r="L6692" t="e">
        <f>VLOOKUP(F6692,Sheet3!$B$2:$H$126,7,0)</f>
        <v>#N/A</v>
      </c>
    </row>
    <row r="6693" spans="1:12" hidden="1" x14ac:dyDescent="0.2">
      <c r="A6693" t="s">
        <v>1122</v>
      </c>
      <c r="B6693" t="s">
        <v>10949</v>
      </c>
      <c r="C6693" t="s">
        <v>11118</v>
      </c>
      <c r="D6693" t="e">
        <f>INDEX(Sheet3!$D$1:$D$126,MATCH(DF!F6693,Sheet3!$C$1:$C$126,0))</f>
        <v>#N/A</v>
      </c>
      <c r="E6693" t="e">
        <f>INDEX(Sheet3!$E$1:$E$126,MATCH(DF!F6693,Sheet3!$C$1:$C$126,0))</f>
        <v>#N/A</v>
      </c>
      <c r="F6693" t="s">
        <v>13465</v>
      </c>
      <c r="G6693">
        <v>3.8</v>
      </c>
      <c r="H6693">
        <v>60</v>
      </c>
      <c r="I6693">
        <v>7.95</v>
      </c>
      <c r="J6693" t="s">
        <v>15339</v>
      </c>
      <c r="K6693" t="s">
        <v>15372</v>
      </c>
      <c r="L6693" t="e">
        <f>VLOOKUP(F6693,Sheet3!$B$2:$H$126,7,0)</f>
        <v>#N/A</v>
      </c>
    </row>
    <row r="6694" spans="1:12" hidden="1" x14ac:dyDescent="0.2">
      <c r="A6694" t="s">
        <v>5283</v>
      </c>
      <c r="B6694" t="s">
        <v>10944</v>
      </c>
      <c r="C6694" t="s">
        <v>11066</v>
      </c>
      <c r="D6694" t="e">
        <f>INDEX(Sheet3!$D$1:$D$126,MATCH(DF!F6694,Sheet3!$C$1:$C$126,0))</f>
        <v>#N/A</v>
      </c>
      <c r="E6694" t="e">
        <f>INDEX(Sheet3!$E$1:$E$126,MATCH(DF!F6694,Sheet3!$C$1:$C$126,0))</f>
        <v>#N/A</v>
      </c>
      <c r="F6694" t="s">
        <v>13082</v>
      </c>
      <c r="G6694">
        <v>4.3</v>
      </c>
      <c r="H6694">
        <v>60</v>
      </c>
      <c r="I6694">
        <v>69</v>
      </c>
      <c r="J6694" t="s">
        <v>15346</v>
      </c>
      <c r="K6694" t="s">
        <v>15372</v>
      </c>
      <c r="L6694" t="e">
        <f>VLOOKUP(F6694,Sheet3!$B$2:$H$126,7,0)</f>
        <v>#N/A</v>
      </c>
    </row>
    <row r="6695" spans="1:12" hidden="1" x14ac:dyDescent="0.2">
      <c r="A6695" t="s">
        <v>5284</v>
      </c>
      <c r="B6695" t="s">
        <v>10943</v>
      </c>
      <c r="C6695" t="s">
        <v>11022</v>
      </c>
      <c r="D6695" t="e">
        <f>INDEX(Sheet3!$D$1:$D$126,MATCH(DF!F6695,Sheet3!$C$1:$C$126,0))</f>
        <v>#N/A</v>
      </c>
      <c r="E6695" t="e">
        <f>INDEX(Sheet3!$E$1:$E$126,MATCH(DF!F6695,Sheet3!$C$1:$C$126,0))</f>
        <v>#N/A</v>
      </c>
      <c r="F6695" t="s">
        <v>12726</v>
      </c>
      <c r="G6695">
        <v>3.3</v>
      </c>
      <c r="H6695">
        <v>60</v>
      </c>
      <c r="I6695">
        <v>9.26</v>
      </c>
      <c r="J6695" t="s">
        <v>15340</v>
      </c>
      <c r="K6695" t="s">
        <v>15372</v>
      </c>
      <c r="L6695" t="e">
        <f>VLOOKUP(F6695,Sheet3!$B$2:$H$126,7,0)</f>
        <v>#N/A</v>
      </c>
    </row>
    <row r="6696" spans="1:12" hidden="1" x14ac:dyDescent="0.2">
      <c r="A6696" t="s">
        <v>245</v>
      </c>
      <c r="B6696" t="s">
        <v>10943</v>
      </c>
      <c r="C6696" t="s">
        <v>11025</v>
      </c>
      <c r="D6696" t="e">
        <f>INDEX(Sheet3!$D$1:$D$126,MATCH(DF!F6696,Sheet3!$C$1:$C$126,0))</f>
        <v>#N/A</v>
      </c>
      <c r="E6696" t="e">
        <f>INDEX(Sheet3!$E$1:$E$126,MATCH(DF!F6696,Sheet3!$C$1:$C$126,0))</f>
        <v>#N/A</v>
      </c>
      <c r="F6696" t="s">
        <v>13071</v>
      </c>
      <c r="G6696">
        <v>4</v>
      </c>
      <c r="H6696">
        <v>60</v>
      </c>
      <c r="I6696">
        <v>118.09</v>
      </c>
      <c r="J6696" t="s">
        <v>15339</v>
      </c>
      <c r="K6696" t="s">
        <v>15372</v>
      </c>
      <c r="L6696" t="e">
        <f>VLOOKUP(F6696,Sheet3!$B$2:$H$126,7,0)</f>
        <v>#N/A</v>
      </c>
    </row>
    <row r="6697" spans="1:12" hidden="1" x14ac:dyDescent="0.2">
      <c r="A6697" t="s">
        <v>510</v>
      </c>
      <c r="B6697" t="s">
        <v>10943</v>
      </c>
      <c r="C6697" t="s">
        <v>11002</v>
      </c>
      <c r="D6697" t="e">
        <f>INDEX(Sheet3!$D$1:$D$126,MATCH(DF!F6697,Sheet3!$C$1:$C$126,0))</f>
        <v>#N/A</v>
      </c>
      <c r="E6697" t="e">
        <f>INDEX(Sheet3!$E$1:$E$126,MATCH(DF!F6697,Sheet3!$C$1:$C$126,0))</f>
        <v>#N/A</v>
      </c>
      <c r="F6697" t="s">
        <v>12096</v>
      </c>
      <c r="G6697">
        <v>3.8</v>
      </c>
      <c r="H6697">
        <v>60</v>
      </c>
      <c r="I6697">
        <v>51.34</v>
      </c>
      <c r="J6697" t="s">
        <v>15339</v>
      </c>
      <c r="K6697" t="s">
        <v>15372</v>
      </c>
      <c r="L6697" t="e">
        <f>VLOOKUP(F6697,Sheet3!$B$2:$H$126,7,0)</f>
        <v>#N/A</v>
      </c>
    </row>
    <row r="6698" spans="1:12" hidden="1" x14ac:dyDescent="0.2">
      <c r="A6698" t="s">
        <v>5285</v>
      </c>
      <c r="B6698" t="s">
        <v>10945</v>
      </c>
      <c r="C6698" t="s">
        <v>11551</v>
      </c>
      <c r="D6698" t="e">
        <f>INDEX(Sheet3!$D$1:$D$126,MATCH(DF!F6698,Sheet3!$C$1:$C$126,0))</f>
        <v>#N/A</v>
      </c>
      <c r="E6698" t="e">
        <f>INDEX(Sheet3!$E$1:$E$126,MATCH(DF!F6698,Sheet3!$C$1:$C$126,0))</f>
        <v>#N/A</v>
      </c>
      <c r="F6698" t="s">
        <v>14296</v>
      </c>
      <c r="G6698">
        <v>3.8</v>
      </c>
      <c r="H6698">
        <v>60</v>
      </c>
      <c r="I6698">
        <v>10.7</v>
      </c>
      <c r="J6698" t="s">
        <v>15342</v>
      </c>
      <c r="K6698" t="s">
        <v>15372</v>
      </c>
      <c r="L6698" t="e">
        <f>VLOOKUP(F6698,Sheet3!$B$2:$H$126,7,0)</f>
        <v>#N/A</v>
      </c>
    </row>
    <row r="6699" spans="1:12" hidden="1" x14ac:dyDescent="0.2">
      <c r="A6699" t="s">
        <v>3793</v>
      </c>
      <c r="B6699" t="s">
        <v>10949</v>
      </c>
      <c r="C6699" t="s">
        <v>11064</v>
      </c>
      <c r="D6699" t="e">
        <f>INDEX(Sheet3!$D$1:$D$126,MATCH(DF!F6699,Sheet3!$C$1:$C$126,0))</f>
        <v>#N/A</v>
      </c>
      <c r="E6699" t="e">
        <f>INDEX(Sheet3!$E$1:$E$126,MATCH(DF!F6699,Sheet3!$C$1:$C$126,0))</f>
        <v>#N/A</v>
      </c>
      <c r="F6699" t="s">
        <v>11952</v>
      </c>
      <c r="G6699">
        <v>3.9</v>
      </c>
      <c r="H6699">
        <v>60</v>
      </c>
      <c r="I6699">
        <v>59.95</v>
      </c>
      <c r="J6699" t="s">
        <v>15338</v>
      </c>
      <c r="K6699" t="s">
        <v>15372</v>
      </c>
      <c r="L6699" t="e">
        <f>VLOOKUP(F6699,Sheet3!$B$2:$H$126,7,0)</f>
        <v>#N/A</v>
      </c>
    </row>
    <row r="6700" spans="1:12" hidden="1" x14ac:dyDescent="0.2">
      <c r="A6700" t="s">
        <v>2517</v>
      </c>
      <c r="B6700" t="s">
        <v>10944</v>
      </c>
      <c r="C6700" t="s">
        <v>11024</v>
      </c>
      <c r="D6700" t="e">
        <f>INDEX(Sheet3!$D$1:$D$126,MATCH(DF!F6700,Sheet3!$C$1:$C$126,0))</f>
        <v>#N/A</v>
      </c>
      <c r="E6700" t="e">
        <f>INDEX(Sheet3!$E$1:$E$126,MATCH(DF!F6700,Sheet3!$C$1:$C$126,0))</f>
        <v>#N/A</v>
      </c>
      <c r="F6700" t="s">
        <v>11987</v>
      </c>
      <c r="G6700">
        <v>4.3</v>
      </c>
      <c r="H6700">
        <v>60</v>
      </c>
      <c r="I6700">
        <v>154.22999999999999</v>
      </c>
      <c r="J6700" t="s">
        <v>15344</v>
      </c>
      <c r="K6700" t="s">
        <v>15372</v>
      </c>
      <c r="L6700" t="e">
        <f>VLOOKUP(F6700,Sheet3!$B$2:$H$126,7,0)</f>
        <v>#N/A</v>
      </c>
    </row>
    <row r="6701" spans="1:12" hidden="1" x14ac:dyDescent="0.2">
      <c r="A6701" t="s">
        <v>5286</v>
      </c>
      <c r="B6701" t="s">
        <v>10949</v>
      </c>
      <c r="C6701" t="s">
        <v>11039</v>
      </c>
      <c r="D6701" t="e">
        <f>INDEX(Sheet3!$D$1:$D$126,MATCH(DF!F6701,Sheet3!$C$1:$C$126,0))</f>
        <v>#N/A</v>
      </c>
      <c r="E6701" t="e">
        <f>INDEX(Sheet3!$E$1:$E$126,MATCH(DF!F6701,Sheet3!$C$1:$C$126,0))</f>
        <v>#N/A</v>
      </c>
      <c r="F6701" t="s">
        <v>12758</v>
      </c>
      <c r="G6701">
        <v>4.5999999999999996</v>
      </c>
      <c r="H6701">
        <v>60</v>
      </c>
      <c r="I6701">
        <v>72.75</v>
      </c>
      <c r="J6701" t="s">
        <v>15339</v>
      </c>
      <c r="K6701" t="s">
        <v>15372</v>
      </c>
      <c r="L6701" t="e">
        <f>VLOOKUP(F6701,Sheet3!$B$2:$H$126,7,0)</f>
        <v>#N/A</v>
      </c>
    </row>
    <row r="6702" spans="1:12" hidden="1" x14ac:dyDescent="0.2">
      <c r="A6702" t="s">
        <v>1057</v>
      </c>
      <c r="B6702" t="s">
        <v>10943</v>
      </c>
      <c r="C6702" t="s">
        <v>10976</v>
      </c>
      <c r="D6702" t="e">
        <f>INDEX(Sheet3!$D$1:$D$126,MATCH(DF!F6702,Sheet3!$C$1:$C$126,0))</f>
        <v>#N/A</v>
      </c>
      <c r="E6702" t="e">
        <f>INDEX(Sheet3!$E$1:$E$126,MATCH(DF!F6702,Sheet3!$C$1:$C$126,0))</f>
        <v>#N/A</v>
      </c>
      <c r="F6702" t="s">
        <v>14297</v>
      </c>
      <c r="G6702">
        <v>4.4000000000000004</v>
      </c>
      <c r="H6702">
        <v>60</v>
      </c>
      <c r="I6702">
        <v>149</v>
      </c>
      <c r="J6702" t="s">
        <v>15343</v>
      </c>
      <c r="K6702" t="s">
        <v>15372</v>
      </c>
      <c r="L6702" t="e">
        <f>VLOOKUP(F6702,Sheet3!$B$2:$H$126,7,0)</f>
        <v>#N/A</v>
      </c>
    </row>
    <row r="6703" spans="1:12" hidden="1" x14ac:dyDescent="0.2">
      <c r="A6703" t="s">
        <v>5287</v>
      </c>
      <c r="B6703" t="s">
        <v>10944</v>
      </c>
      <c r="C6703" t="s">
        <v>11085</v>
      </c>
      <c r="D6703" t="e">
        <f>INDEX(Sheet3!$D$1:$D$126,MATCH(DF!F6703,Sheet3!$C$1:$C$126,0))</f>
        <v>#N/A</v>
      </c>
      <c r="E6703" t="e">
        <f>INDEX(Sheet3!$E$1:$E$126,MATCH(DF!F6703,Sheet3!$C$1:$C$126,0))</f>
        <v>#N/A</v>
      </c>
      <c r="F6703" t="s">
        <v>12446</v>
      </c>
      <c r="G6703">
        <v>4.0999999999999996</v>
      </c>
      <c r="H6703">
        <v>60</v>
      </c>
      <c r="I6703">
        <v>21.63</v>
      </c>
      <c r="J6703" t="s">
        <v>15340</v>
      </c>
      <c r="K6703" t="s">
        <v>15372</v>
      </c>
      <c r="L6703" t="e">
        <f>VLOOKUP(F6703,Sheet3!$B$2:$H$126,7,0)</f>
        <v>#N/A</v>
      </c>
    </row>
    <row r="6704" spans="1:12" hidden="1" x14ac:dyDescent="0.2">
      <c r="A6704" t="s">
        <v>352</v>
      </c>
      <c r="B6704" t="s">
        <v>10943</v>
      </c>
      <c r="C6704" t="s">
        <v>10999</v>
      </c>
      <c r="D6704" t="e">
        <f>INDEX(Sheet3!$D$1:$D$126,MATCH(DF!F6704,Sheet3!$C$1:$C$126,0))</f>
        <v>#N/A</v>
      </c>
      <c r="E6704" t="e">
        <f>INDEX(Sheet3!$E$1:$E$126,MATCH(DF!F6704,Sheet3!$C$1:$C$126,0))</f>
        <v>#N/A</v>
      </c>
      <c r="F6704" t="s">
        <v>14091</v>
      </c>
      <c r="G6704">
        <v>4.5</v>
      </c>
      <c r="H6704">
        <v>60</v>
      </c>
      <c r="I6704">
        <v>439.95</v>
      </c>
      <c r="J6704" t="s">
        <v>15349</v>
      </c>
      <c r="K6704" t="s">
        <v>15372</v>
      </c>
      <c r="L6704" t="e">
        <f>VLOOKUP(F6704,Sheet3!$B$2:$H$126,7,0)</f>
        <v>#N/A</v>
      </c>
    </row>
    <row r="6705" spans="1:12" hidden="1" x14ac:dyDescent="0.2">
      <c r="A6705" t="s">
        <v>5288</v>
      </c>
      <c r="B6705" t="s">
        <v>10957</v>
      </c>
      <c r="C6705" t="s">
        <v>11063</v>
      </c>
      <c r="D6705" t="e">
        <f>INDEX(Sheet3!$D$1:$D$126,MATCH(DF!F6705,Sheet3!$C$1:$C$126,0))</f>
        <v>#N/A</v>
      </c>
      <c r="E6705" t="e">
        <f>INDEX(Sheet3!$E$1:$E$126,MATCH(DF!F6705,Sheet3!$C$1:$C$126,0))</f>
        <v>#N/A</v>
      </c>
      <c r="F6705" t="s">
        <v>12071</v>
      </c>
      <c r="G6705">
        <v>3.3</v>
      </c>
      <c r="H6705">
        <v>60</v>
      </c>
      <c r="I6705">
        <v>9.8000000000000007</v>
      </c>
      <c r="J6705" t="s">
        <v>15342</v>
      </c>
      <c r="K6705" t="s">
        <v>15372</v>
      </c>
      <c r="L6705" t="e">
        <f>VLOOKUP(F6705,Sheet3!$B$2:$H$126,7,0)</f>
        <v>#N/A</v>
      </c>
    </row>
    <row r="6706" spans="1:12" hidden="1" x14ac:dyDescent="0.2">
      <c r="A6706" t="s">
        <v>5289</v>
      </c>
      <c r="B6706" t="s">
        <v>10950</v>
      </c>
      <c r="C6706" t="s">
        <v>11102</v>
      </c>
      <c r="D6706" t="e">
        <f>INDEX(Sheet3!$D$1:$D$126,MATCH(DF!F6706,Sheet3!$C$1:$C$126,0))</f>
        <v>#N/A</v>
      </c>
      <c r="E6706" t="e">
        <f>INDEX(Sheet3!$E$1:$E$126,MATCH(DF!F6706,Sheet3!$C$1:$C$126,0))</f>
        <v>#N/A</v>
      </c>
      <c r="F6706" t="s">
        <v>14072</v>
      </c>
      <c r="G6706">
        <v>3.5</v>
      </c>
      <c r="H6706">
        <v>60</v>
      </c>
      <c r="I6706">
        <v>5.4</v>
      </c>
      <c r="J6706" t="s">
        <v>15345</v>
      </c>
      <c r="K6706" t="s">
        <v>15372</v>
      </c>
      <c r="L6706" t="e">
        <f>VLOOKUP(F6706,Sheet3!$B$2:$H$126,7,0)</f>
        <v>#N/A</v>
      </c>
    </row>
    <row r="6707" spans="1:12" hidden="1" x14ac:dyDescent="0.2">
      <c r="A6707" t="s">
        <v>5290</v>
      </c>
      <c r="B6707" t="s">
        <v>10944</v>
      </c>
      <c r="C6707" t="s">
        <v>11091</v>
      </c>
      <c r="D6707" t="e">
        <f>INDEX(Sheet3!$D$1:$D$126,MATCH(DF!F6707,Sheet3!$C$1:$C$126,0))</f>
        <v>#N/A</v>
      </c>
      <c r="E6707" t="e">
        <f>INDEX(Sheet3!$E$1:$E$126,MATCH(DF!F6707,Sheet3!$C$1:$C$126,0))</f>
        <v>#N/A</v>
      </c>
      <c r="F6707" t="s">
        <v>12804</v>
      </c>
      <c r="G6707">
        <v>4.2</v>
      </c>
      <c r="H6707">
        <v>60</v>
      </c>
      <c r="I6707">
        <v>89.9</v>
      </c>
      <c r="J6707" t="s">
        <v>15353</v>
      </c>
      <c r="K6707" t="s">
        <v>15372</v>
      </c>
      <c r="L6707" t="e">
        <f>VLOOKUP(F6707,Sheet3!$B$2:$H$126,7,0)</f>
        <v>#N/A</v>
      </c>
    </row>
    <row r="6708" spans="1:12" hidden="1" x14ac:dyDescent="0.2">
      <c r="A6708" t="s">
        <v>1551</v>
      </c>
      <c r="B6708" t="s">
        <v>10943</v>
      </c>
      <c r="C6708" t="s">
        <v>11127</v>
      </c>
      <c r="D6708" t="e">
        <f>INDEX(Sheet3!$D$1:$D$126,MATCH(DF!F6708,Sheet3!$C$1:$C$126,0))</f>
        <v>#N/A</v>
      </c>
      <c r="E6708" t="e">
        <f>INDEX(Sheet3!$E$1:$E$126,MATCH(DF!F6708,Sheet3!$C$1:$C$126,0))</f>
        <v>#N/A</v>
      </c>
      <c r="F6708" t="s">
        <v>14298</v>
      </c>
      <c r="G6708">
        <v>3.5</v>
      </c>
      <c r="H6708">
        <v>60</v>
      </c>
      <c r="I6708">
        <v>7.98</v>
      </c>
      <c r="J6708" t="s">
        <v>15342</v>
      </c>
      <c r="K6708" t="s">
        <v>15372</v>
      </c>
      <c r="L6708" t="e">
        <f>VLOOKUP(F6708,Sheet3!$B$2:$H$126,7,0)</f>
        <v>#N/A</v>
      </c>
    </row>
    <row r="6709" spans="1:12" hidden="1" x14ac:dyDescent="0.2">
      <c r="A6709" t="s">
        <v>4714</v>
      </c>
      <c r="B6709" t="s">
        <v>10943</v>
      </c>
      <c r="C6709" t="s">
        <v>11071</v>
      </c>
      <c r="D6709" t="e">
        <f>INDEX(Sheet3!$D$1:$D$126,MATCH(DF!F6709,Sheet3!$C$1:$C$126,0))</f>
        <v>#N/A</v>
      </c>
      <c r="E6709" t="e">
        <f>INDEX(Sheet3!$E$1:$E$126,MATCH(DF!F6709,Sheet3!$C$1:$C$126,0))</f>
        <v>#N/A</v>
      </c>
      <c r="F6709" t="s">
        <v>12322</v>
      </c>
      <c r="G6709">
        <v>3.5</v>
      </c>
      <c r="H6709">
        <v>60</v>
      </c>
      <c r="I6709">
        <v>21.9</v>
      </c>
      <c r="J6709" t="s">
        <v>15338</v>
      </c>
      <c r="K6709" t="s">
        <v>15372</v>
      </c>
      <c r="L6709" t="e">
        <f>VLOOKUP(F6709,Sheet3!$B$2:$H$126,7,0)</f>
        <v>#N/A</v>
      </c>
    </row>
    <row r="6710" spans="1:12" hidden="1" x14ac:dyDescent="0.2">
      <c r="A6710" t="s">
        <v>5291</v>
      </c>
      <c r="B6710" t="s">
        <v>10963</v>
      </c>
      <c r="C6710" t="s">
        <v>11215</v>
      </c>
      <c r="D6710" t="e">
        <f>INDEX(Sheet3!$D$1:$D$126,MATCH(DF!F6710,Sheet3!$C$1:$C$126,0))</f>
        <v>#N/A</v>
      </c>
      <c r="E6710" t="e">
        <f>INDEX(Sheet3!$E$1:$E$126,MATCH(DF!F6710,Sheet3!$C$1:$C$126,0))</f>
        <v>#N/A</v>
      </c>
      <c r="F6710" t="s">
        <v>13176</v>
      </c>
      <c r="G6710">
        <v>3.3</v>
      </c>
      <c r="H6710">
        <v>60</v>
      </c>
      <c r="I6710">
        <v>12.14</v>
      </c>
      <c r="J6710" t="s">
        <v>15345</v>
      </c>
      <c r="K6710" t="s">
        <v>15372</v>
      </c>
      <c r="L6710" t="e">
        <f>VLOOKUP(F6710,Sheet3!$B$2:$H$126,7,0)</f>
        <v>#N/A</v>
      </c>
    </row>
    <row r="6711" spans="1:12" hidden="1" x14ac:dyDescent="0.2">
      <c r="A6711" t="s">
        <v>5292</v>
      </c>
      <c r="B6711" t="s">
        <v>10944</v>
      </c>
      <c r="C6711" t="s">
        <v>11081</v>
      </c>
      <c r="D6711" t="e">
        <f>INDEX(Sheet3!$D$1:$D$126,MATCH(DF!F6711,Sheet3!$C$1:$C$126,0))</f>
        <v>#N/A</v>
      </c>
      <c r="E6711" t="e">
        <f>INDEX(Sheet3!$E$1:$E$126,MATCH(DF!F6711,Sheet3!$C$1:$C$126,0))</f>
        <v>#N/A</v>
      </c>
      <c r="F6711" t="s">
        <v>13039</v>
      </c>
      <c r="G6711">
        <v>4.2</v>
      </c>
      <c r="H6711">
        <v>60</v>
      </c>
      <c r="I6711">
        <v>18.95</v>
      </c>
      <c r="J6711" t="s">
        <v>15339</v>
      </c>
      <c r="K6711" t="s">
        <v>15372</v>
      </c>
      <c r="L6711" t="e">
        <f>VLOOKUP(F6711,Sheet3!$B$2:$H$126,7,0)</f>
        <v>#N/A</v>
      </c>
    </row>
    <row r="6712" spans="1:12" hidden="1" x14ac:dyDescent="0.2">
      <c r="A6712" t="s">
        <v>5293</v>
      </c>
      <c r="B6712" t="s">
        <v>10944</v>
      </c>
      <c r="C6712" t="s">
        <v>11073</v>
      </c>
      <c r="D6712" t="e">
        <f>INDEX(Sheet3!$D$1:$D$126,MATCH(DF!F6712,Sheet3!$C$1:$C$126,0))</f>
        <v>#N/A</v>
      </c>
      <c r="E6712" t="e">
        <f>INDEX(Sheet3!$E$1:$E$126,MATCH(DF!F6712,Sheet3!$C$1:$C$126,0))</f>
        <v>#N/A</v>
      </c>
      <c r="F6712" t="s">
        <v>12617</v>
      </c>
      <c r="G6712">
        <v>4.2</v>
      </c>
      <c r="H6712">
        <v>60</v>
      </c>
      <c r="I6712">
        <v>33.159999999999997</v>
      </c>
      <c r="J6712" t="s">
        <v>15346</v>
      </c>
      <c r="K6712" t="s">
        <v>15372</v>
      </c>
      <c r="L6712" t="e">
        <f>VLOOKUP(F6712,Sheet3!$B$2:$H$126,7,0)</f>
        <v>#N/A</v>
      </c>
    </row>
    <row r="6713" spans="1:12" hidden="1" x14ac:dyDescent="0.2">
      <c r="A6713" t="s">
        <v>5294</v>
      </c>
      <c r="B6713" t="s">
        <v>10957</v>
      </c>
      <c r="C6713" t="s">
        <v>11048</v>
      </c>
      <c r="D6713" t="e">
        <f>INDEX(Sheet3!$D$1:$D$126,MATCH(DF!F6713,Sheet3!$C$1:$C$126,0))</f>
        <v>#N/A</v>
      </c>
      <c r="E6713" t="e">
        <f>INDEX(Sheet3!$E$1:$E$126,MATCH(DF!F6713,Sheet3!$C$1:$C$126,0))</f>
        <v>#N/A</v>
      </c>
      <c r="F6713" t="s">
        <v>11925</v>
      </c>
      <c r="G6713">
        <v>4.2</v>
      </c>
      <c r="H6713">
        <v>60</v>
      </c>
      <c r="I6713">
        <v>33.14</v>
      </c>
      <c r="J6713" t="s">
        <v>15340</v>
      </c>
      <c r="K6713" t="s">
        <v>15372</v>
      </c>
      <c r="L6713" t="e">
        <f>VLOOKUP(F6713,Sheet3!$B$2:$H$126,7,0)</f>
        <v>#N/A</v>
      </c>
    </row>
    <row r="6714" spans="1:12" hidden="1" x14ac:dyDescent="0.2">
      <c r="A6714" t="s">
        <v>5295</v>
      </c>
      <c r="B6714" t="s">
        <v>10943</v>
      </c>
      <c r="C6714" t="s">
        <v>11417</v>
      </c>
      <c r="D6714" t="e">
        <f>INDEX(Sheet3!$D$1:$D$126,MATCH(DF!F6714,Sheet3!$C$1:$C$126,0))</f>
        <v>#N/A</v>
      </c>
      <c r="E6714" t="e">
        <f>INDEX(Sheet3!$E$1:$E$126,MATCH(DF!F6714,Sheet3!$C$1:$C$126,0))</f>
        <v>#N/A</v>
      </c>
      <c r="F6714" t="s">
        <v>13454</v>
      </c>
      <c r="G6714">
        <v>4.0999999999999996</v>
      </c>
      <c r="H6714">
        <v>60</v>
      </c>
      <c r="I6714">
        <v>33.049999999999997</v>
      </c>
      <c r="J6714" t="s">
        <v>15342</v>
      </c>
      <c r="K6714" t="s">
        <v>15372</v>
      </c>
      <c r="L6714" t="e">
        <f>VLOOKUP(F6714,Sheet3!$B$2:$H$126,7,0)</f>
        <v>#N/A</v>
      </c>
    </row>
    <row r="6715" spans="1:12" hidden="1" x14ac:dyDescent="0.2">
      <c r="A6715" t="s">
        <v>5296</v>
      </c>
      <c r="B6715" t="s">
        <v>10950</v>
      </c>
      <c r="C6715" t="s">
        <v>11056</v>
      </c>
      <c r="D6715" t="e">
        <f>INDEX(Sheet3!$D$1:$D$126,MATCH(DF!F6715,Sheet3!$C$1:$C$126,0))</f>
        <v>#N/A</v>
      </c>
      <c r="E6715" t="e">
        <f>INDEX(Sheet3!$E$1:$E$126,MATCH(DF!F6715,Sheet3!$C$1:$C$126,0))</f>
        <v>#N/A</v>
      </c>
      <c r="F6715" t="s">
        <v>13035</v>
      </c>
      <c r="G6715">
        <v>4.0999999999999996</v>
      </c>
      <c r="H6715">
        <v>60</v>
      </c>
      <c r="I6715">
        <v>36.950000000000003</v>
      </c>
      <c r="J6715" t="s">
        <v>15346</v>
      </c>
      <c r="K6715" t="s">
        <v>15372</v>
      </c>
      <c r="L6715" t="e">
        <f>VLOOKUP(F6715,Sheet3!$B$2:$H$126,7,0)</f>
        <v>#N/A</v>
      </c>
    </row>
    <row r="6716" spans="1:12" hidden="1" x14ac:dyDescent="0.2">
      <c r="A6716" t="s">
        <v>5297</v>
      </c>
      <c r="B6716" t="s">
        <v>10949</v>
      </c>
      <c r="C6716" t="s">
        <v>10991</v>
      </c>
      <c r="D6716" t="e">
        <f>INDEX(Sheet3!$D$1:$D$126,MATCH(DF!F6716,Sheet3!$C$1:$C$126,0))</f>
        <v>#N/A</v>
      </c>
      <c r="E6716" t="e">
        <f>INDEX(Sheet3!$E$1:$E$126,MATCH(DF!F6716,Sheet3!$C$1:$C$126,0))</f>
        <v>#N/A</v>
      </c>
      <c r="F6716" t="s">
        <v>13235</v>
      </c>
      <c r="G6716">
        <v>4.2</v>
      </c>
      <c r="H6716">
        <v>60</v>
      </c>
      <c r="I6716">
        <v>32.5</v>
      </c>
      <c r="J6716" t="s">
        <v>15344</v>
      </c>
      <c r="K6716" t="s">
        <v>15372</v>
      </c>
      <c r="L6716" t="e">
        <f>VLOOKUP(F6716,Sheet3!$B$2:$H$126,7,0)</f>
        <v>#N/A</v>
      </c>
    </row>
    <row r="6717" spans="1:12" hidden="1" x14ac:dyDescent="0.2">
      <c r="A6717" t="s">
        <v>5298</v>
      </c>
      <c r="B6717" t="s">
        <v>10944</v>
      </c>
      <c r="C6717" t="s">
        <v>11165</v>
      </c>
      <c r="D6717" t="e">
        <f>INDEX(Sheet3!$D$1:$D$126,MATCH(DF!F6717,Sheet3!$C$1:$C$126,0))</f>
        <v>#N/A</v>
      </c>
      <c r="E6717" t="e">
        <f>INDEX(Sheet3!$E$1:$E$126,MATCH(DF!F6717,Sheet3!$C$1:$C$126,0))</f>
        <v>#N/A</v>
      </c>
      <c r="F6717" t="s">
        <v>12581</v>
      </c>
      <c r="G6717">
        <v>3.8</v>
      </c>
      <c r="H6717">
        <v>60</v>
      </c>
      <c r="I6717">
        <v>17.61</v>
      </c>
      <c r="J6717" t="s">
        <v>15342</v>
      </c>
      <c r="K6717" t="s">
        <v>15372</v>
      </c>
      <c r="L6717" t="e">
        <f>VLOOKUP(F6717,Sheet3!$B$2:$H$126,7,0)</f>
        <v>#N/A</v>
      </c>
    </row>
    <row r="6718" spans="1:12" hidden="1" x14ac:dyDescent="0.2">
      <c r="A6718" t="s">
        <v>5299</v>
      </c>
      <c r="B6718" t="s">
        <v>10950</v>
      </c>
      <c r="C6718" t="s">
        <v>11041</v>
      </c>
      <c r="D6718" t="e">
        <f>INDEX(Sheet3!$D$1:$D$126,MATCH(DF!F6718,Sheet3!$C$1:$C$126,0))</f>
        <v>#N/A</v>
      </c>
      <c r="E6718" t="e">
        <f>INDEX(Sheet3!$E$1:$E$126,MATCH(DF!F6718,Sheet3!$C$1:$C$126,0))</f>
        <v>#N/A</v>
      </c>
      <c r="F6718" t="s">
        <v>12291</v>
      </c>
      <c r="G6718">
        <v>3.5</v>
      </c>
      <c r="H6718">
        <v>60</v>
      </c>
      <c r="I6718">
        <v>14.99</v>
      </c>
      <c r="J6718" t="s">
        <v>15345</v>
      </c>
      <c r="K6718" t="s">
        <v>15372</v>
      </c>
      <c r="L6718" t="e">
        <f>VLOOKUP(F6718,Sheet3!$B$2:$H$126,7,0)</f>
        <v>#N/A</v>
      </c>
    </row>
    <row r="6719" spans="1:12" hidden="1" x14ac:dyDescent="0.2">
      <c r="A6719" t="s">
        <v>304</v>
      </c>
      <c r="B6719" t="s">
        <v>10967</v>
      </c>
      <c r="C6719" t="s">
        <v>11275</v>
      </c>
      <c r="D6719" t="e">
        <f>INDEX(Sheet3!$D$1:$D$126,MATCH(DF!F6719,Sheet3!$C$1:$C$126,0))</f>
        <v>#N/A</v>
      </c>
      <c r="E6719" t="e">
        <f>INDEX(Sheet3!$E$1:$E$126,MATCH(DF!F6719,Sheet3!$C$1:$C$126,0))</f>
        <v>#N/A</v>
      </c>
      <c r="F6719" t="s">
        <v>12698</v>
      </c>
      <c r="G6719">
        <v>3.4</v>
      </c>
      <c r="H6719">
        <v>60</v>
      </c>
      <c r="I6719">
        <v>15</v>
      </c>
      <c r="J6719" t="s">
        <v>15339</v>
      </c>
      <c r="K6719" t="s">
        <v>15372</v>
      </c>
      <c r="L6719" t="e">
        <f>VLOOKUP(F6719,Sheet3!$B$2:$H$126,7,0)</f>
        <v>#N/A</v>
      </c>
    </row>
    <row r="6720" spans="1:12" hidden="1" x14ac:dyDescent="0.2">
      <c r="A6720" t="s">
        <v>5300</v>
      </c>
      <c r="B6720" t="s">
        <v>10944</v>
      </c>
      <c r="C6720" t="s">
        <v>10998</v>
      </c>
      <c r="D6720" t="e">
        <f>INDEX(Sheet3!$D$1:$D$126,MATCH(DF!F6720,Sheet3!$C$1:$C$126,0))</f>
        <v>#N/A</v>
      </c>
      <c r="E6720" t="e">
        <f>INDEX(Sheet3!$E$1:$E$126,MATCH(DF!F6720,Sheet3!$C$1:$C$126,0))</f>
        <v>#N/A</v>
      </c>
      <c r="F6720" t="s">
        <v>12569</v>
      </c>
      <c r="G6720">
        <v>3.7</v>
      </c>
      <c r="H6720">
        <v>60</v>
      </c>
      <c r="I6720">
        <v>18.41</v>
      </c>
      <c r="J6720" t="s">
        <v>15340</v>
      </c>
      <c r="K6720" t="s">
        <v>15372</v>
      </c>
      <c r="L6720" t="e">
        <f>VLOOKUP(F6720,Sheet3!$B$2:$H$126,7,0)</f>
        <v>#N/A</v>
      </c>
    </row>
    <row r="6721" spans="1:12" hidden="1" x14ac:dyDescent="0.2">
      <c r="A6721" t="s">
        <v>391</v>
      </c>
      <c r="B6721" t="s">
        <v>10949</v>
      </c>
      <c r="C6721" t="s">
        <v>10991</v>
      </c>
      <c r="D6721" t="e">
        <f>INDEX(Sheet3!$D$1:$D$126,MATCH(DF!F6721,Sheet3!$C$1:$C$126,0))</f>
        <v>#N/A</v>
      </c>
      <c r="E6721" t="e">
        <f>INDEX(Sheet3!$E$1:$E$126,MATCH(DF!F6721,Sheet3!$C$1:$C$126,0))</f>
        <v>#N/A</v>
      </c>
      <c r="F6721" t="s">
        <v>14046</v>
      </c>
      <c r="G6721">
        <v>4.0999999999999996</v>
      </c>
      <c r="H6721">
        <v>60</v>
      </c>
      <c r="I6721">
        <v>29.5</v>
      </c>
      <c r="J6721" t="s">
        <v>15342</v>
      </c>
      <c r="K6721" t="s">
        <v>15372</v>
      </c>
      <c r="L6721" t="e">
        <f>VLOOKUP(F6721,Sheet3!$B$2:$H$126,7,0)</f>
        <v>#N/A</v>
      </c>
    </row>
    <row r="6722" spans="1:12" hidden="1" x14ac:dyDescent="0.2">
      <c r="A6722" t="s">
        <v>4479</v>
      </c>
      <c r="B6722" t="s">
        <v>10943</v>
      </c>
      <c r="C6722" t="s">
        <v>11032</v>
      </c>
      <c r="D6722" t="e">
        <f>INDEX(Sheet3!$D$1:$D$126,MATCH(DF!F6722,Sheet3!$C$1:$C$126,0))</f>
        <v>#N/A</v>
      </c>
      <c r="E6722" t="e">
        <f>INDEX(Sheet3!$E$1:$E$126,MATCH(DF!F6722,Sheet3!$C$1:$C$126,0))</f>
        <v>#N/A</v>
      </c>
      <c r="F6722" t="s">
        <v>11903</v>
      </c>
      <c r="G6722">
        <v>3.8</v>
      </c>
      <c r="H6722">
        <v>60</v>
      </c>
      <c r="I6722">
        <v>29.05</v>
      </c>
      <c r="J6722" t="s">
        <v>15339</v>
      </c>
      <c r="K6722" t="s">
        <v>15372</v>
      </c>
      <c r="L6722" t="e">
        <f>VLOOKUP(F6722,Sheet3!$B$2:$H$126,7,0)</f>
        <v>#N/A</v>
      </c>
    </row>
    <row r="6723" spans="1:12" hidden="1" x14ac:dyDescent="0.2">
      <c r="A6723" t="s">
        <v>5301</v>
      </c>
      <c r="B6723" t="s">
        <v>10950</v>
      </c>
      <c r="C6723" t="s">
        <v>11084</v>
      </c>
      <c r="D6723" t="e">
        <f>INDEX(Sheet3!$D$1:$D$126,MATCH(DF!F6723,Sheet3!$C$1:$C$126,0))</f>
        <v>#N/A</v>
      </c>
      <c r="E6723" t="e">
        <f>INDEX(Sheet3!$E$1:$E$126,MATCH(DF!F6723,Sheet3!$C$1:$C$126,0))</f>
        <v>#N/A</v>
      </c>
      <c r="F6723" t="s">
        <v>12036</v>
      </c>
      <c r="G6723">
        <v>3.9</v>
      </c>
      <c r="H6723">
        <v>60</v>
      </c>
      <c r="I6723">
        <v>38.950000000000003</v>
      </c>
      <c r="J6723" t="s">
        <v>15344</v>
      </c>
      <c r="K6723" t="s">
        <v>15372</v>
      </c>
      <c r="L6723" t="e">
        <f>VLOOKUP(F6723,Sheet3!$B$2:$H$126,7,0)</f>
        <v>#N/A</v>
      </c>
    </row>
    <row r="6724" spans="1:12" hidden="1" x14ac:dyDescent="0.2">
      <c r="A6724" t="s">
        <v>5302</v>
      </c>
      <c r="B6724" t="s">
        <v>10943</v>
      </c>
      <c r="C6724" t="s">
        <v>11017</v>
      </c>
      <c r="D6724" t="e">
        <f>INDEX(Sheet3!$D$1:$D$126,MATCH(DF!F6724,Sheet3!$C$1:$C$126,0))</f>
        <v>#N/A</v>
      </c>
      <c r="E6724" t="e">
        <f>INDEX(Sheet3!$E$1:$E$126,MATCH(DF!F6724,Sheet3!$C$1:$C$126,0))</f>
        <v>#N/A</v>
      </c>
      <c r="F6724" t="s">
        <v>14299</v>
      </c>
      <c r="G6724">
        <v>3.7</v>
      </c>
      <c r="H6724">
        <v>60</v>
      </c>
      <c r="I6724">
        <v>18.5</v>
      </c>
      <c r="J6724" t="s">
        <v>15342</v>
      </c>
      <c r="K6724" t="s">
        <v>15372</v>
      </c>
      <c r="L6724" t="e">
        <f>VLOOKUP(F6724,Sheet3!$B$2:$H$126,7,0)</f>
        <v>#N/A</v>
      </c>
    </row>
    <row r="6725" spans="1:12" hidden="1" x14ac:dyDescent="0.2">
      <c r="A6725" t="s">
        <v>5303</v>
      </c>
      <c r="B6725" t="s">
        <v>10944</v>
      </c>
      <c r="C6725" t="s">
        <v>11088</v>
      </c>
      <c r="D6725" t="e">
        <f>INDEX(Sheet3!$D$1:$D$126,MATCH(DF!F6725,Sheet3!$C$1:$C$126,0))</f>
        <v>#N/A</v>
      </c>
      <c r="E6725" t="e">
        <f>INDEX(Sheet3!$E$1:$E$126,MATCH(DF!F6725,Sheet3!$C$1:$C$126,0))</f>
        <v>#N/A</v>
      </c>
      <c r="F6725" t="s">
        <v>12043</v>
      </c>
      <c r="G6725">
        <v>3.8</v>
      </c>
      <c r="H6725">
        <v>60</v>
      </c>
      <c r="I6725">
        <v>16.7</v>
      </c>
      <c r="J6725" t="s">
        <v>15345</v>
      </c>
      <c r="K6725" t="s">
        <v>15372</v>
      </c>
      <c r="L6725" t="e">
        <f>VLOOKUP(F6725,Sheet3!$B$2:$H$126,7,0)</f>
        <v>#N/A</v>
      </c>
    </row>
    <row r="6726" spans="1:12" hidden="1" x14ac:dyDescent="0.2">
      <c r="A6726" t="s">
        <v>891</v>
      </c>
      <c r="B6726" t="s">
        <v>10944</v>
      </c>
      <c r="C6726" t="s">
        <v>11066</v>
      </c>
      <c r="D6726" t="e">
        <f>INDEX(Sheet3!$D$1:$D$126,MATCH(DF!F6726,Sheet3!$C$1:$C$126,0))</f>
        <v>#N/A</v>
      </c>
      <c r="E6726" t="e">
        <f>INDEX(Sheet3!$E$1:$E$126,MATCH(DF!F6726,Sheet3!$C$1:$C$126,0))</f>
        <v>#N/A</v>
      </c>
      <c r="F6726" t="s">
        <v>13082</v>
      </c>
      <c r="G6726">
        <v>4.2</v>
      </c>
      <c r="H6726">
        <v>60</v>
      </c>
      <c r="I6726">
        <v>34.020000000000003</v>
      </c>
      <c r="J6726" t="s">
        <v>15340</v>
      </c>
      <c r="K6726" t="s">
        <v>15372</v>
      </c>
      <c r="L6726" t="e">
        <f>VLOOKUP(F6726,Sheet3!$B$2:$H$126,7,0)</f>
        <v>#N/A</v>
      </c>
    </row>
    <row r="6727" spans="1:12" hidden="1" x14ac:dyDescent="0.2">
      <c r="A6727" t="s">
        <v>5304</v>
      </c>
      <c r="B6727" t="s">
        <v>10944</v>
      </c>
      <c r="C6727" t="s">
        <v>11129</v>
      </c>
      <c r="D6727" t="e">
        <f>INDEX(Sheet3!$D$1:$D$126,MATCH(DF!F6727,Sheet3!$C$1:$C$126,0))</f>
        <v>#N/A</v>
      </c>
      <c r="E6727" t="e">
        <f>INDEX(Sheet3!$E$1:$E$126,MATCH(DF!F6727,Sheet3!$C$1:$C$126,0))</f>
        <v>#N/A</v>
      </c>
      <c r="F6727" t="s">
        <v>14174</v>
      </c>
      <c r="G6727">
        <v>4</v>
      </c>
      <c r="H6727">
        <v>60</v>
      </c>
      <c r="I6727">
        <v>25.99</v>
      </c>
      <c r="J6727" t="s">
        <v>15342</v>
      </c>
      <c r="K6727" t="s">
        <v>15372</v>
      </c>
      <c r="L6727" t="e">
        <f>VLOOKUP(F6727,Sheet3!$B$2:$H$126,7,0)</f>
        <v>#N/A</v>
      </c>
    </row>
    <row r="6728" spans="1:12" hidden="1" x14ac:dyDescent="0.2">
      <c r="A6728" t="s">
        <v>5305</v>
      </c>
      <c r="B6728" t="s">
        <v>10943</v>
      </c>
      <c r="C6728" t="s">
        <v>11552</v>
      </c>
      <c r="D6728" t="e">
        <f>INDEX(Sheet3!$D$1:$D$126,MATCH(DF!F6728,Sheet3!$C$1:$C$126,0))</f>
        <v>#N/A</v>
      </c>
      <c r="E6728" t="e">
        <f>INDEX(Sheet3!$E$1:$E$126,MATCH(DF!F6728,Sheet3!$C$1:$C$126,0))</f>
        <v>#N/A</v>
      </c>
      <c r="F6728" t="s">
        <v>13340</v>
      </c>
      <c r="G6728">
        <v>3.7</v>
      </c>
      <c r="H6728">
        <v>60</v>
      </c>
      <c r="I6728">
        <v>12.55</v>
      </c>
      <c r="J6728" t="s">
        <v>15345</v>
      </c>
      <c r="K6728" t="s">
        <v>15372</v>
      </c>
      <c r="L6728" t="e">
        <f>VLOOKUP(F6728,Sheet3!$B$2:$H$126,7,0)</f>
        <v>#N/A</v>
      </c>
    </row>
    <row r="6729" spans="1:12" hidden="1" x14ac:dyDescent="0.2">
      <c r="A6729" t="s">
        <v>5306</v>
      </c>
      <c r="B6729" t="s">
        <v>10950</v>
      </c>
      <c r="C6729" t="s">
        <v>11139</v>
      </c>
      <c r="D6729" t="e">
        <f>INDEX(Sheet3!$D$1:$D$126,MATCH(DF!F6729,Sheet3!$C$1:$C$126,0))</f>
        <v>#N/A</v>
      </c>
      <c r="E6729" t="e">
        <f>INDEX(Sheet3!$E$1:$E$126,MATCH(DF!F6729,Sheet3!$C$1:$C$126,0))</f>
        <v>#N/A</v>
      </c>
      <c r="F6729" t="s">
        <v>14300</v>
      </c>
      <c r="G6729">
        <v>3.6</v>
      </c>
      <c r="H6729">
        <v>60</v>
      </c>
      <c r="I6729">
        <v>13.9</v>
      </c>
      <c r="J6729" t="s">
        <v>15343</v>
      </c>
      <c r="K6729" t="s">
        <v>15372</v>
      </c>
      <c r="L6729" t="e">
        <f>VLOOKUP(F6729,Sheet3!$B$2:$H$126,7,0)</f>
        <v>#N/A</v>
      </c>
    </row>
    <row r="6730" spans="1:12" hidden="1" x14ac:dyDescent="0.2">
      <c r="A6730" t="s">
        <v>5307</v>
      </c>
      <c r="B6730" t="s">
        <v>10957</v>
      </c>
      <c r="C6730" t="s">
        <v>11063</v>
      </c>
      <c r="D6730" t="e">
        <f>INDEX(Sheet3!$D$1:$D$126,MATCH(DF!F6730,Sheet3!$C$1:$C$126,0))</f>
        <v>#N/A</v>
      </c>
      <c r="E6730" t="e">
        <f>INDEX(Sheet3!$E$1:$E$126,MATCH(DF!F6730,Sheet3!$C$1:$C$126,0))</f>
        <v>#N/A</v>
      </c>
      <c r="F6730" t="s">
        <v>12140</v>
      </c>
      <c r="G6730">
        <v>3.8</v>
      </c>
      <c r="H6730">
        <v>60</v>
      </c>
      <c r="I6730">
        <v>14</v>
      </c>
      <c r="J6730" t="s">
        <v>15339</v>
      </c>
      <c r="K6730" t="s">
        <v>15372</v>
      </c>
      <c r="L6730" t="e">
        <f>VLOOKUP(F6730,Sheet3!$B$2:$H$126,7,0)</f>
        <v>#N/A</v>
      </c>
    </row>
    <row r="6731" spans="1:12" hidden="1" x14ac:dyDescent="0.2">
      <c r="A6731" t="s">
        <v>5308</v>
      </c>
      <c r="B6731" t="s">
        <v>10944</v>
      </c>
      <c r="C6731" t="s">
        <v>11111</v>
      </c>
      <c r="D6731" t="e">
        <f>INDEX(Sheet3!$D$1:$D$126,MATCH(DF!F6731,Sheet3!$C$1:$C$126,0))</f>
        <v>#N/A</v>
      </c>
      <c r="E6731" t="e">
        <f>INDEX(Sheet3!$E$1:$E$126,MATCH(DF!F6731,Sheet3!$C$1:$C$126,0))</f>
        <v>#N/A</v>
      </c>
      <c r="F6731" t="s">
        <v>12653</v>
      </c>
      <c r="G6731">
        <v>4.2</v>
      </c>
      <c r="H6731">
        <v>60</v>
      </c>
      <c r="I6731">
        <v>35.26</v>
      </c>
      <c r="J6731" t="s">
        <v>15342</v>
      </c>
      <c r="K6731" t="s">
        <v>15372</v>
      </c>
      <c r="L6731" t="e">
        <f>VLOOKUP(F6731,Sheet3!$B$2:$H$126,7,0)</f>
        <v>#N/A</v>
      </c>
    </row>
    <row r="6732" spans="1:12" hidden="1" x14ac:dyDescent="0.2">
      <c r="A6732" t="s">
        <v>5309</v>
      </c>
      <c r="B6732" t="s">
        <v>10957</v>
      </c>
      <c r="C6732" t="s">
        <v>11048</v>
      </c>
      <c r="D6732" t="e">
        <f>INDEX(Sheet3!$D$1:$D$126,MATCH(DF!F6732,Sheet3!$C$1:$C$126,0))</f>
        <v>#N/A</v>
      </c>
      <c r="E6732" t="e">
        <f>INDEX(Sheet3!$E$1:$E$126,MATCH(DF!F6732,Sheet3!$C$1:$C$126,0))</f>
        <v>#N/A</v>
      </c>
      <c r="F6732" t="s">
        <v>14301</v>
      </c>
      <c r="G6732">
        <v>3.6</v>
      </c>
      <c r="H6732">
        <v>60</v>
      </c>
      <c r="I6732">
        <v>12.19</v>
      </c>
      <c r="J6732" t="s">
        <v>15342</v>
      </c>
      <c r="K6732" t="s">
        <v>15372</v>
      </c>
      <c r="L6732" t="e">
        <f>VLOOKUP(F6732,Sheet3!$B$2:$H$126,7,0)</f>
        <v>#N/A</v>
      </c>
    </row>
    <row r="6733" spans="1:12" hidden="1" x14ac:dyDescent="0.2">
      <c r="A6733" t="s">
        <v>5310</v>
      </c>
      <c r="B6733" t="s">
        <v>10951</v>
      </c>
      <c r="C6733" t="s">
        <v>11463</v>
      </c>
      <c r="D6733" t="e">
        <f>INDEX(Sheet3!$D$1:$D$126,MATCH(DF!F6733,Sheet3!$C$1:$C$126,0))</f>
        <v>#N/A</v>
      </c>
      <c r="E6733" t="e">
        <f>INDEX(Sheet3!$E$1:$E$126,MATCH(DF!F6733,Sheet3!$C$1:$C$126,0))</f>
        <v>#N/A</v>
      </c>
      <c r="F6733" t="s">
        <v>13756</v>
      </c>
      <c r="G6733">
        <v>3.9</v>
      </c>
      <c r="H6733">
        <v>601</v>
      </c>
      <c r="I6733">
        <v>37.35</v>
      </c>
      <c r="J6733" t="s">
        <v>15344</v>
      </c>
      <c r="K6733" t="s">
        <v>15372</v>
      </c>
      <c r="L6733" t="e">
        <f>VLOOKUP(F6733,Sheet3!$B$2:$H$126,7,0)</f>
        <v>#N/A</v>
      </c>
    </row>
    <row r="6734" spans="1:12" hidden="1" x14ac:dyDescent="0.2">
      <c r="A6734" t="s">
        <v>5311</v>
      </c>
      <c r="B6734" t="s">
        <v>10944</v>
      </c>
      <c r="C6734" t="s">
        <v>11273</v>
      </c>
      <c r="D6734" t="e">
        <f>INDEX(Sheet3!$D$1:$D$126,MATCH(DF!F6734,Sheet3!$C$1:$C$126,0))</f>
        <v>#N/A</v>
      </c>
      <c r="E6734" t="e">
        <f>INDEX(Sheet3!$E$1:$E$126,MATCH(DF!F6734,Sheet3!$C$1:$C$126,0))</f>
        <v>#N/A</v>
      </c>
      <c r="F6734" t="s">
        <v>13257</v>
      </c>
      <c r="G6734">
        <v>3.8</v>
      </c>
      <c r="H6734">
        <v>601</v>
      </c>
      <c r="I6734">
        <v>14.95</v>
      </c>
      <c r="J6734" t="s">
        <v>15339</v>
      </c>
      <c r="K6734" t="s">
        <v>15372</v>
      </c>
      <c r="L6734" t="e">
        <f>VLOOKUP(F6734,Sheet3!$B$2:$H$126,7,0)</f>
        <v>#N/A</v>
      </c>
    </row>
    <row r="6735" spans="1:12" hidden="1" x14ac:dyDescent="0.2">
      <c r="A6735" t="s">
        <v>5312</v>
      </c>
      <c r="B6735" t="s">
        <v>10947</v>
      </c>
      <c r="C6735" t="s">
        <v>11321</v>
      </c>
      <c r="D6735" t="e">
        <f>INDEX(Sheet3!$D$1:$D$126,MATCH(DF!F6735,Sheet3!$C$1:$C$126,0))</f>
        <v>#N/A</v>
      </c>
      <c r="E6735" t="e">
        <f>INDEX(Sheet3!$E$1:$E$126,MATCH(DF!F6735,Sheet3!$C$1:$C$126,0))</f>
        <v>#N/A</v>
      </c>
      <c r="F6735" t="s">
        <v>12172</v>
      </c>
      <c r="G6735">
        <v>3.9</v>
      </c>
      <c r="H6735">
        <v>601</v>
      </c>
      <c r="I6735">
        <v>21.45</v>
      </c>
      <c r="J6735" t="s">
        <v>15339</v>
      </c>
      <c r="K6735" t="s">
        <v>15372</v>
      </c>
      <c r="L6735" t="e">
        <f>VLOOKUP(F6735,Sheet3!$B$2:$H$126,7,0)</f>
        <v>#N/A</v>
      </c>
    </row>
    <row r="6736" spans="1:12" hidden="1" x14ac:dyDescent="0.2">
      <c r="A6736" t="s">
        <v>5313</v>
      </c>
      <c r="B6736" t="s">
        <v>10943</v>
      </c>
      <c r="C6736" t="s">
        <v>11002</v>
      </c>
      <c r="D6736" t="e">
        <f>INDEX(Sheet3!$D$1:$D$126,MATCH(DF!F6736,Sheet3!$C$1:$C$126,0))</f>
        <v>#N/A</v>
      </c>
      <c r="E6736" t="e">
        <f>INDEX(Sheet3!$E$1:$E$126,MATCH(DF!F6736,Sheet3!$C$1:$C$126,0))</f>
        <v>#N/A</v>
      </c>
      <c r="F6736" t="s">
        <v>12718</v>
      </c>
      <c r="G6736">
        <v>4.3</v>
      </c>
      <c r="H6736">
        <v>602</v>
      </c>
      <c r="I6736">
        <v>193.01</v>
      </c>
      <c r="J6736" t="s">
        <v>15338</v>
      </c>
      <c r="K6736" t="s">
        <v>15372</v>
      </c>
      <c r="L6736" t="e">
        <f>VLOOKUP(F6736,Sheet3!$B$2:$H$126,7,0)</f>
        <v>#N/A</v>
      </c>
    </row>
    <row r="6737" spans="1:12" hidden="1" x14ac:dyDescent="0.2">
      <c r="A6737" t="s">
        <v>5314</v>
      </c>
      <c r="B6737" t="s">
        <v>10950</v>
      </c>
      <c r="C6737" t="s">
        <v>11033</v>
      </c>
      <c r="D6737" t="e">
        <f>INDEX(Sheet3!$D$1:$D$126,MATCH(DF!F6737,Sheet3!$C$1:$C$126,0))</f>
        <v>#N/A</v>
      </c>
      <c r="E6737" t="e">
        <f>INDEX(Sheet3!$E$1:$E$126,MATCH(DF!F6737,Sheet3!$C$1:$C$126,0))</f>
        <v>#N/A</v>
      </c>
      <c r="F6737" t="s">
        <v>12649</v>
      </c>
      <c r="G6737">
        <v>4.2</v>
      </c>
      <c r="H6737">
        <v>602</v>
      </c>
      <c r="I6737">
        <v>29.15</v>
      </c>
      <c r="J6737" t="s">
        <v>15342</v>
      </c>
      <c r="K6737" t="s">
        <v>15372</v>
      </c>
      <c r="L6737" t="e">
        <f>VLOOKUP(F6737,Sheet3!$B$2:$H$126,7,0)</f>
        <v>#N/A</v>
      </c>
    </row>
    <row r="6738" spans="1:12" hidden="1" x14ac:dyDescent="0.2">
      <c r="A6738" t="s">
        <v>5315</v>
      </c>
      <c r="B6738" t="s">
        <v>10944</v>
      </c>
      <c r="C6738" t="s">
        <v>11165</v>
      </c>
      <c r="D6738" t="e">
        <f>INDEX(Sheet3!$D$1:$D$126,MATCH(DF!F6738,Sheet3!$C$1:$C$126,0))</f>
        <v>#N/A</v>
      </c>
      <c r="E6738" t="e">
        <f>INDEX(Sheet3!$E$1:$E$126,MATCH(DF!F6738,Sheet3!$C$1:$C$126,0))</f>
        <v>#N/A</v>
      </c>
      <c r="F6738" t="s">
        <v>11961</v>
      </c>
      <c r="G6738">
        <v>4.0999999999999996</v>
      </c>
      <c r="H6738">
        <v>602</v>
      </c>
      <c r="I6738">
        <v>39.5</v>
      </c>
      <c r="J6738" t="s">
        <v>15339</v>
      </c>
      <c r="K6738" t="s">
        <v>15372</v>
      </c>
      <c r="L6738" t="e">
        <f>VLOOKUP(F6738,Sheet3!$B$2:$H$126,7,0)</f>
        <v>#N/A</v>
      </c>
    </row>
    <row r="6739" spans="1:12" hidden="1" x14ac:dyDescent="0.2">
      <c r="A6739" t="s">
        <v>186</v>
      </c>
      <c r="B6739" t="s">
        <v>10944</v>
      </c>
      <c r="C6739" t="s">
        <v>11066</v>
      </c>
      <c r="D6739" t="e">
        <f>INDEX(Sheet3!$D$1:$D$126,MATCH(DF!F6739,Sheet3!$C$1:$C$126,0))</f>
        <v>#N/A</v>
      </c>
      <c r="E6739" t="e">
        <f>INDEX(Sheet3!$E$1:$E$126,MATCH(DF!F6739,Sheet3!$C$1:$C$126,0))</f>
        <v>#N/A</v>
      </c>
      <c r="F6739" t="s">
        <v>14077</v>
      </c>
      <c r="G6739">
        <v>4</v>
      </c>
      <c r="H6739">
        <v>602</v>
      </c>
      <c r="I6739">
        <v>27.43</v>
      </c>
      <c r="J6739" t="s">
        <v>15343</v>
      </c>
      <c r="K6739" t="s">
        <v>15372</v>
      </c>
      <c r="L6739" t="e">
        <f>VLOOKUP(F6739,Sheet3!$B$2:$H$126,7,0)</f>
        <v>#N/A</v>
      </c>
    </row>
    <row r="6740" spans="1:12" hidden="1" x14ac:dyDescent="0.2">
      <c r="A6740" t="s">
        <v>5316</v>
      </c>
      <c r="B6740" t="s">
        <v>10944</v>
      </c>
      <c r="C6740" t="s">
        <v>11054</v>
      </c>
      <c r="D6740" t="e">
        <f>INDEX(Sheet3!$D$1:$D$126,MATCH(DF!F6740,Sheet3!$C$1:$C$126,0))</f>
        <v>#N/A</v>
      </c>
      <c r="E6740" t="e">
        <f>INDEX(Sheet3!$E$1:$E$126,MATCH(DF!F6740,Sheet3!$C$1:$C$126,0))</f>
        <v>#N/A</v>
      </c>
      <c r="F6740" t="s">
        <v>12673</v>
      </c>
      <c r="G6740">
        <v>4.2</v>
      </c>
      <c r="H6740">
        <v>6023</v>
      </c>
      <c r="I6740">
        <v>8.3699999999999992</v>
      </c>
      <c r="J6740" t="s">
        <v>15339</v>
      </c>
      <c r="K6740" t="s">
        <v>15372</v>
      </c>
      <c r="L6740" t="e">
        <f>VLOOKUP(F6740,Sheet3!$B$2:$H$126,7,0)</f>
        <v>#N/A</v>
      </c>
    </row>
    <row r="6741" spans="1:12" hidden="1" x14ac:dyDescent="0.2">
      <c r="A6741" t="s">
        <v>5317</v>
      </c>
      <c r="B6741" t="s">
        <v>10944</v>
      </c>
      <c r="C6741" t="s">
        <v>11327</v>
      </c>
      <c r="D6741" t="e">
        <f>INDEX(Sheet3!$D$1:$D$126,MATCH(DF!F6741,Sheet3!$C$1:$C$126,0))</f>
        <v>#N/A</v>
      </c>
      <c r="E6741" t="e">
        <f>INDEX(Sheet3!$E$1:$E$126,MATCH(DF!F6741,Sheet3!$C$1:$C$126,0))</f>
        <v>#N/A</v>
      </c>
      <c r="F6741" t="s">
        <v>12490</v>
      </c>
      <c r="G6741">
        <v>3.8</v>
      </c>
      <c r="H6741">
        <v>603</v>
      </c>
      <c r="I6741">
        <v>15.76</v>
      </c>
      <c r="J6741" t="s">
        <v>15342</v>
      </c>
      <c r="K6741" t="s">
        <v>15372</v>
      </c>
      <c r="L6741" t="e">
        <f>VLOOKUP(F6741,Sheet3!$B$2:$H$126,7,0)</f>
        <v>#N/A</v>
      </c>
    </row>
    <row r="6742" spans="1:12" hidden="1" x14ac:dyDescent="0.2">
      <c r="A6742" t="s">
        <v>1419</v>
      </c>
      <c r="B6742" t="s">
        <v>10943</v>
      </c>
      <c r="C6742" t="s">
        <v>11072</v>
      </c>
      <c r="D6742" t="e">
        <f>INDEX(Sheet3!$D$1:$D$126,MATCH(DF!F6742,Sheet3!$C$1:$C$126,0))</f>
        <v>#N/A</v>
      </c>
      <c r="E6742" t="e">
        <f>INDEX(Sheet3!$E$1:$E$126,MATCH(DF!F6742,Sheet3!$C$1:$C$126,0))</f>
        <v>#N/A</v>
      </c>
      <c r="F6742" t="s">
        <v>13798</v>
      </c>
      <c r="G6742">
        <v>3.8</v>
      </c>
      <c r="H6742">
        <v>603</v>
      </c>
      <c r="I6742">
        <v>38.57</v>
      </c>
      <c r="J6742" t="s">
        <v>15343</v>
      </c>
      <c r="K6742" t="s">
        <v>15372</v>
      </c>
      <c r="L6742" t="e">
        <f>VLOOKUP(F6742,Sheet3!$B$2:$H$126,7,0)</f>
        <v>#N/A</v>
      </c>
    </row>
    <row r="6743" spans="1:12" hidden="1" x14ac:dyDescent="0.2">
      <c r="A6743" t="s">
        <v>5318</v>
      </c>
      <c r="B6743" t="s">
        <v>10951</v>
      </c>
      <c r="C6743" t="s">
        <v>10993</v>
      </c>
      <c r="D6743" t="e">
        <f>INDEX(Sheet3!$D$1:$D$126,MATCH(DF!F6743,Sheet3!$C$1:$C$126,0))</f>
        <v>#N/A</v>
      </c>
      <c r="E6743" t="e">
        <f>INDEX(Sheet3!$E$1:$E$126,MATCH(DF!F6743,Sheet3!$C$1:$C$126,0))</f>
        <v>#N/A</v>
      </c>
      <c r="F6743" t="s">
        <v>13108</v>
      </c>
      <c r="G6743">
        <v>3.7</v>
      </c>
      <c r="H6743">
        <v>603</v>
      </c>
      <c r="I6743">
        <v>12.9</v>
      </c>
      <c r="J6743" t="s">
        <v>15345</v>
      </c>
      <c r="K6743" t="s">
        <v>15372</v>
      </c>
      <c r="L6743" t="e">
        <f>VLOOKUP(F6743,Sheet3!$B$2:$H$126,7,0)</f>
        <v>#N/A</v>
      </c>
    </row>
    <row r="6744" spans="1:12" hidden="1" x14ac:dyDescent="0.2">
      <c r="A6744" t="s">
        <v>5319</v>
      </c>
      <c r="B6744" t="s">
        <v>10943</v>
      </c>
      <c r="C6744" t="s">
        <v>11025</v>
      </c>
      <c r="D6744" t="e">
        <f>INDEX(Sheet3!$D$1:$D$126,MATCH(DF!F6744,Sheet3!$C$1:$C$126,0))</f>
        <v>#N/A</v>
      </c>
      <c r="E6744" t="e">
        <f>INDEX(Sheet3!$E$1:$E$126,MATCH(DF!F6744,Sheet3!$C$1:$C$126,0))</f>
        <v>#N/A</v>
      </c>
      <c r="F6744" t="s">
        <v>11891</v>
      </c>
      <c r="G6744">
        <v>4.4000000000000004</v>
      </c>
      <c r="H6744">
        <v>603</v>
      </c>
      <c r="I6744">
        <v>866.59</v>
      </c>
      <c r="J6744" t="s">
        <v>15369</v>
      </c>
      <c r="K6744" t="s">
        <v>15372</v>
      </c>
      <c r="L6744" t="e">
        <f>VLOOKUP(F6744,Sheet3!$B$2:$H$126,7,0)</f>
        <v>#N/A</v>
      </c>
    </row>
    <row r="6745" spans="1:12" hidden="1" x14ac:dyDescent="0.2">
      <c r="A6745" t="s">
        <v>5320</v>
      </c>
      <c r="B6745" t="s">
        <v>10943</v>
      </c>
      <c r="C6745" t="s">
        <v>11022</v>
      </c>
      <c r="D6745" t="e">
        <f>INDEX(Sheet3!$D$1:$D$126,MATCH(DF!F6745,Sheet3!$C$1:$C$126,0))</f>
        <v>#N/A</v>
      </c>
      <c r="E6745" t="e">
        <f>INDEX(Sheet3!$E$1:$E$126,MATCH(DF!F6745,Sheet3!$C$1:$C$126,0))</f>
        <v>#N/A</v>
      </c>
      <c r="F6745" t="s">
        <v>11887</v>
      </c>
      <c r="G6745">
        <v>3.8</v>
      </c>
      <c r="H6745">
        <v>604</v>
      </c>
      <c r="I6745">
        <v>7.5</v>
      </c>
      <c r="J6745" t="s">
        <v>15345</v>
      </c>
      <c r="K6745" t="s">
        <v>15372</v>
      </c>
      <c r="L6745" t="e">
        <f>VLOOKUP(F6745,Sheet3!$B$2:$H$126,7,0)</f>
        <v>#N/A</v>
      </c>
    </row>
    <row r="6746" spans="1:12" hidden="1" x14ac:dyDescent="0.2">
      <c r="A6746" t="s">
        <v>1257</v>
      </c>
      <c r="B6746" t="s">
        <v>10943</v>
      </c>
      <c r="C6746" t="s">
        <v>11032</v>
      </c>
      <c r="D6746" t="e">
        <f>INDEX(Sheet3!$D$1:$D$126,MATCH(DF!F6746,Sheet3!$C$1:$C$126,0))</f>
        <v>#N/A</v>
      </c>
      <c r="E6746" t="e">
        <f>INDEX(Sheet3!$E$1:$E$126,MATCH(DF!F6746,Sheet3!$C$1:$C$126,0))</f>
        <v>#N/A</v>
      </c>
      <c r="F6746" t="s">
        <v>13089</v>
      </c>
      <c r="G6746">
        <v>4.0999999999999996</v>
      </c>
      <c r="H6746">
        <v>605</v>
      </c>
      <c r="I6746">
        <v>78.95</v>
      </c>
      <c r="J6746" t="s">
        <v>15352</v>
      </c>
      <c r="K6746" t="s">
        <v>15372</v>
      </c>
      <c r="L6746" t="e">
        <f>VLOOKUP(F6746,Sheet3!$B$2:$H$126,7,0)</f>
        <v>#N/A</v>
      </c>
    </row>
    <row r="6747" spans="1:12" hidden="1" x14ac:dyDescent="0.2">
      <c r="A6747" t="s">
        <v>5321</v>
      </c>
      <c r="B6747" t="s">
        <v>10948</v>
      </c>
      <c r="C6747" t="s">
        <v>11010</v>
      </c>
      <c r="D6747" t="e">
        <f>INDEX(Sheet3!$D$1:$D$126,MATCH(DF!F6747,Sheet3!$C$1:$C$126,0))</f>
        <v>#N/A</v>
      </c>
      <c r="E6747" t="e">
        <f>INDEX(Sheet3!$E$1:$E$126,MATCH(DF!F6747,Sheet3!$C$1:$C$126,0))</f>
        <v>#N/A</v>
      </c>
      <c r="F6747" t="s">
        <v>12383</v>
      </c>
      <c r="G6747">
        <v>4.0999999999999996</v>
      </c>
      <c r="H6747">
        <v>605</v>
      </c>
      <c r="I6747">
        <v>16.77</v>
      </c>
      <c r="J6747" t="s">
        <v>15339</v>
      </c>
      <c r="K6747" t="s">
        <v>15372</v>
      </c>
      <c r="L6747" t="e">
        <f>VLOOKUP(F6747,Sheet3!$B$2:$H$126,7,0)</f>
        <v>#N/A</v>
      </c>
    </row>
    <row r="6748" spans="1:12" hidden="1" x14ac:dyDescent="0.2">
      <c r="A6748" t="s">
        <v>1721</v>
      </c>
      <c r="B6748" t="s">
        <v>10944</v>
      </c>
      <c r="C6748" t="s">
        <v>11088</v>
      </c>
      <c r="D6748" t="e">
        <f>INDEX(Sheet3!$D$1:$D$126,MATCH(DF!F6748,Sheet3!$C$1:$C$126,0))</f>
        <v>#N/A</v>
      </c>
      <c r="E6748" t="e">
        <f>INDEX(Sheet3!$E$1:$E$126,MATCH(DF!F6748,Sheet3!$C$1:$C$126,0))</f>
        <v>#N/A</v>
      </c>
      <c r="F6748" t="s">
        <v>13939</v>
      </c>
      <c r="G6748">
        <v>3.6</v>
      </c>
      <c r="H6748">
        <v>606</v>
      </c>
      <c r="I6748">
        <v>8.68</v>
      </c>
      <c r="J6748" t="s">
        <v>15345</v>
      </c>
      <c r="K6748" t="s">
        <v>15372</v>
      </c>
      <c r="L6748" t="e">
        <f>VLOOKUP(F6748,Sheet3!$B$2:$H$126,7,0)</f>
        <v>#N/A</v>
      </c>
    </row>
    <row r="6749" spans="1:12" hidden="1" x14ac:dyDescent="0.2">
      <c r="A6749" t="s">
        <v>1215</v>
      </c>
      <c r="B6749" t="s">
        <v>10943</v>
      </c>
      <c r="C6749" t="s">
        <v>11125</v>
      </c>
      <c r="D6749" t="e">
        <f>INDEX(Sheet3!$D$1:$D$126,MATCH(DF!F6749,Sheet3!$C$1:$C$126,0))</f>
        <v>#N/A</v>
      </c>
      <c r="E6749" t="e">
        <f>INDEX(Sheet3!$E$1:$E$126,MATCH(DF!F6749,Sheet3!$C$1:$C$126,0))</f>
        <v>#N/A</v>
      </c>
      <c r="F6749" t="s">
        <v>14302</v>
      </c>
      <c r="G6749">
        <v>4</v>
      </c>
      <c r="H6749">
        <v>606</v>
      </c>
      <c r="I6749">
        <v>24.01</v>
      </c>
      <c r="J6749" t="s">
        <v>15342</v>
      </c>
      <c r="K6749" t="s">
        <v>15372</v>
      </c>
      <c r="L6749" t="e">
        <f>VLOOKUP(F6749,Sheet3!$B$2:$H$126,7,0)</f>
        <v>#N/A</v>
      </c>
    </row>
    <row r="6750" spans="1:12" hidden="1" x14ac:dyDescent="0.2">
      <c r="A6750" t="s">
        <v>5322</v>
      </c>
      <c r="B6750" t="s">
        <v>10944</v>
      </c>
      <c r="C6750" t="s">
        <v>10978</v>
      </c>
      <c r="D6750" t="e">
        <f>INDEX(Sheet3!$D$1:$D$126,MATCH(DF!F6750,Sheet3!$C$1:$C$126,0))</f>
        <v>#N/A</v>
      </c>
      <c r="E6750" t="e">
        <f>INDEX(Sheet3!$E$1:$E$126,MATCH(DF!F6750,Sheet3!$C$1:$C$126,0))</f>
        <v>#N/A</v>
      </c>
      <c r="F6750" t="s">
        <v>13365</v>
      </c>
      <c r="G6750">
        <v>3.7</v>
      </c>
      <c r="H6750">
        <v>606</v>
      </c>
      <c r="I6750">
        <v>8.7200000000000006</v>
      </c>
      <c r="J6750" t="s">
        <v>15342</v>
      </c>
      <c r="K6750" t="s">
        <v>15372</v>
      </c>
      <c r="L6750" t="e">
        <f>VLOOKUP(F6750,Sheet3!$B$2:$H$126,7,0)</f>
        <v>#N/A</v>
      </c>
    </row>
    <row r="6751" spans="1:12" hidden="1" x14ac:dyDescent="0.2">
      <c r="A6751" t="s">
        <v>5323</v>
      </c>
      <c r="B6751" t="s">
        <v>10943</v>
      </c>
      <c r="C6751" t="s">
        <v>10999</v>
      </c>
      <c r="D6751" t="e">
        <f>INDEX(Sheet3!$D$1:$D$126,MATCH(DF!F6751,Sheet3!$C$1:$C$126,0))</f>
        <v>#N/A</v>
      </c>
      <c r="E6751" t="e">
        <f>INDEX(Sheet3!$E$1:$E$126,MATCH(DF!F6751,Sheet3!$C$1:$C$126,0))</f>
        <v>#N/A</v>
      </c>
      <c r="F6751" t="s">
        <v>12788</v>
      </c>
      <c r="G6751">
        <v>4.5</v>
      </c>
      <c r="H6751">
        <v>607</v>
      </c>
      <c r="I6751">
        <v>341.17</v>
      </c>
      <c r="J6751" t="s">
        <v>15353</v>
      </c>
      <c r="K6751" t="s">
        <v>15372</v>
      </c>
      <c r="L6751" t="e">
        <f>VLOOKUP(F6751,Sheet3!$B$2:$H$126,7,0)</f>
        <v>#N/A</v>
      </c>
    </row>
    <row r="6752" spans="1:12" hidden="1" x14ac:dyDescent="0.2">
      <c r="A6752" t="s">
        <v>5324</v>
      </c>
      <c r="B6752" t="s">
        <v>10943</v>
      </c>
      <c r="C6752" t="s">
        <v>11005</v>
      </c>
      <c r="D6752" t="e">
        <f>INDEX(Sheet3!$D$1:$D$126,MATCH(DF!F6752,Sheet3!$C$1:$C$126,0))</f>
        <v>#N/A</v>
      </c>
      <c r="E6752" t="e">
        <f>INDEX(Sheet3!$E$1:$E$126,MATCH(DF!F6752,Sheet3!$C$1:$C$126,0))</f>
        <v>#N/A</v>
      </c>
      <c r="F6752" t="s">
        <v>12679</v>
      </c>
      <c r="G6752">
        <v>4.4000000000000004</v>
      </c>
      <c r="H6752">
        <v>607</v>
      </c>
      <c r="I6752">
        <v>208.7</v>
      </c>
      <c r="J6752" t="s">
        <v>15360</v>
      </c>
      <c r="K6752" t="s">
        <v>15372</v>
      </c>
      <c r="L6752" t="e">
        <f>VLOOKUP(F6752,Sheet3!$B$2:$H$126,7,0)</f>
        <v>#N/A</v>
      </c>
    </row>
    <row r="6753" spans="1:12" hidden="1" x14ac:dyDescent="0.2">
      <c r="A6753" t="s">
        <v>78</v>
      </c>
      <c r="B6753" t="s">
        <v>10943</v>
      </c>
      <c r="C6753" t="s">
        <v>11032</v>
      </c>
      <c r="D6753" t="e">
        <f>INDEX(Sheet3!$D$1:$D$126,MATCH(DF!F6753,Sheet3!$C$1:$C$126,0))</f>
        <v>#N/A</v>
      </c>
      <c r="E6753" t="e">
        <f>INDEX(Sheet3!$E$1:$E$126,MATCH(DF!F6753,Sheet3!$C$1:$C$126,0))</f>
        <v>#N/A</v>
      </c>
      <c r="F6753" t="s">
        <v>12419</v>
      </c>
      <c r="G6753">
        <v>4.2</v>
      </c>
      <c r="H6753">
        <v>607</v>
      </c>
      <c r="I6753">
        <v>106.74</v>
      </c>
      <c r="J6753" t="s">
        <v>15347</v>
      </c>
      <c r="K6753" t="s">
        <v>15372</v>
      </c>
      <c r="L6753" t="e">
        <f>VLOOKUP(F6753,Sheet3!$B$2:$H$126,7,0)</f>
        <v>#N/A</v>
      </c>
    </row>
    <row r="6754" spans="1:12" hidden="1" x14ac:dyDescent="0.2">
      <c r="A6754" t="s">
        <v>5325</v>
      </c>
      <c r="B6754" t="s">
        <v>10947</v>
      </c>
      <c r="C6754" t="s">
        <v>11183</v>
      </c>
      <c r="D6754" t="e">
        <f>INDEX(Sheet3!$D$1:$D$126,MATCH(DF!F6754,Sheet3!$C$1:$C$126,0))</f>
        <v>#N/A</v>
      </c>
      <c r="E6754" t="e">
        <f>INDEX(Sheet3!$E$1:$E$126,MATCH(DF!F6754,Sheet3!$C$1:$C$126,0))</f>
        <v>#N/A</v>
      </c>
      <c r="F6754" t="s">
        <v>12694</v>
      </c>
      <c r="G6754">
        <v>3.5</v>
      </c>
      <c r="H6754">
        <v>609</v>
      </c>
      <c r="I6754">
        <v>9.5</v>
      </c>
      <c r="J6754" t="s">
        <v>15345</v>
      </c>
      <c r="K6754" t="s">
        <v>15372</v>
      </c>
      <c r="L6754" t="e">
        <f>VLOOKUP(F6754,Sheet3!$B$2:$H$126,7,0)</f>
        <v>#N/A</v>
      </c>
    </row>
    <row r="6755" spans="1:12" hidden="1" x14ac:dyDescent="0.2">
      <c r="A6755" t="s">
        <v>5326</v>
      </c>
      <c r="B6755" t="s">
        <v>10944</v>
      </c>
      <c r="C6755" t="s">
        <v>10978</v>
      </c>
      <c r="D6755" t="e">
        <f>INDEX(Sheet3!$D$1:$D$126,MATCH(DF!F6755,Sheet3!$C$1:$C$126,0))</f>
        <v>#N/A</v>
      </c>
      <c r="E6755" t="e">
        <f>INDEX(Sheet3!$E$1:$E$126,MATCH(DF!F6755,Sheet3!$C$1:$C$126,0))</f>
        <v>#N/A</v>
      </c>
      <c r="F6755" t="s">
        <v>12054</v>
      </c>
      <c r="G6755">
        <v>4.3</v>
      </c>
      <c r="H6755">
        <v>609</v>
      </c>
      <c r="I6755">
        <v>77.55</v>
      </c>
      <c r="J6755" t="s">
        <v>15340</v>
      </c>
      <c r="K6755" t="s">
        <v>15372</v>
      </c>
      <c r="L6755" t="e">
        <f>VLOOKUP(F6755,Sheet3!$B$2:$H$126,7,0)</f>
        <v>#N/A</v>
      </c>
    </row>
    <row r="6756" spans="1:12" x14ac:dyDescent="0.2">
      <c r="A6756" t="s">
        <v>5327</v>
      </c>
      <c r="B6756" t="s">
        <v>10952</v>
      </c>
      <c r="C6756" s="2" t="s">
        <v>11200</v>
      </c>
      <c r="D6756" t="str">
        <f>INDEX(Sheet3!$D$1:$D$126,MATCH(DF!F6756,Sheet3!$C$1:$C$126,0))</f>
        <v>BAIXO ALENTEJO</v>
      </c>
      <c r="E6756" t="str">
        <f>INDEX(Sheet3!$E$1:$E$126,MATCH(DF!F6756,Sheet3!$C$1:$C$126,0))</f>
        <v>PT184</v>
      </c>
      <c r="F6756" t="s">
        <v>13285</v>
      </c>
      <c r="G6756">
        <v>3.6</v>
      </c>
      <c r="H6756">
        <v>609</v>
      </c>
      <c r="I6756">
        <v>11.2</v>
      </c>
      <c r="J6756" t="s">
        <v>15338</v>
      </c>
      <c r="K6756" t="s">
        <v>15372</v>
      </c>
      <c r="L6756" t="str">
        <f>VLOOKUP(F6756,Sheet3!$B$2:$H$126,7,0)</f>
        <v>Herdade do Rocim</v>
      </c>
    </row>
    <row r="6757" spans="1:12" hidden="1" x14ac:dyDescent="0.2">
      <c r="A6757" t="s">
        <v>5328</v>
      </c>
      <c r="B6757" t="s">
        <v>10944</v>
      </c>
      <c r="C6757" t="s">
        <v>11094</v>
      </c>
      <c r="D6757" t="e">
        <f>INDEX(Sheet3!$D$1:$D$126,MATCH(DF!F6757,Sheet3!$C$1:$C$126,0))</f>
        <v>#N/A</v>
      </c>
      <c r="E6757" t="e">
        <f>INDEX(Sheet3!$E$1:$E$126,MATCH(DF!F6757,Sheet3!$C$1:$C$126,0))</f>
        <v>#N/A</v>
      </c>
      <c r="F6757" t="s">
        <v>12298</v>
      </c>
      <c r="G6757">
        <v>4.0999999999999996</v>
      </c>
      <c r="H6757">
        <v>609</v>
      </c>
      <c r="I6757">
        <v>27.25</v>
      </c>
      <c r="J6757" t="s">
        <v>15348</v>
      </c>
      <c r="K6757" t="s">
        <v>15372</v>
      </c>
      <c r="L6757" t="e">
        <f>VLOOKUP(F6757,Sheet3!$B$2:$H$126,7,0)</f>
        <v>#N/A</v>
      </c>
    </row>
    <row r="6758" spans="1:12" hidden="1" x14ac:dyDescent="0.2">
      <c r="A6758" t="s">
        <v>5329</v>
      </c>
      <c r="B6758" t="s">
        <v>10944</v>
      </c>
      <c r="C6758" t="s">
        <v>11035</v>
      </c>
      <c r="D6758" t="e">
        <f>INDEX(Sheet3!$D$1:$D$126,MATCH(DF!F6758,Sheet3!$C$1:$C$126,0))</f>
        <v>#N/A</v>
      </c>
      <c r="E6758" t="e">
        <f>INDEX(Sheet3!$E$1:$E$126,MATCH(DF!F6758,Sheet3!$C$1:$C$126,0))</f>
        <v>#N/A</v>
      </c>
      <c r="F6758" t="s">
        <v>14241</v>
      </c>
      <c r="G6758">
        <v>4</v>
      </c>
      <c r="H6758">
        <v>61</v>
      </c>
      <c r="I6758">
        <v>25.71</v>
      </c>
      <c r="J6758" t="s">
        <v>15338</v>
      </c>
      <c r="K6758" t="s">
        <v>15372</v>
      </c>
      <c r="L6758" t="e">
        <f>VLOOKUP(F6758,Sheet3!$B$2:$H$126,7,0)</f>
        <v>#N/A</v>
      </c>
    </row>
    <row r="6759" spans="1:12" hidden="1" x14ac:dyDescent="0.2">
      <c r="A6759" t="s">
        <v>5330</v>
      </c>
      <c r="B6759" t="s">
        <v>10950</v>
      </c>
      <c r="C6759" t="s">
        <v>11292</v>
      </c>
      <c r="D6759" t="e">
        <f>INDEX(Sheet3!$D$1:$D$126,MATCH(DF!F6759,Sheet3!$C$1:$C$126,0))</f>
        <v>#N/A</v>
      </c>
      <c r="E6759" t="e">
        <f>INDEX(Sheet3!$E$1:$E$126,MATCH(DF!F6759,Sheet3!$C$1:$C$126,0))</f>
        <v>#N/A</v>
      </c>
      <c r="F6759" t="s">
        <v>12799</v>
      </c>
      <c r="G6759">
        <v>4</v>
      </c>
      <c r="H6759">
        <v>61</v>
      </c>
      <c r="I6759">
        <v>32.409999999999997</v>
      </c>
      <c r="J6759" t="s">
        <v>15344</v>
      </c>
      <c r="K6759" t="s">
        <v>15372</v>
      </c>
      <c r="L6759" t="e">
        <f>VLOOKUP(F6759,Sheet3!$B$2:$H$126,7,0)</f>
        <v>#N/A</v>
      </c>
    </row>
    <row r="6760" spans="1:12" hidden="1" x14ac:dyDescent="0.2">
      <c r="A6760" t="s">
        <v>5331</v>
      </c>
      <c r="B6760" t="s">
        <v>10956</v>
      </c>
      <c r="C6760" t="s">
        <v>11328</v>
      </c>
      <c r="D6760" t="e">
        <f>INDEX(Sheet3!$D$1:$D$126,MATCH(DF!F6760,Sheet3!$C$1:$C$126,0))</f>
        <v>#N/A</v>
      </c>
      <c r="E6760" t="e">
        <f>INDEX(Sheet3!$E$1:$E$126,MATCH(DF!F6760,Sheet3!$C$1:$C$126,0))</f>
        <v>#N/A</v>
      </c>
      <c r="F6760" t="s">
        <v>12961</v>
      </c>
      <c r="G6760">
        <v>3.6</v>
      </c>
      <c r="H6760">
        <v>61</v>
      </c>
      <c r="I6760">
        <v>11.9</v>
      </c>
      <c r="J6760" t="s">
        <v>15344</v>
      </c>
      <c r="K6760" t="s">
        <v>15372</v>
      </c>
      <c r="L6760" t="e">
        <f>VLOOKUP(F6760,Sheet3!$B$2:$H$126,7,0)</f>
        <v>#N/A</v>
      </c>
    </row>
    <row r="6761" spans="1:12" hidden="1" x14ac:dyDescent="0.2">
      <c r="A6761" t="s">
        <v>5332</v>
      </c>
      <c r="B6761" t="s">
        <v>10944</v>
      </c>
      <c r="C6761" t="s">
        <v>11091</v>
      </c>
      <c r="D6761" t="e">
        <f>INDEX(Sheet3!$D$1:$D$126,MATCH(DF!F6761,Sheet3!$C$1:$C$126,0))</f>
        <v>#N/A</v>
      </c>
      <c r="E6761" t="e">
        <f>INDEX(Sheet3!$E$1:$E$126,MATCH(DF!F6761,Sheet3!$C$1:$C$126,0))</f>
        <v>#N/A</v>
      </c>
      <c r="F6761" t="s">
        <v>12804</v>
      </c>
      <c r="G6761">
        <v>4.5</v>
      </c>
      <c r="H6761">
        <v>61</v>
      </c>
      <c r="I6761">
        <v>99.9</v>
      </c>
      <c r="J6761" t="s">
        <v>15349</v>
      </c>
      <c r="K6761" t="s">
        <v>15372</v>
      </c>
      <c r="L6761" t="e">
        <f>VLOOKUP(F6761,Sheet3!$B$2:$H$126,7,0)</f>
        <v>#N/A</v>
      </c>
    </row>
    <row r="6762" spans="1:12" hidden="1" x14ac:dyDescent="0.2">
      <c r="A6762" t="s">
        <v>5333</v>
      </c>
      <c r="B6762" t="s">
        <v>10947</v>
      </c>
      <c r="C6762" t="s">
        <v>11124</v>
      </c>
      <c r="D6762" t="e">
        <f>INDEX(Sheet3!$D$1:$D$126,MATCH(DF!F6762,Sheet3!$C$1:$C$126,0))</f>
        <v>#N/A</v>
      </c>
      <c r="E6762" t="e">
        <f>INDEX(Sheet3!$E$1:$E$126,MATCH(DF!F6762,Sheet3!$C$1:$C$126,0))</f>
        <v>#N/A</v>
      </c>
      <c r="F6762" t="s">
        <v>14303</v>
      </c>
      <c r="G6762">
        <v>4.2</v>
      </c>
      <c r="H6762">
        <v>61</v>
      </c>
      <c r="I6762">
        <v>24.2</v>
      </c>
      <c r="J6762" t="s">
        <v>15342</v>
      </c>
      <c r="K6762" t="s">
        <v>15372</v>
      </c>
      <c r="L6762" t="e">
        <f>VLOOKUP(F6762,Sheet3!$B$2:$H$126,7,0)</f>
        <v>#N/A</v>
      </c>
    </row>
    <row r="6763" spans="1:12" hidden="1" x14ac:dyDescent="0.2">
      <c r="A6763" t="s">
        <v>5334</v>
      </c>
      <c r="B6763" t="s">
        <v>10943</v>
      </c>
      <c r="C6763" t="s">
        <v>11125</v>
      </c>
      <c r="D6763" t="e">
        <f>INDEX(Sheet3!$D$1:$D$126,MATCH(DF!F6763,Sheet3!$C$1:$C$126,0))</f>
        <v>#N/A</v>
      </c>
      <c r="E6763" t="e">
        <f>INDEX(Sheet3!$E$1:$E$126,MATCH(DF!F6763,Sheet3!$C$1:$C$126,0))</f>
        <v>#N/A</v>
      </c>
      <c r="F6763" t="s">
        <v>12348</v>
      </c>
      <c r="G6763">
        <v>3.8</v>
      </c>
      <c r="H6763">
        <v>61</v>
      </c>
      <c r="I6763">
        <v>33.950000000000003</v>
      </c>
      <c r="J6763" t="s">
        <v>15340</v>
      </c>
      <c r="K6763" t="s">
        <v>15372</v>
      </c>
      <c r="L6763" t="e">
        <f>VLOOKUP(F6763,Sheet3!$B$2:$H$126,7,0)</f>
        <v>#N/A</v>
      </c>
    </row>
    <row r="6764" spans="1:12" x14ac:dyDescent="0.2">
      <c r="A6764" t="s">
        <v>5335</v>
      </c>
      <c r="B6764" t="s">
        <v>10952</v>
      </c>
      <c r="C6764" s="2" t="s">
        <v>11200</v>
      </c>
      <c r="D6764" t="str">
        <f>INDEX(Sheet3!$D$1:$D$126,MATCH(DF!F6764,Sheet3!$C$1:$C$126,0))</f>
        <v>BAIXO ALENTEJO</v>
      </c>
      <c r="E6764" t="str">
        <f>INDEX(Sheet3!$E$1:$E$126,MATCH(DF!F6764,Sheet3!$C$1:$C$126,0))</f>
        <v>PT184</v>
      </c>
      <c r="F6764" t="s">
        <v>13738</v>
      </c>
      <c r="G6764">
        <v>4.5</v>
      </c>
      <c r="H6764">
        <v>61</v>
      </c>
      <c r="I6764">
        <v>29.9</v>
      </c>
      <c r="J6764" t="s">
        <v>15344</v>
      </c>
      <c r="K6764" t="s">
        <v>15372</v>
      </c>
      <c r="L6764" t="str">
        <f>VLOOKUP(F6764,Sheet3!$B$2:$H$126,7,0)</f>
        <v>Herdade Grande</v>
      </c>
    </row>
    <row r="6765" spans="1:12" hidden="1" x14ac:dyDescent="0.2">
      <c r="A6765" t="s">
        <v>5336</v>
      </c>
      <c r="B6765" t="s">
        <v>10944</v>
      </c>
      <c r="C6765" t="s">
        <v>11070</v>
      </c>
      <c r="D6765" t="e">
        <f>INDEX(Sheet3!$D$1:$D$126,MATCH(DF!F6765,Sheet3!$C$1:$C$126,0))</f>
        <v>#N/A</v>
      </c>
      <c r="E6765" t="e">
        <f>INDEX(Sheet3!$E$1:$E$126,MATCH(DF!F6765,Sheet3!$C$1:$C$126,0))</f>
        <v>#N/A</v>
      </c>
      <c r="F6765" t="s">
        <v>12179</v>
      </c>
      <c r="G6765">
        <v>4</v>
      </c>
      <c r="H6765">
        <v>61</v>
      </c>
      <c r="I6765">
        <v>115.7</v>
      </c>
      <c r="J6765" t="s">
        <v>15343</v>
      </c>
      <c r="K6765" t="s">
        <v>15372</v>
      </c>
      <c r="L6765" t="e">
        <f>VLOOKUP(F6765,Sheet3!$B$2:$H$126,7,0)</f>
        <v>#N/A</v>
      </c>
    </row>
    <row r="6766" spans="1:12" hidden="1" x14ac:dyDescent="0.2">
      <c r="A6766" t="s">
        <v>269</v>
      </c>
      <c r="B6766" t="s">
        <v>10949</v>
      </c>
      <c r="C6766" t="s">
        <v>11195</v>
      </c>
      <c r="D6766" t="e">
        <f>INDEX(Sheet3!$D$1:$D$126,MATCH(DF!F6766,Sheet3!$C$1:$C$126,0))</f>
        <v>#N/A</v>
      </c>
      <c r="E6766" t="e">
        <f>INDEX(Sheet3!$E$1:$E$126,MATCH(DF!F6766,Sheet3!$C$1:$C$126,0))</f>
        <v>#N/A</v>
      </c>
      <c r="F6766" t="s">
        <v>12750</v>
      </c>
      <c r="G6766">
        <v>3.5</v>
      </c>
      <c r="H6766">
        <v>61</v>
      </c>
      <c r="I6766">
        <v>7.6</v>
      </c>
      <c r="J6766" t="s">
        <v>15339</v>
      </c>
      <c r="K6766" t="s">
        <v>15372</v>
      </c>
      <c r="L6766" t="e">
        <f>VLOOKUP(F6766,Sheet3!$B$2:$H$126,7,0)</f>
        <v>#N/A</v>
      </c>
    </row>
    <row r="6767" spans="1:12" hidden="1" x14ac:dyDescent="0.2">
      <c r="A6767" t="s">
        <v>5337</v>
      </c>
      <c r="B6767" t="s">
        <v>10944</v>
      </c>
      <c r="C6767" t="s">
        <v>11024</v>
      </c>
      <c r="D6767" t="e">
        <f>INDEX(Sheet3!$D$1:$D$126,MATCH(DF!F6767,Sheet3!$C$1:$C$126,0))</f>
        <v>#N/A</v>
      </c>
      <c r="E6767" t="e">
        <f>INDEX(Sheet3!$E$1:$E$126,MATCH(DF!F6767,Sheet3!$C$1:$C$126,0))</f>
        <v>#N/A</v>
      </c>
      <c r="F6767" t="s">
        <v>14304</v>
      </c>
      <c r="G6767">
        <v>4</v>
      </c>
      <c r="H6767">
        <v>61</v>
      </c>
      <c r="I6767">
        <v>69.48</v>
      </c>
      <c r="J6767" t="s">
        <v>15340</v>
      </c>
      <c r="K6767" t="s">
        <v>15372</v>
      </c>
      <c r="L6767" t="e">
        <f>VLOOKUP(F6767,Sheet3!$B$2:$H$126,7,0)</f>
        <v>#N/A</v>
      </c>
    </row>
    <row r="6768" spans="1:12" hidden="1" x14ac:dyDescent="0.2">
      <c r="A6768" t="s">
        <v>5338</v>
      </c>
      <c r="B6768" t="s">
        <v>10944</v>
      </c>
      <c r="C6768" t="s">
        <v>11107</v>
      </c>
      <c r="D6768" t="e">
        <f>INDEX(Sheet3!$D$1:$D$126,MATCH(DF!F6768,Sheet3!$C$1:$C$126,0))</f>
        <v>#N/A</v>
      </c>
      <c r="E6768" t="e">
        <f>INDEX(Sheet3!$E$1:$E$126,MATCH(DF!F6768,Sheet3!$C$1:$C$126,0))</f>
        <v>#N/A</v>
      </c>
      <c r="F6768" t="s">
        <v>12696</v>
      </c>
      <c r="G6768">
        <v>3.7</v>
      </c>
      <c r="H6768">
        <v>61</v>
      </c>
      <c r="I6768">
        <v>5.49</v>
      </c>
      <c r="J6768" t="s">
        <v>15342</v>
      </c>
      <c r="K6768" t="s">
        <v>15372</v>
      </c>
      <c r="L6768" t="e">
        <f>VLOOKUP(F6768,Sheet3!$B$2:$H$126,7,0)</f>
        <v>#N/A</v>
      </c>
    </row>
    <row r="6769" spans="1:12" hidden="1" x14ac:dyDescent="0.2">
      <c r="A6769" t="s">
        <v>5339</v>
      </c>
      <c r="B6769" t="s">
        <v>10944</v>
      </c>
      <c r="C6769" t="s">
        <v>11278</v>
      </c>
      <c r="D6769" t="e">
        <f>INDEX(Sheet3!$D$1:$D$126,MATCH(DF!F6769,Sheet3!$C$1:$C$126,0))</f>
        <v>#N/A</v>
      </c>
      <c r="E6769" t="e">
        <f>INDEX(Sheet3!$E$1:$E$126,MATCH(DF!F6769,Sheet3!$C$1:$C$126,0))</f>
        <v>#N/A</v>
      </c>
      <c r="F6769" t="s">
        <v>13570</v>
      </c>
      <c r="G6769">
        <v>3.7</v>
      </c>
      <c r="H6769">
        <v>61</v>
      </c>
      <c r="I6769">
        <v>5.9</v>
      </c>
      <c r="J6769" t="s">
        <v>15339</v>
      </c>
      <c r="K6769" t="s">
        <v>15372</v>
      </c>
      <c r="L6769" t="e">
        <f>VLOOKUP(F6769,Sheet3!$B$2:$H$126,7,0)</f>
        <v>#N/A</v>
      </c>
    </row>
    <row r="6770" spans="1:12" hidden="1" x14ac:dyDescent="0.2">
      <c r="A6770" t="s">
        <v>5340</v>
      </c>
      <c r="B6770" t="s">
        <v>10943</v>
      </c>
      <c r="C6770" t="s">
        <v>11298</v>
      </c>
      <c r="D6770" t="e">
        <f>INDEX(Sheet3!$D$1:$D$126,MATCH(DF!F6770,Sheet3!$C$1:$C$126,0))</f>
        <v>#N/A</v>
      </c>
      <c r="E6770" t="e">
        <f>INDEX(Sheet3!$E$1:$E$126,MATCH(DF!F6770,Sheet3!$C$1:$C$126,0))</f>
        <v>#N/A</v>
      </c>
      <c r="F6770" t="s">
        <v>13148</v>
      </c>
      <c r="G6770">
        <v>3.8</v>
      </c>
      <c r="H6770">
        <v>61</v>
      </c>
      <c r="I6770">
        <v>17.07</v>
      </c>
      <c r="J6770" t="s">
        <v>15342</v>
      </c>
      <c r="K6770" t="s">
        <v>15372</v>
      </c>
      <c r="L6770" t="e">
        <f>VLOOKUP(F6770,Sheet3!$B$2:$H$126,7,0)</f>
        <v>#N/A</v>
      </c>
    </row>
    <row r="6771" spans="1:12" hidden="1" x14ac:dyDescent="0.2">
      <c r="A6771" t="s">
        <v>4552</v>
      </c>
      <c r="B6771" t="s">
        <v>10943</v>
      </c>
      <c r="C6771" t="s">
        <v>10976</v>
      </c>
      <c r="D6771" t="e">
        <f>INDEX(Sheet3!$D$1:$D$126,MATCH(DF!F6771,Sheet3!$C$1:$C$126,0))</f>
        <v>#N/A</v>
      </c>
      <c r="E6771" t="e">
        <f>INDEX(Sheet3!$E$1:$E$126,MATCH(DF!F6771,Sheet3!$C$1:$C$126,0))</f>
        <v>#N/A</v>
      </c>
      <c r="F6771" t="s">
        <v>12896</v>
      </c>
      <c r="G6771">
        <v>3.9</v>
      </c>
      <c r="H6771">
        <v>61</v>
      </c>
      <c r="I6771">
        <v>95.53</v>
      </c>
      <c r="J6771" t="s">
        <v>15339</v>
      </c>
      <c r="K6771" t="s">
        <v>15372</v>
      </c>
      <c r="L6771" t="e">
        <f>VLOOKUP(F6771,Sheet3!$B$2:$H$126,7,0)</f>
        <v>#N/A</v>
      </c>
    </row>
    <row r="6772" spans="1:12" hidden="1" x14ac:dyDescent="0.2">
      <c r="A6772" t="s">
        <v>5341</v>
      </c>
      <c r="B6772" t="s">
        <v>10944</v>
      </c>
      <c r="C6772" t="s">
        <v>11024</v>
      </c>
      <c r="D6772" t="e">
        <f>INDEX(Sheet3!$D$1:$D$126,MATCH(DF!F6772,Sheet3!$C$1:$C$126,0))</f>
        <v>#N/A</v>
      </c>
      <c r="E6772" t="e">
        <f>INDEX(Sheet3!$E$1:$E$126,MATCH(DF!F6772,Sheet3!$C$1:$C$126,0))</f>
        <v>#N/A</v>
      </c>
      <c r="F6772" t="s">
        <v>11988</v>
      </c>
      <c r="G6772">
        <v>4</v>
      </c>
      <c r="H6772">
        <v>61</v>
      </c>
      <c r="I6772">
        <v>63.07</v>
      </c>
      <c r="J6772" t="s">
        <v>15343</v>
      </c>
      <c r="K6772" t="s">
        <v>15372</v>
      </c>
      <c r="L6772" t="e">
        <f>VLOOKUP(F6772,Sheet3!$B$2:$H$126,7,0)</f>
        <v>#N/A</v>
      </c>
    </row>
    <row r="6773" spans="1:12" hidden="1" x14ac:dyDescent="0.2">
      <c r="A6773" t="s">
        <v>5342</v>
      </c>
      <c r="B6773" t="s">
        <v>10949</v>
      </c>
      <c r="C6773" t="s">
        <v>11043</v>
      </c>
      <c r="D6773" t="e">
        <f>INDEX(Sheet3!$D$1:$D$126,MATCH(DF!F6773,Sheet3!$C$1:$C$126,0))</f>
        <v>#N/A</v>
      </c>
      <c r="E6773" t="e">
        <f>INDEX(Sheet3!$E$1:$E$126,MATCH(DF!F6773,Sheet3!$C$1:$C$126,0))</f>
        <v>#N/A</v>
      </c>
      <c r="F6773" t="s">
        <v>13472</v>
      </c>
      <c r="G6773">
        <v>3.9</v>
      </c>
      <c r="H6773">
        <v>61</v>
      </c>
      <c r="I6773">
        <v>11.8</v>
      </c>
      <c r="J6773" t="s">
        <v>15346</v>
      </c>
      <c r="K6773" t="s">
        <v>15372</v>
      </c>
      <c r="L6773" t="e">
        <f>VLOOKUP(F6773,Sheet3!$B$2:$H$126,7,0)</f>
        <v>#N/A</v>
      </c>
    </row>
    <row r="6774" spans="1:12" hidden="1" x14ac:dyDescent="0.2">
      <c r="A6774" t="s">
        <v>5343</v>
      </c>
      <c r="B6774" t="s">
        <v>10943</v>
      </c>
      <c r="C6774" t="s">
        <v>10989</v>
      </c>
      <c r="D6774" t="e">
        <f>INDEX(Sheet3!$D$1:$D$126,MATCH(DF!F6774,Sheet3!$C$1:$C$126,0))</f>
        <v>#N/A</v>
      </c>
      <c r="E6774" t="e">
        <f>INDEX(Sheet3!$E$1:$E$126,MATCH(DF!F6774,Sheet3!$C$1:$C$126,0))</f>
        <v>#N/A</v>
      </c>
      <c r="F6774" t="s">
        <v>12405</v>
      </c>
      <c r="G6774">
        <v>4</v>
      </c>
      <c r="H6774">
        <v>61</v>
      </c>
      <c r="I6774">
        <v>10.9</v>
      </c>
      <c r="J6774" t="s">
        <v>15339</v>
      </c>
      <c r="K6774" t="s">
        <v>15372</v>
      </c>
      <c r="L6774" t="e">
        <f>VLOOKUP(F6774,Sheet3!$B$2:$H$126,7,0)</f>
        <v>#N/A</v>
      </c>
    </row>
    <row r="6775" spans="1:12" hidden="1" x14ac:dyDescent="0.2">
      <c r="A6775" t="s">
        <v>5344</v>
      </c>
      <c r="B6775" t="s">
        <v>10944</v>
      </c>
      <c r="C6775" t="s">
        <v>11111</v>
      </c>
      <c r="D6775" t="e">
        <f>INDEX(Sheet3!$D$1:$D$126,MATCH(DF!F6775,Sheet3!$C$1:$C$126,0))</f>
        <v>#N/A</v>
      </c>
      <c r="E6775" t="e">
        <f>INDEX(Sheet3!$E$1:$E$126,MATCH(DF!F6775,Sheet3!$C$1:$C$126,0))</f>
        <v>#N/A</v>
      </c>
      <c r="F6775" t="s">
        <v>13486</v>
      </c>
      <c r="G6775">
        <v>3.6</v>
      </c>
      <c r="H6775">
        <v>61</v>
      </c>
      <c r="I6775">
        <v>4.9000000000000004</v>
      </c>
      <c r="J6775" t="s">
        <v>15341</v>
      </c>
      <c r="K6775" t="s">
        <v>15372</v>
      </c>
      <c r="L6775" t="e">
        <f>VLOOKUP(F6775,Sheet3!$B$2:$H$126,7,0)</f>
        <v>#N/A</v>
      </c>
    </row>
    <row r="6776" spans="1:12" hidden="1" x14ac:dyDescent="0.2">
      <c r="A6776" t="s">
        <v>5345</v>
      </c>
      <c r="B6776" t="s">
        <v>10944</v>
      </c>
      <c r="C6776" t="s">
        <v>11091</v>
      </c>
      <c r="D6776" t="e">
        <f>INDEX(Sheet3!$D$1:$D$126,MATCH(DF!F6776,Sheet3!$C$1:$C$126,0))</f>
        <v>#N/A</v>
      </c>
      <c r="E6776" t="e">
        <f>INDEX(Sheet3!$E$1:$E$126,MATCH(DF!F6776,Sheet3!$C$1:$C$126,0))</f>
        <v>#N/A</v>
      </c>
      <c r="F6776" t="s">
        <v>12938</v>
      </c>
      <c r="G6776">
        <v>4.3</v>
      </c>
      <c r="H6776">
        <v>61</v>
      </c>
      <c r="I6776">
        <v>96.5</v>
      </c>
      <c r="J6776" t="s">
        <v>15346</v>
      </c>
      <c r="K6776" t="s">
        <v>15372</v>
      </c>
      <c r="L6776" t="e">
        <f>VLOOKUP(F6776,Sheet3!$B$2:$H$126,7,0)</f>
        <v>#N/A</v>
      </c>
    </row>
    <row r="6777" spans="1:12" hidden="1" x14ac:dyDescent="0.2">
      <c r="A6777" t="s">
        <v>5346</v>
      </c>
      <c r="B6777" t="s">
        <v>10945</v>
      </c>
      <c r="C6777" t="s">
        <v>11040</v>
      </c>
      <c r="D6777" t="e">
        <f>INDEX(Sheet3!$D$1:$D$126,MATCH(DF!F6777,Sheet3!$C$1:$C$126,0))</f>
        <v>#N/A</v>
      </c>
      <c r="E6777" t="e">
        <f>INDEX(Sheet3!$E$1:$E$126,MATCH(DF!F6777,Sheet3!$C$1:$C$126,0))</f>
        <v>#N/A</v>
      </c>
      <c r="F6777" t="s">
        <v>11923</v>
      </c>
      <c r="G6777">
        <v>3.6</v>
      </c>
      <c r="H6777">
        <v>61</v>
      </c>
      <c r="I6777">
        <v>12.87</v>
      </c>
      <c r="J6777" t="s">
        <v>15345</v>
      </c>
      <c r="K6777" t="s">
        <v>15372</v>
      </c>
      <c r="L6777" t="e">
        <f>VLOOKUP(F6777,Sheet3!$B$2:$H$126,7,0)</f>
        <v>#N/A</v>
      </c>
    </row>
    <row r="6778" spans="1:12" hidden="1" x14ac:dyDescent="0.2">
      <c r="A6778" t="s">
        <v>5347</v>
      </c>
      <c r="B6778" t="s">
        <v>10943</v>
      </c>
      <c r="C6778" t="s">
        <v>11507</v>
      </c>
      <c r="D6778" t="e">
        <f>INDEX(Sheet3!$D$1:$D$126,MATCH(DF!F6778,Sheet3!$C$1:$C$126,0))</f>
        <v>#N/A</v>
      </c>
      <c r="E6778" t="e">
        <f>INDEX(Sheet3!$E$1:$E$126,MATCH(DF!F6778,Sheet3!$C$1:$C$126,0))</f>
        <v>#N/A</v>
      </c>
      <c r="F6778" t="s">
        <v>12587</v>
      </c>
      <c r="G6778">
        <v>4.2</v>
      </c>
      <c r="H6778">
        <v>61</v>
      </c>
      <c r="I6778">
        <v>82.37</v>
      </c>
      <c r="J6778" t="s">
        <v>15344</v>
      </c>
      <c r="K6778" t="s">
        <v>15372</v>
      </c>
      <c r="L6778" t="e">
        <f>VLOOKUP(F6778,Sheet3!$B$2:$H$126,7,0)</f>
        <v>#N/A</v>
      </c>
    </row>
    <row r="6779" spans="1:12" hidden="1" x14ac:dyDescent="0.2">
      <c r="A6779" t="s">
        <v>5348</v>
      </c>
      <c r="B6779" t="s">
        <v>10945</v>
      </c>
      <c r="C6779" t="s">
        <v>11040</v>
      </c>
      <c r="D6779" t="e">
        <f>INDEX(Sheet3!$D$1:$D$126,MATCH(DF!F6779,Sheet3!$C$1:$C$126,0))</f>
        <v>#N/A</v>
      </c>
      <c r="E6779" t="e">
        <f>INDEX(Sheet3!$E$1:$E$126,MATCH(DF!F6779,Sheet3!$C$1:$C$126,0))</f>
        <v>#N/A</v>
      </c>
      <c r="F6779" t="s">
        <v>12239</v>
      </c>
      <c r="G6779">
        <v>3.6</v>
      </c>
      <c r="H6779">
        <v>61</v>
      </c>
      <c r="I6779">
        <v>15.65</v>
      </c>
      <c r="J6779" t="s">
        <v>15340</v>
      </c>
      <c r="K6779" t="s">
        <v>15372</v>
      </c>
      <c r="L6779" t="e">
        <f>VLOOKUP(F6779,Sheet3!$B$2:$H$126,7,0)</f>
        <v>#N/A</v>
      </c>
    </row>
    <row r="6780" spans="1:12" hidden="1" x14ac:dyDescent="0.2">
      <c r="A6780" t="s">
        <v>5349</v>
      </c>
      <c r="B6780" t="s">
        <v>10944</v>
      </c>
      <c r="C6780" t="s">
        <v>11030</v>
      </c>
      <c r="D6780" t="e">
        <f>INDEX(Sheet3!$D$1:$D$126,MATCH(DF!F6780,Sheet3!$C$1:$C$126,0))</f>
        <v>#N/A</v>
      </c>
      <c r="E6780" t="e">
        <f>INDEX(Sheet3!$E$1:$E$126,MATCH(DF!F6780,Sheet3!$C$1:$C$126,0))</f>
        <v>#N/A</v>
      </c>
      <c r="F6780" t="s">
        <v>14158</v>
      </c>
      <c r="G6780">
        <v>4.0999999999999996</v>
      </c>
      <c r="H6780">
        <v>61</v>
      </c>
      <c r="I6780">
        <v>23.9</v>
      </c>
      <c r="J6780" t="s">
        <v>15340</v>
      </c>
      <c r="K6780" t="s">
        <v>15372</v>
      </c>
      <c r="L6780" t="e">
        <f>VLOOKUP(F6780,Sheet3!$B$2:$H$126,7,0)</f>
        <v>#N/A</v>
      </c>
    </row>
    <row r="6781" spans="1:12" hidden="1" x14ac:dyDescent="0.2">
      <c r="A6781" t="s">
        <v>5350</v>
      </c>
      <c r="B6781" t="s">
        <v>10944</v>
      </c>
      <c r="C6781" t="s">
        <v>10984</v>
      </c>
      <c r="D6781" t="e">
        <f>INDEX(Sheet3!$D$1:$D$126,MATCH(DF!F6781,Sheet3!$C$1:$C$126,0))</f>
        <v>#N/A</v>
      </c>
      <c r="E6781" t="e">
        <f>INDEX(Sheet3!$E$1:$E$126,MATCH(DF!F6781,Sheet3!$C$1:$C$126,0))</f>
        <v>#N/A</v>
      </c>
      <c r="F6781" t="s">
        <v>12370</v>
      </c>
      <c r="G6781">
        <v>3.5</v>
      </c>
      <c r="H6781">
        <v>61</v>
      </c>
      <c r="I6781">
        <v>12.14</v>
      </c>
      <c r="J6781" t="s">
        <v>15343</v>
      </c>
      <c r="K6781" t="s">
        <v>15372</v>
      </c>
      <c r="L6781" t="e">
        <f>VLOOKUP(F6781,Sheet3!$B$2:$H$126,7,0)</f>
        <v>#N/A</v>
      </c>
    </row>
    <row r="6782" spans="1:12" hidden="1" x14ac:dyDescent="0.2">
      <c r="A6782" t="s">
        <v>62</v>
      </c>
      <c r="B6782" t="s">
        <v>10943</v>
      </c>
      <c r="C6782" t="s">
        <v>11022</v>
      </c>
      <c r="D6782" t="e">
        <f>INDEX(Sheet3!$D$1:$D$126,MATCH(DF!F6782,Sheet3!$C$1:$C$126,0))</f>
        <v>#N/A</v>
      </c>
      <c r="E6782" t="e">
        <f>INDEX(Sheet3!$E$1:$E$126,MATCH(DF!F6782,Sheet3!$C$1:$C$126,0))</f>
        <v>#N/A</v>
      </c>
      <c r="F6782" t="s">
        <v>14063</v>
      </c>
      <c r="G6782">
        <v>3.1</v>
      </c>
      <c r="H6782">
        <v>61</v>
      </c>
      <c r="I6782">
        <v>5.95</v>
      </c>
      <c r="J6782" t="s">
        <v>15345</v>
      </c>
      <c r="K6782" t="s">
        <v>15372</v>
      </c>
      <c r="L6782" t="e">
        <f>VLOOKUP(F6782,Sheet3!$B$2:$H$126,7,0)</f>
        <v>#N/A</v>
      </c>
    </row>
    <row r="6783" spans="1:12" hidden="1" x14ac:dyDescent="0.2">
      <c r="A6783" t="s">
        <v>5351</v>
      </c>
      <c r="B6783" t="s">
        <v>10944</v>
      </c>
      <c r="C6783" t="s">
        <v>10978</v>
      </c>
      <c r="D6783" t="e">
        <f>INDEX(Sheet3!$D$1:$D$126,MATCH(DF!F6783,Sheet3!$C$1:$C$126,0))</f>
        <v>#N/A</v>
      </c>
      <c r="E6783" t="e">
        <f>INDEX(Sheet3!$E$1:$E$126,MATCH(DF!F6783,Sheet3!$C$1:$C$126,0))</f>
        <v>#N/A</v>
      </c>
      <c r="F6783" t="s">
        <v>12678</v>
      </c>
      <c r="G6783">
        <v>4.2</v>
      </c>
      <c r="H6783">
        <v>61</v>
      </c>
      <c r="I6783">
        <v>33</v>
      </c>
      <c r="J6783" t="s">
        <v>15342</v>
      </c>
      <c r="K6783" t="s">
        <v>15372</v>
      </c>
      <c r="L6783" t="e">
        <f>VLOOKUP(F6783,Sheet3!$B$2:$H$126,7,0)</f>
        <v>#N/A</v>
      </c>
    </row>
    <row r="6784" spans="1:12" hidden="1" x14ac:dyDescent="0.2">
      <c r="A6784" t="s">
        <v>5352</v>
      </c>
      <c r="B6784" t="s">
        <v>10943</v>
      </c>
      <c r="C6784" t="s">
        <v>10999</v>
      </c>
      <c r="D6784" t="e">
        <f>INDEX(Sheet3!$D$1:$D$126,MATCH(DF!F6784,Sheet3!$C$1:$C$126,0))</f>
        <v>#N/A</v>
      </c>
      <c r="E6784" t="e">
        <f>INDEX(Sheet3!$E$1:$E$126,MATCH(DF!F6784,Sheet3!$C$1:$C$126,0))</f>
        <v>#N/A</v>
      </c>
      <c r="F6784" t="s">
        <v>13641</v>
      </c>
      <c r="G6784">
        <v>4.2</v>
      </c>
      <c r="H6784">
        <v>61</v>
      </c>
      <c r="I6784">
        <v>191.5</v>
      </c>
      <c r="J6784" t="s">
        <v>15338</v>
      </c>
      <c r="K6784" t="s">
        <v>15372</v>
      </c>
      <c r="L6784" t="e">
        <f>VLOOKUP(F6784,Sheet3!$B$2:$H$126,7,0)</f>
        <v>#N/A</v>
      </c>
    </row>
    <row r="6785" spans="1:12" hidden="1" x14ac:dyDescent="0.2">
      <c r="A6785" t="s">
        <v>2243</v>
      </c>
      <c r="B6785" t="s">
        <v>10944</v>
      </c>
      <c r="C6785" t="s">
        <v>11075</v>
      </c>
      <c r="D6785" t="e">
        <f>INDEX(Sheet3!$D$1:$D$126,MATCH(DF!F6785,Sheet3!$C$1:$C$126,0))</f>
        <v>#N/A</v>
      </c>
      <c r="E6785" t="e">
        <f>INDEX(Sheet3!$E$1:$E$126,MATCH(DF!F6785,Sheet3!$C$1:$C$126,0))</f>
        <v>#N/A</v>
      </c>
      <c r="F6785" t="s">
        <v>14305</v>
      </c>
      <c r="G6785">
        <v>3.7</v>
      </c>
      <c r="H6785">
        <v>61</v>
      </c>
      <c r="I6785">
        <v>12.25</v>
      </c>
      <c r="J6785" t="s">
        <v>15345</v>
      </c>
      <c r="K6785" t="s">
        <v>15372</v>
      </c>
      <c r="L6785" t="e">
        <f>VLOOKUP(F6785,Sheet3!$B$2:$H$126,7,0)</f>
        <v>#N/A</v>
      </c>
    </row>
    <row r="6786" spans="1:12" hidden="1" x14ac:dyDescent="0.2">
      <c r="A6786" t="s">
        <v>5353</v>
      </c>
      <c r="B6786" t="s">
        <v>10949</v>
      </c>
      <c r="C6786" t="s">
        <v>10991</v>
      </c>
      <c r="D6786" t="e">
        <f>INDEX(Sheet3!$D$1:$D$126,MATCH(DF!F6786,Sheet3!$C$1:$C$126,0))</f>
        <v>#N/A</v>
      </c>
      <c r="E6786" t="e">
        <f>INDEX(Sheet3!$E$1:$E$126,MATCH(DF!F6786,Sheet3!$C$1:$C$126,0))</f>
        <v>#N/A</v>
      </c>
      <c r="F6786" t="s">
        <v>13989</v>
      </c>
      <c r="G6786">
        <v>3.9</v>
      </c>
      <c r="H6786">
        <v>61</v>
      </c>
      <c r="I6786">
        <v>20.95</v>
      </c>
      <c r="J6786" t="s">
        <v>15342</v>
      </c>
      <c r="K6786" t="s">
        <v>15372</v>
      </c>
      <c r="L6786" t="e">
        <f>VLOOKUP(F6786,Sheet3!$B$2:$H$126,7,0)</f>
        <v>#N/A</v>
      </c>
    </row>
    <row r="6787" spans="1:12" hidden="1" x14ac:dyDescent="0.2">
      <c r="A6787" t="s">
        <v>5354</v>
      </c>
      <c r="B6787" t="s">
        <v>10945</v>
      </c>
      <c r="C6787" t="s">
        <v>11040</v>
      </c>
      <c r="D6787" t="e">
        <f>INDEX(Sheet3!$D$1:$D$126,MATCH(DF!F6787,Sheet3!$C$1:$C$126,0))</f>
        <v>#N/A</v>
      </c>
      <c r="E6787" t="e">
        <f>INDEX(Sheet3!$E$1:$E$126,MATCH(DF!F6787,Sheet3!$C$1:$C$126,0))</f>
        <v>#N/A</v>
      </c>
      <c r="F6787" t="s">
        <v>12074</v>
      </c>
      <c r="G6787">
        <v>3.3</v>
      </c>
      <c r="H6787">
        <v>61</v>
      </c>
      <c r="I6787">
        <v>13.2</v>
      </c>
      <c r="J6787" t="s">
        <v>15342</v>
      </c>
      <c r="K6787" t="s">
        <v>15372</v>
      </c>
      <c r="L6787" t="e">
        <f>VLOOKUP(F6787,Sheet3!$B$2:$H$126,7,0)</f>
        <v>#N/A</v>
      </c>
    </row>
    <row r="6788" spans="1:12" hidden="1" x14ac:dyDescent="0.2">
      <c r="A6788" t="s">
        <v>5355</v>
      </c>
      <c r="B6788" t="s">
        <v>10944</v>
      </c>
      <c r="C6788" t="s">
        <v>11189</v>
      </c>
      <c r="D6788" t="e">
        <f>INDEX(Sheet3!$D$1:$D$126,MATCH(DF!F6788,Sheet3!$C$1:$C$126,0))</f>
        <v>#N/A</v>
      </c>
      <c r="E6788" t="e">
        <f>INDEX(Sheet3!$E$1:$E$126,MATCH(DF!F6788,Sheet3!$C$1:$C$126,0))</f>
        <v>#N/A</v>
      </c>
      <c r="F6788" t="s">
        <v>12028</v>
      </c>
      <c r="G6788">
        <v>3.9</v>
      </c>
      <c r="H6788">
        <v>61</v>
      </c>
      <c r="I6788">
        <v>47</v>
      </c>
      <c r="J6788" t="s">
        <v>15343</v>
      </c>
      <c r="K6788" t="s">
        <v>15372</v>
      </c>
      <c r="L6788" t="e">
        <f>VLOOKUP(F6788,Sheet3!$B$2:$H$126,7,0)</f>
        <v>#N/A</v>
      </c>
    </row>
    <row r="6789" spans="1:12" hidden="1" x14ac:dyDescent="0.2">
      <c r="A6789" t="s">
        <v>5356</v>
      </c>
      <c r="B6789" t="s">
        <v>10944</v>
      </c>
      <c r="C6789" t="s">
        <v>11177</v>
      </c>
      <c r="D6789" t="e">
        <f>INDEX(Sheet3!$D$1:$D$126,MATCH(DF!F6789,Sheet3!$C$1:$C$126,0))</f>
        <v>#N/A</v>
      </c>
      <c r="E6789" t="e">
        <f>INDEX(Sheet3!$E$1:$E$126,MATCH(DF!F6789,Sheet3!$C$1:$C$126,0))</f>
        <v>#N/A</v>
      </c>
      <c r="F6789" t="s">
        <v>12683</v>
      </c>
      <c r="G6789">
        <v>4.0999999999999996</v>
      </c>
      <c r="H6789">
        <v>61</v>
      </c>
      <c r="I6789">
        <v>25.99</v>
      </c>
      <c r="J6789" t="s">
        <v>15340</v>
      </c>
      <c r="K6789" t="s">
        <v>15372</v>
      </c>
      <c r="L6789" t="e">
        <f>VLOOKUP(F6789,Sheet3!$B$2:$H$126,7,0)</f>
        <v>#N/A</v>
      </c>
    </row>
    <row r="6790" spans="1:12" hidden="1" x14ac:dyDescent="0.2">
      <c r="A6790" t="s">
        <v>5357</v>
      </c>
      <c r="B6790" t="s">
        <v>10943</v>
      </c>
      <c r="C6790" t="s">
        <v>10999</v>
      </c>
      <c r="D6790" t="e">
        <f>INDEX(Sheet3!$D$1:$D$126,MATCH(DF!F6790,Sheet3!$C$1:$C$126,0))</f>
        <v>#N/A</v>
      </c>
      <c r="E6790" t="e">
        <f>INDEX(Sheet3!$E$1:$E$126,MATCH(DF!F6790,Sheet3!$C$1:$C$126,0))</f>
        <v>#N/A</v>
      </c>
      <c r="F6790" t="s">
        <v>12234</v>
      </c>
      <c r="G6790">
        <v>4.4000000000000004</v>
      </c>
      <c r="H6790">
        <v>61</v>
      </c>
      <c r="I6790">
        <v>154.01</v>
      </c>
      <c r="J6790" t="s">
        <v>15356</v>
      </c>
      <c r="K6790" t="s">
        <v>15372</v>
      </c>
      <c r="L6790" t="e">
        <f>VLOOKUP(F6790,Sheet3!$B$2:$H$126,7,0)</f>
        <v>#N/A</v>
      </c>
    </row>
    <row r="6791" spans="1:12" hidden="1" x14ac:dyDescent="0.2">
      <c r="A6791" t="s">
        <v>5358</v>
      </c>
      <c r="B6791" t="s">
        <v>10945</v>
      </c>
      <c r="C6791" t="s">
        <v>11254</v>
      </c>
      <c r="D6791" t="e">
        <f>INDEX(Sheet3!$D$1:$D$126,MATCH(DF!F6791,Sheet3!$C$1:$C$126,0))</f>
        <v>#N/A</v>
      </c>
      <c r="E6791" t="e">
        <f>INDEX(Sheet3!$E$1:$E$126,MATCH(DF!F6791,Sheet3!$C$1:$C$126,0))</f>
        <v>#N/A</v>
      </c>
      <c r="F6791" t="s">
        <v>12607</v>
      </c>
      <c r="G6791">
        <v>4</v>
      </c>
      <c r="H6791">
        <v>61</v>
      </c>
      <c r="I6791">
        <v>21.21</v>
      </c>
      <c r="J6791" t="s">
        <v>15339</v>
      </c>
      <c r="K6791" t="s">
        <v>15372</v>
      </c>
      <c r="L6791" t="e">
        <f>VLOOKUP(F6791,Sheet3!$B$2:$H$126,7,0)</f>
        <v>#N/A</v>
      </c>
    </row>
    <row r="6792" spans="1:12" hidden="1" x14ac:dyDescent="0.2">
      <c r="A6792" t="s">
        <v>1413</v>
      </c>
      <c r="B6792" t="s">
        <v>10943</v>
      </c>
      <c r="C6792" t="s">
        <v>11049</v>
      </c>
      <c r="D6792" t="e">
        <f>INDEX(Sheet3!$D$1:$D$126,MATCH(DF!F6792,Sheet3!$C$1:$C$126,0))</f>
        <v>#N/A</v>
      </c>
      <c r="E6792" t="e">
        <f>INDEX(Sheet3!$E$1:$E$126,MATCH(DF!F6792,Sheet3!$C$1:$C$126,0))</f>
        <v>#N/A</v>
      </c>
      <c r="F6792" t="s">
        <v>14306</v>
      </c>
      <c r="G6792">
        <v>4.0999999999999996</v>
      </c>
      <c r="H6792">
        <v>61</v>
      </c>
      <c r="I6792">
        <v>16.29</v>
      </c>
      <c r="J6792" t="s">
        <v>15338</v>
      </c>
      <c r="K6792" t="s">
        <v>15372</v>
      </c>
      <c r="L6792" t="e">
        <f>VLOOKUP(F6792,Sheet3!$B$2:$H$126,7,0)</f>
        <v>#N/A</v>
      </c>
    </row>
    <row r="6793" spans="1:12" hidden="1" x14ac:dyDescent="0.2">
      <c r="A6793" t="s">
        <v>1271</v>
      </c>
      <c r="B6793" t="s">
        <v>10945</v>
      </c>
      <c r="C6793" t="s">
        <v>11040</v>
      </c>
      <c r="D6793" t="e">
        <f>INDEX(Sheet3!$D$1:$D$126,MATCH(DF!F6793,Sheet3!$C$1:$C$126,0))</f>
        <v>#N/A</v>
      </c>
      <c r="E6793" t="e">
        <f>INDEX(Sheet3!$E$1:$E$126,MATCH(DF!F6793,Sheet3!$C$1:$C$126,0))</f>
        <v>#N/A</v>
      </c>
      <c r="F6793" t="s">
        <v>12921</v>
      </c>
      <c r="G6793">
        <v>3.8</v>
      </c>
      <c r="H6793">
        <v>61</v>
      </c>
      <c r="I6793">
        <v>27.99</v>
      </c>
      <c r="J6793" t="s">
        <v>15342</v>
      </c>
      <c r="K6793" t="s">
        <v>15372</v>
      </c>
      <c r="L6793" t="e">
        <f>VLOOKUP(F6793,Sheet3!$B$2:$H$126,7,0)</f>
        <v>#N/A</v>
      </c>
    </row>
    <row r="6794" spans="1:12" hidden="1" x14ac:dyDescent="0.2">
      <c r="A6794" t="s">
        <v>5359</v>
      </c>
      <c r="B6794" t="s">
        <v>10944</v>
      </c>
      <c r="C6794" t="s">
        <v>11035</v>
      </c>
      <c r="D6794" t="e">
        <f>INDEX(Sheet3!$D$1:$D$126,MATCH(DF!F6794,Sheet3!$C$1:$C$126,0))</f>
        <v>#N/A</v>
      </c>
      <c r="E6794" t="e">
        <f>INDEX(Sheet3!$E$1:$E$126,MATCH(DF!F6794,Sheet3!$C$1:$C$126,0))</f>
        <v>#N/A</v>
      </c>
      <c r="F6794" t="s">
        <v>14241</v>
      </c>
      <c r="G6794">
        <v>4.0999999999999996</v>
      </c>
      <c r="H6794">
        <v>61</v>
      </c>
      <c r="I6794">
        <v>39</v>
      </c>
      <c r="J6794" t="s">
        <v>15346</v>
      </c>
      <c r="K6794" t="s">
        <v>15372</v>
      </c>
      <c r="L6794" t="e">
        <f>VLOOKUP(F6794,Sheet3!$B$2:$H$126,7,0)</f>
        <v>#N/A</v>
      </c>
    </row>
    <row r="6795" spans="1:12" hidden="1" x14ac:dyDescent="0.2">
      <c r="A6795" t="s">
        <v>5360</v>
      </c>
      <c r="B6795" t="s">
        <v>10943</v>
      </c>
      <c r="C6795" t="s">
        <v>11127</v>
      </c>
      <c r="D6795" t="e">
        <f>INDEX(Sheet3!$D$1:$D$126,MATCH(DF!F6795,Sheet3!$C$1:$C$126,0))</f>
        <v>#N/A</v>
      </c>
      <c r="E6795" t="e">
        <f>INDEX(Sheet3!$E$1:$E$126,MATCH(DF!F6795,Sheet3!$C$1:$C$126,0))</f>
        <v>#N/A</v>
      </c>
      <c r="F6795" t="s">
        <v>14307</v>
      </c>
      <c r="G6795">
        <v>3.6</v>
      </c>
      <c r="H6795">
        <v>61</v>
      </c>
      <c r="I6795">
        <v>18.95</v>
      </c>
      <c r="J6795" t="s">
        <v>15347</v>
      </c>
      <c r="K6795" t="s">
        <v>15372</v>
      </c>
      <c r="L6795" t="e">
        <f>VLOOKUP(F6795,Sheet3!$B$2:$H$126,7,0)</f>
        <v>#N/A</v>
      </c>
    </row>
    <row r="6796" spans="1:12" x14ac:dyDescent="0.2">
      <c r="A6796" t="s">
        <v>5361</v>
      </c>
      <c r="B6796" t="s">
        <v>10952</v>
      </c>
      <c r="C6796" t="s">
        <v>11228</v>
      </c>
      <c r="D6796" t="str">
        <f>INDEX(Sheet3!$D$1:$D$126,MATCH(DF!F6796,Sheet3!$C$1:$C$126,0))</f>
        <v>VISEU DÃO-LAFÕES</v>
      </c>
      <c r="E6796" t="str">
        <f>INDEX(Sheet3!$E$1:$E$126,MATCH(DF!F6796,Sheet3!$C$1:$C$126,0))</f>
        <v>PT16G</v>
      </c>
      <c r="F6796" t="s">
        <v>14308</v>
      </c>
      <c r="G6796">
        <v>4</v>
      </c>
      <c r="H6796">
        <v>61</v>
      </c>
      <c r="I6796">
        <v>23.4</v>
      </c>
      <c r="J6796" t="s">
        <v>15344</v>
      </c>
      <c r="K6796" t="s">
        <v>15372</v>
      </c>
      <c r="L6796" t="str">
        <f>VLOOKUP(F6796,Sheet3!$B$2:$H$126,7,0)</f>
        <v>Quinta da Gandara</v>
      </c>
    </row>
    <row r="6797" spans="1:12" hidden="1" x14ac:dyDescent="0.2">
      <c r="A6797" t="s">
        <v>5362</v>
      </c>
      <c r="B6797" t="s">
        <v>10944</v>
      </c>
      <c r="C6797" t="s">
        <v>11553</v>
      </c>
      <c r="D6797" t="e">
        <f>INDEX(Sheet3!$D$1:$D$126,MATCH(DF!F6797,Sheet3!$C$1:$C$126,0))</f>
        <v>#N/A</v>
      </c>
      <c r="E6797" t="e">
        <f>INDEX(Sheet3!$E$1:$E$126,MATCH(DF!F6797,Sheet3!$C$1:$C$126,0))</f>
        <v>#N/A</v>
      </c>
      <c r="F6797" t="s">
        <v>13420</v>
      </c>
      <c r="G6797">
        <v>4.2</v>
      </c>
      <c r="H6797">
        <v>61</v>
      </c>
      <c r="I6797">
        <v>28.9</v>
      </c>
      <c r="J6797" t="s">
        <v>15340</v>
      </c>
      <c r="K6797" t="s">
        <v>15372</v>
      </c>
      <c r="L6797" t="e">
        <f>VLOOKUP(F6797,Sheet3!$B$2:$H$126,7,0)</f>
        <v>#N/A</v>
      </c>
    </row>
    <row r="6798" spans="1:12" hidden="1" x14ac:dyDescent="0.2">
      <c r="A6798" t="s">
        <v>5363</v>
      </c>
      <c r="B6798" t="s">
        <v>10950</v>
      </c>
      <c r="C6798" t="s">
        <v>11102</v>
      </c>
      <c r="D6798" t="e">
        <f>INDEX(Sheet3!$D$1:$D$126,MATCH(DF!F6798,Sheet3!$C$1:$C$126,0))</f>
        <v>#N/A</v>
      </c>
      <c r="E6798" t="e">
        <f>INDEX(Sheet3!$E$1:$E$126,MATCH(DF!F6798,Sheet3!$C$1:$C$126,0))</f>
        <v>#N/A</v>
      </c>
      <c r="F6798" t="s">
        <v>13955</v>
      </c>
      <c r="G6798">
        <v>3.7</v>
      </c>
      <c r="H6798">
        <v>61</v>
      </c>
      <c r="I6798">
        <v>11.19</v>
      </c>
      <c r="J6798" t="s">
        <v>15346</v>
      </c>
      <c r="K6798" t="s">
        <v>15372</v>
      </c>
      <c r="L6798" t="e">
        <f>VLOOKUP(F6798,Sheet3!$B$2:$H$126,7,0)</f>
        <v>#N/A</v>
      </c>
    </row>
    <row r="6799" spans="1:12" hidden="1" x14ac:dyDescent="0.2">
      <c r="A6799" t="s">
        <v>5364</v>
      </c>
      <c r="B6799" t="s">
        <v>10957</v>
      </c>
      <c r="C6799" t="s">
        <v>11164</v>
      </c>
      <c r="D6799" t="e">
        <f>INDEX(Sheet3!$D$1:$D$126,MATCH(DF!F6799,Sheet3!$C$1:$C$126,0))</f>
        <v>#N/A</v>
      </c>
      <c r="E6799" t="e">
        <f>INDEX(Sheet3!$E$1:$E$126,MATCH(DF!F6799,Sheet3!$C$1:$C$126,0))</f>
        <v>#N/A</v>
      </c>
      <c r="F6799" t="s">
        <v>12221</v>
      </c>
      <c r="G6799">
        <v>3.8</v>
      </c>
      <c r="H6799">
        <v>61</v>
      </c>
      <c r="I6799">
        <v>28.49</v>
      </c>
      <c r="J6799" t="s">
        <v>15342</v>
      </c>
      <c r="K6799" t="s">
        <v>15372</v>
      </c>
      <c r="L6799" t="e">
        <f>VLOOKUP(F6799,Sheet3!$B$2:$H$126,7,0)</f>
        <v>#N/A</v>
      </c>
    </row>
    <row r="6800" spans="1:12" hidden="1" x14ac:dyDescent="0.2">
      <c r="A6800" t="s">
        <v>2934</v>
      </c>
      <c r="B6800" t="s">
        <v>10943</v>
      </c>
      <c r="C6800" t="s">
        <v>11002</v>
      </c>
      <c r="D6800" t="e">
        <f>INDEX(Sheet3!$D$1:$D$126,MATCH(DF!F6800,Sheet3!$C$1:$C$126,0))</f>
        <v>#N/A</v>
      </c>
      <c r="E6800" t="e">
        <f>INDEX(Sheet3!$E$1:$E$126,MATCH(DF!F6800,Sheet3!$C$1:$C$126,0))</f>
        <v>#N/A</v>
      </c>
      <c r="F6800" t="s">
        <v>13169</v>
      </c>
      <c r="G6800">
        <v>4.0999999999999996</v>
      </c>
      <c r="H6800">
        <v>610</v>
      </c>
      <c r="I6800">
        <v>34.11</v>
      </c>
      <c r="J6800" t="s">
        <v>15343</v>
      </c>
      <c r="K6800" t="s">
        <v>15372</v>
      </c>
      <c r="L6800" t="e">
        <f>VLOOKUP(F6800,Sheet3!$B$2:$H$126,7,0)</f>
        <v>#N/A</v>
      </c>
    </row>
    <row r="6801" spans="1:12" hidden="1" x14ac:dyDescent="0.2">
      <c r="A6801" t="s">
        <v>5365</v>
      </c>
      <c r="B6801" t="s">
        <v>10944</v>
      </c>
      <c r="C6801" t="s">
        <v>10998</v>
      </c>
      <c r="D6801" t="e">
        <f>INDEX(Sheet3!$D$1:$D$126,MATCH(DF!F6801,Sheet3!$C$1:$C$126,0))</f>
        <v>#N/A</v>
      </c>
      <c r="E6801" t="e">
        <f>INDEX(Sheet3!$E$1:$E$126,MATCH(DF!F6801,Sheet3!$C$1:$C$126,0))</f>
        <v>#N/A</v>
      </c>
      <c r="F6801" t="s">
        <v>12555</v>
      </c>
      <c r="G6801">
        <v>3.8</v>
      </c>
      <c r="H6801">
        <v>610</v>
      </c>
      <c r="I6801">
        <v>13.68</v>
      </c>
      <c r="J6801" t="s">
        <v>15340</v>
      </c>
      <c r="K6801" t="s">
        <v>15372</v>
      </c>
      <c r="L6801" t="e">
        <f>VLOOKUP(F6801,Sheet3!$B$2:$H$126,7,0)</f>
        <v>#N/A</v>
      </c>
    </row>
    <row r="6802" spans="1:12" hidden="1" x14ac:dyDescent="0.2">
      <c r="A6802" t="s">
        <v>4656</v>
      </c>
      <c r="B6802" t="s">
        <v>10943</v>
      </c>
      <c r="C6802" t="s">
        <v>11072</v>
      </c>
      <c r="D6802" t="e">
        <f>INDEX(Sheet3!$D$1:$D$126,MATCH(DF!F6802,Sheet3!$C$1:$C$126,0))</f>
        <v>#N/A</v>
      </c>
      <c r="E6802" t="e">
        <f>INDEX(Sheet3!$E$1:$E$126,MATCH(DF!F6802,Sheet3!$C$1:$C$126,0))</f>
        <v>#N/A</v>
      </c>
      <c r="F6802" t="s">
        <v>12600</v>
      </c>
      <c r="G6802">
        <v>4.2</v>
      </c>
      <c r="H6802">
        <v>612</v>
      </c>
      <c r="I6802">
        <v>92.95</v>
      </c>
      <c r="J6802" t="s">
        <v>15352</v>
      </c>
      <c r="K6802" t="s">
        <v>15372</v>
      </c>
      <c r="L6802" t="e">
        <f>VLOOKUP(F6802,Sheet3!$B$2:$H$126,7,0)</f>
        <v>#N/A</v>
      </c>
    </row>
    <row r="6803" spans="1:12" hidden="1" x14ac:dyDescent="0.2">
      <c r="A6803" t="s">
        <v>5366</v>
      </c>
      <c r="B6803" t="s">
        <v>10943</v>
      </c>
      <c r="C6803" t="s">
        <v>11072</v>
      </c>
      <c r="D6803" t="e">
        <f>INDEX(Sheet3!$D$1:$D$126,MATCH(DF!F6803,Sheet3!$C$1:$C$126,0))</f>
        <v>#N/A</v>
      </c>
      <c r="E6803" t="e">
        <f>INDEX(Sheet3!$E$1:$E$126,MATCH(DF!F6803,Sheet3!$C$1:$C$126,0))</f>
        <v>#N/A</v>
      </c>
      <c r="F6803" t="s">
        <v>14131</v>
      </c>
      <c r="G6803">
        <v>3.8</v>
      </c>
      <c r="H6803">
        <v>613</v>
      </c>
      <c r="I6803">
        <v>28.25</v>
      </c>
      <c r="J6803" t="s">
        <v>15353</v>
      </c>
      <c r="K6803" t="s">
        <v>15372</v>
      </c>
      <c r="L6803" t="e">
        <f>VLOOKUP(F6803,Sheet3!$B$2:$H$126,7,0)</f>
        <v>#N/A</v>
      </c>
    </row>
    <row r="6804" spans="1:12" hidden="1" x14ac:dyDescent="0.2">
      <c r="A6804" t="s">
        <v>5367</v>
      </c>
      <c r="B6804" t="s">
        <v>10951</v>
      </c>
      <c r="C6804" t="s">
        <v>11018</v>
      </c>
      <c r="D6804" t="e">
        <f>INDEX(Sheet3!$D$1:$D$126,MATCH(DF!F6804,Sheet3!$C$1:$C$126,0))</f>
        <v>#N/A</v>
      </c>
      <c r="E6804" t="e">
        <f>INDEX(Sheet3!$E$1:$E$126,MATCH(DF!F6804,Sheet3!$C$1:$C$126,0))</f>
        <v>#N/A</v>
      </c>
      <c r="F6804" t="s">
        <v>13205</v>
      </c>
      <c r="G6804">
        <v>4.2</v>
      </c>
      <c r="H6804">
        <v>614</v>
      </c>
      <c r="I6804">
        <v>82.86</v>
      </c>
      <c r="J6804" t="s">
        <v>15343</v>
      </c>
      <c r="K6804" t="s">
        <v>15372</v>
      </c>
      <c r="L6804" t="e">
        <f>VLOOKUP(F6804,Sheet3!$B$2:$H$126,7,0)</f>
        <v>#N/A</v>
      </c>
    </row>
    <row r="6805" spans="1:12" hidden="1" x14ac:dyDescent="0.2">
      <c r="A6805" t="s">
        <v>2402</v>
      </c>
      <c r="B6805" t="s">
        <v>10950</v>
      </c>
      <c r="C6805" t="s">
        <v>11055</v>
      </c>
      <c r="D6805" t="e">
        <f>INDEX(Sheet3!$D$1:$D$126,MATCH(DF!F6805,Sheet3!$C$1:$C$126,0))</f>
        <v>#N/A</v>
      </c>
      <c r="E6805" t="e">
        <f>INDEX(Sheet3!$E$1:$E$126,MATCH(DF!F6805,Sheet3!$C$1:$C$126,0))</f>
        <v>#N/A</v>
      </c>
      <c r="F6805" t="s">
        <v>13189</v>
      </c>
      <c r="G6805">
        <v>3.7</v>
      </c>
      <c r="H6805">
        <v>614</v>
      </c>
      <c r="I6805">
        <v>17.59</v>
      </c>
      <c r="J6805" t="s">
        <v>15338</v>
      </c>
      <c r="K6805" t="s">
        <v>15372</v>
      </c>
      <c r="L6805" t="e">
        <f>VLOOKUP(F6805,Sheet3!$B$2:$H$126,7,0)</f>
        <v>#N/A</v>
      </c>
    </row>
    <row r="6806" spans="1:12" hidden="1" x14ac:dyDescent="0.2">
      <c r="A6806" t="s">
        <v>1122</v>
      </c>
      <c r="B6806" t="s">
        <v>10949</v>
      </c>
      <c r="C6806" t="s">
        <v>10991</v>
      </c>
      <c r="D6806" t="e">
        <f>INDEX(Sheet3!$D$1:$D$126,MATCH(DF!F6806,Sheet3!$C$1:$C$126,0))</f>
        <v>#N/A</v>
      </c>
      <c r="E6806" t="e">
        <f>INDEX(Sheet3!$E$1:$E$126,MATCH(DF!F6806,Sheet3!$C$1:$C$126,0))</f>
        <v>#N/A</v>
      </c>
      <c r="F6806" t="s">
        <v>12930</v>
      </c>
      <c r="G6806">
        <v>3.9</v>
      </c>
      <c r="H6806">
        <v>614</v>
      </c>
      <c r="I6806">
        <v>10.45</v>
      </c>
      <c r="J6806" t="s">
        <v>15339</v>
      </c>
      <c r="K6806" t="s">
        <v>15372</v>
      </c>
      <c r="L6806" t="e">
        <f>VLOOKUP(F6806,Sheet3!$B$2:$H$126,7,0)</f>
        <v>#N/A</v>
      </c>
    </row>
    <row r="6807" spans="1:12" hidden="1" x14ac:dyDescent="0.2">
      <c r="A6807" t="s">
        <v>5368</v>
      </c>
      <c r="B6807" t="s">
        <v>10951</v>
      </c>
      <c r="C6807" t="s">
        <v>11320</v>
      </c>
      <c r="D6807" t="e">
        <f>INDEX(Sheet3!$D$1:$D$126,MATCH(DF!F6807,Sheet3!$C$1:$C$126,0))</f>
        <v>#N/A</v>
      </c>
      <c r="E6807" t="e">
        <f>INDEX(Sheet3!$E$1:$E$126,MATCH(DF!F6807,Sheet3!$C$1:$C$126,0))</f>
        <v>#N/A</v>
      </c>
      <c r="F6807" t="s">
        <v>12024</v>
      </c>
      <c r="G6807">
        <v>3.9</v>
      </c>
      <c r="H6807">
        <v>615</v>
      </c>
      <c r="I6807">
        <v>15.75</v>
      </c>
      <c r="J6807" t="s">
        <v>15342</v>
      </c>
      <c r="K6807" t="s">
        <v>15372</v>
      </c>
      <c r="L6807" t="e">
        <f>VLOOKUP(F6807,Sheet3!$B$2:$H$126,7,0)</f>
        <v>#N/A</v>
      </c>
    </row>
    <row r="6808" spans="1:12" hidden="1" x14ac:dyDescent="0.2">
      <c r="A6808" t="s">
        <v>1413</v>
      </c>
      <c r="B6808" t="s">
        <v>10943</v>
      </c>
      <c r="C6808" t="s">
        <v>11049</v>
      </c>
      <c r="D6808" t="e">
        <f>INDEX(Sheet3!$D$1:$D$126,MATCH(DF!F6808,Sheet3!$C$1:$C$126,0))</f>
        <v>#N/A</v>
      </c>
      <c r="E6808" t="e">
        <f>INDEX(Sheet3!$E$1:$E$126,MATCH(DF!F6808,Sheet3!$C$1:$C$126,0))</f>
        <v>#N/A</v>
      </c>
      <c r="F6808" t="s">
        <v>13963</v>
      </c>
      <c r="G6808">
        <v>3.5</v>
      </c>
      <c r="H6808">
        <v>615</v>
      </c>
      <c r="I6808">
        <v>16.09</v>
      </c>
      <c r="J6808" t="s">
        <v>15338</v>
      </c>
      <c r="K6808" t="s">
        <v>15372</v>
      </c>
      <c r="L6808" t="e">
        <f>VLOOKUP(F6808,Sheet3!$B$2:$H$126,7,0)</f>
        <v>#N/A</v>
      </c>
    </row>
    <row r="6809" spans="1:12" hidden="1" x14ac:dyDescent="0.2">
      <c r="A6809" t="s">
        <v>5369</v>
      </c>
      <c r="B6809" t="s">
        <v>10944</v>
      </c>
      <c r="C6809" t="s">
        <v>11000</v>
      </c>
      <c r="D6809" t="e">
        <f>INDEX(Sheet3!$D$1:$D$126,MATCH(DF!F6809,Sheet3!$C$1:$C$126,0))</f>
        <v>#N/A</v>
      </c>
      <c r="E6809" t="e">
        <f>INDEX(Sheet3!$E$1:$E$126,MATCH(DF!F6809,Sheet3!$C$1:$C$126,0))</f>
        <v>#N/A</v>
      </c>
      <c r="F6809" t="s">
        <v>12112</v>
      </c>
      <c r="G6809">
        <v>3.7</v>
      </c>
      <c r="H6809">
        <v>616</v>
      </c>
      <c r="I6809">
        <v>10.5</v>
      </c>
      <c r="J6809" t="s">
        <v>15345</v>
      </c>
      <c r="K6809" t="s">
        <v>15372</v>
      </c>
      <c r="L6809" t="e">
        <f>VLOOKUP(F6809,Sheet3!$B$2:$H$126,7,0)</f>
        <v>#N/A</v>
      </c>
    </row>
    <row r="6810" spans="1:12" hidden="1" x14ac:dyDescent="0.2">
      <c r="A6810" t="s">
        <v>5370</v>
      </c>
      <c r="B6810" t="s">
        <v>10947</v>
      </c>
      <c r="C6810" t="s">
        <v>11148</v>
      </c>
      <c r="D6810" t="e">
        <f>INDEX(Sheet3!$D$1:$D$126,MATCH(DF!F6810,Sheet3!$C$1:$C$126,0))</f>
        <v>#N/A</v>
      </c>
      <c r="E6810" t="e">
        <f>INDEX(Sheet3!$E$1:$E$126,MATCH(DF!F6810,Sheet3!$C$1:$C$126,0))</f>
        <v>#N/A</v>
      </c>
      <c r="F6810" t="s">
        <v>12172</v>
      </c>
      <c r="G6810">
        <v>4.3</v>
      </c>
      <c r="H6810">
        <v>616</v>
      </c>
      <c r="I6810">
        <v>83.6</v>
      </c>
      <c r="J6810" t="s">
        <v>15342</v>
      </c>
      <c r="K6810" t="s">
        <v>15372</v>
      </c>
      <c r="L6810" t="e">
        <f>VLOOKUP(F6810,Sheet3!$B$2:$H$126,7,0)</f>
        <v>#N/A</v>
      </c>
    </row>
    <row r="6811" spans="1:12" x14ac:dyDescent="0.2">
      <c r="A6811" t="s">
        <v>5371</v>
      </c>
      <c r="B6811" t="s">
        <v>10952</v>
      </c>
      <c r="C6811" s="2" t="s">
        <v>11200</v>
      </c>
      <c r="D6811" t="str">
        <f>INDEX(Sheet3!$D$1:$D$126,MATCH(DF!F6811,Sheet3!$C$1:$C$126,0))</f>
        <v>ALENTEJO CENTRAL</v>
      </c>
      <c r="E6811" t="str">
        <f>INDEX(Sheet3!$E$1:$E$126,MATCH(DF!F6811,Sheet3!$C$1:$C$126,0))</f>
        <v>PT187</v>
      </c>
      <c r="F6811" t="s">
        <v>13234</v>
      </c>
      <c r="G6811">
        <v>3.9</v>
      </c>
      <c r="H6811">
        <v>616</v>
      </c>
      <c r="I6811">
        <v>21.36</v>
      </c>
      <c r="J6811" t="s">
        <v>15342</v>
      </c>
      <c r="K6811" t="s">
        <v>15372</v>
      </c>
      <c r="L6811" t="str">
        <f>VLOOKUP(F6811,Sheet3!$B$2:$H$126,7,0)</f>
        <v>Monte da Ravasqueira</v>
      </c>
    </row>
    <row r="6812" spans="1:12" x14ac:dyDescent="0.2">
      <c r="A6812" t="s">
        <v>5372</v>
      </c>
      <c r="B6812" t="s">
        <v>10952</v>
      </c>
      <c r="C6812" t="s">
        <v>10995</v>
      </c>
      <c r="D6812" t="str">
        <f>INDEX(Sheet3!$D$1:$D$126,MATCH(DF!F6812,Sheet3!$C$1:$C$126,0))</f>
        <v>DOURO</v>
      </c>
      <c r="E6812" t="str">
        <f>INDEX(Sheet3!$E$1:$E$126,MATCH(DF!F6812,Sheet3!$C$1:$C$126,0))</f>
        <v>PT11D</v>
      </c>
      <c r="F6812" t="s">
        <v>12836</v>
      </c>
      <c r="G6812">
        <v>4</v>
      </c>
      <c r="H6812">
        <v>617</v>
      </c>
      <c r="I6812">
        <v>29.9</v>
      </c>
      <c r="J6812" t="s">
        <v>15343</v>
      </c>
      <c r="K6812" t="s">
        <v>15372</v>
      </c>
      <c r="L6812" t="str">
        <f>VLOOKUP(F6812,Sheet3!$B$2:$H$126,7,0)</f>
        <v>Niepoort</v>
      </c>
    </row>
    <row r="6813" spans="1:12" hidden="1" x14ac:dyDescent="0.2">
      <c r="A6813" t="s">
        <v>5373</v>
      </c>
      <c r="B6813" t="s">
        <v>10944</v>
      </c>
      <c r="C6813" t="s">
        <v>11182</v>
      </c>
      <c r="D6813" t="e">
        <f>INDEX(Sheet3!$D$1:$D$126,MATCH(DF!F6813,Sheet3!$C$1:$C$126,0))</f>
        <v>#N/A</v>
      </c>
      <c r="E6813" t="e">
        <f>INDEX(Sheet3!$E$1:$E$126,MATCH(DF!F6813,Sheet3!$C$1:$C$126,0))</f>
        <v>#N/A</v>
      </c>
      <c r="F6813" t="s">
        <v>12491</v>
      </c>
      <c r="G6813">
        <v>4.2</v>
      </c>
      <c r="H6813">
        <v>617</v>
      </c>
      <c r="I6813">
        <v>22.32</v>
      </c>
      <c r="J6813" t="s">
        <v>15344</v>
      </c>
      <c r="K6813" t="s">
        <v>15372</v>
      </c>
      <c r="L6813" t="e">
        <f>VLOOKUP(F6813,Sheet3!$B$2:$H$126,7,0)</f>
        <v>#N/A</v>
      </c>
    </row>
    <row r="6814" spans="1:12" hidden="1" x14ac:dyDescent="0.2">
      <c r="A6814" t="s">
        <v>318</v>
      </c>
      <c r="B6814" t="s">
        <v>10943</v>
      </c>
      <c r="C6814" t="s">
        <v>11002</v>
      </c>
      <c r="D6814" t="e">
        <f>INDEX(Sheet3!$D$1:$D$126,MATCH(DF!F6814,Sheet3!$C$1:$C$126,0))</f>
        <v>#N/A</v>
      </c>
      <c r="E6814" t="e">
        <f>INDEX(Sheet3!$E$1:$E$126,MATCH(DF!F6814,Sheet3!$C$1:$C$126,0))</f>
        <v>#N/A</v>
      </c>
      <c r="F6814" t="s">
        <v>13169</v>
      </c>
      <c r="G6814">
        <v>3.9</v>
      </c>
      <c r="H6814">
        <v>617</v>
      </c>
      <c r="I6814">
        <v>38.89</v>
      </c>
      <c r="J6814" t="s">
        <v>15346</v>
      </c>
      <c r="K6814" t="s">
        <v>15372</v>
      </c>
      <c r="L6814" t="e">
        <f>VLOOKUP(F6814,Sheet3!$B$2:$H$126,7,0)</f>
        <v>#N/A</v>
      </c>
    </row>
    <row r="6815" spans="1:12" hidden="1" x14ac:dyDescent="0.2">
      <c r="A6815" t="s">
        <v>5374</v>
      </c>
      <c r="B6815" t="s">
        <v>10949</v>
      </c>
      <c r="C6815" t="s">
        <v>10991</v>
      </c>
      <c r="D6815" t="e">
        <f>INDEX(Sheet3!$D$1:$D$126,MATCH(DF!F6815,Sheet3!$C$1:$C$126,0))</f>
        <v>#N/A</v>
      </c>
      <c r="E6815" t="e">
        <f>INDEX(Sheet3!$E$1:$E$126,MATCH(DF!F6815,Sheet3!$C$1:$C$126,0))</f>
        <v>#N/A</v>
      </c>
      <c r="F6815" t="s">
        <v>12258</v>
      </c>
      <c r="G6815">
        <v>4</v>
      </c>
      <c r="H6815">
        <v>617</v>
      </c>
      <c r="I6815">
        <v>28.09</v>
      </c>
      <c r="J6815" t="s">
        <v>15342</v>
      </c>
      <c r="K6815" t="s">
        <v>15372</v>
      </c>
      <c r="L6815" t="e">
        <f>VLOOKUP(F6815,Sheet3!$B$2:$H$126,7,0)</f>
        <v>#N/A</v>
      </c>
    </row>
    <row r="6816" spans="1:12" hidden="1" x14ac:dyDescent="0.2">
      <c r="A6816" t="s">
        <v>5375</v>
      </c>
      <c r="B6816" t="s">
        <v>10944</v>
      </c>
      <c r="C6816" t="s">
        <v>11085</v>
      </c>
      <c r="D6816" t="e">
        <f>INDEX(Sheet3!$D$1:$D$126,MATCH(DF!F6816,Sheet3!$C$1:$C$126,0))</f>
        <v>#N/A</v>
      </c>
      <c r="E6816" t="e">
        <f>INDEX(Sheet3!$E$1:$E$126,MATCH(DF!F6816,Sheet3!$C$1:$C$126,0))</f>
        <v>#N/A</v>
      </c>
      <c r="F6816" t="s">
        <v>14101</v>
      </c>
      <c r="G6816">
        <v>3.7</v>
      </c>
      <c r="H6816">
        <v>618</v>
      </c>
      <c r="I6816">
        <v>9.5</v>
      </c>
      <c r="J6816" t="s">
        <v>15339</v>
      </c>
      <c r="K6816" t="s">
        <v>15372</v>
      </c>
      <c r="L6816" t="e">
        <f>VLOOKUP(F6816,Sheet3!$B$2:$H$126,7,0)</f>
        <v>#N/A</v>
      </c>
    </row>
    <row r="6817" spans="1:12" hidden="1" x14ac:dyDescent="0.2">
      <c r="A6817" t="s">
        <v>5376</v>
      </c>
      <c r="B6817" t="s">
        <v>10944</v>
      </c>
      <c r="C6817" t="s">
        <v>11206</v>
      </c>
      <c r="D6817" t="e">
        <f>INDEX(Sheet3!$D$1:$D$126,MATCH(DF!F6817,Sheet3!$C$1:$C$126,0))</f>
        <v>#N/A</v>
      </c>
      <c r="E6817" t="e">
        <f>INDEX(Sheet3!$E$1:$E$126,MATCH(DF!F6817,Sheet3!$C$1:$C$126,0))</f>
        <v>#N/A</v>
      </c>
      <c r="F6817" t="s">
        <v>14309</v>
      </c>
      <c r="G6817">
        <v>3.8</v>
      </c>
      <c r="H6817">
        <v>62</v>
      </c>
      <c r="I6817">
        <v>6.83</v>
      </c>
      <c r="J6817" t="s">
        <v>15345</v>
      </c>
      <c r="K6817" t="s">
        <v>15372</v>
      </c>
      <c r="L6817" t="e">
        <f>VLOOKUP(F6817,Sheet3!$B$2:$H$126,7,0)</f>
        <v>#N/A</v>
      </c>
    </row>
    <row r="6818" spans="1:12" hidden="1" x14ac:dyDescent="0.2">
      <c r="A6818" t="s">
        <v>5377</v>
      </c>
      <c r="B6818" t="s">
        <v>10957</v>
      </c>
      <c r="C6818" t="s">
        <v>11048</v>
      </c>
      <c r="D6818" t="e">
        <f>INDEX(Sheet3!$D$1:$D$126,MATCH(DF!F6818,Sheet3!$C$1:$C$126,0))</f>
        <v>#N/A</v>
      </c>
      <c r="E6818" t="e">
        <f>INDEX(Sheet3!$E$1:$E$126,MATCH(DF!F6818,Sheet3!$C$1:$C$126,0))</f>
        <v>#N/A</v>
      </c>
      <c r="F6818" t="s">
        <v>12589</v>
      </c>
      <c r="G6818">
        <v>4.3</v>
      </c>
      <c r="H6818">
        <v>62</v>
      </c>
      <c r="I6818">
        <v>28.7</v>
      </c>
      <c r="J6818" t="s">
        <v>15342</v>
      </c>
      <c r="K6818" t="s">
        <v>15372</v>
      </c>
      <c r="L6818" t="e">
        <f>VLOOKUP(F6818,Sheet3!$B$2:$H$126,7,0)</f>
        <v>#N/A</v>
      </c>
    </row>
    <row r="6819" spans="1:12" hidden="1" x14ac:dyDescent="0.2">
      <c r="A6819" t="s">
        <v>5378</v>
      </c>
      <c r="B6819" t="s">
        <v>10944</v>
      </c>
      <c r="C6819" t="s">
        <v>11239</v>
      </c>
      <c r="D6819" t="e">
        <f>INDEX(Sheet3!$D$1:$D$126,MATCH(DF!F6819,Sheet3!$C$1:$C$126,0))</f>
        <v>#N/A</v>
      </c>
      <c r="E6819" t="e">
        <f>INDEX(Sheet3!$E$1:$E$126,MATCH(DF!F6819,Sheet3!$C$1:$C$126,0))</f>
        <v>#N/A</v>
      </c>
      <c r="F6819" t="s">
        <v>12837</v>
      </c>
      <c r="G6819">
        <v>4.4000000000000004</v>
      </c>
      <c r="H6819">
        <v>62</v>
      </c>
      <c r="I6819">
        <v>22.3</v>
      </c>
      <c r="J6819" t="s">
        <v>15340</v>
      </c>
      <c r="K6819" t="s">
        <v>15372</v>
      </c>
      <c r="L6819" t="e">
        <f>VLOOKUP(F6819,Sheet3!$B$2:$H$126,7,0)</f>
        <v>#N/A</v>
      </c>
    </row>
    <row r="6820" spans="1:12" hidden="1" x14ac:dyDescent="0.2">
      <c r="A6820" t="s">
        <v>5379</v>
      </c>
      <c r="B6820" t="s">
        <v>10943</v>
      </c>
      <c r="C6820" t="s">
        <v>11264</v>
      </c>
      <c r="D6820" t="e">
        <f>INDEX(Sheet3!$D$1:$D$126,MATCH(DF!F6820,Sheet3!$C$1:$C$126,0))</f>
        <v>#N/A</v>
      </c>
      <c r="E6820" t="e">
        <f>INDEX(Sheet3!$E$1:$E$126,MATCH(DF!F6820,Sheet3!$C$1:$C$126,0))</f>
        <v>#N/A</v>
      </c>
      <c r="F6820" t="s">
        <v>11980</v>
      </c>
      <c r="G6820">
        <v>3.8</v>
      </c>
      <c r="H6820">
        <v>62</v>
      </c>
      <c r="I6820">
        <v>16.48</v>
      </c>
      <c r="J6820" t="s">
        <v>15339</v>
      </c>
      <c r="K6820" t="s">
        <v>15372</v>
      </c>
      <c r="L6820" t="e">
        <f>VLOOKUP(F6820,Sheet3!$B$2:$H$126,7,0)</f>
        <v>#N/A</v>
      </c>
    </row>
    <row r="6821" spans="1:12" hidden="1" x14ac:dyDescent="0.2">
      <c r="A6821" t="s">
        <v>5380</v>
      </c>
      <c r="B6821" t="s">
        <v>10947</v>
      </c>
      <c r="C6821" t="s">
        <v>11106</v>
      </c>
      <c r="D6821" t="e">
        <f>INDEX(Sheet3!$D$1:$D$126,MATCH(DF!F6821,Sheet3!$C$1:$C$126,0))</f>
        <v>#N/A</v>
      </c>
      <c r="E6821" t="e">
        <f>INDEX(Sheet3!$E$1:$E$126,MATCH(DF!F6821,Sheet3!$C$1:$C$126,0))</f>
        <v>#N/A</v>
      </c>
      <c r="F6821" t="s">
        <v>12126</v>
      </c>
      <c r="G6821">
        <v>3.9</v>
      </c>
      <c r="H6821">
        <v>62</v>
      </c>
      <c r="I6821">
        <v>35.090000000000003</v>
      </c>
      <c r="J6821" t="s">
        <v>15340</v>
      </c>
      <c r="K6821" t="s">
        <v>15372</v>
      </c>
      <c r="L6821" t="e">
        <f>VLOOKUP(F6821,Sheet3!$B$2:$H$126,7,0)</f>
        <v>#N/A</v>
      </c>
    </row>
    <row r="6822" spans="1:12" hidden="1" x14ac:dyDescent="0.2">
      <c r="A6822" t="s">
        <v>5381</v>
      </c>
      <c r="B6822" t="s">
        <v>10947</v>
      </c>
      <c r="C6822" t="s">
        <v>11183</v>
      </c>
      <c r="D6822" t="e">
        <f>INDEX(Sheet3!$D$1:$D$126,MATCH(DF!F6822,Sheet3!$C$1:$C$126,0))</f>
        <v>#N/A</v>
      </c>
      <c r="E6822" t="e">
        <f>INDEX(Sheet3!$E$1:$E$126,MATCH(DF!F6822,Sheet3!$C$1:$C$126,0))</f>
        <v>#N/A</v>
      </c>
      <c r="F6822" t="s">
        <v>11879</v>
      </c>
      <c r="G6822">
        <v>3.6</v>
      </c>
      <c r="H6822">
        <v>62</v>
      </c>
      <c r="I6822">
        <v>9.6999999999999993</v>
      </c>
      <c r="J6822" t="s">
        <v>15345</v>
      </c>
      <c r="K6822" t="s">
        <v>15372</v>
      </c>
      <c r="L6822" t="e">
        <f>VLOOKUP(F6822,Sheet3!$B$2:$H$126,7,0)</f>
        <v>#N/A</v>
      </c>
    </row>
    <row r="6823" spans="1:12" hidden="1" x14ac:dyDescent="0.2">
      <c r="A6823" t="s">
        <v>5382</v>
      </c>
      <c r="B6823" t="s">
        <v>10943</v>
      </c>
      <c r="C6823" t="s">
        <v>11554</v>
      </c>
      <c r="D6823" t="e">
        <f>INDEX(Sheet3!$D$1:$D$126,MATCH(DF!F6823,Sheet3!$C$1:$C$126,0))</f>
        <v>#N/A</v>
      </c>
      <c r="E6823" t="e">
        <f>INDEX(Sheet3!$E$1:$E$126,MATCH(DF!F6823,Sheet3!$C$1:$C$126,0))</f>
        <v>#N/A</v>
      </c>
      <c r="F6823" t="s">
        <v>12422</v>
      </c>
      <c r="G6823">
        <v>4.2</v>
      </c>
      <c r="H6823">
        <v>62</v>
      </c>
      <c r="I6823">
        <v>39.5</v>
      </c>
      <c r="J6823" t="s">
        <v>15340</v>
      </c>
      <c r="K6823" t="s">
        <v>15372</v>
      </c>
      <c r="L6823" t="e">
        <f>VLOOKUP(F6823,Sheet3!$B$2:$H$126,7,0)</f>
        <v>#N/A</v>
      </c>
    </row>
    <row r="6824" spans="1:12" hidden="1" x14ac:dyDescent="0.2">
      <c r="A6824" t="s">
        <v>5383</v>
      </c>
      <c r="B6824" t="s">
        <v>10945</v>
      </c>
      <c r="C6824" t="s">
        <v>11040</v>
      </c>
      <c r="D6824" t="e">
        <f>INDEX(Sheet3!$D$1:$D$126,MATCH(DF!F6824,Sheet3!$C$1:$C$126,0))</f>
        <v>#N/A</v>
      </c>
      <c r="E6824" t="e">
        <f>INDEX(Sheet3!$E$1:$E$126,MATCH(DF!F6824,Sheet3!$C$1:$C$126,0))</f>
        <v>#N/A</v>
      </c>
      <c r="F6824" t="s">
        <v>14244</v>
      </c>
      <c r="G6824">
        <v>4.0999999999999996</v>
      </c>
      <c r="H6824">
        <v>62</v>
      </c>
      <c r="I6824">
        <v>13.79</v>
      </c>
      <c r="J6824" t="s">
        <v>15340</v>
      </c>
      <c r="K6824" t="s">
        <v>15372</v>
      </c>
      <c r="L6824" t="e">
        <f>VLOOKUP(F6824,Sheet3!$B$2:$H$126,7,0)</f>
        <v>#N/A</v>
      </c>
    </row>
    <row r="6825" spans="1:12" hidden="1" x14ac:dyDescent="0.2">
      <c r="A6825" t="s">
        <v>5384</v>
      </c>
      <c r="B6825" t="s">
        <v>10943</v>
      </c>
      <c r="C6825" t="s">
        <v>11407</v>
      </c>
      <c r="D6825" t="e">
        <f>INDEX(Sheet3!$D$1:$D$126,MATCH(DF!F6825,Sheet3!$C$1:$C$126,0))</f>
        <v>#N/A</v>
      </c>
      <c r="E6825" t="e">
        <f>INDEX(Sheet3!$E$1:$E$126,MATCH(DF!F6825,Sheet3!$C$1:$C$126,0))</f>
        <v>#N/A</v>
      </c>
      <c r="F6825" t="s">
        <v>14081</v>
      </c>
      <c r="G6825">
        <v>3.9</v>
      </c>
      <c r="H6825">
        <v>62</v>
      </c>
      <c r="I6825">
        <v>34.1</v>
      </c>
      <c r="J6825" t="s">
        <v>15343</v>
      </c>
      <c r="K6825" t="s">
        <v>15372</v>
      </c>
      <c r="L6825" t="e">
        <f>VLOOKUP(F6825,Sheet3!$B$2:$H$126,7,0)</f>
        <v>#N/A</v>
      </c>
    </row>
    <row r="6826" spans="1:12" hidden="1" x14ac:dyDescent="0.2">
      <c r="A6826" t="s">
        <v>5385</v>
      </c>
      <c r="B6826" t="s">
        <v>10943</v>
      </c>
      <c r="C6826" t="s">
        <v>11539</v>
      </c>
      <c r="D6826" t="e">
        <f>INDEX(Sheet3!$D$1:$D$126,MATCH(DF!F6826,Sheet3!$C$1:$C$126,0))</f>
        <v>#N/A</v>
      </c>
      <c r="E6826" t="e">
        <f>INDEX(Sheet3!$E$1:$E$126,MATCH(DF!F6826,Sheet3!$C$1:$C$126,0))</f>
        <v>#N/A</v>
      </c>
      <c r="F6826" t="s">
        <v>14098</v>
      </c>
      <c r="G6826">
        <v>3.5</v>
      </c>
      <c r="H6826">
        <v>62</v>
      </c>
      <c r="I6826">
        <v>7.75</v>
      </c>
      <c r="J6826" t="s">
        <v>15341</v>
      </c>
      <c r="K6826" t="s">
        <v>15372</v>
      </c>
      <c r="L6826" t="e">
        <f>VLOOKUP(F6826,Sheet3!$B$2:$H$126,7,0)</f>
        <v>#N/A</v>
      </c>
    </row>
    <row r="6827" spans="1:12" hidden="1" x14ac:dyDescent="0.2">
      <c r="A6827" t="s">
        <v>5386</v>
      </c>
      <c r="B6827" t="s">
        <v>10945</v>
      </c>
      <c r="C6827" t="s">
        <v>11040</v>
      </c>
      <c r="D6827" t="e">
        <f>INDEX(Sheet3!$D$1:$D$126,MATCH(DF!F6827,Sheet3!$C$1:$C$126,0))</f>
        <v>#N/A</v>
      </c>
      <c r="E6827" t="e">
        <f>INDEX(Sheet3!$E$1:$E$126,MATCH(DF!F6827,Sheet3!$C$1:$C$126,0))</f>
        <v>#N/A</v>
      </c>
      <c r="F6827" t="s">
        <v>14107</v>
      </c>
      <c r="G6827">
        <v>3.5</v>
      </c>
      <c r="H6827">
        <v>62</v>
      </c>
      <c r="I6827">
        <v>12.78</v>
      </c>
      <c r="J6827" t="s">
        <v>15340</v>
      </c>
      <c r="K6827" t="s">
        <v>15372</v>
      </c>
      <c r="L6827" t="e">
        <f>VLOOKUP(F6827,Sheet3!$B$2:$H$126,7,0)</f>
        <v>#N/A</v>
      </c>
    </row>
    <row r="6828" spans="1:12" hidden="1" x14ac:dyDescent="0.2">
      <c r="A6828" t="s">
        <v>5387</v>
      </c>
      <c r="B6828" t="s">
        <v>10949</v>
      </c>
      <c r="C6828" t="s">
        <v>11118</v>
      </c>
      <c r="D6828" t="e">
        <f>INDEX(Sheet3!$D$1:$D$126,MATCH(DF!F6828,Sheet3!$C$1:$C$126,0))</f>
        <v>#N/A</v>
      </c>
      <c r="E6828" t="e">
        <f>INDEX(Sheet3!$E$1:$E$126,MATCH(DF!F6828,Sheet3!$C$1:$C$126,0))</f>
        <v>#N/A</v>
      </c>
      <c r="F6828" t="s">
        <v>14310</v>
      </c>
      <c r="G6828">
        <v>3.9</v>
      </c>
      <c r="H6828">
        <v>62</v>
      </c>
      <c r="I6828">
        <v>34.15</v>
      </c>
      <c r="J6828" t="s">
        <v>15339</v>
      </c>
      <c r="K6828" t="s">
        <v>15372</v>
      </c>
      <c r="L6828" t="e">
        <f>VLOOKUP(F6828,Sheet3!$B$2:$H$126,7,0)</f>
        <v>#N/A</v>
      </c>
    </row>
    <row r="6829" spans="1:12" hidden="1" x14ac:dyDescent="0.2">
      <c r="A6829" t="s">
        <v>5388</v>
      </c>
      <c r="B6829" t="s">
        <v>10943</v>
      </c>
      <c r="C6829" t="s">
        <v>10989</v>
      </c>
      <c r="D6829" t="e">
        <f>INDEX(Sheet3!$D$1:$D$126,MATCH(DF!F6829,Sheet3!$C$1:$C$126,0))</f>
        <v>#N/A</v>
      </c>
      <c r="E6829" t="e">
        <f>INDEX(Sheet3!$E$1:$E$126,MATCH(DF!F6829,Sheet3!$C$1:$C$126,0))</f>
        <v>#N/A</v>
      </c>
      <c r="F6829" t="s">
        <v>12040</v>
      </c>
      <c r="G6829">
        <v>3.7</v>
      </c>
      <c r="H6829">
        <v>62</v>
      </c>
      <c r="I6829">
        <v>9.3699999999999992</v>
      </c>
      <c r="J6829" t="s">
        <v>15345</v>
      </c>
      <c r="K6829" t="s">
        <v>15372</v>
      </c>
      <c r="L6829" t="e">
        <f>VLOOKUP(F6829,Sheet3!$B$2:$H$126,7,0)</f>
        <v>#N/A</v>
      </c>
    </row>
    <row r="6830" spans="1:12" hidden="1" x14ac:dyDescent="0.2">
      <c r="A6830" t="s">
        <v>5389</v>
      </c>
      <c r="B6830" t="s">
        <v>10943</v>
      </c>
      <c r="C6830" t="s">
        <v>11049</v>
      </c>
      <c r="D6830" t="e">
        <f>INDEX(Sheet3!$D$1:$D$126,MATCH(DF!F6830,Sheet3!$C$1:$C$126,0))</f>
        <v>#N/A</v>
      </c>
      <c r="E6830" t="e">
        <f>INDEX(Sheet3!$E$1:$E$126,MATCH(DF!F6830,Sheet3!$C$1:$C$126,0))</f>
        <v>#N/A</v>
      </c>
      <c r="F6830" t="s">
        <v>12666</v>
      </c>
      <c r="G6830">
        <v>3.6</v>
      </c>
      <c r="H6830">
        <v>62</v>
      </c>
      <c r="I6830">
        <v>23.34</v>
      </c>
      <c r="J6830" t="s">
        <v>15340</v>
      </c>
      <c r="K6830" t="s">
        <v>15372</v>
      </c>
      <c r="L6830" t="e">
        <f>VLOOKUP(F6830,Sheet3!$B$2:$H$126,7,0)</f>
        <v>#N/A</v>
      </c>
    </row>
    <row r="6831" spans="1:12" hidden="1" x14ac:dyDescent="0.2">
      <c r="A6831" t="s">
        <v>5390</v>
      </c>
      <c r="B6831" t="s">
        <v>10954</v>
      </c>
      <c r="C6831" t="s">
        <v>11339</v>
      </c>
      <c r="D6831" t="e">
        <f>INDEX(Sheet3!$D$1:$D$126,MATCH(DF!F6831,Sheet3!$C$1:$C$126,0))</f>
        <v>#N/A</v>
      </c>
      <c r="E6831" t="e">
        <f>INDEX(Sheet3!$E$1:$E$126,MATCH(DF!F6831,Sheet3!$C$1:$C$126,0))</f>
        <v>#N/A</v>
      </c>
      <c r="F6831" t="s">
        <v>13041</v>
      </c>
      <c r="G6831">
        <v>3</v>
      </c>
      <c r="H6831">
        <v>62</v>
      </c>
      <c r="I6831">
        <v>9.9</v>
      </c>
      <c r="J6831" t="s">
        <v>15340</v>
      </c>
      <c r="K6831" t="s">
        <v>15372</v>
      </c>
      <c r="L6831" t="e">
        <f>VLOOKUP(F6831,Sheet3!$B$2:$H$126,7,0)</f>
        <v>#N/A</v>
      </c>
    </row>
    <row r="6832" spans="1:12" hidden="1" x14ac:dyDescent="0.2">
      <c r="A6832" t="s">
        <v>5391</v>
      </c>
      <c r="B6832" t="s">
        <v>10943</v>
      </c>
      <c r="C6832" t="s">
        <v>11265</v>
      </c>
      <c r="D6832" t="e">
        <f>INDEX(Sheet3!$D$1:$D$126,MATCH(DF!F6832,Sheet3!$C$1:$C$126,0))</f>
        <v>#N/A</v>
      </c>
      <c r="E6832" t="e">
        <f>INDEX(Sheet3!$E$1:$E$126,MATCH(DF!F6832,Sheet3!$C$1:$C$126,0))</f>
        <v>#N/A</v>
      </c>
      <c r="F6832" t="s">
        <v>11867</v>
      </c>
      <c r="G6832">
        <v>4</v>
      </c>
      <c r="H6832">
        <v>62</v>
      </c>
      <c r="I6832">
        <v>68.900000000000006</v>
      </c>
      <c r="J6832" t="s">
        <v>15338</v>
      </c>
      <c r="K6832" t="s">
        <v>15372</v>
      </c>
      <c r="L6832" t="e">
        <f>VLOOKUP(F6832,Sheet3!$B$2:$H$126,7,0)</f>
        <v>#N/A</v>
      </c>
    </row>
    <row r="6833" spans="1:12" hidden="1" x14ac:dyDescent="0.2">
      <c r="A6833" t="s">
        <v>5392</v>
      </c>
      <c r="B6833" t="s">
        <v>10947</v>
      </c>
      <c r="C6833" t="s">
        <v>11555</v>
      </c>
      <c r="D6833" t="e">
        <f>INDEX(Sheet3!$D$1:$D$126,MATCH(DF!F6833,Sheet3!$C$1:$C$126,0))</f>
        <v>#N/A</v>
      </c>
      <c r="E6833" t="e">
        <f>INDEX(Sheet3!$E$1:$E$126,MATCH(DF!F6833,Sheet3!$C$1:$C$126,0))</f>
        <v>#N/A</v>
      </c>
      <c r="F6833" t="s">
        <v>13168</v>
      </c>
      <c r="G6833">
        <v>3.7</v>
      </c>
      <c r="H6833">
        <v>62</v>
      </c>
      <c r="I6833">
        <v>9.5</v>
      </c>
      <c r="J6833" t="s">
        <v>15345</v>
      </c>
      <c r="K6833" t="s">
        <v>15372</v>
      </c>
      <c r="L6833" t="e">
        <f>VLOOKUP(F6833,Sheet3!$B$2:$H$126,7,0)</f>
        <v>#N/A</v>
      </c>
    </row>
    <row r="6834" spans="1:12" hidden="1" x14ac:dyDescent="0.2">
      <c r="A6834" t="s">
        <v>5393</v>
      </c>
      <c r="B6834" t="s">
        <v>10945</v>
      </c>
      <c r="C6834" t="s">
        <v>11040</v>
      </c>
      <c r="D6834" t="e">
        <f>INDEX(Sheet3!$D$1:$D$126,MATCH(DF!F6834,Sheet3!$C$1:$C$126,0))</f>
        <v>#N/A</v>
      </c>
      <c r="E6834" t="e">
        <f>INDEX(Sheet3!$E$1:$E$126,MATCH(DF!F6834,Sheet3!$C$1:$C$126,0))</f>
        <v>#N/A</v>
      </c>
      <c r="F6834" t="s">
        <v>12132</v>
      </c>
      <c r="G6834">
        <v>4.0999999999999996</v>
      </c>
      <c r="H6834">
        <v>62</v>
      </c>
      <c r="I6834">
        <v>52</v>
      </c>
      <c r="J6834" t="s">
        <v>15347</v>
      </c>
      <c r="K6834" t="s">
        <v>15372</v>
      </c>
      <c r="L6834" t="e">
        <f>VLOOKUP(F6834,Sheet3!$B$2:$H$126,7,0)</f>
        <v>#N/A</v>
      </c>
    </row>
    <row r="6835" spans="1:12" x14ac:dyDescent="0.2">
      <c r="A6835" t="s">
        <v>5394</v>
      </c>
      <c r="B6835" t="s">
        <v>10952</v>
      </c>
      <c r="C6835" s="2" t="s">
        <v>11200</v>
      </c>
      <c r="D6835" t="str">
        <f>INDEX(Sheet3!$D$1:$D$126,MATCH(DF!F6835,Sheet3!$C$1:$C$126,0))</f>
        <v>BAIXO ALENTEJO</v>
      </c>
      <c r="E6835" t="str">
        <f>INDEX(Sheet3!$E$1:$E$126,MATCH(DF!F6835,Sheet3!$C$1:$C$126,0))</f>
        <v>PT184</v>
      </c>
      <c r="F6835" t="s">
        <v>13738</v>
      </c>
      <c r="G6835">
        <v>4</v>
      </c>
      <c r="H6835">
        <v>62</v>
      </c>
      <c r="I6835">
        <v>14.9</v>
      </c>
      <c r="J6835" t="s">
        <v>15344</v>
      </c>
      <c r="K6835" t="s">
        <v>15372</v>
      </c>
      <c r="L6835" t="str">
        <f>VLOOKUP(F6835,Sheet3!$B$2:$H$126,7,0)</f>
        <v>Herdade Grande</v>
      </c>
    </row>
    <row r="6836" spans="1:12" hidden="1" x14ac:dyDescent="0.2">
      <c r="A6836" t="s">
        <v>5395</v>
      </c>
      <c r="B6836" t="s">
        <v>10944</v>
      </c>
      <c r="C6836" t="s">
        <v>10978</v>
      </c>
      <c r="D6836" t="e">
        <f>INDEX(Sheet3!$D$1:$D$126,MATCH(DF!F6836,Sheet3!$C$1:$C$126,0))</f>
        <v>#N/A</v>
      </c>
      <c r="E6836" t="e">
        <f>INDEX(Sheet3!$E$1:$E$126,MATCH(DF!F6836,Sheet3!$C$1:$C$126,0))</f>
        <v>#N/A</v>
      </c>
      <c r="F6836" t="s">
        <v>14311</v>
      </c>
      <c r="G6836">
        <v>4.0999999999999996</v>
      </c>
      <c r="H6836">
        <v>62</v>
      </c>
      <c r="I6836">
        <v>32.67</v>
      </c>
      <c r="J6836" t="s">
        <v>15356</v>
      </c>
      <c r="K6836" t="s">
        <v>15372</v>
      </c>
      <c r="L6836" t="e">
        <f>VLOOKUP(F6836,Sheet3!$B$2:$H$126,7,0)</f>
        <v>#N/A</v>
      </c>
    </row>
    <row r="6837" spans="1:12" hidden="1" x14ac:dyDescent="0.2">
      <c r="A6837" t="s">
        <v>1610</v>
      </c>
      <c r="B6837" t="s">
        <v>10943</v>
      </c>
      <c r="C6837" t="s">
        <v>11008</v>
      </c>
      <c r="D6837" t="e">
        <f>INDEX(Sheet3!$D$1:$D$126,MATCH(DF!F6837,Sheet3!$C$1:$C$126,0))</f>
        <v>#N/A</v>
      </c>
      <c r="E6837" t="e">
        <f>INDEX(Sheet3!$E$1:$E$126,MATCH(DF!F6837,Sheet3!$C$1:$C$126,0))</f>
        <v>#N/A</v>
      </c>
      <c r="F6837" t="s">
        <v>12632</v>
      </c>
      <c r="G6837">
        <v>3.8</v>
      </c>
      <c r="H6837">
        <v>62</v>
      </c>
      <c r="I6837">
        <v>34.71</v>
      </c>
      <c r="J6837" t="s">
        <v>15343</v>
      </c>
      <c r="K6837" t="s">
        <v>15372</v>
      </c>
      <c r="L6837" t="e">
        <f>VLOOKUP(F6837,Sheet3!$B$2:$H$126,7,0)</f>
        <v>#N/A</v>
      </c>
    </row>
    <row r="6838" spans="1:12" hidden="1" x14ac:dyDescent="0.2">
      <c r="A6838" t="s">
        <v>5396</v>
      </c>
      <c r="B6838" t="s">
        <v>10944</v>
      </c>
      <c r="C6838" t="s">
        <v>11075</v>
      </c>
      <c r="D6838" t="e">
        <f>INDEX(Sheet3!$D$1:$D$126,MATCH(DF!F6838,Sheet3!$C$1:$C$126,0))</f>
        <v>#N/A</v>
      </c>
      <c r="E6838" t="e">
        <f>INDEX(Sheet3!$E$1:$E$126,MATCH(DF!F6838,Sheet3!$C$1:$C$126,0))</f>
        <v>#N/A</v>
      </c>
      <c r="F6838" t="s">
        <v>12619</v>
      </c>
      <c r="G6838">
        <v>4.3</v>
      </c>
      <c r="H6838">
        <v>62</v>
      </c>
      <c r="I6838">
        <v>57.88</v>
      </c>
      <c r="J6838" t="s">
        <v>15340</v>
      </c>
      <c r="K6838" t="s">
        <v>15372</v>
      </c>
      <c r="L6838" t="e">
        <f>VLOOKUP(F6838,Sheet3!$B$2:$H$126,7,0)</f>
        <v>#N/A</v>
      </c>
    </row>
    <row r="6839" spans="1:12" hidden="1" x14ac:dyDescent="0.2">
      <c r="A6839" t="s">
        <v>446</v>
      </c>
      <c r="B6839" t="s">
        <v>10944</v>
      </c>
      <c r="C6839" t="s">
        <v>11556</v>
      </c>
      <c r="D6839" t="e">
        <f>INDEX(Sheet3!$D$1:$D$126,MATCH(DF!F6839,Sheet3!$C$1:$C$126,0))</f>
        <v>#N/A</v>
      </c>
      <c r="E6839" t="e">
        <f>INDEX(Sheet3!$E$1:$E$126,MATCH(DF!F6839,Sheet3!$C$1:$C$126,0))</f>
        <v>#N/A</v>
      </c>
      <c r="F6839" t="s">
        <v>14312</v>
      </c>
      <c r="G6839">
        <v>3.7</v>
      </c>
      <c r="H6839">
        <v>62</v>
      </c>
      <c r="I6839">
        <v>8.5</v>
      </c>
      <c r="J6839" t="s">
        <v>15342</v>
      </c>
      <c r="K6839" t="s">
        <v>15372</v>
      </c>
      <c r="L6839" t="e">
        <f>VLOOKUP(F6839,Sheet3!$B$2:$H$126,7,0)</f>
        <v>#N/A</v>
      </c>
    </row>
    <row r="6840" spans="1:12" hidden="1" x14ac:dyDescent="0.2">
      <c r="A6840" t="s">
        <v>5397</v>
      </c>
      <c r="B6840" t="s">
        <v>10944</v>
      </c>
      <c r="C6840" t="s">
        <v>11007</v>
      </c>
      <c r="D6840" t="e">
        <f>INDEX(Sheet3!$D$1:$D$126,MATCH(DF!F6840,Sheet3!$C$1:$C$126,0))</f>
        <v>#N/A</v>
      </c>
      <c r="E6840" t="e">
        <f>INDEX(Sheet3!$E$1:$E$126,MATCH(DF!F6840,Sheet3!$C$1:$C$126,0))</f>
        <v>#N/A</v>
      </c>
      <c r="F6840" t="s">
        <v>12883</v>
      </c>
      <c r="G6840">
        <v>3.6</v>
      </c>
      <c r="H6840">
        <v>62</v>
      </c>
      <c r="I6840">
        <v>10.3</v>
      </c>
      <c r="J6840" t="s">
        <v>15339</v>
      </c>
      <c r="K6840" t="s">
        <v>15372</v>
      </c>
      <c r="L6840" t="e">
        <f>VLOOKUP(F6840,Sheet3!$B$2:$H$126,7,0)</f>
        <v>#N/A</v>
      </c>
    </row>
    <row r="6841" spans="1:12" hidden="1" x14ac:dyDescent="0.2">
      <c r="A6841" t="s">
        <v>5398</v>
      </c>
      <c r="B6841" t="s">
        <v>10943</v>
      </c>
      <c r="C6841" t="s">
        <v>11027</v>
      </c>
      <c r="D6841" t="e">
        <f>INDEX(Sheet3!$D$1:$D$126,MATCH(DF!F6841,Sheet3!$C$1:$C$126,0))</f>
        <v>#N/A</v>
      </c>
      <c r="E6841" t="e">
        <f>INDEX(Sheet3!$E$1:$E$126,MATCH(DF!F6841,Sheet3!$C$1:$C$126,0))</f>
        <v>#N/A</v>
      </c>
      <c r="F6841" t="s">
        <v>11956</v>
      </c>
      <c r="G6841">
        <v>4.0999999999999996</v>
      </c>
      <c r="H6841">
        <v>62</v>
      </c>
      <c r="I6841">
        <v>77.010000000000005</v>
      </c>
      <c r="J6841" t="s">
        <v>15340</v>
      </c>
      <c r="K6841" t="s">
        <v>15372</v>
      </c>
      <c r="L6841" t="e">
        <f>VLOOKUP(F6841,Sheet3!$B$2:$H$126,7,0)</f>
        <v>#N/A</v>
      </c>
    </row>
    <row r="6842" spans="1:12" hidden="1" x14ac:dyDescent="0.2">
      <c r="A6842" t="s">
        <v>5399</v>
      </c>
      <c r="B6842" t="s">
        <v>10949</v>
      </c>
      <c r="C6842" t="s">
        <v>11110</v>
      </c>
      <c r="D6842" t="e">
        <f>INDEX(Sheet3!$D$1:$D$126,MATCH(DF!F6842,Sheet3!$C$1:$C$126,0))</f>
        <v>#N/A</v>
      </c>
      <c r="E6842" t="e">
        <f>INDEX(Sheet3!$E$1:$E$126,MATCH(DF!F6842,Sheet3!$C$1:$C$126,0))</f>
        <v>#N/A</v>
      </c>
      <c r="F6842" t="s">
        <v>12068</v>
      </c>
      <c r="G6842">
        <v>3.9</v>
      </c>
      <c r="H6842">
        <v>62</v>
      </c>
      <c r="I6842">
        <v>15.39</v>
      </c>
      <c r="J6842" t="s">
        <v>15340</v>
      </c>
      <c r="K6842" t="s">
        <v>15372</v>
      </c>
      <c r="L6842" t="e">
        <f>VLOOKUP(F6842,Sheet3!$B$2:$H$126,7,0)</f>
        <v>#N/A</v>
      </c>
    </row>
    <row r="6843" spans="1:12" hidden="1" x14ac:dyDescent="0.2">
      <c r="A6843" t="s">
        <v>5400</v>
      </c>
      <c r="B6843" t="s">
        <v>10944</v>
      </c>
      <c r="C6843" t="s">
        <v>11299</v>
      </c>
      <c r="D6843" t="e">
        <f>INDEX(Sheet3!$D$1:$D$126,MATCH(DF!F6843,Sheet3!$C$1:$C$126,0))</f>
        <v>#N/A</v>
      </c>
      <c r="E6843" t="e">
        <f>INDEX(Sheet3!$E$1:$E$126,MATCH(DF!F6843,Sheet3!$C$1:$C$126,0))</f>
        <v>#N/A</v>
      </c>
      <c r="F6843" t="s">
        <v>12798</v>
      </c>
      <c r="G6843">
        <v>3.6</v>
      </c>
      <c r="H6843">
        <v>62</v>
      </c>
      <c r="I6843">
        <v>10.5</v>
      </c>
      <c r="J6843" t="s">
        <v>15343</v>
      </c>
      <c r="K6843" t="s">
        <v>15372</v>
      </c>
      <c r="L6843" t="e">
        <f>VLOOKUP(F6843,Sheet3!$B$2:$H$126,7,0)</f>
        <v>#N/A</v>
      </c>
    </row>
    <row r="6844" spans="1:12" hidden="1" x14ac:dyDescent="0.2">
      <c r="A6844" t="s">
        <v>5401</v>
      </c>
      <c r="B6844" t="s">
        <v>10950</v>
      </c>
      <c r="C6844" t="s">
        <v>11033</v>
      </c>
      <c r="D6844" t="e">
        <f>INDEX(Sheet3!$D$1:$D$126,MATCH(DF!F6844,Sheet3!$C$1:$C$126,0))</f>
        <v>#N/A</v>
      </c>
      <c r="E6844" t="e">
        <f>INDEX(Sheet3!$E$1:$E$126,MATCH(DF!F6844,Sheet3!$C$1:$C$126,0))</f>
        <v>#N/A</v>
      </c>
      <c r="F6844" t="s">
        <v>14313</v>
      </c>
      <c r="G6844">
        <v>3.9</v>
      </c>
      <c r="H6844">
        <v>62</v>
      </c>
      <c r="I6844">
        <v>15.6</v>
      </c>
      <c r="J6844" t="s">
        <v>15345</v>
      </c>
      <c r="K6844" t="s">
        <v>15372</v>
      </c>
      <c r="L6844" t="e">
        <f>VLOOKUP(F6844,Sheet3!$B$2:$H$126,7,0)</f>
        <v>#N/A</v>
      </c>
    </row>
    <row r="6845" spans="1:12" hidden="1" x14ac:dyDescent="0.2">
      <c r="A6845" t="s">
        <v>5402</v>
      </c>
      <c r="B6845" t="s">
        <v>10943</v>
      </c>
      <c r="C6845" t="s">
        <v>10985</v>
      </c>
      <c r="D6845" t="e">
        <f>INDEX(Sheet3!$D$1:$D$126,MATCH(DF!F6845,Sheet3!$C$1:$C$126,0))</f>
        <v>#N/A</v>
      </c>
      <c r="E6845" t="e">
        <f>INDEX(Sheet3!$E$1:$E$126,MATCH(DF!F6845,Sheet3!$C$1:$C$126,0))</f>
        <v>#N/A</v>
      </c>
      <c r="F6845" t="s">
        <v>13505</v>
      </c>
      <c r="G6845">
        <v>3.6</v>
      </c>
      <c r="H6845">
        <v>62</v>
      </c>
      <c r="I6845">
        <v>13</v>
      </c>
      <c r="J6845" t="s">
        <v>15343</v>
      </c>
      <c r="K6845" t="s">
        <v>15372</v>
      </c>
      <c r="L6845" t="e">
        <f>VLOOKUP(F6845,Sheet3!$B$2:$H$126,7,0)</f>
        <v>#N/A</v>
      </c>
    </row>
    <row r="6846" spans="1:12" hidden="1" x14ac:dyDescent="0.2">
      <c r="A6846" t="s">
        <v>5403</v>
      </c>
      <c r="B6846" t="s">
        <v>10943</v>
      </c>
      <c r="C6846" t="s">
        <v>11295</v>
      </c>
      <c r="D6846" t="e">
        <f>INDEX(Sheet3!$D$1:$D$126,MATCH(DF!F6846,Sheet3!$C$1:$C$126,0))</f>
        <v>#N/A</v>
      </c>
      <c r="E6846" t="e">
        <f>INDEX(Sheet3!$E$1:$E$126,MATCH(DF!F6846,Sheet3!$C$1:$C$126,0))</f>
        <v>#N/A</v>
      </c>
      <c r="F6846" t="s">
        <v>14098</v>
      </c>
      <c r="G6846">
        <v>4.0999999999999996</v>
      </c>
      <c r="H6846">
        <v>62</v>
      </c>
      <c r="I6846">
        <v>24.33</v>
      </c>
      <c r="J6846" t="s">
        <v>15345</v>
      </c>
      <c r="K6846" t="s">
        <v>15372</v>
      </c>
      <c r="L6846" t="e">
        <f>VLOOKUP(F6846,Sheet3!$B$2:$H$126,7,0)</f>
        <v>#N/A</v>
      </c>
    </row>
    <row r="6847" spans="1:12" hidden="1" x14ac:dyDescent="0.2">
      <c r="A6847" t="s">
        <v>351</v>
      </c>
      <c r="B6847" t="s">
        <v>10949</v>
      </c>
      <c r="C6847" t="s">
        <v>10991</v>
      </c>
      <c r="D6847" t="e">
        <f>INDEX(Sheet3!$D$1:$D$126,MATCH(DF!F6847,Sheet3!$C$1:$C$126,0))</f>
        <v>#N/A</v>
      </c>
      <c r="E6847" t="e">
        <f>INDEX(Sheet3!$E$1:$E$126,MATCH(DF!F6847,Sheet3!$C$1:$C$126,0))</f>
        <v>#N/A</v>
      </c>
      <c r="F6847" t="s">
        <v>12137</v>
      </c>
      <c r="G6847">
        <v>3.6</v>
      </c>
      <c r="H6847">
        <v>62</v>
      </c>
      <c r="I6847">
        <v>15.9</v>
      </c>
      <c r="J6847" t="s">
        <v>15342</v>
      </c>
      <c r="K6847" t="s">
        <v>15372</v>
      </c>
      <c r="L6847" t="e">
        <f>VLOOKUP(F6847,Sheet3!$B$2:$H$126,7,0)</f>
        <v>#N/A</v>
      </c>
    </row>
    <row r="6848" spans="1:12" hidden="1" x14ac:dyDescent="0.2">
      <c r="A6848" t="s">
        <v>2923</v>
      </c>
      <c r="B6848" t="s">
        <v>10947</v>
      </c>
      <c r="C6848" t="s">
        <v>11016</v>
      </c>
      <c r="D6848" t="e">
        <f>INDEX(Sheet3!$D$1:$D$126,MATCH(DF!F6848,Sheet3!$C$1:$C$126,0))</f>
        <v>#N/A</v>
      </c>
      <c r="E6848" t="e">
        <f>INDEX(Sheet3!$E$1:$E$126,MATCH(DF!F6848,Sheet3!$C$1:$C$126,0))</f>
        <v>#N/A</v>
      </c>
      <c r="F6848" t="s">
        <v>13007</v>
      </c>
      <c r="G6848">
        <v>3.5</v>
      </c>
      <c r="H6848">
        <v>62</v>
      </c>
      <c r="I6848">
        <v>7.32</v>
      </c>
      <c r="J6848" t="s">
        <v>15345</v>
      </c>
      <c r="K6848" t="s">
        <v>15372</v>
      </c>
      <c r="L6848" t="e">
        <f>VLOOKUP(F6848,Sheet3!$B$2:$H$126,7,0)</f>
        <v>#N/A</v>
      </c>
    </row>
    <row r="6849" spans="1:12" hidden="1" x14ac:dyDescent="0.2">
      <c r="A6849" t="s">
        <v>5404</v>
      </c>
      <c r="B6849" t="s">
        <v>10955</v>
      </c>
      <c r="C6849" t="s">
        <v>11122</v>
      </c>
      <c r="D6849" t="e">
        <f>INDEX(Sheet3!$D$1:$D$126,MATCH(DF!F6849,Sheet3!$C$1:$C$126,0))</f>
        <v>#N/A</v>
      </c>
      <c r="E6849" t="e">
        <f>INDEX(Sheet3!$E$1:$E$126,MATCH(DF!F6849,Sheet3!$C$1:$C$126,0))</f>
        <v>#N/A</v>
      </c>
      <c r="F6849" t="s">
        <v>12220</v>
      </c>
      <c r="G6849">
        <v>3.6</v>
      </c>
      <c r="H6849">
        <v>62</v>
      </c>
      <c r="I6849">
        <v>16.170000000000002</v>
      </c>
      <c r="J6849" t="s">
        <v>15342</v>
      </c>
      <c r="K6849" t="s">
        <v>15372</v>
      </c>
      <c r="L6849" t="e">
        <f>VLOOKUP(F6849,Sheet3!$B$2:$H$126,7,0)</f>
        <v>#N/A</v>
      </c>
    </row>
    <row r="6850" spans="1:12" hidden="1" x14ac:dyDescent="0.2">
      <c r="A6850" t="s">
        <v>5405</v>
      </c>
      <c r="B6850" t="s">
        <v>10943</v>
      </c>
      <c r="C6850" t="s">
        <v>11541</v>
      </c>
      <c r="D6850" t="e">
        <f>INDEX(Sheet3!$D$1:$D$126,MATCH(DF!F6850,Sheet3!$C$1:$C$126,0))</f>
        <v>#N/A</v>
      </c>
      <c r="E6850" t="e">
        <f>INDEX(Sheet3!$E$1:$E$126,MATCH(DF!F6850,Sheet3!$C$1:$C$126,0))</f>
        <v>#N/A</v>
      </c>
      <c r="F6850" t="s">
        <v>11980</v>
      </c>
      <c r="G6850">
        <v>4</v>
      </c>
      <c r="H6850">
        <v>62</v>
      </c>
      <c r="I6850">
        <v>32.06</v>
      </c>
      <c r="J6850" t="s">
        <v>15343</v>
      </c>
      <c r="K6850" t="s">
        <v>15372</v>
      </c>
      <c r="L6850" t="e">
        <f>VLOOKUP(F6850,Sheet3!$B$2:$H$126,7,0)</f>
        <v>#N/A</v>
      </c>
    </row>
    <row r="6851" spans="1:12" hidden="1" x14ac:dyDescent="0.2">
      <c r="A6851" t="s">
        <v>97</v>
      </c>
      <c r="B6851" t="s">
        <v>10957</v>
      </c>
      <c r="C6851" t="s">
        <v>11141</v>
      </c>
      <c r="D6851" t="e">
        <f>INDEX(Sheet3!$D$1:$D$126,MATCH(DF!F6851,Sheet3!$C$1:$C$126,0))</f>
        <v>#N/A</v>
      </c>
      <c r="E6851" t="e">
        <f>INDEX(Sheet3!$E$1:$E$126,MATCH(DF!F6851,Sheet3!$C$1:$C$126,0))</f>
        <v>#N/A</v>
      </c>
      <c r="F6851" t="s">
        <v>13950</v>
      </c>
      <c r="G6851">
        <v>3.6</v>
      </c>
      <c r="H6851">
        <v>62</v>
      </c>
      <c r="I6851">
        <v>10.5</v>
      </c>
      <c r="J6851" t="s">
        <v>15340</v>
      </c>
      <c r="K6851" t="s">
        <v>15372</v>
      </c>
      <c r="L6851" t="e">
        <f>VLOOKUP(F6851,Sheet3!$B$2:$H$126,7,0)</f>
        <v>#N/A</v>
      </c>
    </row>
    <row r="6852" spans="1:12" hidden="1" x14ac:dyDescent="0.2">
      <c r="A6852" t="s">
        <v>5406</v>
      </c>
      <c r="B6852" t="s">
        <v>10944</v>
      </c>
      <c r="C6852" t="s">
        <v>11096</v>
      </c>
      <c r="D6852" t="e">
        <f>INDEX(Sheet3!$D$1:$D$126,MATCH(DF!F6852,Sheet3!$C$1:$C$126,0))</f>
        <v>#N/A</v>
      </c>
      <c r="E6852" t="e">
        <f>INDEX(Sheet3!$E$1:$E$126,MATCH(DF!F6852,Sheet3!$C$1:$C$126,0))</f>
        <v>#N/A</v>
      </c>
      <c r="F6852" t="s">
        <v>14314</v>
      </c>
      <c r="G6852">
        <v>3.7</v>
      </c>
      <c r="H6852">
        <v>62</v>
      </c>
      <c r="I6852">
        <v>19.899999999999999</v>
      </c>
      <c r="J6852" t="s">
        <v>15346</v>
      </c>
      <c r="K6852" t="s">
        <v>15372</v>
      </c>
      <c r="L6852" t="e">
        <f>VLOOKUP(F6852,Sheet3!$B$2:$H$126,7,0)</f>
        <v>#N/A</v>
      </c>
    </row>
    <row r="6853" spans="1:12" hidden="1" x14ac:dyDescent="0.2">
      <c r="A6853" t="s">
        <v>305</v>
      </c>
      <c r="B6853" t="s">
        <v>10944</v>
      </c>
      <c r="C6853" t="s">
        <v>11073</v>
      </c>
      <c r="D6853" t="e">
        <f>INDEX(Sheet3!$D$1:$D$126,MATCH(DF!F6853,Sheet3!$C$1:$C$126,0))</f>
        <v>#N/A</v>
      </c>
      <c r="E6853" t="e">
        <f>INDEX(Sheet3!$E$1:$E$126,MATCH(DF!F6853,Sheet3!$C$1:$C$126,0))</f>
        <v>#N/A</v>
      </c>
      <c r="F6853" t="s">
        <v>13160</v>
      </c>
      <c r="G6853">
        <v>3.7</v>
      </c>
      <c r="H6853">
        <v>62</v>
      </c>
      <c r="I6853">
        <v>40.39</v>
      </c>
      <c r="J6853" t="s">
        <v>15346</v>
      </c>
      <c r="K6853" t="s">
        <v>15372</v>
      </c>
      <c r="L6853" t="e">
        <f>VLOOKUP(F6853,Sheet3!$B$2:$H$126,7,0)</f>
        <v>#N/A</v>
      </c>
    </row>
    <row r="6854" spans="1:12" hidden="1" x14ac:dyDescent="0.2">
      <c r="A6854" t="s">
        <v>2316</v>
      </c>
      <c r="B6854" t="s">
        <v>10957</v>
      </c>
      <c r="C6854" t="s">
        <v>11048</v>
      </c>
      <c r="D6854" t="e">
        <f>INDEX(Sheet3!$D$1:$D$126,MATCH(DF!F6854,Sheet3!$C$1:$C$126,0))</f>
        <v>#N/A</v>
      </c>
      <c r="E6854" t="e">
        <f>INDEX(Sheet3!$E$1:$E$126,MATCH(DF!F6854,Sheet3!$C$1:$C$126,0))</f>
        <v>#N/A</v>
      </c>
      <c r="F6854" t="s">
        <v>13419</v>
      </c>
      <c r="G6854">
        <v>3.9</v>
      </c>
      <c r="H6854">
        <v>62</v>
      </c>
      <c r="I6854">
        <v>11.5</v>
      </c>
      <c r="J6854" t="s">
        <v>15342</v>
      </c>
      <c r="K6854" t="s">
        <v>15372</v>
      </c>
      <c r="L6854" t="e">
        <f>VLOOKUP(F6854,Sheet3!$B$2:$H$126,7,0)</f>
        <v>#N/A</v>
      </c>
    </row>
    <row r="6855" spans="1:12" hidden="1" x14ac:dyDescent="0.2">
      <c r="A6855" t="s">
        <v>102</v>
      </c>
      <c r="B6855" t="s">
        <v>10946</v>
      </c>
      <c r="C6855" t="s">
        <v>11478</v>
      </c>
      <c r="D6855" t="e">
        <f>INDEX(Sheet3!$D$1:$D$126,MATCH(DF!F6855,Sheet3!$C$1:$C$126,0))</f>
        <v>#N/A</v>
      </c>
      <c r="E6855" t="e">
        <f>INDEX(Sheet3!$E$1:$E$126,MATCH(DF!F6855,Sheet3!$C$1:$C$126,0))</f>
        <v>#N/A</v>
      </c>
      <c r="F6855" t="s">
        <v>14315</v>
      </c>
      <c r="G6855">
        <v>3.6</v>
      </c>
      <c r="H6855">
        <v>62</v>
      </c>
      <c r="I6855">
        <v>25.9</v>
      </c>
      <c r="J6855" t="s">
        <v>15339</v>
      </c>
      <c r="K6855" t="s">
        <v>15372</v>
      </c>
      <c r="L6855" t="e">
        <f>VLOOKUP(F6855,Sheet3!$B$2:$H$126,7,0)</f>
        <v>#N/A</v>
      </c>
    </row>
    <row r="6856" spans="1:12" x14ac:dyDescent="0.2">
      <c r="A6856" t="s">
        <v>5407</v>
      </c>
      <c r="B6856" t="s">
        <v>10952</v>
      </c>
      <c r="C6856" t="s">
        <v>11200</v>
      </c>
      <c r="D6856" t="str">
        <f>INDEX(Sheet3!$D$1:$D$126,MATCH(DF!F6856,Sheet3!$C$1:$C$126,0))</f>
        <v>ALENTEJO CENTRAL</v>
      </c>
      <c r="E6856" t="str">
        <f>INDEX(Sheet3!$E$1:$E$126,MATCH(DF!F6856,Sheet3!$C$1:$C$126,0))</f>
        <v>P187</v>
      </c>
      <c r="F6856" t="s">
        <v>12177</v>
      </c>
      <c r="G6856">
        <v>3.8</v>
      </c>
      <c r="H6856">
        <v>62</v>
      </c>
      <c r="I6856">
        <v>19.399999999999999</v>
      </c>
      <c r="J6856" t="s">
        <v>15354</v>
      </c>
      <c r="K6856" t="s">
        <v>15372</v>
      </c>
      <c r="L6856" t="str">
        <f>VLOOKUP(F6856,Sheet3!$B$2:$H$126,7,0)</f>
        <v>Azamor</v>
      </c>
    </row>
    <row r="6857" spans="1:12" hidden="1" x14ac:dyDescent="0.2">
      <c r="A6857" t="s">
        <v>1656</v>
      </c>
      <c r="B6857" t="s">
        <v>10957</v>
      </c>
      <c r="C6857" t="s">
        <v>11063</v>
      </c>
      <c r="D6857" t="e">
        <f>INDEX(Sheet3!$D$1:$D$126,MATCH(DF!F6857,Sheet3!$C$1:$C$126,0))</f>
        <v>#N/A</v>
      </c>
      <c r="E6857" t="e">
        <f>INDEX(Sheet3!$E$1:$E$126,MATCH(DF!F6857,Sheet3!$C$1:$C$126,0))</f>
        <v>#N/A</v>
      </c>
      <c r="F6857" t="s">
        <v>14031</v>
      </c>
      <c r="G6857">
        <v>3.6</v>
      </c>
      <c r="H6857">
        <v>62</v>
      </c>
      <c r="I6857">
        <v>12.49</v>
      </c>
      <c r="J6857" t="s">
        <v>15340</v>
      </c>
      <c r="K6857" t="s">
        <v>15372</v>
      </c>
      <c r="L6857" t="e">
        <f>VLOOKUP(F6857,Sheet3!$B$2:$H$126,7,0)</f>
        <v>#N/A</v>
      </c>
    </row>
    <row r="6858" spans="1:12" hidden="1" x14ac:dyDescent="0.2">
      <c r="A6858" t="s">
        <v>5408</v>
      </c>
      <c r="B6858" t="s">
        <v>10944</v>
      </c>
      <c r="C6858" t="s">
        <v>11070</v>
      </c>
      <c r="D6858" t="e">
        <f>INDEX(Sheet3!$D$1:$D$126,MATCH(DF!F6858,Sheet3!$C$1:$C$126,0))</f>
        <v>#N/A</v>
      </c>
      <c r="E6858" t="e">
        <f>INDEX(Sheet3!$E$1:$E$126,MATCH(DF!F6858,Sheet3!$C$1:$C$126,0))</f>
        <v>#N/A</v>
      </c>
      <c r="F6858" t="s">
        <v>11904</v>
      </c>
      <c r="G6858">
        <v>3.8</v>
      </c>
      <c r="H6858">
        <v>62</v>
      </c>
      <c r="I6858">
        <v>17.899999999999999</v>
      </c>
      <c r="J6858" t="s">
        <v>15342</v>
      </c>
      <c r="K6858" t="s">
        <v>15372</v>
      </c>
      <c r="L6858" t="e">
        <f>VLOOKUP(F6858,Sheet3!$B$2:$H$126,7,0)</f>
        <v>#N/A</v>
      </c>
    </row>
    <row r="6859" spans="1:12" hidden="1" x14ac:dyDescent="0.2">
      <c r="A6859" t="s">
        <v>5409</v>
      </c>
      <c r="B6859" t="s">
        <v>10943</v>
      </c>
      <c r="C6859" t="s">
        <v>10981</v>
      </c>
      <c r="D6859" t="e">
        <f>INDEX(Sheet3!$D$1:$D$126,MATCH(DF!F6859,Sheet3!$C$1:$C$126,0))</f>
        <v>#N/A</v>
      </c>
      <c r="E6859" t="e">
        <f>INDEX(Sheet3!$E$1:$E$126,MATCH(DF!F6859,Sheet3!$C$1:$C$126,0))</f>
        <v>#N/A</v>
      </c>
      <c r="F6859" t="s">
        <v>12564</v>
      </c>
      <c r="G6859">
        <v>4</v>
      </c>
      <c r="H6859">
        <v>62</v>
      </c>
      <c r="I6859">
        <v>39.9</v>
      </c>
      <c r="J6859" t="s">
        <v>15346</v>
      </c>
      <c r="K6859" t="s">
        <v>15372</v>
      </c>
      <c r="L6859" t="e">
        <f>VLOOKUP(F6859,Sheet3!$B$2:$H$126,7,0)</f>
        <v>#N/A</v>
      </c>
    </row>
    <row r="6860" spans="1:12" hidden="1" x14ac:dyDescent="0.2">
      <c r="A6860" t="s">
        <v>5410</v>
      </c>
      <c r="B6860" t="s">
        <v>10945</v>
      </c>
      <c r="C6860" t="s">
        <v>11254</v>
      </c>
      <c r="D6860" t="e">
        <f>INDEX(Sheet3!$D$1:$D$126,MATCH(DF!F6860,Sheet3!$C$1:$C$126,0))</f>
        <v>#N/A</v>
      </c>
      <c r="E6860" t="e">
        <f>INDEX(Sheet3!$E$1:$E$126,MATCH(DF!F6860,Sheet3!$C$1:$C$126,0))</f>
        <v>#N/A</v>
      </c>
      <c r="F6860" t="s">
        <v>12607</v>
      </c>
      <c r="G6860">
        <v>3.6</v>
      </c>
      <c r="H6860">
        <v>62</v>
      </c>
      <c r="I6860">
        <v>21.58</v>
      </c>
      <c r="J6860" t="s">
        <v>15338</v>
      </c>
      <c r="K6860" t="s">
        <v>15372</v>
      </c>
      <c r="L6860" t="e">
        <f>VLOOKUP(F6860,Sheet3!$B$2:$H$126,7,0)</f>
        <v>#N/A</v>
      </c>
    </row>
    <row r="6861" spans="1:12" hidden="1" x14ac:dyDescent="0.2">
      <c r="A6861" t="s">
        <v>5411</v>
      </c>
      <c r="B6861" t="s">
        <v>10950</v>
      </c>
      <c r="C6861" t="s">
        <v>11060</v>
      </c>
      <c r="D6861" t="e">
        <f>INDEX(Sheet3!$D$1:$D$126,MATCH(DF!F6861,Sheet3!$C$1:$C$126,0))</f>
        <v>#N/A</v>
      </c>
      <c r="E6861" t="e">
        <f>INDEX(Sheet3!$E$1:$E$126,MATCH(DF!F6861,Sheet3!$C$1:$C$126,0))</f>
        <v>#N/A</v>
      </c>
      <c r="F6861" t="s">
        <v>12686</v>
      </c>
      <c r="G6861">
        <v>3.9</v>
      </c>
      <c r="H6861">
        <v>62</v>
      </c>
      <c r="I6861">
        <v>18.420000000000002</v>
      </c>
      <c r="J6861" t="s">
        <v>15344</v>
      </c>
      <c r="K6861" t="s">
        <v>15372</v>
      </c>
      <c r="L6861" t="e">
        <f>VLOOKUP(F6861,Sheet3!$B$2:$H$126,7,0)</f>
        <v>#N/A</v>
      </c>
    </row>
    <row r="6862" spans="1:12" hidden="1" x14ac:dyDescent="0.2">
      <c r="A6862" t="s">
        <v>5412</v>
      </c>
      <c r="B6862" t="s">
        <v>10944</v>
      </c>
      <c r="C6862" t="s">
        <v>11151</v>
      </c>
      <c r="D6862" t="e">
        <f>INDEX(Sheet3!$D$1:$D$126,MATCH(DF!F6862,Sheet3!$C$1:$C$126,0))</f>
        <v>#N/A</v>
      </c>
      <c r="E6862" t="e">
        <f>INDEX(Sheet3!$E$1:$E$126,MATCH(DF!F6862,Sheet3!$C$1:$C$126,0))</f>
        <v>#N/A</v>
      </c>
      <c r="F6862" t="s">
        <v>13305</v>
      </c>
      <c r="G6862">
        <v>3</v>
      </c>
      <c r="H6862">
        <v>62</v>
      </c>
      <c r="I6862">
        <v>6</v>
      </c>
      <c r="J6862" t="s">
        <v>15342</v>
      </c>
      <c r="K6862" t="s">
        <v>15372</v>
      </c>
      <c r="L6862" t="e">
        <f>VLOOKUP(F6862,Sheet3!$B$2:$H$126,7,0)</f>
        <v>#N/A</v>
      </c>
    </row>
    <row r="6863" spans="1:12" hidden="1" x14ac:dyDescent="0.2">
      <c r="A6863" t="s">
        <v>5413</v>
      </c>
      <c r="B6863" t="s">
        <v>10944</v>
      </c>
      <c r="C6863" t="s">
        <v>10988</v>
      </c>
      <c r="D6863" t="e">
        <f>INDEX(Sheet3!$D$1:$D$126,MATCH(DF!F6863,Sheet3!$C$1:$C$126,0))</f>
        <v>#N/A</v>
      </c>
      <c r="E6863" t="e">
        <f>INDEX(Sheet3!$E$1:$E$126,MATCH(DF!F6863,Sheet3!$C$1:$C$126,0))</f>
        <v>#N/A</v>
      </c>
      <c r="F6863" t="s">
        <v>12673</v>
      </c>
      <c r="G6863">
        <v>3.9</v>
      </c>
      <c r="H6863">
        <v>62</v>
      </c>
      <c r="I6863">
        <v>18.03</v>
      </c>
      <c r="J6863" t="s">
        <v>15340</v>
      </c>
      <c r="K6863" t="s">
        <v>15372</v>
      </c>
      <c r="L6863" t="e">
        <f>VLOOKUP(F6863,Sheet3!$B$2:$H$126,7,0)</f>
        <v>#N/A</v>
      </c>
    </row>
    <row r="6864" spans="1:12" hidden="1" x14ac:dyDescent="0.2">
      <c r="A6864" t="s">
        <v>2526</v>
      </c>
      <c r="B6864" t="s">
        <v>10943</v>
      </c>
      <c r="C6864" t="s">
        <v>10976</v>
      </c>
      <c r="D6864" t="e">
        <f>INDEX(Sheet3!$D$1:$D$126,MATCH(DF!F6864,Sheet3!$C$1:$C$126,0))</f>
        <v>#N/A</v>
      </c>
      <c r="E6864" t="e">
        <f>INDEX(Sheet3!$E$1:$E$126,MATCH(DF!F6864,Sheet3!$C$1:$C$126,0))</f>
        <v>#N/A</v>
      </c>
      <c r="F6864" t="s">
        <v>13742</v>
      </c>
      <c r="G6864">
        <v>4.5999999999999996</v>
      </c>
      <c r="H6864">
        <v>62</v>
      </c>
      <c r="I6864">
        <v>486.6</v>
      </c>
      <c r="J6864" t="s">
        <v>15354</v>
      </c>
      <c r="K6864" t="s">
        <v>15372</v>
      </c>
      <c r="L6864" t="e">
        <f>VLOOKUP(F6864,Sheet3!$B$2:$H$126,7,0)</f>
        <v>#N/A</v>
      </c>
    </row>
    <row r="6865" spans="1:12" hidden="1" x14ac:dyDescent="0.2">
      <c r="A6865" t="s">
        <v>5414</v>
      </c>
      <c r="B6865" t="s">
        <v>10944</v>
      </c>
      <c r="C6865" t="s">
        <v>11324</v>
      </c>
      <c r="D6865" t="e">
        <f>INDEX(Sheet3!$D$1:$D$126,MATCH(DF!F6865,Sheet3!$C$1:$C$126,0))</f>
        <v>#N/A</v>
      </c>
      <c r="E6865" t="e">
        <f>INDEX(Sheet3!$E$1:$E$126,MATCH(DF!F6865,Sheet3!$C$1:$C$126,0))</f>
        <v>#N/A</v>
      </c>
      <c r="F6865" t="s">
        <v>12028</v>
      </c>
      <c r="G6865">
        <v>4</v>
      </c>
      <c r="H6865">
        <v>62</v>
      </c>
      <c r="I6865">
        <v>41.28</v>
      </c>
      <c r="J6865" t="s">
        <v>15338</v>
      </c>
      <c r="K6865" t="s">
        <v>15372</v>
      </c>
      <c r="L6865" t="e">
        <f>VLOOKUP(F6865,Sheet3!$B$2:$H$126,7,0)</f>
        <v>#N/A</v>
      </c>
    </row>
    <row r="6866" spans="1:12" hidden="1" x14ac:dyDescent="0.2">
      <c r="A6866" t="s">
        <v>237</v>
      </c>
      <c r="B6866" t="s">
        <v>10943</v>
      </c>
      <c r="C6866" t="s">
        <v>11005</v>
      </c>
      <c r="D6866" t="e">
        <f>INDEX(Sheet3!$D$1:$D$126,MATCH(DF!F6866,Sheet3!$C$1:$C$126,0))</f>
        <v>#N/A</v>
      </c>
      <c r="E6866" t="e">
        <f>INDEX(Sheet3!$E$1:$E$126,MATCH(DF!F6866,Sheet3!$C$1:$C$126,0))</f>
        <v>#N/A</v>
      </c>
      <c r="F6866" t="s">
        <v>12864</v>
      </c>
      <c r="G6866">
        <v>4.2</v>
      </c>
      <c r="H6866">
        <v>620</v>
      </c>
      <c r="I6866">
        <v>74</v>
      </c>
      <c r="J6866" t="s">
        <v>15354</v>
      </c>
      <c r="K6866" t="s">
        <v>15372</v>
      </c>
      <c r="L6866" t="e">
        <f>VLOOKUP(F6866,Sheet3!$B$2:$H$126,7,0)</f>
        <v>#N/A</v>
      </c>
    </row>
    <row r="6867" spans="1:12" hidden="1" x14ac:dyDescent="0.2">
      <c r="A6867" t="s">
        <v>5415</v>
      </c>
      <c r="B6867" t="s">
        <v>10955</v>
      </c>
      <c r="C6867" t="s">
        <v>11378</v>
      </c>
      <c r="D6867" t="e">
        <f>INDEX(Sheet3!$D$1:$D$126,MATCH(DF!F6867,Sheet3!$C$1:$C$126,0))</f>
        <v>#N/A</v>
      </c>
      <c r="E6867" t="e">
        <f>INDEX(Sheet3!$E$1:$E$126,MATCH(DF!F6867,Sheet3!$C$1:$C$126,0))</f>
        <v>#N/A</v>
      </c>
      <c r="F6867" t="s">
        <v>12193</v>
      </c>
      <c r="G6867">
        <v>3.6</v>
      </c>
      <c r="H6867">
        <v>6209</v>
      </c>
      <c r="I6867">
        <v>7.89</v>
      </c>
      <c r="J6867" t="s">
        <v>15345</v>
      </c>
      <c r="K6867" t="s">
        <v>15372</v>
      </c>
      <c r="L6867" t="e">
        <f>VLOOKUP(F6867,Sheet3!$B$2:$H$126,7,0)</f>
        <v>#N/A</v>
      </c>
    </row>
    <row r="6868" spans="1:12" hidden="1" x14ac:dyDescent="0.2">
      <c r="A6868" t="s">
        <v>5416</v>
      </c>
      <c r="B6868" t="s">
        <v>10947</v>
      </c>
      <c r="C6868" t="s">
        <v>11124</v>
      </c>
      <c r="D6868" t="e">
        <f>INDEX(Sheet3!$D$1:$D$126,MATCH(DF!F6868,Sheet3!$C$1:$C$126,0))</f>
        <v>#N/A</v>
      </c>
      <c r="E6868" t="e">
        <f>INDEX(Sheet3!$E$1:$E$126,MATCH(DF!F6868,Sheet3!$C$1:$C$126,0))</f>
        <v>#N/A</v>
      </c>
      <c r="F6868" t="s">
        <v>12101</v>
      </c>
      <c r="G6868">
        <v>3.4</v>
      </c>
      <c r="H6868">
        <v>621</v>
      </c>
      <c r="I6868">
        <v>8.7200000000000006</v>
      </c>
      <c r="J6868" t="s">
        <v>15342</v>
      </c>
      <c r="K6868" t="s">
        <v>15372</v>
      </c>
      <c r="L6868" t="e">
        <f>VLOOKUP(F6868,Sheet3!$B$2:$H$126,7,0)</f>
        <v>#N/A</v>
      </c>
    </row>
    <row r="6869" spans="1:12" hidden="1" x14ac:dyDescent="0.2">
      <c r="A6869" t="s">
        <v>238</v>
      </c>
      <c r="B6869" t="s">
        <v>10943</v>
      </c>
      <c r="C6869" t="s">
        <v>11072</v>
      </c>
      <c r="D6869" t="e">
        <f>INDEX(Sheet3!$D$1:$D$126,MATCH(DF!F6869,Sheet3!$C$1:$C$126,0))</f>
        <v>#N/A</v>
      </c>
      <c r="E6869" t="e">
        <f>INDEX(Sheet3!$E$1:$E$126,MATCH(DF!F6869,Sheet3!$C$1:$C$126,0))</f>
        <v>#N/A</v>
      </c>
      <c r="F6869" t="s">
        <v>12627</v>
      </c>
      <c r="G6869">
        <v>4</v>
      </c>
      <c r="H6869">
        <v>621</v>
      </c>
      <c r="I6869">
        <v>55.95</v>
      </c>
      <c r="J6869" t="s">
        <v>15349</v>
      </c>
      <c r="K6869" t="s">
        <v>15372</v>
      </c>
      <c r="L6869" t="e">
        <f>VLOOKUP(F6869,Sheet3!$B$2:$H$126,7,0)</f>
        <v>#N/A</v>
      </c>
    </row>
    <row r="6870" spans="1:12" hidden="1" x14ac:dyDescent="0.2">
      <c r="A6870" t="s">
        <v>5417</v>
      </c>
      <c r="B6870" t="s">
        <v>10957</v>
      </c>
      <c r="C6870" t="s">
        <v>11048</v>
      </c>
      <c r="D6870" t="e">
        <f>INDEX(Sheet3!$D$1:$D$126,MATCH(DF!F6870,Sheet3!$C$1:$C$126,0))</f>
        <v>#N/A</v>
      </c>
      <c r="E6870" t="e">
        <f>INDEX(Sheet3!$E$1:$E$126,MATCH(DF!F6870,Sheet3!$C$1:$C$126,0))</f>
        <v>#N/A</v>
      </c>
      <c r="F6870" t="s">
        <v>13419</v>
      </c>
      <c r="G6870">
        <v>3.8</v>
      </c>
      <c r="H6870">
        <v>622</v>
      </c>
      <c r="I6870">
        <v>19.45</v>
      </c>
      <c r="J6870" t="s">
        <v>15340</v>
      </c>
      <c r="K6870" t="s">
        <v>15372</v>
      </c>
      <c r="L6870" t="e">
        <f>VLOOKUP(F6870,Sheet3!$B$2:$H$126,7,0)</f>
        <v>#N/A</v>
      </c>
    </row>
    <row r="6871" spans="1:12" hidden="1" x14ac:dyDescent="0.2">
      <c r="A6871" t="s">
        <v>5418</v>
      </c>
      <c r="B6871" t="s">
        <v>10950</v>
      </c>
      <c r="C6871" t="s">
        <v>11057</v>
      </c>
      <c r="D6871" t="e">
        <f>INDEX(Sheet3!$D$1:$D$126,MATCH(DF!F6871,Sheet3!$C$1:$C$126,0))</f>
        <v>#N/A</v>
      </c>
      <c r="E6871" t="e">
        <f>INDEX(Sheet3!$E$1:$E$126,MATCH(DF!F6871,Sheet3!$C$1:$C$126,0))</f>
        <v>#N/A</v>
      </c>
      <c r="F6871" t="s">
        <v>14316</v>
      </c>
      <c r="G6871">
        <v>3.2</v>
      </c>
      <c r="H6871">
        <v>622</v>
      </c>
      <c r="I6871">
        <v>3.99</v>
      </c>
      <c r="J6871" t="s">
        <v>15342</v>
      </c>
      <c r="K6871" t="s">
        <v>15372</v>
      </c>
      <c r="L6871" t="e">
        <f>VLOOKUP(F6871,Sheet3!$B$2:$H$126,7,0)</f>
        <v>#N/A</v>
      </c>
    </row>
    <row r="6872" spans="1:12" hidden="1" x14ac:dyDescent="0.2">
      <c r="A6872" t="s">
        <v>701</v>
      </c>
      <c r="B6872" t="s">
        <v>10948</v>
      </c>
      <c r="C6872" t="s">
        <v>11062</v>
      </c>
      <c r="D6872" t="e">
        <f>INDEX(Sheet3!$D$1:$D$126,MATCH(DF!F6872,Sheet3!$C$1:$C$126,0))</f>
        <v>#N/A</v>
      </c>
      <c r="E6872" t="e">
        <f>INDEX(Sheet3!$E$1:$E$126,MATCH(DF!F6872,Sheet3!$C$1:$C$126,0))</f>
        <v>#N/A</v>
      </c>
      <c r="F6872" t="s">
        <v>14229</v>
      </c>
      <c r="G6872">
        <v>3.5</v>
      </c>
      <c r="H6872">
        <v>623</v>
      </c>
      <c r="I6872">
        <v>7.9</v>
      </c>
      <c r="J6872" t="s">
        <v>15339</v>
      </c>
      <c r="K6872" t="s">
        <v>15372</v>
      </c>
      <c r="L6872" t="e">
        <f>VLOOKUP(F6872,Sheet3!$B$2:$H$126,7,0)</f>
        <v>#N/A</v>
      </c>
    </row>
    <row r="6873" spans="1:12" hidden="1" x14ac:dyDescent="0.2">
      <c r="A6873" t="s">
        <v>5419</v>
      </c>
      <c r="B6873" t="s">
        <v>10944</v>
      </c>
      <c r="C6873" t="s">
        <v>11278</v>
      </c>
      <c r="D6873" t="e">
        <f>INDEX(Sheet3!$D$1:$D$126,MATCH(DF!F6873,Sheet3!$C$1:$C$126,0))</f>
        <v>#N/A</v>
      </c>
      <c r="E6873" t="e">
        <f>INDEX(Sheet3!$E$1:$E$126,MATCH(DF!F6873,Sheet3!$C$1:$C$126,0))</f>
        <v>#N/A</v>
      </c>
      <c r="F6873" t="s">
        <v>13570</v>
      </c>
      <c r="G6873">
        <v>3.6</v>
      </c>
      <c r="H6873">
        <v>623</v>
      </c>
      <c r="I6873">
        <v>6.95</v>
      </c>
      <c r="J6873" t="s">
        <v>15340</v>
      </c>
      <c r="K6873" t="s">
        <v>15372</v>
      </c>
      <c r="L6873" t="e">
        <f>VLOOKUP(F6873,Sheet3!$B$2:$H$126,7,0)</f>
        <v>#N/A</v>
      </c>
    </row>
    <row r="6874" spans="1:12" hidden="1" x14ac:dyDescent="0.2">
      <c r="A6874" t="s">
        <v>5420</v>
      </c>
      <c r="B6874" t="s">
        <v>10951</v>
      </c>
      <c r="C6874" t="s">
        <v>11018</v>
      </c>
      <c r="D6874" t="e">
        <f>INDEX(Sheet3!$D$1:$D$126,MATCH(DF!F6874,Sheet3!$C$1:$C$126,0))</f>
        <v>#N/A</v>
      </c>
      <c r="E6874" t="e">
        <f>INDEX(Sheet3!$E$1:$E$126,MATCH(DF!F6874,Sheet3!$C$1:$C$126,0))</f>
        <v>#N/A</v>
      </c>
      <c r="F6874" t="s">
        <v>12097</v>
      </c>
      <c r="G6874">
        <v>3.7</v>
      </c>
      <c r="H6874">
        <v>624</v>
      </c>
      <c r="I6874">
        <v>21.39</v>
      </c>
      <c r="J6874" t="s">
        <v>15340</v>
      </c>
      <c r="K6874" t="s">
        <v>15372</v>
      </c>
      <c r="L6874" t="e">
        <f>VLOOKUP(F6874,Sheet3!$B$2:$H$126,7,0)</f>
        <v>#N/A</v>
      </c>
    </row>
    <row r="6875" spans="1:12" hidden="1" x14ac:dyDescent="0.2">
      <c r="A6875" t="s">
        <v>78</v>
      </c>
      <c r="B6875" t="s">
        <v>10943</v>
      </c>
      <c r="C6875" t="s">
        <v>11032</v>
      </c>
      <c r="D6875" t="e">
        <f>INDEX(Sheet3!$D$1:$D$126,MATCH(DF!F6875,Sheet3!$C$1:$C$126,0))</f>
        <v>#N/A</v>
      </c>
      <c r="E6875" t="e">
        <f>INDEX(Sheet3!$E$1:$E$126,MATCH(DF!F6875,Sheet3!$C$1:$C$126,0))</f>
        <v>#N/A</v>
      </c>
      <c r="F6875" t="s">
        <v>13068</v>
      </c>
      <c r="G6875">
        <v>3.9</v>
      </c>
      <c r="H6875">
        <v>624</v>
      </c>
      <c r="I6875">
        <v>19.45</v>
      </c>
      <c r="J6875" t="s">
        <v>15347</v>
      </c>
      <c r="K6875" t="s">
        <v>15372</v>
      </c>
      <c r="L6875" t="e">
        <f>VLOOKUP(F6875,Sheet3!$B$2:$H$126,7,0)</f>
        <v>#N/A</v>
      </c>
    </row>
    <row r="6876" spans="1:12" hidden="1" x14ac:dyDescent="0.2">
      <c r="A6876" t="s">
        <v>5421</v>
      </c>
      <c r="B6876" t="s">
        <v>10950</v>
      </c>
      <c r="C6876" t="s">
        <v>11033</v>
      </c>
      <c r="D6876" t="e">
        <f>INDEX(Sheet3!$D$1:$D$126,MATCH(DF!F6876,Sheet3!$C$1:$C$126,0))</f>
        <v>#N/A</v>
      </c>
      <c r="E6876" t="e">
        <f>INDEX(Sheet3!$E$1:$E$126,MATCH(DF!F6876,Sheet3!$C$1:$C$126,0))</f>
        <v>#N/A</v>
      </c>
      <c r="F6876" t="s">
        <v>13550</v>
      </c>
      <c r="G6876">
        <v>4.0999999999999996</v>
      </c>
      <c r="H6876">
        <v>624</v>
      </c>
      <c r="I6876">
        <v>43.9</v>
      </c>
      <c r="J6876" t="s">
        <v>15346</v>
      </c>
      <c r="K6876" t="s">
        <v>15372</v>
      </c>
      <c r="L6876" t="e">
        <f>VLOOKUP(F6876,Sheet3!$B$2:$H$126,7,0)</f>
        <v>#N/A</v>
      </c>
    </row>
    <row r="6877" spans="1:12" hidden="1" x14ac:dyDescent="0.2">
      <c r="A6877" t="s">
        <v>5422</v>
      </c>
      <c r="B6877" t="s">
        <v>10960</v>
      </c>
      <c r="C6877" t="s">
        <v>11117</v>
      </c>
      <c r="D6877" t="e">
        <f>INDEX(Sheet3!$D$1:$D$126,MATCH(DF!F6877,Sheet3!$C$1:$C$126,0))</f>
        <v>#N/A</v>
      </c>
      <c r="E6877" t="e">
        <f>INDEX(Sheet3!$E$1:$E$126,MATCH(DF!F6877,Sheet3!$C$1:$C$126,0))</f>
        <v>#N/A</v>
      </c>
      <c r="F6877" t="s">
        <v>12084</v>
      </c>
      <c r="G6877">
        <v>3.7</v>
      </c>
      <c r="H6877">
        <v>624</v>
      </c>
      <c r="I6877">
        <v>12.98</v>
      </c>
      <c r="J6877" t="s">
        <v>15339</v>
      </c>
      <c r="K6877" t="s">
        <v>15372</v>
      </c>
      <c r="L6877" t="e">
        <f>VLOOKUP(F6877,Sheet3!$B$2:$H$126,7,0)</f>
        <v>#N/A</v>
      </c>
    </row>
    <row r="6878" spans="1:12" hidden="1" x14ac:dyDescent="0.2">
      <c r="A6878" t="s">
        <v>890</v>
      </c>
      <c r="B6878" t="s">
        <v>10944</v>
      </c>
      <c r="C6878" t="s">
        <v>11024</v>
      </c>
      <c r="D6878" t="e">
        <f>INDEX(Sheet3!$D$1:$D$126,MATCH(DF!F6878,Sheet3!$C$1:$C$126,0))</f>
        <v>#N/A</v>
      </c>
      <c r="E6878" t="e">
        <f>INDEX(Sheet3!$E$1:$E$126,MATCH(DF!F6878,Sheet3!$C$1:$C$126,0))</f>
        <v>#N/A</v>
      </c>
      <c r="F6878" t="s">
        <v>12316</v>
      </c>
      <c r="G6878">
        <v>4.2</v>
      </c>
      <c r="H6878">
        <v>625</v>
      </c>
      <c r="I6878">
        <v>48.64</v>
      </c>
      <c r="J6878" t="s">
        <v>15340</v>
      </c>
      <c r="K6878" t="s">
        <v>15372</v>
      </c>
      <c r="L6878" t="e">
        <f>VLOOKUP(F6878,Sheet3!$B$2:$H$126,7,0)</f>
        <v>#N/A</v>
      </c>
    </row>
    <row r="6879" spans="1:12" hidden="1" x14ac:dyDescent="0.2">
      <c r="A6879" t="s">
        <v>5423</v>
      </c>
      <c r="B6879" t="s">
        <v>10950</v>
      </c>
      <c r="C6879" t="s">
        <v>11056</v>
      </c>
      <c r="D6879" t="e">
        <f>INDEX(Sheet3!$D$1:$D$126,MATCH(DF!F6879,Sheet3!$C$1:$C$126,0))</f>
        <v>#N/A</v>
      </c>
      <c r="E6879" t="e">
        <f>INDEX(Sheet3!$E$1:$E$126,MATCH(DF!F6879,Sheet3!$C$1:$C$126,0))</f>
        <v>#N/A</v>
      </c>
      <c r="F6879" t="s">
        <v>12108</v>
      </c>
      <c r="G6879">
        <v>4.2</v>
      </c>
      <c r="H6879">
        <v>625</v>
      </c>
      <c r="I6879">
        <v>29.2</v>
      </c>
      <c r="J6879" t="s">
        <v>15339</v>
      </c>
      <c r="K6879" t="s">
        <v>15372</v>
      </c>
      <c r="L6879" t="e">
        <f>VLOOKUP(F6879,Sheet3!$B$2:$H$126,7,0)</f>
        <v>#N/A</v>
      </c>
    </row>
    <row r="6880" spans="1:12" hidden="1" x14ac:dyDescent="0.2">
      <c r="A6880" t="s">
        <v>5424</v>
      </c>
      <c r="B6880" t="s">
        <v>10946</v>
      </c>
      <c r="C6880" t="s">
        <v>11037</v>
      </c>
      <c r="D6880" t="e">
        <f>INDEX(Sheet3!$D$1:$D$126,MATCH(DF!F6880,Sheet3!$C$1:$C$126,0))</f>
        <v>#N/A</v>
      </c>
      <c r="E6880" t="e">
        <f>INDEX(Sheet3!$E$1:$E$126,MATCH(DF!F6880,Sheet3!$C$1:$C$126,0))</f>
        <v>#N/A</v>
      </c>
      <c r="F6880" t="s">
        <v>12242</v>
      </c>
      <c r="G6880">
        <v>4</v>
      </c>
      <c r="H6880">
        <v>625</v>
      </c>
      <c r="I6880">
        <v>35.549999999999997</v>
      </c>
      <c r="J6880" t="s">
        <v>15342</v>
      </c>
      <c r="K6880" t="s">
        <v>15372</v>
      </c>
      <c r="L6880" t="e">
        <f>VLOOKUP(F6880,Sheet3!$B$2:$H$126,7,0)</f>
        <v>#N/A</v>
      </c>
    </row>
    <row r="6881" spans="1:12" hidden="1" x14ac:dyDescent="0.2">
      <c r="A6881" t="s">
        <v>1991</v>
      </c>
      <c r="B6881" t="s">
        <v>10950</v>
      </c>
      <c r="C6881" t="s">
        <v>11055</v>
      </c>
      <c r="D6881" t="e">
        <f>INDEX(Sheet3!$D$1:$D$126,MATCH(DF!F6881,Sheet3!$C$1:$C$126,0))</f>
        <v>#N/A</v>
      </c>
      <c r="E6881" t="e">
        <f>INDEX(Sheet3!$E$1:$E$126,MATCH(DF!F6881,Sheet3!$C$1:$C$126,0))</f>
        <v>#N/A</v>
      </c>
      <c r="F6881" t="s">
        <v>13670</v>
      </c>
      <c r="G6881">
        <v>3.9</v>
      </c>
      <c r="H6881">
        <v>6255</v>
      </c>
      <c r="I6881">
        <v>8.99</v>
      </c>
      <c r="J6881" t="s">
        <v>15343</v>
      </c>
      <c r="K6881" t="s">
        <v>15372</v>
      </c>
      <c r="L6881" t="e">
        <f>VLOOKUP(F6881,Sheet3!$B$2:$H$126,7,0)</f>
        <v>#N/A</v>
      </c>
    </row>
    <row r="6882" spans="1:12" hidden="1" x14ac:dyDescent="0.2">
      <c r="A6882" t="s">
        <v>5425</v>
      </c>
      <c r="B6882" t="s">
        <v>10965</v>
      </c>
      <c r="C6882" t="s">
        <v>11243</v>
      </c>
      <c r="D6882" t="e">
        <f>INDEX(Sheet3!$D$1:$D$126,MATCH(DF!F6882,Sheet3!$C$1:$C$126,0))</f>
        <v>#N/A</v>
      </c>
      <c r="E6882" t="e">
        <f>INDEX(Sheet3!$E$1:$E$126,MATCH(DF!F6882,Sheet3!$C$1:$C$126,0))</f>
        <v>#N/A</v>
      </c>
      <c r="F6882" t="s">
        <v>12559</v>
      </c>
      <c r="G6882">
        <v>3.9</v>
      </c>
      <c r="H6882">
        <v>626</v>
      </c>
      <c r="I6882">
        <v>19.399999999999999</v>
      </c>
      <c r="J6882" t="s">
        <v>15342</v>
      </c>
      <c r="K6882" t="s">
        <v>15372</v>
      </c>
      <c r="L6882" t="e">
        <f>VLOOKUP(F6882,Sheet3!$B$2:$H$126,7,0)</f>
        <v>#N/A</v>
      </c>
    </row>
    <row r="6883" spans="1:12" hidden="1" x14ac:dyDescent="0.2">
      <c r="A6883" t="s">
        <v>516</v>
      </c>
      <c r="B6883" t="s">
        <v>10943</v>
      </c>
      <c r="C6883" t="s">
        <v>11025</v>
      </c>
      <c r="D6883" t="e">
        <f>INDEX(Sheet3!$D$1:$D$126,MATCH(DF!F6883,Sheet3!$C$1:$C$126,0))</f>
        <v>#N/A</v>
      </c>
      <c r="E6883" t="e">
        <f>INDEX(Sheet3!$E$1:$E$126,MATCH(DF!F6883,Sheet3!$C$1:$C$126,0))</f>
        <v>#N/A</v>
      </c>
      <c r="F6883" t="s">
        <v>12216</v>
      </c>
      <c r="G6883">
        <v>4.3</v>
      </c>
      <c r="H6883">
        <v>626</v>
      </c>
      <c r="I6883">
        <v>119.95</v>
      </c>
      <c r="J6883" t="s">
        <v>15347</v>
      </c>
      <c r="K6883" t="s">
        <v>15372</v>
      </c>
      <c r="L6883" t="e">
        <f>VLOOKUP(F6883,Sheet3!$B$2:$H$126,7,0)</f>
        <v>#N/A</v>
      </c>
    </row>
    <row r="6884" spans="1:12" hidden="1" x14ac:dyDescent="0.2">
      <c r="A6884" t="s">
        <v>5426</v>
      </c>
      <c r="B6884" t="s">
        <v>10944</v>
      </c>
      <c r="C6884" t="s">
        <v>11314</v>
      </c>
      <c r="D6884" t="e">
        <f>INDEX(Sheet3!$D$1:$D$126,MATCH(DF!F6884,Sheet3!$C$1:$C$126,0))</f>
        <v>#N/A</v>
      </c>
      <c r="E6884" t="e">
        <f>INDEX(Sheet3!$E$1:$E$126,MATCH(DF!F6884,Sheet3!$C$1:$C$126,0))</f>
        <v>#N/A</v>
      </c>
      <c r="F6884" t="s">
        <v>12112</v>
      </c>
      <c r="G6884">
        <v>3.9</v>
      </c>
      <c r="H6884">
        <v>627</v>
      </c>
      <c r="I6884">
        <v>13.6</v>
      </c>
      <c r="J6884" t="s">
        <v>15340</v>
      </c>
      <c r="K6884" t="s">
        <v>15372</v>
      </c>
      <c r="L6884" t="e">
        <f>VLOOKUP(F6884,Sheet3!$B$2:$H$126,7,0)</f>
        <v>#N/A</v>
      </c>
    </row>
    <row r="6885" spans="1:12" hidden="1" x14ac:dyDescent="0.2">
      <c r="A6885" t="s">
        <v>5427</v>
      </c>
      <c r="B6885" t="s">
        <v>10944</v>
      </c>
      <c r="C6885" t="s">
        <v>10978</v>
      </c>
      <c r="D6885" t="e">
        <f>INDEX(Sheet3!$D$1:$D$126,MATCH(DF!F6885,Sheet3!$C$1:$C$126,0))</f>
        <v>#N/A</v>
      </c>
      <c r="E6885" t="e">
        <f>INDEX(Sheet3!$E$1:$E$126,MATCH(DF!F6885,Sheet3!$C$1:$C$126,0))</f>
        <v>#N/A</v>
      </c>
      <c r="F6885" t="s">
        <v>14216</v>
      </c>
      <c r="G6885">
        <v>4.7</v>
      </c>
      <c r="H6885">
        <v>628</v>
      </c>
      <c r="I6885">
        <v>965.15</v>
      </c>
      <c r="J6885" t="s">
        <v>15338</v>
      </c>
      <c r="K6885" t="s">
        <v>15372</v>
      </c>
      <c r="L6885" t="e">
        <f>VLOOKUP(F6885,Sheet3!$B$2:$H$126,7,0)</f>
        <v>#N/A</v>
      </c>
    </row>
    <row r="6886" spans="1:12" hidden="1" x14ac:dyDescent="0.2">
      <c r="A6886" t="s">
        <v>1306</v>
      </c>
      <c r="B6886" t="s">
        <v>10943</v>
      </c>
      <c r="C6886" t="s">
        <v>10999</v>
      </c>
      <c r="D6886" t="e">
        <f>INDEX(Sheet3!$D$1:$D$126,MATCH(DF!F6886,Sheet3!$C$1:$C$126,0))</f>
        <v>#N/A</v>
      </c>
      <c r="E6886" t="e">
        <f>INDEX(Sheet3!$E$1:$E$126,MATCH(DF!F6886,Sheet3!$C$1:$C$126,0))</f>
        <v>#N/A</v>
      </c>
      <c r="F6886" t="s">
        <v>11860</v>
      </c>
      <c r="G6886">
        <v>4.3</v>
      </c>
      <c r="H6886">
        <v>629</v>
      </c>
      <c r="I6886">
        <v>145.24</v>
      </c>
      <c r="J6886" t="s">
        <v>15344</v>
      </c>
      <c r="K6886" t="s">
        <v>15372</v>
      </c>
      <c r="L6886" t="e">
        <f>VLOOKUP(F6886,Sheet3!$B$2:$H$126,7,0)</f>
        <v>#N/A</v>
      </c>
    </row>
    <row r="6887" spans="1:12" hidden="1" x14ac:dyDescent="0.2">
      <c r="A6887" t="s">
        <v>5428</v>
      </c>
      <c r="B6887" t="s">
        <v>10944</v>
      </c>
      <c r="C6887" t="s">
        <v>11129</v>
      </c>
      <c r="D6887" t="e">
        <f>INDEX(Sheet3!$D$1:$D$126,MATCH(DF!F6887,Sheet3!$C$1:$C$126,0))</f>
        <v>#N/A</v>
      </c>
      <c r="E6887" t="e">
        <f>INDEX(Sheet3!$E$1:$E$126,MATCH(DF!F6887,Sheet3!$C$1:$C$126,0))</f>
        <v>#N/A</v>
      </c>
      <c r="F6887" t="s">
        <v>12336</v>
      </c>
      <c r="G6887">
        <v>3.9</v>
      </c>
      <c r="H6887">
        <v>629</v>
      </c>
      <c r="I6887">
        <v>14.9</v>
      </c>
      <c r="J6887" t="s">
        <v>15340</v>
      </c>
      <c r="K6887" t="s">
        <v>15372</v>
      </c>
      <c r="L6887" t="e">
        <f>VLOOKUP(F6887,Sheet3!$B$2:$H$126,7,0)</f>
        <v>#N/A</v>
      </c>
    </row>
    <row r="6888" spans="1:12" hidden="1" x14ac:dyDescent="0.2">
      <c r="A6888" t="s">
        <v>5429</v>
      </c>
      <c r="B6888" t="s">
        <v>10944</v>
      </c>
      <c r="C6888" t="s">
        <v>11101</v>
      </c>
      <c r="D6888" t="e">
        <f>INDEX(Sheet3!$D$1:$D$126,MATCH(DF!F6888,Sheet3!$C$1:$C$126,0))</f>
        <v>#N/A</v>
      </c>
      <c r="E6888" t="e">
        <f>INDEX(Sheet3!$E$1:$E$126,MATCH(DF!F6888,Sheet3!$C$1:$C$126,0))</f>
        <v>#N/A</v>
      </c>
      <c r="F6888" t="s">
        <v>12826</v>
      </c>
      <c r="G6888">
        <v>4.2</v>
      </c>
      <c r="H6888">
        <v>629</v>
      </c>
      <c r="I6888">
        <v>68.14</v>
      </c>
      <c r="J6888" t="s">
        <v>15346</v>
      </c>
      <c r="K6888" t="s">
        <v>15372</v>
      </c>
      <c r="L6888" t="e">
        <f>VLOOKUP(F6888,Sheet3!$B$2:$H$126,7,0)</f>
        <v>#N/A</v>
      </c>
    </row>
    <row r="6889" spans="1:12" hidden="1" x14ac:dyDescent="0.2">
      <c r="A6889" t="s">
        <v>5430</v>
      </c>
      <c r="B6889" t="s">
        <v>10944</v>
      </c>
      <c r="C6889" t="s">
        <v>11079</v>
      </c>
      <c r="D6889" t="e">
        <f>INDEX(Sheet3!$D$1:$D$126,MATCH(DF!F6889,Sheet3!$C$1:$C$126,0))</f>
        <v>#N/A</v>
      </c>
      <c r="E6889" t="e">
        <f>INDEX(Sheet3!$E$1:$E$126,MATCH(DF!F6889,Sheet3!$C$1:$C$126,0))</f>
        <v>#N/A</v>
      </c>
      <c r="F6889" t="s">
        <v>14087</v>
      </c>
      <c r="G6889">
        <v>4</v>
      </c>
      <c r="H6889">
        <v>63</v>
      </c>
      <c r="I6889">
        <v>14.45</v>
      </c>
      <c r="J6889" t="s">
        <v>15342</v>
      </c>
      <c r="K6889" t="s">
        <v>15372</v>
      </c>
      <c r="L6889" t="e">
        <f>VLOOKUP(F6889,Sheet3!$B$2:$H$126,7,0)</f>
        <v>#N/A</v>
      </c>
    </row>
    <row r="6890" spans="1:12" hidden="1" x14ac:dyDescent="0.2">
      <c r="A6890" t="s">
        <v>2466</v>
      </c>
      <c r="B6890" t="s">
        <v>10943</v>
      </c>
      <c r="C6890" t="s">
        <v>10999</v>
      </c>
      <c r="D6890" t="e">
        <f>INDEX(Sheet3!$D$1:$D$126,MATCH(DF!F6890,Sheet3!$C$1:$C$126,0))</f>
        <v>#N/A</v>
      </c>
      <c r="E6890" t="e">
        <f>INDEX(Sheet3!$E$1:$E$126,MATCH(DF!F6890,Sheet3!$C$1:$C$126,0))</f>
        <v>#N/A</v>
      </c>
      <c r="F6890" t="s">
        <v>13067</v>
      </c>
      <c r="G6890">
        <v>4.3</v>
      </c>
      <c r="H6890">
        <v>63</v>
      </c>
      <c r="I6890">
        <v>115.03</v>
      </c>
      <c r="J6890" t="s">
        <v>15339</v>
      </c>
      <c r="K6890" t="s">
        <v>15372</v>
      </c>
      <c r="L6890" t="e">
        <f>VLOOKUP(F6890,Sheet3!$B$2:$H$126,7,0)</f>
        <v>#N/A</v>
      </c>
    </row>
    <row r="6891" spans="1:12" hidden="1" x14ac:dyDescent="0.2">
      <c r="A6891" t="s">
        <v>5431</v>
      </c>
      <c r="B6891" t="s">
        <v>10957</v>
      </c>
      <c r="C6891" t="s">
        <v>11048</v>
      </c>
      <c r="D6891" t="e">
        <f>INDEX(Sheet3!$D$1:$D$126,MATCH(DF!F6891,Sheet3!$C$1:$C$126,0))</f>
        <v>#N/A</v>
      </c>
      <c r="E6891" t="e">
        <f>INDEX(Sheet3!$E$1:$E$126,MATCH(DF!F6891,Sheet3!$C$1:$C$126,0))</f>
        <v>#N/A</v>
      </c>
      <c r="F6891" t="s">
        <v>13107</v>
      </c>
      <c r="G6891">
        <v>3.8</v>
      </c>
      <c r="H6891">
        <v>63</v>
      </c>
      <c r="I6891">
        <v>24.9</v>
      </c>
      <c r="J6891" t="s">
        <v>15342</v>
      </c>
      <c r="K6891" t="s">
        <v>15372</v>
      </c>
      <c r="L6891" t="e">
        <f>VLOOKUP(F6891,Sheet3!$B$2:$H$126,7,0)</f>
        <v>#N/A</v>
      </c>
    </row>
    <row r="6892" spans="1:12" hidden="1" x14ac:dyDescent="0.2">
      <c r="A6892" t="s">
        <v>5432</v>
      </c>
      <c r="B6892" t="s">
        <v>10944</v>
      </c>
      <c r="C6892" t="s">
        <v>11091</v>
      </c>
      <c r="D6892" t="e">
        <f>INDEX(Sheet3!$D$1:$D$126,MATCH(DF!F6892,Sheet3!$C$1:$C$126,0))</f>
        <v>#N/A</v>
      </c>
      <c r="E6892" t="e">
        <f>INDEX(Sheet3!$E$1:$E$126,MATCH(DF!F6892,Sheet3!$C$1:$C$126,0))</f>
        <v>#N/A</v>
      </c>
      <c r="F6892" t="s">
        <v>12397</v>
      </c>
      <c r="G6892">
        <v>4.3</v>
      </c>
      <c r="H6892">
        <v>63</v>
      </c>
      <c r="I6892">
        <v>65</v>
      </c>
      <c r="J6892" t="s">
        <v>15340</v>
      </c>
      <c r="K6892" t="s">
        <v>15372</v>
      </c>
      <c r="L6892" t="e">
        <f>VLOOKUP(F6892,Sheet3!$B$2:$H$126,7,0)</f>
        <v>#N/A</v>
      </c>
    </row>
    <row r="6893" spans="1:12" hidden="1" x14ac:dyDescent="0.2">
      <c r="A6893" t="s">
        <v>5433</v>
      </c>
      <c r="B6893" t="s">
        <v>10944</v>
      </c>
      <c r="C6893" t="s">
        <v>10978</v>
      </c>
      <c r="D6893" t="e">
        <f>INDEX(Sheet3!$D$1:$D$126,MATCH(DF!F6893,Sheet3!$C$1:$C$126,0))</f>
        <v>#N/A</v>
      </c>
      <c r="E6893" t="e">
        <f>INDEX(Sheet3!$E$1:$E$126,MATCH(DF!F6893,Sheet3!$C$1:$C$126,0))</f>
        <v>#N/A</v>
      </c>
      <c r="F6893" t="s">
        <v>12436</v>
      </c>
      <c r="G6893">
        <v>4</v>
      </c>
      <c r="H6893">
        <v>63</v>
      </c>
      <c r="I6893">
        <v>29.95</v>
      </c>
      <c r="J6893" t="s">
        <v>15348</v>
      </c>
      <c r="K6893" t="s">
        <v>15372</v>
      </c>
      <c r="L6893" t="e">
        <f>VLOOKUP(F6893,Sheet3!$B$2:$H$126,7,0)</f>
        <v>#N/A</v>
      </c>
    </row>
    <row r="6894" spans="1:12" hidden="1" x14ac:dyDescent="0.2">
      <c r="A6894" t="s">
        <v>5434</v>
      </c>
      <c r="B6894" t="s">
        <v>10949</v>
      </c>
      <c r="C6894" t="s">
        <v>11043</v>
      </c>
      <c r="D6894" t="e">
        <f>INDEX(Sheet3!$D$1:$D$126,MATCH(DF!F6894,Sheet3!$C$1:$C$126,0))</f>
        <v>#N/A</v>
      </c>
      <c r="E6894" t="e">
        <f>INDEX(Sheet3!$E$1:$E$126,MATCH(DF!F6894,Sheet3!$C$1:$C$126,0))</f>
        <v>#N/A</v>
      </c>
      <c r="F6894" t="s">
        <v>11918</v>
      </c>
      <c r="G6894">
        <v>4</v>
      </c>
      <c r="H6894">
        <v>63</v>
      </c>
      <c r="I6894">
        <v>36</v>
      </c>
      <c r="J6894" t="s">
        <v>15339</v>
      </c>
      <c r="K6894" t="s">
        <v>15372</v>
      </c>
      <c r="L6894" t="e">
        <f>VLOOKUP(F6894,Sheet3!$B$2:$H$126,7,0)</f>
        <v>#N/A</v>
      </c>
    </row>
    <row r="6895" spans="1:12" hidden="1" x14ac:dyDescent="0.2">
      <c r="A6895" t="s">
        <v>5435</v>
      </c>
      <c r="B6895" t="s">
        <v>10944</v>
      </c>
      <c r="C6895" t="s">
        <v>10978</v>
      </c>
      <c r="D6895" t="e">
        <f>INDEX(Sheet3!$D$1:$D$126,MATCH(DF!F6895,Sheet3!$C$1:$C$126,0))</f>
        <v>#N/A</v>
      </c>
      <c r="E6895" t="e">
        <f>INDEX(Sheet3!$E$1:$E$126,MATCH(DF!F6895,Sheet3!$C$1:$C$126,0))</f>
        <v>#N/A</v>
      </c>
      <c r="F6895" t="s">
        <v>12179</v>
      </c>
      <c r="G6895">
        <v>3.8</v>
      </c>
      <c r="H6895">
        <v>63</v>
      </c>
      <c r="I6895">
        <v>15.69</v>
      </c>
      <c r="J6895" t="s">
        <v>15342</v>
      </c>
      <c r="K6895" t="s">
        <v>15372</v>
      </c>
      <c r="L6895" t="e">
        <f>VLOOKUP(F6895,Sheet3!$B$2:$H$126,7,0)</f>
        <v>#N/A</v>
      </c>
    </row>
    <row r="6896" spans="1:12" hidden="1" x14ac:dyDescent="0.2">
      <c r="A6896" t="s">
        <v>5436</v>
      </c>
      <c r="B6896" t="s">
        <v>10948</v>
      </c>
      <c r="C6896" t="s">
        <v>11062</v>
      </c>
      <c r="D6896" t="e">
        <f>INDEX(Sheet3!$D$1:$D$126,MATCH(DF!F6896,Sheet3!$C$1:$C$126,0))</f>
        <v>#N/A</v>
      </c>
      <c r="E6896" t="e">
        <f>INDEX(Sheet3!$E$1:$E$126,MATCH(DF!F6896,Sheet3!$C$1:$C$126,0))</f>
        <v>#N/A</v>
      </c>
      <c r="F6896" t="s">
        <v>13069</v>
      </c>
      <c r="G6896">
        <v>3.9</v>
      </c>
      <c r="H6896">
        <v>63</v>
      </c>
      <c r="I6896">
        <v>11.9</v>
      </c>
      <c r="J6896" t="s">
        <v>15342</v>
      </c>
      <c r="K6896" t="s">
        <v>15372</v>
      </c>
      <c r="L6896" t="e">
        <f>VLOOKUP(F6896,Sheet3!$B$2:$H$126,7,0)</f>
        <v>#N/A</v>
      </c>
    </row>
    <row r="6897" spans="1:12" hidden="1" x14ac:dyDescent="0.2">
      <c r="A6897" t="s">
        <v>5437</v>
      </c>
      <c r="B6897" t="s">
        <v>10949</v>
      </c>
      <c r="C6897" t="s">
        <v>10991</v>
      </c>
      <c r="D6897" t="e">
        <f>INDEX(Sheet3!$D$1:$D$126,MATCH(DF!F6897,Sheet3!$C$1:$C$126,0))</f>
        <v>#N/A</v>
      </c>
      <c r="E6897" t="e">
        <f>INDEX(Sheet3!$E$1:$E$126,MATCH(DF!F6897,Sheet3!$C$1:$C$126,0))</f>
        <v>#N/A</v>
      </c>
      <c r="F6897" t="s">
        <v>14317</v>
      </c>
      <c r="G6897">
        <v>3.6</v>
      </c>
      <c r="H6897">
        <v>63</v>
      </c>
      <c r="I6897">
        <v>14.5</v>
      </c>
      <c r="J6897" t="s">
        <v>15339</v>
      </c>
      <c r="K6897" t="s">
        <v>15372</v>
      </c>
      <c r="L6897" t="e">
        <f>VLOOKUP(F6897,Sheet3!$B$2:$H$126,7,0)</f>
        <v>#N/A</v>
      </c>
    </row>
    <row r="6898" spans="1:12" hidden="1" x14ac:dyDescent="0.2">
      <c r="A6898" t="s">
        <v>5438</v>
      </c>
      <c r="B6898" t="s">
        <v>10950</v>
      </c>
      <c r="C6898" t="s">
        <v>11285</v>
      </c>
      <c r="D6898" t="e">
        <f>INDEX(Sheet3!$D$1:$D$126,MATCH(DF!F6898,Sheet3!$C$1:$C$126,0))</f>
        <v>#N/A</v>
      </c>
      <c r="E6898" t="e">
        <f>INDEX(Sheet3!$E$1:$E$126,MATCH(DF!F6898,Sheet3!$C$1:$C$126,0))</f>
        <v>#N/A</v>
      </c>
      <c r="F6898" t="s">
        <v>12731</v>
      </c>
      <c r="G6898">
        <v>4.0999999999999996</v>
      </c>
      <c r="H6898">
        <v>63</v>
      </c>
      <c r="I6898">
        <v>37.92</v>
      </c>
      <c r="J6898" t="s">
        <v>15346</v>
      </c>
      <c r="K6898" t="s">
        <v>15372</v>
      </c>
      <c r="L6898" t="e">
        <f>VLOOKUP(F6898,Sheet3!$B$2:$H$126,7,0)</f>
        <v>#N/A</v>
      </c>
    </row>
    <row r="6899" spans="1:12" hidden="1" x14ac:dyDescent="0.2">
      <c r="A6899" t="s">
        <v>5439</v>
      </c>
      <c r="B6899" t="s">
        <v>10947</v>
      </c>
      <c r="C6899" t="s">
        <v>11148</v>
      </c>
      <c r="D6899" t="e">
        <f>INDEX(Sheet3!$D$1:$D$126,MATCH(DF!F6899,Sheet3!$C$1:$C$126,0))</f>
        <v>#N/A</v>
      </c>
      <c r="E6899" t="e">
        <f>INDEX(Sheet3!$E$1:$E$126,MATCH(DF!F6899,Sheet3!$C$1:$C$126,0))</f>
        <v>#N/A</v>
      </c>
      <c r="F6899" t="s">
        <v>12172</v>
      </c>
      <c r="G6899">
        <v>4.3</v>
      </c>
      <c r="H6899">
        <v>63</v>
      </c>
      <c r="I6899">
        <v>67.260000000000005</v>
      </c>
      <c r="J6899" t="s">
        <v>15339</v>
      </c>
      <c r="K6899" t="s">
        <v>15372</v>
      </c>
      <c r="L6899" t="e">
        <f>VLOOKUP(F6899,Sheet3!$B$2:$H$126,7,0)</f>
        <v>#N/A</v>
      </c>
    </row>
    <row r="6900" spans="1:12" hidden="1" x14ac:dyDescent="0.2">
      <c r="A6900" t="s">
        <v>5440</v>
      </c>
      <c r="B6900" t="s">
        <v>10944</v>
      </c>
      <c r="C6900" t="s">
        <v>11186</v>
      </c>
      <c r="D6900" t="e">
        <f>INDEX(Sheet3!$D$1:$D$126,MATCH(DF!F6900,Sheet3!$C$1:$C$126,0))</f>
        <v>#N/A</v>
      </c>
      <c r="E6900" t="e">
        <f>INDEX(Sheet3!$E$1:$E$126,MATCH(DF!F6900,Sheet3!$C$1:$C$126,0))</f>
        <v>#N/A</v>
      </c>
      <c r="F6900" t="s">
        <v>12925</v>
      </c>
      <c r="G6900">
        <v>3.8</v>
      </c>
      <c r="H6900">
        <v>63</v>
      </c>
      <c r="I6900">
        <v>6.97</v>
      </c>
      <c r="J6900" t="s">
        <v>15339</v>
      </c>
      <c r="K6900" t="s">
        <v>15372</v>
      </c>
      <c r="L6900" t="e">
        <f>VLOOKUP(F6900,Sheet3!$B$2:$H$126,7,0)</f>
        <v>#N/A</v>
      </c>
    </row>
    <row r="6901" spans="1:12" hidden="1" x14ac:dyDescent="0.2">
      <c r="A6901" t="s">
        <v>5441</v>
      </c>
      <c r="B6901" t="s">
        <v>10944</v>
      </c>
      <c r="C6901" t="s">
        <v>10988</v>
      </c>
      <c r="D6901" t="e">
        <f>INDEX(Sheet3!$D$1:$D$126,MATCH(DF!F6901,Sheet3!$C$1:$C$126,0))</f>
        <v>#N/A</v>
      </c>
      <c r="E6901" t="e">
        <f>INDEX(Sheet3!$E$1:$E$126,MATCH(DF!F6901,Sheet3!$C$1:$C$126,0))</f>
        <v>#N/A</v>
      </c>
      <c r="F6901" t="s">
        <v>14318</v>
      </c>
      <c r="G6901">
        <v>3.6</v>
      </c>
      <c r="H6901">
        <v>63</v>
      </c>
      <c r="I6901">
        <v>5.75</v>
      </c>
      <c r="J6901" t="s">
        <v>15342</v>
      </c>
      <c r="K6901" t="s">
        <v>15372</v>
      </c>
      <c r="L6901" t="e">
        <f>VLOOKUP(F6901,Sheet3!$B$2:$H$126,7,0)</f>
        <v>#N/A</v>
      </c>
    </row>
    <row r="6902" spans="1:12" hidden="1" x14ac:dyDescent="0.2">
      <c r="A6902" t="s">
        <v>5442</v>
      </c>
      <c r="B6902" t="s">
        <v>10948</v>
      </c>
      <c r="C6902" t="s">
        <v>10990</v>
      </c>
      <c r="D6902" t="e">
        <f>INDEX(Sheet3!$D$1:$D$126,MATCH(DF!F6902,Sheet3!$C$1:$C$126,0))</f>
        <v>#N/A</v>
      </c>
      <c r="E6902" t="e">
        <f>INDEX(Sheet3!$E$1:$E$126,MATCH(DF!F6902,Sheet3!$C$1:$C$126,0))</f>
        <v>#N/A</v>
      </c>
      <c r="F6902" t="s">
        <v>12329</v>
      </c>
      <c r="G6902">
        <v>3.5</v>
      </c>
      <c r="H6902">
        <v>63</v>
      </c>
      <c r="I6902">
        <v>8.7200000000000006</v>
      </c>
      <c r="J6902" t="s">
        <v>15339</v>
      </c>
      <c r="K6902" t="s">
        <v>15372</v>
      </c>
      <c r="L6902" t="e">
        <f>VLOOKUP(F6902,Sheet3!$B$2:$H$126,7,0)</f>
        <v>#N/A</v>
      </c>
    </row>
    <row r="6903" spans="1:12" hidden="1" x14ac:dyDescent="0.2">
      <c r="A6903" t="s">
        <v>5443</v>
      </c>
      <c r="B6903" t="s">
        <v>10948</v>
      </c>
      <c r="C6903" t="s">
        <v>11010</v>
      </c>
      <c r="D6903" t="e">
        <f>INDEX(Sheet3!$D$1:$D$126,MATCH(DF!F6903,Sheet3!$C$1:$C$126,0))</f>
        <v>#N/A</v>
      </c>
      <c r="E6903" t="e">
        <f>INDEX(Sheet3!$E$1:$E$126,MATCH(DF!F6903,Sheet3!$C$1:$C$126,0))</f>
        <v>#N/A</v>
      </c>
      <c r="F6903" t="s">
        <v>13689</v>
      </c>
      <c r="G6903">
        <v>3.5</v>
      </c>
      <c r="H6903">
        <v>63</v>
      </c>
      <c r="I6903">
        <v>13.09</v>
      </c>
      <c r="J6903" t="s">
        <v>15339</v>
      </c>
      <c r="K6903" t="s">
        <v>15372</v>
      </c>
      <c r="L6903" t="e">
        <f>VLOOKUP(F6903,Sheet3!$B$2:$H$126,7,0)</f>
        <v>#N/A</v>
      </c>
    </row>
    <row r="6904" spans="1:12" hidden="1" x14ac:dyDescent="0.2">
      <c r="A6904" t="s">
        <v>2243</v>
      </c>
      <c r="B6904" t="s">
        <v>10944</v>
      </c>
      <c r="C6904" t="s">
        <v>11075</v>
      </c>
      <c r="D6904" t="e">
        <f>INDEX(Sheet3!$D$1:$D$126,MATCH(DF!F6904,Sheet3!$C$1:$C$126,0))</f>
        <v>#N/A</v>
      </c>
      <c r="E6904" t="e">
        <f>INDEX(Sheet3!$E$1:$E$126,MATCH(DF!F6904,Sheet3!$C$1:$C$126,0))</f>
        <v>#N/A</v>
      </c>
      <c r="F6904" t="s">
        <v>12117</v>
      </c>
      <c r="G6904">
        <v>3.5</v>
      </c>
      <c r="H6904">
        <v>63</v>
      </c>
      <c r="I6904">
        <v>10.19</v>
      </c>
      <c r="J6904" t="s">
        <v>15345</v>
      </c>
      <c r="K6904" t="s">
        <v>15372</v>
      </c>
      <c r="L6904" t="e">
        <f>VLOOKUP(F6904,Sheet3!$B$2:$H$126,7,0)</f>
        <v>#N/A</v>
      </c>
    </row>
    <row r="6905" spans="1:12" hidden="1" x14ac:dyDescent="0.2">
      <c r="A6905" t="s">
        <v>1440</v>
      </c>
      <c r="B6905" t="s">
        <v>10950</v>
      </c>
      <c r="C6905" t="s">
        <v>11055</v>
      </c>
      <c r="D6905" t="e">
        <f>INDEX(Sheet3!$D$1:$D$126,MATCH(DF!F6905,Sheet3!$C$1:$C$126,0))</f>
        <v>#N/A</v>
      </c>
      <c r="E6905" t="e">
        <f>INDEX(Sheet3!$E$1:$E$126,MATCH(DF!F6905,Sheet3!$C$1:$C$126,0))</f>
        <v>#N/A</v>
      </c>
      <c r="F6905" t="s">
        <v>13351</v>
      </c>
      <c r="G6905">
        <v>3.9</v>
      </c>
      <c r="H6905">
        <v>63</v>
      </c>
      <c r="I6905">
        <v>17.5</v>
      </c>
      <c r="J6905" t="s">
        <v>15344</v>
      </c>
      <c r="K6905" t="s">
        <v>15372</v>
      </c>
      <c r="L6905" t="e">
        <f>VLOOKUP(F6905,Sheet3!$B$2:$H$126,7,0)</f>
        <v>#N/A</v>
      </c>
    </row>
    <row r="6906" spans="1:12" hidden="1" x14ac:dyDescent="0.2">
      <c r="A6906" t="s">
        <v>5444</v>
      </c>
      <c r="B6906" t="s">
        <v>10943</v>
      </c>
      <c r="C6906" t="s">
        <v>11213</v>
      </c>
      <c r="D6906" t="e">
        <f>INDEX(Sheet3!$D$1:$D$126,MATCH(DF!F6906,Sheet3!$C$1:$C$126,0))</f>
        <v>#N/A</v>
      </c>
      <c r="E6906" t="e">
        <f>INDEX(Sheet3!$E$1:$E$126,MATCH(DF!F6906,Sheet3!$C$1:$C$126,0))</f>
        <v>#N/A</v>
      </c>
      <c r="F6906" t="s">
        <v>14319</v>
      </c>
      <c r="G6906">
        <v>3.9</v>
      </c>
      <c r="H6906">
        <v>63</v>
      </c>
      <c r="I6906">
        <v>29.9</v>
      </c>
      <c r="J6906" t="s">
        <v>15346</v>
      </c>
      <c r="K6906" t="s">
        <v>15372</v>
      </c>
      <c r="L6906" t="e">
        <f>VLOOKUP(F6906,Sheet3!$B$2:$H$126,7,0)</f>
        <v>#N/A</v>
      </c>
    </row>
    <row r="6907" spans="1:12" hidden="1" x14ac:dyDescent="0.2">
      <c r="A6907" t="s">
        <v>890</v>
      </c>
      <c r="B6907" t="s">
        <v>10944</v>
      </c>
      <c r="C6907" t="s">
        <v>11024</v>
      </c>
      <c r="D6907" t="e">
        <f>INDEX(Sheet3!$D$1:$D$126,MATCH(DF!F6907,Sheet3!$C$1:$C$126,0))</f>
        <v>#N/A</v>
      </c>
      <c r="E6907" t="e">
        <f>INDEX(Sheet3!$E$1:$E$126,MATCH(DF!F6907,Sheet3!$C$1:$C$126,0))</f>
        <v>#N/A</v>
      </c>
      <c r="F6907" t="s">
        <v>13426</v>
      </c>
      <c r="G6907">
        <v>4.0999999999999996</v>
      </c>
      <c r="H6907">
        <v>63</v>
      </c>
      <c r="I6907">
        <v>32.99</v>
      </c>
      <c r="J6907" t="s">
        <v>15340</v>
      </c>
      <c r="K6907" t="s">
        <v>15372</v>
      </c>
      <c r="L6907" t="e">
        <f>VLOOKUP(F6907,Sheet3!$B$2:$H$126,7,0)</f>
        <v>#N/A</v>
      </c>
    </row>
    <row r="6908" spans="1:12" hidden="1" x14ac:dyDescent="0.2">
      <c r="A6908" t="s">
        <v>5445</v>
      </c>
      <c r="B6908" t="s">
        <v>10945</v>
      </c>
      <c r="C6908" t="s">
        <v>11040</v>
      </c>
      <c r="D6908" t="e">
        <f>INDEX(Sheet3!$D$1:$D$126,MATCH(DF!F6908,Sheet3!$C$1:$C$126,0))</f>
        <v>#N/A</v>
      </c>
      <c r="E6908" t="e">
        <f>INDEX(Sheet3!$E$1:$E$126,MATCH(DF!F6908,Sheet3!$C$1:$C$126,0))</f>
        <v>#N/A</v>
      </c>
      <c r="F6908" t="s">
        <v>13790</v>
      </c>
      <c r="G6908">
        <v>4.0999999999999996</v>
      </c>
      <c r="H6908">
        <v>63</v>
      </c>
      <c r="I6908">
        <v>75.94</v>
      </c>
      <c r="J6908" t="s">
        <v>15344</v>
      </c>
      <c r="K6908" t="s">
        <v>15372</v>
      </c>
      <c r="L6908" t="e">
        <f>VLOOKUP(F6908,Sheet3!$B$2:$H$126,7,0)</f>
        <v>#N/A</v>
      </c>
    </row>
    <row r="6909" spans="1:12" hidden="1" x14ac:dyDescent="0.2">
      <c r="A6909" t="s">
        <v>5446</v>
      </c>
      <c r="B6909" t="s">
        <v>10948</v>
      </c>
      <c r="C6909" t="s">
        <v>11557</v>
      </c>
      <c r="D6909" t="e">
        <f>INDEX(Sheet3!$D$1:$D$126,MATCH(DF!F6909,Sheet3!$C$1:$C$126,0))</f>
        <v>#N/A</v>
      </c>
      <c r="E6909" t="e">
        <f>INDEX(Sheet3!$E$1:$E$126,MATCH(DF!F6909,Sheet3!$C$1:$C$126,0))</f>
        <v>#N/A</v>
      </c>
      <c r="F6909" t="s">
        <v>14320</v>
      </c>
      <c r="G6909">
        <v>3.5</v>
      </c>
      <c r="H6909">
        <v>63</v>
      </c>
      <c r="I6909">
        <v>11.95</v>
      </c>
      <c r="J6909" t="s">
        <v>15339</v>
      </c>
      <c r="K6909" t="s">
        <v>15372</v>
      </c>
      <c r="L6909" t="e">
        <f>VLOOKUP(F6909,Sheet3!$B$2:$H$126,7,0)</f>
        <v>#N/A</v>
      </c>
    </row>
    <row r="6910" spans="1:12" hidden="1" x14ac:dyDescent="0.2">
      <c r="A6910" t="s">
        <v>1215</v>
      </c>
      <c r="B6910" t="s">
        <v>10943</v>
      </c>
      <c r="C6910" t="s">
        <v>11125</v>
      </c>
      <c r="D6910" t="e">
        <f>INDEX(Sheet3!$D$1:$D$126,MATCH(DF!F6910,Sheet3!$C$1:$C$126,0))</f>
        <v>#N/A</v>
      </c>
      <c r="E6910" t="e">
        <f>INDEX(Sheet3!$E$1:$E$126,MATCH(DF!F6910,Sheet3!$C$1:$C$126,0))</f>
        <v>#N/A</v>
      </c>
      <c r="F6910" t="s">
        <v>13546</v>
      </c>
      <c r="G6910">
        <v>3.5</v>
      </c>
      <c r="H6910">
        <v>63</v>
      </c>
      <c r="I6910">
        <v>21.5</v>
      </c>
      <c r="J6910" t="s">
        <v>15342</v>
      </c>
      <c r="K6910" t="s">
        <v>15372</v>
      </c>
      <c r="L6910" t="e">
        <f>VLOOKUP(F6910,Sheet3!$B$2:$H$126,7,0)</f>
        <v>#N/A</v>
      </c>
    </row>
    <row r="6911" spans="1:12" hidden="1" x14ac:dyDescent="0.2">
      <c r="A6911" t="s">
        <v>244</v>
      </c>
      <c r="B6911" t="s">
        <v>10943</v>
      </c>
      <c r="C6911" t="s">
        <v>11032</v>
      </c>
      <c r="D6911" t="e">
        <f>INDEX(Sheet3!$D$1:$D$126,MATCH(DF!F6911,Sheet3!$C$1:$C$126,0))</f>
        <v>#N/A</v>
      </c>
      <c r="E6911" t="e">
        <f>INDEX(Sheet3!$E$1:$E$126,MATCH(DF!F6911,Sheet3!$C$1:$C$126,0))</f>
        <v>#N/A</v>
      </c>
      <c r="F6911" t="s">
        <v>13151</v>
      </c>
      <c r="G6911">
        <v>4</v>
      </c>
      <c r="H6911">
        <v>63</v>
      </c>
      <c r="I6911">
        <v>95.53</v>
      </c>
      <c r="J6911" t="s">
        <v>15339</v>
      </c>
      <c r="K6911" t="s">
        <v>15372</v>
      </c>
      <c r="L6911" t="e">
        <f>VLOOKUP(F6911,Sheet3!$B$2:$H$126,7,0)</f>
        <v>#N/A</v>
      </c>
    </row>
    <row r="6912" spans="1:12" hidden="1" x14ac:dyDescent="0.2">
      <c r="A6912" t="s">
        <v>5447</v>
      </c>
      <c r="B6912" t="s">
        <v>10950</v>
      </c>
      <c r="C6912" t="s">
        <v>11283</v>
      </c>
      <c r="D6912" t="e">
        <f>INDEX(Sheet3!$D$1:$D$126,MATCH(DF!F6912,Sheet3!$C$1:$C$126,0))</f>
        <v>#N/A</v>
      </c>
      <c r="E6912" t="e">
        <f>INDEX(Sheet3!$E$1:$E$126,MATCH(DF!F6912,Sheet3!$C$1:$C$126,0))</f>
        <v>#N/A</v>
      </c>
      <c r="F6912" t="s">
        <v>12736</v>
      </c>
      <c r="G6912">
        <v>3.9</v>
      </c>
      <c r="H6912">
        <v>63</v>
      </c>
      <c r="I6912">
        <v>19.399999999999999</v>
      </c>
      <c r="J6912" t="s">
        <v>15344</v>
      </c>
      <c r="K6912" t="s">
        <v>15372</v>
      </c>
      <c r="L6912" t="e">
        <f>VLOOKUP(F6912,Sheet3!$B$2:$H$126,7,0)</f>
        <v>#N/A</v>
      </c>
    </row>
    <row r="6913" spans="1:12" hidden="1" x14ac:dyDescent="0.2">
      <c r="A6913" t="s">
        <v>5448</v>
      </c>
      <c r="B6913" t="s">
        <v>10943</v>
      </c>
      <c r="C6913" t="s">
        <v>11076</v>
      </c>
      <c r="D6913" t="e">
        <f>INDEX(Sheet3!$D$1:$D$126,MATCH(DF!F6913,Sheet3!$C$1:$C$126,0))</f>
        <v>#N/A</v>
      </c>
      <c r="E6913" t="e">
        <f>INDEX(Sheet3!$E$1:$E$126,MATCH(DF!F6913,Sheet3!$C$1:$C$126,0))</f>
        <v>#N/A</v>
      </c>
      <c r="F6913" t="s">
        <v>13631</v>
      </c>
      <c r="G6913">
        <v>3.9</v>
      </c>
      <c r="H6913">
        <v>63</v>
      </c>
      <c r="I6913">
        <v>47.95</v>
      </c>
      <c r="J6913" t="s">
        <v>15349</v>
      </c>
      <c r="K6913" t="s">
        <v>15372</v>
      </c>
      <c r="L6913" t="e">
        <f>VLOOKUP(F6913,Sheet3!$B$2:$H$126,7,0)</f>
        <v>#N/A</v>
      </c>
    </row>
    <row r="6914" spans="1:12" hidden="1" x14ac:dyDescent="0.2">
      <c r="A6914" t="s">
        <v>5449</v>
      </c>
      <c r="B6914" t="s">
        <v>10943</v>
      </c>
      <c r="C6914" t="s">
        <v>11264</v>
      </c>
      <c r="D6914" t="e">
        <f>INDEX(Sheet3!$D$1:$D$126,MATCH(DF!F6914,Sheet3!$C$1:$C$126,0))</f>
        <v>#N/A</v>
      </c>
      <c r="E6914" t="e">
        <f>INDEX(Sheet3!$E$1:$E$126,MATCH(DF!F6914,Sheet3!$C$1:$C$126,0))</f>
        <v>#N/A</v>
      </c>
      <c r="F6914" t="s">
        <v>12160</v>
      </c>
      <c r="G6914">
        <v>3.6</v>
      </c>
      <c r="H6914">
        <v>63</v>
      </c>
      <c r="I6914">
        <v>13.36</v>
      </c>
      <c r="J6914" t="s">
        <v>15339</v>
      </c>
      <c r="K6914" t="s">
        <v>15372</v>
      </c>
      <c r="L6914" t="e">
        <f>VLOOKUP(F6914,Sheet3!$B$2:$H$126,7,0)</f>
        <v>#N/A</v>
      </c>
    </row>
    <row r="6915" spans="1:12" hidden="1" x14ac:dyDescent="0.2">
      <c r="A6915" t="s">
        <v>5450</v>
      </c>
      <c r="B6915" t="s">
        <v>10951</v>
      </c>
      <c r="C6915" t="s">
        <v>11367</v>
      </c>
      <c r="D6915" t="e">
        <f>INDEX(Sheet3!$D$1:$D$126,MATCH(DF!F6915,Sheet3!$C$1:$C$126,0))</f>
        <v>#N/A</v>
      </c>
      <c r="E6915" t="e">
        <f>INDEX(Sheet3!$E$1:$E$126,MATCH(DF!F6915,Sheet3!$C$1:$C$126,0))</f>
        <v>#N/A</v>
      </c>
      <c r="F6915" t="s">
        <v>12097</v>
      </c>
      <c r="G6915">
        <v>3.8</v>
      </c>
      <c r="H6915">
        <v>63</v>
      </c>
      <c r="I6915">
        <v>22.5</v>
      </c>
      <c r="J6915" t="s">
        <v>15342</v>
      </c>
      <c r="K6915" t="s">
        <v>15372</v>
      </c>
      <c r="L6915" t="e">
        <f>VLOOKUP(F6915,Sheet3!$B$2:$H$126,7,0)</f>
        <v>#N/A</v>
      </c>
    </row>
    <row r="6916" spans="1:12" hidden="1" x14ac:dyDescent="0.2">
      <c r="A6916" t="s">
        <v>5451</v>
      </c>
      <c r="B6916" t="s">
        <v>10944</v>
      </c>
      <c r="C6916" t="s">
        <v>10998</v>
      </c>
      <c r="D6916" t="e">
        <f>INDEX(Sheet3!$D$1:$D$126,MATCH(DF!F6916,Sheet3!$C$1:$C$126,0))</f>
        <v>#N/A</v>
      </c>
      <c r="E6916" t="e">
        <f>INDEX(Sheet3!$E$1:$E$126,MATCH(DF!F6916,Sheet3!$C$1:$C$126,0))</f>
        <v>#N/A</v>
      </c>
      <c r="F6916" t="s">
        <v>12223</v>
      </c>
      <c r="G6916">
        <v>4</v>
      </c>
      <c r="H6916">
        <v>63</v>
      </c>
      <c r="I6916">
        <v>35.97</v>
      </c>
      <c r="J6916" t="s">
        <v>15357</v>
      </c>
      <c r="K6916" t="s">
        <v>15372</v>
      </c>
      <c r="L6916" t="e">
        <f>VLOOKUP(F6916,Sheet3!$B$2:$H$126,7,0)</f>
        <v>#N/A</v>
      </c>
    </row>
    <row r="6917" spans="1:12" hidden="1" x14ac:dyDescent="0.2">
      <c r="A6917" t="s">
        <v>2466</v>
      </c>
      <c r="B6917" t="s">
        <v>10943</v>
      </c>
      <c r="C6917" t="s">
        <v>10999</v>
      </c>
      <c r="D6917" t="e">
        <f>INDEX(Sheet3!$D$1:$D$126,MATCH(DF!F6917,Sheet3!$C$1:$C$126,0))</f>
        <v>#N/A</v>
      </c>
      <c r="E6917" t="e">
        <f>INDEX(Sheet3!$E$1:$E$126,MATCH(DF!F6917,Sheet3!$C$1:$C$126,0))</f>
        <v>#N/A</v>
      </c>
      <c r="F6917" t="s">
        <v>11860</v>
      </c>
      <c r="G6917">
        <v>4.3</v>
      </c>
      <c r="H6917">
        <v>63</v>
      </c>
      <c r="I6917">
        <v>193.99</v>
      </c>
      <c r="J6917" t="s">
        <v>15339</v>
      </c>
      <c r="K6917" t="s">
        <v>15372</v>
      </c>
      <c r="L6917" t="e">
        <f>VLOOKUP(F6917,Sheet3!$B$2:$H$126,7,0)</f>
        <v>#N/A</v>
      </c>
    </row>
    <row r="6918" spans="1:12" hidden="1" x14ac:dyDescent="0.2">
      <c r="A6918" t="s">
        <v>5452</v>
      </c>
      <c r="B6918" t="s">
        <v>10950</v>
      </c>
      <c r="C6918" t="s">
        <v>11015</v>
      </c>
      <c r="D6918" t="e">
        <f>INDEX(Sheet3!$D$1:$D$126,MATCH(DF!F6918,Sheet3!$C$1:$C$126,0))</f>
        <v>#N/A</v>
      </c>
      <c r="E6918" t="e">
        <f>INDEX(Sheet3!$E$1:$E$126,MATCH(DF!F6918,Sheet3!$C$1:$C$126,0))</f>
        <v>#N/A</v>
      </c>
      <c r="F6918" t="s">
        <v>13045</v>
      </c>
      <c r="G6918">
        <v>3.6</v>
      </c>
      <c r="H6918">
        <v>63</v>
      </c>
      <c r="I6918">
        <v>15.5</v>
      </c>
      <c r="J6918" t="s">
        <v>15342</v>
      </c>
      <c r="K6918" t="s">
        <v>15372</v>
      </c>
      <c r="L6918" t="e">
        <f>VLOOKUP(F6918,Sheet3!$B$2:$H$126,7,0)</f>
        <v>#N/A</v>
      </c>
    </row>
    <row r="6919" spans="1:12" hidden="1" x14ac:dyDescent="0.2">
      <c r="A6919" t="s">
        <v>5453</v>
      </c>
      <c r="B6919" t="s">
        <v>10944</v>
      </c>
      <c r="C6919" t="s">
        <v>11091</v>
      </c>
      <c r="D6919" t="e">
        <f>INDEX(Sheet3!$D$1:$D$126,MATCH(DF!F6919,Sheet3!$C$1:$C$126,0))</f>
        <v>#N/A</v>
      </c>
      <c r="E6919" t="e">
        <f>INDEX(Sheet3!$E$1:$E$126,MATCH(DF!F6919,Sheet3!$C$1:$C$126,0))</f>
        <v>#N/A</v>
      </c>
      <c r="F6919" t="s">
        <v>12678</v>
      </c>
      <c r="G6919">
        <v>4.3</v>
      </c>
      <c r="H6919">
        <v>63</v>
      </c>
      <c r="I6919">
        <v>39</v>
      </c>
      <c r="J6919" t="s">
        <v>15343</v>
      </c>
      <c r="K6919" t="s">
        <v>15372</v>
      </c>
      <c r="L6919" t="e">
        <f>VLOOKUP(F6919,Sheet3!$B$2:$H$126,7,0)</f>
        <v>#N/A</v>
      </c>
    </row>
    <row r="6920" spans="1:12" hidden="1" x14ac:dyDescent="0.2">
      <c r="A6920" t="s">
        <v>5454</v>
      </c>
      <c r="B6920" t="s">
        <v>10955</v>
      </c>
      <c r="C6920" t="s">
        <v>11122</v>
      </c>
      <c r="D6920" t="e">
        <f>INDEX(Sheet3!$D$1:$D$126,MATCH(DF!F6920,Sheet3!$C$1:$C$126,0))</f>
        <v>#N/A</v>
      </c>
      <c r="E6920" t="e">
        <f>INDEX(Sheet3!$E$1:$E$126,MATCH(DF!F6920,Sheet3!$C$1:$C$126,0))</f>
        <v>#N/A</v>
      </c>
      <c r="F6920" t="s">
        <v>12645</v>
      </c>
      <c r="G6920">
        <v>3.5</v>
      </c>
      <c r="H6920">
        <v>63</v>
      </c>
      <c r="I6920">
        <v>9.74</v>
      </c>
      <c r="J6920" t="s">
        <v>15341</v>
      </c>
      <c r="K6920" t="s">
        <v>15372</v>
      </c>
      <c r="L6920" t="e">
        <f>VLOOKUP(F6920,Sheet3!$B$2:$H$126,7,0)</f>
        <v>#N/A</v>
      </c>
    </row>
    <row r="6921" spans="1:12" hidden="1" x14ac:dyDescent="0.2">
      <c r="A6921" t="s">
        <v>5455</v>
      </c>
      <c r="B6921" t="s">
        <v>10943</v>
      </c>
      <c r="C6921" t="s">
        <v>11076</v>
      </c>
      <c r="D6921" t="e">
        <f>INDEX(Sheet3!$D$1:$D$126,MATCH(DF!F6921,Sheet3!$C$1:$C$126,0))</f>
        <v>#N/A</v>
      </c>
      <c r="E6921" t="e">
        <f>INDEX(Sheet3!$E$1:$E$126,MATCH(DF!F6921,Sheet3!$C$1:$C$126,0))</f>
        <v>#N/A</v>
      </c>
      <c r="F6921" t="s">
        <v>12405</v>
      </c>
      <c r="G6921">
        <v>4.3</v>
      </c>
      <c r="H6921">
        <v>63</v>
      </c>
      <c r="I6921">
        <v>59</v>
      </c>
      <c r="J6921" t="s">
        <v>15339</v>
      </c>
      <c r="K6921" t="s">
        <v>15372</v>
      </c>
      <c r="L6921" t="e">
        <f>VLOOKUP(F6921,Sheet3!$B$2:$H$126,7,0)</f>
        <v>#N/A</v>
      </c>
    </row>
    <row r="6922" spans="1:12" hidden="1" x14ac:dyDescent="0.2">
      <c r="A6922" t="s">
        <v>701</v>
      </c>
      <c r="B6922" t="s">
        <v>10955</v>
      </c>
      <c r="C6922" t="s">
        <v>11122</v>
      </c>
      <c r="D6922" t="e">
        <f>INDEX(Sheet3!$D$1:$D$126,MATCH(DF!F6922,Sheet3!$C$1:$C$126,0))</f>
        <v>#N/A</v>
      </c>
      <c r="E6922" t="e">
        <f>INDEX(Sheet3!$E$1:$E$126,MATCH(DF!F6922,Sheet3!$C$1:$C$126,0))</f>
        <v>#N/A</v>
      </c>
      <c r="F6922" t="s">
        <v>12645</v>
      </c>
      <c r="G6922">
        <v>3.3</v>
      </c>
      <c r="H6922">
        <v>63</v>
      </c>
      <c r="I6922">
        <v>6.62</v>
      </c>
      <c r="J6922" t="s">
        <v>15339</v>
      </c>
      <c r="K6922" t="s">
        <v>15372</v>
      </c>
      <c r="L6922" t="e">
        <f>VLOOKUP(F6922,Sheet3!$B$2:$H$126,7,0)</f>
        <v>#N/A</v>
      </c>
    </row>
    <row r="6923" spans="1:12" hidden="1" x14ac:dyDescent="0.2">
      <c r="A6923" t="s">
        <v>5456</v>
      </c>
      <c r="B6923" t="s">
        <v>10950</v>
      </c>
      <c r="C6923" t="s">
        <v>11102</v>
      </c>
      <c r="D6923" t="e">
        <f>INDEX(Sheet3!$D$1:$D$126,MATCH(DF!F6923,Sheet3!$C$1:$C$126,0))</f>
        <v>#N/A</v>
      </c>
      <c r="E6923" t="e">
        <f>INDEX(Sheet3!$E$1:$E$126,MATCH(DF!F6923,Sheet3!$C$1:$C$126,0))</f>
        <v>#N/A</v>
      </c>
      <c r="F6923" t="s">
        <v>14321</v>
      </c>
      <c r="G6923">
        <v>3.5</v>
      </c>
      <c r="H6923">
        <v>63</v>
      </c>
      <c r="I6923">
        <v>6.73</v>
      </c>
      <c r="J6923" t="s">
        <v>15345</v>
      </c>
      <c r="K6923" t="s">
        <v>15372</v>
      </c>
      <c r="L6923" t="e">
        <f>VLOOKUP(F6923,Sheet3!$B$2:$H$126,7,0)</f>
        <v>#N/A</v>
      </c>
    </row>
    <row r="6924" spans="1:12" x14ac:dyDescent="0.2">
      <c r="A6924" t="s">
        <v>5457</v>
      </c>
      <c r="B6924" t="s">
        <v>10952</v>
      </c>
      <c r="C6924" t="s">
        <v>11200</v>
      </c>
      <c r="D6924" t="str">
        <f>INDEX(Sheet3!$D$1:$D$126,MATCH(DF!F6924,Sheet3!$C$1:$C$126,0))</f>
        <v>ALENTEJO CENTRAL</v>
      </c>
      <c r="E6924" t="str">
        <f>INDEX(Sheet3!$E$1:$E$126,MATCH(DF!F6924,Sheet3!$C$1:$C$126,0))</f>
        <v>PT187</v>
      </c>
      <c r="F6924" t="s">
        <v>12890</v>
      </c>
      <c r="G6924">
        <v>3.6</v>
      </c>
      <c r="H6924">
        <v>63</v>
      </c>
      <c r="I6924">
        <v>9.3699999999999992</v>
      </c>
      <c r="J6924" t="s">
        <v>15345</v>
      </c>
      <c r="K6924" t="s">
        <v>15372</v>
      </c>
      <c r="L6924" t="str">
        <f>VLOOKUP(F6924,Sheet3!$B$2:$H$126,7,0)</f>
        <v>Herdade Penedo Gordo</v>
      </c>
    </row>
    <row r="6925" spans="1:12" hidden="1" x14ac:dyDescent="0.2">
      <c r="A6925" t="s">
        <v>5458</v>
      </c>
      <c r="B6925" t="s">
        <v>10943</v>
      </c>
      <c r="C6925" t="s">
        <v>10999</v>
      </c>
      <c r="D6925" t="e">
        <f>INDEX(Sheet3!$D$1:$D$126,MATCH(DF!F6925,Sheet3!$C$1:$C$126,0))</f>
        <v>#N/A</v>
      </c>
      <c r="E6925" t="e">
        <f>INDEX(Sheet3!$E$1:$E$126,MATCH(DF!F6925,Sheet3!$C$1:$C$126,0))</f>
        <v>#N/A</v>
      </c>
      <c r="F6925" t="s">
        <v>12062</v>
      </c>
      <c r="G6925">
        <v>3.9</v>
      </c>
      <c r="H6925">
        <v>63</v>
      </c>
      <c r="I6925">
        <v>58.39</v>
      </c>
      <c r="J6925" t="s">
        <v>15340</v>
      </c>
      <c r="K6925" t="s">
        <v>15372</v>
      </c>
      <c r="L6925" t="e">
        <f>VLOOKUP(F6925,Sheet3!$B$2:$H$126,7,0)</f>
        <v>#N/A</v>
      </c>
    </row>
    <row r="6926" spans="1:12" hidden="1" x14ac:dyDescent="0.2">
      <c r="A6926" t="s">
        <v>351</v>
      </c>
      <c r="B6926" t="s">
        <v>10950</v>
      </c>
      <c r="C6926" t="s">
        <v>11292</v>
      </c>
      <c r="D6926" t="e">
        <f>INDEX(Sheet3!$D$1:$D$126,MATCH(DF!F6926,Sheet3!$C$1:$C$126,0))</f>
        <v>#N/A</v>
      </c>
      <c r="E6926" t="e">
        <f>INDEX(Sheet3!$E$1:$E$126,MATCH(DF!F6926,Sheet3!$C$1:$C$126,0))</f>
        <v>#N/A</v>
      </c>
      <c r="F6926" t="s">
        <v>12799</v>
      </c>
      <c r="G6926">
        <v>4.2</v>
      </c>
      <c r="H6926">
        <v>63</v>
      </c>
      <c r="I6926">
        <v>27.36</v>
      </c>
      <c r="J6926" t="s">
        <v>15342</v>
      </c>
      <c r="K6926" t="s">
        <v>15372</v>
      </c>
      <c r="L6926" t="e">
        <f>VLOOKUP(F6926,Sheet3!$B$2:$H$126,7,0)</f>
        <v>#N/A</v>
      </c>
    </row>
    <row r="6927" spans="1:12" hidden="1" x14ac:dyDescent="0.2">
      <c r="A6927" t="s">
        <v>5459</v>
      </c>
      <c r="B6927" t="s">
        <v>10943</v>
      </c>
      <c r="C6927" t="s">
        <v>11220</v>
      </c>
      <c r="D6927" t="e">
        <f>INDEX(Sheet3!$D$1:$D$126,MATCH(DF!F6927,Sheet3!$C$1:$C$126,0))</f>
        <v>#N/A</v>
      </c>
      <c r="E6927" t="e">
        <f>INDEX(Sheet3!$E$1:$E$126,MATCH(DF!F6927,Sheet3!$C$1:$C$126,0))</f>
        <v>#N/A</v>
      </c>
      <c r="F6927" t="s">
        <v>13818</v>
      </c>
      <c r="G6927">
        <v>2.9</v>
      </c>
      <c r="H6927">
        <v>63</v>
      </c>
      <c r="I6927">
        <v>6.51</v>
      </c>
      <c r="J6927" t="s">
        <v>15345</v>
      </c>
      <c r="K6927" t="s">
        <v>15372</v>
      </c>
      <c r="L6927" t="e">
        <f>VLOOKUP(F6927,Sheet3!$B$2:$H$126,7,0)</f>
        <v>#N/A</v>
      </c>
    </row>
    <row r="6928" spans="1:12" x14ac:dyDescent="0.2">
      <c r="A6928" t="s">
        <v>5460</v>
      </c>
      <c r="B6928" t="s">
        <v>10952</v>
      </c>
      <c r="C6928" t="s">
        <v>10995</v>
      </c>
      <c r="D6928" t="str">
        <f>INDEX(Sheet3!$D$1:$D$126,MATCH(DF!F6928,Sheet3!$C$1:$C$126,0))</f>
        <v>DOURO</v>
      </c>
      <c r="E6928" t="str">
        <f>INDEX(Sheet3!$E$1:$E$126,MATCH(DF!F6928,Sheet3!$C$1:$C$126,0))</f>
        <v>PT11D</v>
      </c>
      <c r="F6928" t="s">
        <v>12836</v>
      </c>
      <c r="G6928">
        <v>3.8</v>
      </c>
      <c r="H6928">
        <v>63</v>
      </c>
      <c r="I6928">
        <v>40.85</v>
      </c>
      <c r="J6928" t="s">
        <v>15354</v>
      </c>
      <c r="K6928" t="s">
        <v>15372</v>
      </c>
      <c r="L6928" t="str">
        <f>VLOOKUP(F6928,Sheet3!$B$2:$H$126,7,0)</f>
        <v>Niepoort</v>
      </c>
    </row>
    <row r="6929" spans="1:12" hidden="1" x14ac:dyDescent="0.2">
      <c r="A6929" t="s">
        <v>186</v>
      </c>
      <c r="B6929" t="s">
        <v>10944</v>
      </c>
      <c r="C6929" t="s">
        <v>11066</v>
      </c>
      <c r="D6929" t="e">
        <f>INDEX(Sheet3!$D$1:$D$126,MATCH(DF!F6929,Sheet3!$C$1:$C$126,0))</f>
        <v>#N/A</v>
      </c>
      <c r="E6929" t="e">
        <f>INDEX(Sheet3!$E$1:$E$126,MATCH(DF!F6929,Sheet3!$C$1:$C$126,0))</f>
        <v>#N/A</v>
      </c>
      <c r="F6929" t="s">
        <v>12561</v>
      </c>
      <c r="G6929">
        <v>4</v>
      </c>
      <c r="H6929">
        <v>630</v>
      </c>
      <c r="I6929">
        <v>28.62</v>
      </c>
      <c r="J6929" t="s">
        <v>15343</v>
      </c>
      <c r="K6929" t="s">
        <v>15372</v>
      </c>
      <c r="L6929" t="e">
        <f>VLOOKUP(F6929,Sheet3!$B$2:$H$126,7,0)</f>
        <v>#N/A</v>
      </c>
    </row>
    <row r="6930" spans="1:12" hidden="1" x14ac:dyDescent="0.2">
      <c r="A6930" t="s">
        <v>110</v>
      </c>
      <c r="B6930" t="s">
        <v>10951</v>
      </c>
      <c r="C6930" t="s">
        <v>10993</v>
      </c>
      <c r="D6930" t="e">
        <f>INDEX(Sheet3!$D$1:$D$126,MATCH(DF!F6930,Sheet3!$C$1:$C$126,0))</f>
        <v>#N/A</v>
      </c>
      <c r="E6930" t="e">
        <f>INDEX(Sheet3!$E$1:$E$126,MATCH(DF!F6930,Sheet3!$C$1:$C$126,0))</f>
        <v>#N/A</v>
      </c>
      <c r="F6930" t="s">
        <v>13108</v>
      </c>
      <c r="G6930">
        <v>3.7</v>
      </c>
      <c r="H6930">
        <v>630</v>
      </c>
      <c r="I6930">
        <v>7.45</v>
      </c>
      <c r="J6930" t="s">
        <v>15339</v>
      </c>
      <c r="K6930" t="s">
        <v>15372</v>
      </c>
      <c r="L6930" t="e">
        <f>VLOOKUP(F6930,Sheet3!$B$2:$H$126,7,0)</f>
        <v>#N/A</v>
      </c>
    </row>
    <row r="6931" spans="1:12" hidden="1" x14ac:dyDescent="0.2">
      <c r="A6931" t="s">
        <v>976</v>
      </c>
      <c r="B6931" t="s">
        <v>10943</v>
      </c>
      <c r="C6931" t="s">
        <v>11002</v>
      </c>
      <c r="D6931" t="e">
        <f>INDEX(Sheet3!$D$1:$D$126,MATCH(DF!F6931,Sheet3!$C$1:$C$126,0))</f>
        <v>#N/A</v>
      </c>
      <c r="E6931" t="e">
        <f>INDEX(Sheet3!$E$1:$E$126,MATCH(DF!F6931,Sheet3!$C$1:$C$126,0))</f>
        <v>#N/A</v>
      </c>
      <c r="F6931" t="s">
        <v>12283</v>
      </c>
      <c r="G6931">
        <v>3.9</v>
      </c>
      <c r="H6931">
        <v>630</v>
      </c>
      <c r="I6931">
        <v>68.95</v>
      </c>
      <c r="J6931" t="s">
        <v>15340</v>
      </c>
      <c r="K6931" t="s">
        <v>15372</v>
      </c>
      <c r="L6931" t="e">
        <f>VLOOKUP(F6931,Sheet3!$B$2:$H$126,7,0)</f>
        <v>#N/A</v>
      </c>
    </row>
    <row r="6932" spans="1:12" hidden="1" x14ac:dyDescent="0.2">
      <c r="A6932" t="s">
        <v>5461</v>
      </c>
      <c r="B6932" t="s">
        <v>10944</v>
      </c>
      <c r="C6932" t="s">
        <v>11151</v>
      </c>
      <c r="D6932" t="e">
        <f>INDEX(Sheet3!$D$1:$D$126,MATCH(DF!F6932,Sheet3!$C$1:$C$126,0))</f>
        <v>#N/A</v>
      </c>
      <c r="E6932" t="e">
        <f>INDEX(Sheet3!$E$1:$E$126,MATCH(DF!F6932,Sheet3!$C$1:$C$126,0))</f>
        <v>#N/A</v>
      </c>
      <c r="F6932" t="s">
        <v>13152</v>
      </c>
      <c r="G6932">
        <v>3.8</v>
      </c>
      <c r="H6932">
        <v>630</v>
      </c>
      <c r="I6932">
        <v>7.9</v>
      </c>
      <c r="J6932" t="s">
        <v>15342</v>
      </c>
      <c r="K6932" t="s">
        <v>15372</v>
      </c>
      <c r="L6932" t="e">
        <f>VLOOKUP(F6932,Sheet3!$B$2:$H$126,7,0)</f>
        <v>#N/A</v>
      </c>
    </row>
    <row r="6933" spans="1:12" hidden="1" x14ac:dyDescent="0.2">
      <c r="A6933" t="s">
        <v>66</v>
      </c>
      <c r="B6933" t="s">
        <v>10951</v>
      </c>
      <c r="C6933" t="s">
        <v>11097</v>
      </c>
      <c r="D6933" t="e">
        <f>INDEX(Sheet3!$D$1:$D$126,MATCH(DF!F6933,Sheet3!$C$1:$C$126,0))</f>
        <v>#N/A</v>
      </c>
      <c r="E6933" t="e">
        <f>INDEX(Sheet3!$E$1:$E$126,MATCH(DF!F6933,Sheet3!$C$1:$C$126,0))</f>
        <v>#N/A</v>
      </c>
      <c r="F6933" t="s">
        <v>13053</v>
      </c>
      <c r="G6933">
        <v>3.5</v>
      </c>
      <c r="H6933">
        <v>630</v>
      </c>
      <c r="I6933">
        <v>8.9</v>
      </c>
      <c r="J6933" t="s">
        <v>15343</v>
      </c>
      <c r="K6933" t="s">
        <v>15372</v>
      </c>
      <c r="L6933" t="e">
        <f>VLOOKUP(F6933,Sheet3!$B$2:$H$126,7,0)</f>
        <v>#N/A</v>
      </c>
    </row>
    <row r="6934" spans="1:12" hidden="1" x14ac:dyDescent="0.2">
      <c r="A6934" t="s">
        <v>5462</v>
      </c>
      <c r="B6934" t="s">
        <v>10950</v>
      </c>
      <c r="C6934" t="s">
        <v>11056</v>
      </c>
      <c r="D6934" t="e">
        <f>INDEX(Sheet3!$D$1:$D$126,MATCH(DF!F6934,Sheet3!$C$1:$C$126,0))</f>
        <v>#N/A</v>
      </c>
      <c r="E6934" t="e">
        <f>INDEX(Sheet3!$E$1:$E$126,MATCH(DF!F6934,Sheet3!$C$1:$C$126,0))</f>
        <v>#N/A</v>
      </c>
      <c r="F6934" t="s">
        <v>12794</v>
      </c>
      <c r="G6934">
        <v>4.0999999999999996</v>
      </c>
      <c r="H6934">
        <v>631</v>
      </c>
      <c r="I6934">
        <v>15.11</v>
      </c>
      <c r="J6934" t="s">
        <v>15339</v>
      </c>
      <c r="K6934" t="s">
        <v>15372</v>
      </c>
      <c r="L6934" t="e">
        <f>VLOOKUP(F6934,Sheet3!$B$2:$H$126,7,0)</f>
        <v>#N/A</v>
      </c>
    </row>
    <row r="6935" spans="1:12" hidden="1" x14ac:dyDescent="0.2">
      <c r="A6935" t="s">
        <v>2454</v>
      </c>
      <c r="B6935" t="s">
        <v>10950</v>
      </c>
      <c r="C6935" t="s">
        <v>11055</v>
      </c>
      <c r="D6935" t="e">
        <f>INDEX(Sheet3!$D$1:$D$126,MATCH(DF!F6935,Sheet3!$C$1:$C$126,0))</f>
        <v>#N/A</v>
      </c>
      <c r="E6935" t="e">
        <f>INDEX(Sheet3!$E$1:$E$126,MATCH(DF!F6935,Sheet3!$C$1:$C$126,0))</f>
        <v>#N/A</v>
      </c>
      <c r="F6935" t="s">
        <v>12560</v>
      </c>
      <c r="G6935">
        <v>3.6</v>
      </c>
      <c r="H6935">
        <v>632</v>
      </c>
      <c r="I6935">
        <v>6.95</v>
      </c>
      <c r="J6935" t="s">
        <v>15339</v>
      </c>
      <c r="K6935" t="s">
        <v>15372</v>
      </c>
      <c r="L6935" t="e">
        <f>VLOOKUP(F6935,Sheet3!$B$2:$H$126,7,0)</f>
        <v>#N/A</v>
      </c>
    </row>
    <row r="6936" spans="1:12" hidden="1" x14ac:dyDescent="0.2">
      <c r="A6936" t="s">
        <v>888</v>
      </c>
      <c r="B6936" t="s">
        <v>10950</v>
      </c>
      <c r="C6936" t="s">
        <v>11366</v>
      </c>
      <c r="D6936" t="e">
        <f>INDEX(Sheet3!$D$1:$D$126,MATCH(DF!F6936,Sheet3!$C$1:$C$126,0))</f>
        <v>#N/A</v>
      </c>
      <c r="E6936" t="e">
        <f>INDEX(Sheet3!$E$1:$E$126,MATCH(DF!F6936,Sheet3!$C$1:$C$126,0))</f>
        <v>#N/A</v>
      </c>
      <c r="F6936" t="s">
        <v>13166</v>
      </c>
      <c r="G6936">
        <v>3.9</v>
      </c>
      <c r="H6936">
        <v>632</v>
      </c>
      <c r="I6936">
        <v>15.89</v>
      </c>
      <c r="J6936" t="s">
        <v>15340</v>
      </c>
      <c r="K6936" t="s">
        <v>15372</v>
      </c>
      <c r="L6936" t="e">
        <f>VLOOKUP(F6936,Sheet3!$B$2:$H$126,7,0)</f>
        <v>#N/A</v>
      </c>
    </row>
    <row r="6937" spans="1:12" hidden="1" x14ac:dyDescent="0.2">
      <c r="A6937" t="s">
        <v>5463</v>
      </c>
      <c r="B6937" t="s">
        <v>10955</v>
      </c>
      <c r="C6937" t="s">
        <v>11142</v>
      </c>
      <c r="D6937" t="e">
        <f>INDEX(Sheet3!$D$1:$D$126,MATCH(DF!F6937,Sheet3!$C$1:$C$126,0))</f>
        <v>#N/A</v>
      </c>
      <c r="E6937" t="e">
        <f>INDEX(Sheet3!$E$1:$E$126,MATCH(DF!F6937,Sheet3!$C$1:$C$126,0))</f>
        <v>#N/A</v>
      </c>
      <c r="F6937" t="s">
        <v>14322</v>
      </c>
      <c r="G6937">
        <v>3.9</v>
      </c>
      <c r="H6937">
        <v>633</v>
      </c>
      <c r="I6937">
        <v>17.5</v>
      </c>
      <c r="J6937" t="s">
        <v>15352</v>
      </c>
      <c r="K6937" t="s">
        <v>15372</v>
      </c>
      <c r="L6937" t="e">
        <f>VLOOKUP(F6937,Sheet3!$B$2:$H$126,7,0)</f>
        <v>#N/A</v>
      </c>
    </row>
    <row r="6938" spans="1:12" hidden="1" x14ac:dyDescent="0.2">
      <c r="A6938" t="s">
        <v>5464</v>
      </c>
      <c r="B6938" t="s">
        <v>10943</v>
      </c>
      <c r="C6938" t="s">
        <v>11125</v>
      </c>
      <c r="D6938" t="e">
        <f>INDEX(Sheet3!$D$1:$D$126,MATCH(DF!F6938,Sheet3!$C$1:$C$126,0))</f>
        <v>#N/A</v>
      </c>
      <c r="E6938" t="e">
        <f>INDEX(Sheet3!$E$1:$E$126,MATCH(DF!F6938,Sheet3!$C$1:$C$126,0))</f>
        <v>#N/A</v>
      </c>
      <c r="F6938" t="s">
        <v>13145</v>
      </c>
      <c r="G6938">
        <v>3.8</v>
      </c>
      <c r="H6938">
        <v>633</v>
      </c>
      <c r="I6938">
        <v>32.9</v>
      </c>
      <c r="J6938" t="s">
        <v>15338</v>
      </c>
      <c r="K6938" t="s">
        <v>15372</v>
      </c>
      <c r="L6938" t="e">
        <f>VLOOKUP(F6938,Sheet3!$B$2:$H$126,7,0)</f>
        <v>#N/A</v>
      </c>
    </row>
    <row r="6939" spans="1:12" hidden="1" x14ac:dyDescent="0.2">
      <c r="A6939" t="s">
        <v>1551</v>
      </c>
      <c r="B6939" t="s">
        <v>10943</v>
      </c>
      <c r="C6939" t="s">
        <v>11127</v>
      </c>
      <c r="D6939" t="e">
        <f>INDEX(Sheet3!$D$1:$D$126,MATCH(DF!F6939,Sheet3!$C$1:$C$126,0))</f>
        <v>#N/A</v>
      </c>
      <c r="E6939" t="e">
        <f>INDEX(Sheet3!$E$1:$E$126,MATCH(DF!F6939,Sheet3!$C$1:$C$126,0))</f>
        <v>#N/A</v>
      </c>
      <c r="F6939" t="s">
        <v>14323</v>
      </c>
      <c r="G6939">
        <v>3.6</v>
      </c>
      <c r="H6939">
        <v>633</v>
      </c>
      <c r="I6939">
        <v>9.74</v>
      </c>
      <c r="J6939" t="s">
        <v>15342</v>
      </c>
      <c r="K6939" t="s">
        <v>15372</v>
      </c>
      <c r="L6939" t="e">
        <f>VLOOKUP(F6939,Sheet3!$B$2:$H$126,7,0)</f>
        <v>#N/A</v>
      </c>
    </row>
    <row r="6940" spans="1:12" hidden="1" x14ac:dyDescent="0.2">
      <c r="A6940" t="s">
        <v>613</v>
      </c>
      <c r="B6940" t="s">
        <v>10949</v>
      </c>
      <c r="C6940" t="s">
        <v>11235</v>
      </c>
      <c r="D6940" t="e">
        <f>INDEX(Sheet3!$D$1:$D$126,MATCH(DF!F6940,Sheet3!$C$1:$C$126,0))</f>
        <v>#N/A</v>
      </c>
      <c r="E6940" t="e">
        <f>INDEX(Sheet3!$E$1:$E$126,MATCH(DF!F6940,Sheet3!$C$1:$C$126,0))</f>
        <v>#N/A</v>
      </c>
      <c r="F6940" t="s">
        <v>12525</v>
      </c>
      <c r="G6940">
        <v>3.7</v>
      </c>
      <c r="H6940">
        <v>633</v>
      </c>
      <c r="I6940">
        <v>12.03</v>
      </c>
      <c r="J6940" t="s">
        <v>15342</v>
      </c>
      <c r="K6940" t="s">
        <v>15372</v>
      </c>
      <c r="L6940" t="e">
        <f>VLOOKUP(F6940,Sheet3!$B$2:$H$126,7,0)</f>
        <v>#N/A</v>
      </c>
    </row>
    <row r="6941" spans="1:12" hidden="1" x14ac:dyDescent="0.2">
      <c r="A6941" t="s">
        <v>5465</v>
      </c>
      <c r="B6941" t="s">
        <v>10955</v>
      </c>
      <c r="C6941" t="s">
        <v>11028</v>
      </c>
      <c r="D6941" t="e">
        <f>INDEX(Sheet3!$D$1:$D$126,MATCH(DF!F6941,Sheet3!$C$1:$C$126,0))</f>
        <v>#N/A</v>
      </c>
      <c r="E6941" t="e">
        <f>INDEX(Sheet3!$E$1:$E$126,MATCH(DF!F6941,Sheet3!$C$1:$C$126,0))</f>
        <v>#N/A</v>
      </c>
      <c r="F6941" t="s">
        <v>12332</v>
      </c>
      <c r="G6941">
        <v>3.1</v>
      </c>
      <c r="H6941">
        <v>634</v>
      </c>
      <c r="I6941">
        <v>7.89</v>
      </c>
      <c r="J6941" t="s">
        <v>15343</v>
      </c>
      <c r="K6941" t="s">
        <v>15372</v>
      </c>
      <c r="L6941" t="e">
        <f>VLOOKUP(F6941,Sheet3!$B$2:$H$126,7,0)</f>
        <v>#N/A</v>
      </c>
    </row>
    <row r="6942" spans="1:12" hidden="1" x14ac:dyDescent="0.2">
      <c r="A6942" t="s">
        <v>5466</v>
      </c>
      <c r="B6942" t="s">
        <v>10948</v>
      </c>
      <c r="C6942" t="s">
        <v>10986</v>
      </c>
      <c r="D6942" t="e">
        <f>INDEX(Sheet3!$D$1:$D$126,MATCH(DF!F6942,Sheet3!$C$1:$C$126,0))</f>
        <v>#N/A</v>
      </c>
      <c r="E6942" t="e">
        <f>INDEX(Sheet3!$E$1:$E$126,MATCH(DF!F6942,Sheet3!$C$1:$C$126,0))</f>
        <v>#N/A</v>
      </c>
      <c r="F6942" t="s">
        <v>12779</v>
      </c>
      <c r="G6942">
        <v>4</v>
      </c>
      <c r="H6942">
        <v>635</v>
      </c>
      <c r="I6942">
        <v>26.8</v>
      </c>
      <c r="J6942" t="s">
        <v>15342</v>
      </c>
      <c r="K6942" t="s">
        <v>15372</v>
      </c>
      <c r="L6942" t="e">
        <f>VLOOKUP(F6942,Sheet3!$B$2:$H$126,7,0)</f>
        <v>#N/A</v>
      </c>
    </row>
    <row r="6943" spans="1:12" hidden="1" x14ac:dyDescent="0.2">
      <c r="A6943" t="s">
        <v>5467</v>
      </c>
      <c r="B6943" t="s">
        <v>10944</v>
      </c>
      <c r="C6943" t="s">
        <v>11054</v>
      </c>
      <c r="D6943" t="e">
        <f>INDEX(Sheet3!$D$1:$D$126,MATCH(DF!F6943,Sheet3!$C$1:$C$126,0))</f>
        <v>#N/A</v>
      </c>
      <c r="E6943" t="e">
        <f>INDEX(Sheet3!$E$1:$E$126,MATCH(DF!F6943,Sheet3!$C$1:$C$126,0))</f>
        <v>#N/A</v>
      </c>
      <c r="F6943" t="s">
        <v>14324</v>
      </c>
      <c r="G6943">
        <v>3.8</v>
      </c>
      <c r="H6943">
        <v>636</v>
      </c>
      <c r="I6943">
        <v>13.45</v>
      </c>
      <c r="J6943" t="s">
        <v>15339</v>
      </c>
      <c r="K6943" t="s">
        <v>15372</v>
      </c>
      <c r="L6943" t="e">
        <f>VLOOKUP(F6943,Sheet3!$B$2:$H$126,7,0)</f>
        <v>#N/A</v>
      </c>
    </row>
    <row r="6944" spans="1:12" hidden="1" x14ac:dyDescent="0.2">
      <c r="A6944" t="s">
        <v>5468</v>
      </c>
      <c r="B6944" t="s">
        <v>10943</v>
      </c>
      <c r="C6944" t="s">
        <v>11140</v>
      </c>
      <c r="D6944" t="e">
        <f>INDEX(Sheet3!$D$1:$D$126,MATCH(DF!F6944,Sheet3!$C$1:$C$126,0))</f>
        <v>#N/A</v>
      </c>
      <c r="E6944" t="e">
        <f>INDEX(Sheet3!$E$1:$E$126,MATCH(DF!F6944,Sheet3!$C$1:$C$126,0))</f>
        <v>#N/A</v>
      </c>
      <c r="F6944" t="s">
        <v>12648</v>
      </c>
      <c r="G6944">
        <v>3.9</v>
      </c>
      <c r="H6944">
        <v>636</v>
      </c>
      <c r="I6944">
        <v>13.9</v>
      </c>
      <c r="J6944" t="s">
        <v>15345</v>
      </c>
      <c r="K6944" t="s">
        <v>15372</v>
      </c>
      <c r="L6944" t="e">
        <f>VLOOKUP(F6944,Sheet3!$B$2:$H$126,7,0)</f>
        <v>#N/A</v>
      </c>
    </row>
    <row r="6945" spans="1:12" hidden="1" x14ac:dyDescent="0.2">
      <c r="A6945" t="s">
        <v>5469</v>
      </c>
      <c r="B6945" t="s">
        <v>10943</v>
      </c>
      <c r="C6945" t="s">
        <v>11022</v>
      </c>
      <c r="D6945" t="e">
        <f>INDEX(Sheet3!$D$1:$D$126,MATCH(DF!F6945,Sheet3!$C$1:$C$126,0))</f>
        <v>#N/A</v>
      </c>
      <c r="E6945" t="e">
        <f>INDEX(Sheet3!$E$1:$E$126,MATCH(DF!F6945,Sheet3!$C$1:$C$126,0))</f>
        <v>#N/A</v>
      </c>
      <c r="F6945" t="s">
        <v>12103</v>
      </c>
      <c r="G6945">
        <v>3.7</v>
      </c>
      <c r="H6945">
        <v>636</v>
      </c>
      <c r="I6945">
        <v>8.32</v>
      </c>
      <c r="J6945" t="s">
        <v>15339</v>
      </c>
      <c r="K6945" t="s">
        <v>15372</v>
      </c>
      <c r="L6945" t="e">
        <f>VLOOKUP(F6945,Sheet3!$B$2:$H$126,7,0)</f>
        <v>#N/A</v>
      </c>
    </row>
    <row r="6946" spans="1:12" hidden="1" x14ac:dyDescent="0.2">
      <c r="A6946" t="s">
        <v>5470</v>
      </c>
      <c r="B6946" t="s">
        <v>10950</v>
      </c>
      <c r="C6946" t="s">
        <v>11055</v>
      </c>
      <c r="D6946" t="e">
        <f>INDEX(Sheet3!$D$1:$D$126,MATCH(DF!F6946,Sheet3!$C$1:$C$126,0))</f>
        <v>#N/A</v>
      </c>
      <c r="E6946" t="e">
        <f>INDEX(Sheet3!$E$1:$E$126,MATCH(DF!F6946,Sheet3!$C$1:$C$126,0))</f>
        <v>#N/A</v>
      </c>
      <c r="F6946" t="s">
        <v>12337</v>
      </c>
      <c r="G6946">
        <v>4.2</v>
      </c>
      <c r="H6946">
        <v>637</v>
      </c>
      <c r="I6946">
        <v>42.5</v>
      </c>
      <c r="J6946" t="s">
        <v>15346</v>
      </c>
      <c r="K6946" t="s">
        <v>15372</v>
      </c>
      <c r="L6946" t="e">
        <f>VLOOKUP(F6946,Sheet3!$B$2:$H$126,7,0)</f>
        <v>#N/A</v>
      </c>
    </row>
    <row r="6947" spans="1:12" hidden="1" x14ac:dyDescent="0.2">
      <c r="A6947" t="s">
        <v>1877</v>
      </c>
      <c r="B6947" t="s">
        <v>10951</v>
      </c>
      <c r="C6947" t="s">
        <v>11463</v>
      </c>
      <c r="D6947" t="e">
        <f>INDEX(Sheet3!$D$1:$D$126,MATCH(DF!F6947,Sheet3!$C$1:$C$126,0))</f>
        <v>#N/A</v>
      </c>
      <c r="E6947" t="e">
        <f>INDEX(Sheet3!$E$1:$E$126,MATCH(DF!F6947,Sheet3!$C$1:$C$126,0))</f>
        <v>#N/A</v>
      </c>
      <c r="F6947" t="s">
        <v>14325</v>
      </c>
      <c r="G6947">
        <v>4.2</v>
      </c>
      <c r="H6947">
        <v>637</v>
      </c>
      <c r="I6947">
        <v>75</v>
      </c>
      <c r="J6947" t="s">
        <v>15344</v>
      </c>
      <c r="K6947" t="s">
        <v>15372</v>
      </c>
      <c r="L6947" t="e">
        <f>VLOOKUP(F6947,Sheet3!$B$2:$H$126,7,0)</f>
        <v>#N/A</v>
      </c>
    </row>
    <row r="6948" spans="1:12" hidden="1" x14ac:dyDescent="0.2">
      <c r="A6948" t="s">
        <v>5471</v>
      </c>
      <c r="B6948" t="s">
        <v>10951</v>
      </c>
      <c r="C6948" t="s">
        <v>11179</v>
      </c>
      <c r="D6948" t="e">
        <f>INDEX(Sheet3!$D$1:$D$126,MATCH(DF!F6948,Sheet3!$C$1:$C$126,0))</f>
        <v>#N/A</v>
      </c>
      <c r="E6948" t="e">
        <f>INDEX(Sheet3!$E$1:$E$126,MATCH(DF!F6948,Sheet3!$C$1:$C$126,0))</f>
        <v>#N/A</v>
      </c>
      <c r="F6948" t="s">
        <v>12275</v>
      </c>
      <c r="G6948">
        <v>4.3</v>
      </c>
      <c r="H6948">
        <v>638</v>
      </c>
      <c r="I6948">
        <v>90.47</v>
      </c>
      <c r="J6948" t="s">
        <v>15347</v>
      </c>
      <c r="K6948" t="s">
        <v>15372</v>
      </c>
      <c r="L6948" t="e">
        <f>VLOOKUP(F6948,Sheet3!$B$2:$H$126,7,0)</f>
        <v>#N/A</v>
      </c>
    </row>
    <row r="6949" spans="1:12" hidden="1" x14ac:dyDescent="0.2">
      <c r="A6949" t="s">
        <v>318</v>
      </c>
      <c r="B6949" t="s">
        <v>10943</v>
      </c>
      <c r="C6949" t="s">
        <v>11002</v>
      </c>
      <c r="D6949" t="e">
        <f>INDEX(Sheet3!$D$1:$D$126,MATCH(DF!F6949,Sheet3!$C$1:$C$126,0))</f>
        <v>#N/A</v>
      </c>
      <c r="E6949" t="e">
        <f>INDEX(Sheet3!$E$1:$E$126,MATCH(DF!F6949,Sheet3!$C$1:$C$126,0))</f>
        <v>#N/A</v>
      </c>
      <c r="F6949" t="s">
        <v>12438</v>
      </c>
      <c r="G6949">
        <v>3.9</v>
      </c>
      <c r="H6949">
        <v>639</v>
      </c>
      <c r="I6949">
        <v>30.7</v>
      </c>
      <c r="J6949" t="s">
        <v>15346</v>
      </c>
      <c r="K6949" t="s">
        <v>15372</v>
      </c>
      <c r="L6949" t="e">
        <f>VLOOKUP(F6949,Sheet3!$B$2:$H$126,7,0)</f>
        <v>#N/A</v>
      </c>
    </row>
    <row r="6950" spans="1:12" hidden="1" x14ac:dyDescent="0.2">
      <c r="A6950" t="s">
        <v>541</v>
      </c>
      <c r="B6950" t="s">
        <v>10944</v>
      </c>
      <c r="C6950" t="s">
        <v>10978</v>
      </c>
      <c r="D6950" t="e">
        <f>INDEX(Sheet3!$D$1:$D$126,MATCH(DF!F6950,Sheet3!$C$1:$C$126,0))</f>
        <v>#N/A</v>
      </c>
      <c r="E6950" t="e">
        <f>INDEX(Sheet3!$E$1:$E$126,MATCH(DF!F6950,Sheet3!$C$1:$C$126,0))</f>
        <v>#N/A</v>
      </c>
      <c r="F6950" t="s">
        <v>13065</v>
      </c>
      <c r="G6950">
        <v>4.3</v>
      </c>
      <c r="H6950">
        <v>639</v>
      </c>
      <c r="I6950">
        <v>56.16</v>
      </c>
      <c r="J6950" t="s">
        <v>15340</v>
      </c>
      <c r="K6950" t="s">
        <v>15372</v>
      </c>
      <c r="L6950" t="e">
        <f>VLOOKUP(F6950,Sheet3!$B$2:$H$126,7,0)</f>
        <v>#N/A</v>
      </c>
    </row>
    <row r="6951" spans="1:12" hidden="1" x14ac:dyDescent="0.2">
      <c r="A6951" t="s">
        <v>5472</v>
      </c>
      <c r="B6951" t="s">
        <v>10944</v>
      </c>
      <c r="C6951" t="s">
        <v>10978</v>
      </c>
      <c r="D6951" t="e">
        <f>INDEX(Sheet3!$D$1:$D$126,MATCH(DF!F6951,Sheet3!$C$1:$C$126,0))</f>
        <v>#N/A</v>
      </c>
      <c r="E6951" t="e">
        <f>INDEX(Sheet3!$E$1:$E$126,MATCH(DF!F6951,Sheet3!$C$1:$C$126,0))</f>
        <v>#N/A</v>
      </c>
      <c r="F6951" t="s">
        <v>12180</v>
      </c>
      <c r="G6951">
        <v>4.4000000000000004</v>
      </c>
      <c r="H6951">
        <v>639</v>
      </c>
      <c r="I6951">
        <v>60.44</v>
      </c>
      <c r="J6951" t="s">
        <v>15340</v>
      </c>
      <c r="K6951" t="s">
        <v>15372</v>
      </c>
      <c r="L6951" t="e">
        <f>VLOOKUP(F6951,Sheet3!$B$2:$H$126,7,0)</f>
        <v>#N/A</v>
      </c>
    </row>
    <row r="6952" spans="1:12" hidden="1" x14ac:dyDescent="0.2">
      <c r="A6952" t="s">
        <v>1991</v>
      </c>
      <c r="B6952" t="s">
        <v>10950</v>
      </c>
      <c r="C6952" t="s">
        <v>11055</v>
      </c>
      <c r="D6952" t="e">
        <f>INDEX(Sheet3!$D$1:$D$126,MATCH(DF!F6952,Sheet3!$C$1:$C$126,0))</f>
        <v>#N/A</v>
      </c>
      <c r="E6952" t="e">
        <f>INDEX(Sheet3!$E$1:$E$126,MATCH(DF!F6952,Sheet3!$C$1:$C$126,0))</f>
        <v>#N/A</v>
      </c>
      <c r="F6952" t="s">
        <v>13451</v>
      </c>
      <c r="G6952">
        <v>4</v>
      </c>
      <c r="H6952">
        <v>64</v>
      </c>
      <c r="I6952">
        <v>11.89</v>
      </c>
      <c r="J6952" t="s">
        <v>15343</v>
      </c>
      <c r="K6952" t="s">
        <v>15372</v>
      </c>
      <c r="L6952" t="e">
        <f>VLOOKUP(F6952,Sheet3!$B$2:$H$126,7,0)</f>
        <v>#N/A</v>
      </c>
    </row>
    <row r="6953" spans="1:12" hidden="1" x14ac:dyDescent="0.2">
      <c r="A6953" t="s">
        <v>86</v>
      </c>
      <c r="B6953" t="s">
        <v>10943</v>
      </c>
      <c r="C6953" t="s">
        <v>10999</v>
      </c>
      <c r="D6953" t="e">
        <f>INDEX(Sheet3!$D$1:$D$126,MATCH(DF!F6953,Sheet3!$C$1:$C$126,0))</f>
        <v>#N/A</v>
      </c>
      <c r="E6953" t="e">
        <f>INDEX(Sheet3!$E$1:$E$126,MATCH(DF!F6953,Sheet3!$C$1:$C$126,0))</f>
        <v>#N/A</v>
      </c>
      <c r="F6953" t="s">
        <v>14326</v>
      </c>
      <c r="G6953">
        <v>4.2</v>
      </c>
      <c r="H6953">
        <v>64</v>
      </c>
      <c r="I6953">
        <v>58.95</v>
      </c>
      <c r="J6953" t="s">
        <v>15349</v>
      </c>
      <c r="K6953" t="s">
        <v>15372</v>
      </c>
      <c r="L6953" t="e">
        <f>VLOOKUP(F6953,Sheet3!$B$2:$H$126,7,0)</f>
        <v>#N/A</v>
      </c>
    </row>
    <row r="6954" spans="1:12" hidden="1" x14ac:dyDescent="0.2">
      <c r="A6954" t="s">
        <v>304</v>
      </c>
      <c r="B6954" t="s">
        <v>10949</v>
      </c>
      <c r="C6954" t="s">
        <v>10991</v>
      </c>
      <c r="D6954" t="e">
        <f>INDEX(Sheet3!$D$1:$D$126,MATCH(DF!F6954,Sheet3!$C$1:$C$126,0))</f>
        <v>#N/A</v>
      </c>
      <c r="E6954" t="e">
        <f>INDEX(Sheet3!$E$1:$E$126,MATCH(DF!F6954,Sheet3!$C$1:$C$126,0))</f>
        <v>#N/A</v>
      </c>
      <c r="F6954" t="s">
        <v>12396</v>
      </c>
      <c r="G6954">
        <v>3.7</v>
      </c>
      <c r="H6954">
        <v>64</v>
      </c>
      <c r="I6954">
        <v>15.79</v>
      </c>
      <c r="J6954" t="s">
        <v>15339</v>
      </c>
      <c r="K6954" t="s">
        <v>15372</v>
      </c>
      <c r="L6954" t="e">
        <f>VLOOKUP(F6954,Sheet3!$B$2:$H$126,7,0)</f>
        <v>#N/A</v>
      </c>
    </row>
    <row r="6955" spans="1:12" hidden="1" x14ac:dyDescent="0.2">
      <c r="A6955" t="s">
        <v>5473</v>
      </c>
      <c r="B6955" t="s">
        <v>10945</v>
      </c>
      <c r="C6955" t="s">
        <v>11040</v>
      </c>
      <c r="D6955" t="e">
        <f>INDEX(Sheet3!$D$1:$D$126,MATCH(DF!F6955,Sheet3!$C$1:$C$126,0))</f>
        <v>#N/A</v>
      </c>
      <c r="E6955" t="e">
        <f>INDEX(Sheet3!$E$1:$E$126,MATCH(DF!F6955,Sheet3!$C$1:$C$126,0))</f>
        <v>#N/A</v>
      </c>
      <c r="F6955" t="s">
        <v>13765</v>
      </c>
      <c r="G6955">
        <v>3.6</v>
      </c>
      <c r="H6955">
        <v>64</v>
      </c>
      <c r="I6955">
        <v>11.76</v>
      </c>
      <c r="J6955" t="s">
        <v>15342</v>
      </c>
      <c r="K6955" t="s">
        <v>15372</v>
      </c>
      <c r="L6955" t="e">
        <f>VLOOKUP(F6955,Sheet3!$B$2:$H$126,7,0)</f>
        <v>#N/A</v>
      </c>
    </row>
    <row r="6956" spans="1:12" hidden="1" x14ac:dyDescent="0.2">
      <c r="A6956" t="s">
        <v>90</v>
      </c>
      <c r="B6956" t="s">
        <v>10943</v>
      </c>
      <c r="C6956" t="s">
        <v>10999</v>
      </c>
      <c r="D6956" t="e">
        <f>INDEX(Sheet3!$D$1:$D$126,MATCH(DF!F6956,Sheet3!$C$1:$C$126,0))</f>
        <v>#N/A</v>
      </c>
      <c r="E6956" t="e">
        <f>INDEX(Sheet3!$E$1:$E$126,MATCH(DF!F6956,Sheet3!$C$1:$C$126,0))</f>
        <v>#N/A</v>
      </c>
      <c r="F6956" t="s">
        <v>14327</v>
      </c>
      <c r="G6956">
        <v>4</v>
      </c>
      <c r="H6956">
        <v>64</v>
      </c>
      <c r="I6956">
        <v>25.47</v>
      </c>
      <c r="J6956" t="s">
        <v>15340</v>
      </c>
      <c r="K6956" t="s">
        <v>15372</v>
      </c>
      <c r="L6956" t="e">
        <f>VLOOKUP(F6956,Sheet3!$B$2:$H$126,7,0)</f>
        <v>#N/A</v>
      </c>
    </row>
    <row r="6957" spans="1:12" hidden="1" x14ac:dyDescent="0.2">
      <c r="A6957" t="s">
        <v>5474</v>
      </c>
      <c r="B6957" t="s">
        <v>10950</v>
      </c>
      <c r="C6957" t="s">
        <v>11090</v>
      </c>
      <c r="D6957" t="e">
        <f>INDEX(Sheet3!$D$1:$D$126,MATCH(DF!F6957,Sheet3!$C$1:$C$126,0))</f>
        <v>#N/A</v>
      </c>
      <c r="E6957" t="e">
        <f>INDEX(Sheet3!$E$1:$E$126,MATCH(DF!F6957,Sheet3!$C$1:$C$126,0))</f>
        <v>#N/A</v>
      </c>
      <c r="F6957" t="s">
        <v>11886</v>
      </c>
      <c r="G6957">
        <v>3.5</v>
      </c>
      <c r="H6957">
        <v>64</v>
      </c>
      <c r="I6957">
        <v>7.85</v>
      </c>
      <c r="J6957" t="s">
        <v>15339</v>
      </c>
      <c r="K6957" t="s">
        <v>15372</v>
      </c>
      <c r="L6957" t="e">
        <f>VLOOKUP(F6957,Sheet3!$B$2:$H$126,7,0)</f>
        <v>#N/A</v>
      </c>
    </row>
    <row r="6958" spans="1:12" x14ac:dyDescent="0.2">
      <c r="A6958" t="s">
        <v>5475</v>
      </c>
      <c r="B6958" t="s">
        <v>10952</v>
      </c>
      <c r="C6958" s="2" t="s">
        <v>11200</v>
      </c>
      <c r="D6958" t="str">
        <f>INDEX(Sheet3!$D$1:$D$126,MATCH(DF!F6958,Sheet3!$C$1:$C$126,0))</f>
        <v>ALENTEJO CENTRAL</v>
      </c>
      <c r="E6958" t="str">
        <f>INDEX(Sheet3!$E$1:$E$126,MATCH(DF!F6958,Sheet3!$C$1:$C$126,0))</f>
        <v>PT187</v>
      </c>
      <c r="F6958" t="s">
        <v>13960</v>
      </c>
      <c r="G6958">
        <v>3.9</v>
      </c>
      <c r="H6958">
        <v>64</v>
      </c>
      <c r="I6958">
        <v>48.74</v>
      </c>
      <c r="J6958" t="s">
        <v>15347</v>
      </c>
      <c r="K6958" t="s">
        <v>15372</v>
      </c>
      <c r="L6958" t="str">
        <f>VLOOKUP(F6958,Sheet3!$B$2:$H$126,7,0)</f>
        <v>Quinta da Plansel</v>
      </c>
    </row>
    <row r="6959" spans="1:12" hidden="1" x14ac:dyDescent="0.2">
      <c r="A6959" t="s">
        <v>5476</v>
      </c>
      <c r="B6959" t="s">
        <v>10944</v>
      </c>
      <c r="C6959" t="s">
        <v>11023</v>
      </c>
      <c r="D6959" t="e">
        <f>INDEX(Sheet3!$D$1:$D$126,MATCH(DF!F6959,Sheet3!$C$1:$C$126,0))</f>
        <v>#N/A</v>
      </c>
      <c r="E6959" t="e">
        <f>INDEX(Sheet3!$E$1:$E$126,MATCH(DF!F6959,Sheet3!$C$1:$C$126,0))</f>
        <v>#N/A</v>
      </c>
      <c r="F6959" t="s">
        <v>12046</v>
      </c>
      <c r="G6959">
        <v>3.7</v>
      </c>
      <c r="H6959">
        <v>64</v>
      </c>
      <c r="I6959">
        <v>15.99</v>
      </c>
      <c r="J6959" t="s">
        <v>15339</v>
      </c>
      <c r="K6959" t="s">
        <v>15372</v>
      </c>
      <c r="L6959" t="e">
        <f>VLOOKUP(F6959,Sheet3!$B$2:$H$126,7,0)</f>
        <v>#N/A</v>
      </c>
    </row>
    <row r="6960" spans="1:12" hidden="1" x14ac:dyDescent="0.2">
      <c r="A6960" t="s">
        <v>629</v>
      </c>
      <c r="B6960" t="s">
        <v>10944</v>
      </c>
      <c r="C6960" t="s">
        <v>11066</v>
      </c>
      <c r="D6960" t="e">
        <f>INDEX(Sheet3!$D$1:$D$126,MATCH(DF!F6960,Sheet3!$C$1:$C$126,0))</f>
        <v>#N/A</v>
      </c>
      <c r="E6960" t="e">
        <f>INDEX(Sheet3!$E$1:$E$126,MATCH(DF!F6960,Sheet3!$C$1:$C$126,0))</f>
        <v>#N/A</v>
      </c>
      <c r="F6960" t="s">
        <v>12702</v>
      </c>
      <c r="G6960">
        <v>4.4000000000000004</v>
      </c>
      <c r="H6960">
        <v>64</v>
      </c>
      <c r="I6960">
        <v>79.489999999999995</v>
      </c>
      <c r="J6960" t="s">
        <v>15347</v>
      </c>
      <c r="K6960" t="s">
        <v>15372</v>
      </c>
      <c r="L6960" t="e">
        <f>VLOOKUP(F6960,Sheet3!$B$2:$H$126,7,0)</f>
        <v>#N/A</v>
      </c>
    </row>
    <row r="6961" spans="1:12" hidden="1" x14ac:dyDescent="0.2">
      <c r="A6961" t="s">
        <v>5477</v>
      </c>
      <c r="B6961" t="s">
        <v>10963</v>
      </c>
      <c r="C6961" t="s">
        <v>11215</v>
      </c>
      <c r="D6961" t="e">
        <f>INDEX(Sheet3!$D$1:$D$126,MATCH(DF!F6961,Sheet3!$C$1:$C$126,0))</f>
        <v>#N/A</v>
      </c>
      <c r="E6961" t="e">
        <f>INDEX(Sheet3!$E$1:$E$126,MATCH(DF!F6961,Sheet3!$C$1:$C$126,0))</f>
        <v>#N/A</v>
      </c>
      <c r="F6961" t="s">
        <v>13176</v>
      </c>
      <c r="G6961">
        <v>3.6</v>
      </c>
      <c r="H6961">
        <v>64</v>
      </c>
      <c r="I6961">
        <v>11.46</v>
      </c>
      <c r="J6961" t="s">
        <v>15341</v>
      </c>
      <c r="K6961" t="s">
        <v>15372</v>
      </c>
      <c r="L6961" t="e">
        <f>VLOOKUP(F6961,Sheet3!$B$2:$H$126,7,0)</f>
        <v>#N/A</v>
      </c>
    </row>
    <row r="6962" spans="1:12" hidden="1" x14ac:dyDescent="0.2">
      <c r="A6962" t="s">
        <v>5478</v>
      </c>
      <c r="B6962" t="s">
        <v>10944</v>
      </c>
      <c r="C6962" t="s">
        <v>10998</v>
      </c>
      <c r="D6962" t="e">
        <f>INDEX(Sheet3!$D$1:$D$126,MATCH(DF!F6962,Sheet3!$C$1:$C$126,0))</f>
        <v>#N/A</v>
      </c>
      <c r="E6962" t="e">
        <f>INDEX(Sheet3!$E$1:$E$126,MATCH(DF!F6962,Sheet3!$C$1:$C$126,0))</f>
        <v>#N/A</v>
      </c>
      <c r="F6962" t="s">
        <v>12893</v>
      </c>
      <c r="G6962">
        <v>3.7</v>
      </c>
      <c r="H6962">
        <v>64</v>
      </c>
      <c r="I6962">
        <v>32.14</v>
      </c>
      <c r="J6962" t="s">
        <v>15344</v>
      </c>
      <c r="K6962" t="s">
        <v>15372</v>
      </c>
      <c r="L6962" t="e">
        <f>VLOOKUP(F6962,Sheet3!$B$2:$H$126,7,0)</f>
        <v>#N/A</v>
      </c>
    </row>
    <row r="6963" spans="1:12" hidden="1" x14ac:dyDescent="0.2">
      <c r="A6963" t="s">
        <v>5479</v>
      </c>
      <c r="B6963" t="s">
        <v>10943</v>
      </c>
      <c r="C6963" t="s">
        <v>11174</v>
      </c>
      <c r="D6963" t="e">
        <f>INDEX(Sheet3!$D$1:$D$126,MATCH(DF!F6963,Sheet3!$C$1:$C$126,0))</f>
        <v>#N/A</v>
      </c>
      <c r="E6963" t="e">
        <f>INDEX(Sheet3!$E$1:$E$126,MATCH(DF!F6963,Sheet3!$C$1:$C$126,0))</f>
        <v>#N/A</v>
      </c>
      <c r="F6963" t="s">
        <v>12075</v>
      </c>
      <c r="G6963">
        <v>3.7</v>
      </c>
      <c r="H6963">
        <v>64</v>
      </c>
      <c r="I6963">
        <v>17.36</v>
      </c>
      <c r="J6963" t="s">
        <v>15345</v>
      </c>
      <c r="K6963" t="s">
        <v>15372</v>
      </c>
      <c r="L6963" t="e">
        <f>VLOOKUP(F6963,Sheet3!$B$2:$H$126,7,0)</f>
        <v>#N/A</v>
      </c>
    </row>
    <row r="6964" spans="1:12" hidden="1" x14ac:dyDescent="0.2">
      <c r="A6964" t="s">
        <v>5480</v>
      </c>
      <c r="B6964" t="s">
        <v>10943</v>
      </c>
      <c r="C6964" t="s">
        <v>11558</v>
      </c>
      <c r="D6964" t="e">
        <f>INDEX(Sheet3!$D$1:$D$126,MATCH(DF!F6964,Sheet3!$C$1:$C$126,0))</f>
        <v>#N/A</v>
      </c>
      <c r="E6964" t="e">
        <f>INDEX(Sheet3!$E$1:$E$126,MATCH(DF!F6964,Sheet3!$C$1:$C$126,0))</f>
        <v>#N/A</v>
      </c>
      <c r="F6964" t="s">
        <v>13688</v>
      </c>
      <c r="G6964">
        <v>3.1</v>
      </c>
      <c r="H6964">
        <v>64</v>
      </c>
      <c r="I6964">
        <v>10.8</v>
      </c>
      <c r="J6964" t="s">
        <v>15343</v>
      </c>
      <c r="K6964" t="s">
        <v>15372</v>
      </c>
      <c r="L6964" t="e">
        <f>VLOOKUP(F6964,Sheet3!$B$2:$H$126,7,0)</f>
        <v>#N/A</v>
      </c>
    </row>
    <row r="6965" spans="1:12" hidden="1" x14ac:dyDescent="0.2">
      <c r="A6965" t="s">
        <v>1205</v>
      </c>
      <c r="B6965" t="s">
        <v>10944</v>
      </c>
      <c r="C6965" t="s">
        <v>11104</v>
      </c>
      <c r="D6965" t="e">
        <f>INDEX(Sheet3!$D$1:$D$126,MATCH(DF!F6965,Sheet3!$C$1:$C$126,0))</f>
        <v>#N/A</v>
      </c>
      <c r="E6965" t="e">
        <f>INDEX(Sheet3!$E$1:$E$126,MATCH(DF!F6965,Sheet3!$C$1:$C$126,0))</f>
        <v>#N/A</v>
      </c>
      <c r="F6965" t="s">
        <v>14304</v>
      </c>
      <c r="G6965">
        <v>3.8</v>
      </c>
      <c r="H6965">
        <v>64</v>
      </c>
      <c r="I6965">
        <v>17.36</v>
      </c>
      <c r="J6965" t="s">
        <v>15345</v>
      </c>
      <c r="K6965" t="s">
        <v>15372</v>
      </c>
      <c r="L6965" t="e">
        <f>VLOOKUP(F6965,Sheet3!$B$2:$H$126,7,0)</f>
        <v>#N/A</v>
      </c>
    </row>
    <row r="6966" spans="1:12" hidden="1" x14ac:dyDescent="0.2">
      <c r="A6966" t="s">
        <v>5481</v>
      </c>
      <c r="B6966" t="s">
        <v>10943</v>
      </c>
      <c r="C6966" t="s">
        <v>11347</v>
      </c>
      <c r="D6966" t="e">
        <f>INDEX(Sheet3!$D$1:$D$126,MATCH(DF!F6966,Sheet3!$C$1:$C$126,0))</f>
        <v>#N/A</v>
      </c>
      <c r="E6966" t="e">
        <f>INDEX(Sheet3!$E$1:$E$126,MATCH(DF!F6966,Sheet3!$C$1:$C$126,0))</f>
        <v>#N/A</v>
      </c>
      <c r="F6966" t="s">
        <v>11867</v>
      </c>
      <c r="G6966">
        <v>4.3</v>
      </c>
      <c r="H6966">
        <v>64</v>
      </c>
      <c r="I6966">
        <v>162.9</v>
      </c>
      <c r="J6966" t="s">
        <v>15343</v>
      </c>
      <c r="K6966" t="s">
        <v>15372</v>
      </c>
      <c r="L6966" t="e">
        <f>VLOOKUP(F6966,Sheet3!$B$2:$H$126,7,0)</f>
        <v>#N/A</v>
      </c>
    </row>
    <row r="6967" spans="1:12" hidden="1" x14ac:dyDescent="0.2">
      <c r="A6967" t="s">
        <v>5482</v>
      </c>
      <c r="B6967" t="s">
        <v>10944</v>
      </c>
      <c r="C6967" t="s">
        <v>11085</v>
      </c>
      <c r="D6967" t="e">
        <f>INDEX(Sheet3!$D$1:$D$126,MATCH(DF!F6967,Sheet3!$C$1:$C$126,0))</f>
        <v>#N/A</v>
      </c>
      <c r="E6967" t="e">
        <f>INDEX(Sheet3!$E$1:$E$126,MATCH(DF!F6967,Sheet3!$C$1:$C$126,0))</f>
        <v>#N/A</v>
      </c>
      <c r="F6967" t="s">
        <v>13833</v>
      </c>
      <c r="G6967">
        <v>3.8</v>
      </c>
      <c r="H6967">
        <v>64</v>
      </c>
      <c r="I6967">
        <v>5.8</v>
      </c>
      <c r="J6967" t="s">
        <v>15345</v>
      </c>
      <c r="K6967" t="s">
        <v>15372</v>
      </c>
      <c r="L6967" t="e">
        <f>VLOOKUP(F6967,Sheet3!$B$2:$H$126,7,0)</f>
        <v>#N/A</v>
      </c>
    </row>
    <row r="6968" spans="1:12" hidden="1" x14ac:dyDescent="0.2">
      <c r="A6968" t="s">
        <v>1454</v>
      </c>
      <c r="B6968" t="s">
        <v>10943</v>
      </c>
      <c r="C6968" t="s">
        <v>11071</v>
      </c>
      <c r="D6968" t="e">
        <f>INDEX(Sheet3!$D$1:$D$126,MATCH(DF!F6968,Sheet3!$C$1:$C$126,0))</f>
        <v>#N/A</v>
      </c>
      <c r="E6968" t="e">
        <f>INDEX(Sheet3!$E$1:$E$126,MATCH(DF!F6968,Sheet3!$C$1:$C$126,0))</f>
        <v>#N/A</v>
      </c>
      <c r="F6968" t="s">
        <v>14328</v>
      </c>
      <c r="G6968">
        <v>3.4</v>
      </c>
      <c r="H6968">
        <v>64</v>
      </c>
      <c r="I6968">
        <v>13.76</v>
      </c>
      <c r="J6968" t="s">
        <v>15343</v>
      </c>
      <c r="K6968" t="s">
        <v>15372</v>
      </c>
      <c r="L6968" t="e">
        <f>VLOOKUP(F6968,Sheet3!$B$2:$H$126,7,0)</f>
        <v>#N/A</v>
      </c>
    </row>
    <row r="6969" spans="1:12" hidden="1" x14ac:dyDescent="0.2">
      <c r="A6969" t="s">
        <v>5483</v>
      </c>
      <c r="B6969" t="s">
        <v>10944</v>
      </c>
      <c r="C6969" t="s">
        <v>10978</v>
      </c>
      <c r="D6969" t="e">
        <f>INDEX(Sheet3!$D$1:$D$126,MATCH(DF!F6969,Sheet3!$C$1:$C$126,0))</f>
        <v>#N/A</v>
      </c>
      <c r="E6969" t="e">
        <f>INDEX(Sheet3!$E$1:$E$126,MATCH(DF!F6969,Sheet3!$C$1:$C$126,0))</f>
        <v>#N/A</v>
      </c>
      <c r="F6969" t="s">
        <v>13050</v>
      </c>
      <c r="G6969">
        <v>3.8</v>
      </c>
      <c r="H6969">
        <v>64</v>
      </c>
      <c r="I6969">
        <v>9.6</v>
      </c>
      <c r="J6969" t="s">
        <v>15343</v>
      </c>
      <c r="K6969" t="s">
        <v>15372</v>
      </c>
      <c r="L6969" t="e">
        <f>VLOOKUP(F6969,Sheet3!$B$2:$H$126,7,0)</f>
        <v>#N/A</v>
      </c>
    </row>
    <row r="6970" spans="1:12" hidden="1" x14ac:dyDescent="0.2">
      <c r="A6970" t="s">
        <v>5484</v>
      </c>
      <c r="B6970" t="s">
        <v>10944</v>
      </c>
      <c r="C6970" t="s">
        <v>10978</v>
      </c>
      <c r="D6970" t="e">
        <f>INDEX(Sheet3!$D$1:$D$126,MATCH(DF!F6970,Sheet3!$C$1:$C$126,0))</f>
        <v>#N/A</v>
      </c>
      <c r="E6970" t="e">
        <f>INDEX(Sheet3!$E$1:$E$126,MATCH(DF!F6970,Sheet3!$C$1:$C$126,0))</f>
        <v>#N/A</v>
      </c>
      <c r="F6970" t="s">
        <v>12013</v>
      </c>
      <c r="G6970">
        <v>3.9</v>
      </c>
      <c r="H6970">
        <v>64</v>
      </c>
      <c r="I6970">
        <v>39.58</v>
      </c>
      <c r="J6970" t="s">
        <v>15338</v>
      </c>
      <c r="K6970" t="s">
        <v>15372</v>
      </c>
      <c r="L6970" t="e">
        <f>VLOOKUP(F6970,Sheet3!$B$2:$H$126,7,0)</f>
        <v>#N/A</v>
      </c>
    </row>
    <row r="6971" spans="1:12" hidden="1" x14ac:dyDescent="0.2">
      <c r="A6971" t="s">
        <v>5485</v>
      </c>
      <c r="B6971" t="s">
        <v>10944</v>
      </c>
      <c r="C6971" t="s">
        <v>11035</v>
      </c>
      <c r="D6971" t="e">
        <f>INDEX(Sheet3!$D$1:$D$126,MATCH(DF!F6971,Sheet3!$C$1:$C$126,0))</f>
        <v>#N/A</v>
      </c>
      <c r="E6971" t="e">
        <f>INDEX(Sheet3!$E$1:$E$126,MATCH(DF!F6971,Sheet3!$C$1:$C$126,0))</f>
        <v>#N/A</v>
      </c>
      <c r="F6971" t="s">
        <v>12603</v>
      </c>
      <c r="G6971">
        <v>3.5</v>
      </c>
      <c r="H6971">
        <v>64</v>
      </c>
      <c r="I6971">
        <v>7.66</v>
      </c>
      <c r="J6971" t="s">
        <v>15339</v>
      </c>
      <c r="K6971" t="s">
        <v>15372</v>
      </c>
      <c r="L6971" t="e">
        <f>VLOOKUP(F6971,Sheet3!$B$2:$H$126,7,0)</f>
        <v>#N/A</v>
      </c>
    </row>
    <row r="6972" spans="1:12" hidden="1" x14ac:dyDescent="0.2">
      <c r="A6972" t="s">
        <v>5486</v>
      </c>
      <c r="B6972" t="s">
        <v>10944</v>
      </c>
      <c r="C6972" t="s">
        <v>11066</v>
      </c>
      <c r="D6972" t="e">
        <f>INDEX(Sheet3!$D$1:$D$126,MATCH(DF!F6972,Sheet3!$C$1:$C$126,0))</f>
        <v>#N/A</v>
      </c>
      <c r="E6972" t="e">
        <f>INDEX(Sheet3!$E$1:$E$126,MATCH(DF!F6972,Sheet3!$C$1:$C$126,0))</f>
        <v>#N/A</v>
      </c>
      <c r="F6972" t="s">
        <v>12006</v>
      </c>
      <c r="G6972">
        <v>4.0999999999999996</v>
      </c>
      <c r="H6972">
        <v>64</v>
      </c>
      <c r="I6972">
        <v>91.25</v>
      </c>
      <c r="J6972" t="s">
        <v>15346</v>
      </c>
      <c r="K6972" t="s">
        <v>15372</v>
      </c>
      <c r="L6972" t="e">
        <f>VLOOKUP(F6972,Sheet3!$B$2:$H$126,7,0)</f>
        <v>#N/A</v>
      </c>
    </row>
    <row r="6973" spans="1:12" hidden="1" x14ac:dyDescent="0.2">
      <c r="A6973" t="s">
        <v>882</v>
      </c>
      <c r="B6973" t="s">
        <v>10943</v>
      </c>
      <c r="C6973" t="s">
        <v>10999</v>
      </c>
      <c r="D6973" t="e">
        <f>INDEX(Sheet3!$D$1:$D$126,MATCH(DF!F6973,Sheet3!$C$1:$C$126,0))</f>
        <v>#N/A</v>
      </c>
      <c r="E6973" t="e">
        <f>INDEX(Sheet3!$E$1:$E$126,MATCH(DF!F6973,Sheet3!$C$1:$C$126,0))</f>
        <v>#N/A</v>
      </c>
      <c r="F6973" t="s">
        <v>12234</v>
      </c>
      <c r="G6973">
        <v>3.6</v>
      </c>
      <c r="H6973">
        <v>64</v>
      </c>
      <c r="I6973">
        <v>77.010000000000005</v>
      </c>
      <c r="J6973" t="s">
        <v>15344</v>
      </c>
      <c r="K6973" t="s">
        <v>15372</v>
      </c>
      <c r="L6973" t="e">
        <f>VLOOKUP(F6973,Sheet3!$B$2:$H$126,7,0)</f>
        <v>#N/A</v>
      </c>
    </row>
    <row r="6974" spans="1:12" hidden="1" x14ac:dyDescent="0.2">
      <c r="A6974" t="s">
        <v>5487</v>
      </c>
      <c r="B6974" t="s">
        <v>10944</v>
      </c>
      <c r="C6974" t="s">
        <v>11162</v>
      </c>
      <c r="D6974" t="e">
        <f>INDEX(Sheet3!$D$1:$D$126,MATCH(DF!F6974,Sheet3!$C$1:$C$126,0))</f>
        <v>#N/A</v>
      </c>
      <c r="E6974" t="e">
        <f>INDEX(Sheet3!$E$1:$E$126,MATCH(DF!F6974,Sheet3!$C$1:$C$126,0))</f>
        <v>#N/A</v>
      </c>
      <c r="F6974" t="s">
        <v>13614</v>
      </c>
      <c r="G6974">
        <v>3.7</v>
      </c>
      <c r="H6974">
        <v>64</v>
      </c>
      <c r="I6974">
        <v>12.56</v>
      </c>
      <c r="J6974" t="s">
        <v>15340</v>
      </c>
      <c r="K6974" t="s">
        <v>15372</v>
      </c>
      <c r="L6974" t="e">
        <f>VLOOKUP(F6974,Sheet3!$B$2:$H$126,7,0)</f>
        <v>#N/A</v>
      </c>
    </row>
    <row r="6975" spans="1:12" hidden="1" x14ac:dyDescent="0.2">
      <c r="A6975" t="s">
        <v>5488</v>
      </c>
      <c r="B6975" t="s">
        <v>10943</v>
      </c>
      <c r="C6975" t="s">
        <v>11506</v>
      </c>
      <c r="D6975" t="e">
        <f>INDEX(Sheet3!$D$1:$D$126,MATCH(DF!F6975,Sheet3!$C$1:$C$126,0))</f>
        <v>#N/A</v>
      </c>
      <c r="E6975" t="e">
        <f>INDEX(Sheet3!$E$1:$E$126,MATCH(DF!F6975,Sheet3!$C$1:$C$126,0))</f>
        <v>#N/A</v>
      </c>
      <c r="F6975" t="s">
        <v>12848</v>
      </c>
      <c r="G6975">
        <v>4.3</v>
      </c>
      <c r="H6975">
        <v>64</v>
      </c>
      <c r="I6975">
        <v>208.2</v>
      </c>
      <c r="J6975" t="s">
        <v>15344</v>
      </c>
      <c r="K6975" t="s">
        <v>15372</v>
      </c>
      <c r="L6975" t="e">
        <f>VLOOKUP(F6975,Sheet3!$B$2:$H$126,7,0)</f>
        <v>#N/A</v>
      </c>
    </row>
    <row r="6976" spans="1:12" hidden="1" x14ac:dyDescent="0.2">
      <c r="A6976" t="s">
        <v>5489</v>
      </c>
      <c r="B6976" t="s">
        <v>10956</v>
      </c>
      <c r="C6976" t="s">
        <v>11328</v>
      </c>
      <c r="D6976" t="e">
        <f>INDEX(Sheet3!$D$1:$D$126,MATCH(DF!F6976,Sheet3!$C$1:$C$126,0))</f>
        <v>#N/A</v>
      </c>
      <c r="E6976" t="e">
        <f>INDEX(Sheet3!$E$1:$E$126,MATCH(DF!F6976,Sheet3!$C$1:$C$126,0))</f>
        <v>#N/A</v>
      </c>
      <c r="F6976" t="s">
        <v>12961</v>
      </c>
      <c r="G6976">
        <v>3.6</v>
      </c>
      <c r="H6976">
        <v>64</v>
      </c>
      <c r="I6976">
        <v>10.9</v>
      </c>
      <c r="J6976" t="s">
        <v>15340</v>
      </c>
      <c r="K6976" t="s">
        <v>15372</v>
      </c>
      <c r="L6976" t="e">
        <f>VLOOKUP(F6976,Sheet3!$B$2:$H$126,7,0)</f>
        <v>#N/A</v>
      </c>
    </row>
    <row r="6977" spans="1:12" hidden="1" x14ac:dyDescent="0.2">
      <c r="A6977" t="s">
        <v>5490</v>
      </c>
      <c r="B6977" t="s">
        <v>10950</v>
      </c>
      <c r="C6977" t="s">
        <v>11055</v>
      </c>
      <c r="D6977" t="e">
        <f>INDEX(Sheet3!$D$1:$D$126,MATCH(DF!F6977,Sheet3!$C$1:$C$126,0))</f>
        <v>#N/A</v>
      </c>
      <c r="E6977" t="e">
        <f>INDEX(Sheet3!$E$1:$E$126,MATCH(DF!F6977,Sheet3!$C$1:$C$126,0))</f>
        <v>#N/A</v>
      </c>
      <c r="F6977" t="s">
        <v>13122</v>
      </c>
      <c r="G6977">
        <v>3.3</v>
      </c>
      <c r="H6977">
        <v>64</v>
      </c>
      <c r="I6977">
        <v>7.9</v>
      </c>
      <c r="J6977" t="s">
        <v>15345</v>
      </c>
      <c r="K6977" t="s">
        <v>15372</v>
      </c>
      <c r="L6977" t="e">
        <f>VLOOKUP(F6977,Sheet3!$B$2:$H$126,7,0)</f>
        <v>#N/A</v>
      </c>
    </row>
    <row r="6978" spans="1:12" hidden="1" x14ac:dyDescent="0.2">
      <c r="A6978" t="s">
        <v>5491</v>
      </c>
      <c r="B6978" t="s">
        <v>10943</v>
      </c>
      <c r="C6978" t="s">
        <v>11008</v>
      </c>
      <c r="D6978" t="e">
        <f>INDEX(Sheet3!$D$1:$D$126,MATCH(DF!F6978,Sheet3!$C$1:$C$126,0))</f>
        <v>#N/A</v>
      </c>
      <c r="E6978" t="e">
        <f>INDEX(Sheet3!$E$1:$E$126,MATCH(DF!F6978,Sheet3!$C$1:$C$126,0))</f>
        <v>#N/A</v>
      </c>
      <c r="F6978" t="s">
        <v>14329</v>
      </c>
      <c r="G6978">
        <v>3</v>
      </c>
      <c r="H6978">
        <v>64</v>
      </c>
      <c r="I6978">
        <v>5.74</v>
      </c>
      <c r="J6978" t="s">
        <v>15339</v>
      </c>
      <c r="K6978" t="s">
        <v>15372</v>
      </c>
      <c r="L6978" t="e">
        <f>VLOOKUP(F6978,Sheet3!$B$2:$H$126,7,0)</f>
        <v>#N/A</v>
      </c>
    </row>
    <row r="6979" spans="1:12" hidden="1" x14ac:dyDescent="0.2">
      <c r="A6979" t="s">
        <v>5492</v>
      </c>
      <c r="B6979" t="s">
        <v>10943</v>
      </c>
      <c r="C6979" t="s">
        <v>11234</v>
      </c>
      <c r="D6979" t="e">
        <f>INDEX(Sheet3!$D$1:$D$126,MATCH(DF!F6979,Sheet3!$C$1:$C$126,0))</f>
        <v>#N/A</v>
      </c>
      <c r="E6979" t="e">
        <f>INDEX(Sheet3!$E$1:$E$126,MATCH(DF!F6979,Sheet3!$C$1:$C$126,0))</f>
        <v>#N/A</v>
      </c>
      <c r="F6979" t="s">
        <v>13130</v>
      </c>
      <c r="G6979">
        <v>3.8</v>
      </c>
      <c r="H6979">
        <v>64</v>
      </c>
      <c r="I6979">
        <v>18.03</v>
      </c>
      <c r="J6979" t="s">
        <v>15342</v>
      </c>
      <c r="K6979" t="s">
        <v>15372</v>
      </c>
      <c r="L6979" t="e">
        <f>VLOOKUP(F6979,Sheet3!$B$2:$H$126,7,0)</f>
        <v>#N/A</v>
      </c>
    </row>
    <row r="6980" spans="1:12" hidden="1" x14ac:dyDescent="0.2">
      <c r="A6980" t="s">
        <v>5493</v>
      </c>
      <c r="B6980" t="s">
        <v>10944</v>
      </c>
      <c r="C6980" t="s">
        <v>11101</v>
      </c>
      <c r="D6980" t="e">
        <f>INDEX(Sheet3!$D$1:$D$126,MATCH(DF!F6980,Sheet3!$C$1:$C$126,0))</f>
        <v>#N/A</v>
      </c>
      <c r="E6980" t="e">
        <f>INDEX(Sheet3!$E$1:$E$126,MATCH(DF!F6980,Sheet3!$C$1:$C$126,0))</f>
        <v>#N/A</v>
      </c>
      <c r="F6980" t="s">
        <v>12168</v>
      </c>
      <c r="G6980">
        <v>4.4000000000000004</v>
      </c>
      <c r="H6980">
        <v>64</v>
      </c>
      <c r="I6980">
        <v>44</v>
      </c>
      <c r="J6980" t="s">
        <v>15340</v>
      </c>
      <c r="K6980" t="s">
        <v>15372</v>
      </c>
      <c r="L6980" t="e">
        <f>VLOOKUP(F6980,Sheet3!$B$2:$H$126,7,0)</f>
        <v>#N/A</v>
      </c>
    </row>
    <row r="6981" spans="1:12" hidden="1" x14ac:dyDescent="0.2">
      <c r="A6981" t="s">
        <v>5494</v>
      </c>
      <c r="B6981" t="s">
        <v>10950</v>
      </c>
      <c r="C6981" t="s">
        <v>11055</v>
      </c>
      <c r="D6981" t="e">
        <f>INDEX(Sheet3!$D$1:$D$126,MATCH(DF!F6981,Sheet3!$C$1:$C$126,0))</f>
        <v>#N/A</v>
      </c>
      <c r="E6981" t="e">
        <f>INDEX(Sheet3!$E$1:$E$126,MATCH(DF!F6981,Sheet3!$C$1:$C$126,0))</f>
        <v>#N/A</v>
      </c>
      <c r="F6981" t="s">
        <v>12513</v>
      </c>
      <c r="G6981">
        <v>3.9</v>
      </c>
      <c r="H6981">
        <v>64</v>
      </c>
      <c r="I6981">
        <v>8.5</v>
      </c>
      <c r="J6981" t="s">
        <v>15342</v>
      </c>
      <c r="K6981" t="s">
        <v>15372</v>
      </c>
      <c r="L6981" t="e">
        <f>VLOOKUP(F6981,Sheet3!$B$2:$H$126,7,0)</f>
        <v>#N/A</v>
      </c>
    </row>
    <row r="6982" spans="1:12" hidden="1" x14ac:dyDescent="0.2">
      <c r="A6982" t="s">
        <v>5495</v>
      </c>
      <c r="B6982" t="s">
        <v>10944</v>
      </c>
      <c r="C6982" t="s">
        <v>11023</v>
      </c>
      <c r="D6982" t="e">
        <f>INDEX(Sheet3!$D$1:$D$126,MATCH(DF!F6982,Sheet3!$C$1:$C$126,0))</f>
        <v>#N/A</v>
      </c>
      <c r="E6982" t="e">
        <f>INDEX(Sheet3!$E$1:$E$126,MATCH(DF!F6982,Sheet3!$C$1:$C$126,0))</f>
        <v>#N/A</v>
      </c>
      <c r="F6982" t="s">
        <v>13393</v>
      </c>
      <c r="G6982">
        <v>4.3</v>
      </c>
      <c r="H6982">
        <v>64</v>
      </c>
      <c r="I6982">
        <v>21.66</v>
      </c>
      <c r="J6982" t="s">
        <v>15340</v>
      </c>
      <c r="K6982" t="s">
        <v>15372</v>
      </c>
      <c r="L6982" t="e">
        <f>VLOOKUP(F6982,Sheet3!$B$2:$H$126,7,0)</f>
        <v>#N/A</v>
      </c>
    </row>
    <row r="6983" spans="1:12" hidden="1" x14ac:dyDescent="0.2">
      <c r="A6983" t="s">
        <v>948</v>
      </c>
      <c r="B6983" t="s">
        <v>10943</v>
      </c>
      <c r="C6983" t="s">
        <v>11049</v>
      </c>
      <c r="D6983" t="e">
        <f>INDEX(Sheet3!$D$1:$D$126,MATCH(DF!F6983,Sheet3!$C$1:$C$126,0))</f>
        <v>#N/A</v>
      </c>
      <c r="E6983" t="e">
        <f>INDEX(Sheet3!$E$1:$E$126,MATCH(DF!F6983,Sheet3!$C$1:$C$126,0))</f>
        <v>#N/A</v>
      </c>
      <c r="F6983" t="s">
        <v>14330</v>
      </c>
      <c r="G6983">
        <v>3.9</v>
      </c>
      <c r="H6983">
        <v>64</v>
      </c>
      <c r="I6983">
        <v>17.95</v>
      </c>
      <c r="J6983" t="s">
        <v>15342</v>
      </c>
      <c r="K6983" t="s">
        <v>15372</v>
      </c>
      <c r="L6983" t="e">
        <f>VLOOKUP(F6983,Sheet3!$B$2:$H$126,7,0)</f>
        <v>#N/A</v>
      </c>
    </row>
    <row r="6984" spans="1:12" hidden="1" x14ac:dyDescent="0.2">
      <c r="A6984" t="s">
        <v>5496</v>
      </c>
      <c r="B6984" t="s">
        <v>10949</v>
      </c>
      <c r="C6984" t="s">
        <v>10991</v>
      </c>
      <c r="D6984" t="e">
        <f>INDEX(Sheet3!$D$1:$D$126,MATCH(DF!F6984,Sheet3!$C$1:$C$126,0))</f>
        <v>#N/A</v>
      </c>
      <c r="E6984" t="e">
        <f>INDEX(Sheet3!$E$1:$E$126,MATCH(DF!F6984,Sheet3!$C$1:$C$126,0))</f>
        <v>#N/A</v>
      </c>
      <c r="F6984" t="s">
        <v>12156</v>
      </c>
      <c r="G6984">
        <v>4.0999999999999996</v>
      </c>
      <c r="H6984">
        <v>64</v>
      </c>
      <c r="I6984">
        <v>36.5</v>
      </c>
      <c r="J6984" t="s">
        <v>15346</v>
      </c>
      <c r="K6984" t="s">
        <v>15372</v>
      </c>
      <c r="L6984" t="e">
        <f>VLOOKUP(F6984,Sheet3!$B$2:$H$126,7,0)</f>
        <v>#N/A</v>
      </c>
    </row>
    <row r="6985" spans="1:12" hidden="1" x14ac:dyDescent="0.2">
      <c r="A6985" t="s">
        <v>5497</v>
      </c>
      <c r="B6985" t="s">
        <v>10951</v>
      </c>
      <c r="C6985" t="s">
        <v>11169</v>
      </c>
      <c r="D6985" t="e">
        <f>INDEX(Sheet3!$D$1:$D$126,MATCH(DF!F6985,Sheet3!$C$1:$C$126,0))</f>
        <v>#N/A</v>
      </c>
      <c r="E6985" t="e">
        <f>INDEX(Sheet3!$E$1:$E$126,MATCH(DF!F6985,Sheet3!$C$1:$C$126,0))</f>
        <v>#N/A</v>
      </c>
      <c r="F6985" t="s">
        <v>12244</v>
      </c>
      <c r="G6985">
        <v>4.0999999999999996</v>
      </c>
      <c r="H6985">
        <v>64</v>
      </c>
      <c r="I6985">
        <v>85</v>
      </c>
      <c r="J6985" t="s">
        <v>15344</v>
      </c>
      <c r="K6985" t="s">
        <v>15372</v>
      </c>
      <c r="L6985" t="e">
        <f>VLOOKUP(F6985,Sheet3!$B$2:$H$126,7,0)</f>
        <v>#N/A</v>
      </c>
    </row>
    <row r="6986" spans="1:12" hidden="1" x14ac:dyDescent="0.2">
      <c r="A6986" t="s">
        <v>1931</v>
      </c>
      <c r="B6986" t="s">
        <v>10950</v>
      </c>
      <c r="C6986" t="s">
        <v>11033</v>
      </c>
      <c r="D6986" t="e">
        <f>INDEX(Sheet3!$D$1:$D$126,MATCH(DF!F6986,Sheet3!$C$1:$C$126,0))</f>
        <v>#N/A</v>
      </c>
      <c r="E6986" t="e">
        <f>INDEX(Sheet3!$E$1:$E$126,MATCH(DF!F6986,Sheet3!$C$1:$C$126,0))</f>
        <v>#N/A</v>
      </c>
      <c r="F6986" t="s">
        <v>14331</v>
      </c>
      <c r="G6986">
        <v>4.3</v>
      </c>
      <c r="H6986">
        <v>64</v>
      </c>
      <c r="I6986">
        <v>53.34</v>
      </c>
      <c r="J6986" t="s">
        <v>15342</v>
      </c>
      <c r="K6986" t="s">
        <v>15372</v>
      </c>
      <c r="L6986" t="e">
        <f>VLOOKUP(F6986,Sheet3!$B$2:$H$126,7,0)</f>
        <v>#N/A</v>
      </c>
    </row>
    <row r="6987" spans="1:12" hidden="1" x14ac:dyDescent="0.2">
      <c r="A6987" t="s">
        <v>5498</v>
      </c>
      <c r="B6987" t="s">
        <v>10944</v>
      </c>
      <c r="C6987" t="s">
        <v>11559</v>
      </c>
      <c r="D6987" t="e">
        <f>INDEX(Sheet3!$D$1:$D$126,MATCH(DF!F6987,Sheet3!$C$1:$C$126,0))</f>
        <v>#N/A</v>
      </c>
      <c r="E6987" t="e">
        <f>INDEX(Sheet3!$E$1:$E$126,MATCH(DF!F6987,Sheet3!$C$1:$C$126,0))</f>
        <v>#N/A</v>
      </c>
      <c r="F6987" t="s">
        <v>12409</v>
      </c>
      <c r="G6987">
        <v>3.5</v>
      </c>
      <c r="H6987">
        <v>64</v>
      </c>
      <c r="I6987">
        <v>8.9</v>
      </c>
      <c r="J6987" t="s">
        <v>15345</v>
      </c>
      <c r="K6987" t="s">
        <v>15372</v>
      </c>
      <c r="L6987" t="e">
        <f>VLOOKUP(F6987,Sheet3!$B$2:$H$126,7,0)</f>
        <v>#N/A</v>
      </c>
    </row>
    <row r="6988" spans="1:12" hidden="1" x14ac:dyDescent="0.2">
      <c r="A6988" t="s">
        <v>5499</v>
      </c>
      <c r="B6988" t="s">
        <v>10951</v>
      </c>
      <c r="C6988" t="s">
        <v>11371</v>
      </c>
      <c r="D6988" t="e">
        <f>INDEX(Sheet3!$D$1:$D$126,MATCH(DF!F6988,Sheet3!$C$1:$C$126,0))</f>
        <v>#N/A</v>
      </c>
      <c r="E6988" t="e">
        <f>INDEX(Sheet3!$E$1:$E$126,MATCH(DF!F6988,Sheet3!$C$1:$C$126,0))</f>
        <v>#N/A</v>
      </c>
      <c r="F6988" t="s">
        <v>12262</v>
      </c>
      <c r="G6988">
        <v>3.9</v>
      </c>
      <c r="H6988">
        <v>64</v>
      </c>
      <c r="I6988">
        <v>46.31</v>
      </c>
      <c r="J6988" t="s">
        <v>15339</v>
      </c>
      <c r="K6988" t="s">
        <v>15372</v>
      </c>
      <c r="L6988" t="e">
        <f>VLOOKUP(F6988,Sheet3!$B$2:$H$126,7,0)</f>
        <v>#N/A</v>
      </c>
    </row>
    <row r="6989" spans="1:12" hidden="1" x14ac:dyDescent="0.2">
      <c r="A6989" t="s">
        <v>5500</v>
      </c>
      <c r="B6989" t="s">
        <v>10943</v>
      </c>
      <c r="C6989" t="s">
        <v>11011</v>
      </c>
      <c r="D6989" t="e">
        <f>INDEX(Sheet3!$D$1:$D$126,MATCH(DF!F6989,Sheet3!$C$1:$C$126,0))</f>
        <v>#N/A</v>
      </c>
      <c r="E6989" t="e">
        <f>INDEX(Sheet3!$E$1:$E$126,MATCH(DF!F6989,Sheet3!$C$1:$C$126,0))</f>
        <v>#N/A</v>
      </c>
      <c r="F6989" t="s">
        <v>12085</v>
      </c>
      <c r="G6989">
        <v>3.6</v>
      </c>
      <c r="H6989">
        <v>64</v>
      </c>
      <c r="I6989">
        <v>20.99</v>
      </c>
      <c r="J6989" t="s">
        <v>15343</v>
      </c>
      <c r="K6989" t="s">
        <v>15372</v>
      </c>
      <c r="L6989" t="e">
        <f>VLOOKUP(F6989,Sheet3!$B$2:$H$126,7,0)</f>
        <v>#N/A</v>
      </c>
    </row>
    <row r="6990" spans="1:12" hidden="1" x14ac:dyDescent="0.2">
      <c r="A6990" t="s">
        <v>5501</v>
      </c>
      <c r="B6990" t="s">
        <v>10948</v>
      </c>
      <c r="C6990" t="s">
        <v>11010</v>
      </c>
      <c r="D6990" t="e">
        <f>INDEX(Sheet3!$D$1:$D$126,MATCH(DF!F6990,Sheet3!$C$1:$C$126,0))</f>
        <v>#N/A</v>
      </c>
      <c r="E6990" t="e">
        <f>INDEX(Sheet3!$E$1:$E$126,MATCH(DF!F6990,Sheet3!$C$1:$C$126,0))</f>
        <v>#N/A</v>
      </c>
      <c r="F6990" t="s">
        <v>12839</v>
      </c>
      <c r="G6990">
        <v>3.8</v>
      </c>
      <c r="H6990">
        <v>64</v>
      </c>
      <c r="I6990">
        <v>17.95</v>
      </c>
      <c r="J6990" t="s">
        <v>15340</v>
      </c>
      <c r="K6990" t="s">
        <v>15372</v>
      </c>
      <c r="L6990" t="e">
        <f>VLOOKUP(F6990,Sheet3!$B$2:$H$126,7,0)</f>
        <v>#N/A</v>
      </c>
    </row>
    <row r="6991" spans="1:12" hidden="1" x14ac:dyDescent="0.2">
      <c r="A6991" t="s">
        <v>5502</v>
      </c>
      <c r="B6991" t="s">
        <v>10950</v>
      </c>
      <c r="C6991" t="s">
        <v>11033</v>
      </c>
      <c r="D6991" t="e">
        <f>INDEX(Sheet3!$D$1:$D$126,MATCH(DF!F6991,Sheet3!$C$1:$C$126,0))</f>
        <v>#N/A</v>
      </c>
      <c r="E6991" t="e">
        <f>INDEX(Sheet3!$E$1:$E$126,MATCH(DF!F6991,Sheet3!$C$1:$C$126,0))</f>
        <v>#N/A</v>
      </c>
      <c r="F6991" t="s">
        <v>13528</v>
      </c>
      <c r="G6991">
        <v>3.9</v>
      </c>
      <c r="H6991">
        <v>64</v>
      </c>
      <c r="I6991">
        <v>18.989999999999998</v>
      </c>
      <c r="J6991" t="s">
        <v>15345</v>
      </c>
      <c r="K6991" t="s">
        <v>15372</v>
      </c>
      <c r="L6991" t="e">
        <f>VLOOKUP(F6991,Sheet3!$B$2:$H$126,7,0)</f>
        <v>#N/A</v>
      </c>
    </row>
    <row r="6992" spans="1:12" hidden="1" x14ac:dyDescent="0.2">
      <c r="A6992" t="s">
        <v>5503</v>
      </c>
      <c r="B6992" t="s">
        <v>10950</v>
      </c>
      <c r="C6992" t="s">
        <v>11033</v>
      </c>
      <c r="D6992" t="e">
        <f>INDEX(Sheet3!$D$1:$D$126,MATCH(DF!F6992,Sheet3!$C$1:$C$126,0))</f>
        <v>#N/A</v>
      </c>
      <c r="E6992" t="e">
        <f>INDEX(Sheet3!$E$1:$E$126,MATCH(DF!F6992,Sheet3!$C$1:$C$126,0))</f>
        <v>#N/A</v>
      </c>
      <c r="F6992" t="s">
        <v>12723</v>
      </c>
      <c r="G6992">
        <v>3.5</v>
      </c>
      <c r="H6992">
        <v>64</v>
      </c>
      <c r="I6992">
        <v>9.99</v>
      </c>
      <c r="J6992" t="s">
        <v>15340</v>
      </c>
      <c r="K6992" t="s">
        <v>15372</v>
      </c>
      <c r="L6992" t="e">
        <f>VLOOKUP(F6992,Sheet3!$B$2:$H$126,7,0)</f>
        <v>#N/A</v>
      </c>
    </row>
    <row r="6993" spans="1:12" hidden="1" x14ac:dyDescent="0.2">
      <c r="A6993" t="s">
        <v>5504</v>
      </c>
      <c r="B6993" t="s">
        <v>10944</v>
      </c>
      <c r="C6993" t="s">
        <v>11399</v>
      </c>
      <c r="D6993" t="e">
        <f>INDEX(Sheet3!$D$1:$D$126,MATCH(DF!F6993,Sheet3!$C$1:$C$126,0))</f>
        <v>#N/A</v>
      </c>
      <c r="E6993" t="e">
        <f>INDEX(Sheet3!$E$1:$E$126,MATCH(DF!F6993,Sheet3!$C$1:$C$126,0))</f>
        <v>#N/A</v>
      </c>
      <c r="F6993" t="s">
        <v>14332</v>
      </c>
      <c r="G6993">
        <v>3.5</v>
      </c>
      <c r="H6993">
        <v>64</v>
      </c>
      <c r="I6993">
        <v>27.28</v>
      </c>
      <c r="J6993" t="s">
        <v>15338</v>
      </c>
      <c r="K6993" t="s">
        <v>15372</v>
      </c>
      <c r="L6993" t="e">
        <f>VLOOKUP(F6993,Sheet3!$B$2:$H$126,7,0)</f>
        <v>#N/A</v>
      </c>
    </row>
    <row r="6994" spans="1:12" hidden="1" x14ac:dyDescent="0.2">
      <c r="A6994" t="s">
        <v>5505</v>
      </c>
      <c r="B6994" t="s">
        <v>10957</v>
      </c>
      <c r="C6994" t="s">
        <v>11141</v>
      </c>
      <c r="D6994" t="e">
        <f>INDEX(Sheet3!$D$1:$D$126,MATCH(DF!F6994,Sheet3!$C$1:$C$126,0))</f>
        <v>#N/A</v>
      </c>
      <c r="E6994" t="e">
        <f>INDEX(Sheet3!$E$1:$E$126,MATCH(DF!F6994,Sheet3!$C$1:$C$126,0))</f>
        <v>#N/A</v>
      </c>
      <c r="F6994" t="s">
        <v>12153</v>
      </c>
      <c r="G6994">
        <v>3.8</v>
      </c>
      <c r="H6994">
        <v>64</v>
      </c>
      <c r="I6994">
        <v>23.02</v>
      </c>
      <c r="J6994" t="s">
        <v>15339</v>
      </c>
      <c r="K6994" t="s">
        <v>15372</v>
      </c>
      <c r="L6994" t="e">
        <f>VLOOKUP(F6994,Sheet3!$B$2:$H$126,7,0)</f>
        <v>#N/A</v>
      </c>
    </row>
    <row r="6995" spans="1:12" hidden="1" x14ac:dyDescent="0.2">
      <c r="A6995" t="s">
        <v>5506</v>
      </c>
      <c r="B6995" t="s">
        <v>10950</v>
      </c>
      <c r="C6995" t="s">
        <v>11041</v>
      </c>
      <c r="D6995" t="e">
        <f>INDEX(Sheet3!$D$1:$D$126,MATCH(DF!F6995,Sheet3!$C$1:$C$126,0))</f>
        <v>#N/A</v>
      </c>
      <c r="E6995" t="e">
        <f>INDEX(Sheet3!$E$1:$E$126,MATCH(DF!F6995,Sheet3!$C$1:$C$126,0))</f>
        <v>#N/A</v>
      </c>
      <c r="F6995" t="s">
        <v>12291</v>
      </c>
      <c r="G6995">
        <v>4.0999999999999996</v>
      </c>
      <c r="H6995">
        <v>64</v>
      </c>
      <c r="I6995">
        <v>33.99</v>
      </c>
      <c r="J6995" t="s">
        <v>15340</v>
      </c>
      <c r="K6995" t="s">
        <v>15372</v>
      </c>
      <c r="L6995" t="e">
        <f>VLOOKUP(F6995,Sheet3!$B$2:$H$126,7,0)</f>
        <v>#N/A</v>
      </c>
    </row>
    <row r="6996" spans="1:12" hidden="1" x14ac:dyDescent="0.2">
      <c r="A6996" t="s">
        <v>5507</v>
      </c>
      <c r="B6996" t="s">
        <v>10943</v>
      </c>
      <c r="C6996" t="s">
        <v>11125</v>
      </c>
      <c r="D6996" t="e">
        <f>INDEX(Sheet3!$D$1:$D$126,MATCH(DF!F6996,Sheet3!$C$1:$C$126,0))</f>
        <v>#N/A</v>
      </c>
      <c r="E6996" t="e">
        <f>INDEX(Sheet3!$E$1:$E$126,MATCH(DF!F6996,Sheet3!$C$1:$C$126,0))</f>
        <v>#N/A</v>
      </c>
      <c r="F6996" t="s">
        <v>14333</v>
      </c>
      <c r="G6996">
        <v>3.6</v>
      </c>
      <c r="H6996">
        <v>64</v>
      </c>
      <c r="I6996">
        <v>16.940000000000001</v>
      </c>
      <c r="J6996" t="s">
        <v>15342</v>
      </c>
      <c r="K6996" t="s">
        <v>15372</v>
      </c>
      <c r="L6996" t="e">
        <f>VLOOKUP(F6996,Sheet3!$B$2:$H$126,7,0)</f>
        <v>#N/A</v>
      </c>
    </row>
    <row r="6997" spans="1:12" hidden="1" x14ac:dyDescent="0.2">
      <c r="A6997" t="s">
        <v>5508</v>
      </c>
      <c r="B6997" t="s">
        <v>10953</v>
      </c>
      <c r="C6997" t="s">
        <v>11449</v>
      </c>
      <c r="D6997" t="e">
        <f>INDEX(Sheet3!$D$1:$D$126,MATCH(DF!F6997,Sheet3!$C$1:$C$126,0))</f>
        <v>#N/A</v>
      </c>
      <c r="E6997" t="e">
        <f>INDEX(Sheet3!$E$1:$E$126,MATCH(DF!F6997,Sheet3!$C$1:$C$126,0))</f>
        <v>#N/A</v>
      </c>
      <c r="F6997" t="s">
        <v>13632</v>
      </c>
      <c r="G6997">
        <v>3.6</v>
      </c>
      <c r="H6997">
        <v>64</v>
      </c>
      <c r="I6997">
        <v>9.5</v>
      </c>
      <c r="J6997" t="s">
        <v>15339</v>
      </c>
      <c r="K6997" t="s">
        <v>15372</v>
      </c>
      <c r="L6997" t="e">
        <f>VLOOKUP(F6997,Sheet3!$B$2:$H$126,7,0)</f>
        <v>#N/A</v>
      </c>
    </row>
    <row r="6998" spans="1:12" hidden="1" x14ac:dyDescent="0.2">
      <c r="A6998" t="s">
        <v>5509</v>
      </c>
      <c r="B6998" t="s">
        <v>10950</v>
      </c>
      <c r="C6998" t="s">
        <v>11056</v>
      </c>
      <c r="D6998" t="e">
        <f>INDEX(Sheet3!$D$1:$D$126,MATCH(DF!F6998,Sheet3!$C$1:$C$126,0))</f>
        <v>#N/A</v>
      </c>
      <c r="E6998" t="e">
        <f>INDEX(Sheet3!$E$1:$E$126,MATCH(DF!F6998,Sheet3!$C$1:$C$126,0))</f>
        <v>#N/A</v>
      </c>
      <c r="F6998" t="s">
        <v>12108</v>
      </c>
      <c r="G6998">
        <v>4.2</v>
      </c>
      <c r="H6998">
        <v>64</v>
      </c>
      <c r="I6998">
        <v>64.489999999999995</v>
      </c>
      <c r="J6998" t="s">
        <v>15359</v>
      </c>
      <c r="K6998" t="s">
        <v>15372</v>
      </c>
      <c r="L6998" t="e">
        <f>VLOOKUP(F6998,Sheet3!$B$2:$H$126,7,0)</f>
        <v>#N/A</v>
      </c>
    </row>
    <row r="6999" spans="1:12" hidden="1" x14ac:dyDescent="0.2">
      <c r="A6999" t="s">
        <v>5510</v>
      </c>
      <c r="B6999" t="s">
        <v>10944</v>
      </c>
      <c r="C6999" t="s">
        <v>11054</v>
      </c>
      <c r="D6999" t="e">
        <f>INDEX(Sheet3!$D$1:$D$126,MATCH(DF!F6999,Sheet3!$C$1:$C$126,0))</f>
        <v>#N/A</v>
      </c>
      <c r="E6999" t="e">
        <f>INDEX(Sheet3!$E$1:$E$126,MATCH(DF!F6999,Sheet3!$C$1:$C$126,0))</f>
        <v>#N/A</v>
      </c>
      <c r="F6999" t="s">
        <v>14334</v>
      </c>
      <c r="G6999">
        <v>4.0999999999999996</v>
      </c>
      <c r="H6999">
        <v>64</v>
      </c>
      <c r="I6999">
        <v>11.5</v>
      </c>
      <c r="J6999" t="s">
        <v>15342</v>
      </c>
      <c r="K6999" t="s">
        <v>15372</v>
      </c>
      <c r="L6999" t="e">
        <f>VLOOKUP(F6999,Sheet3!$B$2:$H$126,7,0)</f>
        <v>#N/A</v>
      </c>
    </row>
    <row r="7000" spans="1:12" hidden="1" x14ac:dyDescent="0.2">
      <c r="A7000" t="s">
        <v>5511</v>
      </c>
      <c r="B7000" t="s">
        <v>10943</v>
      </c>
      <c r="C7000" t="s">
        <v>11103</v>
      </c>
      <c r="D7000" t="e">
        <f>INDEX(Sheet3!$D$1:$D$126,MATCH(DF!F7000,Sheet3!$C$1:$C$126,0))</f>
        <v>#N/A</v>
      </c>
      <c r="E7000" t="e">
        <f>INDEX(Sheet3!$E$1:$E$126,MATCH(DF!F7000,Sheet3!$C$1:$C$126,0))</f>
        <v>#N/A</v>
      </c>
      <c r="F7000" t="s">
        <v>12075</v>
      </c>
      <c r="G7000">
        <v>4.4000000000000004</v>
      </c>
      <c r="H7000">
        <v>64</v>
      </c>
      <c r="I7000">
        <v>178.8</v>
      </c>
      <c r="J7000" t="s">
        <v>15357</v>
      </c>
      <c r="K7000" t="s">
        <v>15372</v>
      </c>
      <c r="L7000" t="e">
        <f>VLOOKUP(F7000,Sheet3!$B$2:$H$126,7,0)</f>
        <v>#N/A</v>
      </c>
    </row>
    <row r="7001" spans="1:12" hidden="1" x14ac:dyDescent="0.2">
      <c r="A7001" t="s">
        <v>5512</v>
      </c>
      <c r="B7001" t="s">
        <v>10944</v>
      </c>
      <c r="C7001" t="s">
        <v>11210</v>
      </c>
      <c r="D7001" t="e">
        <f>INDEX(Sheet3!$D$1:$D$126,MATCH(DF!F7001,Sheet3!$C$1:$C$126,0))</f>
        <v>#N/A</v>
      </c>
      <c r="E7001" t="e">
        <f>INDEX(Sheet3!$E$1:$E$126,MATCH(DF!F7001,Sheet3!$C$1:$C$126,0))</f>
        <v>#N/A</v>
      </c>
      <c r="F7001" t="s">
        <v>14106</v>
      </c>
      <c r="G7001">
        <v>3.8</v>
      </c>
      <c r="H7001">
        <v>64</v>
      </c>
      <c r="I7001">
        <v>9.5</v>
      </c>
      <c r="J7001" t="s">
        <v>15345</v>
      </c>
      <c r="K7001" t="s">
        <v>15372</v>
      </c>
      <c r="L7001" t="e">
        <f>VLOOKUP(F7001,Sheet3!$B$2:$H$126,7,0)</f>
        <v>#N/A</v>
      </c>
    </row>
    <row r="7002" spans="1:12" hidden="1" x14ac:dyDescent="0.2">
      <c r="A7002" t="s">
        <v>351</v>
      </c>
      <c r="B7002" t="s">
        <v>10951</v>
      </c>
      <c r="C7002" t="s">
        <v>10993</v>
      </c>
      <c r="D7002" t="e">
        <f>INDEX(Sheet3!$D$1:$D$126,MATCH(DF!F7002,Sheet3!$C$1:$C$126,0))</f>
        <v>#N/A</v>
      </c>
      <c r="E7002" t="e">
        <f>INDEX(Sheet3!$E$1:$E$126,MATCH(DF!F7002,Sheet3!$C$1:$C$126,0))</f>
        <v>#N/A</v>
      </c>
      <c r="F7002" t="s">
        <v>12222</v>
      </c>
      <c r="G7002">
        <v>3.7</v>
      </c>
      <c r="H7002">
        <v>640</v>
      </c>
      <c r="I7002">
        <v>14.49</v>
      </c>
      <c r="J7002" t="s">
        <v>15342</v>
      </c>
      <c r="K7002" t="s">
        <v>15372</v>
      </c>
      <c r="L7002" t="e">
        <f>VLOOKUP(F7002,Sheet3!$B$2:$H$126,7,0)</f>
        <v>#N/A</v>
      </c>
    </row>
    <row r="7003" spans="1:12" hidden="1" x14ac:dyDescent="0.2">
      <c r="A7003" t="s">
        <v>5513</v>
      </c>
      <c r="B7003" t="s">
        <v>10947</v>
      </c>
      <c r="C7003" t="s">
        <v>11016</v>
      </c>
      <c r="D7003" t="e">
        <f>INDEX(Sheet3!$D$1:$D$126,MATCH(DF!F7003,Sheet3!$C$1:$C$126,0))</f>
        <v>#N/A</v>
      </c>
      <c r="E7003" t="e">
        <f>INDEX(Sheet3!$E$1:$E$126,MATCH(DF!F7003,Sheet3!$C$1:$C$126,0))</f>
        <v>#N/A</v>
      </c>
      <c r="F7003" t="s">
        <v>12489</v>
      </c>
      <c r="G7003">
        <v>3.2</v>
      </c>
      <c r="H7003">
        <v>641</v>
      </c>
      <c r="I7003">
        <v>6.33</v>
      </c>
      <c r="J7003" t="s">
        <v>15340</v>
      </c>
      <c r="K7003" t="s">
        <v>15372</v>
      </c>
      <c r="L7003" t="e">
        <f>VLOOKUP(F7003,Sheet3!$B$2:$H$126,7,0)</f>
        <v>#N/A</v>
      </c>
    </row>
    <row r="7004" spans="1:12" hidden="1" x14ac:dyDescent="0.2">
      <c r="A7004" t="s">
        <v>240</v>
      </c>
      <c r="B7004" t="s">
        <v>10955</v>
      </c>
      <c r="C7004" t="s">
        <v>11028</v>
      </c>
      <c r="D7004" t="e">
        <f>INDEX(Sheet3!$D$1:$D$126,MATCH(DF!F7004,Sheet3!$C$1:$C$126,0))</f>
        <v>#N/A</v>
      </c>
      <c r="E7004" t="e">
        <f>INDEX(Sheet3!$E$1:$E$126,MATCH(DF!F7004,Sheet3!$C$1:$C$126,0))</f>
        <v>#N/A</v>
      </c>
      <c r="F7004" t="s">
        <v>13077</v>
      </c>
      <c r="G7004">
        <v>3.4</v>
      </c>
      <c r="H7004">
        <v>641</v>
      </c>
      <c r="I7004">
        <v>11.15</v>
      </c>
      <c r="J7004" t="s">
        <v>15339</v>
      </c>
      <c r="K7004" t="s">
        <v>15372</v>
      </c>
      <c r="L7004" t="e">
        <f>VLOOKUP(F7004,Sheet3!$B$2:$H$126,7,0)</f>
        <v>#N/A</v>
      </c>
    </row>
    <row r="7005" spans="1:12" hidden="1" x14ac:dyDescent="0.2">
      <c r="A7005" t="s">
        <v>5514</v>
      </c>
      <c r="B7005" t="s">
        <v>10950</v>
      </c>
      <c r="C7005" t="s">
        <v>11055</v>
      </c>
      <c r="D7005" t="e">
        <f>INDEX(Sheet3!$D$1:$D$126,MATCH(DF!F7005,Sheet3!$C$1:$C$126,0))</f>
        <v>#N/A</v>
      </c>
      <c r="E7005" t="e">
        <f>INDEX(Sheet3!$E$1:$E$126,MATCH(DF!F7005,Sheet3!$C$1:$C$126,0))</f>
        <v>#N/A</v>
      </c>
      <c r="F7005" t="s">
        <v>12534</v>
      </c>
      <c r="G7005">
        <v>4.0999999999999996</v>
      </c>
      <c r="H7005">
        <v>642</v>
      </c>
      <c r="I7005">
        <v>26.61</v>
      </c>
      <c r="J7005" t="s">
        <v>15340</v>
      </c>
      <c r="K7005" t="s">
        <v>15372</v>
      </c>
      <c r="L7005" t="e">
        <f>VLOOKUP(F7005,Sheet3!$B$2:$H$126,7,0)</f>
        <v>#N/A</v>
      </c>
    </row>
    <row r="7006" spans="1:12" x14ac:dyDescent="0.2">
      <c r="A7006" t="s">
        <v>5515</v>
      </c>
      <c r="B7006" t="s">
        <v>10952</v>
      </c>
      <c r="C7006" t="s">
        <v>10995</v>
      </c>
      <c r="D7006" t="str">
        <f>INDEX(Sheet3!$D$1:$D$126,MATCH(DF!F7006,Sheet3!$C$1:$C$126,0))</f>
        <v>DOURO</v>
      </c>
      <c r="E7006" t="str">
        <f>INDEX(Sheet3!$E$1:$E$126,MATCH(DF!F7006,Sheet3!$C$1:$C$126,0))</f>
        <v>PT11D</v>
      </c>
      <c r="F7006" t="s">
        <v>12836</v>
      </c>
      <c r="G7006">
        <v>4.0999999999999996</v>
      </c>
      <c r="H7006">
        <v>642</v>
      </c>
      <c r="I7006">
        <v>33.200000000000003</v>
      </c>
      <c r="J7006" t="s">
        <v>15340</v>
      </c>
      <c r="K7006" t="s">
        <v>15372</v>
      </c>
      <c r="L7006" t="str">
        <f>VLOOKUP(F7006,Sheet3!$B$2:$H$126,7,0)</f>
        <v>Niepoort</v>
      </c>
    </row>
    <row r="7007" spans="1:12" hidden="1" x14ac:dyDescent="0.2">
      <c r="A7007" t="s">
        <v>5516</v>
      </c>
      <c r="B7007" t="s">
        <v>10943</v>
      </c>
      <c r="C7007" t="s">
        <v>11072</v>
      </c>
      <c r="D7007" t="e">
        <f>INDEX(Sheet3!$D$1:$D$126,MATCH(DF!F7007,Sheet3!$C$1:$C$126,0))</f>
        <v>#N/A</v>
      </c>
      <c r="E7007" t="e">
        <f>INDEX(Sheet3!$E$1:$E$126,MATCH(DF!F7007,Sheet3!$C$1:$C$126,0))</f>
        <v>#N/A</v>
      </c>
      <c r="F7007" t="s">
        <v>12600</v>
      </c>
      <c r="G7007">
        <v>4.0999999999999996</v>
      </c>
      <c r="H7007">
        <v>642</v>
      </c>
      <c r="I7007">
        <v>72.73</v>
      </c>
      <c r="J7007" t="s">
        <v>15338</v>
      </c>
      <c r="K7007" t="s">
        <v>15372</v>
      </c>
      <c r="L7007" t="e">
        <f>VLOOKUP(F7007,Sheet3!$B$2:$H$126,7,0)</f>
        <v>#N/A</v>
      </c>
    </row>
    <row r="7008" spans="1:12" hidden="1" x14ac:dyDescent="0.2">
      <c r="A7008" t="s">
        <v>5517</v>
      </c>
      <c r="B7008" t="s">
        <v>10943</v>
      </c>
      <c r="C7008" t="s">
        <v>11471</v>
      </c>
      <c r="D7008" t="e">
        <f>INDEX(Sheet3!$D$1:$D$126,MATCH(DF!F7008,Sheet3!$C$1:$C$126,0))</f>
        <v>#N/A</v>
      </c>
      <c r="E7008" t="e">
        <f>INDEX(Sheet3!$E$1:$E$126,MATCH(DF!F7008,Sheet3!$C$1:$C$126,0))</f>
        <v>#N/A</v>
      </c>
      <c r="F7008" t="s">
        <v>11993</v>
      </c>
      <c r="G7008">
        <v>3.8</v>
      </c>
      <c r="H7008">
        <v>643</v>
      </c>
      <c r="I7008">
        <v>10.95</v>
      </c>
      <c r="J7008" t="s">
        <v>15342</v>
      </c>
      <c r="K7008" t="s">
        <v>15372</v>
      </c>
      <c r="L7008" t="e">
        <f>VLOOKUP(F7008,Sheet3!$B$2:$H$126,7,0)</f>
        <v>#N/A</v>
      </c>
    </row>
    <row r="7009" spans="1:12" hidden="1" x14ac:dyDescent="0.2">
      <c r="A7009" t="s">
        <v>5518</v>
      </c>
      <c r="B7009" t="s">
        <v>10944</v>
      </c>
      <c r="C7009" t="s">
        <v>11560</v>
      </c>
      <c r="D7009" t="e">
        <f>INDEX(Sheet3!$D$1:$D$126,MATCH(DF!F7009,Sheet3!$C$1:$C$126,0))</f>
        <v>#N/A</v>
      </c>
      <c r="E7009" t="e">
        <f>INDEX(Sheet3!$E$1:$E$126,MATCH(DF!F7009,Sheet3!$C$1:$C$126,0))</f>
        <v>#N/A</v>
      </c>
      <c r="F7009" t="s">
        <v>12834</v>
      </c>
      <c r="G7009">
        <v>4</v>
      </c>
      <c r="H7009">
        <v>644</v>
      </c>
      <c r="I7009">
        <v>24.34</v>
      </c>
      <c r="J7009" t="s">
        <v>15342</v>
      </c>
      <c r="K7009" t="s">
        <v>15372</v>
      </c>
      <c r="L7009" t="e">
        <f>VLOOKUP(F7009,Sheet3!$B$2:$H$126,7,0)</f>
        <v>#N/A</v>
      </c>
    </row>
    <row r="7010" spans="1:12" hidden="1" x14ac:dyDescent="0.2">
      <c r="A7010" t="s">
        <v>1703</v>
      </c>
      <c r="B7010" t="s">
        <v>10949</v>
      </c>
      <c r="C7010" t="s">
        <v>10991</v>
      </c>
      <c r="D7010" t="e">
        <f>INDEX(Sheet3!$D$1:$D$126,MATCH(DF!F7010,Sheet3!$C$1:$C$126,0))</f>
        <v>#N/A</v>
      </c>
      <c r="E7010" t="e">
        <f>INDEX(Sheet3!$E$1:$E$126,MATCH(DF!F7010,Sheet3!$C$1:$C$126,0))</f>
        <v>#N/A</v>
      </c>
      <c r="F7010" t="s">
        <v>12814</v>
      </c>
      <c r="G7010">
        <v>3.7</v>
      </c>
      <c r="H7010">
        <v>644</v>
      </c>
      <c r="I7010">
        <v>14.5</v>
      </c>
      <c r="J7010" t="s">
        <v>15339</v>
      </c>
      <c r="K7010" t="s">
        <v>15372</v>
      </c>
      <c r="L7010" t="e">
        <f>VLOOKUP(F7010,Sheet3!$B$2:$H$126,7,0)</f>
        <v>#N/A</v>
      </c>
    </row>
    <row r="7011" spans="1:12" hidden="1" x14ac:dyDescent="0.2">
      <c r="A7011" t="s">
        <v>304</v>
      </c>
      <c r="B7011" t="s">
        <v>10951</v>
      </c>
      <c r="C7011" t="s">
        <v>10993</v>
      </c>
      <c r="D7011" t="e">
        <f>INDEX(Sheet3!$D$1:$D$126,MATCH(DF!F7011,Sheet3!$C$1:$C$126,0))</f>
        <v>#N/A</v>
      </c>
      <c r="E7011" t="e">
        <f>INDEX(Sheet3!$E$1:$E$126,MATCH(DF!F7011,Sheet3!$C$1:$C$126,0))</f>
        <v>#N/A</v>
      </c>
      <c r="F7011" t="s">
        <v>12295</v>
      </c>
      <c r="G7011">
        <v>4</v>
      </c>
      <c r="H7011">
        <v>644</v>
      </c>
      <c r="I7011">
        <v>7.95</v>
      </c>
      <c r="J7011" t="s">
        <v>15339</v>
      </c>
      <c r="K7011" t="s">
        <v>15372</v>
      </c>
      <c r="L7011" t="e">
        <f>VLOOKUP(F7011,Sheet3!$B$2:$H$126,7,0)</f>
        <v>#N/A</v>
      </c>
    </row>
    <row r="7012" spans="1:12" hidden="1" x14ac:dyDescent="0.2">
      <c r="A7012" t="s">
        <v>5519</v>
      </c>
      <c r="B7012" t="s">
        <v>10944</v>
      </c>
      <c r="C7012" t="s">
        <v>11023</v>
      </c>
      <c r="D7012" t="e">
        <f>INDEX(Sheet3!$D$1:$D$126,MATCH(DF!F7012,Sheet3!$C$1:$C$126,0))</f>
        <v>#N/A</v>
      </c>
      <c r="E7012" t="e">
        <f>INDEX(Sheet3!$E$1:$E$126,MATCH(DF!F7012,Sheet3!$C$1:$C$126,0))</f>
        <v>#N/A</v>
      </c>
      <c r="F7012" t="s">
        <v>12883</v>
      </c>
      <c r="G7012">
        <v>4</v>
      </c>
      <c r="H7012">
        <v>644</v>
      </c>
      <c r="I7012">
        <v>8.89</v>
      </c>
      <c r="J7012" t="s">
        <v>15339</v>
      </c>
      <c r="K7012" t="s">
        <v>15372</v>
      </c>
      <c r="L7012" t="e">
        <f>VLOOKUP(F7012,Sheet3!$B$2:$H$126,7,0)</f>
        <v>#N/A</v>
      </c>
    </row>
    <row r="7013" spans="1:12" hidden="1" x14ac:dyDescent="0.2">
      <c r="A7013" t="s">
        <v>3896</v>
      </c>
      <c r="B7013" t="s">
        <v>10943</v>
      </c>
      <c r="C7013" t="s">
        <v>11072</v>
      </c>
      <c r="D7013" t="e">
        <f>INDEX(Sheet3!$D$1:$D$126,MATCH(DF!F7013,Sheet3!$C$1:$C$126,0))</f>
        <v>#N/A</v>
      </c>
      <c r="E7013" t="e">
        <f>INDEX(Sheet3!$E$1:$E$126,MATCH(DF!F7013,Sheet3!$C$1:$C$126,0))</f>
        <v>#N/A</v>
      </c>
      <c r="F7013" t="s">
        <v>12627</v>
      </c>
      <c r="G7013">
        <v>4</v>
      </c>
      <c r="H7013">
        <v>645</v>
      </c>
      <c r="I7013">
        <v>39.950000000000003</v>
      </c>
      <c r="J7013" t="s">
        <v>15352</v>
      </c>
      <c r="K7013" t="s">
        <v>15372</v>
      </c>
      <c r="L7013" t="e">
        <f>VLOOKUP(F7013,Sheet3!$B$2:$H$126,7,0)</f>
        <v>#N/A</v>
      </c>
    </row>
    <row r="7014" spans="1:12" hidden="1" x14ac:dyDescent="0.2">
      <c r="A7014" t="s">
        <v>5520</v>
      </c>
      <c r="B7014" t="s">
        <v>10944</v>
      </c>
      <c r="C7014" t="s">
        <v>11000</v>
      </c>
      <c r="D7014" t="e">
        <f>INDEX(Sheet3!$D$1:$D$126,MATCH(DF!F7014,Sheet3!$C$1:$C$126,0))</f>
        <v>#N/A</v>
      </c>
      <c r="E7014" t="e">
        <f>INDEX(Sheet3!$E$1:$E$126,MATCH(DF!F7014,Sheet3!$C$1:$C$126,0))</f>
        <v>#N/A</v>
      </c>
      <c r="F7014" t="s">
        <v>13039</v>
      </c>
      <c r="G7014">
        <v>4.2</v>
      </c>
      <c r="H7014">
        <v>646</v>
      </c>
      <c r="I7014">
        <v>19.95</v>
      </c>
      <c r="J7014" t="s">
        <v>15339</v>
      </c>
      <c r="K7014" t="s">
        <v>15372</v>
      </c>
      <c r="L7014" t="e">
        <f>VLOOKUP(F7014,Sheet3!$B$2:$H$126,7,0)</f>
        <v>#N/A</v>
      </c>
    </row>
    <row r="7015" spans="1:12" hidden="1" x14ac:dyDescent="0.2">
      <c r="A7015" t="s">
        <v>5521</v>
      </c>
      <c r="B7015" t="s">
        <v>10951</v>
      </c>
      <c r="C7015" t="s">
        <v>11018</v>
      </c>
      <c r="D7015" t="e">
        <f>INDEX(Sheet3!$D$1:$D$126,MATCH(DF!F7015,Sheet3!$C$1:$C$126,0))</f>
        <v>#N/A</v>
      </c>
      <c r="E7015" t="e">
        <f>INDEX(Sheet3!$E$1:$E$126,MATCH(DF!F7015,Sheet3!$C$1:$C$126,0))</f>
        <v>#N/A</v>
      </c>
      <c r="F7015" t="s">
        <v>13547</v>
      </c>
      <c r="G7015">
        <v>4.5</v>
      </c>
      <c r="H7015">
        <v>646</v>
      </c>
      <c r="I7015">
        <v>156.16999999999999</v>
      </c>
      <c r="J7015" t="s">
        <v>15340</v>
      </c>
      <c r="K7015" t="s">
        <v>15372</v>
      </c>
      <c r="L7015" t="e">
        <f>VLOOKUP(F7015,Sheet3!$B$2:$H$126,7,0)</f>
        <v>#N/A</v>
      </c>
    </row>
    <row r="7016" spans="1:12" hidden="1" x14ac:dyDescent="0.2">
      <c r="A7016" t="s">
        <v>5522</v>
      </c>
      <c r="B7016" t="s">
        <v>10943</v>
      </c>
      <c r="C7016" t="s">
        <v>11049</v>
      </c>
      <c r="D7016" t="e">
        <f>INDEX(Sheet3!$D$1:$D$126,MATCH(DF!F7016,Sheet3!$C$1:$C$126,0))</f>
        <v>#N/A</v>
      </c>
      <c r="E7016" t="e">
        <f>INDEX(Sheet3!$E$1:$E$126,MATCH(DF!F7016,Sheet3!$C$1:$C$126,0))</f>
        <v>#N/A</v>
      </c>
      <c r="F7016" t="s">
        <v>12666</v>
      </c>
      <c r="G7016">
        <v>3.7</v>
      </c>
      <c r="H7016">
        <v>647</v>
      </c>
      <c r="I7016">
        <v>28.9</v>
      </c>
      <c r="J7016" t="s">
        <v>15343</v>
      </c>
      <c r="K7016" t="s">
        <v>15372</v>
      </c>
      <c r="L7016" t="e">
        <f>VLOOKUP(F7016,Sheet3!$B$2:$H$126,7,0)</f>
        <v>#N/A</v>
      </c>
    </row>
    <row r="7017" spans="1:12" hidden="1" x14ac:dyDescent="0.2">
      <c r="A7017" t="s">
        <v>5523</v>
      </c>
      <c r="B7017" t="s">
        <v>10951</v>
      </c>
      <c r="C7017" t="s">
        <v>11018</v>
      </c>
      <c r="D7017" t="e">
        <f>INDEX(Sheet3!$D$1:$D$126,MATCH(DF!F7017,Sheet3!$C$1:$C$126,0))</f>
        <v>#N/A</v>
      </c>
      <c r="E7017" t="e">
        <f>INDEX(Sheet3!$E$1:$E$126,MATCH(DF!F7017,Sheet3!$C$1:$C$126,0))</f>
        <v>#N/A</v>
      </c>
      <c r="F7017" t="s">
        <v>13547</v>
      </c>
      <c r="G7017">
        <v>4.5</v>
      </c>
      <c r="H7017">
        <v>648</v>
      </c>
      <c r="I7017">
        <v>179</v>
      </c>
      <c r="J7017" t="s">
        <v>15344</v>
      </c>
      <c r="K7017" t="s">
        <v>15372</v>
      </c>
      <c r="L7017" t="e">
        <f>VLOOKUP(F7017,Sheet3!$B$2:$H$126,7,0)</f>
        <v>#N/A</v>
      </c>
    </row>
    <row r="7018" spans="1:12" hidden="1" x14ac:dyDescent="0.2">
      <c r="A7018" t="s">
        <v>5524</v>
      </c>
      <c r="B7018" t="s">
        <v>10948</v>
      </c>
      <c r="C7018" t="s">
        <v>11062</v>
      </c>
      <c r="D7018" t="e">
        <f>INDEX(Sheet3!$D$1:$D$126,MATCH(DF!F7018,Sheet3!$C$1:$C$126,0))</f>
        <v>#N/A</v>
      </c>
      <c r="E7018" t="e">
        <f>INDEX(Sheet3!$E$1:$E$126,MATCH(DF!F7018,Sheet3!$C$1:$C$126,0))</f>
        <v>#N/A</v>
      </c>
      <c r="F7018" t="s">
        <v>11919</v>
      </c>
      <c r="G7018">
        <v>4.5999999999999996</v>
      </c>
      <c r="H7018">
        <v>648</v>
      </c>
      <c r="I7018">
        <v>730.12</v>
      </c>
      <c r="J7018" t="s">
        <v>15354</v>
      </c>
      <c r="K7018" t="s">
        <v>15372</v>
      </c>
      <c r="L7018" t="e">
        <f>VLOOKUP(F7018,Sheet3!$B$2:$H$126,7,0)</f>
        <v>#N/A</v>
      </c>
    </row>
    <row r="7019" spans="1:12" hidden="1" x14ac:dyDescent="0.2">
      <c r="A7019" t="s">
        <v>66</v>
      </c>
      <c r="B7019" t="s">
        <v>10949</v>
      </c>
      <c r="C7019" t="s">
        <v>10991</v>
      </c>
      <c r="D7019" t="e">
        <f>INDEX(Sheet3!$D$1:$D$126,MATCH(DF!F7019,Sheet3!$C$1:$C$126,0))</f>
        <v>#N/A</v>
      </c>
      <c r="E7019" t="e">
        <f>INDEX(Sheet3!$E$1:$E$126,MATCH(DF!F7019,Sheet3!$C$1:$C$126,0))</f>
        <v>#N/A</v>
      </c>
      <c r="F7019" t="s">
        <v>12361</v>
      </c>
      <c r="G7019">
        <v>4.2</v>
      </c>
      <c r="H7019">
        <v>648</v>
      </c>
      <c r="I7019">
        <v>30.5</v>
      </c>
      <c r="J7019" t="s">
        <v>15343</v>
      </c>
      <c r="K7019" t="s">
        <v>15372</v>
      </c>
      <c r="L7019" t="e">
        <f>VLOOKUP(F7019,Sheet3!$B$2:$H$126,7,0)</f>
        <v>#N/A</v>
      </c>
    </row>
    <row r="7020" spans="1:12" hidden="1" x14ac:dyDescent="0.2">
      <c r="A7020" t="s">
        <v>5525</v>
      </c>
      <c r="B7020" t="s">
        <v>10955</v>
      </c>
      <c r="C7020" t="s">
        <v>11028</v>
      </c>
      <c r="D7020" t="e">
        <f>INDEX(Sheet3!$D$1:$D$126,MATCH(DF!F7020,Sheet3!$C$1:$C$126,0))</f>
        <v>#N/A</v>
      </c>
      <c r="E7020" t="e">
        <f>INDEX(Sheet3!$E$1:$E$126,MATCH(DF!F7020,Sheet3!$C$1:$C$126,0))</f>
        <v>#N/A</v>
      </c>
      <c r="F7020" t="s">
        <v>11896</v>
      </c>
      <c r="G7020">
        <v>4.2</v>
      </c>
      <c r="H7020">
        <v>649</v>
      </c>
      <c r="I7020">
        <v>50</v>
      </c>
      <c r="J7020" t="s">
        <v>15342</v>
      </c>
      <c r="K7020" t="s">
        <v>15372</v>
      </c>
      <c r="L7020" t="e">
        <f>VLOOKUP(F7020,Sheet3!$B$2:$H$126,7,0)</f>
        <v>#N/A</v>
      </c>
    </row>
    <row r="7021" spans="1:12" hidden="1" x14ac:dyDescent="0.2">
      <c r="A7021" t="s">
        <v>5526</v>
      </c>
      <c r="B7021" t="s">
        <v>10945</v>
      </c>
      <c r="C7021" t="s">
        <v>11150</v>
      </c>
      <c r="D7021" t="e">
        <f>INDEX(Sheet3!$D$1:$D$126,MATCH(DF!F7021,Sheet3!$C$1:$C$126,0))</f>
        <v>#N/A</v>
      </c>
      <c r="E7021" t="e">
        <f>INDEX(Sheet3!$E$1:$E$126,MATCH(DF!F7021,Sheet3!$C$1:$C$126,0))</f>
        <v>#N/A</v>
      </c>
      <c r="F7021" t="s">
        <v>11914</v>
      </c>
      <c r="G7021">
        <v>3.7</v>
      </c>
      <c r="H7021">
        <v>649</v>
      </c>
      <c r="I7021">
        <v>9.9</v>
      </c>
      <c r="J7021" t="s">
        <v>15339</v>
      </c>
      <c r="K7021" t="s">
        <v>15372</v>
      </c>
      <c r="L7021" t="e">
        <f>VLOOKUP(F7021,Sheet3!$B$2:$H$126,7,0)</f>
        <v>#N/A</v>
      </c>
    </row>
    <row r="7022" spans="1:12" hidden="1" x14ac:dyDescent="0.2">
      <c r="A7022" t="s">
        <v>5527</v>
      </c>
      <c r="B7022" t="s">
        <v>10943</v>
      </c>
      <c r="C7022" t="s">
        <v>11027</v>
      </c>
      <c r="D7022" t="e">
        <f>INDEX(Sheet3!$D$1:$D$126,MATCH(DF!F7022,Sheet3!$C$1:$C$126,0))</f>
        <v>#N/A</v>
      </c>
      <c r="E7022" t="e">
        <f>INDEX(Sheet3!$E$1:$E$126,MATCH(DF!F7022,Sheet3!$C$1:$C$126,0))</f>
        <v>#N/A</v>
      </c>
      <c r="F7022" t="s">
        <v>12199</v>
      </c>
      <c r="G7022">
        <v>4.2</v>
      </c>
      <c r="H7022">
        <v>649</v>
      </c>
      <c r="I7022">
        <v>99</v>
      </c>
      <c r="J7022" t="s">
        <v>15340</v>
      </c>
      <c r="K7022" t="s">
        <v>15372</v>
      </c>
      <c r="L7022" t="e">
        <f>VLOOKUP(F7022,Sheet3!$B$2:$H$126,7,0)</f>
        <v>#N/A</v>
      </c>
    </row>
    <row r="7023" spans="1:12" hidden="1" x14ac:dyDescent="0.2">
      <c r="A7023" t="s">
        <v>102</v>
      </c>
      <c r="B7023" t="s">
        <v>10949</v>
      </c>
      <c r="C7023" t="s">
        <v>11208</v>
      </c>
      <c r="D7023" t="e">
        <f>INDEX(Sheet3!$D$1:$D$126,MATCH(DF!F7023,Sheet3!$C$1:$C$126,0))</f>
        <v>#N/A</v>
      </c>
      <c r="E7023" t="e">
        <f>INDEX(Sheet3!$E$1:$E$126,MATCH(DF!F7023,Sheet3!$C$1:$C$126,0))</f>
        <v>#N/A</v>
      </c>
      <c r="F7023" t="s">
        <v>14335</v>
      </c>
      <c r="G7023">
        <v>3.7</v>
      </c>
      <c r="H7023">
        <v>65</v>
      </c>
      <c r="I7023">
        <v>19.899999999999999</v>
      </c>
      <c r="J7023" t="s">
        <v>15339</v>
      </c>
      <c r="K7023" t="s">
        <v>15372</v>
      </c>
      <c r="L7023" t="e">
        <f>VLOOKUP(F7023,Sheet3!$B$2:$H$126,7,0)</f>
        <v>#N/A</v>
      </c>
    </row>
    <row r="7024" spans="1:12" hidden="1" x14ac:dyDescent="0.2">
      <c r="A7024" t="s">
        <v>5528</v>
      </c>
      <c r="B7024" t="s">
        <v>10943</v>
      </c>
      <c r="C7024" t="s">
        <v>11170</v>
      </c>
      <c r="D7024" t="e">
        <f>INDEX(Sheet3!$D$1:$D$126,MATCH(DF!F7024,Sheet3!$C$1:$C$126,0))</f>
        <v>#N/A</v>
      </c>
      <c r="E7024" t="e">
        <f>INDEX(Sheet3!$E$1:$E$126,MATCH(DF!F7024,Sheet3!$C$1:$C$126,0))</f>
        <v>#N/A</v>
      </c>
      <c r="F7024" t="s">
        <v>14054</v>
      </c>
      <c r="G7024">
        <v>3.8</v>
      </c>
      <c r="H7024">
        <v>65</v>
      </c>
      <c r="I7024">
        <v>11.95</v>
      </c>
      <c r="J7024" t="s">
        <v>15340</v>
      </c>
      <c r="K7024" t="s">
        <v>15372</v>
      </c>
      <c r="L7024" t="e">
        <f>VLOOKUP(F7024,Sheet3!$B$2:$H$126,7,0)</f>
        <v>#N/A</v>
      </c>
    </row>
    <row r="7025" spans="1:12" hidden="1" x14ac:dyDescent="0.2">
      <c r="A7025" t="s">
        <v>5529</v>
      </c>
      <c r="B7025" t="s">
        <v>10950</v>
      </c>
      <c r="C7025" t="s">
        <v>11003</v>
      </c>
      <c r="D7025" t="e">
        <f>INDEX(Sheet3!$D$1:$D$126,MATCH(DF!F7025,Sheet3!$C$1:$C$126,0))</f>
        <v>#N/A</v>
      </c>
      <c r="E7025" t="e">
        <f>INDEX(Sheet3!$E$1:$E$126,MATCH(DF!F7025,Sheet3!$C$1:$C$126,0))</f>
        <v>#N/A</v>
      </c>
      <c r="F7025" t="s">
        <v>11864</v>
      </c>
      <c r="G7025">
        <v>3.3</v>
      </c>
      <c r="H7025">
        <v>65</v>
      </c>
      <c r="I7025">
        <v>17.55</v>
      </c>
      <c r="J7025" t="s">
        <v>15342</v>
      </c>
      <c r="K7025" t="s">
        <v>15372</v>
      </c>
      <c r="L7025" t="e">
        <f>VLOOKUP(F7025,Sheet3!$B$2:$H$126,7,0)</f>
        <v>#N/A</v>
      </c>
    </row>
    <row r="7026" spans="1:12" hidden="1" x14ac:dyDescent="0.2">
      <c r="A7026" t="s">
        <v>5530</v>
      </c>
      <c r="B7026" t="s">
        <v>10950</v>
      </c>
      <c r="C7026" t="s">
        <v>11038</v>
      </c>
      <c r="D7026" t="e">
        <f>INDEX(Sheet3!$D$1:$D$126,MATCH(DF!F7026,Sheet3!$C$1:$C$126,0))</f>
        <v>#N/A</v>
      </c>
      <c r="E7026" t="e">
        <f>INDEX(Sheet3!$E$1:$E$126,MATCH(DF!F7026,Sheet3!$C$1:$C$126,0))</f>
        <v>#N/A</v>
      </c>
      <c r="F7026" t="s">
        <v>12449</v>
      </c>
      <c r="G7026">
        <v>3.5</v>
      </c>
      <c r="H7026">
        <v>65</v>
      </c>
      <c r="I7026">
        <v>8.99</v>
      </c>
      <c r="J7026" t="s">
        <v>15339</v>
      </c>
      <c r="K7026" t="s">
        <v>15372</v>
      </c>
      <c r="L7026" t="e">
        <f>VLOOKUP(F7026,Sheet3!$B$2:$H$126,7,0)</f>
        <v>#N/A</v>
      </c>
    </row>
    <row r="7027" spans="1:12" hidden="1" x14ac:dyDescent="0.2">
      <c r="A7027" t="s">
        <v>5531</v>
      </c>
      <c r="B7027" t="s">
        <v>10944</v>
      </c>
      <c r="C7027" t="s">
        <v>11231</v>
      </c>
      <c r="D7027" t="e">
        <f>INDEX(Sheet3!$D$1:$D$126,MATCH(DF!F7027,Sheet3!$C$1:$C$126,0))</f>
        <v>#N/A</v>
      </c>
      <c r="E7027" t="e">
        <f>INDEX(Sheet3!$E$1:$E$126,MATCH(DF!F7027,Sheet3!$C$1:$C$126,0))</f>
        <v>#N/A</v>
      </c>
      <c r="F7027" t="s">
        <v>12491</v>
      </c>
      <c r="G7027">
        <v>3.8</v>
      </c>
      <c r="H7027">
        <v>65</v>
      </c>
      <c r="I7027">
        <v>18.97</v>
      </c>
      <c r="J7027" t="s">
        <v>15340</v>
      </c>
      <c r="K7027" t="s">
        <v>15372</v>
      </c>
      <c r="L7027" t="e">
        <f>VLOOKUP(F7027,Sheet3!$B$2:$H$126,7,0)</f>
        <v>#N/A</v>
      </c>
    </row>
    <row r="7028" spans="1:12" hidden="1" x14ac:dyDescent="0.2">
      <c r="A7028" t="s">
        <v>2365</v>
      </c>
      <c r="B7028" t="s">
        <v>10944</v>
      </c>
      <c r="C7028" t="s">
        <v>10984</v>
      </c>
      <c r="D7028" t="e">
        <f>INDEX(Sheet3!$D$1:$D$126,MATCH(DF!F7028,Sheet3!$C$1:$C$126,0))</f>
        <v>#N/A</v>
      </c>
      <c r="E7028" t="e">
        <f>INDEX(Sheet3!$E$1:$E$126,MATCH(DF!F7028,Sheet3!$C$1:$C$126,0))</f>
        <v>#N/A</v>
      </c>
      <c r="F7028" t="s">
        <v>13580</v>
      </c>
      <c r="G7028">
        <v>3.6</v>
      </c>
      <c r="H7028">
        <v>65</v>
      </c>
      <c r="I7028">
        <v>8.99</v>
      </c>
      <c r="J7028" t="s">
        <v>15342</v>
      </c>
      <c r="K7028" t="s">
        <v>15372</v>
      </c>
      <c r="L7028" t="e">
        <f>VLOOKUP(F7028,Sheet3!$B$2:$H$126,7,0)</f>
        <v>#N/A</v>
      </c>
    </row>
    <row r="7029" spans="1:12" hidden="1" x14ac:dyDescent="0.2">
      <c r="A7029" t="s">
        <v>446</v>
      </c>
      <c r="B7029" t="s">
        <v>10944</v>
      </c>
      <c r="C7029" t="s">
        <v>11075</v>
      </c>
      <c r="D7029" t="e">
        <f>INDEX(Sheet3!$D$1:$D$126,MATCH(DF!F7029,Sheet3!$C$1:$C$126,0))</f>
        <v>#N/A</v>
      </c>
      <c r="E7029" t="e">
        <f>INDEX(Sheet3!$E$1:$E$126,MATCH(DF!F7029,Sheet3!$C$1:$C$126,0))</f>
        <v>#N/A</v>
      </c>
      <c r="F7029" t="s">
        <v>13812</v>
      </c>
      <c r="G7029">
        <v>3.7</v>
      </c>
      <c r="H7029">
        <v>65</v>
      </c>
      <c r="I7029">
        <v>8.6</v>
      </c>
      <c r="J7029" t="s">
        <v>15342</v>
      </c>
      <c r="K7029" t="s">
        <v>15372</v>
      </c>
      <c r="L7029" t="e">
        <f>VLOOKUP(F7029,Sheet3!$B$2:$H$126,7,0)</f>
        <v>#N/A</v>
      </c>
    </row>
    <row r="7030" spans="1:12" hidden="1" x14ac:dyDescent="0.2">
      <c r="A7030" t="s">
        <v>5532</v>
      </c>
      <c r="B7030" t="s">
        <v>10949</v>
      </c>
      <c r="C7030" t="s">
        <v>11180</v>
      </c>
      <c r="D7030" t="e">
        <f>INDEX(Sheet3!$D$1:$D$126,MATCH(DF!F7030,Sheet3!$C$1:$C$126,0))</f>
        <v>#N/A</v>
      </c>
      <c r="E7030" t="e">
        <f>INDEX(Sheet3!$E$1:$E$126,MATCH(DF!F7030,Sheet3!$C$1:$C$126,0))</f>
        <v>#N/A</v>
      </c>
      <c r="F7030" t="s">
        <v>13316</v>
      </c>
      <c r="G7030">
        <v>3.7</v>
      </c>
      <c r="H7030">
        <v>65</v>
      </c>
      <c r="I7030">
        <v>8.9499999999999993</v>
      </c>
      <c r="J7030" t="s">
        <v>15341</v>
      </c>
      <c r="K7030" t="s">
        <v>15372</v>
      </c>
      <c r="L7030" t="e">
        <f>VLOOKUP(F7030,Sheet3!$B$2:$H$126,7,0)</f>
        <v>#N/A</v>
      </c>
    </row>
    <row r="7031" spans="1:12" x14ac:dyDescent="0.2">
      <c r="A7031" t="s">
        <v>5533</v>
      </c>
      <c r="B7031" t="s">
        <v>10952</v>
      </c>
      <c r="C7031" t="s">
        <v>10995</v>
      </c>
      <c r="D7031" t="str">
        <f>INDEX(Sheet3!$D$1:$D$126,MATCH(DF!F7031,Sheet3!$C$1:$C$126,0))</f>
        <v>DOURO</v>
      </c>
      <c r="E7031" t="str">
        <f>INDEX(Sheet3!$E$1:$E$126,MATCH(DF!F7031,Sheet3!$C$1:$C$126,0))</f>
        <v>PT11D</v>
      </c>
      <c r="F7031" t="s">
        <v>12753</v>
      </c>
      <c r="G7031">
        <v>4.3</v>
      </c>
      <c r="H7031">
        <v>65</v>
      </c>
      <c r="I7031">
        <v>32.299999999999997</v>
      </c>
      <c r="J7031" t="s">
        <v>15339</v>
      </c>
      <c r="K7031" t="s">
        <v>15372</v>
      </c>
      <c r="L7031" t="str">
        <f>VLOOKUP(F7031,Sheet3!$B$2:$H$126,7,0)</f>
        <v>Quinta da Romaneira</v>
      </c>
    </row>
    <row r="7032" spans="1:12" hidden="1" x14ac:dyDescent="0.2">
      <c r="A7032" t="s">
        <v>5534</v>
      </c>
      <c r="B7032" t="s">
        <v>10949</v>
      </c>
      <c r="C7032" t="s">
        <v>10991</v>
      </c>
      <c r="D7032" t="e">
        <f>INDEX(Sheet3!$D$1:$D$126,MATCH(DF!F7032,Sheet3!$C$1:$C$126,0))</f>
        <v>#N/A</v>
      </c>
      <c r="E7032" t="e">
        <f>INDEX(Sheet3!$E$1:$E$126,MATCH(DF!F7032,Sheet3!$C$1:$C$126,0))</f>
        <v>#N/A</v>
      </c>
      <c r="F7032" t="s">
        <v>12580</v>
      </c>
      <c r="G7032">
        <v>3.5</v>
      </c>
      <c r="H7032">
        <v>65</v>
      </c>
      <c r="I7032">
        <v>9.9</v>
      </c>
      <c r="J7032" t="s">
        <v>15345</v>
      </c>
      <c r="K7032" t="s">
        <v>15372</v>
      </c>
      <c r="L7032" t="e">
        <f>VLOOKUP(F7032,Sheet3!$B$2:$H$126,7,0)</f>
        <v>#N/A</v>
      </c>
    </row>
    <row r="7033" spans="1:12" hidden="1" x14ac:dyDescent="0.2">
      <c r="A7033" t="s">
        <v>5535</v>
      </c>
      <c r="B7033" t="s">
        <v>10943</v>
      </c>
      <c r="C7033" t="s">
        <v>11428</v>
      </c>
      <c r="D7033" t="e">
        <f>INDEX(Sheet3!$D$1:$D$126,MATCH(DF!F7033,Sheet3!$C$1:$C$126,0))</f>
        <v>#N/A</v>
      </c>
      <c r="E7033" t="e">
        <f>INDEX(Sheet3!$E$1:$E$126,MATCH(DF!F7033,Sheet3!$C$1:$C$126,0))</f>
        <v>#N/A</v>
      </c>
      <c r="F7033" t="s">
        <v>13509</v>
      </c>
      <c r="G7033">
        <v>3.6</v>
      </c>
      <c r="H7033">
        <v>65</v>
      </c>
      <c r="I7033">
        <v>15</v>
      </c>
      <c r="J7033" t="s">
        <v>15354</v>
      </c>
      <c r="K7033" t="s">
        <v>15372</v>
      </c>
      <c r="L7033" t="e">
        <f>VLOOKUP(F7033,Sheet3!$B$2:$H$126,7,0)</f>
        <v>#N/A</v>
      </c>
    </row>
    <row r="7034" spans="1:12" hidden="1" x14ac:dyDescent="0.2">
      <c r="A7034" t="s">
        <v>5536</v>
      </c>
      <c r="B7034" t="s">
        <v>10950</v>
      </c>
      <c r="C7034" t="s">
        <v>11561</v>
      </c>
      <c r="D7034" t="e">
        <f>INDEX(Sheet3!$D$1:$D$126,MATCH(DF!F7034,Sheet3!$C$1:$C$126,0))</f>
        <v>#N/A</v>
      </c>
      <c r="E7034" t="e">
        <f>INDEX(Sheet3!$E$1:$E$126,MATCH(DF!F7034,Sheet3!$C$1:$C$126,0))</f>
        <v>#N/A</v>
      </c>
      <c r="F7034" t="s">
        <v>14336</v>
      </c>
      <c r="G7034">
        <v>4.0999999999999996</v>
      </c>
      <c r="H7034">
        <v>65</v>
      </c>
      <c r="I7034">
        <v>19</v>
      </c>
      <c r="J7034" t="s">
        <v>15344</v>
      </c>
      <c r="K7034" t="s">
        <v>15372</v>
      </c>
      <c r="L7034" t="e">
        <f>VLOOKUP(F7034,Sheet3!$B$2:$H$126,7,0)</f>
        <v>#N/A</v>
      </c>
    </row>
    <row r="7035" spans="1:12" hidden="1" x14ac:dyDescent="0.2">
      <c r="A7035" t="s">
        <v>891</v>
      </c>
      <c r="B7035" t="s">
        <v>10944</v>
      </c>
      <c r="C7035" t="s">
        <v>10978</v>
      </c>
      <c r="D7035" t="e">
        <f>INDEX(Sheet3!$D$1:$D$126,MATCH(DF!F7035,Sheet3!$C$1:$C$126,0))</f>
        <v>#N/A</v>
      </c>
      <c r="E7035" t="e">
        <f>INDEX(Sheet3!$E$1:$E$126,MATCH(DF!F7035,Sheet3!$C$1:$C$126,0))</f>
        <v>#N/A</v>
      </c>
      <c r="F7035" t="s">
        <v>14337</v>
      </c>
      <c r="G7035">
        <v>4.2</v>
      </c>
      <c r="H7035">
        <v>65</v>
      </c>
      <c r="I7035">
        <v>58.1</v>
      </c>
      <c r="J7035" t="s">
        <v>15340</v>
      </c>
      <c r="K7035" t="s">
        <v>15372</v>
      </c>
      <c r="L7035" t="e">
        <f>VLOOKUP(F7035,Sheet3!$B$2:$H$126,7,0)</f>
        <v>#N/A</v>
      </c>
    </row>
    <row r="7036" spans="1:12" hidden="1" x14ac:dyDescent="0.2">
      <c r="A7036" t="s">
        <v>1109</v>
      </c>
      <c r="B7036" t="s">
        <v>10944</v>
      </c>
      <c r="C7036" t="s">
        <v>11066</v>
      </c>
      <c r="D7036" t="e">
        <f>INDEX(Sheet3!$D$1:$D$126,MATCH(DF!F7036,Sheet3!$C$1:$C$126,0))</f>
        <v>#N/A</v>
      </c>
      <c r="E7036" t="e">
        <f>INDEX(Sheet3!$E$1:$E$126,MATCH(DF!F7036,Sheet3!$C$1:$C$126,0))</f>
        <v>#N/A</v>
      </c>
      <c r="F7036" t="s">
        <v>12749</v>
      </c>
      <c r="G7036">
        <v>4.0999999999999996</v>
      </c>
      <c r="H7036">
        <v>65</v>
      </c>
      <c r="I7036">
        <v>33.9</v>
      </c>
      <c r="J7036" t="s">
        <v>15338</v>
      </c>
      <c r="K7036" t="s">
        <v>15372</v>
      </c>
      <c r="L7036" t="e">
        <f>VLOOKUP(F7036,Sheet3!$B$2:$H$126,7,0)</f>
        <v>#N/A</v>
      </c>
    </row>
    <row r="7037" spans="1:12" hidden="1" x14ac:dyDescent="0.2">
      <c r="A7037" t="s">
        <v>5537</v>
      </c>
      <c r="B7037" t="s">
        <v>10944</v>
      </c>
      <c r="C7037" t="s">
        <v>11024</v>
      </c>
      <c r="D7037" t="e">
        <f>INDEX(Sheet3!$D$1:$D$126,MATCH(DF!F7037,Sheet3!$C$1:$C$126,0))</f>
        <v>#N/A</v>
      </c>
      <c r="E7037" t="e">
        <f>INDEX(Sheet3!$E$1:$E$126,MATCH(DF!F7037,Sheet3!$C$1:$C$126,0))</f>
        <v>#N/A</v>
      </c>
      <c r="F7037" t="s">
        <v>12743</v>
      </c>
      <c r="G7037">
        <v>4.0999999999999996</v>
      </c>
      <c r="H7037">
        <v>65</v>
      </c>
      <c r="I7037">
        <v>74.75</v>
      </c>
      <c r="J7037" t="s">
        <v>15340</v>
      </c>
      <c r="K7037" t="s">
        <v>15372</v>
      </c>
      <c r="L7037" t="e">
        <f>VLOOKUP(F7037,Sheet3!$B$2:$H$126,7,0)</f>
        <v>#N/A</v>
      </c>
    </row>
    <row r="7038" spans="1:12" hidden="1" x14ac:dyDescent="0.2">
      <c r="A7038" t="s">
        <v>5538</v>
      </c>
      <c r="B7038" t="s">
        <v>10944</v>
      </c>
      <c r="C7038" t="s">
        <v>11445</v>
      </c>
      <c r="D7038" t="e">
        <f>INDEX(Sheet3!$D$1:$D$126,MATCH(DF!F7038,Sheet3!$C$1:$C$126,0))</f>
        <v>#N/A</v>
      </c>
      <c r="E7038" t="e">
        <f>INDEX(Sheet3!$E$1:$E$126,MATCH(DF!F7038,Sheet3!$C$1:$C$126,0))</f>
        <v>#N/A</v>
      </c>
      <c r="F7038" t="s">
        <v>12929</v>
      </c>
      <c r="G7038">
        <v>3.9</v>
      </c>
      <c r="H7038">
        <v>65</v>
      </c>
      <c r="I7038">
        <v>17.899999999999999</v>
      </c>
      <c r="J7038" t="s">
        <v>15342</v>
      </c>
      <c r="K7038" t="s">
        <v>15372</v>
      </c>
      <c r="L7038" t="e">
        <f>VLOOKUP(F7038,Sheet3!$B$2:$H$126,7,0)</f>
        <v>#N/A</v>
      </c>
    </row>
    <row r="7039" spans="1:12" hidden="1" x14ac:dyDescent="0.2">
      <c r="A7039" t="s">
        <v>5539</v>
      </c>
      <c r="B7039" t="s">
        <v>10944</v>
      </c>
      <c r="C7039" t="s">
        <v>11239</v>
      </c>
      <c r="D7039" t="e">
        <f>INDEX(Sheet3!$D$1:$D$126,MATCH(DF!F7039,Sheet3!$C$1:$C$126,0))</f>
        <v>#N/A</v>
      </c>
      <c r="E7039" t="e">
        <f>INDEX(Sheet3!$E$1:$E$126,MATCH(DF!F7039,Sheet3!$C$1:$C$126,0))</f>
        <v>#N/A</v>
      </c>
      <c r="F7039" t="s">
        <v>12837</v>
      </c>
      <c r="G7039">
        <v>3.9</v>
      </c>
      <c r="H7039">
        <v>65</v>
      </c>
      <c r="I7039">
        <v>8.9</v>
      </c>
      <c r="J7039" t="s">
        <v>15345</v>
      </c>
      <c r="K7039" t="s">
        <v>15372</v>
      </c>
      <c r="L7039" t="e">
        <f>VLOOKUP(F7039,Sheet3!$B$2:$H$126,7,0)</f>
        <v>#N/A</v>
      </c>
    </row>
    <row r="7040" spans="1:12" hidden="1" x14ac:dyDescent="0.2">
      <c r="A7040" t="s">
        <v>5540</v>
      </c>
      <c r="B7040" t="s">
        <v>10950</v>
      </c>
      <c r="C7040" t="s">
        <v>11046</v>
      </c>
      <c r="D7040" t="e">
        <f>INDEX(Sheet3!$D$1:$D$126,MATCH(DF!F7040,Sheet3!$C$1:$C$126,0))</f>
        <v>#N/A</v>
      </c>
      <c r="E7040" t="e">
        <f>INDEX(Sheet3!$E$1:$E$126,MATCH(DF!F7040,Sheet3!$C$1:$C$126,0))</f>
        <v>#N/A</v>
      </c>
      <c r="F7040" t="s">
        <v>11921</v>
      </c>
      <c r="G7040">
        <v>4</v>
      </c>
      <c r="H7040">
        <v>65</v>
      </c>
      <c r="I7040">
        <v>37.04</v>
      </c>
      <c r="J7040" t="s">
        <v>15340</v>
      </c>
      <c r="K7040" t="s">
        <v>15372</v>
      </c>
      <c r="L7040" t="e">
        <f>VLOOKUP(F7040,Sheet3!$B$2:$H$126,7,0)</f>
        <v>#N/A</v>
      </c>
    </row>
    <row r="7041" spans="1:12" hidden="1" x14ac:dyDescent="0.2">
      <c r="A7041" t="s">
        <v>5541</v>
      </c>
      <c r="B7041" t="s">
        <v>10944</v>
      </c>
      <c r="C7041" t="s">
        <v>11096</v>
      </c>
      <c r="D7041" t="e">
        <f>INDEX(Sheet3!$D$1:$D$126,MATCH(DF!F7041,Sheet3!$C$1:$C$126,0))</f>
        <v>#N/A</v>
      </c>
      <c r="E7041" t="e">
        <f>INDEX(Sheet3!$E$1:$E$126,MATCH(DF!F7041,Sheet3!$C$1:$C$126,0))</f>
        <v>#N/A</v>
      </c>
      <c r="F7041" t="s">
        <v>12022</v>
      </c>
      <c r="G7041">
        <v>3.9</v>
      </c>
      <c r="H7041">
        <v>65</v>
      </c>
      <c r="I7041">
        <v>52.5</v>
      </c>
      <c r="J7041" t="s">
        <v>15344</v>
      </c>
      <c r="K7041" t="s">
        <v>15372</v>
      </c>
      <c r="L7041" t="e">
        <f>VLOOKUP(F7041,Sheet3!$B$2:$H$126,7,0)</f>
        <v>#N/A</v>
      </c>
    </row>
    <row r="7042" spans="1:12" hidden="1" x14ac:dyDescent="0.2">
      <c r="A7042" t="s">
        <v>5542</v>
      </c>
      <c r="B7042" t="s">
        <v>10944</v>
      </c>
      <c r="C7042" t="s">
        <v>11129</v>
      </c>
      <c r="D7042" t="e">
        <f>INDEX(Sheet3!$D$1:$D$126,MATCH(DF!F7042,Sheet3!$C$1:$C$126,0))</f>
        <v>#N/A</v>
      </c>
      <c r="E7042" t="e">
        <f>INDEX(Sheet3!$E$1:$E$126,MATCH(DF!F7042,Sheet3!$C$1:$C$126,0))</f>
        <v>#N/A</v>
      </c>
      <c r="F7042" t="s">
        <v>13617</v>
      </c>
      <c r="G7042">
        <v>3.7</v>
      </c>
      <c r="H7042">
        <v>65</v>
      </c>
      <c r="I7042">
        <v>24.88</v>
      </c>
      <c r="J7042" t="s">
        <v>15338</v>
      </c>
      <c r="K7042" t="s">
        <v>15372</v>
      </c>
      <c r="L7042" t="e">
        <f>VLOOKUP(F7042,Sheet3!$B$2:$H$126,7,0)</f>
        <v>#N/A</v>
      </c>
    </row>
    <row r="7043" spans="1:12" hidden="1" x14ac:dyDescent="0.2">
      <c r="A7043" t="s">
        <v>5543</v>
      </c>
      <c r="B7043" t="s">
        <v>10943</v>
      </c>
      <c r="C7043" t="s">
        <v>11337</v>
      </c>
      <c r="D7043" t="e">
        <f>INDEX(Sheet3!$D$1:$D$126,MATCH(DF!F7043,Sheet3!$C$1:$C$126,0))</f>
        <v>#N/A</v>
      </c>
      <c r="E7043" t="e">
        <f>INDEX(Sheet3!$E$1:$E$126,MATCH(DF!F7043,Sheet3!$C$1:$C$126,0))</f>
        <v>#N/A</v>
      </c>
      <c r="F7043" t="s">
        <v>13631</v>
      </c>
      <c r="G7043">
        <v>3.7</v>
      </c>
      <c r="H7043">
        <v>65</v>
      </c>
      <c r="I7043">
        <v>20.47</v>
      </c>
      <c r="J7043" t="s">
        <v>15342</v>
      </c>
      <c r="K7043" t="s">
        <v>15372</v>
      </c>
      <c r="L7043" t="e">
        <f>VLOOKUP(F7043,Sheet3!$B$2:$H$126,7,0)</f>
        <v>#N/A</v>
      </c>
    </row>
    <row r="7044" spans="1:12" hidden="1" x14ac:dyDescent="0.2">
      <c r="A7044" t="s">
        <v>5544</v>
      </c>
      <c r="B7044" t="s">
        <v>10955</v>
      </c>
      <c r="C7044" t="s">
        <v>11028</v>
      </c>
      <c r="D7044" t="e">
        <f>INDEX(Sheet3!$D$1:$D$126,MATCH(DF!F7044,Sheet3!$C$1:$C$126,0))</f>
        <v>#N/A</v>
      </c>
      <c r="E7044" t="e">
        <f>INDEX(Sheet3!$E$1:$E$126,MATCH(DF!F7044,Sheet3!$C$1:$C$126,0))</f>
        <v>#N/A</v>
      </c>
      <c r="F7044" t="s">
        <v>12652</v>
      </c>
      <c r="G7044">
        <v>3.6</v>
      </c>
      <c r="H7044">
        <v>65</v>
      </c>
      <c r="I7044">
        <v>9.5</v>
      </c>
      <c r="J7044" t="s">
        <v>15341</v>
      </c>
      <c r="K7044" t="s">
        <v>15372</v>
      </c>
      <c r="L7044" t="e">
        <f>VLOOKUP(F7044,Sheet3!$B$2:$H$126,7,0)</f>
        <v>#N/A</v>
      </c>
    </row>
    <row r="7045" spans="1:12" hidden="1" x14ac:dyDescent="0.2">
      <c r="A7045" t="s">
        <v>5545</v>
      </c>
      <c r="B7045" t="s">
        <v>10944</v>
      </c>
      <c r="C7045" t="s">
        <v>11104</v>
      </c>
      <c r="D7045" t="e">
        <f>INDEX(Sheet3!$D$1:$D$126,MATCH(DF!F7045,Sheet3!$C$1:$C$126,0))</f>
        <v>#N/A</v>
      </c>
      <c r="E7045" t="e">
        <f>INDEX(Sheet3!$E$1:$E$126,MATCH(DF!F7045,Sheet3!$C$1:$C$126,0))</f>
        <v>#N/A</v>
      </c>
      <c r="F7045" t="s">
        <v>12433</v>
      </c>
      <c r="G7045">
        <v>3.4</v>
      </c>
      <c r="H7045">
        <v>65</v>
      </c>
      <c r="I7045">
        <v>9.26</v>
      </c>
      <c r="J7045" t="s">
        <v>15345</v>
      </c>
      <c r="K7045" t="s">
        <v>15372</v>
      </c>
      <c r="L7045" t="e">
        <f>VLOOKUP(F7045,Sheet3!$B$2:$H$126,7,0)</f>
        <v>#N/A</v>
      </c>
    </row>
    <row r="7046" spans="1:12" hidden="1" x14ac:dyDescent="0.2">
      <c r="A7046" t="s">
        <v>5546</v>
      </c>
      <c r="B7046" t="s">
        <v>10944</v>
      </c>
      <c r="C7046" t="s">
        <v>11111</v>
      </c>
      <c r="D7046" t="e">
        <f>INDEX(Sheet3!$D$1:$D$126,MATCH(DF!F7046,Sheet3!$C$1:$C$126,0))</f>
        <v>#N/A</v>
      </c>
      <c r="E7046" t="e">
        <f>INDEX(Sheet3!$E$1:$E$126,MATCH(DF!F7046,Sheet3!$C$1:$C$126,0))</f>
        <v>#N/A</v>
      </c>
      <c r="F7046" t="s">
        <v>13486</v>
      </c>
      <c r="G7046">
        <v>3.8</v>
      </c>
      <c r="H7046">
        <v>65</v>
      </c>
      <c r="I7046">
        <v>9.75</v>
      </c>
      <c r="J7046" t="s">
        <v>15342</v>
      </c>
      <c r="K7046" t="s">
        <v>15372</v>
      </c>
      <c r="L7046" t="e">
        <f>VLOOKUP(F7046,Sheet3!$B$2:$H$126,7,0)</f>
        <v>#N/A</v>
      </c>
    </row>
    <row r="7047" spans="1:12" hidden="1" x14ac:dyDescent="0.2">
      <c r="A7047" t="s">
        <v>5547</v>
      </c>
      <c r="B7047" t="s">
        <v>10943</v>
      </c>
      <c r="C7047" t="s">
        <v>11222</v>
      </c>
      <c r="D7047" t="e">
        <f>INDEX(Sheet3!$D$1:$D$126,MATCH(DF!F7047,Sheet3!$C$1:$C$126,0))</f>
        <v>#N/A</v>
      </c>
      <c r="E7047" t="e">
        <f>INDEX(Sheet3!$E$1:$E$126,MATCH(DF!F7047,Sheet3!$C$1:$C$126,0))</f>
        <v>#N/A</v>
      </c>
      <c r="F7047" t="s">
        <v>12134</v>
      </c>
      <c r="G7047">
        <v>3.5</v>
      </c>
      <c r="H7047">
        <v>65</v>
      </c>
      <c r="I7047">
        <v>8.6999999999999993</v>
      </c>
      <c r="J7047" t="s">
        <v>15345</v>
      </c>
      <c r="K7047" t="s">
        <v>15372</v>
      </c>
      <c r="L7047" t="e">
        <f>VLOOKUP(F7047,Sheet3!$B$2:$H$126,7,0)</f>
        <v>#N/A</v>
      </c>
    </row>
    <row r="7048" spans="1:12" hidden="1" x14ac:dyDescent="0.2">
      <c r="A7048" t="s">
        <v>5548</v>
      </c>
      <c r="B7048" t="s">
        <v>10962</v>
      </c>
      <c r="C7048" t="s">
        <v>11394</v>
      </c>
      <c r="D7048" t="e">
        <f>INDEX(Sheet3!$D$1:$D$126,MATCH(DF!F7048,Sheet3!$C$1:$C$126,0))</f>
        <v>#N/A</v>
      </c>
      <c r="E7048" t="e">
        <f>INDEX(Sheet3!$E$1:$E$126,MATCH(DF!F7048,Sheet3!$C$1:$C$126,0))</f>
        <v>#N/A</v>
      </c>
      <c r="F7048" t="s">
        <v>13329</v>
      </c>
      <c r="G7048">
        <v>3.9</v>
      </c>
      <c r="H7048">
        <v>65</v>
      </c>
      <c r="I7048">
        <v>14.5</v>
      </c>
      <c r="J7048" t="s">
        <v>15346</v>
      </c>
      <c r="K7048" t="s">
        <v>15372</v>
      </c>
      <c r="L7048" t="e">
        <f>VLOOKUP(F7048,Sheet3!$B$2:$H$126,7,0)</f>
        <v>#N/A</v>
      </c>
    </row>
    <row r="7049" spans="1:12" hidden="1" x14ac:dyDescent="0.2">
      <c r="A7049" t="s">
        <v>2936</v>
      </c>
      <c r="B7049" t="s">
        <v>10950</v>
      </c>
      <c r="C7049" t="s">
        <v>11055</v>
      </c>
      <c r="D7049" t="e">
        <f>INDEX(Sheet3!$D$1:$D$126,MATCH(DF!F7049,Sheet3!$C$1:$C$126,0))</f>
        <v>#N/A</v>
      </c>
      <c r="E7049" t="e">
        <f>INDEX(Sheet3!$E$1:$E$126,MATCH(DF!F7049,Sheet3!$C$1:$C$126,0))</f>
        <v>#N/A</v>
      </c>
      <c r="F7049" t="s">
        <v>13451</v>
      </c>
      <c r="G7049">
        <v>3.8</v>
      </c>
      <c r="H7049">
        <v>65</v>
      </c>
      <c r="I7049">
        <v>7.7</v>
      </c>
      <c r="J7049" t="s">
        <v>15342</v>
      </c>
      <c r="K7049" t="s">
        <v>15372</v>
      </c>
      <c r="L7049" t="e">
        <f>VLOOKUP(F7049,Sheet3!$B$2:$H$126,7,0)</f>
        <v>#N/A</v>
      </c>
    </row>
    <row r="7050" spans="1:12" hidden="1" x14ac:dyDescent="0.2">
      <c r="A7050" t="s">
        <v>5549</v>
      </c>
      <c r="B7050" t="s">
        <v>10957</v>
      </c>
      <c r="C7050" t="s">
        <v>11156</v>
      </c>
      <c r="D7050" t="e">
        <f>INDEX(Sheet3!$D$1:$D$126,MATCH(DF!F7050,Sheet3!$C$1:$C$126,0))</f>
        <v>#N/A</v>
      </c>
      <c r="E7050" t="e">
        <f>INDEX(Sheet3!$E$1:$E$126,MATCH(DF!F7050,Sheet3!$C$1:$C$126,0))</f>
        <v>#N/A</v>
      </c>
      <c r="F7050" t="s">
        <v>14338</v>
      </c>
      <c r="G7050">
        <v>3.7</v>
      </c>
      <c r="H7050">
        <v>65</v>
      </c>
      <c r="I7050">
        <v>12.49</v>
      </c>
      <c r="J7050" t="s">
        <v>15340</v>
      </c>
      <c r="K7050" t="s">
        <v>15372</v>
      </c>
      <c r="L7050" t="e">
        <f>VLOOKUP(F7050,Sheet3!$B$2:$H$126,7,0)</f>
        <v>#N/A</v>
      </c>
    </row>
    <row r="7051" spans="1:12" hidden="1" x14ac:dyDescent="0.2">
      <c r="A7051" t="s">
        <v>5550</v>
      </c>
      <c r="B7051" t="s">
        <v>10945</v>
      </c>
      <c r="C7051" t="s">
        <v>11040</v>
      </c>
      <c r="D7051" t="e">
        <f>INDEX(Sheet3!$D$1:$D$126,MATCH(DF!F7051,Sheet3!$C$1:$C$126,0))</f>
        <v>#N/A</v>
      </c>
      <c r="E7051" t="e">
        <f>INDEX(Sheet3!$E$1:$E$126,MATCH(DF!F7051,Sheet3!$C$1:$C$126,0))</f>
        <v>#N/A</v>
      </c>
      <c r="F7051" t="s">
        <v>12239</v>
      </c>
      <c r="G7051">
        <v>4</v>
      </c>
      <c r="H7051">
        <v>65</v>
      </c>
      <c r="I7051">
        <v>15.9</v>
      </c>
      <c r="J7051" t="s">
        <v>15342</v>
      </c>
      <c r="K7051" t="s">
        <v>15372</v>
      </c>
      <c r="L7051" t="e">
        <f>VLOOKUP(F7051,Sheet3!$B$2:$H$126,7,0)</f>
        <v>#N/A</v>
      </c>
    </row>
    <row r="7052" spans="1:12" hidden="1" x14ac:dyDescent="0.2">
      <c r="A7052" t="s">
        <v>5551</v>
      </c>
      <c r="B7052" t="s">
        <v>10944</v>
      </c>
      <c r="C7052" t="s">
        <v>11111</v>
      </c>
      <c r="D7052" t="e">
        <f>INDEX(Sheet3!$D$1:$D$126,MATCH(DF!F7052,Sheet3!$C$1:$C$126,0))</f>
        <v>#N/A</v>
      </c>
      <c r="E7052" t="e">
        <f>INDEX(Sheet3!$E$1:$E$126,MATCH(DF!F7052,Sheet3!$C$1:$C$126,0))</f>
        <v>#N/A</v>
      </c>
      <c r="F7052" t="s">
        <v>12079</v>
      </c>
      <c r="G7052">
        <v>3.4</v>
      </c>
      <c r="H7052">
        <v>65</v>
      </c>
      <c r="I7052">
        <v>6.88</v>
      </c>
      <c r="J7052" t="s">
        <v>15345</v>
      </c>
      <c r="K7052" t="s">
        <v>15372</v>
      </c>
      <c r="L7052" t="e">
        <f>VLOOKUP(F7052,Sheet3!$B$2:$H$126,7,0)</f>
        <v>#N/A</v>
      </c>
    </row>
    <row r="7053" spans="1:12" hidden="1" x14ac:dyDescent="0.2">
      <c r="A7053" t="s">
        <v>5552</v>
      </c>
      <c r="B7053" t="s">
        <v>10949</v>
      </c>
      <c r="C7053" t="s">
        <v>10991</v>
      </c>
      <c r="D7053" t="e">
        <f>INDEX(Sheet3!$D$1:$D$126,MATCH(DF!F7053,Sheet3!$C$1:$C$126,0))</f>
        <v>#N/A</v>
      </c>
      <c r="E7053" t="e">
        <f>INDEX(Sheet3!$E$1:$E$126,MATCH(DF!F7053,Sheet3!$C$1:$C$126,0))</f>
        <v>#N/A</v>
      </c>
      <c r="F7053" t="s">
        <v>12364</v>
      </c>
      <c r="G7053">
        <v>3.5</v>
      </c>
      <c r="H7053">
        <v>65</v>
      </c>
      <c r="I7053">
        <v>6.88</v>
      </c>
      <c r="J7053" t="s">
        <v>15345</v>
      </c>
      <c r="K7053" t="s">
        <v>15372</v>
      </c>
      <c r="L7053" t="e">
        <f>VLOOKUP(F7053,Sheet3!$B$2:$H$126,7,0)</f>
        <v>#N/A</v>
      </c>
    </row>
    <row r="7054" spans="1:12" hidden="1" x14ac:dyDescent="0.2">
      <c r="A7054" t="s">
        <v>5553</v>
      </c>
      <c r="B7054" t="s">
        <v>10944</v>
      </c>
      <c r="C7054" t="s">
        <v>10998</v>
      </c>
      <c r="D7054" t="e">
        <f>INDEX(Sheet3!$D$1:$D$126,MATCH(DF!F7054,Sheet3!$C$1:$C$126,0))</f>
        <v>#N/A</v>
      </c>
      <c r="E7054" t="e">
        <f>INDEX(Sheet3!$E$1:$E$126,MATCH(DF!F7054,Sheet3!$C$1:$C$126,0))</f>
        <v>#N/A</v>
      </c>
      <c r="F7054" t="s">
        <v>13814</v>
      </c>
      <c r="G7054">
        <v>3.8</v>
      </c>
      <c r="H7054">
        <v>65</v>
      </c>
      <c r="I7054">
        <v>21.5</v>
      </c>
      <c r="J7054" t="s">
        <v>15340</v>
      </c>
      <c r="K7054" t="s">
        <v>15372</v>
      </c>
      <c r="L7054" t="e">
        <f>VLOOKUP(F7054,Sheet3!$B$2:$H$126,7,0)</f>
        <v>#N/A</v>
      </c>
    </row>
    <row r="7055" spans="1:12" hidden="1" x14ac:dyDescent="0.2">
      <c r="A7055" t="s">
        <v>5554</v>
      </c>
      <c r="B7055" t="s">
        <v>10944</v>
      </c>
      <c r="C7055" t="s">
        <v>11273</v>
      </c>
      <c r="D7055" t="e">
        <f>INDEX(Sheet3!$D$1:$D$126,MATCH(DF!F7055,Sheet3!$C$1:$C$126,0))</f>
        <v>#N/A</v>
      </c>
      <c r="E7055" t="e">
        <f>INDEX(Sheet3!$E$1:$E$126,MATCH(DF!F7055,Sheet3!$C$1:$C$126,0))</f>
        <v>#N/A</v>
      </c>
      <c r="F7055" t="s">
        <v>12826</v>
      </c>
      <c r="G7055">
        <v>4</v>
      </c>
      <c r="H7055">
        <v>65</v>
      </c>
      <c r="I7055">
        <v>43.51</v>
      </c>
      <c r="J7055" t="s">
        <v>15342</v>
      </c>
      <c r="K7055" t="s">
        <v>15372</v>
      </c>
      <c r="L7055" t="e">
        <f>VLOOKUP(F7055,Sheet3!$B$2:$H$126,7,0)</f>
        <v>#N/A</v>
      </c>
    </row>
    <row r="7056" spans="1:12" hidden="1" x14ac:dyDescent="0.2">
      <c r="A7056" t="s">
        <v>5555</v>
      </c>
      <c r="B7056" t="s">
        <v>10957</v>
      </c>
      <c r="C7056" t="s">
        <v>11187</v>
      </c>
      <c r="D7056" t="e">
        <f>INDEX(Sheet3!$D$1:$D$126,MATCH(DF!F7056,Sheet3!$C$1:$C$126,0))</f>
        <v>#N/A</v>
      </c>
      <c r="E7056" t="e">
        <f>INDEX(Sheet3!$E$1:$E$126,MATCH(DF!F7056,Sheet3!$C$1:$C$126,0))</f>
        <v>#N/A</v>
      </c>
      <c r="F7056" t="s">
        <v>12300</v>
      </c>
      <c r="G7056">
        <v>4</v>
      </c>
      <c r="H7056">
        <v>65</v>
      </c>
      <c r="I7056">
        <v>88.95</v>
      </c>
      <c r="J7056" t="s">
        <v>15354</v>
      </c>
      <c r="K7056" t="s">
        <v>15372</v>
      </c>
      <c r="L7056" t="e">
        <f>VLOOKUP(F7056,Sheet3!$B$2:$H$126,7,0)</f>
        <v>#N/A</v>
      </c>
    </row>
    <row r="7057" spans="1:12" hidden="1" x14ac:dyDescent="0.2">
      <c r="A7057" t="s">
        <v>5556</v>
      </c>
      <c r="B7057" t="s">
        <v>10944</v>
      </c>
      <c r="C7057" t="s">
        <v>10978</v>
      </c>
      <c r="D7057" t="e">
        <f>INDEX(Sheet3!$D$1:$D$126,MATCH(DF!F7057,Sheet3!$C$1:$C$126,0))</f>
        <v>#N/A</v>
      </c>
      <c r="E7057" t="e">
        <f>INDEX(Sheet3!$E$1:$E$126,MATCH(DF!F7057,Sheet3!$C$1:$C$126,0))</f>
        <v>#N/A</v>
      </c>
      <c r="F7057" t="s">
        <v>12687</v>
      </c>
      <c r="G7057">
        <v>4.2</v>
      </c>
      <c r="H7057">
        <v>65</v>
      </c>
      <c r="I7057">
        <v>154.22999999999999</v>
      </c>
      <c r="J7057" t="s">
        <v>15340</v>
      </c>
      <c r="K7057" t="s">
        <v>15372</v>
      </c>
      <c r="L7057" t="e">
        <f>VLOOKUP(F7057,Sheet3!$B$2:$H$126,7,0)</f>
        <v>#N/A</v>
      </c>
    </row>
    <row r="7058" spans="1:12" hidden="1" x14ac:dyDescent="0.2">
      <c r="A7058" t="s">
        <v>5557</v>
      </c>
      <c r="B7058" t="s">
        <v>10957</v>
      </c>
      <c r="C7058" t="s">
        <v>11156</v>
      </c>
      <c r="D7058" t="e">
        <f>INDEX(Sheet3!$D$1:$D$126,MATCH(DF!F7058,Sheet3!$C$1:$C$126,0))</f>
        <v>#N/A</v>
      </c>
      <c r="E7058" t="e">
        <f>INDEX(Sheet3!$E$1:$E$126,MATCH(DF!F7058,Sheet3!$C$1:$C$126,0))</f>
        <v>#N/A</v>
      </c>
      <c r="F7058" t="s">
        <v>14339</v>
      </c>
      <c r="G7058">
        <v>3.5</v>
      </c>
      <c r="H7058">
        <v>65</v>
      </c>
      <c r="I7058">
        <v>11</v>
      </c>
      <c r="J7058" t="s">
        <v>15342</v>
      </c>
      <c r="K7058" t="s">
        <v>15372</v>
      </c>
      <c r="L7058" t="e">
        <f>VLOOKUP(F7058,Sheet3!$B$2:$H$126,7,0)</f>
        <v>#N/A</v>
      </c>
    </row>
    <row r="7059" spans="1:12" hidden="1" x14ac:dyDescent="0.2">
      <c r="A7059" t="s">
        <v>5558</v>
      </c>
      <c r="B7059" t="s">
        <v>10943</v>
      </c>
      <c r="C7059" t="s">
        <v>11174</v>
      </c>
      <c r="D7059" t="e">
        <f>INDEX(Sheet3!$D$1:$D$126,MATCH(DF!F7059,Sheet3!$C$1:$C$126,0))</f>
        <v>#N/A</v>
      </c>
      <c r="E7059" t="e">
        <f>INDEX(Sheet3!$E$1:$E$126,MATCH(DF!F7059,Sheet3!$C$1:$C$126,0))</f>
        <v>#N/A</v>
      </c>
      <c r="F7059" t="s">
        <v>11956</v>
      </c>
      <c r="G7059">
        <v>4</v>
      </c>
      <c r="H7059">
        <v>65</v>
      </c>
      <c r="I7059">
        <v>39.9</v>
      </c>
      <c r="J7059" t="s">
        <v>15338</v>
      </c>
      <c r="K7059" t="s">
        <v>15372</v>
      </c>
      <c r="L7059" t="e">
        <f>VLOOKUP(F7059,Sheet3!$B$2:$H$126,7,0)</f>
        <v>#N/A</v>
      </c>
    </row>
    <row r="7060" spans="1:12" hidden="1" x14ac:dyDescent="0.2">
      <c r="A7060" t="s">
        <v>5559</v>
      </c>
      <c r="B7060" t="s">
        <v>10957</v>
      </c>
      <c r="C7060" t="s">
        <v>11048</v>
      </c>
      <c r="D7060" t="e">
        <f>INDEX(Sheet3!$D$1:$D$126,MATCH(DF!F7060,Sheet3!$C$1:$C$126,0))</f>
        <v>#N/A</v>
      </c>
      <c r="E7060" t="e">
        <f>INDEX(Sheet3!$E$1:$E$126,MATCH(DF!F7060,Sheet3!$C$1:$C$126,0))</f>
        <v>#N/A</v>
      </c>
      <c r="F7060" t="s">
        <v>11925</v>
      </c>
      <c r="G7060">
        <v>3.8</v>
      </c>
      <c r="H7060">
        <v>65</v>
      </c>
      <c r="I7060">
        <v>10.67</v>
      </c>
      <c r="J7060" t="s">
        <v>15339</v>
      </c>
      <c r="K7060" t="s">
        <v>15372</v>
      </c>
      <c r="L7060" t="e">
        <f>VLOOKUP(F7060,Sheet3!$B$2:$H$126,7,0)</f>
        <v>#N/A</v>
      </c>
    </row>
    <row r="7061" spans="1:12" hidden="1" x14ac:dyDescent="0.2">
      <c r="A7061" t="s">
        <v>5560</v>
      </c>
      <c r="B7061" t="s">
        <v>10944</v>
      </c>
      <c r="C7061" t="s">
        <v>11152</v>
      </c>
      <c r="D7061" t="e">
        <f>INDEX(Sheet3!$D$1:$D$126,MATCH(DF!F7061,Sheet3!$C$1:$C$126,0))</f>
        <v>#N/A</v>
      </c>
      <c r="E7061" t="e">
        <f>INDEX(Sheet3!$E$1:$E$126,MATCH(DF!F7061,Sheet3!$C$1:$C$126,0))</f>
        <v>#N/A</v>
      </c>
      <c r="F7061" t="s">
        <v>12184</v>
      </c>
      <c r="G7061">
        <v>3.9</v>
      </c>
      <c r="H7061">
        <v>650</v>
      </c>
      <c r="I7061">
        <v>14.9</v>
      </c>
      <c r="J7061" t="s">
        <v>15345</v>
      </c>
      <c r="K7061" t="s">
        <v>15372</v>
      </c>
      <c r="L7061" t="e">
        <f>VLOOKUP(F7061,Sheet3!$B$2:$H$126,7,0)</f>
        <v>#N/A</v>
      </c>
    </row>
    <row r="7062" spans="1:12" hidden="1" x14ac:dyDescent="0.2">
      <c r="A7062" t="s">
        <v>5561</v>
      </c>
      <c r="B7062" t="s">
        <v>10944</v>
      </c>
      <c r="C7062" t="s">
        <v>11111</v>
      </c>
      <c r="D7062" t="e">
        <f>INDEX(Sheet3!$D$1:$D$126,MATCH(DF!F7062,Sheet3!$C$1:$C$126,0))</f>
        <v>#N/A</v>
      </c>
      <c r="E7062" t="e">
        <f>INDEX(Sheet3!$E$1:$E$126,MATCH(DF!F7062,Sheet3!$C$1:$C$126,0))</f>
        <v>#N/A</v>
      </c>
      <c r="F7062" t="s">
        <v>12835</v>
      </c>
      <c r="G7062">
        <v>3.5</v>
      </c>
      <c r="H7062">
        <v>650</v>
      </c>
      <c r="I7062">
        <v>6.41</v>
      </c>
      <c r="J7062" t="s">
        <v>15345</v>
      </c>
      <c r="K7062" t="s">
        <v>15372</v>
      </c>
      <c r="L7062" t="e">
        <f>VLOOKUP(F7062,Sheet3!$B$2:$H$126,7,0)</f>
        <v>#N/A</v>
      </c>
    </row>
    <row r="7063" spans="1:12" hidden="1" x14ac:dyDescent="0.2">
      <c r="A7063" t="s">
        <v>1257</v>
      </c>
      <c r="B7063" t="s">
        <v>10943</v>
      </c>
      <c r="C7063" t="s">
        <v>11032</v>
      </c>
      <c r="D7063" t="e">
        <f>INDEX(Sheet3!$D$1:$D$126,MATCH(DF!F7063,Sheet3!$C$1:$C$126,0))</f>
        <v>#N/A</v>
      </c>
      <c r="E7063" t="e">
        <f>INDEX(Sheet3!$E$1:$E$126,MATCH(DF!F7063,Sheet3!$C$1:$C$126,0))</f>
        <v>#N/A</v>
      </c>
      <c r="F7063" t="s">
        <v>13984</v>
      </c>
      <c r="G7063">
        <v>4.0999999999999996</v>
      </c>
      <c r="H7063">
        <v>651</v>
      </c>
      <c r="I7063">
        <v>68.55</v>
      </c>
      <c r="J7063" t="s">
        <v>15352</v>
      </c>
      <c r="K7063" t="s">
        <v>15372</v>
      </c>
      <c r="L7063" t="e">
        <f>VLOOKUP(F7063,Sheet3!$B$2:$H$126,7,0)</f>
        <v>#N/A</v>
      </c>
    </row>
    <row r="7064" spans="1:12" hidden="1" x14ac:dyDescent="0.2">
      <c r="A7064" t="s">
        <v>5562</v>
      </c>
      <c r="B7064" t="s">
        <v>10943</v>
      </c>
      <c r="C7064" t="s">
        <v>11272</v>
      </c>
      <c r="D7064" t="e">
        <f>INDEX(Sheet3!$D$1:$D$126,MATCH(DF!F7064,Sheet3!$C$1:$C$126,0))</f>
        <v>#N/A</v>
      </c>
      <c r="E7064" t="e">
        <f>INDEX(Sheet3!$E$1:$E$126,MATCH(DF!F7064,Sheet3!$C$1:$C$126,0))</f>
        <v>#N/A</v>
      </c>
      <c r="F7064" t="s">
        <v>13791</v>
      </c>
      <c r="G7064">
        <v>4</v>
      </c>
      <c r="H7064">
        <v>651</v>
      </c>
      <c r="I7064">
        <v>32.36</v>
      </c>
      <c r="J7064" t="s">
        <v>15340</v>
      </c>
      <c r="K7064" t="s">
        <v>15372</v>
      </c>
      <c r="L7064" t="e">
        <f>VLOOKUP(F7064,Sheet3!$B$2:$H$126,7,0)</f>
        <v>#N/A</v>
      </c>
    </row>
    <row r="7065" spans="1:12" hidden="1" x14ac:dyDescent="0.2">
      <c r="A7065" t="s">
        <v>5563</v>
      </c>
      <c r="B7065" t="s">
        <v>10947</v>
      </c>
      <c r="C7065" t="s">
        <v>11016</v>
      </c>
      <c r="D7065" t="e">
        <f>INDEX(Sheet3!$D$1:$D$126,MATCH(DF!F7065,Sheet3!$C$1:$C$126,0))</f>
        <v>#N/A</v>
      </c>
      <c r="E7065" t="e">
        <f>INDEX(Sheet3!$E$1:$E$126,MATCH(DF!F7065,Sheet3!$C$1:$C$126,0))</f>
        <v>#N/A</v>
      </c>
      <c r="F7065" t="s">
        <v>12609</v>
      </c>
      <c r="G7065">
        <v>3.7</v>
      </c>
      <c r="H7065">
        <v>651</v>
      </c>
      <c r="I7065">
        <v>9.65</v>
      </c>
      <c r="J7065" t="s">
        <v>15339</v>
      </c>
      <c r="K7065" t="s">
        <v>15372</v>
      </c>
      <c r="L7065" t="e">
        <f>VLOOKUP(F7065,Sheet3!$B$2:$H$126,7,0)</f>
        <v>#N/A</v>
      </c>
    </row>
    <row r="7066" spans="1:12" hidden="1" x14ac:dyDescent="0.2">
      <c r="A7066" t="s">
        <v>616</v>
      </c>
      <c r="B7066" t="s">
        <v>10949</v>
      </c>
      <c r="C7066" t="s">
        <v>11195</v>
      </c>
      <c r="D7066" t="e">
        <f>INDEX(Sheet3!$D$1:$D$126,MATCH(DF!F7066,Sheet3!$C$1:$C$126,0))</f>
        <v>#N/A</v>
      </c>
      <c r="E7066" t="e">
        <f>INDEX(Sheet3!$E$1:$E$126,MATCH(DF!F7066,Sheet3!$C$1:$C$126,0))</f>
        <v>#N/A</v>
      </c>
      <c r="F7066" t="s">
        <v>12345</v>
      </c>
      <c r="G7066">
        <v>4</v>
      </c>
      <c r="H7066">
        <v>651</v>
      </c>
      <c r="I7066">
        <v>11.75</v>
      </c>
      <c r="J7066" t="s">
        <v>15345</v>
      </c>
      <c r="K7066" t="s">
        <v>15372</v>
      </c>
      <c r="L7066" t="e">
        <f>VLOOKUP(F7066,Sheet3!$B$2:$H$126,7,0)</f>
        <v>#N/A</v>
      </c>
    </row>
    <row r="7067" spans="1:12" hidden="1" x14ac:dyDescent="0.2">
      <c r="A7067" t="s">
        <v>5564</v>
      </c>
      <c r="B7067" t="s">
        <v>10948</v>
      </c>
      <c r="C7067" t="s">
        <v>11010</v>
      </c>
      <c r="D7067" t="e">
        <f>INDEX(Sheet3!$D$1:$D$126,MATCH(DF!F7067,Sheet3!$C$1:$C$126,0))</f>
        <v>#N/A</v>
      </c>
      <c r="E7067" t="e">
        <f>INDEX(Sheet3!$E$1:$E$126,MATCH(DF!F7067,Sheet3!$C$1:$C$126,0))</f>
        <v>#N/A</v>
      </c>
      <c r="F7067" t="s">
        <v>14340</v>
      </c>
      <c r="G7067">
        <v>3.8</v>
      </c>
      <c r="H7067">
        <v>651</v>
      </c>
      <c r="I7067">
        <v>19.489999999999998</v>
      </c>
      <c r="J7067" t="s">
        <v>15340</v>
      </c>
      <c r="K7067" t="s">
        <v>15372</v>
      </c>
      <c r="L7067" t="e">
        <f>VLOOKUP(F7067,Sheet3!$B$2:$H$126,7,0)</f>
        <v>#N/A</v>
      </c>
    </row>
    <row r="7068" spans="1:12" hidden="1" x14ac:dyDescent="0.2">
      <c r="A7068" t="s">
        <v>1261</v>
      </c>
      <c r="B7068" t="s">
        <v>10943</v>
      </c>
      <c r="C7068" t="s">
        <v>11076</v>
      </c>
      <c r="D7068" t="e">
        <f>INDEX(Sheet3!$D$1:$D$126,MATCH(DF!F7068,Sheet3!$C$1:$C$126,0))</f>
        <v>#N/A</v>
      </c>
      <c r="E7068" t="e">
        <f>INDEX(Sheet3!$E$1:$E$126,MATCH(DF!F7068,Sheet3!$C$1:$C$126,0))</f>
        <v>#N/A</v>
      </c>
      <c r="F7068" t="s">
        <v>12776</v>
      </c>
      <c r="G7068">
        <v>4.2</v>
      </c>
      <c r="H7068">
        <v>651</v>
      </c>
      <c r="I7068">
        <v>38</v>
      </c>
      <c r="J7068" t="s">
        <v>15342</v>
      </c>
      <c r="K7068" t="s">
        <v>15372</v>
      </c>
      <c r="L7068" t="e">
        <f>VLOOKUP(F7068,Sheet3!$B$2:$H$126,7,0)</f>
        <v>#N/A</v>
      </c>
    </row>
    <row r="7069" spans="1:12" hidden="1" x14ac:dyDescent="0.2">
      <c r="A7069" t="s">
        <v>1139</v>
      </c>
      <c r="B7069" t="s">
        <v>10945</v>
      </c>
      <c r="C7069" t="s">
        <v>11040</v>
      </c>
      <c r="D7069" t="e">
        <f>INDEX(Sheet3!$D$1:$D$126,MATCH(DF!F7069,Sheet3!$C$1:$C$126,0))</f>
        <v>#N/A</v>
      </c>
      <c r="E7069" t="e">
        <f>INDEX(Sheet3!$E$1:$E$126,MATCH(DF!F7069,Sheet3!$C$1:$C$126,0))</f>
        <v>#N/A</v>
      </c>
      <c r="F7069" t="s">
        <v>12770</v>
      </c>
      <c r="G7069">
        <v>3.5</v>
      </c>
      <c r="H7069">
        <v>652</v>
      </c>
      <c r="I7069">
        <v>8.75</v>
      </c>
      <c r="J7069" t="s">
        <v>15340</v>
      </c>
      <c r="K7069" t="s">
        <v>15372</v>
      </c>
      <c r="L7069" t="e">
        <f>VLOOKUP(F7069,Sheet3!$B$2:$H$126,7,0)</f>
        <v>#N/A</v>
      </c>
    </row>
    <row r="7070" spans="1:12" hidden="1" x14ac:dyDescent="0.2">
      <c r="A7070" t="s">
        <v>110</v>
      </c>
      <c r="B7070" t="s">
        <v>10951</v>
      </c>
      <c r="C7070" t="s">
        <v>10993</v>
      </c>
      <c r="D7070" t="e">
        <f>INDEX(Sheet3!$D$1:$D$126,MATCH(DF!F7070,Sheet3!$C$1:$C$126,0))</f>
        <v>#N/A</v>
      </c>
      <c r="E7070" t="e">
        <f>INDEX(Sheet3!$E$1:$E$126,MATCH(DF!F7070,Sheet3!$C$1:$C$126,0))</f>
        <v>#N/A</v>
      </c>
      <c r="F7070" t="s">
        <v>14247</v>
      </c>
      <c r="G7070">
        <v>3.9</v>
      </c>
      <c r="H7070">
        <v>652</v>
      </c>
      <c r="I7070">
        <v>13.82</v>
      </c>
      <c r="J7070" t="s">
        <v>15339</v>
      </c>
      <c r="K7070" t="s">
        <v>15372</v>
      </c>
      <c r="L7070" t="e">
        <f>VLOOKUP(F7070,Sheet3!$B$2:$H$126,7,0)</f>
        <v>#N/A</v>
      </c>
    </row>
    <row r="7071" spans="1:12" hidden="1" x14ac:dyDescent="0.2">
      <c r="A7071" t="s">
        <v>5565</v>
      </c>
      <c r="B7071" t="s">
        <v>10944</v>
      </c>
      <c r="C7071" t="s">
        <v>11036</v>
      </c>
      <c r="D7071" t="e">
        <f>INDEX(Sheet3!$D$1:$D$126,MATCH(DF!F7071,Sheet3!$C$1:$C$126,0))</f>
        <v>#N/A</v>
      </c>
      <c r="E7071" t="e">
        <f>INDEX(Sheet3!$E$1:$E$126,MATCH(DF!F7071,Sheet3!$C$1:$C$126,0))</f>
        <v>#N/A</v>
      </c>
      <c r="F7071" t="s">
        <v>12938</v>
      </c>
      <c r="G7071">
        <v>3.8</v>
      </c>
      <c r="H7071">
        <v>653</v>
      </c>
      <c r="I7071">
        <v>14.63</v>
      </c>
      <c r="J7071" t="s">
        <v>15342</v>
      </c>
      <c r="K7071" t="s">
        <v>15372</v>
      </c>
      <c r="L7071" t="e">
        <f>VLOOKUP(F7071,Sheet3!$B$2:$H$126,7,0)</f>
        <v>#N/A</v>
      </c>
    </row>
    <row r="7072" spans="1:12" hidden="1" x14ac:dyDescent="0.2">
      <c r="A7072" t="s">
        <v>1508</v>
      </c>
      <c r="B7072" t="s">
        <v>10943</v>
      </c>
      <c r="C7072" t="s">
        <v>11032</v>
      </c>
      <c r="D7072" t="e">
        <f>INDEX(Sheet3!$D$1:$D$126,MATCH(DF!F7072,Sheet3!$C$1:$C$126,0))</f>
        <v>#N/A</v>
      </c>
      <c r="E7072" t="e">
        <f>INDEX(Sheet3!$E$1:$E$126,MATCH(DF!F7072,Sheet3!$C$1:$C$126,0))</f>
        <v>#N/A</v>
      </c>
      <c r="F7072" t="s">
        <v>13561</v>
      </c>
      <c r="G7072">
        <v>3.9</v>
      </c>
      <c r="H7072">
        <v>653</v>
      </c>
      <c r="I7072">
        <v>25.24</v>
      </c>
      <c r="J7072" t="s">
        <v>15340</v>
      </c>
      <c r="K7072" t="s">
        <v>15372</v>
      </c>
      <c r="L7072" t="e">
        <f>VLOOKUP(F7072,Sheet3!$B$2:$H$126,7,0)</f>
        <v>#N/A</v>
      </c>
    </row>
    <row r="7073" spans="1:12" hidden="1" x14ac:dyDescent="0.2">
      <c r="A7073" t="s">
        <v>5566</v>
      </c>
      <c r="B7073" t="s">
        <v>10944</v>
      </c>
      <c r="C7073" t="s">
        <v>11035</v>
      </c>
      <c r="D7073" t="e">
        <f>INDEX(Sheet3!$D$1:$D$126,MATCH(DF!F7073,Sheet3!$C$1:$C$126,0))</f>
        <v>#N/A</v>
      </c>
      <c r="E7073" t="e">
        <f>INDEX(Sheet3!$E$1:$E$126,MATCH(DF!F7073,Sheet3!$C$1:$C$126,0))</f>
        <v>#N/A</v>
      </c>
      <c r="F7073" t="s">
        <v>13987</v>
      </c>
      <c r="G7073">
        <v>4.2</v>
      </c>
      <c r="H7073">
        <v>654</v>
      </c>
      <c r="I7073">
        <v>15.89</v>
      </c>
      <c r="J7073" t="s">
        <v>15339</v>
      </c>
      <c r="K7073" t="s">
        <v>15372</v>
      </c>
      <c r="L7073" t="e">
        <f>VLOOKUP(F7073,Sheet3!$B$2:$H$126,7,0)</f>
        <v>#N/A</v>
      </c>
    </row>
    <row r="7074" spans="1:12" hidden="1" x14ac:dyDescent="0.2">
      <c r="A7074" t="s">
        <v>5567</v>
      </c>
      <c r="B7074" t="s">
        <v>10947</v>
      </c>
      <c r="C7074" t="s">
        <v>11016</v>
      </c>
      <c r="D7074" t="e">
        <f>INDEX(Sheet3!$D$1:$D$126,MATCH(DF!F7074,Sheet3!$C$1:$C$126,0))</f>
        <v>#N/A</v>
      </c>
      <c r="E7074" t="e">
        <f>INDEX(Sheet3!$E$1:$E$126,MATCH(DF!F7074,Sheet3!$C$1:$C$126,0))</f>
        <v>#N/A</v>
      </c>
      <c r="F7074" t="s">
        <v>12489</v>
      </c>
      <c r="G7074">
        <v>3.2</v>
      </c>
      <c r="H7074">
        <v>654</v>
      </c>
      <c r="I7074">
        <v>6.77</v>
      </c>
      <c r="J7074" t="s">
        <v>15342</v>
      </c>
      <c r="K7074" t="s">
        <v>15372</v>
      </c>
      <c r="L7074" t="e">
        <f>VLOOKUP(F7074,Sheet3!$B$2:$H$126,7,0)</f>
        <v>#N/A</v>
      </c>
    </row>
    <row r="7075" spans="1:12" hidden="1" x14ac:dyDescent="0.2">
      <c r="A7075" t="s">
        <v>2934</v>
      </c>
      <c r="B7075" t="s">
        <v>10943</v>
      </c>
      <c r="C7075" t="s">
        <v>11002</v>
      </c>
      <c r="D7075" t="e">
        <f>INDEX(Sheet3!$D$1:$D$126,MATCH(DF!F7075,Sheet3!$C$1:$C$126,0))</f>
        <v>#N/A</v>
      </c>
      <c r="E7075" t="e">
        <f>INDEX(Sheet3!$E$1:$E$126,MATCH(DF!F7075,Sheet3!$C$1:$C$126,0))</f>
        <v>#N/A</v>
      </c>
      <c r="F7075" t="s">
        <v>12844</v>
      </c>
      <c r="G7075">
        <v>3.9</v>
      </c>
      <c r="H7075">
        <v>654</v>
      </c>
      <c r="I7075">
        <v>27.71</v>
      </c>
      <c r="J7075" t="s">
        <v>15343</v>
      </c>
      <c r="K7075" t="s">
        <v>15372</v>
      </c>
      <c r="L7075" t="e">
        <f>VLOOKUP(F7075,Sheet3!$B$2:$H$126,7,0)</f>
        <v>#N/A</v>
      </c>
    </row>
    <row r="7076" spans="1:12" hidden="1" x14ac:dyDescent="0.2">
      <c r="A7076" t="s">
        <v>5568</v>
      </c>
      <c r="B7076" t="s">
        <v>10944</v>
      </c>
      <c r="C7076" t="s">
        <v>11327</v>
      </c>
      <c r="D7076" t="e">
        <f>INDEX(Sheet3!$D$1:$D$126,MATCH(DF!F7076,Sheet3!$C$1:$C$126,0))</f>
        <v>#N/A</v>
      </c>
      <c r="E7076" t="e">
        <f>INDEX(Sheet3!$E$1:$E$126,MATCH(DF!F7076,Sheet3!$C$1:$C$126,0))</f>
        <v>#N/A</v>
      </c>
      <c r="F7076" t="s">
        <v>12490</v>
      </c>
      <c r="G7076">
        <v>3.7</v>
      </c>
      <c r="H7076">
        <v>655</v>
      </c>
      <c r="I7076">
        <v>15.4</v>
      </c>
      <c r="J7076" t="s">
        <v>15343</v>
      </c>
      <c r="K7076" t="s">
        <v>15372</v>
      </c>
      <c r="L7076" t="e">
        <f>VLOOKUP(F7076,Sheet3!$B$2:$H$126,7,0)</f>
        <v>#N/A</v>
      </c>
    </row>
    <row r="7077" spans="1:12" hidden="1" x14ac:dyDescent="0.2">
      <c r="A7077" t="s">
        <v>5569</v>
      </c>
      <c r="B7077" t="s">
        <v>10948</v>
      </c>
      <c r="C7077" t="s">
        <v>11044</v>
      </c>
      <c r="D7077" t="e">
        <f>INDEX(Sheet3!$D$1:$D$126,MATCH(DF!F7077,Sheet3!$C$1:$C$126,0))</f>
        <v>#N/A</v>
      </c>
      <c r="E7077" t="e">
        <f>INDEX(Sheet3!$E$1:$E$126,MATCH(DF!F7077,Sheet3!$C$1:$C$126,0))</f>
        <v>#N/A</v>
      </c>
      <c r="F7077" t="s">
        <v>12353</v>
      </c>
      <c r="G7077">
        <v>3.8</v>
      </c>
      <c r="H7077">
        <v>655</v>
      </c>
      <c r="I7077">
        <v>19.989999999999998</v>
      </c>
      <c r="J7077" t="s">
        <v>15342</v>
      </c>
      <c r="K7077" t="s">
        <v>15372</v>
      </c>
      <c r="L7077" t="e">
        <f>VLOOKUP(F7077,Sheet3!$B$2:$H$126,7,0)</f>
        <v>#N/A</v>
      </c>
    </row>
    <row r="7078" spans="1:12" hidden="1" x14ac:dyDescent="0.2">
      <c r="A7078" t="s">
        <v>5570</v>
      </c>
      <c r="B7078" t="s">
        <v>10944</v>
      </c>
      <c r="C7078" t="s">
        <v>11007</v>
      </c>
      <c r="D7078" t="e">
        <f>INDEX(Sheet3!$D$1:$D$126,MATCH(DF!F7078,Sheet3!$C$1:$C$126,0))</f>
        <v>#N/A</v>
      </c>
      <c r="E7078" t="e">
        <f>INDEX(Sheet3!$E$1:$E$126,MATCH(DF!F7078,Sheet3!$C$1:$C$126,0))</f>
        <v>#N/A</v>
      </c>
      <c r="F7078" t="s">
        <v>13426</v>
      </c>
      <c r="G7078">
        <v>4</v>
      </c>
      <c r="H7078">
        <v>655</v>
      </c>
      <c r="I7078">
        <v>18.97</v>
      </c>
      <c r="J7078" t="s">
        <v>15342</v>
      </c>
      <c r="K7078" t="s">
        <v>15372</v>
      </c>
      <c r="L7078" t="e">
        <f>VLOOKUP(F7078,Sheet3!$B$2:$H$126,7,0)</f>
        <v>#N/A</v>
      </c>
    </row>
    <row r="7079" spans="1:12" hidden="1" x14ac:dyDescent="0.2">
      <c r="A7079" t="s">
        <v>1440</v>
      </c>
      <c r="B7079" t="s">
        <v>10950</v>
      </c>
      <c r="C7079" t="s">
        <v>11188</v>
      </c>
      <c r="D7079" t="e">
        <f>INDEX(Sheet3!$D$1:$D$126,MATCH(DF!F7079,Sheet3!$C$1:$C$126,0))</f>
        <v>#N/A</v>
      </c>
      <c r="E7079" t="e">
        <f>INDEX(Sheet3!$E$1:$E$126,MATCH(DF!F7079,Sheet3!$C$1:$C$126,0))</f>
        <v>#N/A</v>
      </c>
      <c r="F7079" t="s">
        <v>14290</v>
      </c>
      <c r="G7079">
        <v>3.3</v>
      </c>
      <c r="H7079">
        <v>657</v>
      </c>
      <c r="I7079">
        <v>4.95</v>
      </c>
      <c r="J7079" t="s">
        <v>15344</v>
      </c>
      <c r="K7079" t="s">
        <v>15372</v>
      </c>
      <c r="L7079" t="e">
        <f>VLOOKUP(F7079,Sheet3!$B$2:$H$126,7,0)</f>
        <v>#N/A</v>
      </c>
    </row>
    <row r="7080" spans="1:12" hidden="1" x14ac:dyDescent="0.2">
      <c r="A7080" t="s">
        <v>778</v>
      </c>
      <c r="B7080" t="s">
        <v>10943</v>
      </c>
      <c r="C7080" t="s">
        <v>11002</v>
      </c>
      <c r="D7080" t="e">
        <f>INDEX(Sheet3!$D$1:$D$126,MATCH(DF!F7080,Sheet3!$C$1:$C$126,0))</f>
        <v>#N/A</v>
      </c>
      <c r="E7080" t="e">
        <f>INDEX(Sheet3!$E$1:$E$126,MATCH(DF!F7080,Sheet3!$C$1:$C$126,0))</f>
        <v>#N/A</v>
      </c>
      <c r="F7080" t="s">
        <v>12360</v>
      </c>
      <c r="G7080">
        <v>4.4000000000000004</v>
      </c>
      <c r="H7080">
        <v>657</v>
      </c>
      <c r="I7080">
        <v>279</v>
      </c>
      <c r="J7080" t="s">
        <v>15347</v>
      </c>
      <c r="K7080" t="s">
        <v>15372</v>
      </c>
      <c r="L7080" t="e">
        <f>VLOOKUP(F7080,Sheet3!$B$2:$H$126,7,0)</f>
        <v>#N/A</v>
      </c>
    </row>
    <row r="7081" spans="1:12" hidden="1" x14ac:dyDescent="0.2">
      <c r="A7081" t="s">
        <v>5571</v>
      </c>
      <c r="B7081" t="s">
        <v>10944</v>
      </c>
      <c r="C7081" t="s">
        <v>11165</v>
      </c>
      <c r="D7081" t="e">
        <f>INDEX(Sheet3!$D$1:$D$126,MATCH(DF!F7081,Sheet3!$C$1:$C$126,0))</f>
        <v>#N/A</v>
      </c>
      <c r="E7081" t="e">
        <f>INDEX(Sheet3!$E$1:$E$126,MATCH(DF!F7081,Sheet3!$C$1:$C$126,0))</f>
        <v>#N/A</v>
      </c>
      <c r="F7081" t="s">
        <v>11961</v>
      </c>
      <c r="G7081">
        <v>4.5</v>
      </c>
      <c r="H7081">
        <v>657</v>
      </c>
      <c r="I7081">
        <v>212.43</v>
      </c>
      <c r="J7081" t="s">
        <v>15338</v>
      </c>
      <c r="K7081" t="s">
        <v>15372</v>
      </c>
      <c r="L7081" t="e">
        <f>VLOOKUP(F7081,Sheet3!$B$2:$H$126,7,0)</f>
        <v>#N/A</v>
      </c>
    </row>
    <row r="7082" spans="1:12" hidden="1" x14ac:dyDescent="0.2">
      <c r="A7082" t="s">
        <v>196</v>
      </c>
      <c r="B7082" t="s">
        <v>10944</v>
      </c>
      <c r="C7082" t="s">
        <v>11066</v>
      </c>
      <c r="D7082" t="e">
        <f>INDEX(Sheet3!$D$1:$D$126,MATCH(DF!F7082,Sheet3!$C$1:$C$126,0))</f>
        <v>#N/A</v>
      </c>
      <c r="E7082" t="e">
        <f>INDEX(Sheet3!$E$1:$E$126,MATCH(DF!F7082,Sheet3!$C$1:$C$126,0))</f>
        <v>#N/A</v>
      </c>
      <c r="F7082" t="s">
        <v>14341</v>
      </c>
      <c r="G7082">
        <v>4.2</v>
      </c>
      <c r="H7082">
        <v>657</v>
      </c>
      <c r="I7082">
        <v>42</v>
      </c>
      <c r="J7082" t="s">
        <v>15344</v>
      </c>
      <c r="K7082" t="s">
        <v>15372</v>
      </c>
      <c r="L7082" t="e">
        <f>VLOOKUP(F7082,Sheet3!$B$2:$H$126,7,0)</f>
        <v>#N/A</v>
      </c>
    </row>
    <row r="7083" spans="1:12" hidden="1" x14ac:dyDescent="0.2">
      <c r="A7083" t="s">
        <v>2675</v>
      </c>
      <c r="B7083" t="s">
        <v>10950</v>
      </c>
      <c r="C7083" t="s">
        <v>11055</v>
      </c>
      <c r="D7083" t="e">
        <f>INDEX(Sheet3!$D$1:$D$126,MATCH(DF!F7083,Sheet3!$C$1:$C$126,0))</f>
        <v>#N/A</v>
      </c>
      <c r="E7083" t="e">
        <f>INDEX(Sheet3!$E$1:$E$126,MATCH(DF!F7083,Sheet3!$C$1:$C$126,0))</f>
        <v>#N/A</v>
      </c>
      <c r="F7083" t="s">
        <v>14342</v>
      </c>
      <c r="G7083">
        <v>3.6</v>
      </c>
      <c r="H7083">
        <v>657</v>
      </c>
      <c r="I7083">
        <v>8.6999999999999993</v>
      </c>
      <c r="J7083" t="s">
        <v>15345</v>
      </c>
      <c r="K7083" t="s">
        <v>15372</v>
      </c>
      <c r="L7083" t="e">
        <f>VLOOKUP(F7083,Sheet3!$B$2:$H$126,7,0)</f>
        <v>#N/A</v>
      </c>
    </row>
    <row r="7084" spans="1:12" hidden="1" x14ac:dyDescent="0.2">
      <c r="A7084" t="s">
        <v>5572</v>
      </c>
      <c r="B7084" t="s">
        <v>10943</v>
      </c>
      <c r="C7084" t="s">
        <v>11022</v>
      </c>
      <c r="D7084" t="e">
        <f>INDEX(Sheet3!$D$1:$D$126,MATCH(DF!F7084,Sheet3!$C$1:$C$126,0))</f>
        <v>#N/A</v>
      </c>
      <c r="E7084" t="e">
        <f>INDEX(Sheet3!$E$1:$E$126,MATCH(DF!F7084,Sheet3!$C$1:$C$126,0))</f>
        <v>#N/A</v>
      </c>
      <c r="F7084" t="s">
        <v>11888</v>
      </c>
      <c r="G7084">
        <v>3.8</v>
      </c>
      <c r="H7084">
        <v>657</v>
      </c>
      <c r="I7084">
        <v>6.33</v>
      </c>
      <c r="J7084" t="s">
        <v>15339</v>
      </c>
      <c r="K7084" t="s">
        <v>15372</v>
      </c>
      <c r="L7084" t="e">
        <f>VLOOKUP(F7084,Sheet3!$B$2:$H$126,7,0)</f>
        <v>#N/A</v>
      </c>
    </row>
    <row r="7085" spans="1:12" hidden="1" x14ac:dyDescent="0.2">
      <c r="A7085" t="s">
        <v>110</v>
      </c>
      <c r="B7085" t="s">
        <v>10951</v>
      </c>
      <c r="C7085" t="s">
        <v>10993</v>
      </c>
      <c r="D7085" t="e">
        <f>INDEX(Sheet3!$D$1:$D$126,MATCH(DF!F7085,Sheet3!$C$1:$C$126,0))</f>
        <v>#N/A</v>
      </c>
      <c r="E7085" t="e">
        <f>INDEX(Sheet3!$E$1:$E$126,MATCH(DF!F7085,Sheet3!$C$1:$C$126,0))</f>
        <v>#N/A</v>
      </c>
      <c r="F7085" t="s">
        <v>12774</v>
      </c>
      <c r="G7085">
        <v>3.6</v>
      </c>
      <c r="H7085">
        <v>659</v>
      </c>
      <c r="I7085">
        <v>6.31</v>
      </c>
      <c r="J7085" t="s">
        <v>15339</v>
      </c>
      <c r="K7085" t="s">
        <v>15372</v>
      </c>
      <c r="L7085" t="e">
        <f>VLOOKUP(F7085,Sheet3!$B$2:$H$126,7,0)</f>
        <v>#N/A</v>
      </c>
    </row>
    <row r="7086" spans="1:12" hidden="1" x14ac:dyDescent="0.2">
      <c r="A7086" t="s">
        <v>668</v>
      </c>
      <c r="B7086" t="s">
        <v>10950</v>
      </c>
      <c r="C7086" t="s">
        <v>11055</v>
      </c>
      <c r="D7086" t="e">
        <f>INDEX(Sheet3!$D$1:$D$126,MATCH(DF!F7086,Sheet3!$C$1:$C$126,0))</f>
        <v>#N/A</v>
      </c>
      <c r="E7086" t="e">
        <f>INDEX(Sheet3!$E$1:$E$126,MATCH(DF!F7086,Sheet3!$C$1:$C$126,0))</f>
        <v>#N/A</v>
      </c>
      <c r="F7086" t="s">
        <v>13598</v>
      </c>
      <c r="G7086">
        <v>3.2</v>
      </c>
      <c r="H7086">
        <v>66</v>
      </c>
      <c r="I7086">
        <v>23.4</v>
      </c>
      <c r="J7086" t="s">
        <v>15343</v>
      </c>
      <c r="K7086" t="s">
        <v>15372</v>
      </c>
      <c r="L7086" t="e">
        <f>VLOOKUP(F7086,Sheet3!$B$2:$H$126,7,0)</f>
        <v>#N/A</v>
      </c>
    </row>
    <row r="7087" spans="1:12" hidden="1" x14ac:dyDescent="0.2">
      <c r="A7087" t="s">
        <v>5573</v>
      </c>
      <c r="B7087" t="s">
        <v>10944</v>
      </c>
      <c r="C7087" t="s">
        <v>11085</v>
      </c>
      <c r="D7087" t="e">
        <f>INDEX(Sheet3!$D$1:$D$126,MATCH(DF!F7087,Sheet3!$C$1:$C$126,0))</f>
        <v>#N/A</v>
      </c>
      <c r="E7087" t="e">
        <f>INDEX(Sheet3!$E$1:$E$126,MATCH(DF!F7087,Sheet3!$C$1:$C$126,0))</f>
        <v>#N/A</v>
      </c>
      <c r="F7087" t="s">
        <v>12203</v>
      </c>
      <c r="G7087">
        <v>3.5</v>
      </c>
      <c r="H7087">
        <v>66</v>
      </c>
      <c r="I7087">
        <v>7.66</v>
      </c>
      <c r="J7087" t="s">
        <v>15345</v>
      </c>
      <c r="K7087" t="s">
        <v>15372</v>
      </c>
      <c r="L7087" t="e">
        <f>VLOOKUP(F7087,Sheet3!$B$2:$H$126,7,0)</f>
        <v>#N/A</v>
      </c>
    </row>
    <row r="7088" spans="1:12" hidden="1" x14ac:dyDescent="0.2">
      <c r="A7088" t="s">
        <v>5574</v>
      </c>
      <c r="B7088" t="s">
        <v>10944</v>
      </c>
      <c r="C7088" t="s">
        <v>11000</v>
      </c>
      <c r="D7088" t="e">
        <f>INDEX(Sheet3!$D$1:$D$126,MATCH(DF!F7088,Sheet3!$C$1:$C$126,0))</f>
        <v>#N/A</v>
      </c>
      <c r="E7088" t="e">
        <f>INDEX(Sheet3!$E$1:$E$126,MATCH(DF!F7088,Sheet3!$C$1:$C$126,0))</f>
        <v>#N/A</v>
      </c>
      <c r="F7088" t="s">
        <v>12293</v>
      </c>
      <c r="G7088">
        <v>3.8</v>
      </c>
      <c r="H7088">
        <v>66</v>
      </c>
      <c r="I7088">
        <v>8.5</v>
      </c>
      <c r="J7088" t="s">
        <v>15345</v>
      </c>
      <c r="K7088" t="s">
        <v>15372</v>
      </c>
      <c r="L7088" t="e">
        <f>VLOOKUP(F7088,Sheet3!$B$2:$H$126,7,0)</f>
        <v>#N/A</v>
      </c>
    </row>
    <row r="7089" spans="1:12" hidden="1" x14ac:dyDescent="0.2">
      <c r="A7089" t="s">
        <v>5575</v>
      </c>
      <c r="B7089" t="s">
        <v>10944</v>
      </c>
      <c r="C7089" t="s">
        <v>11053</v>
      </c>
      <c r="D7089" t="e">
        <f>INDEX(Sheet3!$D$1:$D$126,MATCH(DF!F7089,Sheet3!$C$1:$C$126,0))</f>
        <v>#N/A</v>
      </c>
      <c r="E7089" t="e">
        <f>INDEX(Sheet3!$E$1:$E$126,MATCH(DF!F7089,Sheet3!$C$1:$C$126,0))</f>
        <v>#N/A</v>
      </c>
      <c r="F7089" t="s">
        <v>11998</v>
      </c>
      <c r="G7089">
        <v>3.6</v>
      </c>
      <c r="H7089">
        <v>66</v>
      </c>
      <c r="I7089">
        <v>10.9</v>
      </c>
      <c r="J7089" t="s">
        <v>15345</v>
      </c>
      <c r="K7089" t="s">
        <v>15372</v>
      </c>
      <c r="L7089" t="e">
        <f>VLOOKUP(F7089,Sheet3!$B$2:$H$126,7,0)</f>
        <v>#N/A</v>
      </c>
    </row>
    <row r="7090" spans="1:12" hidden="1" x14ac:dyDescent="0.2">
      <c r="A7090" t="s">
        <v>269</v>
      </c>
      <c r="B7090" t="s">
        <v>10949</v>
      </c>
      <c r="C7090" t="s">
        <v>11235</v>
      </c>
      <c r="D7090" t="e">
        <f>INDEX(Sheet3!$D$1:$D$126,MATCH(DF!F7090,Sheet3!$C$1:$C$126,0))</f>
        <v>#N/A</v>
      </c>
      <c r="E7090" t="e">
        <f>INDEX(Sheet3!$E$1:$E$126,MATCH(DF!F7090,Sheet3!$C$1:$C$126,0))</f>
        <v>#N/A</v>
      </c>
      <c r="F7090" t="s">
        <v>13666</v>
      </c>
      <c r="G7090">
        <v>3.9</v>
      </c>
      <c r="H7090">
        <v>66</v>
      </c>
      <c r="I7090">
        <v>17.899999999999999</v>
      </c>
      <c r="J7090" t="s">
        <v>15339</v>
      </c>
      <c r="K7090" t="s">
        <v>15372</v>
      </c>
      <c r="L7090" t="e">
        <f>VLOOKUP(F7090,Sheet3!$B$2:$H$126,7,0)</f>
        <v>#N/A</v>
      </c>
    </row>
    <row r="7091" spans="1:12" hidden="1" x14ac:dyDescent="0.2">
      <c r="A7091" t="s">
        <v>5576</v>
      </c>
      <c r="B7091" t="s">
        <v>10944</v>
      </c>
      <c r="C7091" t="s">
        <v>11299</v>
      </c>
      <c r="D7091" t="e">
        <f>INDEX(Sheet3!$D$1:$D$126,MATCH(DF!F7091,Sheet3!$C$1:$C$126,0))</f>
        <v>#N/A</v>
      </c>
      <c r="E7091" t="e">
        <f>INDEX(Sheet3!$E$1:$E$126,MATCH(DF!F7091,Sheet3!$C$1:$C$126,0))</f>
        <v>#N/A</v>
      </c>
      <c r="F7091" t="s">
        <v>14190</v>
      </c>
      <c r="G7091">
        <v>4.0999999999999996</v>
      </c>
      <c r="H7091">
        <v>66</v>
      </c>
      <c r="I7091">
        <v>15.3</v>
      </c>
      <c r="J7091" t="s">
        <v>15340</v>
      </c>
      <c r="K7091" t="s">
        <v>15372</v>
      </c>
      <c r="L7091" t="e">
        <f>VLOOKUP(F7091,Sheet3!$B$2:$H$126,7,0)</f>
        <v>#N/A</v>
      </c>
    </row>
    <row r="7092" spans="1:12" hidden="1" x14ac:dyDescent="0.2">
      <c r="A7092" t="s">
        <v>2189</v>
      </c>
      <c r="B7092" t="s">
        <v>10950</v>
      </c>
      <c r="C7092" t="s">
        <v>11055</v>
      </c>
      <c r="D7092" t="e">
        <f>INDEX(Sheet3!$D$1:$D$126,MATCH(DF!F7092,Sheet3!$C$1:$C$126,0))</f>
        <v>#N/A</v>
      </c>
      <c r="E7092" t="e">
        <f>INDEX(Sheet3!$E$1:$E$126,MATCH(DF!F7092,Sheet3!$C$1:$C$126,0))</f>
        <v>#N/A</v>
      </c>
      <c r="F7092" t="s">
        <v>13529</v>
      </c>
      <c r="G7092">
        <v>3.8</v>
      </c>
      <c r="H7092">
        <v>66</v>
      </c>
      <c r="I7092">
        <v>10.15</v>
      </c>
      <c r="J7092" t="s">
        <v>15344</v>
      </c>
      <c r="K7092" t="s">
        <v>15372</v>
      </c>
      <c r="L7092" t="e">
        <f>VLOOKUP(F7092,Sheet3!$B$2:$H$126,7,0)</f>
        <v>#N/A</v>
      </c>
    </row>
    <row r="7093" spans="1:12" hidden="1" x14ac:dyDescent="0.2">
      <c r="A7093" t="s">
        <v>5577</v>
      </c>
      <c r="B7093" t="s">
        <v>10944</v>
      </c>
      <c r="C7093" t="s">
        <v>10979</v>
      </c>
      <c r="D7093" t="e">
        <f>INDEX(Sheet3!$D$1:$D$126,MATCH(DF!F7093,Sheet3!$C$1:$C$126,0))</f>
        <v>#N/A</v>
      </c>
      <c r="E7093" t="e">
        <f>INDEX(Sheet3!$E$1:$E$126,MATCH(DF!F7093,Sheet3!$C$1:$C$126,0))</f>
        <v>#N/A</v>
      </c>
      <c r="F7093" t="s">
        <v>12617</v>
      </c>
      <c r="G7093">
        <v>2.8</v>
      </c>
      <c r="H7093">
        <v>66</v>
      </c>
      <c r="I7093">
        <v>7.32</v>
      </c>
      <c r="J7093" t="s">
        <v>15340</v>
      </c>
      <c r="K7093" t="s">
        <v>15372</v>
      </c>
      <c r="L7093" t="e">
        <f>VLOOKUP(F7093,Sheet3!$B$2:$H$126,7,0)</f>
        <v>#N/A</v>
      </c>
    </row>
    <row r="7094" spans="1:12" hidden="1" x14ac:dyDescent="0.2">
      <c r="A7094" t="s">
        <v>5578</v>
      </c>
      <c r="B7094" t="s">
        <v>10955</v>
      </c>
      <c r="C7094" t="s">
        <v>11028</v>
      </c>
      <c r="D7094" t="e">
        <f>INDEX(Sheet3!$D$1:$D$126,MATCH(DF!F7094,Sheet3!$C$1:$C$126,0))</f>
        <v>#N/A</v>
      </c>
      <c r="E7094" t="e">
        <f>INDEX(Sheet3!$E$1:$E$126,MATCH(DF!F7094,Sheet3!$C$1:$C$126,0))</f>
        <v>#N/A</v>
      </c>
      <c r="F7094" t="s">
        <v>14206</v>
      </c>
      <c r="G7094">
        <v>3.6</v>
      </c>
      <c r="H7094">
        <v>66</v>
      </c>
      <c r="I7094">
        <v>8.41</v>
      </c>
      <c r="J7094" t="s">
        <v>15341</v>
      </c>
      <c r="K7094" t="s">
        <v>15372</v>
      </c>
      <c r="L7094" t="e">
        <f>VLOOKUP(F7094,Sheet3!$B$2:$H$126,7,0)</f>
        <v>#N/A</v>
      </c>
    </row>
    <row r="7095" spans="1:12" hidden="1" x14ac:dyDescent="0.2">
      <c r="A7095" t="s">
        <v>5579</v>
      </c>
      <c r="B7095" t="s">
        <v>10944</v>
      </c>
      <c r="C7095" t="s">
        <v>11081</v>
      </c>
      <c r="D7095" t="e">
        <f>INDEX(Sheet3!$D$1:$D$126,MATCH(DF!F7095,Sheet3!$C$1:$C$126,0))</f>
        <v>#N/A</v>
      </c>
      <c r="E7095" t="e">
        <f>INDEX(Sheet3!$E$1:$E$126,MATCH(DF!F7095,Sheet3!$C$1:$C$126,0))</f>
        <v>#N/A</v>
      </c>
      <c r="F7095" t="s">
        <v>12777</v>
      </c>
      <c r="G7095">
        <v>4.0999999999999996</v>
      </c>
      <c r="H7095">
        <v>66</v>
      </c>
      <c r="I7095">
        <v>20.27</v>
      </c>
      <c r="J7095" t="s">
        <v>15342</v>
      </c>
      <c r="K7095" t="s">
        <v>15372</v>
      </c>
      <c r="L7095" t="e">
        <f>VLOOKUP(F7095,Sheet3!$B$2:$H$126,7,0)</f>
        <v>#N/A</v>
      </c>
    </row>
    <row r="7096" spans="1:12" hidden="1" x14ac:dyDescent="0.2">
      <c r="A7096" t="s">
        <v>5580</v>
      </c>
      <c r="B7096" t="s">
        <v>10943</v>
      </c>
      <c r="C7096" t="s">
        <v>11021</v>
      </c>
      <c r="D7096" t="e">
        <f>INDEX(Sheet3!$D$1:$D$126,MATCH(DF!F7096,Sheet3!$C$1:$C$126,0))</f>
        <v>#N/A</v>
      </c>
      <c r="E7096" t="e">
        <f>INDEX(Sheet3!$E$1:$E$126,MATCH(DF!F7096,Sheet3!$C$1:$C$126,0))</f>
        <v>#N/A</v>
      </c>
      <c r="F7096" t="s">
        <v>12421</v>
      </c>
      <c r="G7096">
        <v>3.8</v>
      </c>
      <c r="H7096">
        <v>66</v>
      </c>
      <c r="I7096">
        <v>16.47</v>
      </c>
      <c r="J7096" t="s">
        <v>15342</v>
      </c>
      <c r="K7096" t="s">
        <v>15372</v>
      </c>
      <c r="L7096" t="e">
        <f>VLOOKUP(F7096,Sheet3!$B$2:$H$126,7,0)</f>
        <v>#N/A</v>
      </c>
    </row>
    <row r="7097" spans="1:12" hidden="1" x14ac:dyDescent="0.2">
      <c r="A7097" t="s">
        <v>5581</v>
      </c>
      <c r="B7097" t="s">
        <v>10946</v>
      </c>
      <c r="C7097" t="s">
        <v>11335</v>
      </c>
      <c r="D7097" t="e">
        <f>INDEX(Sheet3!$D$1:$D$126,MATCH(DF!F7097,Sheet3!$C$1:$C$126,0))</f>
        <v>#N/A</v>
      </c>
      <c r="E7097" t="e">
        <f>INDEX(Sheet3!$E$1:$E$126,MATCH(DF!F7097,Sheet3!$C$1:$C$126,0))</f>
        <v>#N/A</v>
      </c>
      <c r="F7097" t="s">
        <v>12242</v>
      </c>
      <c r="G7097">
        <v>4.3</v>
      </c>
      <c r="H7097">
        <v>66</v>
      </c>
      <c r="I7097">
        <v>85.27</v>
      </c>
      <c r="J7097" t="s">
        <v>15343</v>
      </c>
      <c r="K7097" t="s">
        <v>15372</v>
      </c>
      <c r="L7097" t="e">
        <f>VLOOKUP(F7097,Sheet3!$B$2:$H$126,7,0)</f>
        <v>#N/A</v>
      </c>
    </row>
    <row r="7098" spans="1:12" hidden="1" x14ac:dyDescent="0.2">
      <c r="A7098" t="s">
        <v>5582</v>
      </c>
      <c r="B7098" t="s">
        <v>10945</v>
      </c>
      <c r="C7098" t="s">
        <v>11040</v>
      </c>
      <c r="D7098" t="e">
        <f>INDEX(Sheet3!$D$1:$D$126,MATCH(DF!F7098,Sheet3!$C$1:$C$126,0))</f>
        <v>#N/A</v>
      </c>
      <c r="E7098" t="e">
        <f>INDEX(Sheet3!$E$1:$E$126,MATCH(DF!F7098,Sheet3!$C$1:$C$126,0))</f>
        <v>#N/A</v>
      </c>
      <c r="F7098" t="s">
        <v>12074</v>
      </c>
      <c r="G7098">
        <v>3.9</v>
      </c>
      <c r="H7098">
        <v>66</v>
      </c>
      <c r="I7098">
        <v>25.5</v>
      </c>
      <c r="J7098" t="s">
        <v>15342</v>
      </c>
      <c r="K7098" t="s">
        <v>15372</v>
      </c>
      <c r="L7098" t="e">
        <f>VLOOKUP(F7098,Sheet3!$B$2:$H$126,7,0)</f>
        <v>#N/A</v>
      </c>
    </row>
    <row r="7099" spans="1:12" hidden="1" x14ac:dyDescent="0.2">
      <c r="A7099" t="s">
        <v>3913</v>
      </c>
      <c r="B7099" t="s">
        <v>10949</v>
      </c>
      <c r="C7099" t="s">
        <v>11039</v>
      </c>
      <c r="D7099" t="e">
        <f>INDEX(Sheet3!$D$1:$D$126,MATCH(DF!F7099,Sheet3!$C$1:$C$126,0))</f>
        <v>#N/A</v>
      </c>
      <c r="E7099" t="e">
        <f>INDEX(Sheet3!$E$1:$E$126,MATCH(DF!F7099,Sheet3!$C$1:$C$126,0))</f>
        <v>#N/A</v>
      </c>
      <c r="F7099" t="s">
        <v>14270</v>
      </c>
      <c r="G7099">
        <v>4.0999999999999996</v>
      </c>
      <c r="H7099">
        <v>66</v>
      </c>
      <c r="I7099">
        <v>16.899999999999999</v>
      </c>
      <c r="J7099" t="s">
        <v>15342</v>
      </c>
      <c r="K7099" t="s">
        <v>15372</v>
      </c>
      <c r="L7099" t="e">
        <f>VLOOKUP(F7099,Sheet3!$B$2:$H$126,7,0)</f>
        <v>#N/A</v>
      </c>
    </row>
    <row r="7100" spans="1:12" hidden="1" x14ac:dyDescent="0.2">
      <c r="A7100" t="s">
        <v>5583</v>
      </c>
      <c r="B7100" t="s">
        <v>10944</v>
      </c>
      <c r="C7100" t="s">
        <v>11562</v>
      </c>
      <c r="D7100" t="e">
        <f>INDEX(Sheet3!$D$1:$D$126,MATCH(DF!F7100,Sheet3!$C$1:$C$126,0))</f>
        <v>#N/A</v>
      </c>
      <c r="E7100" t="e">
        <f>INDEX(Sheet3!$E$1:$E$126,MATCH(DF!F7100,Sheet3!$C$1:$C$126,0))</f>
        <v>#N/A</v>
      </c>
      <c r="F7100" t="s">
        <v>13331</v>
      </c>
      <c r="G7100">
        <v>3.9</v>
      </c>
      <c r="H7100">
        <v>66</v>
      </c>
      <c r="I7100">
        <v>25.1</v>
      </c>
      <c r="J7100" t="s">
        <v>15344</v>
      </c>
      <c r="K7100" t="s">
        <v>15372</v>
      </c>
      <c r="L7100" t="e">
        <f>VLOOKUP(F7100,Sheet3!$B$2:$H$126,7,0)</f>
        <v>#N/A</v>
      </c>
    </row>
    <row r="7101" spans="1:12" hidden="1" x14ac:dyDescent="0.2">
      <c r="A7101" t="s">
        <v>5584</v>
      </c>
      <c r="B7101" t="s">
        <v>10943</v>
      </c>
      <c r="C7101" t="s">
        <v>11298</v>
      </c>
      <c r="D7101" t="e">
        <f>INDEX(Sheet3!$D$1:$D$126,MATCH(DF!F7101,Sheet3!$C$1:$C$126,0))</f>
        <v>#N/A</v>
      </c>
      <c r="E7101" t="e">
        <f>INDEX(Sheet3!$E$1:$E$126,MATCH(DF!F7101,Sheet3!$C$1:$C$126,0))</f>
        <v>#N/A</v>
      </c>
      <c r="F7101" t="s">
        <v>12795</v>
      </c>
      <c r="G7101">
        <v>3.7</v>
      </c>
      <c r="H7101">
        <v>66</v>
      </c>
      <c r="I7101">
        <v>16.899999999999999</v>
      </c>
      <c r="J7101" t="s">
        <v>15339</v>
      </c>
      <c r="K7101" t="s">
        <v>15372</v>
      </c>
      <c r="L7101" t="e">
        <f>VLOOKUP(F7101,Sheet3!$B$2:$H$126,7,0)</f>
        <v>#N/A</v>
      </c>
    </row>
    <row r="7102" spans="1:12" hidden="1" x14ac:dyDescent="0.2">
      <c r="A7102" t="s">
        <v>5585</v>
      </c>
      <c r="B7102" t="s">
        <v>10944</v>
      </c>
      <c r="C7102" t="s">
        <v>11111</v>
      </c>
      <c r="D7102" t="e">
        <f>INDEX(Sheet3!$D$1:$D$126,MATCH(DF!F7102,Sheet3!$C$1:$C$126,0))</f>
        <v>#N/A</v>
      </c>
      <c r="E7102" t="e">
        <f>INDEX(Sheet3!$E$1:$E$126,MATCH(DF!F7102,Sheet3!$C$1:$C$126,0))</f>
        <v>#N/A</v>
      </c>
      <c r="F7102" t="s">
        <v>14343</v>
      </c>
      <c r="G7102">
        <v>3.8</v>
      </c>
      <c r="H7102">
        <v>66</v>
      </c>
      <c r="I7102">
        <v>4.45</v>
      </c>
      <c r="J7102" t="s">
        <v>15345</v>
      </c>
      <c r="K7102" t="s">
        <v>15372</v>
      </c>
      <c r="L7102" t="e">
        <f>VLOOKUP(F7102,Sheet3!$B$2:$H$126,7,0)</f>
        <v>#N/A</v>
      </c>
    </row>
    <row r="7103" spans="1:12" hidden="1" x14ac:dyDescent="0.2">
      <c r="A7103" t="s">
        <v>2113</v>
      </c>
      <c r="B7103" t="s">
        <v>10945</v>
      </c>
      <c r="C7103" t="s">
        <v>11040</v>
      </c>
      <c r="D7103" t="e">
        <f>INDEX(Sheet3!$D$1:$D$126,MATCH(DF!F7103,Sheet3!$C$1:$C$126,0))</f>
        <v>#N/A</v>
      </c>
      <c r="E7103" t="e">
        <f>INDEX(Sheet3!$E$1:$E$126,MATCH(DF!F7103,Sheet3!$C$1:$C$126,0))</f>
        <v>#N/A</v>
      </c>
      <c r="F7103" t="s">
        <v>12921</v>
      </c>
      <c r="G7103">
        <v>4.0999999999999996</v>
      </c>
      <c r="H7103">
        <v>66</v>
      </c>
      <c r="I7103">
        <v>15.75</v>
      </c>
      <c r="J7103" t="s">
        <v>15339</v>
      </c>
      <c r="K7103" t="s">
        <v>15372</v>
      </c>
      <c r="L7103" t="e">
        <f>VLOOKUP(F7103,Sheet3!$B$2:$H$126,7,0)</f>
        <v>#N/A</v>
      </c>
    </row>
    <row r="7104" spans="1:12" hidden="1" x14ac:dyDescent="0.2">
      <c r="A7104" t="s">
        <v>37</v>
      </c>
      <c r="B7104" t="s">
        <v>10946</v>
      </c>
      <c r="C7104" t="s">
        <v>11037</v>
      </c>
      <c r="D7104" t="e">
        <f>INDEX(Sheet3!$D$1:$D$126,MATCH(DF!F7104,Sheet3!$C$1:$C$126,0))</f>
        <v>#N/A</v>
      </c>
      <c r="E7104" t="e">
        <f>INDEX(Sheet3!$E$1:$E$126,MATCH(DF!F7104,Sheet3!$C$1:$C$126,0))</f>
        <v>#N/A</v>
      </c>
      <c r="F7104" t="s">
        <v>14344</v>
      </c>
      <c r="G7104">
        <v>3.8</v>
      </c>
      <c r="H7104">
        <v>66</v>
      </c>
      <c r="I7104">
        <v>29.95</v>
      </c>
      <c r="J7104" t="s">
        <v>15342</v>
      </c>
      <c r="K7104" t="s">
        <v>15372</v>
      </c>
      <c r="L7104" t="e">
        <f>VLOOKUP(F7104,Sheet3!$B$2:$H$126,7,0)</f>
        <v>#N/A</v>
      </c>
    </row>
    <row r="7105" spans="1:12" hidden="1" x14ac:dyDescent="0.2">
      <c r="A7105" t="s">
        <v>5586</v>
      </c>
      <c r="B7105" t="s">
        <v>10948</v>
      </c>
      <c r="C7105" t="s">
        <v>11062</v>
      </c>
      <c r="D7105" t="e">
        <f>INDEX(Sheet3!$D$1:$D$126,MATCH(DF!F7105,Sheet3!$C$1:$C$126,0))</f>
        <v>#N/A</v>
      </c>
      <c r="E7105" t="e">
        <f>INDEX(Sheet3!$E$1:$E$126,MATCH(DF!F7105,Sheet3!$C$1:$C$126,0))</f>
        <v>#N/A</v>
      </c>
      <c r="F7105" t="s">
        <v>14345</v>
      </c>
      <c r="G7105">
        <v>4.0999999999999996</v>
      </c>
      <c r="H7105">
        <v>66</v>
      </c>
      <c r="I7105">
        <v>68.900000000000006</v>
      </c>
      <c r="J7105" t="s">
        <v>15338</v>
      </c>
      <c r="K7105" t="s">
        <v>15372</v>
      </c>
      <c r="L7105" t="e">
        <f>VLOOKUP(F7105,Sheet3!$B$2:$H$126,7,0)</f>
        <v>#N/A</v>
      </c>
    </row>
    <row r="7106" spans="1:12" hidden="1" x14ac:dyDescent="0.2">
      <c r="A7106" t="s">
        <v>5587</v>
      </c>
      <c r="B7106" t="s">
        <v>10944</v>
      </c>
      <c r="C7106" t="s">
        <v>11445</v>
      </c>
      <c r="D7106" t="e">
        <f>INDEX(Sheet3!$D$1:$D$126,MATCH(DF!F7106,Sheet3!$C$1:$C$126,0))</f>
        <v>#N/A</v>
      </c>
      <c r="E7106" t="e">
        <f>INDEX(Sheet3!$E$1:$E$126,MATCH(DF!F7106,Sheet3!$C$1:$C$126,0))</f>
        <v>#N/A</v>
      </c>
      <c r="F7106" t="s">
        <v>13897</v>
      </c>
      <c r="G7106">
        <v>4</v>
      </c>
      <c r="H7106">
        <v>66</v>
      </c>
      <c r="I7106">
        <v>28.26</v>
      </c>
      <c r="J7106" t="s">
        <v>15347</v>
      </c>
      <c r="K7106" t="s">
        <v>15372</v>
      </c>
      <c r="L7106" t="e">
        <f>VLOOKUP(F7106,Sheet3!$B$2:$H$126,7,0)</f>
        <v>#N/A</v>
      </c>
    </row>
    <row r="7107" spans="1:12" hidden="1" x14ac:dyDescent="0.2">
      <c r="A7107" t="s">
        <v>5588</v>
      </c>
      <c r="B7107" t="s">
        <v>10944</v>
      </c>
      <c r="C7107" t="s">
        <v>11024</v>
      </c>
      <c r="D7107" t="e">
        <f>INDEX(Sheet3!$D$1:$D$126,MATCH(DF!F7107,Sheet3!$C$1:$C$126,0))</f>
        <v>#N/A</v>
      </c>
      <c r="E7107" t="e">
        <f>INDEX(Sheet3!$E$1:$E$126,MATCH(DF!F7107,Sheet3!$C$1:$C$126,0))</f>
        <v>#N/A</v>
      </c>
      <c r="F7107" t="s">
        <v>13003</v>
      </c>
      <c r="G7107">
        <v>4.4000000000000004</v>
      </c>
      <c r="H7107">
        <v>66</v>
      </c>
      <c r="I7107">
        <v>129.01</v>
      </c>
      <c r="J7107" t="s">
        <v>15340</v>
      </c>
      <c r="K7107" t="s">
        <v>15372</v>
      </c>
      <c r="L7107" t="e">
        <f>VLOOKUP(F7107,Sheet3!$B$2:$H$126,7,0)</f>
        <v>#N/A</v>
      </c>
    </row>
    <row r="7108" spans="1:12" hidden="1" x14ac:dyDescent="0.2">
      <c r="A7108" t="s">
        <v>5589</v>
      </c>
      <c r="B7108" t="s">
        <v>10950</v>
      </c>
      <c r="C7108" t="s">
        <v>11019</v>
      </c>
      <c r="D7108" t="e">
        <f>INDEX(Sheet3!$D$1:$D$126,MATCH(DF!F7108,Sheet3!$C$1:$C$126,0))</f>
        <v>#N/A</v>
      </c>
      <c r="E7108" t="e">
        <f>INDEX(Sheet3!$E$1:$E$126,MATCH(DF!F7108,Sheet3!$C$1:$C$126,0))</f>
        <v>#N/A</v>
      </c>
      <c r="F7108" t="s">
        <v>11885</v>
      </c>
      <c r="G7108">
        <v>4</v>
      </c>
      <c r="H7108">
        <v>66</v>
      </c>
      <c r="I7108">
        <v>6.75</v>
      </c>
      <c r="J7108" t="s">
        <v>15339</v>
      </c>
      <c r="K7108" t="s">
        <v>15372</v>
      </c>
      <c r="L7108" t="e">
        <f>VLOOKUP(F7108,Sheet3!$B$2:$H$126,7,0)</f>
        <v>#N/A</v>
      </c>
    </row>
    <row r="7109" spans="1:12" hidden="1" x14ac:dyDescent="0.2">
      <c r="A7109" t="s">
        <v>5590</v>
      </c>
      <c r="B7109" t="s">
        <v>10943</v>
      </c>
      <c r="C7109" t="s">
        <v>11103</v>
      </c>
      <c r="D7109" t="e">
        <f>INDEX(Sheet3!$D$1:$D$126,MATCH(DF!F7109,Sheet3!$C$1:$C$126,0))</f>
        <v>#N/A</v>
      </c>
      <c r="E7109" t="e">
        <f>INDEX(Sheet3!$E$1:$E$126,MATCH(DF!F7109,Sheet3!$C$1:$C$126,0))</f>
        <v>#N/A</v>
      </c>
      <c r="F7109" t="s">
        <v>12075</v>
      </c>
      <c r="G7109">
        <v>4.2</v>
      </c>
      <c r="H7109">
        <v>66</v>
      </c>
      <c r="I7109">
        <v>62.95</v>
      </c>
      <c r="J7109" t="s">
        <v>15363</v>
      </c>
      <c r="K7109" t="s">
        <v>15372</v>
      </c>
      <c r="L7109" t="e">
        <f>VLOOKUP(F7109,Sheet3!$B$2:$H$126,7,0)</f>
        <v>#N/A</v>
      </c>
    </row>
    <row r="7110" spans="1:12" hidden="1" x14ac:dyDescent="0.2">
      <c r="A7110" t="s">
        <v>5591</v>
      </c>
      <c r="B7110" t="s">
        <v>10943</v>
      </c>
      <c r="C7110" t="s">
        <v>11068</v>
      </c>
      <c r="D7110" t="e">
        <f>INDEX(Sheet3!$D$1:$D$126,MATCH(DF!F7110,Sheet3!$C$1:$C$126,0))</f>
        <v>#N/A</v>
      </c>
      <c r="E7110" t="e">
        <f>INDEX(Sheet3!$E$1:$E$126,MATCH(DF!F7110,Sheet3!$C$1:$C$126,0))</f>
        <v>#N/A</v>
      </c>
      <c r="F7110" t="s">
        <v>12266</v>
      </c>
      <c r="G7110">
        <v>3.6</v>
      </c>
      <c r="H7110">
        <v>66</v>
      </c>
      <c r="I7110">
        <v>9.25</v>
      </c>
      <c r="J7110" t="s">
        <v>15343</v>
      </c>
      <c r="K7110" t="s">
        <v>15372</v>
      </c>
      <c r="L7110" t="e">
        <f>VLOOKUP(F7110,Sheet3!$B$2:$H$126,7,0)</f>
        <v>#N/A</v>
      </c>
    </row>
    <row r="7111" spans="1:12" hidden="1" x14ac:dyDescent="0.2">
      <c r="A7111" t="s">
        <v>53</v>
      </c>
      <c r="B7111" t="s">
        <v>10947</v>
      </c>
      <c r="C7111" t="s">
        <v>11124</v>
      </c>
      <c r="D7111" t="e">
        <f>INDEX(Sheet3!$D$1:$D$126,MATCH(DF!F7111,Sheet3!$C$1:$C$126,0))</f>
        <v>#N/A</v>
      </c>
      <c r="E7111" t="e">
        <f>INDEX(Sheet3!$E$1:$E$126,MATCH(DF!F7111,Sheet3!$C$1:$C$126,0))</f>
        <v>#N/A</v>
      </c>
      <c r="F7111" t="s">
        <v>12934</v>
      </c>
      <c r="G7111">
        <v>3.7</v>
      </c>
      <c r="H7111">
        <v>66</v>
      </c>
      <c r="I7111">
        <v>12.95</v>
      </c>
      <c r="J7111" t="s">
        <v>15345</v>
      </c>
      <c r="K7111" t="s">
        <v>15372</v>
      </c>
      <c r="L7111" t="e">
        <f>VLOOKUP(F7111,Sheet3!$B$2:$H$126,7,0)</f>
        <v>#N/A</v>
      </c>
    </row>
    <row r="7112" spans="1:12" hidden="1" x14ac:dyDescent="0.2">
      <c r="A7112" t="s">
        <v>5592</v>
      </c>
      <c r="B7112" t="s">
        <v>10944</v>
      </c>
      <c r="C7112" t="s">
        <v>11075</v>
      </c>
      <c r="D7112" t="e">
        <f>INDEX(Sheet3!$D$1:$D$126,MATCH(DF!F7112,Sheet3!$C$1:$C$126,0))</f>
        <v>#N/A</v>
      </c>
      <c r="E7112" t="e">
        <f>INDEX(Sheet3!$E$1:$E$126,MATCH(DF!F7112,Sheet3!$C$1:$C$126,0))</f>
        <v>#N/A</v>
      </c>
      <c r="F7112" t="s">
        <v>12086</v>
      </c>
      <c r="G7112">
        <v>3.7</v>
      </c>
      <c r="H7112">
        <v>66</v>
      </c>
      <c r="I7112">
        <v>42.9</v>
      </c>
      <c r="J7112" t="s">
        <v>15343</v>
      </c>
      <c r="K7112" t="s">
        <v>15372</v>
      </c>
      <c r="L7112" t="e">
        <f>VLOOKUP(F7112,Sheet3!$B$2:$H$126,7,0)</f>
        <v>#N/A</v>
      </c>
    </row>
    <row r="7113" spans="1:12" hidden="1" x14ac:dyDescent="0.2">
      <c r="A7113" t="s">
        <v>5593</v>
      </c>
      <c r="B7113" t="s">
        <v>10943</v>
      </c>
      <c r="C7113" t="s">
        <v>10987</v>
      </c>
      <c r="D7113" t="e">
        <f>INDEX(Sheet3!$D$1:$D$126,MATCH(DF!F7113,Sheet3!$C$1:$C$126,0))</f>
        <v>#N/A</v>
      </c>
      <c r="E7113" t="e">
        <f>INDEX(Sheet3!$E$1:$E$126,MATCH(DF!F7113,Sheet3!$C$1:$C$126,0))</f>
        <v>#N/A</v>
      </c>
      <c r="F7113" t="s">
        <v>13356</v>
      </c>
      <c r="G7113">
        <v>3.6</v>
      </c>
      <c r="H7113">
        <v>66</v>
      </c>
      <c r="I7113">
        <v>9</v>
      </c>
      <c r="J7113" t="s">
        <v>15344</v>
      </c>
      <c r="K7113" t="s">
        <v>15372</v>
      </c>
      <c r="L7113" t="e">
        <f>VLOOKUP(F7113,Sheet3!$B$2:$H$126,7,0)</f>
        <v>#N/A</v>
      </c>
    </row>
    <row r="7114" spans="1:12" hidden="1" x14ac:dyDescent="0.2">
      <c r="A7114" t="s">
        <v>5594</v>
      </c>
      <c r="B7114" t="s">
        <v>10951</v>
      </c>
      <c r="C7114" t="s">
        <v>11001</v>
      </c>
      <c r="D7114" t="e">
        <f>INDEX(Sheet3!$D$1:$D$126,MATCH(DF!F7114,Sheet3!$C$1:$C$126,0))</f>
        <v>#N/A</v>
      </c>
      <c r="E7114" t="e">
        <f>INDEX(Sheet3!$E$1:$E$126,MATCH(DF!F7114,Sheet3!$C$1:$C$126,0))</f>
        <v>#N/A</v>
      </c>
      <c r="F7114" t="s">
        <v>12785</v>
      </c>
      <c r="G7114">
        <v>3.6</v>
      </c>
      <c r="H7114">
        <v>66</v>
      </c>
      <c r="I7114">
        <v>14.99</v>
      </c>
      <c r="J7114" t="s">
        <v>15343</v>
      </c>
      <c r="K7114" t="s">
        <v>15372</v>
      </c>
      <c r="L7114" t="e">
        <f>VLOOKUP(F7114,Sheet3!$B$2:$H$126,7,0)</f>
        <v>#N/A</v>
      </c>
    </row>
    <row r="7115" spans="1:12" hidden="1" x14ac:dyDescent="0.2">
      <c r="A7115" t="s">
        <v>5595</v>
      </c>
      <c r="B7115" t="s">
        <v>10949</v>
      </c>
      <c r="C7115" t="s">
        <v>11043</v>
      </c>
      <c r="D7115" t="e">
        <f>INDEX(Sheet3!$D$1:$D$126,MATCH(DF!F7115,Sheet3!$C$1:$C$126,0))</f>
        <v>#N/A</v>
      </c>
      <c r="E7115" t="e">
        <f>INDEX(Sheet3!$E$1:$E$126,MATCH(DF!F7115,Sheet3!$C$1:$C$126,0))</f>
        <v>#N/A</v>
      </c>
      <c r="F7115" t="s">
        <v>12646</v>
      </c>
      <c r="G7115">
        <v>4.3</v>
      </c>
      <c r="H7115">
        <v>66</v>
      </c>
      <c r="I7115">
        <v>95</v>
      </c>
      <c r="J7115" t="s">
        <v>15344</v>
      </c>
      <c r="K7115" t="s">
        <v>15372</v>
      </c>
      <c r="L7115" t="e">
        <f>VLOOKUP(F7115,Sheet3!$B$2:$H$126,7,0)</f>
        <v>#N/A</v>
      </c>
    </row>
    <row r="7116" spans="1:12" hidden="1" x14ac:dyDescent="0.2">
      <c r="A7116" t="s">
        <v>5596</v>
      </c>
      <c r="B7116" t="s">
        <v>10950</v>
      </c>
      <c r="C7116" t="s">
        <v>11004</v>
      </c>
      <c r="D7116" t="e">
        <f>INDEX(Sheet3!$D$1:$D$126,MATCH(DF!F7116,Sheet3!$C$1:$C$126,0))</f>
        <v>#N/A</v>
      </c>
      <c r="E7116" t="e">
        <f>INDEX(Sheet3!$E$1:$E$126,MATCH(DF!F7116,Sheet3!$C$1:$C$126,0))</f>
        <v>#N/A</v>
      </c>
      <c r="F7116" t="s">
        <v>11865</v>
      </c>
      <c r="G7116">
        <v>3.9</v>
      </c>
      <c r="H7116">
        <v>660</v>
      </c>
      <c r="I7116">
        <v>8.85</v>
      </c>
      <c r="J7116" t="s">
        <v>15343</v>
      </c>
      <c r="K7116" t="s">
        <v>15372</v>
      </c>
      <c r="L7116" t="e">
        <f>VLOOKUP(F7116,Sheet3!$B$2:$H$126,7,0)</f>
        <v>#N/A</v>
      </c>
    </row>
    <row r="7117" spans="1:12" hidden="1" x14ac:dyDescent="0.2">
      <c r="A7117" t="s">
        <v>5597</v>
      </c>
      <c r="B7117" t="s">
        <v>10947</v>
      </c>
      <c r="C7117" t="s">
        <v>11106</v>
      </c>
      <c r="D7117" t="e">
        <f>INDEX(Sheet3!$D$1:$D$126,MATCH(DF!F7117,Sheet3!$C$1:$C$126,0))</f>
        <v>#N/A</v>
      </c>
      <c r="E7117" t="e">
        <f>INDEX(Sheet3!$E$1:$E$126,MATCH(DF!F7117,Sheet3!$C$1:$C$126,0))</f>
        <v>#N/A</v>
      </c>
      <c r="F7117" t="s">
        <v>12126</v>
      </c>
      <c r="G7117">
        <v>3.7</v>
      </c>
      <c r="H7117">
        <v>660</v>
      </c>
      <c r="I7117">
        <v>12.6</v>
      </c>
      <c r="J7117" t="s">
        <v>15340</v>
      </c>
      <c r="K7117" t="s">
        <v>15372</v>
      </c>
      <c r="L7117" t="e">
        <f>VLOOKUP(F7117,Sheet3!$B$2:$H$126,7,0)</f>
        <v>#N/A</v>
      </c>
    </row>
    <row r="7118" spans="1:12" hidden="1" x14ac:dyDescent="0.2">
      <c r="A7118" t="s">
        <v>234</v>
      </c>
      <c r="B7118" t="s">
        <v>10944</v>
      </c>
      <c r="C7118" t="s">
        <v>11107</v>
      </c>
      <c r="D7118" t="e">
        <f>INDEX(Sheet3!$D$1:$D$126,MATCH(DF!F7118,Sheet3!$C$1:$C$126,0))</f>
        <v>#N/A</v>
      </c>
      <c r="E7118" t="e">
        <f>INDEX(Sheet3!$E$1:$E$126,MATCH(DF!F7118,Sheet3!$C$1:$C$126,0))</f>
        <v>#N/A</v>
      </c>
      <c r="F7118" t="s">
        <v>14346</v>
      </c>
      <c r="G7118">
        <v>3.6</v>
      </c>
      <c r="H7118">
        <v>661</v>
      </c>
      <c r="I7118">
        <v>6.3</v>
      </c>
      <c r="J7118" t="s">
        <v>15342</v>
      </c>
      <c r="K7118" t="s">
        <v>15372</v>
      </c>
      <c r="L7118" t="e">
        <f>VLOOKUP(F7118,Sheet3!$B$2:$H$126,7,0)</f>
        <v>#N/A</v>
      </c>
    </row>
    <row r="7119" spans="1:12" hidden="1" x14ac:dyDescent="0.2">
      <c r="A7119" t="s">
        <v>100</v>
      </c>
      <c r="B7119" t="s">
        <v>10943</v>
      </c>
      <c r="C7119" t="s">
        <v>11049</v>
      </c>
      <c r="D7119" t="e">
        <f>INDEX(Sheet3!$D$1:$D$126,MATCH(DF!F7119,Sheet3!$C$1:$C$126,0))</f>
        <v>#N/A</v>
      </c>
      <c r="E7119" t="e">
        <f>INDEX(Sheet3!$E$1:$E$126,MATCH(DF!F7119,Sheet3!$C$1:$C$126,0))</f>
        <v>#N/A</v>
      </c>
      <c r="F7119" t="s">
        <v>13963</v>
      </c>
      <c r="G7119">
        <v>3.6</v>
      </c>
      <c r="H7119">
        <v>661</v>
      </c>
      <c r="I7119">
        <v>16.899999999999999</v>
      </c>
      <c r="J7119" t="s">
        <v>15340</v>
      </c>
      <c r="K7119" t="s">
        <v>15372</v>
      </c>
      <c r="L7119" t="e">
        <f>VLOOKUP(F7119,Sheet3!$B$2:$H$126,7,0)</f>
        <v>#N/A</v>
      </c>
    </row>
    <row r="7120" spans="1:12" hidden="1" x14ac:dyDescent="0.2">
      <c r="A7120" t="s">
        <v>5598</v>
      </c>
      <c r="B7120" t="s">
        <v>10944</v>
      </c>
      <c r="C7120" t="s">
        <v>11023</v>
      </c>
      <c r="D7120" t="e">
        <f>INDEX(Sheet3!$D$1:$D$126,MATCH(DF!F7120,Sheet3!$C$1:$C$126,0))</f>
        <v>#N/A</v>
      </c>
      <c r="E7120" t="e">
        <f>INDEX(Sheet3!$E$1:$E$126,MATCH(DF!F7120,Sheet3!$C$1:$C$126,0))</f>
        <v>#N/A</v>
      </c>
      <c r="F7120" t="s">
        <v>11987</v>
      </c>
      <c r="G7120">
        <v>3.9</v>
      </c>
      <c r="H7120">
        <v>662</v>
      </c>
      <c r="I7120">
        <v>16.899999999999999</v>
      </c>
      <c r="J7120" t="s">
        <v>15339</v>
      </c>
      <c r="K7120" t="s">
        <v>15372</v>
      </c>
      <c r="L7120" t="e">
        <f>VLOOKUP(F7120,Sheet3!$B$2:$H$126,7,0)</f>
        <v>#N/A</v>
      </c>
    </row>
    <row r="7121" spans="1:12" hidden="1" x14ac:dyDescent="0.2">
      <c r="A7121" t="s">
        <v>5599</v>
      </c>
      <c r="B7121" t="s">
        <v>10949</v>
      </c>
      <c r="C7121" t="s">
        <v>10991</v>
      </c>
      <c r="D7121" t="e">
        <f>INDEX(Sheet3!$D$1:$D$126,MATCH(DF!F7121,Sheet3!$C$1:$C$126,0))</f>
        <v>#N/A</v>
      </c>
      <c r="E7121" t="e">
        <f>INDEX(Sheet3!$E$1:$E$126,MATCH(DF!F7121,Sheet3!$C$1:$C$126,0))</f>
        <v>#N/A</v>
      </c>
      <c r="F7121" t="s">
        <v>12156</v>
      </c>
      <c r="G7121">
        <v>4.0999999999999996</v>
      </c>
      <c r="H7121">
        <v>662</v>
      </c>
      <c r="I7121">
        <v>19.45</v>
      </c>
      <c r="J7121" t="s">
        <v>15354</v>
      </c>
      <c r="K7121" t="s">
        <v>15372</v>
      </c>
      <c r="L7121" t="e">
        <f>VLOOKUP(F7121,Sheet3!$B$2:$H$126,7,0)</f>
        <v>#N/A</v>
      </c>
    </row>
    <row r="7122" spans="1:12" hidden="1" x14ac:dyDescent="0.2">
      <c r="A7122" t="s">
        <v>27</v>
      </c>
      <c r="B7122" t="s">
        <v>10951</v>
      </c>
      <c r="C7122" t="s">
        <v>11097</v>
      </c>
      <c r="D7122" t="e">
        <f>INDEX(Sheet3!$D$1:$D$126,MATCH(DF!F7122,Sheet3!$C$1:$C$126,0))</f>
        <v>#N/A</v>
      </c>
      <c r="E7122" t="e">
        <f>INDEX(Sheet3!$E$1:$E$126,MATCH(DF!F7122,Sheet3!$C$1:$C$126,0))</f>
        <v>#N/A</v>
      </c>
      <c r="F7122" t="s">
        <v>13265</v>
      </c>
      <c r="G7122">
        <v>3.8</v>
      </c>
      <c r="H7122">
        <v>6629</v>
      </c>
      <c r="I7122">
        <v>13.57</v>
      </c>
      <c r="J7122" t="s">
        <v>15340</v>
      </c>
      <c r="K7122" t="s">
        <v>15372</v>
      </c>
      <c r="L7122" t="e">
        <f>VLOOKUP(F7122,Sheet3!$B$2:$H$126,7,0)</f>
        <v>#N/A</v>
      </c>
    </row>
    <row r="7123" spans="1:12" hidden="1" x14ac:dyDescent="0.2">
      <c r="A7123" t="s">
        <v>1551</v>
      </c>
      <c r="B7123" t="s">
        <v>10943</v>
      </c>
      <c r="C7123" t="s">
        <v>11127</v>
      </c>
      <c r="D7123" t="e">
        <f>INDEX(Sheet3!$D$1:$D$126,MATCH(DF!F7123,Sheet3!$C$1:$C$126,0))</f>
        <v>#N/A</v>
      </c>
      <c r="E7123" t="e">
        <f>INDEX(Sheet3!$E$1:$E$126,MATCH(DF!F7123,Sheet3!$C$1:$C$126,0))</f>
        <v>#N/A</v>
      </c>
      <c r="F7123" t="s">
        <v>12358</v>
      </c>
      <c r="G7123">
        <v>3.9</v>
      </c>
      <c r="H7123">
        <v>664</v>
      </c>
      <c r="I7123">
        <v>13.5</v>
      </c>
      <c r="J7123" t="s">
        <v>15342</v>
      </c>
      <c r="K7123" t="s">
        <v>15372</v>
      </c>
      <c r="L7123" t="e">
        <f>VLOOKUP(F7123,Sheet3!$B$2:$H$126,7,0)</f>
        <v>#N/A</v>
      </c>
    </row>
    <row r="7124" spans="1:12" hidden="1" x14ac:dyDescent="0.2">
      <c r="A7124" t="s">
        <v>5600</v>
      </c>
      <c r="B7124" t="s">
        <v>10944</v>
      </c>
      <c r="C7124" t="s">
        <v>11563</v>
      </c>
      <c r="D7124" t="e">
        <f>INDEX(Sheet3!$D$1:$D$126,MATCH(DF!F7124,Sheet3!$C$1:$C$126,0))</f>
        <v>#N/A</v>
      </c>
      <c r="E7124" t="e">
        <f>INDEX(Sheet3!$E$1:$E$126,MATCH(DF!F7124,Sheet3!$C$1:$C$126,0))</f>
        <v>#N/A</v>
      </c>
      <c r="F7124" t="s">
        <v>12510</v>
      </c>
      <c r="G7124">
        <v>3.7</v>
      </c>
      <c r="H7124">
        <v>664</v>
      </c>
      <c r="I7124">
        <v>9.9</v>
      </c>
      <c r="J7124" t="s">
        <v>15342</v>
      </c>
      <c r="K7124" t="s">
        <v>15372</v>
      </c>
      <c r="L7124" t="e">
        <f>VLOOKUP(F7124,Sheet3!$B$2:$H$126,7,0)</f>
        <v>#N/A</v>
      </c>
    </row>
    <row r="7125" spans="1:12" hidden="1" x14ac:dyDescent="0.2">
      <c r="A7125" t="s">
        <v>53</v>
      </c>
      <c r="B7125" t="s">
        <v>10947</v>
      </c>
      <c r="C7125" t="s">
        <v>11124</v>
      </c>
      <c r="D7125" t="e">
        <f>INDEX(Sheet3!$D$1:$D$126,MATCH(DF!F7125,Sheet3!$C$1:$C$126,0))</f>
        <v>#N/A</v>
      </c>
      <c r="E7125" t="e">
        <f>INDEX(Sheet3!$E$1:$E$126,MATCH(DF!F7125,Sheet3!$C$1:$C$126,0))</f>
        <v>#N/A</v>
      </c>
      <c r="F7125" t="s">
        <v>13554</v>
      </c>
      <c r="G7125">
        <v>3.6</v>
      </c>
      <c r="H7125">
        <v>666</v>
      </c>
      <c r="I7125">
        <v>9.4</v>
      </c>
      <c r="J7125" t="s">
        <v>15345</v>
      </c>
      <c r="K7125" t="s">
        <v>15372</v>
      </c>
      <c r="L7125" t="e">
        <f>VLOOKUP(F7125,Sheet3!$B$2:$H$126,7,0)</f>
        <v>#N/A</v>
      </c>
    </row>
    <row r="7126" spans="1:12" hidden="1" x14ac:dyDescent="0.2">
      <c r="A7126" t="s">
        <v>163</v>
      </c>
      <c r="B7126" t="s">
        <v>10950</v>
      </c>
      <c r="C7126" t="s">
        <v>11055</v>
      </c>
      <c r="D7126" t="e">
        <f>INDEX(Sheet3!$D$1:$D$126,MATCH(DF!F7126,Sheet3!$C$1:$C$126,0))</f>
        <v>#N/A</v>
      </c>
      <c r="E7126" t="e">
        <f>INDEX(Sheet3!$E$1:$E$126,MATCH(DF!F7126,Sheet3!$C$1:$C$126,0))</f>
        <v>#N/A</v>
      </c>
      <c r="F7126" t="s">
        <v>12763</v>
      </c>
      <c r="G7126">
        <v>3.8</v>
      </c>
      <c r="H7126">
        <v>6662</v>
      </c>
      <c r="I7126">
        <v>27.9</v>
      </c>
      <c r="J7126" t="s">
        <v>15340</v>
      </c>
      <c r="K7126" t="s">
        <v>15372</v>
      </c>
      <c r="L7126" t="e">
        <f>VLOOKUP(F7126,Sheet3!$B$2:$H$126,7,0)</f>
        <v>#N/A</v>
      </c>
    </row>
    <row r="7127" spans="1:12" hidden="1" x14ac:dyDescent="0.2">
      <c r="A7127" t="s">
        <v>5601</v>
      </c>
      <c r="B7127" t="s">
        <v>10950</v>
      </c>
      <c r="C7127" t="s">
        <v>11055</v>
      </c>
      <c r="D7127" t="e">
        <f>INDEX(Sheet3!$D$1:$D$126,MATCH(DF!F7127,Sheet3!$C$1:$C$126,0))</f>
        <v>#N/A</v>
      </c>
      <c r="E7127" t="e">
        <f>INDEX(Sheet3!$E$1:$E$126,MATCH(DF!F7127,Sheet3!$C$1:$C$126,0))</f>
        <v>#N/A</v>
      </c>
      <c r="F7127" t="s">
        <v>12073</v>
      </c>
      <c r="G7127">
        <v>3.9</v>
      </c>
      <c r="H7127">
        <v>667</v>
      </c>
      <c r="I7127">
        <v>12.53</v>
      </c>
      <c r="J7127" t="s">
        <v>15346</v>
      </c>
      <c r="K7127" t="s">
        <v>15372</v>
      </c>
      <c r="L7127" t="e">
        <f>VLOOKUP(F7127,Sheet3!$B$2:$H$126,7,0)</f>
        <v>#N/A</v>
      </c>
    </row>
    <row r="7128" spans="1:12" hidden="1" x14ac:dyDescent="0.2">
      <c r="A7128" t="s">
        <v>557</v>
      </c>
      <c r="B7128" t="s">
        <v>10943</v>
      </c>
      <c r="C7128" t="s">
        <v>11032</v>
      </c>
      <c r="D7128" t="e">
        <f>INDEX(Sheet3!$D$1:$D$126,MATCH(DF!F7128,Sheet3!$C$1:$C$126,0))</f>
        <v>#N/A</v>
      </c>
      <c r="E7128" t="e">
        <f>INDEX(Sheet3!$E$1:$E$126,MATCH(DF!F7128,Sheet3!$C$1:$C$126,0))</f>
        <v>#N/A</v>
      </c>
      <c r="F7128" t="s">
        <v>11903</v>
      </c>
      <c r="G7128">
        <v>4</v>
      </c>
      <c r="H7128">
        <v>667</v>
      </c>
      <c r="I7128">
        <v>57.95</v>
      </c>
      <c r="J7128" t="s">
        <v>15349</v>
      </c>
      <c r="K7128" t="s">
        <v>15372</v>
      </c>
      <c r="L7128" t="e">
        <f>VLOOKUP(F7128,Sheet3!$B$2:$H$126,7,0)</f>
        <v>#N/A</v>
      </c>
    </row>
    <row r="7129" spans="1:12" hidden="1" x14ac:dyDescent="0.2">
      <c r="A7129" t="s">
        <v>5602</v>
      </c>
      <c r="B7129" t="s">
        <v>10947</v>
      </c>
      <c r="C7129" t="s">
        <v>11148</v>
      </c>
      <c r="D7129" t="e">
        <f>INDEX(Sheet3!$D$1:$D$126,MATCH(DF!F7129,Sheet3!$C$1:$C$126,0))</f>
        <v>#N/A</v>
      </c>
      <c r="E7129" t="e">
        <f>INDEX(Sheet3!$E$1:$E$126,MATCH(DF!F7129,Sheet3!$C$1:$C$126,0))</f>
        <v>#N/A</v>
      </c>
      <c r="F7129" t="s">
        <v>12333</v>
      </c>
      <c r="G7129">
        <v>4.4000000000000004</v>
      </c>
      <c r="H7129">
        <v>667</v>
      </c>
      <c r="I7129">
        <v>112.1</v>
      </c>
      <c r="J7129" t="s">
        <v>15343</v>
      </c>
      <c r="K7129" t="s">
        <v>15372</v>
      </c>
      <c r="L7129" t="e">
        <f>VLOOKUP(F7129,Sheet3!$B$2:$H$126,7,0)</f>
        <v>#N/A</v>
      </c>
    </row>
    <row r="7130" spans="1:12" hidden="1" x14ac:dyDescent="0.2">
      <c r="A7130" t="s">
        <v>105</v>
      </c>
      <c r="B7130" t="s">
        <v>10944</v>
      </c>
      <c r="C7130" t="s">
        <v>11052</v>
      </c>
      <c r="D7130" t="e">
        <f>INDEX(Sheet3!$D$1:$D$126,MATCH(DF!F7130,Sheet3!$C$1:$C$126,0))</f>
        <v>#N/A</v>
      </c>
      <c r="E7130" t="e">
        <f>INDEX(Sheet3!$E$1:$E$126,MATCH(DF!F7130,Sheet3!$C$1:$C$126,0))</f>
        <v>#N/A</v>
      </c>
      <c r="F7130" t="s">
        <v>13365</v>
      </c>
      <c r="G7130">
        <v>3.9</v>
      </c>
      <c r="H7130">
        <v>667</v>
      </c>
      <c r="I7130">
        <v>17.059999999999999</v>
      </c>
      <c r="J7130" t="s">
        <v>15340</v>
      </c>
      <c r="K7130" t="s">
        <v>15372</v>
      </c>
      <c r="L7130" t="e">
        <f>VLOOKUP(F7130,Sheet3!$B$2:$H$126,7,0)</f>
        <v>#N/A</v>
      </c>
    </row>
    <row r="7131" spans="1:12" hidden="1" x14ac:dyDescent="0.2">
      <c r="A7131" t="s">
        <v>5603</v>
      </c>
      <c r="B7131" t="s">
        <v>10944</v>
      </c>
      <c r="C7131" t="s">
        <v>10998</v>
      </c>
      <c r="D7131" t="e">
        <f>INDEX(Sheet3!$D$1:$D$126,MATCH(DF!F7131,Sheet3!$C$1:$C$126,0))</f>
        <v>#N/A</v>
      </c>
      <c r="E7131" t="e">
        <f>INDEX(Sheet3!$E$1:$E$126,MATCH(DF!F7131,Sheet3!$C$1:$C$126,0))</f>
        <v>#N/A</v>
      </c>
      <c r="F7131" t="s">
        <v>12165</v>
      </c>
      <c r="G7131">
        <v>4.2</v>
      </c>
      <c r="H7131">
        <v>668</v>
      </c>
      <c r="I7131">
        <v>37.9</v>
      </c>
      <c r="J7131" t="s">
        <v>15340</v>
      </c>
      <c r="K7131" t="s">
        <v>15372</v>
      </c>
      <c r="L7131" t="e">
        <f>VLOOKUP(F7131,Sheet3!$B$2:$H$126,7,0)</f>
        <v>#N/A</v>
      </c>
    </row>
    <row r="7132" spans="1:12" hidden="1" x14ac:dyDescent="0.2">
      <c r="A7132" t="s">
        <v>105</v>
      </c>
      <c r="B7132" t="s">
        <v>10944</v>
      </c>
      <c r="C7132" t="s">
        <v>11052</v>
      </c>
      <c r="D7132" t="e">
        <f>INDEX(Sheet3!$D$1:$D$126,MATCH(DF!F7132,Sheet3!$C$1:$C$126,0))</f>
        <v>#N/A</v>
      </c>
      <c r="E7132" t="e">
        <f>INDEX(Sheet3!$E$1:$E$126,MATCH(DF!F7132,Sheet3!$C$1:$C$126,0))</f>
        <v>#N/A</v>
      </c>
      <c r="F7132" t="s">
        <v>12986</v>
      </c>
      <c r="G7132">
        <v>3.8</v>
      </c>
      <c r="H7132">
        <v>668</v>
      </c>
      <c r="I7132">
        <v>14.45</v>
      </c>
      <c r="J7132" t="s">
        <v>15340</v>
      </c>
      <c r="K7132" t="s">
        <v>15372</v>
      </c>
      <c r="L7132" t="e">
        <f>VLOOKUP(F7132,Sheet3!$B$2:$H$126,7,0)</f>
        <v>#N/A</v>
      </c>
    </row>
    <row r="7133" spans="1:12" hidden="1" x14ac:dyDescent="0.2">
      <c r="A7133" t="s">
        <v>1868</v>
      </c>
      <c r="B7133" t="s">
        <v>10943</v>
      </c>
      <c r="C7133" t="s">
        <v>11032</v>
      </c>
      <c r="D7133" t="e">
        <f>INDEX(Sheet3!$D$1:$D$126,MATCH(DF!F7133,Sheet3!$C$1:$C$126,0))</f>
        <v>#N/A</v>
      </c>
      <c r="E7133" t="e">
        <f>INDEX(Sheet3!$E$1:$E$126,MATCH(DF!F7133,Sheet3!$C$1:$C$126,0))</f>
        <v>#N/A</v>
      </c>
      <c r="F7133" t="s">
        <v>12088</v>
      </c>
      <c r="G7133">
        <v>4.0999999999999996</v>
      </c>
      <c r="H7133">
        <v>669</v>
      </c>
      <c r="I7133">
        <v>58.44</v>
      </c>
      <c r="J7133" t="s">
        <v>15343</v>
      </c>
      <c r="K7133" t="s">
        <v>15372</v>
      </c>
      <c r="L7133" t="e">
        <f>VLOOKUP(F7133,Sheet3!$B$2:$H$126,7,0)</f>
        <v>#N/A</v>
      </c>
    </row>
    <row r="7134" spans="1:12" hidden="1" x14ac:dyDescent="0.2">
      <c r="A7134" t="s">
        <v>5604</v>
      </c>
      <c r="B7134" t="s">
        <v>10948</v>
      </c>
      <c r="C7134" t="s">
        <v>11062</v>
      </c>
      <c r="D7134" t="e">
        <f>INDEX(Sheet3!$D$1:$D$126,MATCH(DF!F7134,Sheet3!$C$1:$C$126,0))</f>
        <v>#N/A</v>
      </c>
      <c r="E7134" t="e">
        <f>INDEX(Sheet3!$E$1:$E$126,MATCH(DF!F7134,Sheet3!$C$1:$C$126,0))</f>
        <v>#N/A</v>
      </c>
      <c r="F7134" t="s">
        <v>12501</v>
      </c>
      <c r="G7134">
        <v>3.4</v>
      </c>
      <c r="H7134">
        <v>669</v>
      </c>
      <c r="I7134">
        <v>9.26</v>
      </c>
      <c r="J7134" t="s">
        <v>15339</v>
      </c>
      <c r="K7134" t="s">
        <v>15372</v>
      </c>
      <c r="L7134" t="e">
        <f>VLOOKUP(F7134,Sheet3!$B$2:$H$126,7,0)</f>
        <v>#N/A</v>
      </c>
    </row>
    <row r="7135" spans="1:12" hidden="1" x14ac:dyDescent="0.2">
      <c r="A7135" t="s">
        <v>5605</v>
      </c>
      <c r="B7135" t="s">
        <v>10943</v>
      </c>
      <c r="C7135" t="s">
        <v>11265</v>
      </c>
      <c r="D7135" t="e">
        <f>INDEX(Sheet3!$D$1:$D$126,MATCH(DF!F7135,Sheet3!$C$1:$C$126,0))</f>
        <v>#N/A</v>
      </c>
      <c r="E7135" t="e">
        <f>INDEX(Sheet3!$E$1:$E$126,MATCH(DF!F7135,Sheet3!$C$1:$C$126,0))</f>
        <v>#N/A</v>
      </c>
      <c r="F7135" t="s">
        <v>14347</v>
      </c>
      <c r="G7135">
        <v>4</v>
      </c>
      <c r="H7135">
        <v>67</v>
      </c>
      <c r="I7135">
        <v>43</v>
      </c>
      <c r="J7135" t="s">
        <v>15346</v>
      </c>
      <c r="K7135" t="s">
        <v>15372</v>
      </c>
      <c r="L7135" t="e">
        <f>VLOOKUP(F7135,Sheet3!$B$2:$H$126,7,0)</f>
        <v>#N/A</v>
      </c>
    </row>
    <row r="7136" spans="1:12" hidden="1" x14ac:dyDescent="0.2">
      <c r="A7136" t="s">
        <v>5606</v>
      </c>
      <c r="B7136" t="s">
        <v>10943</v>
      </c>
      <c r="C7136" t="s">
        <v>11298</v>
      </c>
      <c r="D7136" t="e">
        <f>INDEX(Sheet3!$D$1:$D$126,MATCH(DF!F7136,Sheet3!$C$1:$C$126,0))</f>
        <v>#N/A</v>
      </c>
      <c r="E7136" t="e">
        <f>INDEX(Sheet3!$E$1:$E$126,MATCH(DF!F7136,Sheet3!$C$1:$C$126,0))</f>
        <v>#N/A</v>
      </c>
      <c r="F7136" t="s">
        <v>12889</v>
      </c>
      <c r="G7136">
        <v>3.8</v>
      </c>
      <c r="H7136">
        <v>67</v>
      </c>
      <c r="I7136">
        <v>24.95</v>
      </c>
      <c r="J7136" t="s">
        <v>15342</v>
      </c>
      <c r="K7136" t="s">
        <v>15372</v>
      </c>
      <c r="L7136" t="e">
        <f>VLOOKUP(F7136,Sheet3!$B$2:$H$126,7,0)</f>
        <v>#N/A</v>
      </c>
    </row>
    <row r="7137" spans="1:12" hidden="1" x14ac:dyDescent="0.2">
      <c r="A7137" t="s">
        <v>2044</v>
      </c>
      <c r="B7137" t="s">
        <v>10950</v>
      </c>
      <c r="C7137" t="s">
        <v>11055</v>
      </c>
      <c r="D7137" t="e">
        <f>INDEX(Sheet3!$D$1:$D$126,MATCH(DF!F7137,Sheet3!$C$1:$C$126,0))</f>
        <v>#N/A</v>
      </c>
      <c r="E7137" t="e">
        <f>INDEX(Sheet3!$E$1:$E$126,MATCH(DF!F7137,Sheet3!$C$1:$C$126,0))</f>
        <v>#N/A</v>
      </c>
      <c r="F7137" t="s">
        <v>14348</v>
      </c>
      <c r="G7137">
        <v>3.7</v>
      </c>
      <c r="H7137">
        <v>67</v>
      </c>
      <c r="I7137">
        <v>8</v>
      </c>
      <c r="J7137" t="s">
        <v>15340</v>
      </c>
      <c r="K7137" t="s">
        <v>15372</v>
      </c>
      <c r="L7137" t="e">
        <f>VLOOKUP(F7137,Sheet3!$B$2:$H$126,7,0)</f>
        <v>#N/A</v>
      </c>
    </row>
    <row r="7138" spans="1:12" hidden="1" x14ac:dyDescent="0.2">
      <c r="A7138" t="s">
        <v>102</v>
      </c>
      <c r="B7138" t="s">
        <v>10963</v>
      </c>
      <c r="C7138" t="s">
        <v>11215</v>
      </c>
      <c r="D7138" t="e">
        <f>INDEX(Sheet3!$D$1:$D$126,MATCH(DF!F7138,Sheet3!$C$1:$C$126,0))</f>
        <v>#N/A</v>
      </c>
      <c r="E7138" t="e">
        <f>INDEX(Sheet3!$E$1:$E$126,MATCH(DF!F7138,Sheet3!$C$1:$C$126,0))</f>
        <v>#N/A</v>
      </c>
      <c r="F7138" t="s">
        <v>12762</v>
      </c>
      <c r="G7138">
        <v>3.9</v>
      </c>
      <c r="H7138">
        <v>67</v>
      </c>
      <c r="I7138">
        <v>26.21</v>
      </c>
      <c r="J7138" t="s">
        <v>15339</v>
      </c>
      <c r="K7138" t="s">
        <v>15372</v>
      </c>
      <c r="L7138" t="e">
        <f>VLOOKUP(F7138,Sheet3!$B$2:$H$126,7,0)</f>
        <v>#N/A</v>
      </c>
    </row>
    <row r="7139" spans="1:12" hidden="1" x14ac:dyDescent="0.2">
      <c r="A7139" t="s">
        <v>5607</v>
      </c>
      <c r="B7139" t="s">
        <v>10945</v>
      </c>
      <c r="C7139" t="s">
        <v>11219</v>
      </c>
      <c r="D7139" t="e">
        <f>INDEX(Sheet3!$D$1:$D$126,MATCH(DF!F7139,Sheet3!$C$1:$C$126,0))</f>
        <v>#N/A</v>
      </c>
      <c r="E7139" t="e">
        <f>INDEX(Sheet3!$E$1:$E$126,MATCH(DF!F7139,Sheet3!$C$1:$C$126,0))</f>
        <v>#N/A</v>
      </c>
      <c r="F7139" t="s">
        <v>14226</v>
      </c>
      <c r="G7139">
        <v>3.6</v>
      </c>
      <c r="H7139">
        <v>67</v>
      </c>
      <c r="I7139">
        <v>13.43</v>
      </c>
      <c r="J7139" t="s">
        <v>15340</v>
      </c>
      <c r="K7139" t="s">
        <v>15372</v>
      </c>
      <c r="L7139" t="e">
        <f>VLOOKUP(F7139,Sheet3!$B$2:$H$126,7,0)</f>
        <v>#N/A</v>
      </c>
    </row>
    <row r="7140" spans="1:12" x14ac:dyDescent="0.2">
      <c r="A7140" t="s">
        <v>5608</v>
      </c>
      <c r="B7140" t="s">
        <v>10952</v>
      </c>
      <c r="C7140" t="s">
        <v>11095</v>
      </c>
      <c r="D7140" t="str">
        <f>INDEX(Sheet3!$D$1:$D$126,MATCH(DF!F7140,Sheet3!$C$1:$C$126,0))</f>
        <v>BAIXO ALENTEJO</v>
      </c>
      <c r="E7140" t="str">
        <f>INDEX(Sheet3!$E$1:$E$126,MATCH(DF!F7140,Sheet3!$C$1:$C$126,0))</f>
        <v>PT184</v>
      </c>
      <c r="F7140" t="s">
        <v>13285</v>
      </c>
      <c r="G7140">
        <v>3.9</v>
      </c>
      <c r="H7140">
        <v>67</v>
      </c>
      <c r="I7140">
        <v>11.48</v>
      </c>
      <c r="J7140" t="s">
        <v>15342</v>
      </c>
      <c r="K7140" t="s">
        <v>15372</v>
      </c>
      <c r="L7140" t="str">
        <f>VLOOKUP(F7140,Sheet3!$B$2:$H$126,7,0)</f>
        <v>Herdade do Rocim</v>
      </c>
    </row>
    <row r="7141" spans="1:12" hidden="1" x14ac:dyDescent="0.2">
      <c r="A7141" t="s">
        <v>5609</v>
      </c>
      <c r="B7141" t="s">
        <v>10943</v>
      </c>
      <c r="C7141" t="s">
        <v>11022</v>
      </c>
      <c r="D7141" t="e">
        <f>INDEX(Sheet3!$D$1:$D$126,MATCH(DF!F7141,Sheet3!$C$1:$C$126,0))</f>
        <v>#N/A</v>
      </c>
      <c r="E7141" t="e">
        <f>INDEX(Sheet3!$E$1:$E$126,MATCH(DF!F7141,Sheet3!$C$1:$C$126,0))</f>
        <v>#N/A</v>
      </c>
      <c r="F7141" t="s">
        <v>11888</v>
      </c>
      <c r="G7141">
        <v>3.8</v>
      </c>
      <c r="H7141">
        <v>67</v>
      </c>
      <c r="I7141">
        <v>13.37</v>
      </c>
      <c r="J7141" t="s">
        <v>15339</v>
      </c>
      <c r="K7141" t="s">
        <v>15372</v>
      </c>
      <c r="L7141" t="e">
        <f>VLOOKUP(F7141,Sheet3!$B$2:$H$126,7,0)</f>
        <v>#N/A</v>
      </c>
    </row>
    <row r="7142" spans="1:12" hidden="1" x14ac:dyDescent="0.2">
      <c r="A7142" t="s">
        <v>5610</v>
      </c>
      <c r="B7142" t="s">
        <v>10944</v>
      </c>
      <c r="C7142" t="s">
        <v>10978</v>
      </c>
      <c r="D7142" t="e">
        <f>INDEX(Sheet3!$D$1:$D$126,MATCH(DF!F7142,Sheet3!$C$1:$C$126,0))</f>
        <v>#N/A</v>
      </c>
      <c r="E7142" t="e">
        <f>INDEX(Sheet3!$E$1:$E$126,MATCH(DF!F7142,Sheet3!$C$1:$C$126,0))</f>
        <v>#N/A</v>
      </c>
      <c r="F7142" t="s">
        <v>12165</v>
      </c>
      <c r="G7142">
        <v>3.2</v>
      </c>
      <c r="H7142">
        <v>67</v>
      </c>
      <c r="I7142">
        <v>7.75</v>
      </c>
      <c r="J7142" t="s">
        <v>15339</v>
      </c>
      <c r="K7142" t="s">
        <v>15372</v>
      </c>
      <c r="L7142" t="e">
        <f>VLOOKUP(F7142,Sheet3!$B$2:$H$126,7,0)</f>
        <v>#N/A</v>
      </c>
    </row>
    <row r="7143" spans="1:12" hidden="1" x14ac:dyDescent="0.2">
      <c r="A7143" t="s">
        <v>5611</v>
      </c>
      <c r="B7143" t="s">
        <v>10943</v>
      </c>
      <c r="C7143" t="s">
        <v>11234</v>
      </c>
      <c r="D7143" t="e">
        <f>INDEX(Sheet3!$D$1:$D$126,MATCH(DF!F7143,Sheet3!$C$1:$C$126,0))</f>
        <v>#N/A</v>
      </c>
      <c r="E7143" t="e">
        <f>INDEX(Sheet3!$E$1:$E$126,MATCH(DF!F7143,Sheet3!$C$1:$C$126,0))</f>
        <v>#N/A</v>
      </c>
      <c r="F7143" t="s">
        <v>14149</v>
      </c>
      <c r="G7143">
        <v>3.9</v>
      </c>
      <c r="H7143">
        <v>67</v>
      </c>
      <c r="I7143">
        <v>16.899999999999999</v>
      </c>
      <c r="J7143" t="s">
        <v>15340</v>
      </c>
      <c r="K7143" t="s">
        <v>15372</v>
      </c>
      <c r="L7143" t="e">
        <f>VLOOKUP(F7143,Sheet3!$B$2:$H$126,7,0)</f>
        <v>#N/A</v>
      </c>
    </row>
    <row r="7144" spans="1:12" hidden="1" x14ac:dyDescent="0.2">
      <c r="A7144" t="s">
        <v>5612</v>
      </c>
      <c r="B7144" t="s">
        <v>10955</v>
      </c>
      <c r="C7144" t="s">
        <v>11028</v>
      </c>
      <c r="D7144" t="e">
        <f>INDEX(Sheet3!$D$1:$D$126,MATCH(DF!F7144,Sheet3!$C$1:$C$126,0))</f>
        <v>#N/A</v>
      </c>
      <c r="E7144" t="e">
        <f>INDEX(Sheet3!$E$1:$E$126,MATCH(DF!F7144,Sheet3!$C$1:$C$126,0))</f>
        <v>#N/A</v>
      </c>
      <c r="F7144" t="s">
        <v>11895</v>
      </c>
      <c r="G7144">
        <v>3.8</v>
      </c>
      <c r="H7144">
        <v>67</v>
      </c>
      <c r="I7144">
        <v>7.96</v>
      </c>
      <c r="J7144" t="s">
        <v>15345</v>
      </c>
      <c r="K7144" t="s">
        <v>15372</v>
      </c>
      <c r="L7144" t="e">
        <f>VLOOKUP(F7144,Sheet3!$B$2:$H$126,7,0)</f>
        <v>#N/A</v>
      </c>
    </row>
    <row r="7145" spans="1:12" hidden="1" x14ac:dyDescent="0.2">
      <c r="A7145" t="s">
        <v>5613</v>
      </c>
      <c r="B7145" t="s">
        <v>10944</v>
      </c>
      <c r="C7145" t="s">
        <v>11314</v>
      </c>
      <c r="D7145" t="e">
        <f>INDEX(Sheet3!$D$1:$D$126,MATCH(DF!F7145,Sheet3!$C$1:$C$126,0))</f>
        <v>#N/A</v>
      </c>
      <c r="E7145" t="e">
        <f>INDEX(Sheet3!$E$1:$E$126,MATCH(DF!F7145,Sheet3!$C$1:$C$126,0))</f>
        <v>#N/A</v>
      </c>
      <c r="F7145" t="s">
        <v>13901</v>
      </c>
      <c r="G7145">
        <v>4</v>
      </c>
      <c r="H7145">
        <v>67</v>
      </c>
      <c r="I7145">
        <v>12.99</v>
      </c>
      <c r="J7145" t="s">
        <v>15340</v>
      </c>
      <c r="K7145" t="s">
        <v>15372</v>
      </c>
      <c r="L7145" t="e">
        <f>VLOOKUP(F7145,Sheet3!$B$2:$H$126,7,0)</f>
        <v>#N/A</v>
      </c>
    </row>
    <row r="7146" spans="1:12" hidden="1" x14ac:dyDescent="0.2">
      <c r="A7146" t="s">
        <v>5614</v>
      </c>
      <c r="B7146" t="s">
        <v>10943</v>
      </c>
      <c r="C7146" t="s">
        <v>11202</v>
      </c>
      <c r="D7146" t="e">
        <f>INDEX(Sheet3!$D$1:$D$126,MATCH(DF!F7146,Sheet3!$C$1:$C$126,0))</f>
        <v>#N/A</v>
      </c>
      <c r="E7146" t="e">
        <f>INDEX(Sheet3!$E$1:$E$126,MATCH(DF!F7146,Sheet3!$C$1:$C$126,0))</f>
        <v>#N/A</v>
      </c>
      <c r="F7146" t="s">
        <v>13141</v>
      </c>
      <c r="G7146">
        <v>3.4</v>
      </c>
      <c r="H7146">
        <v>67</v>
      </c>
      <c r="I7146">
        <v>8.9</v>
      </c>
      <c r="J7146" t="s">
        <v>15340</v>
      </c>
      <c r="K7146" t="s">
        <v>15372</v>
      </c>
      <c r="L7146" t="e">
        <f>VLOOKUP(F7146,Sheet3!$B$2:$H$126,7,0)</f>
        <v>#N/A</v>
      </c>
    </row>
    <row r="7147" spans="1:12" hidden="1" x14ac:dyDescent="0.2">
      <c r="A7147" t="s">
        <v>5615</v>
      </c>
      <c r="B7147" t="s">
        <v>10950</v>
      </c>
      <c r="C7147" t="s">
        <v>11060</v>
      </c>
      <c r="D7147" t="e">
        <f>INDEX(Sheet3!$D$1:$D$126,MATCH(DF!F7147,Sheet3!$C$1:$C$126,0))</f>
        <v>#N/A</v>
      </c>
      <c r="E7147" t="e">
        <f>INDEX(Sheet3!$E$1:$E$126,MATCH(DF!F7147,Sheet3!$C$1:$C$126,0))</f>
        <v>#N/A</v>
      </c>
      <c r="F7147" t="s">
        <v>13872</v>
      </c>
      <c r="G7147">
        <v>3.9</v>
      </c>
      <c r="H7147">
        <v>67</v>
      </c>
      <c r="I7147">
        <v>28.95</v>
      </c>
      <c r="J7147" t="s">
        <v>15340</v>
      </c>
      <c r="K7147" t="s">
        <v>15372</v>
      </c>
      <c r="L7147" t="e">
        <f>VLOOKUP(F7147,Sheet3!$B$2:$H$126,7,0)</f>
        <v>#N/A</v>
      </c>
    </row>
    <row r="7148" spans="1:12" hidden="1" x14ac:dyDescent="0.2">
      <c r="A7148" t="s">
        <v>5616</v>
      </c>
      <c r="B7148" t="s">
        <v>10944</v>
      </c>
      <c r="C7148" t="s">
        <v>11054</v>
      </c>
      <c r="D7148" t="e">
        <f>INDEX(Sheet3!$D$1:$D$126,MATCH(DF!F7148,Sheet3!$C$1:$C$126,0))</f>
        <v>#N/A</v>
      </c>
      <c r="E7148" t="e">
        <f>INDEX(Sheet3!$E$1:$E$126,MATCH(DF!F7148,Sheet3!$C$1:$C$126,0))</f>
        <v>#N/A</v>
      </c>
      <c r="F7148" t="s">
        <v>11869</v>
      </c>
      <c r="G7148">
        <v>3.9</v>
      </c>
      <c r="H7148">
        <v>67</v>
      </c>
      <c r="I7148">
        <v>6.99</v>
      </c>
      <c r="J7148" t="s">
        <v>15345</v>
      </c>
      <c r="K7148" t="s">
        <v>15372</v>
      </c>
      <c r="L7148" t="e">
        <f>VLOOKUP(F7148,Sheet3!$B$2:$H$126,7,0)</f>
        <v>#N/A</v>
      </c>
    </row>
    <row r="7149" spans="1:12" hidden="1" x14ac:dyDescent="0.2">
      <c r="A7149" t="s">
        <v>5283</v>
      </c>
      <c r="B7149" t="s">
        <v>10944</v>
      </c>
      <c r="C7149" t="s">
        <v>11066</v>
      </c>
      <c r="D7149" t="e">
        <f>INDEX(Sheet3!$D$1:$D$126,MATCH(DF!F7149,Sheet3!$C$1:$C$126,0))</f>
        <v>#N/A</v>
      </c>
      <c r="E7149" t="e">
        <f>INDEX(Sheet3!$E$1:$E$126,MATCH(DF!F7149,Sheet3!$C$1:$C$126,0))</f>
        <v>#N/A</v>
      </c>
      <c r="F7149" t="s">
        <v>11948</v>
      </c>
      <c r="G7149">
        <v>4.4000000000000004</v>
      </c>
      <c r="H7149">
        <v>67</v>
      </c>
      <c r="I7149">
        <v>99.53</v>
      </c>
      <c r="J7149" t="s">
        <v>15346</v>
      </c>
      <c r="K7149" t="s">
        <v>15372</v>
      </c>
      <c r="L7149" t="e">
        <f>VLOOKUP(F7149,Sheet3!$B$2:$H$126,7,0)</f>
        <v>#N/A</v>
      </c>
    </row>
    <row r="7150" spans="1:12" hidden="1" x14ac:dyDescent="0.2">
      <c r="A7150" t="s">
        <v>5617</v>
      </c>
      <c r="B7150" t="s">
        <v>10944</v>
      </c>
      <c r="C7150" t="s">
        <v>11066</v>
      </c>
      <c r="D7150" t="e">
        <f>INDEX(Sheet3!$D$1:$D$126,MATCH(DF!F7150,Sheet3!$C$1:$C$126,0))</f>
        <v>#N/A</v>
      </c>
      <c r="E7150" t="e">
        <f>INDEX(Sheet3!$E$1:$E$126,MATCH(DF!F7150,Sheet3!$C$1:$C$126,0))</f>
        <v>#N/A</v>
      </c>
      <c r="F7150" t="s">
        <v>12561</v>
      </c>
      <c r="G7150">
        <v>4.0999999999999996</v>
      </c>
      <c r="H7150">
        <v>67</v>
      </c>
      <c r="I7150">
        <v>55.19</v>
      </c>
      <c r="J7150" t="s">
        <v>15338</v>
      </c>
      <c r="K7150" t="s">
        <v>15372</v>
      </c>
      <c r="L7150" t="e">
        <f>VLOOKUP(F7150,Sheet3!$B$2:$H$126,7,0)</f>
        <v>#N/A</v>
      </c>
    </row>
    <row r="7151" spans="1:12" hidden="1" x14ac:dyDescent="0.2">
      <c r="A7151" t="s">
        <v>5618</v>
      </c>
      <c r="B7151" t="s">
        <v>10943</v>
      </c>
      <c r="C7151" t="s">
        <v>11002</v>
      </c>
      <c r="D7151" t="e">
        <f>INDEX(Sheet3!$D$1:$D$126,MATCH(DF!F7151,Sheet3!$C$1:$C$126,0))</f>
        <v>#N/A</v>
      </c>
      <c r="E7151" t="e">
        <f>INDEX(Sheet3!$E$1:$E$126,MATCH(DF!F7151,Sheet3!$C$1:$C$126,0))</f>
        <v>#N/A</v>
      </c>
      <c r="F7151" t="s">
        <v>11863</v>
      </c>
      <c r="G7151">
        <v>3.6</v>
      </c>
      <c r="H7151">
        <v>67</v>
      </c>
      <c r="I7151">
        <v>28.83</v>
      </c>
      <c r="J7151" t="s">
        <v>15343</v>
      </c>
      <c r="K7151" t="s">
        <v>15372</v>
      </c>
      <c r="L7151" t="e">
        <f>VLOOKUP(F7151,Sheet3!$B$2:$H$126,7,0)</f>
        <v>#N/A</v>
      </c>
    </row>
    <row r="7152" spans="1:12" hidden="1" x14ac:dyDescent="0.2">
      <c r="A7152" t="s">
        <v>339</v>
      </c>
      <c r="B7152" t="s">
        <v>10943</v>
      </c>
      <c r="C7152" t="s">
        <v>10976</v>
      </c>
      <c r="D7152" t="e">
        <f>INDEX(Sheet3!$D$1:$D$126,MATCH(DF!F7152,Sheet3!$C$1:$C$126,0))</f>
        <v>#N/A</v>
      </c>
      <c r="E7152" t="e">
        <f>INDEX(Sheet3!$E$1:$E$126,MATCH(DF!F7152,Sheet3!$C$1:$C$126,0))</f>
        <v>#N/A</v>
      </c>
      <c r="F7152" t="s">
        <v>14349</v>
      </c>
      <c r="G7152">
        <v>4.2</v>
      </c>
      <c r="H7152">
        <v>67</v>
      </c>
      <c r="I7152">
        <v>33.9</v>
      </c>
      <c r="J7152" t="s">
        <v>15346</v>
      </c>
      <c r="K7152" t="s">
        <v>15372</v>
      </c>
      <c r="L7152" t="e">
        <f>VLOOKUP(F7152,Sheet3!$B$2:$H$126,7,0)</f>
        <v>#N/A</v>
      </c>
    </row>
    <row r="7153" spans="1:12" hidden="1" x14ac:dyDescent="0.2">
      <c r="A7153" t="s">
        <v>5619</v>
      </c>
      <c r="B7153" t="s">
        <v>10944</v>
      </c>
      <c r="C7153" t="s">
        <v>11543</v>
      </c>
      <c r="D7153" t="e">
        <f>INDEX(Sheet3!$D$1:$D$126,MATCH(DF!F7153,Sheet3!$C$1:$C$126,0))</f>
        <v>#N/A</v>
      </c>
      <c r="E7153" t="e">
        <f>INDEX(Sheet3!$E$1:$E$126,MATCH(DF!F7153,Sheet3!$C$1:$C$126,0))</f>
        <v>#N/A</v>
      </c>
      <c r="F7153" t="s">
        <v>14242</v>
      </c>
      <c r="G7153">
        <v>3.5</v>
      </c>
      <c r="H7153">
        <v>67</v>
      </c>
      <c r="I7153">
        <v>15.65</v>
      </c>
      <c r="J7153" t="s">
        <v>15340</v>
      </c>
      <c r="K7153" t="s">
        <v>15372</v>
      </c>
      <c r="L7153" t="e">
        <f>VLOOKUP(F7153,Sheet3!$B$2:$H$126,7,0)</f>
        <v>#N/A</v>
      </c>
    </row>
    <row r="7154" spans="1:12" hidden="1" x14ac:dyDescent="0.2">
      <c r="A7154" t="s">
        <v>5620</v>
      </c>
      <c r="B7154" t="s">
        <v>10943</v>
      </c>
      <c r="C7154" t="s">
        <v>11420</v>
      </c>
      <c r="D7154" t="e">
        <f>INDEX(Sheet3!$D$1:$D$126,MATCH(DF!F7154,Sheet3!$C$1:$C$126,0))</f>
        <v>#N/A</v>
      </c>
      <c r="E7154" t="e">
        <f>INDEX(Sheet3!$E$1:$E$126,MATCH(DF!F7154,Sheet3!$C$1:$C$126,0))</f>
        <v>#N/A</v>
      </c>
      <c r="F7154" t="s">
        <v>14350</v>
      </c>
      <c r="G7154">
        <v>3.8</v>
      </c>
      <c r="H7154">
        <v>67</v>
      </c>
      <c r="I7154">
        <v>6.09</v>
      </c>
      <c r="J7154" t="s">
        <v>15345</v>
      </c>
      <c r="K7154" t="s">
        <v>15372</v>
      </c>
      <c r="L7154" t="e">
        <f>VLOOKUP(F7154,Sheet3!$B$2:$H$126,7,0)</f>
        <v>#N/A</v>
      </c>
    </row>
    <row r="7155" spans="1:12" hidden="1" x14ac:dyDescent="0.2">
      <c r="A7155" t="s">
        <v>5621</v>
      </c>
      <c r="B7155" t="s">
        <v>10950</v>
      </c>
      <c r="C7155" t="s">
        <v>11015</v>
      </c>
      <c r="D7155" t="e">
        <f>INDEX(Sheet3!$D$1:$D$126,MATCH(DF!F7155,Sheet3!$C$1:$C$126,0))</f>
        <v>#N/A</v>
      </c>
      <c r="E7155" t="e">
        <f>INDEX(Sheet3!$E$1:$E$126,MATCH(DF!F7155,Sheet3!$C$1:$C$126,0))</f>
        <v>#N/A</v>
      </c>
      <c r="F7155" t="s">
        <v>12036</v>
      </c>
      <c r="G7155">
        <v>3.9</v>
      </c>
      <c r="H7155">
        <v>67</v>
      </c>
      <c r="I7155">
        <v>28.5</v>
      </c>
      <c r="J7155" t="s">
        <v>15344</v>
      </c>
      <c r="K7155" t="s">
        <v>15372</v>
      </c>
      <c r="L7155" t="e">
        <f>VLOOKUP(F7155,Sheet3!$B$2:$H$126,7,0)</f>
        <v>#N/A</v>
      </c>
    </row>
    <row r="7156" spans="1:12" hidden="1" x14ac:dyDescent="0.2">
      <c r="A7156" t="s">
        <v>715</v>
      </c>
      <c r="B7156" t="s">
        <v>10950</v>
      </c>
      <c r="C7156" t="s">
        <v>11283</v>
      </c>
      <c r="D7156" t="e">
        <f>INDEX(Sheet3!$D$1:$D$126,MATCH(DF!F7156,Sheet3!$C$1:$C$126,0))</f>
        <v>#N/A</v>
      </c>
      <c r="E7156" t="e">
        <f>INDEX(Sheet3!$E$1:$E$126,MATCH(DF!F7156,Sheet3!$C$1:$C$126,0))</f>
        <v>#N/A</v>
      </c>
      <c r="F7156" t="s">
        <v>12736</v>
      </c>
      <c r="G7156">
        <v>3.3</v>
      </c>
      <c r="H7156">
        <v>67</v>
      </c>
      <c r="I7156">
        <v>5.76</v>
      </c>
      <c r="J7156" t="s">
        <v>15345</v>
      </c>
      <c r="K7156" t="s">
        <v>15372</v>
      </c>
      <c r="L7156" t="e">
        <f>VLOOKUP(F7156,Sheet3!$B$2:$H$126,7,0)</f>
        <v>#N/A</v>
      </c>
    </row>
    <row r="7157" spans="1:12" hidden="1" x14ac:dyDescent="0.2">
      <c r="A7157" t="s">
        <v>5622</v>
      </c>
      <c r="B7157" t="s">
        <v>10944</v>
      </c>
      <c r="C7157" t="s">
        <v>11036</v>
      </c>
      <c r="D7157" t="e">
        <f>INDEX(Sheet3!$D$1:$D$126,MATCH(DF!F7157,Sheet3!$C$1:$C$126,0))</f>
        <v>#N/A</v>
      </c>
      <c r="E7157" t="e">
        <f>INDEX(Sheet3!$E$1:$E$126,MATCH(DF!F7157,Sheet3!$C$1:$C$126,0))</f>
        <v>#N/A</v>
      </c>
      <c r="F7157" t="s">
        <v>11961</v>
      </c>
      <c r="G7157">
        <v>4.2</v>
      </c>
      <c r="H7157">
        <v>67</v>
      </c>
      <c r="I7157">
        <v>120</v>
      </c>
      <c r="J7157" t="s">
        <v>15342</v>
      </c>
      <c r="K7157" t="s">
        <v>15372</v>
      </c>
      <c r="L7157" t="e">
        <f>VLOOKUP(F7157,Sheet3!$B$2:$H$126,7,0)</f>
        <v>#N/A</v>
      </c>
    </row>
    <row r="7158" spans="1:12" hidden="1" x14ac:dyDescent="0.2">
      <c r="A7158" t="s">
        <v>88</v>
      </c>
      <c r="B7158" t="s">
        <v>10947</v>
      </c>
      <c r="C7158" t="s">
        <v>11016</v>
      </c>
      <c r="D7158" t="e">
        <f>INDEX(Sheet3!$D$1:$D$126,MATCH(DF!F7158,Sheet3!$C$1:$C$126,0))</f>
        <v>#N/A</v>
      </c>
      <c r="E7158" t="e">
        <f>INDEX(Sheet3!$E$1:$E$126,MATCH(DF!F7158,Sheet3!$C$1:$C$126,0))</f>
        <v>#N/A</v>
      </c>
      <c r="F7158" t="s">
        <v>12126</v>
      </c>
      <c r="G7158">
        <v>3.6</v>
      </c>
      <c r="H7158">
        <v>67</v>
      </c>
      <c r="I7158">
        <v>6.75</v>
      </c>
      <c r="J7158" t="s">
        <v>15339</v>
      </c>
      <c r="K7158" t="s">
        <v>15372</v>
      </c>
      <c r="L7158" t="e">
        <f>VLOOKUP(F7158,Sheet3!$B$2:$H$126,7,0)</f>
        <v>#N/A</v>
      </c>
    </row>
    <row r="7159" spans="1:12" hidden="1" x14ac:dyDescent="0.2">
      <c r="A7159" t="s">
        <v>5623</v>
      </c>
      <c r="B7159" t="s">
        <v>10947</v>
      </c>
      <c r="C7159" t="s">
        <v>11124</v>
      </c>
      <c r="D7159" t="e">
        <f>INDEX(Sheet3!$D$1:$D$126,MATCH(DF!F7159,Sheet3!$C$1:$C$126,0))</f>
        <v>#N/A</v>
      </c>
      <c r="E7159" t="e">
        <f>INDEX(Sheet3!$E$1:$E$126,MATCH(DF!F7159,Sheet3!$C$1:$C$126,0))</f>
        <v>#N/A</v>
      </c>
      <c r="F7159" t="s">
        <v>12711</v>
      </c>
      <c r="G7159">
        <v>3.3</v>
      </c>
      <c r="H7159">
        <v>67</v>
      </c>
      <c r="I7159">
        <v>14.13</v>
      </c>
      <c r="J7159" t="s">
        <v>15342</v>
      </c>
      <c r="K7159" t="s">
        <v>15372</v>
      </c>
      <c r="L7159" t="e">
        <f>VLOOKUP(F7159,Sheet3!$B$2:$H$126,7,0)</f>
        <v>#N/A</v>
      </c>
    </row>
    <row r="7160" spans="1:12" hidden="1" x14ac:dyDescent="0.2">
      <c r="A7160" t="s">
        <v>5624</v>
      </c>
      <c r="B7160" t="s">
        <v>10967</v>
      </c>
      <c r="C7160" t="s">
        <v>11564</v>
      </c>
      <c r="D7160" t="e">
        <f>INDEX(Sheet3!$D$1:$D$126,MATCH(DF!F7160,Sheet3!$C$1:$C$126,0))</f>
        <v>#N/A</v>
      </c>
      <c r="E7160" t="e">
        <f>INDEX(Sheet3!$E$1:$E$126,MATCH(DF!F7160,Sheet3!$C$1:$C$126,0))</f>
        <v>#N/A</v>
      </c>
      <c r="F7160" t="s">
        <v>14351</v>
      </c>
      <c r="G7160">
        <v>4</v>
      </c>
      <c r="H7160">
        <v>67</v>
      </c>
      <c r="I7160">
        <v>13.6</v>
      </c>
      <c r="J7160" t="s">
        <v>15339</v>
      </c>
      <c r="K7160" t="s">
        <v>15372</v>
      </c>
      <c r="L7160" t="e">
        <f>VLOOKUP(F7160,Sheet3!$B$2:$H$126,7,0)</f>
        <v>#N/A</v>
      </c>
    </row>
    <row r="7161" spans="1:12" hidden="1" x14ac:dyDescent="0.2">
      <c r="A7161" t="s">
        <v>5625</v>
      </c>
      <c r="B7161" t="s">
        <v>10944</v>
      </c>
      <c r="C7161" t="s">
        <v>11445</v>
      </c>
      <c r="D7161" t="e">
        <f>INDEX(Sheet3!$D$1:$D$126,MATCH(DF!F7161,Sheet3!$C$1:$C$126,0))</f>
        <v>#N/A</v>
      </c>
      <c r="E7161" t="e">
        <f>INDEX(Sheet3!$E$1:$E$126,MATCH(DF!F7161,Sheet3!$C$1:$C$126,0))</f>
        <v>#N/A</v>
      </c>
      <c r="F7161" t="s">
        <v>13763</v>
      </c>
      <c r="G7161">
        <v>3.9</v>
      </c>
      <c r="H7161">
        <v>67</v>
      </c>
      <c r="I7161">
        <v>22.99</v>
      </c>
      <c r="J7161" t="s">
        <v>15347</v>
      </c>
      <c r="K7161" t="s">
        <v>15372</v>
      </c>
      <c r="L7161" t="e">
        <f>VLOOKUP(F7161,Sheet3!$B$2:$H$126,7,0)</f>
        <v>#N/A</v>
      </c>
    </row>
    <row r="7162" spans="1:12" hidden="1" x14ac:dyDescent="0.2">
      <c r="A7162" t="s">
        <v>3683</v>
      </c>
      <c r="B7162" t="s">
        <v>10944</v>
      </c>
      <c r="C7162" t="s">
        <v>11104</v>
      </c>
      <c r="D7162" t="e">
        <f>INDEX(Sheet3!$D$1:$D$126,MATCH(DF!F7162,Sheet3!$C$1:$C$126,0))</f>
        <v>#N/A</v>
      </c>
      <c r="E7162" t="e">
        <f>INDEX(Sheet3!$E$1:$E$126,MATCH(DF!F7162,Sheet3!$C$1:$C$126,0))</f>
        <v>#N/A</v>
      </c>
      <c r="F7162" t="s">
        <v>11890</v>
      </c>
      <c r="G7162">
        <v>3.5</v>
      </c>
      <c r="H7162">
        <v>67</v>
      </c>
      <c r="I7162">
        <v>9.6</v>
      </c>
      <c r="J7162" t="s">
        <v>15344</v>
      </c>
      <c r="K7162" t="s">
        <v>15372</v>
      </c>
      <c r="L7162" t="e">
        <f>VLOOKUP(F7162,Sheet3!$B$2:$H$126,7,0)</f>
        <v>#N/A</v>
      </c>
    </row>
    <row r="7163" spans="1:12" hidden="1" x14ac:dyDescent="0.2">
      <c r="A7163" t="s">
        <v>5626</v>
      </c>
      <c r="B7163" t="s">
        <v>10943</v>
      </c>
      <c r="C7163" t="s">
        <v>11008</v>
      </c>
      <c r="D7163" t="e">
        <f>INDEX(Sheet3!$D$1:$D$126,MATCH(DF!F7163,Sheet3!$C$1:$C$126,0))</f>
        <v>#N/A</v>
      </c>
      <c r="E7163" t="e">
        <f>INDEX(Sheet3!$E$1:$E$126,MATCH(DF!F7163,Sheet3!$C$1:$C$126,0))</f>
        <v>#N/A</v>
      </c>
      <c r="F7163" t="s">
        <v>12941</v>
      </c>
      <c r="G7163">
        <v>3.6</v>
      </c>
      <c r="H7163">
        <v>67</v>
      </c>
      <c r="I7163">
        <v>9.9</v>
      </c>
      <c r="J7163" t="s">
        <v>15342</v>
      </c>
      <c r="K7163" t="s">
        <v>15372</v>
      </c>
      <c r="L7163" t="e">
        <f>VLOOKUP(F7163,Sheet3!$B$2:$H$126,7,0)</f>
        <v>#N/A</v>
      </c>
    </row>
    <row r="7164" spans="1:12" hidden="1" x14ac:dyDescent="0.2">
      <c r="A7164" t="s">
        <v>5627</v>
      </c>
      <c r="B7164" t="s">
        <v>10944</v>
      </c>
      <c r="C7164" t="s">
        <v>11035</v>
      </c>
      <c r="D7164" t="e">
        <f>INDEX(Sheet3!$D$1:$D$126,MATCH(DF!F7164,Sheet3!$C$1:$C$126,0))</f>
        <v>#N/A</v>
      </c>
      <c r="E7164" t="e">
        <f>INDEX(Sheet3!$E$1:$E$126,MATCH(DF!F7164,Sheet3!$C$1:$C$126,0))</f>
        <v>#N/A</v>
      </c>
      <c r="F7164" t="s">
        <v>14352</v>
      </c>
      <c r="G7164">
        <v>3.5</v>
      </c>
      <c r="H7164">
        <v>67</v>
      </c>
      <c r="I7164">
        <v>5.5</v>
      </c>
      <c r="J7164" t="s">
        <v>15339</v>
      </c>
      <c r="K7164" t="s">
        <v>15372</v>
      </c>
      <c r="L7164" t="e">
        <f>VLOOKUP(F7164,Sheet3!$B$2:$H$126,7,0)</f>
        <v>#N/A</v>
      </c>
    </row>
    <row r="7165" spans="1:12" hidden="1" x14ac:dyDescent="0.2">
      <c r="A7165" t="s">
        <v>5628</v>
      </c>
      <c r="B7165" t="s">
        <v>10957</v>
      </c>
      <c r="C7165" t="s">
        <v>11187</v>
      </c>
      <c r="D7165" t="e">
        <f>INDEX(Sheet3!$D$1:$D$126,MATCH(DF!F7165,Sheet3!$C$1:$C$126,0))</f>
        <v>#N/A</v>
      </c>
      <c r="E7165" t="e">
        <f>INDEX(Sheet3!$E$1:$E$126,MATCH(DF!F7165,Sheet3!$C$1:$C$126,0))</f>
        <v>#N/A</v>
      </c>
      <c r="F7165" t="s">
        <v>12300</v>
      </c>
      <c r="G7165">
        <v>3.9</v>
      </c>
      <c r="H7165">
        <v>67</v>
      </c>
      <c r="I7165">
        <v>29.95</v>
      </c>
      <c r="J7165" t="s">
        <v>15344</v>
      </c>
      <c r="K7165" t="s">
        <v>15372</v>
      </c>
      <c r="L7165" t="e">
        <f>VLOOKUP(F7165,Sheet3!$B$2:$H$126,7,0)</f>
        <v>#N/A</v>
      </c>
    </row>
    <row r="7166" spans="1:12" hidden="1" x14ac:dyDescent="0.2">
      <c r="A7166" t="s">
        <v>4618</v>
      </c>
      <c r="B7166" t="s">
        <v>10957</v>
      </c>
      <c r="C7166" t="s">
        <v>11141</v>
      </c>
      <c r="D7166" t="e">
        <f>INDEX(Sheet3!$D$1:$D$126,MATCH(DF!F7166,Sheet3!$C$1:$C$126,0))</f>
        <v>#N/A</v>
      </c>
      <c r="E7166" t="e">
        <f>INDEX(Sheet3!$E$1:$E$126,MATCH(DF!F7166,Sheet3!$C$1:$C$126,0))</f>
        <v>#N/A</v>
      </c>
      <c r="F7166" t="s">
        <v>13320</v>
      </c>
      <c r="G7166">
        <v>3.6</v>
      </c>
      <c r="H7166">
        <v>67</v>
      </c>
      <c r="I7166">
        <v>13.83</v>
      </c>
      <c r="J7166" t="s">
        <v>15345</v>
      </c>
      <c r="K7166" t="s">
        <v>15372</v>
      </c>
      <c r="L7166" t="e">
        <f>VLOOKUP(F7166,Sheet3!$B$2:$H$126,7,0)</f>
        <v>#N/A</v>
      </c>
    </row>
    <row r="7167" spans="1:12" hidden="1" x14ac:dyDescent="0.2">
      <c r="A7167" t="s">
        <v>1385</v>
      </c>
      <c r="B7167" t="s">
        <v>10943</v>
      </c>
      <c r="C7167" t="s">
        <v>10999</v>
      </c>
      <c r="D7167" t="e">
        <f>INDEX(Sheet3!$D$1:$D$126,MATCH(DF!F7167,Sheet3!$C$1:$C$126,0))</f>
        <v>#N/A</v>
      </c>
      <c r="E7167" t="e">
        <f>INDEX(Sheet3!$E$1:$E$126,MATCH(DF!F7167,Sheet3!$C$1:$C$126,0))</f>
        <v>#N/A</v>
      </c>
      <c r="F7167" t="s">
        <v>14353</v>
      </c>
      <c r="G7167">
        <v>4.0999999999999996</v>
      </c>
      <c r="H7167">
        <v>67</v>
      </c>
      <c r="I7167">
        <v>18.8</v>
      </c>
      <c r="J7167" t="s">
        <v>15346</v>
      </c>
      <c r="K7167" t="s">
        <v>15372</v>
      </c>
      <c r="L7167" t="e">
        <f>VLOOKUP(F7167,Sheet3!$B$2:$H$126,7,0)</f>
        <v>#N/A</v>
      </c>
    </row>
    <row r="7168" spans="1:12" hidden="1" x14ac:dyDescent="0.2">
      <c r="A7168" t="s">
        <v>5629</v>
      </c>
      <c r="B7168" t="s">
        <v>10949</v>
      </c>
      <c r="C7168" t="s">
        <v>10991</v>
      </c>
      <c r="D7168" t="e">
        <f>INDEX(Sheet3!$D$1:$D$126,MATCH(DF!F7168,Sheet3!$C$1:$C$126,0))</f>
        <v>#N/A</v>
      </c>
      <c r="E7168" t="e">
        <f>INDEX(Sheet3!$E$1:$E$126,MATCH(DF!F7168,Sheet3!$C$1:$C$126,0))</f>
        <v>#N/A</v>
      </c>
      <c r="F7168" t="s">
        <v>12279</v>
      </c>
      <c r="G7168">
        <v>4.2</v>
      </c>
      <c r="H7168">
        <v>67</v>
      </c>
      <c r="I7168">
        <v>18.420000000000002</v>
      </c>
      <c r="J7168" t="s">
        <v>15339</v>
      </c>
      <c r="K7168" t="s">
        <v>15372</v>
      </c>
      <c r="L7168" t="e">
        <f>VLOOKUP(F7168,Sheet3!$B$2:$H$126,7,0)</f>
        <v>#N/A</v>
      </c>
    </row>
    <row r="7169" spans="1:12" hidden="1" x14ac:dyDescent="0.2">
      <c r="A7169" t="s">
        <v>5630</v>
      </c>
      <c r="B7169" t="s">
        <v>10944</v>
      </c>
      <c r="C7169" t="s">
        <v>11240</v>
      </c>
      <c r="D7169" t="e">
        <f>INDEX(Sheet3!$D$1:$D$126,MATCH(DF!F7169,Sheet3!$C$1:$C$126,0))</f>
        <v>#N/A</v>
      </c>
      <c r="E7169" t="e">
        <f>INDEX(Sheet3!$E$1:$E$126,MATCH(DF!F7169,Sheet3!$C$1:$C$126,0))</f>
        <v>#N/A</v>
      </c>
      <c r="F7169" t="s">
        <v>12754</v>
      </c>
      <c r="G7169">
        <v>3.6</v>
      </c>
      <c r="H7169">
        <v>67</v>
      </c>
      <c r="I7169">
        <v>7.58</v>
      </c>
      <c r="J7169" t="s">
        <v>15345</v>
      </c>
      <c r="K7169" t="s">
        <v>15372</v>
      </c>
      <c r="L7169" t="e">
        <f>VLOOKUP(F7169,Sheet3!$B$2:$H$126,7,0)</f>
        <v>#N/A</v>
      </c>
    </row>
    <row r="7170" spans="1:12" hidden="1" x14ac:dyDescent="0.2">
      <c r="A7170" t="s">
        <v>5631</v>
      </c>
      <c r="B7170" t="s">
        <v>10949</v>
      </c>
      <c r="C7170" t="s">
        <v>10991</v>
      </c>
      <c r="D7170" t="e">
        <f>INDEX(Sheet3!$D$1:$D$126,MATCH(DF!F7170,Sheet3!$C$1:$C$126,0))</f>
        <v>#N/A</v>
      </c>
      <c r="E7170" t="e">
        <f>INDEX(Sheet3!$E$1:$E$126,MATCH(DF!F7170,Sheet3!$C$1:$C$126,0))</f>
        <v>#N/A</v>
      </c>
      <c r="F7170" t="s">
        <v>12396</v>
      </c>
      <c r="G7170">
        <v>4.3</v>
      </c>
      <c r="H7170">
        <v>67</v>
      </c>
      <c r="I7170">
        <v>75</v>
      </c>
      <c r="J7170" t="s">
        <v>15346</v>
      </c>
      <c r="K7170" t="s">
        <v>15372</v>
      </c>
      <c r="L7170" t="e">
        <f>VLOOKUP(F7170,Sheet3!$B$2:$H$126,7,0)</f>
        <v>#N/A</v>
      </c>
    </row>
    <row r="7171" spans="1:12" hidden="1" x14ac:dyDescent="0.2">
      <c r="A7171" t="s">
        <v>5632</v>
      </c>
      <c r="B7171" t="s">
        <v>10949</v>
      </c>
      <c r="C7171" t="s">
        <v>10991</v>
      </c>
      <c r="D7171" t="e">
        <f>INDEX(Sheet3!$D$1:$D$126,MATCH(DF!F7171,Sheet3!$C$1:$C$126,0))</f>
        <v>#N/A</v>
      </c>
      <c r="E7171" t="e">
        <f>INDEX(Sheet3!$E$1:$E$126,MATCH(DF!F7171,Sheet3!$C$1:$C$126,0))</f>
        <v>#N/A</v>
      </c>
      <c r="F7171" t="s">
        <v>12107</v>
      </c>
      <c r="G7171">
        <v>3.1</v>
      </c>
      <c r="H7171">
        <v>67</v>
      </c>
      <c r="I7171">
        <v>9.65</v>
      </c>
      <c r="J7171" t="s">
        <v>15339</v>
      </c>
      <c r="K7171" t="s">
        <v>15372</v>
      </c>
      <c r="L7171" t="e">
        <f>VLOOKUP(F7171,Sheet3!$B$2:$H$126,7,0)</f>
        <v>#N/A</v>
      </c>
    </row>
    <row r="7172" spans="1:12" hidden="1" x14ac:dyDescent="0.2">
      <c r="A7172" t="s">
        <v>5633</v>
      </c>
      <c r="B7172" t="s">
        <v>10944</v>
      </c>
      <c r="C7172" t="s">
        <v>11054</v>
      </c>
      <c r="D7172" t="e">
        <f>INDEX(Sheet3!$D$1:$D$126,MATCH(DF!F7172,Sheet3!$C$1:$C$126,0))</f>
        <v>#N/A</v>
      </c>
      <c r="E7172" t="e">
        <f>INDEX(Sheet3!$E$1:$E$126,MATCH(DF!F7172,Sheet3!$C$1:$C$126,0))</f>
        <v>#N/A</v>
      </c>
      <c r="F7172" t="s">
        <v>12514</v>
      </c>
      <c r="G7172">
        <v>4.0999999999999996</v>
      </c>
      <c r="H7172">
        <v>67</v>
      </c>
      <c r="I7172">
        <v>11.95</v>
      </c>
      <c r="J7172" t="s">
        <v>15345</v>
      </c>
      <c r="K7172" t="s">
        <v>15372</v>
      </c>
      <c r="L7172" t="e">
        <f>VLOOKUP(F7172,Sheet3!$B$2:$H$126,7,0)</f>
        <v>#N/A</v>
      </c>
    </row>
    <row r="7173" spans="1:12" hidden="1" x14ac:dyDescent="0.2">
      <c r="A7173" t="s">
        <v>5634</v>
      </c>
      <c r="B7173" t="s">
        <v>10957</v>
      </c>
      <c r="C7173" t="s">
        <v>11063</v>
      </c>
      <c r="D7173" t="e">
        <f>INDEX(Sheet3!$D$1:$D$126,MATCH(DF!F7173,Sheet3!$C$1:$C$126,0))</f>
        <v>#N/A</v>
      </c>
      <c r="E7173" t="e">
        <f>INDEX(Sheet3!$E$1:$E$126,MATCH(DF!F7173,Sheet3!$C$1:$C$126,0))</f>
        <v>#N/A</v>
      </c>
      <c r="F7173" t="s">
        <v>13449</v>
      </c>
      <c r="G7173">
        <v>3.7</v>
      </c>
      <c r="H7173">
        <v>67</v>
      </c>
      <c r="I7173">
        <v>14.95</v>
      </c>
      <c r="J7173" t="s">
        <v>15343</v>
      </c>
      <c r="K7173" t="s">
        <v>15372</v>
      </c>
      <c r="L7173" t="e">
        <f>VLOOKUP(F7173,Sheet3!$B$2:$H$126,7,0)</f>
        <v>#N/A</v>
      </c>
    </row>
    <row r="7174" spans="1:12" hidden="1" x14ac:dyDescent="0.2">
      <c r="A7174" t="s">
        <v>5635</v>
      </c>
      <c r="B7174" t="s">
        <v>10944</v>
      </c>
      <c r="C7174" t="s">
        <v>10978</v>
      </c>
      <c r="D7174" t="e">
        <f>INDEX(Sheet3!$D$1:$D$126,MATCH(DF!F7174,Sheet3!$C$1:$C$126,0))</f>
        <v>#N/A</v>
      </c>
      <c r="E7174" t="e">
        <f>INDEX(Sheet3!$E$1:$E$126,MATCH(DF!F7174,Sheet3!$C$1:$C$126,0))</f>
        <v>#N/A</v>
      </c>
      <c r="F7174" t="s">
        <v>12804</v>
      </c>
      <c r="G7174">
        <v>3.8</v>
      </c>
      <c r="H7174">
        <v>67</v>
      </c>
      <c r="I7174">
        <v>12.9</v>
      </c>
      <c r="J7174" t="s">
        <v>15345</v>
      </c>
      <c r="K7174" t="s">
        <v>15372</v>
      </c>
      <c r="L7174" t="e">
        <f>VLOOKUP(F7174,Sheet3!$B$2:$H$126,7,0)</f>
        <v>#N/A</v>
      </c>
    </row>
    <row r="7175" spans="1:12" hidden="1" x14ac:dyDescent="0.2">
      <c r="A7175" t="s">
        <v>176</v>
      </c>
      <c r="B7175" t="s">
        <v>10943</v>
      </c>
      <c r="C7175" t="s">
        <v>10976</v>
      </c>
      <c r="D7175" t="e">
        <f>INDEX(Sheet3!$D$1:$D$126,MATCH(DF!F7175,Sheet3!$C$1:$C$126,0))</f>
        <v>#N/A</v>
      </c>
      <c r="E7175" t="e">
        <f>INDEX(Sheet3!$E$1:$E$126,MATCH(DF!F7175,Sheet3!$C$1:$C$126,0))</f>
        <v>#N/A</v>
      </c>
      <c r="F7175" t="s">
        <v>14354</v>
      </c>
      <c r="G7175">
        <v>3.9</v>
      </c>
      <c r="H7175">
        <v>67</v>
      </c>
      <c r="I7175">
        <v>89.95</v>
      </c>
      <c r="J7175" t="s">
        <v>15340</v>
      </c>
      <c r="K7175" t="s">
        <v>15372</v>
      </c>
      <c r="L7175" t="e">
        <f>VLOOKUP(F7175,Sheet3!$B$2:$H$126,7,0)</f>
        <v>#N/A</v>
      </c>
    </row>
    <row r="7176" spans="1:12" hidden="1" x14ac:dyDescent="0.2">
      <c r="A7176" t="s">
        <v>5636</v>
      </c>
      <c r="B7176" t="s">
        <v>10944</v>
      </c>
      <c r="C7176" t="s">
        <v>11007</v>
      </c>
      <c r="D7176" t="e">
        <f>INDEX(Sheet3!$D$1:$D$126,MATCH(DF!F7176,Sheet3!$C$1:$C$126,0))</f>
        <v>#N/A</v>
      </c>
      <c r="E7176" t="e">
        <f>INDEX(Sheet3!$E$1:$E$126,MATCH(DF!F7176,Sheet3!$C$1:$C$126,0))</f>
        <v>#N/A</v>
      </c>
      <c r="F7176" t="s">
        <v>12047</v>
      </c>
      <c r="G7176">
        <v>3.7</v>
      </c>
      <c r="H7176">
        <v>670</v>
      </c>
      <c r="I7176">
        <v>11.48</v>
      </c>
      <c r="J7176" t="s">
        <v>15345</v>
      </c>
      <c r="K7176" t="s">
        <v>15372</v>
      </c>
      <c r="L7176" t="e">
        <f>VLOOKUP(F7176,Sheet3!$B$2:$H$126,7,0)</f>
        <v>#N/A</v>
      </c>
    </row>
    <row r="7177" spans="1:12" hidden="1" x14ac:dyDescent="0.2">
      <c r="A7177" t="s">
        <v>5637</v>
      </c>
      <c r="B7177" t="s">
        <v>10943</v>
      </c>
      <c r="C7177" t="s">
        <v>11471</v>
      </c>
      <c r="D7177" t="e">
        <f>INDEX(Sheet3!$D$1:$D$126,MATCH(DF!F7177,Sheet3!$C$1:$C$126,0))</f>
        <v>#N/A</v>
      </c>
      <c r="E7177" t="e">
        <f>INDEX(Sheet3!$E$1:$E$126,MATCH(DF!F7177,Sheet3!$C$1:$C$126,0))</f>
        <v>#N/A</v>
      </c>
      <c r="F7177" t="s">
        <v>11993</v>
      </c>
      <c r="G7177">
        <v>3.7</v>
      </c>
      <c r="H7177">
        <v>670</v>
      </c>
      <c r="I7177">
        <v>11.9</v>
      </c>
      <c r="J7177" t="s">
        <v>15340</v>
      </c>
      <c r="K7177" t="s">
        <v>15372</v>
      </c>
      <c r="L7177" t="e">
        <f>VLOOKUP(F7177,Sheet3!$B$2:$H$126,7,0)</f>
        <v>#N/A</v>
      </c>
    </row>
    <row r="7178" spans="1:12" hidden="1" x14ac:dyDescent="0.2">
      <c r="A7178" t="s">
        <v>2550</v>
      </c>
      <c r="B7178" t="s">
        <v>10955</v>
      </c>
      <c r="C7178" t="s">
        <v>11028</v>
      </c>
      <c r="D7178" t="e">
        <f>INDEX(Sheet3!$D$1:$D$126,MATCH(DF!F7178,Sheet3!$C$1:$C$126,0))</f>
        <v>#N/A</v>
      </c>
      <c r="E7178" t="e">
        <f>INDEX(Sheet3!$E$1:$E$126,MATCH(DF!F7178,Sheet3!$C$1:$C$126,0))</f>
        <v>#N/A</v>
      </c>
      <c r="F7178" t="s">
        <v>12338</v>
      </c>
      <c r="G7178">
        <v>3.7</v>
      </c>
      <c r="H7178">
        <v>671</v>
      </c>
      <c r="I7178">
        <v>7.31</v>
      </c>
      <c r="J7178" t="s">
        <v>15341</v>
      </c>
      <c r="K7178" t="s">
        <v>15372</v>
      </c>
      <c r="L7178" t="e">
        <f>VLOOKUP(F7178,Sheet3!$B$2:$H$126,7,0)</f>
        <v>#N/A</v>
      </c>
    </row>
    <row r="7179" spans="1:12" hidden="1" x14ac:dyDescent="0.2">
      <c r="A7179" t="s">
        <v>5638</v>
      </c>
      <c r="B7179" t="s">
        <v>10943</v>
      </c>
      <c r="C7179" t="s">
        <v>11220</v>
      </c>
      <c r="D7179" t="e">
        <f>INDEX(Sheet3!$D$1:$D$126,MATCH(DF!F7179,Sheet3!$C$1:$C$126,0))</f>
        <v>#N/A</v>
      </c>
      <c r="E7179" t="e">
        <f>INDEX(Sheet3!$E$1:$E$126,MATCH(DF!F7179,Sheet3!$C$1:$C$126,0))</f>
        <v>#N/A</v>
      </c>
      <c r="F7179" t="s">
        <v>13818</v>
      </c>
      <c r="G7179">
        <v>3.8</v>
      </c>
      <c r="H7179">
        <v>671</v>
      </c>
      <c r="I7179">
        <v>8.7100000000000009</v>
      </c>
      <c r="J7179" t="s">
        <v>15339</v>
      </c>
      <c r="K7179" t="s">
        <v>15372</v>
      </c>
      <c r="L7179" t="e">
        <f>VLOOKUP(F7179,Sheet3!$B$2:$H$126,7,0)</f>
        <v>#N/A</v>
      </c>
    </row>
    <row r="7180" spans="1:12" x14ac:dyDescent="0.2">
      <c r="A7180" t="s">
        <v>5639</v>
      </c>
      <c r="B7180" t="s">
        <v>10952</v>
      </c>
      <c r="C7180" s="2" t="s">
        <v>11200</v>
      </c>
      <c r="D7180" t="str">
        <f>INDEX(Sheet3!$D$1:$D$126,MATCH(DF!F7180,Sheet3!$C$1:$C$126,0))</f>
        <v>ALENTEJO CENTRAL</v>
      </c>
      <c r="E7180" t="str">
        <f>INDEX(Sheet3!$E$1:$E$126,MATCH(DF!F7180,Sheet3!$C$1:$C$126,0))</f>
        <v>P187</v>
      </c>
      <c r="F7180" t="s">
        <v>14355</v>
      </c>
      <c r="G7180">
        <v>3.9</v>
      </c>
      <c r="H7180">
        <v>671</v>
      </c>
      <c r="I7180">
        <v>16.38</v>
      </c>
      <c r="J7180" t="s">
        <v>15343</v>
      </c>
      <c r="K7180" t="s">
        <v>15372</v>
      </c>
      <c r="L7180" t="str">
        <f>VLOOKUP(F7180,Sheet3!$B$2:$H$126,7,0)</f>
        <v>Monte do Pintor</v>
      </c>
    </row>
    <row r="7181" spans="1:12" hidden="1" x14ac:dyDescent="0.2">
      <c r="A7181" t="s">
        <v>5640</v>
      </c>
      <c r="B7181" t="s">
        <v>10950</v>
      </c>
      <c r="C7181" t="s">
        <v>11004</v>
      </c>
      <c r="D7181" t="e">
        <f>INDEX(Sheet3!$D$1:$D$126,MATCH(DF!F7181,Sheet3!$C$1:$C$126,0))</f>
        <v>#N/A</v>
      </c>
      <c r="E7181" t="e">
        <f>INDEX(Sheet3!$E$1:$E$126,MATCH(DF!F7181,Sheet3!$C$1:$C$126,0))</f>
        <v>#N/A</v>
      </c>
      <c r="F7181" t="s">
        <v>11865</v>
      </c>
      <c r="G7181">
        <v>3.9</v>
      </c>
      <c r="H7181">
        <v>671</v>
      </c>
      <c r="I7181">
        <v>11.95</v>
      </c>
      <c r="J7181" t="s">
        <v>15340</v>
      </c>
      <c r="K7181" t="s">
        <v>15372</v>
      </c>
      <c r="L7181" t="e">
        <f>VLOOKUP(F7181,Sheet3!$B$2:$H$126,7,0)</f>
        <v>#N/A</v>
      </c>
    </row>
    <row r="7182" spans="1:12" hidden="1" x14ac:dyDescent="0.2">
      <c r="A7182" t="s">
        <v>5641</v>
      </c>
      <c r="B7182" t="s">
        <v>10944</v>
      </c>
      <c r="C7182" t="s">
        <v>10978</v>
      </c>
      <c r="D7182" t="e">
        <f>INDEX(Sheet3!$D$1:$D$126,MATCH(DF!F7182,Sheet3!$C$1:$C$126,0))</f>
        <v>#N/A</v>
      </c>
      <c r="E7182" t="e">
        <f>INDEX(Sheet3!$E$1:$E$126,MATCH(DF!F7182,Sheet3!$C$1:$C$126,0))</f>
        <v>#N/A</v>
      </c>
      <c r="F7182" t="s">
        <v>11859</v>
      </c>
      <c r="G7182">
        <v>4.5999999999999996</v>
      </c>
      <c r="H7182">
        <v>6711</v>
      </c>
      <c r="I7182">
        <v>109</v>
      </c>
      <c r="J7182" t="s">
        <v>15342</v>
      </c>
      <c r="K7182" t="s">
        <v>15372</v>
      </c>
      <c r="L7182" t="e">
        <f>VLOOKUP(F7182,Sheet3!$B$2:$H$126,7,0)</f>
        <v>#N/A</v>
      </c>
    </row>
    <row r="7183" spans="1:12" hidden="1" x14ac:dyDescent="0.2">
      <c r="A7183" t="s">
        <v>5642</v>
      </c>
      <c r="B7183" t="s">
        <v>10948</v>
      </c>
      <c r="C7183" t="s">
        <v>11181</v>
      </c>
      <c r="D7183" t="e">
        <f>INDEX(Sheet3!$D$1:$D$126,MATCH(DF!F7183,Sheet3!$C$1:$C$126,0))</f>
        <v>#N/A</v>
      </c>
      <c r="E7183" t="e">
        <f>INDEX(Sheet3!$E$1:$E$126,MATCH(DF!F7183,Sheet3!$C$1:$C$126,0))</f>
        <v>#N/A</v>
      </c>
      <c r="F7183" t="s">
        <v>12281</v>
      </c>
      <c r="G7183">
        <v>4.3</v>
      </c>
      <c r="H7183">
        <v>672</v>
      </c>
      <c r="I7183">
        <v>59.74</v>
      </c>
      <c r="J7183" t="s">
        <v>15343</v>
      </c>
      <c r="K7183" t="s">
        <v>15372</v>
      </c>
      <c r="L7183" t="e">
        <f>VLOOKUP(F7183,Sheet3!$B$2:$H$126,7,0)</f>
        <v>#N/A</v>
      </c>
    </row>
    <row r="7184" spans="1:12" hidden="1" x14ac:dyDescent="0.2">
      <c r="A7184" t="s">
        <v>5643</v>
      </c>
      <c r="B7184" t="s">
        <v>10944</v>
      </c>
      <c r="C7184" t="s">
        <v>11314</v>
      </c>
      <c r="D7184" t="e">
        <f>INDEX(Sheet3!$D$1:$D$126,MATCH(DF!F7184,Sheet3!$C$1:$C$126,0))</f>
        <v>#N/A</v>
      </c>
      <c r="E7184" t="e">
        <f>INDEX(Sheet3!$E$1:$E$126,MATCH(DF!F7184,Sheet3!$C$1:$C$126,0))</f>
        <v>#N/A</v>
      </c>
      <c r="F7184" t="s">
        <v>12929</v>
      </c>
      <c r="G7184">
        <v>3.7</v>
      </c>
      <c r="H7184">
        <v>672</v>
      </c>
      <c r="I7184">
        <v>13.95</v>
      </c>
      <c r="J7184" t="s">
        <v>15339</v>
      </c>
      <c r="K7184" t="s">
        <v>15372</v>
      </c>
      <c r="L7184" t="e">
        <f>VLOOKUP(F7184,Sheet3!$B$2:$H$126,7,0)</f>
        <v>#N/A</v>
      </c>
    </row>
    <row r="7185" spans="1:12" hidden="1" x14ac:dyDescent="0.2">
      <c r="A7185" t="s">
        <v>5644</v>
      </c>
      <c r="B7185" t="s">
        <v>10950</v>
      </c>
      <c r="C7185" t="s">
        <v>11033</v>
      </c>
      <c r="D7185" t="e">
        <f>INDEX(Sheet3!$D$1:$D$126,MATCH(DF!F7185,Sheet3!$C$1:$C$126,0))</f>
        <v>#N/A</v>
      </c>
      <c r="E7185" t="e">
        <f>INDEX(Sheet3!$E$1:$E$126,MATCH(DF!F7185,Sheet3!$C$1:$C$126,0))</f>
        <v>#N/A</v>
      </c>
      <c r="F7185" t="s">
        <v>12924</v>
      </c>
      <c r="G7185">
        <v>4.0999999999999996</v>
      </c>
      <c r="H7185">
        <v>673</v>
      </c>
      <c r="I7185">
        <v>21.33</v>
      </c>
      <c r="J7185" t="s">
        <v>15339</v>
      </c>
      <c r="K7185" t="s">
        <v>15372</v>
      </c>
      <c r="L7185" t="e">
        <f>VLOOKUP(F7185,Sheet3!$B$2:$H$126,7,0)</f>
        <v>#N/A</v>
      </c>
    </row>
    <row r="7186" spans="1:12" x14ac:dyDescent="0.2">
      <c r="A7186" t="s">
        <v>5645</v>
      </c>
      <c r="B7186" t="s">
        <v>10952</v>
      </c>
      <c r="C7186" s="2" t="s">
        <v>11200</v>
      </c>
      <c r="D7186" t="str">
        <f>INDEX(Sheet3!$D$1:$D$126,MATCH(DF!F7186,Sheet3!$C$1:$C$126,0))</f>
        <v>BAIXO ALENTEJO</v>
      </c>
      <c r="E7186" t="str">
        <f>INDEX(Sheet3!$E$1:$E$126,MATCH(DF!F7186,Sheet3!$C$1:$C$126,0))</f>
        <v>PT184</v>
      </c>
      <c r="F7186" t="s">
        <v>11986</v>
      </c>
      <c r="G7186">
        <v>4.5</v>
      </c>
      <c r="H7186">
        <v>674</v>
      </c>
      <c r="I7186">
        <v>67.260000000000005</v>
      </c>
      <c r="J7186" t="s">
        <v>15343</v>
      </c>
      <c r="K7186" t="s">
        <v>15372</v>
      </c>
      <c r="L7186" t="str">
        <f>VLOOKUP(F7186,Sheet3!$B$2:$H$126,7,0)</f>
        <v>Cortes de Cima</v>
      </c>
    </row>
    <row r="7187" spans="1:12" hidden="1" x14ac:dyDescent="0.2">
      <c r="A7187" t="s">
        <v>5646</v>
      </c>
      <c r="B7187" t="s">
        <v>10943</v>
      </c>
      <c r="C7187" t="s">
        <v>11448</v>
      </c>
      <c r="D7187" t="e">
        <f>INDEX(Sheet3!$D$1:$D$126,MATCH(DF!F7187,Sheet3!$C$1:$C$126,0))</f>
        <v>#N/A</v>
      </c>
      <c r="E7187" t="e">
        <f>INDEX(Sheet3!$E$1:$E$126,MATCH(DF!F7187,Sheet3!$C$1:$C$126,0))</f>
        <v>#N/A</v>
      </c>
      <c r="F7187" t="s">
        <v>13615</v>
      </c>
      <c r="G7187">
        <v>3.7</v>
      </c>
      <c r="H7187">
        <v>675</v>
      </c>
      <c r="I7187">
        <v>24.32</v>
      </c>
      <c r="J7187" t="s">
        <v>15343</v>
      </c>
      <c r="K7187" t="s">
        <v>15372</v>
      </c>
      <c r="L7187" t="e">
        <f>VLOOKUP(F7187,Sheet3!$B$2:$H$126,7,0)</f>
        <v>#N/A</v>
      </c>
    </row>
    <row r="7188" spans="1:12" hidden="1" x14ac:dyDescent="0.2">
      <c r="A7188" t="s">
        <v>5647</v>
      </c>
      <c r="B7188" t="s">
        <v>10943</v>
      </c>
      <c r="C7188" t="s">
        <v>11002</v>
      </c>
      <c r="D7188" t="e">
        <f>INDEX(Sheet3!$D$1:$D$126,MATCH(DF!F7188,Sheet3!$C$1:$C$126,0))</f>
        <v>#N/A</v>
      </c>
      <c r="E7188" t="e">
        <f>INDEX(Sheet3!$E$1:$E$126,MATCH(DF!F7188,Sheet3!$C$1:$C$126,0))</f>
        <v>#N/A</v>
      </c>
      <c r="F7188" t="s">
        <v>12718</v>
      </c>
      <c r="G7188">
        <v>4.5999999999999996</v>
      </c>
      <c r="H7188">
        <v>675</v>
      </c>
      <c r="I7188">
        <v>390</v>
      </c>
      <c r="J7188" t="s">
        <v>15354</v>
      </c>
      <c r="K7188" t="s">
        <v>15372</v>
      </c>
      <c r="L7188" t="e">
        <f>VLOOKUP(F7188,Sheet3!$B$2:$H$126,7,0)</f>
        <v>#N/A</v>
      </c>
    </row>
    <row r="7189" spans="1:12" hidden="1" x14ac:dyDescent="0.2">
      <c r="A7189" t="s">
        <v>5648</v>
      </c>
      <c r="B7189" t="s">
        <v>10943</v>
      </c>
      <c r="C7189" t="s">
        <v>11272</v>
      </c>
      <c r="D7189" t="e">
        <f>INDEX(Sheet3!$D$1:$D$126,MATCH(DF!F7189,Sheet3!$C$1:$C$126,0))</f>
        <v>#N/A</v>
      </c>
      <c r="E7189" t="e">
        <f>INDEX(Sheet3!$E$1:$E$126,MATCH(DF!F7189,Sheet3!$C$1:$C$126,0))</f>
        <v>#N/A</v>
      </c>
      <c r="F7189" t="s">
        <v>13791</v>
      </c>
      <c r="G7189">
        <v>3.8</v>
      </c>
      <c r="H7189">
        <v>676</v>
      </c>
      <c r="I7189">
        <v>29.39</v>
      </c>
      <c r="J7189" t="s">
        <v>15338</v>
      </c>
      <c r="K7189" t="s">
        <v>15372</v>
      </c>
      <c r="L7189" t="e">
        <f>VLOOKUP(F7189,Sheet3!$B$2:$H$126,7,0)</f>
        <v>#N/A</v>
      </c>
    </row>
    <row r="7190" spans="1:12" hidden="1" x14ac:dyDescent="0.2">
      <c r="A7190" t="s">
        <v>5649</v>
      </c>
      <c r="B7190" t="s">
        <v>10950</v>
      </c>
      <c r="C7190" t="s">
        <v>11055</v>
      </c>
      <c r="D7190" t="e">
        <f>INDEX(Sheet3!$D$1:$D$126,MATCH(DF!F7190,Sheet3!$C$1:$C$126,0))</f>
        <v>#N/A</v>
      </c>
      <c r="E7190" t="e">
        <f>INDEX(Sheet3!$E$1:$E$126,MATCH(DF!F7190,Sheet3!$C$1:$C$126,0))</f>
        <v>#N/A</v>
      </c>
      <c r="F7190" t="s">
        <v>12337</v>
      </c>
      <c r="G7190">
        <v>3.8</v>
      </c>
      <c r="H7190">
        <v>676</v>
      </c>
      <c r="I7190">
        <v>13.57</v>
      </c>
      <c r="J7190" t="s">
        <v>15340</v>
      </c>
      <c r="K7190" t="s">
        <v>15372</v>
      </c>
      <c r="L7190" t="e">
        <f>VLOOKUP(F7190,Sheet3!$B$2:$H$126,7,0)</f>
        <v>#N/A</v>
      </c>
    </row>
    <row r="7191" spans="1:12" hidden="1" x14ac:dyDescent="0.2">
      <c r="A7191" t="s">
        <v>5650</v>
      </c>
      <c r="B7191" t="s">
        <v>10944</v>
      </c>
      <c r="C7191" t="s">
        <v>11101</v>
      </c>
      <c r="D7191" t="e">
        <f>INDEX(Sheet3!$D$1:$D$126,MATCH(DF!F7191,Sheet3!$C$1:$C$126,0))</f>
        <v>#N/A</v>
      </c>
      <c r="E7191" t="e">
        <f>INDEX(Sheet3!$E$1:$E$126,MATCH(DF!F7191,Sheet3!$C$1:$C$126,0))</f>
        <v>#N/A</v>
      </c>
      <c r="F7191" t="s">
        <v>12485</v>
      </c>
      <c r="G7191">
        <v>4.3</v>
      </c>
      <c r="H7191">
        <v>676</v>
      </c>
      <c r="I7191">
        <v>41.43</v>
      </c>
      <c r="J7191" t="s">
        <v>15340</v>
      </c>
      <c r="K7191" t="s">
        <v>15372</v>
      </c>
      <c r="L7191" t="e">
        <f>VLOOKUP(F7191,Sheet3!$B$2:$H$126,7,0)</f>
        <v>#N/A</v>
      </c>
    </row>
    <row r="7192" spans="1:12" hidden="1" x14ac:dyDescent="0.2">
      <c r="A7192" t="s">
        <v>5651</v>
      </c>
      <c r="B7192" t="s">
        <v>10944</v>
      </c>
      <c r="C7192" t="s">
        <v>11053</v>
      </c>
      <c r="D7192" t="e">
        <f>INDEX(Sheet3!$D$1:$D$126,MATCH(DF!F7192,Sheet3!$C$1:$C$126,0))</f>
        <v>#N/A</v>
      </c>
      <c r="E7192" t="e">
        <f>INDEX(Sheet3!$E$1:$E$126,MATCH(DF!F7192,Sheet3!$C$1:$C$126,0))</f>
        <v>#N/A</v>
      </c>
      <c r="F7192" t="s">
        <v>13163</v>
      </c>
      <c r="G7192">
        <v>3.8</v>
      </c>
      <c r="H7192">
        <v>676</v>
      </c>
      <c r="I7192">
        <v>8.1</v>
      </c>
      <c r="J7192" t="s">
        <v>15339</v>
      </c>
      <c r="K7192" t="s">
        <v>15372</v>
      </c>
      <c r="L7192" t="e">
        <f>VLOOKUP(F7192,Sheet3!$B$2:$H$126,7,0)</f>
        <v>#N/A</v>
      </c>
    </row>
    <row r="7193" spans="1:12" hidden="1" x14ac:dyDescent="0.2">
      <c r="A7193" t="s">
        <v>5652</v>
      </c>
      <c r="B7193" t="s">
        <v>10944</v>
      </c>
      <c r="C7193" t="s">
        <v>11036</v>
      </c>
      <c r="D7193" t="e">
        <f>INDEX(Sheet3!$D$1:$D$126,MATCH(DF!F7193,Sheet3!$C$1:$C$126,0))</f>
        <v>#N/A</v>
      </c>
      <c r="E7193" t="e">
        <f>INDEX(Sheet3!$E$1:$E$126,MATCH(DF!F7193,Sheet3!$C$1:$C$126,0))</f>
        <v>#N/A</v>
      </c>
      <c r="F7193" t="s">
        <v>11859</v>
      </c>
      <c r="G7193">
        <v>4.3</v>
      </c>
      <c r="H7193">
        <v>677</v>
      </c>
      <c r="I7193">
        <v>37.85</v>
      </c>
      <c r="J7193" t="s">
        <v>15342</v>
      </c>
      <c r="K7193" t="s">
        <v>15372</v>
      </c>
      <c r="L7193" t="e">
        <f>VLOOKUP(F7193,Sheet3!$B$2:$H$126,7,0)</f>
        <v>#N/A</v>
      </c>
    </row>
    <row r="7194" spans="1:12" hidden="1" x14ac:dyDescent="0.2">
      <c r="A7194" t="s">
        <v>5653</v>
      </c>
      <c r="B7194" t="s">
        <v>10950</v>
      </c>
      <c r="C7194" t="s">
        <v>11131</v>
      </c>
      <c r="D7194" t="e">
        <f>INDEX(Sheet3!$D$1:$D$126,MATCH(DF!F7194,Sheet3!$C$1:$C$126,0))</f>
        <v>#N/A</v>
      </c>
      <c r="E7194" t="e">
        <f>INDEX(Sheet3!$E$1:$E$126,MATCH(DF!F7194,Sheet3!$C$1:$C$126,0))</f>
        <v>#N/A</v>
      </c>
      <c r="F7194" t="s">
        <v>12875</v>
      </c>
      <c r="G7194">
        <v>3.3</v>
      </c>
      <c r="H7194">
        <v>677</v>
      </c>
      <c r="I7194">
        <v>5.75</v>
      </c>
      <c r="J7194" t="s">
        <v>15342</v>
      </c>
      <c r="K7194" t="s">
        <v>15372</v>
      </c>
      <c r="L7194" t="e">
        <f>VLOOKUP(F7194,Sheet3!$B$2:$H$126,7,0)</f>
        <v>#N/A</v>
      </c>
    </row>
    <row r="7195" spans="1:12" hidden="1" x14ac:dyDescent="0.2">
      <c r="A7195" t="s">
        <v>5654</v>
      </c>
      <c r="B7195" t="s">
        <v>10943</v>
      </c>
      <c r="C7195" t="s">
        <v>11025</v>
      </c>
      <c r="D7195" t="e">
        <f>INDEX(Sheet3!$D$1:$D$126,MATCH(DF!F7195,Sheet3!$C$1:$C$126,0))</f>
        <v>#N/A</v>
      </c>
      <c r="E7195" t="e">
        <f>INDEX(Sheet3!$E$1:$E$126,MATCH(DF!F7195,Sheet3!$C$1:$C$126,0))</f>
        <v>#N/A</v>
      </c>
      <c r="F7195" t="s">
        <v>13071</v>
      </c>
      <c r="G7195">
        <v>4.2</v>
      </c>
      <c r="H7195">
        <v>678</v>
      </c>
      <c r="I7195">
        <v>118.9</v>
      </c>
      <c r="J7195" t="s">
        <v>15353</v>
      </c>
      <c r="K7195" t="s">
        <v>15372</v>
      </c>
      <c r="L7195" t="e">
        <f>VLOOKUP(F7195,Sheet3!$B$2:$H$126,7,0)</f>
        <v>#N/A</v>
      </c>
    </row>
    <row r="7196" spans="1:12" hidden="1" x14ac:dyDescent="0.2">
      <c r="A7196" t="s">
        <v>5655</v>
      </c>
      <c r="B7196" t="s">
        <v>10950</v>
      </c>
      <c r="C7196" t="s">
        <v>11055</v>
      </c>
      <c r="D7196" t="e">
        <f>INDEX(Sheet3!$D$1:$D$126,MATCH(DF!F7196,Sheet3!$C$1:$C$126,0))</f>
        <v>#N/A</v>
      </c>
      <c r="E7196" t="e">
        <f>INDEX(Sheet3!$E$1:$E$126,MATCH(DF!F7196,Sheet3!$C$1:$C$126,0))</f>
        <v>#N/A</v>
      </c>
      <c r="F7196" t="s">
        <v>12614</v>
      </c>
      <c r="G7196">
        <v>3.9</v>
      </c>
      <c r="H7196">
        <v>678</v>
      </c>
      <c r="I7196">
        <v>17.25</v>
      </c>
      <c r="J7196" t="s">
        <v>15342</v>
      </c>
      <c r="K7196" t="s">
        <v>15372</v>
      </c>
      <c r="L7196" t="e">
        <f>VLOOKUP(F7196,Sheet3!$B$2:$H$126,7,0)</f>
        <v>#N/A</v>
      </c>
    </row>
    <row r="7197" spans="1:12" hidden="1" x14ac:dyDescent="0.2">
      <c r="A7197" t="s">
        <v>5656</v>
      </c>
      <c r="B7197" t="s">
        <v>10943</v>
      </c>
      <c r="C7197" t="s">
        <v>11002</v>
      </c>
      <c r="D7197" t="e">
        <f>INDEX(Sheet3!$D$1:$D$126,MATCH(DF!F7197,Sheet3!$C$1:$C$126,0))</f>
        <v>#N/A</v>
      </c>
      <c r="E7197" t="e">
        <f>INDEX(Sheet3!$E$1:$E$126,MATCH(DF!F7197,Sheet3!$C$1:$C$126,0))</f>
        <v>#N/A</v>
      </c>
      <c r="F7197" t="s">
        <v>12061</v>
      </c>
      <c r="G7197">
        <v>3.8</v>
      </c>
      <c r="H7197">
        <v>678</v>
      </c>
      <c r="I7197">
        <v>54.7</v>
      </c>
      <c r="J7197" t="s">
        <v>15338</v>
      </c>
      <c r="K7197" t="s">
        <v>15372</v>
      </c>
      <c r="L7197" t="e">
        <f>VLOOKUP(F7197,Sheet3!$B$2:$H$126,7,0)</f>
        <v>#N/A</v>
      </c>
    </row>
    <row r="7198" spans="1:12" hidden="1" x14ac:dyDescent="0.2">
      <c r="A7198" t="s">
        <v>5657</v>
      </c>
      <c r="B7198" t="s">
        <v>10944</v>
      </c>
      <c r="C7198" t="s">
        <v>10988</v>
      </c>
      <c r="D7198" t="e">
        <f>INDEX(Sheet3!$D$1:$D$126,MATCH(DF!F7198,Sheet3!$C$1:$C$126,0))</f>
        <v>#N/A</v>
      </c>
      <c r="E7198" t="e">
        <f>INDEX(Sheet3!$E$1:$E$126,MATCH(DF!F7198,Sheet3!$C$1:$C$126,0))</f>
        <v>#N/A</v>
      </c>
      <c r="F7198" t="s">
        <v>12984</v>
      </c>
      <c r="G7198">
        <v>4</v>
      </c>
      <c r="H7198">
        <v>6780</v>
      </c>
      <c r="I7198">
        <v>6.57</v>
      </c>
      <c r="J7198" t="s">
        <v>15340</v>
      </c>
      <c r="K7198" t="s">
        <v>15372</v>
      </c>
      <c r="L7198" t="e">
        <f>VLOOKUP(F7198,Sheet3!$B$2:$H$126,7,0)</f>
        <v>#N/A</v>
      </c>
    </row>
    <row r="7199" spans="1:12" hidden="1" x14ac:dyDescent="0.2">
      <c r="A7199" t="s">
        <v>1122</v>
      </c>
      <c r="B7199" t="s">
        <v>10949</v>
      </c>
      <c r="C7199" t="s">
        <v>10991</v>
      </c>
      <c r="D7199" t="e">
        <f>INDEX(Sheet3!$D$1:$D$126,MATCH(DF!F7199,Sheet3!$C$1:$C$126,0))</f>
        <v>#N/A</v>
      </c>
      <c r="E7199" t="e">
        <f>INDEX(Sheet3!$E$1:$E$126,MATCH(DF!F7199,Sheet3!$C$1:$C$126,0))</f>
        <v>#N/A</v>
      </c>
      <c r="F7199" t="s">
        <v>12361</v>
      </c>
      <c r="G7199">
        <v>4.0999999999999996</v>
      </c>
      <c r="H7199">
        <v>679</v>
      </c>
      <c r="I7199">
        <v>28.9</v>
      </c>
      <c r="J7199" t="s">
        <v>15339</v>
      </c>
      <c r="K7199" t="s">
        <v>15372</v>
      </c>
      <c r="L7199" t="e">
        <f>VLOOKUP(F7199,Sheet3!$B$2:$H$126,7,0)</f>
        <v>#N/A</v>
      </c>
    </row>
    <row r="7200" spans="1:12" hidden="1" x14ac:dyDescent="0.2">
      <c r="A7200" t="s">
        <v>5658</v>
      </c>
      <c r="B7200" t="s">
        <v>10944</v>
      </c>
      <c r="C7200" t="s">
        <v>11239</v>
      </c>
      <c r="D7200" t="e">
        <f>INDEX(Sheet3!$D$1:$D$126,MATCH(DF!F7200,Sheet3!$C$1:$C$126,0))</f>
        <v>#N/A</v>
      </c>
      <c r="E7200" t="e">
        <f>INDEX(Sheet3!$E$1:$E$126,MATCH(DF!F7200,Sheet3!$C$1:$C$126,0))</f>
        <v>#N/A</v>
      </c>
      <c r="F7200" t="s">
        <v>12012</v>
      </c>
      <c r="G7200">
        <v>3.8</v>
      </c>
      <c r="H7200">
        <v>679</v>
      </c>
      <c r="I7200">
        <v>8.68</v>
      </c>
      <c r="J7200" t="s">
        <v>15340</v>
      </c>
      <c r="K7200" t="s">
        <v>15372</v>
      </c>
      <c r="L7200" t="e">
        <f>VLOOKUP(F7200,Sheet3!$B$2:$H$126,7,0)</f>
        <v>#N/A</v>
      </c>
    </row>
    <row r="7201" spans="1:12" hidden="1" x14ac:dyDescent="0.2">
      <c r="A7201" t="s">
        <v>5659</v>
      </c>
      <c r="B7201" t="s">
        <v>10943</v>
      </c>
      <c r="C7201" t="s">
        <v>11032</v>
      </c>
      <c r="D7201" t="e">
        <f>INDEX(Sheet3!$D$1:$D$126,MATCH(DF!F7201,Sheet3!$C$1:$C$126,0))</f>
        <v>#N/A</v>
      </c>
      <c r="E7201" t="e">
        <f>INDEX(Sheet3!$E$1:$E$126,MATCH(DF!F7201,Sheet3!$C$1:$C$126,0))</f>
        <v>#N/A</v>
      </c>
      <c r="F7201" t="s">
        <v>12437</v>
      </c>
      <c r="G7201">
        <v>4.0999999999999996</v>
      </c>
      <c r="H7201">
        <v>679</v>
      </c>
      <c r="I7201">
        <v>35</v>
      </c>
      <c r="J7201" t="s">
        <v>15340</v>
      </c>
      <c r="K7201" t="s">
        <v>15372</v>
      </c>
      <c r="L7201" t="e">
        <f>VLOOKUP(F7201,Sheet3!$B$2:$H$126,7,0)</f>
        <v>#N/A</v>
      </c>
    </row>
    <row r="7202" spans="1:12" hidden="1" x14ac:dyDescent="0.2">
      <c r="A7202" t="s">
        <v>5660</v>
      </c>
      <c r="B7202" t="s">
        <v>10947</v>
      </c>
      <c r="C7202" t="s">
        <v>11183</v>
      </c>
      <c r="D7202" t="e">
        <f>INDEX(Sheet3!$D$1:$D$126,MATCH(DF!F7202,Sheet3!$C$1:$C$126,0))</f>
        <v>#N/A</v>
      </c>
      <c r="E7202" t="e">
        <f>INDEX(Sheet3!$E$1:$E$126,MATCH(DF!F7202,Sheet3!$C$1:$C$126,0))</f>
        <v>#N/A</v>
      </c>
      <c r="F7202" t="s">
        <v>13203</v>
      </c>
      <c r="G7202">
        <v>3.6</v>
      </c>
      <c r="H7202">
        <v>679</v>
      </c>
      <c r="I7202">
        <v>8.4499999999999993</v>
      </c>
      <c r="J7202" t="s">
        <v>15339</v>
      </c>
      <c r="K7202" t="s">
        <v>15372</v>
      </c>
      <c r="L7202" t="e">
        <f>VLOOKUP(F7202,Sheet3!$B$2:$H$126,7,0)</f>
        <v>#N/A</v>
      </c>
    </row>
    <row r="7203" spans="1:12" hidden="1" x14ac:dyDescent="0.2">
      <c r="A7203" t="s">
        <v>5661</v>
      </c>
      <c r="B7203" t="s">
        <v>10944</v>
      </c>
      <c r="C7203" t="s">
        <v>11206</v>
      </c>
      <c r="D7203" t="e">
        <f>INDEX(Sheet3!$D$1:$D$126,MATCH(DF!F7203,Sheet3!$C$1:$C$126,0))</f>
        <v>#N/A</v>
      </c>
      <c r="E7203" t="e">
        <f>INDEX(Sheet3!$E$1:$E$126,MATCH(DF!F7203,Sheet3!$C$1:$C$126,0))</f>
        <v>#N/A</v>
      </c>
      <c r="F7203" t="s">
        <v>14356</v>
      </c>
      <c r="G7203">
        <v>4.2</v>
      </c>
      <c r="H7203">
        <v>68</v>
      </c>
      <c r="I7203">
        <v>8.9499999999999993</v>
      </c>
      <c r="J7203" t="s">
        <v>15342</v>
      </c>
      <c r="K7203" t="s">
        <v>15372</v>
      </c>
      <c r="L7203" t="e">
        <f>VLOOKUP(F7203,Sheet3!$B$2:$H$126,7,0)</f>
        <v>#N/A</v>
      </c>
    </row>
    <row r="7204" spans="1:12" hidden="1" x14ac:dyDescent="0.2">
      <c r="A7204" t="s">
        <v>1505</v>
      </c>
      <c r="B7204" t="s">
        <v>10950</v>
      </c>
      <c r="C7204" t="s">
        <v>11155</v>
      </c>
      <c r="D7204" t="e">
        <f>INDEX(Sheet3!$D$1:$D$126,MATCH(DF!F7204,Sheet3!$C$1:$C$126,0))</f>
        <v>#N/A</v>
      </c>
      <c r="E7204" t="e">
        <f>INDEX(Sheet3!$E$1:$E$126,MATCH(DF!F7204,Sheet3!$C$1:$C$126,0))</f>
        <v>#N/A</v>
      </c>
      <c r="F7204" t="s">
        <v>14357</v>
      </c>
      <c r="G7204">
        <v>3.4</v>
      </c>
      <c r="H7204">
        <v>68</v>
      </c>
      <c r="I7204">
        <v>5.95</v>
      </c>
      <c r="J7204" t="s">
        <v>15341</v>
      </c>
      <c r="K7204" t="s">
        <v>15372</v>
      </c>
      <c r="L7204" t="e">
        <f>VLOOKUP(F7204,Sheet3!$B$2:$H$126,7,0)</f>
        <v>#N/A</v>
      </c>
    </row>
    <row r="7205" spans="1:12" hidden="1" x14ac:dyDescent="0.2">
      <c r="A7205" t="s">
        <v>449</v>
      </c>
      <c r="B7205" t="s">
        <v>10944</v>
      </c>
      <c r="C7205" t="s">
        <v>11066</v>
      </c>
      <c r="D7205" t="e">
        <f>INDEX(Sheet3!$D$1:$D$126,MATCH(DF!F7205,Sheet3!$C$1:$C$126,0))</f>
        <v>#N/A</v>
      </c>
      <c r="E7205" t="e">
        <f>INDEX(Sheet3!$E$1:$E$126,MATCH(DF!F7205,Sheet3!$C$1:$C$126,0))</f>
        <v>#N/A</v>
      </c>
      <c r="F7205" t="s">
        <v>12749</v>
      </c>
      <c r="G7205">
        <v>4.0999999999999996</v>
      </c>
      <c r="H7205">
        <v>68</v>
      </c>
      <c r="I7205">
        <v>43.65</v>
      </c>
      <c r="J7205" t="s">
        <v>15346</v>
      </c>
      <c r="K7205" t="s">
        <v>15372</v>
      </c>
      <c r="L7205" t="e">
        <f>VLOOKUP(F7205,Sheet3!$B$2:$H$126,7,0)</f>
        <v>#N/A</v>
      </c>
    </row>
    <row r="7206" spans="1:12" hidden="1" x14ac:dyDescent="0.2">
      <c r="A7206" t="s">
        <v>5662</v>
      </c>
      <c r="B7206" t="s">
        <v>10949</v>
      </c>
      <c r="C7206" t="s">
        <v>10991</v>
      </c>
      <c r="D7206" t="e">
        <f>INDEX(Sheet3!$D$1:$D$126,MATCH(DF!F7206,Sheet3!$C$1:$C$126,0))</f>
        <v>#N/A</v>
      </c>
      <c r="E7206" t="e">
        <f>INDEX(Sheet3!$E$1:$E$126,MATCH(DF!F7206,Sheet3!$C$1:$C$126,0))</f>
        <v>#N/A</v>
      </c>
      <c r="F7206" t="s">
        <v>13097</v>
      </c>
      <c r="G7206">
        <v>3.5</v>
      </c>
      <c r="H7206">
        <v>68</v>
      </c>
      <c r="I7206">
        <v>12.2</v>
      </c>
      <c r="J7206" t="s">
        <v>15339</v>
      </c>
      <c r="K7206" t="s">
        <v>15372</v>
      </c>
      <c r="L7206" t="e">
        <f>VLOOKUP(F7206,Sheet3!$B$2:$H$126,7,0)</f>
        <v>#N/A</v>
      </c>
    </row>
    <row r="7207" spans="1:12" hidden="1" x14ac:dyDescent="0.2">
      <c r="A7207" t="s">
        <v>5663</v>
      </c>
      <c r="B7207" t="s">
        <v>10943</v>
      </c>
      <c r="C7207" t="s">
        <v>11126</v>
      </c>
      <c r="D7207" t="e">
        <f>INDEX(Sheet3!$D$1:$D$126,MATCH(DF!F7207,Sheet3!$C$1:$C$126,0))</f>
        <v>#N/A</v>
      </c>
      <c r="E7207" t="e">
        <f>INDEX(Sheet3!$E$1:$E$126,MATCH(DF!F7207,Sheet3!$C$1:$C$126,0))</f>
        <v>#N/A</v>
      </c>
      <c r="F7207" t="s">
        <v>13645</v>
      </c>
      <c r="G7207">
        <v>4.3</v>
      </c>
      <c r="H7207">
        <v>68</v>
      </c>
      <c r="I7207">
        <v>57.51</v>
      </c>
      <c r="J7207" t="s">
        <v>15343</v>
      </c>
      <c r="K7207" t="s">
        <v>15372</v>
      </c>
      <c r="L7207" t="e">
        <f>VLOOKUP(F7207,Sheet3!$B$2:$H$126,7,0)</f>
        <v>#N/A</v>
      </c>
    </row>
    <row r="7208" spans="1:12" hidden="1" x14ac:dyDescent="0.2">
      <c r="A7208" t="s">
        <v>5664</v>
      </c>
      <c r="B7208" t="s">
        <v>10943</v>
      </c>
      <c r="C7208" t="s">
        <v>10981</v>
      </c>
      <c r="D7208" t="e">
        <f>INDEX(Sheet3!$D$1:$D$126,MATCH(DF!F7208,Sheet3!$C$1:$C$126,0))</f>
        <v>#N/A</v>
      </c>
      <c r="E7208" t="e">
        <f>INDEX(Sheet3!$E$1:$E$126,MATCH(DF!F7208,Sheet3!$C$1:$C$126,0))</f>
        <v>#N/A</v>
      </c>
      <c r="F7208" t="s">
        <v>12105</v>
      </c>
      <c r="G7208">
        <v>4.3</v>
      </c>
      <c r="H7208">
        <v>68</v>
      </c>
      <c r="I7208">
        <v>46</v>
      </c>
      <c r="J7208" t="s">
        <v>15338</v>
      </c>
      <c r="K7208" t="s">
        <v>15372</v>
      </c>
      <c r="L7208" t="e">
        <f>VLOOKUP(F7208,Sheet3!$B$2:$H$126,7,0)</f>
        <v>#N/A</v>
      </c>
    </row>
    <row r="7209" spans="1:12" hidden="1" x14ac:dyDescent="0.2">
      <c r="A7209" t="s">
        <v>5665</v>
      </c>
      <c r="B7209" t="s">
        <v>10944</v>
      </c>
      <c r="C7209" t="s">
        <v>11053</v>
      </c>
      <c r="D7209" t="e">
        <f>INDEX(Sheet3!$D$1:$D$126,MATCH(DF!F7209,Sheet3!$C$1:$C$126,0))</f>
        <v>#N/A</v>
      </c>
      <c r="E7209" t="e">
        <f>INDEX(Sheet3!$E$1:$E$126,MATCH(DF!F7209,Sheet3!$C$1:$C$126,0))</f>
        <v>#N/A</v>
      </c>
      <c r="F7209" t="s">
        <v>11933</v>
      </c>
      <c r="G7209">
        <v>3.8</v>
      </c>
      <c r="H7209">
        <v>68</v>
      </c>
      <c r="I7209">
        <v>13.57</v>
      </c>
      <c r="J7209" t="s">
        <v>15342</v>
      </c>
      <c r="K7209" t="s">
        <v>15372</v>
      </c>
      <c r="L7209" t="e">
        <f>VLOOKUP(F7209,Sheet3!$B$2:$H$126,7,0)</f>
        <v>#N/A</v>
      </c>
    </row>
    <row r="7210" spans="1:12" hidden="1" x14ac:dyDescent="0.2">
      <c r="A7210" t="s">
        <v>1822</v>
      </c>
      <c r="B7210" t="s">
        <v>10943</v>
      </c>
      <c r="C7210" t="s">
        <v>10976</v>
      </c>
      <c r="D7210" t="e">
        <f>INDEX(Sheet3!$D$1:$D$126,MATCH(DF!F7210,Sheet3!$C$1:$C$126,0))</f>
        <v>#N/A</v>
      </c>
      <c r="E7210" t="e">
        <f>INDEX(Sheet3!$E$1:$E$126,MATCH(DF!F7210,Sheet3!$C$1:$C$126,0))</f>
        <v>#N/A</v>
      </c>
      <c r="F7210" t="s">
        <v>14358</v>
      </c>
      <c r="G7210">
        <v>3.9</v>
      </c>
      <c r="H7210">
        <v>68</v>
      </c>
      <c r="I7210">
        <v>49</v>
      </c>
      <c r="J7210" t="s">
        <v>15348</v>
      </c>
      <c r="K7210" t="s">
        <v>15372</v>
      </c>
      <c r="L7210" t="e">
        <f>VLOOKUP(F7210,Sheet3!$B$2:$H$126,7,0)</f>
        <v>#N/A</v>
      </c>
    </row>
    <row r="7211" spans="1:12" hidden="1" x14ac:dyDescent="0.2">
      <c r="A7211" t="s">
        <v>5666</v>
      </c>
      <c r="B7211" t="s">
        <v>10944</v>
      </c>
      <c r="C7211" t="s">
        <v>10978</v>
      </c>
      <c r="D7211" t="e">
        <f>INDEX(Sheet3!$D$1:$D$126,MATCH(DF!F7211,Sheet3!$C$1:$C$126,0))</f>
        <v>#N/A</v>
      </c>
      <c r="E7211" t="e">
        <f>INDEX(Sheet3!$E$1:$E$126,MATCH(DF!F7211,Sheet3!$C$1:$C$126,0))</f>
        <v>#N/A</v>
      </c>
      <c r="F7211" t="s">
        <v>14359</v>
      </c>
      <c r="G7211">
        <v>3.9</v>
      </c>
      <c r="H7211">
        <v>68</v>
      </c>
      <c r="I7211">
        <v>21.51</v>
      </c>
      <c r="J7211" t="s">
        <v>15347</v>
      </c>
      <c r="K7211" t="s">
        <v>15372</v>
      </c>
      <c r="L7211" t="e">
        <f>VLOOKUP(F7211,Sheet3!$B$2:$H$126,7,0)</f>
        <v>#N/A</v>
      </c>
    </row>
    <row r="7212" spans="1:12" hidden="1" x14ac:dyDescent="0.2">
      <c r="A7212" t="s">
        <v>5667</v>
      </c>
      <c r="B7212" t="s">
        <v>10944</v>
      </c>
      <c r="C7212" t="s">
        <v>11094</v>
      </c>
      <c r="D7212" t="e">
        <f>INDEX(Sheet3!$D$1:$D$126,MATCH(DF!F7212,Sheet3!$C$1:$C$126,0))</f>
        <v>#N/A</v>
      </c>
      <c r="E7212" t="e">
        <f>INDEX(Sheet3!$E$1:$E$126,MATCH(DF!F7212,Sheet3!$C$1:$C$126,0))</f>
        <v>#N/A</v>
      </c>
      <c r="F7212" t="s">
        <v>12043</v>
      </c>
      <c r="G7212">
        <v>4.5999999999999996</v>
      </c>
      <c r="H7212">
        <v>68</v>
      </c>
      <c r="I7212">
        <v>95.53</v>
      </c>
      <c r="J7212" t="s">
        <v>15346</v>
      </c>
      <c r="K7212" t="s">
        <v>15372</v>
      </c>
      <c r="L7212" t="e">
        <f>VLOOKUP(F7212,Sheet3!$B$2:$H$126,7,0)</f>
        <v>#N/A</v>
      </c>
    </row>
    <row r="7213" spans="1:12" hidden="1" x14ac:dyDescent="0.2">
      <c r="A7213" t="s">
        <v>2466</v>
      </c>
      <c r="B7213" t="s">
        <v>10943</v>
      </c>
      <c r="C7213" t="s">
        <v>10999</v>
      </c>
      <c r="D7213" t="e">
        <f>INDEX(Sheet3!$D$1:$D$126,MATCH(DF!F7213,Sheet3!$C$1:$C$126,0))</f>
        <v>#N/A</v>
      </c>
      <c r="E7213" t="e">
        <f>INDEX(Sheet3!$E$1:$E$126,MATCH(DF!F7213,Sheet3!$C$1:$C$126,0))</f>
        <v>#N/A</v>
      </c>
      <c r="F7213" t="s">
        <v>11953</v>
      </c>
      <c r="G7213">
        <v>4.2</v>
      </c>
      <c r="H7213">
        <v>68</v>
      </c>
      <c r="I7213">
        <v>170.59</v>
      </c>
      <c r="J7213" t="s">
        <v>15339</v>
      </c>
      <c r="K7213" t="s">
        <v>15372</v>
      </c>
      <c r="L7213" t="e">
        <f>VLOOKUP(F7213,Sheet3!$B$2:$H$126,7,0)</f>
        <v>#N/A</v>
      </c>
    </row>
    <row r="7214" spans="1:12" hidden="1" x14ac:dyDescent="0.2">
      <c r="A7214" t="s">
        <v>1299</v>
      </c>
      <c r="B7214" t="s">
        <v>10944</v>
      </c>
      <c r="C7214" t="s">
        <v>11024</v>
      </c>
      <c r="D7214" t="e">
        <f>INDEX(Sheet3!$D$1:$D$126,MATCH(DF!F7214,Sheet3!$C$1:$C$126,0))</f>
        <v>#N/A</v>
      </c>
      <c r="E7214" t="e">
        <f>INDEX(Sheet3!$E$1:$E$126,MATCH(DF!F7214,Sheet3!$C$1:$C$126,0))</f>
        <v>#N/A</v>
      </c>
      <c r="F7214" t="s">
        <v>14360</v>
      </c>
      <c r="G7214">
        <v>4.0999999999999996</v>
      </c>
      <c r="H7214">
        <v>68</v>
      </c>
      <c r="I7214">
        <v>28.27</v>
      </c>
      <c r="J7214" t="s">
        <v>15342</v>
      </c>
      <c r="K7214" t="s">
        <v>15372</v>
      </c>
      <c r="L7214" t="e">
        <f>VLOOKUP(F7214,Sheet3!$B$2:$H$126,7,0)</f>
        <v>#N/A</v>
      </c>
    </row>
    <row r="7215" spans="1:12" hidden="1" x14ac:dyDescent="0.2">
      <c r="A7215" t="s">
        <v>5668</v>
      </c>
      <c r="B7215" t="s">
        <v>10944</v>
      </c>
      <c r="C7215" t="s">
        <v>10988</v>
      </c>
      <c r="D7215" t="e">
        <f>INDEX(Sheet3!$D$1:$D$126,MATCH(DF!F7215,Sheet3!$C$1:$C$126,0))</f>
        <v>#N/A</v>
      </c>
      <c r="E7215" t="e">
        <f>INDEX(Sheet3!$E$1:$E$126,MATCH(DF!F7215,Sheet3!$C$1:$C$126,0))</f>
        <v>#N/A</v>
      </c>
      <c r="F7215" t="s">
        <v>12099</v>
      </c>
      <c r="G7215">
        <v>3.6</v>
      </c>
      <c r="H7215">
        <v>68</v>
      </c>
      <c r="I7215">
        <v>8.4</v>
      </c>
      <c r="J7215" t="s">
        <v>15339</v>
      </c>
      <c r="K7215" t="s">
        <v>15372</v>
      </c>
      <c r="L7215" t="e">
        <f>VLOOKUP(F7215,Sheet3!$B$2:$H$126,7,0)</f>
        <v>#N/A</v>
      </c>
    </row>
    <row r="7216" spans="1:12" hidden="1" x14ac:dyDescent="0.2">
      <c r="A7216" t="s">
        <v>5669</v>
      </c>
      <c r="B7216" t="s">
        <v>10950</v>
      </c>
      <c r="C7216" t="s">
        <v>11116</v>
      </c>
      <c r="D7216" t="e">
        <f>INDEX(Sheet3!$D$1:$D$126,MATCH(DF!F7216,Sheet3!$C$1:$C$126,0))</f>
        <v>#N/A</v>
      </c>
      <c r="E7216" t="e">
        <f>INDEX(Sheet3!$E$1:$E$126,MATCH(DF!F7216,Sheet3!$C$1:$C$126,0))</f>
        <v>#N/A</v>
      </c>
      <c r="F7216" t="s">
        <v>12082</v>
      </c>
      <c r="G7216">
        <v>3.9</v>
      </c>
      <c r="H7216">
        <v>68</v>
      </c>
      <c r="I7216">
        <v>18.84</v>
      </c>
      <c r="J7216" t="s">
        <v>15342</v>
      </c>
      <c r="K7216" t="s">
        <v>15372</v>
      </c>
      <c r="L7216" t="e">
        <f>VLOOKUP(F7216,Sheet3!$B$2:$H$126,7,0)</f>
        <v>#N/A</v>
      </c>
    </row>
    <row r="7217" spans="1:12" hidden="1" x14ac:dyDescent="0.2">
      <c r="A7217" t="s">
        <v>5670</v>
      </c>
      <c r="B7217" t="s">
        <v>10944</v>
      </c>
      <c r="C7217" t="s">
        <v>11556</v>
      </c>
      <c r="D7217" t="e">
        <f>INDEX(Sheet3!$D$1:$D$126,MATCH(DF!F7217,Sheet3!$C$1:$C$126,0))</f>
        <v>#N/A</v>
      </c>
      <c r="E7217" t="e">
        <f>INDEX(Sheet3!$E$1:$E$126,MATCH(DF!F7217,Sheet3!$C$1:$C$126,0))</f>
        <v>#N/A</v>
      </c>
      <c r="F7217" t="s">
        <v>12835</v>
      </c>
      <c r="G7217">
        <v>3</v>
      </c>
      <c r="H7217">
        <v>68</v>
      </c>
      <c r="I7217">
        <v>6.75</v>
      </c>
      <c r="J7217" t="s">
        <v>15345</v>
      </c>
      <c r="K7217" t="s">
        <v>15372</v>
      </c>
      <c r="L7217" t="e">
        <f>VLOOKUP(F7217,Sheet3!$B$2:$H$126,7,0)</f>
        <v>#N/A</v>
      </c>
    </row>
    <row r="7218" spans="1:12" hidden="1" x14ac:dyDescent="0.2">
      <c r="A7218" t="s">
        <v>5671</v>
      </c>
      <c r="B7218" t="s">
        <v>10944</v>
      </c>
      <c r="C7218" t="s">
        <v>11205</v>
      </c>
      <c r="D7218" t="e">
        <f>INDEX(Sheet3!$D$1:$D$126,MATCH(DF!F7218,Sheet3!$C$1:$C$126,0))</f>
        <v>#N/A</v>
      </c>
      <c r="E7218" t="e">
        <f>INDEX(Sheet3!$E$1:$E$126,MATCH(DF!F7218,Sheet3!$C$1:$C$126,0))</f>
        <v>#N/A</v>
      </c>
      <c r="F7218" t="s">
        <v>13027</v>
      </c>
      <c r="G7218">
        <v>4.0999999999999996</v>
      </c>
      <c r="H7218">
        <v>68</v>
      </c>
      <c r="I7218">
        <v>12.03</v>
      </c>
      <c r="J7218" t="s">
        <v>15342</v>
      </c>
      <c r="K7218" t="s">
        <v>15372</v>
      </c>
      <c r="L7218" t="e">
        <f>VLOOKUP(F7218,Sheet3!$B$2:$H$126,7,0)</f>
        <v>#N/A</v>
      </c>
    </row>
    <row r="7219" spans="1:12" hidden="1" x14ac:dyDescent="0.2">
      <c r="A7219" t="s">
        <v>5672</v>
      </c>
      <c r="B7219" t="s">
        <v>10948</v>
      </c>
      <c r="C7219" t="s">
        <v>11565</v>
      </c>
      <c r="D7219" t="e">
        <f>INDEX(Sheet3!$D$1:$D$126,MATCH(DF!F7219,Sheet3!$C$1:$C$126,0))</f>
        <v>#N/A</v>
      </c>
      <c r="E7219" t="e">
        <f>INDEX(Sheet3!$E$1:$E$126,MATCH(DF!F7219,Sheet3!$C$1:$C$126,0))</f>
        <v>#N/A</v>
      </c>
      <c r="F7219" t="s">
        <v>12329</v>
      </c>
      <c r="G7219">
        <v>3.8</v>
      </c>
      <c r="H7219">
        <v>68</v>
      </c>
      <c r="I7219">
        <v>19.3</v>
      </c>
      <c r="J7219" t="s">
        <v>15345</v>
      </c>
      <c r="K7219" t="s">
        <v>15372</v>
      </c>
      <c r="L7219" t="e">
        <f>VLOOKUP(F7219,Sheet3!$B$2:$H$126,7,0)</f>
        <v>#N/A</v>
      </c>
    </row>
    <row r="7220" spans="1:12" hidden="1" x14ac:dyDescent="0.2">
      <c r="A7220" t="s">
        <v>5673</v>
      </c>
      <c r="B7220" t="s">
        <v>10944</v>
      </c>
      <c r="C7220" t="s">
        <v>11165</v>
      </c>
      <c r="D7220" t="e">
        <f>INDEX(Sheet3!$D$1:$D$126,MATCH(DF!F7220,Sheet3!$C$1:$C$126,0))</f>
        <v>#N/A</v>
      </c>
      <c r="E7220" t="e">
        <f>INDEX(Sheet3!$E$1:$E$126,MATCH(DF!F7220,Sheet3!$C$1:$C$126,0))</f>
        <v>#N/A</v>
      </c>
      <c r="F7220" t="s">
        <v>12533</v>
      </c>
      <c r="G7220">
        <v>4.0999999999999996</v>
      </c>
      <c r="H7220">
        <v>68</v>
      </c>
      <c r="I7220">
        <v>60.63</v>
      </c>
      <c r="J7220" t="s">
        <v>15352</v>
      </c>
      <c r="K7220" t="s">
        <v>15372</v>
      </c>
      <c r="L7220" t="e">
        <f>VLOOKUP(F7220,Sheet3!$B$2:$H$126,7,0)</f>
        <v>#N/A</v>
      </c>
    </row>
    <row r="7221" spans="1:12" hidden="1" x14ac:dyDescent="0.2">
      <c r="A7221" t="s">
        <v>5674</v>
      </c>
      <c r="B7221" t="s">
        <v>10943</v>
      </c>
      <c r="C7221" t="s">
        <v>11217</v>
      </c>
      <c r="D7221" t="e">
        <f>INDEX(Sheet3!$D$1:$D$126,MATCH(DF!F7221,Sheet3!$C$1:$C$126,0))</f>
        <v>#N/A</v>
      </c>
      <c r="E7221" t="e">
        <f>INDEX(Sheet3!$E$1:$E$126,MATCH(DF!F7221,Sheet3!$C$1:$C$126,0))</f>
        <v>#N/A</v>
      </c>
      <c r="F7221" t="s">
        <v>12405</v>
      </c>
      <c r="G7221">
        <v>3.9</v>
      </c>
      <c r="H7221">
        <v>68</v>
      </c>
      <c r="I7221">
        <v>10.9</v>
      </c>
      <c r="J7221" t="s">
        <v>15339</v>
      </c>
      <c r="K7221" t="s">
        <v>15372</v>
      </c>
      <c r="L7221" t="e">
        <f>VLOOKUP(F7221,Sheet3!$B$2:$H$126,7,0)</f>
        <v>#N/A</v>
      </c>
    </row>
    <row r="7222" spans="1:12" hidden="1" x14ac:dyDescent="0.2">
      <c r="A7222" t="s">
        <v>5675</v>
      </c>
      <c r="B7222" t="s">
        <v>10943</v>
      </c>
      <c r="C7222" t="s">
        <v>11245</v>
      </c>
      <c r="D7222" t="e">
        <f>INDEX(Sheet3!$D$1:$D$126,MATCH(DF!F7222,Sheet3!$C$1:$C$126,0))</f>
        <v>#N/A</v>
      </c>
      <c r="E7222" t="e">
        <f>INDEX(Sheet3!$E$1:$E$126,MATCH(DF!F7222,Sheet3!$C$1:$C$126,0))</f>
        <v>#N/A</v>
      </c>
      <c r="F7222" t="s">
        <v>12252</v>
      </c>
      <c r="G7222">
        <v>3.8</v>
      </c>
      <c r="H7222">
        <v>68</v>
      </c>
      <c r="I7222">
        <v>22.9</v>
      </c>
      <c r="J7222" t="s">
        <v>15339</v>
      </c>
      <c r="K7222" t="s">
        <v>15372</v>
      </c>
      <c r="L7222" t="e">
        <f>VLOOKUP(F7222,Sheet3!$B$2:$H$126,7,0)</f>
        <v>#N/A</v>
      </c>
    </row>
    <row r="7223" spans="1:12" hidden="1" x14ac:dyDescent="0.2">
      <c r="A7223" t="s">
        <v>5676</v>
      </c>
      <c r="B7223" t="s">
        <v>10943</v>
      </c>
      <c r="C7223" t="s">
        <v>11453</v>
      </c>
      <c r="D7223" t="e">
        <f>INDEX(Sheet3!$D$1:$D$126,MATCH(DF!F7223,Sheet3!$C$1:$C$126,0))</f>
        <v>#N/A</v>
      </c>
      <c r="E7223" t="e">
        <f>INDEX(Sheet3!$E$1:$E$126,MATCH(DF!F7223,Sheet3!$C$1:$C$126,0))</f>
        <v>#N/A</v>
      </c>
      <c r="F7223" t="s">
        <v>13671</v>
      </c>
      <c r="G7223">
        <v>3.5</v>
      </c>
      <c r="H7223">
        <v>68</v>
      </c>
      <c r="I7223">
        <v>6.9</v>
      </c>
      <c r="J7223" t="s">
        <v>15339</v>
      </c>
      <c r="K7223" t="s">
        <v>15372</v>
      </c>
      <c r="L7223" t="e">
        <f>VLOOKUP(F7223,Sheet3!$B$2:$H$126,7,0)</f>
        <v>#N/A</v>
      </c>
    </row>
    <row r="7224" spans="1:12" hidden="1" x14ac:dyDescent="0.2">
      <c r="A7224" t="s">
        <v>4189</v>
      </c>
      <c r="B7224" t="s">
        <v>10943</v>
      </c>
      <c r="C7224" t="s">
        <v>10989</v>
      </c>
      <c r="D7224" t="e">
        <f>INDEX(Sheet3!$D$1:$D$126,MATCH(DF!F7224,Sheet3!$C$1:$C$126,0))</f>
        <v>#N/A</v>
      </c>
      <c r="E7224" t="e">
        <f>INDEX(Sheet3!$E$1:$E$126,MATCH(DF!F7224,Sheet3!$C$1:$C$126,0))</f>
        <v>#N/A</v>
      </c>
      <c r="F7224" t="s">
        <v>12776</v>
      </c>
      <c r="G7224">
        <v>3.9</v>
      </c>
      <c r="H7224">
        <v>68</v>
      </c>
      <c r="I7224">
        <v>12.9</v>
      </c>
      <c r="J7224" t="s">
        <v>15345</v>
      </c>
      <c r="K7224" t="s">
        <v>15372</v>
      </c>
      <c r="L7224" t="e">
        <f>VLOOKUP(F7224,Sheet3!$B$2:$H$126,7,0)</f>
        <v>#N/A</v>
      </c>
    </row>
    <row r="7225" spans="1:12" hidden="1" x14ac:dyDescent="0.2">
      <c r="A7225" t="s">
        <v>5677</v>
      </c>
      <c r="B7225" t="s">
        <v>10957</v>
      </c>
      <c r="C7225" t="s">
        <v>11048</v>
      </c>
      <c r="D7225" t="e">
        <f>INDEX(Sheet3!$D$1:$D$126,MATCH(DF!F7225,Sheet3!$C$1:$C$126,0))</f>
        <v>#N/A</v>
      </c>
      <c r="E7225" t="e">
        <f>INDEX(Sheet3!$E$1:$E$126,MATCH(DF!F7225,Sheet3!$C$1:$C$126,0))</f>
        <v>#N/A</v>
      </c>
      <c r="F7225" t="s">
        <v>13107</v>
      </c>
      <c r="G7225">
        <v>3.9</v>
      </c>
      <c r="H7225">
        <v>68</v>
      </c>
      <c r="I7225">
        <v>41.49</v>
      </c>
      <c r="J7225" t="s">
        <v>15343</v>
      </c>
      <c r="K7225" t="s">
        <v>15372</v>
      </c>
      <c r="L7225" t="e">
        <f>VLOOKUP(F7225,Sheet3!$B$2:$H$126,7,0)</f>
        <v>#N/A</v>
      </c>
    </row>
    <row r="7226" spans="1:12" hidden="1" x14ac:dyDescent="0.2">
      <c r="A7226" t="s">
        <v>891</v>
      </c>
      <c r="B7226" t="s">
        <v>10944</v>
      </c>
      <c r="C7226" t="s">
        <v>11066</v>
      </c>
      <c r="D7226" t="e">
        <f>INDEX(Sheet3!$D$1:$D$126,MATCH(DF!F7226,Sheet3!$C$1:$C$126,0))</f>
        <v>#N/A</v>
      </c>
      <c r="E7226" t="e">
        <f>INDEX(Sheet3!$E$1:$E$126,MATCH(DF!F7226,Sheet3!$C$1:$C$126,0))</f>
        <v>#N/A</v>
      </c>
      <c r="F7226" t="s">
        <v>13232</v>
      </c>
      <c r="G7226">
        <v>4.5</v>
      </c>
      <c r="H7226">
        <v>68</v>
      </c>
      <c r="I7226">
        <v>144.53</v>
      </c>
      <c r="J7226" t="s">
        <v>15340</v>
      </c>
      <c r="K7226" t="s">
        <v>15372</v>
      </c>
      <c r="L7226" t="e">
        <f>VLOOKUP(F7226,Sheet3!$B$2:$H$126,7,0)</f>
        <v>#N/A</v>
      </c>
    </row>
    <row r="7227" spans="1:12" hidden="1" x14ac:dyDescent="0.2">
      <c r="A7227" t="s">
        <v>205</v>
      </c>
      <c r="B7227" t="s">
        <v>10943</v>
      </c>
      <c r="C7227" t="s">
        <v>11005</v>
      </c>
      <c r="D7227" t="e">
        <f>INDEX(Sheet3!$D$1:$D$126,MATCH(DF!F7227,Sheet3!$C$1:$C$126,0))</f>
        <v>#N/A</v>
      </c>
      <c r="E7227" t="e">
        <f>INDEX(Sheet3!$E$1:$E$126,MATCH(DF!F7227,Sheet3!$C$1:$C$126,0))</f>
        <v>#N/A</v>
      </c>
      <c r="F7227" t="s">
        <v>11962</v>
      </c>
      <c r="G7227">
        <v>3.8</v>
      </c>
      <c r="H7227">
        <v>68</v>
      </c>
      <c r="I7227">
        <v>84.38</v>
      </c>
      <c r="J7227" t="s">
        <v>15339</v>
      </c>
      <c r="K7227" t="s">
        <v>15372</v>
      </c>
      <c r="L7227" t="e">
        <f>VLOOKUP(F7227,Sheet3!$B$2:$H$126,7,0)</f>
        <v>#N/A</v>
      </c>
    </row>
    <row r="7228" spans="1:12" hidden="1" x14ac:dyDescent="0.2">
      <c r="A7228" t="s">
        <v>5678</v>
      </c>
      <c r="B7228" t="s">
        <v>10944</v>
      </c>
      <c r="C7228" t="s">
        <v>11146</v>
      </c>
      <c r="D7228" t="e">
        <f>INDEX(Sheet3!$D$1:$D$126,MATCH(DF!F7228,Sheet3!$C$1:$C$126,0))</f>
        <v>#N/A</v>
      </c>
      <c r="E7228" t="e">
        <f>INDEX(Sheet3!$E$1:$E$126,MATCH(DF!F7228,Sheet3!$C$1:$C$126,0))</f>
        <v>#N/A</v>
      </c>
      <c r="F7228" t="s">
        <v>12810</v>
      </c>
      <c r="G7228">
        <v>3.4</v>
      </c>
      <c r="H7228">
        <v>68</v>
      </c>
      <c r="I7228">
        <v>13.9</v>
      </c>
      <c r="J7228" t="s">
        <v>15339</v>
      </c>
      <c r="K7228" t="s">
        <v>15372</v>
      </c>
      <c r="L7228" t="e">
        <f>VLOOKUP(F7228,Sheet3!$B$2:$H$126,7,0)</f>
        <v>#N/A</v>
      </c>
    </row>
    <row r="7229" spans="1:12" hidden="1" x14ac:dyDescent="0.2">
      <c r="A7229" t="s">
        <v>5679</v>
      </c>
      <c r="B7229" t="s">
        <v>10944</v>
      </c>
      <c r="C7229" t="s">
        <v>11023</v>
      </c>
      <c r="D7229" t="e">
        <f>INDEX(Sheet3!$D$1:$D$126,MATCH(DF!F7229,Sheet3!$C$1:$C$126,0))</f>
        <v>#N/A</v>
      </c>
      <c r="E7229" t="e">
        <f>INDEX(Sheet3!$E$1:$E$126,MATCH(DF!F7229,Sheet3!$C$1:$C$126,0))</f>
        <v>#N/A</v>
      </c>
      <c r="F7229" t="s">
        <v>11889</v>
      </c>
      <c r="G7229">
        <v>4</v>
      </c>
      <c r="H7229">
        <v>68</v>
      </c>
      <c r="I7229">
        <v>26.9</v>
      </c>
      <c r="J7229" t="s">
        <v>15342</v>
      </c>
      <c r="K7229" t="s">
        <v>15372</v>
      </c>
      <c r="L7229" t="e">
        <f>VLOOKUP(F7229,Sheet3!$B$2:$H$126,7,0)</f>
        <v>#N/A</v>
      </c>
    </row>
    <row r="7230" spans="1:12" hidden="1" x14ac:dyDescent="0.2">
      <c r="A7230" t="s">
        <v>5680</v>
      </c>
      <c r="B7230" t="s">
        <v>10943</v>
      </c>
      <c r="C7230" t="s">
        <v>11008</v>
      </c>
      <c r="D7230" t="e">
        <f>INDEX(Sheet3!$D$1:$D$126,MATCH(DF!F7230,Sheet3!$C$1:$C$126,0))</f>
        <v>#N/A</v>
      </c>
      <c r="E7230" t="e">
        <f>INDEX(Sheet3!$E$1:$E$126,MATCH(DF!F7230,Sheet3!$C$1:$C$126,0))</f>
        <v>#N/A</v>
      </c>
      <c r="F7230" t="s">
        <v>12672</v>
      </c>
      <c r="G7230">
        <v>3.3</v>
      </c>
      <c r="H7230">
        <v>68</v>
      </c>
      <c r="I7230">
        <v>7.45</v>
      </c>
      <c r="J7230" t="s">
        <v>15339</v>
      </c>
      <c r="K7230" t="s">
        <v>15372</v>
      </c>
      <c r="L7230" t="e">
        <f>VLOOKUP(F7230,Sheet3!$B$2:$H$126,7,0)</f>
        <v>#N/A</v>
      </c>
    </row>
    <row r="7231" spans="1:12" hidden="1" x14ac:dyDescent="0.2">
      <c r="A7231" t="s">
        <v>5681</v>
      </c>
      <c r="B7231" t="s">
        <v>10943</v>
      </c>
      <c r="C7231" t="s">
        <v>11103</v>
      </c>
      <c r="D7231" t="e">
        <f>INDEX(Sheet3!$D$1:$D$126,MATCH(DF!F7231,Sheet3!$C$1:$C$126,0))</f>
        <v>#N/A</v>
      </c>
      <c r="E7231" t="e">
        <f>INDEX(Sheet3!$E$1:$E$126,MATCH(DF!F7231,Sheet3!$C$1:$C$126,0))</f>
        <v>#N/A</v>
      </c>
      <c r="F7231" t="s">
        <v>12040</v>
      </c>
      <c r="G7231">
        <v>3.9</v>
      </c>
      <c r="H7231">
        <v>68</v>
      </c>
      <c r="I7231">
        <v>191.5</v>
      </c>
      <c r="J7231" t="s">
        <v>15343</v>
      </c>
      <c r="K7231" t="s">
        <v>15372</v>
      </c>
      <c r="L7231" t="e">
        <f>VLOOKUP(F7231,Sheet3!$B$2:$H$126,7,0)</f>
        <v>#N/A</v>
      </c>
    </row>
    <row r="7232" spans="1:12" hidden="1" x14ac:dyDescent="0.2">
      <c r="A7232" t="s">
        <v>5682</v>
      </c>
      <c r="B7232" t="s">
        <v>10949</v>
      </c>
      <c r="C7232" t="s">
        <v>10991</v>
      </c>
      <c r="D7232" t="e">
        <f>INDEX(Sheet3!$D$1:$D$126,MATCH(DF!F7232,Sheet3!$C$1:$C$126,0))</f>
        <v>#N/A</v>
      </c>
      <c r="E7232" t="e">
        <f>INDEX(Sheet3!$E$1:$E$126,MATCH(DF!F7232,Sheet3!$C$1:$C$126,0))</f>
        <v>#N/A</v>
      </c>
      <c r="F7232" t="s">
        <v>12364</v>
      </c>
      <c r="G7232">
        <v>3.6</v>
      </c>
      <c r="H7232">
        <v>68</v>
      </c>
      <c r="I7232">
        <v>18.47</v>
      </c>
      <c r="J7232" t="s">
        <v>15340</v>
      </c>
      <c r="K7232" t="s">
        <v>15372</v>
      </c>
      <c r="L7232" t="e">
        <f>VLOOKUP(F7232,Sheet3!$B$2:$H$126,7,0)</f>
        <v>#N/A</v>
      </c>
    </row>
    <row r="7233" spans="1:12" hidden="1" x14ac:dyDescent="0.2">
      <c r="A7233" t="s">
        <v>5683</v>
      </c>
      <c r="B7233" t="s">
        <v>10943</v>
      </c>
      <c r="C7233" t="s">
        <v>11061</v>
      </c>
      <c r="D7233" t="e">
        <f>INDEX(Sheet3!$D$1:$D$126,MATCH(DF!F7233,Sheet3!$C$1:$C$126,0))</f>
        <v>#N/A</v>
      </c>
      <c r="E7233" t="e">
        <f>INDEX(Sheet3!$E$1:$E$126,MATCH(DF!F7233,Sheet3!$C$1:$C$126,0))</f>
        <v>#N/A</v>
      </c>
      <c r="F7233" t="s">
        <v>12134</v>
      </c>
      <c r="G7233">
        <v>3.6</v>
      </c>
      <c r="H7233">
        <v>68</v>
      </c>
      <c r="I7233">
        <v>7.75</v>
      </c>
      <c r="J7233" t="s">
        <v>15339</v>
      </c>
      <c r="K7233" t="s">
        <v>15372</v>
      </c>
      <c r="L7233" t="e">
        <f>VLOOKUP(F7233,Sheet3!$B$2:$H$126,7,0)</f>
        <v>#N/A</v>
      </c>
    </row>
    <row r="7234" spans="1:12" hidden="1" x14ac:dyDescent="0.2">
      <c r="A7234" t="s">
        <v>5684</v>
      </c>
      <c r="B7234" t="s">
        <v>10950</v>
      </c>
      <c r="C7234" t="s">
        <v>11056</v>
      </c>
      <c r="D7234" t="e">
        <f>INDEX(Sheet3!$D$1:$D$126,MATCH(DF!F7234,Sheet3!$C$1:$C$126,0))</f>
        <v>#N/A</v>
      </c>
      <c r="E7234" t="e">
        <f>INDEX(Sheet3!$E$1:$E$126,MATCH(DF!F7234,Sheet3!$C$1:$C$126,0))</f>
        <v>#N/A</v>
      </c>
      <c r="F7234" t="s">
        <v>13150</v>
      </c>
      <c r="G7234">
        <v>4.3</v>
      </c>
      <c r="H7234">
        <v>68</v>
      </c>
      <c r="I7234">
        <v>77.88</v>
      </c>
      <c r="J7234" t="s">
        <v>15340</v>
      </c>
      <c r="K7234" t="s">
        <v>15372</v>
      </c>
      <c r="L7234" t="e">
        <f>VLOOKUP(F7234,Sheet3!$B$2:$H$126,7,0)</f>
        <v>#N/A</v>
      </c>
    </row>
    <row r="7235" spans="1:12" hidden="1" x14ac:dyDescent="0.2">
      <c r="A7235" t="s">
        <v>5685</v>
      </c>
      <c r="B7235" t="s">
        <v>10944</v>
      </c>
      <c r="C7235" t="s">
        <v>10998</v>
      </c>
      <c r="D7235" t="e">
        <f>INDEX(Sheet3!$D$1:$D$126,MATCH(DF!F7235,Sheet3!$C$1:$C$126,0))</f>
        <v>#N/A</v>
      </c>
      <c r="E7235" t="e">
        <f>INDEX(Sheet3!$E$1:$E$126,MATCH(DF!F7235,Sheet3!$C$1:$C$126,0))</f>
        <v>#N/A</v>
      </c>
      <c r="F7235" t="s">
        <v>12401</v>
      </c>
      <c r="G7235">
        <v>4</v>
      </c>
      <c r="H7235">
        <v>68</v>
      </c>
      <c r="I7235">
        <v>37.97</v>
      </c>
      <c r="J7235" t="s">
        <v>15346</v>
      </c>
      <c r="K7235" t="s">
        <v>15372</v>
      </c>
      <c r="L7235" t="e">
        <f>VLOOKUP(F7235,Sheet3!$B$2:$H$126,7,0)</f>
        <v>#N/A</v>
      </c>
    </row>
    <row r="7236" spans="1:12" hidden="1" x14ac:dyDescent="0.2">
      <c r="A7236" t="s">
        <v>1496</v>
      </c>
      <c r="B7236" t="s">
        <v>10944</v>
      </c>
      <c r="C7236" t="s">
        <v>11070</v>
      </c>
      <c r="D7236" t="e">
        <f>INDEX(Sheet3!$D$1:$D$126,MATCH(DF!F7236,Sheet3!$C$1:$C$126,0))</f>
        <v>#N/A</v>
      </c>
      <c r="E7236" t="e">
        <f>INDEX(Sheet3!$E$1:$E$126,MATCH(DF!F7236,Sheet3!$C$1:$C$126,0))</f>
        <v>#N/A</v>
      </c>
      <c r="F7236" t="s">
        <v>13020</v>
      </c>
      <c r="G7236">
        <v>4.0999999999999996</v>
      </c>
      <c r="H7236">
        <v>68</v>
      </c>
      <c r="I7236">
        <v>22.64</v>
      </c>
      <c r="J7236" t="s">
        <v>15342</v>
      </c>
      <c r="K7236" t="s">
        <v>15372</v>
      </c>
      <c r="L7236" t="e">
        <f>VLOOKUP(F7236,Sheet3!$B$2:$H$126,7,0)</f>
        <v>#N/A</v>
      </c>
    </row>
    <row r="7237" spans="1:12" hidden="1" x14ac:dyDescent="0.2">
      <c r="A7237" t="s">
        <v>5686</v>
      </c>
      <c r="B7237" t="s">
        <v>10943</v>
      </c>
      <c r="C7237" t="s">
        <v>11135</v>
      </c>
      <c r="D7237" t="e">
        <f>INDEX(Sheet3!$D$1:$D$126,MATCH(DF!F7237,Sheet3!$C$1:$C$126,0))</f>
        <v>#N/A</v>
      </c>
      <c r="E7237" t="e">
        <f>INDEX(Sheet3!$E$1:$E$126,MATCH(DF!F7237,Sheet3!$C$1:$C$126,0))</f>
        <v>#N/A</v>
      </c>
      <c r="F7237" t="s">
        <v>14361</v>
      </c>
      <c r="G7237">
        <v>3.7</v>
      </c>
      <c r="H7237">
        <v>68</v>
      </c>
      <c r="I7237">
        <v>9.65</v>
      </c>
      <c r="J7237" t="s">
        <v>15338</v>
      </c>
      <c r="K7237" t="s">
        <v>15372</v>
      </c>
      <c r="L7237" t="e">
        <f>VLOOKUP(F7237,Sheet3!$B$2:$H$126,7,0)</f>
        <v>#N/A</v>
      </c>
    </row>
    <row r="7238" spans="1:12" hidden="1" x14ac:dyDescent="0.2">
      <c r="A7238" t="s">
        <v>5687</v>
      </c>
      <c r="B7238" t="s">
        <v>10943</v>
      </c>
      <c r="C7238" t="s">
        <v>10999</v>
      </c>
      <c r="D7238" t="e">
        <f>INDEX(Sheet3!$D$1:$D$126,MATCH(DF!F7238,Sheet3!$C$1:$C$126,0))</f>
        <v>#N/A</v>
      </c>
      <c r="E7238" t="e">
        <f>INDEX(Sheet3!$E$1:$E$126,MATCH(DF!F7238,Sheet3!$C$1:$C$126,0))</f>
        <v>#N/A</v>
      </c>
      <c r="F7238" t="s">
        <v>13641</v>
      </c>
      <c r="G7238">
        <v>4.2</v>
      </c>
      <c r="H7238">
        <v>68</v>
      </c>
      <c r="I7238">
        <v>164.74</v>
      </c>
      <c r="J7238" t="s">
        <v>15346</v>
      </c>
      <c r="K7238" t="s">
        <v>15372</v>
      </c>
      <c r="L7238" t="e">
        <f>VLOOKUP(F7238,Sheet3!$B$2:$H$126,7,0)</f>
        <v>#N/A</v>
      </c>
    </row>
    <row r="7239" spans="1:12" hidden="1" x14ac:dyDescent="0.2">
      <c r="A7239" t="s">
        <v>5688</v>
      </c>
      <c r="B7239" t="s">
        <v>10943</v>
      </c>
      <c r="C7239" t="s">
        <v>11287</v>
      </c>
      <c r="D7239" t="e">
        <f>INDEX(Sheet3!$D$1:$D$126,MATCH(DF!F7239,Sheet3!$C$1:$C$126,0))</f>
        <v>#N/A</v>
      </c>
      <c r="E7239" t="e">
        <f>INDEX(Sheet3!$E$1:$E$126,MATCH(DF!F7239,Sheet3!$C$1:$C$126,0))</f>
        <v>#N/A</v>
      </c>
      <c r="F7239" t="s">
        <v>13409</v>
      </c>
      <c r="G7239">
        <v>4.3</v>
      </c>
      <c r="H7239">
        <v>68</v>
      </c>
      <c r="I7239">
        <v>96.5</v>
      </c>
      <c r="J7239" t="s">
        <v>15343</v>
      </c>
      <c r="K7239" t="s">
        <v>15372</v>
      </c>
      <c r="L7239" t="e">
        <f>VLOOKUP(F7239,Sheet3!$B$2:$H$126,7,0)</f>
        <v>#N/A</v>
      </c>
    </row>
    <row r="7240" spans="1:12" hidden="1" x14ac:dyDescent="0.2">
      <c r="A7240" t="s">
        <v>5689</v>
      </c>
      <c r="B7240" t="s">
        <v>10943</v>
      </c>
      <c r="C7240" t="s">
        <v>10989</v>
      </c>
      <c r="D7240" t="e">
        <f>INDEX(Sheet3!$D$1:$D$126,MATCH(DF!F7240,Sheet3!$C$1:$C$126,0))</f>
        <v>#N/A</v>
      </c>
      <c r="E7240" t="e">
        <f>INDEX(Sheet3!$E$1:$E$126,MATCH(DF!F7240,Sheet3!$C$1:$C$126,0))</f>
        <v>#N/A</v>
      </c>
      <c r="F7240" t="s">
        <v>11978</v>
      </c>
      <c r="G7240">
        <v>3.7</v>
      </c>
      <c r="H7240">
        <v>68</v>
      </c>
      <c r="I7240">
        <v>10.62</v>
      </c>
      <c r="J7240" t="s">
        <v>15342</v>
      </c>
      <c r="K7240" t="s">
        <v>15372</v>
      </c>
      <c r="L7240" t="e">
        <f>VLOOKUP(F7240,Sheet3!$B$2:$H$126,7,0)</f>
        <v>#N/A</v>
      </c>
    </row>
    <row r="7241" spans="1:12" hidden="1" x14ac:dyDescent="0.2">
      <c r="A7241" t="s">
        <v>2338</v>
      </c>
      <c r="B7241" t="s">
        <v>10943</v>
      </c>
      <c r="C7241" t="s">
        <v>11008</v>
      </c>
      <c r="D7241" t="e">
        <f>INDEX(Sheet3!$D$1:$D$126,MATCH(DF!F7241,Sheet3!$C$1:$C$126,0))</f>
        <v>#N/A</v>
      </c>
      <c r="E7241" t="e">
        <f>INDEX(Sheet3!$E$1:$E$126,MATCH(DF!F7241,Sheet3!$C$1:$C$126,0))</f>
        <v>#N/A</v>
      </c>
      <c r="F7241" t="s">
        <v>14362</v>
      </c>
      <c r="G7241">
        <v>3.5</v>
      </c>
      <c r="H7241">
        <v>68</v>
      </c>
      <c r="I7241">
        <v>7.99</v>
      </c>
      <c r="J7241" t="s">
        <v>15342</v>
      </c>
      <c r="K7241" t="s">
        <v>15372</v>
      </c>
      <c r="L7241" t="e">
        <f>VLOOKUP(F7241,Sheet3!$B$2:$H$126,7,0)</f>
        <v>#N/A</v>
      </c>
    </row>
    <row r="7242" spans="1:12" hidden="1" x14ac:dyDescent="0.2">
      <c r="A7242" t="s">
        <v>5690</v>
      </c>
      <c r="B7242" t="s">
        <v>10947</v>
      </c>
      <c r="C7242" t="s">
        <v>11124</v>
      </c>
      <c r="D7242" t="e">
        <f>INDEX(Sheet3!$D$1:$D$126,MATCH(DF!F7242,Sheet3!$C$1:$C$126,0))</f>
        <v>#N/A</v>
      </c>
      <c r="E7242" t="e">
        <f>INDEX(Sheet3!$E$1:$E$126,MATCH(DF!F7242,Sheet3!$C$1:$C$126,0))</f>
        <v>#N/A</v>
      </c>
      <c r="F7242" t="s">
        <v>12023</v>
      </c>
      <c r="G7242">
        <v>4</v>
      </c>
      <c r="H7242">
        <v>68</v>
      </c>
      <c r="I7242">
        <v>53.5</v>
      </c>
      <c r="J7242" t="s">
        <v>15340</v>
      </c>
      <c r="K7242" t="s">
        <v>15372</v>
      </c>
      <c r="L7242" t="e">
        <f>VLOOKUP(F7242,Sheet3!$B$2:$H$126,7,0)</f>
        <v>#N/A</v>
      </c>
    </row>
    <row r="7243" spans="1:12" hidden="1" x14ac:dyDescent="0.2">
      <c r="A7243" t="s">
        <v>5691</v>
      </c>
      <c r="B7243" t="s">
        <v>10950</v>
      </c>
      <c r="C7243" t="s">
        <v>11442</v>
      </c>
      <c r="D7243" t="e">
        <f>INDEX(Sheet3!$D$1:$D$126,MATCH(DF!F7243,Sheet3!$C$1:$C$126,0))</f>
        <v>#N/A</v>
      </c>
      <c r="E7243" t="e">
        <f>INDEX(Sheet3!$E$1:$E$126,MATCH(DF!F7243,Sheet3!$C$1:$C$126,0))</f>
        <v>#N/A</v>
      </c>
      <c r="F7243" t="s">
        <v>14363</v>
      </c>
      <c r="G7243">
        <v>3.8</v>
      </c>
      <c r="H7243">
        <v>68</v>
      </c>
      <c r="I7243">
        <v>13.45</v>
      </c>
      <c r="J7243" t="s">
        <v>15342</v>
      </c>
      <c r="K7243" t="s">
        <v>15372</v>
      </c>
      <c r="L7243" t="e">
        <f>VLOOKUP(F7243,Sheet3!$B$2:$H$126,7,0)</f>
        <v>#N/A</v>
      </c>
    </row>
    <row r="7244" spans="1:12" hidden="1" x14ac:dyDescent="0.2">
      <c r="A7244" t="s">
        <v>5692</v>
      </c>
      <c r="B7244" t="s">
        <v>10943</v>
      </c>
      <c r="C7244" t="s">
        <v>11144</v>
      </c>
      <c r="D7244" t="e">
        <f>INDEX(Sheet3!$D$1:$D$126,MATCH(DF!F7244,Sheet3!$C$1:$C$126,0))</f>
        <v>#N/A</v>
      </c>
      <c r="E7244" t="e">
        <f>INDEX(Sheet3!$E$1:$E$126,MATCH(DF!F7244,Sheet3!$C$1:$C$126,0))</f>
        <v>#N/A</v>
      </c>
      <c r="F7244" t="s">
        <v>14364</v>
      </c>
      <c r="G7244">
        <v>4</v>
      </c>
      <c r="H7244">
        <v>68</v>
      </c>
      <c r="I7244">
        <v>22.5</v>
      </c>
      <c r="J7244" t="s">
        <v>15346</v>
      </c>
      <c r="K7244" t="s">
        <v>15372</v>
      </c>
      <c r="L7244" t="e">
        <f>VLOOKUP(F7244,Sheet3!$B$2:$H$126,7,0)</f>
        <v>#N/A</v>
      </c>
    </row>
    <row r="7245" spans="1:12" hidden="1" x14ac:dyDescent="0.2">
      <c r="A7245" t="s">
        <v>5693</v>
      </c>
      <c r="B7245" t="s">
        <v>10944</v>
      </c>
      <c r="C7245" t="s">
        <v>10988</v>
      </c>
      <c r="D7245" t="e">
        <f>INDEX(Sheet3!$D$1:$D$126,MATCH(DF!F7245,Sheet3!$C$1:$C$126,0))</f>
        <v>#N/A</v>
      </c>
      <c r="E7245" t="e">
        <f>INDEX(Sheet3!$E$1:$E$126,MATCH(DF!F7245,Sheet3!$C$1:$C$126,0))</f>
        <v>#N/A</v>
      </c>
      <c r="F7245" t="s">
        <v>12907</v>
      </c>
      <c r="G7245">
        <v>3.9</v>
      </c>
      <c r="H7245">
        <v>68</v>
      </c>
      <c r="I7245">
        <v>8.7200000000000006</v>
      </c>
      <c r="J7245" t="s">
        <v>15345</v>
      </c>
      <c r="K7245" t="s">
        <v>15372</v>
      </c>
      <c r="L7245" t="e">
        <f>VLOOKUP(F7245,Sheet3!$B$2:$H$126,7,0)</f>
        <v>#N/A</v>
      </c>
    </row>
    <row r="7246" spans="1:12" hidden="1" x14ac:dyDescent="0.2">
      <c r="A7246" t="s">
        <v>5694</v>
      </c>
      <c r="B7246" t="s">
        <v>10944</v>
      </c>
      <c r="C7246" t="s">
        <v>11066</v>
      </c>
      <c r="D7246" t="e">
        <f>INDEX(Sheet3!$D$1:$D$126,MATCH(DF!F7246,Sheet3!$C$1:$C$126,0))</f>
        <v>#N/A</v>
      </c>
      <c r="E7246" t="e">
        <f>INDEX(Sheet3!$E$1:$E$126,MATCH(DF!F7246,Sheet3!$C$1:$C$126,0))</f>
        <v>#N/A</v>
      </c>
      <c r="F7246" t="s">
        <v>12006</v>
      </c>
      <c r="G7246">
        <v>4.2</v>
      </c>
      <c r="H7246">
        <v>68</v>
      </c>
      <c r="I7246">
        <v>77.5</v>
      </c>
      <c r="J7246" t="s">
        <v>15347</v>
      </c>
      <c r="K7246" t="s">
        <v>15372</v>
      </c>
      <c r="L7246" t="e">
        <f>VLOOKUP(F7246,Sheet3!$B$2:$H$126,7,0)</f>
        <v>#N/A</v>
      </c>
    </row>
    <row r="7247" spans="1:12" hidden="1" x14ac:dyDescent="0.2">
      <c r="A7247" t="s">
        <v>5695</v>
      </c>
      <c r="B7247" t="s">
        <v>10951</v>
      </c>
      <c r="C7247" t="s">
        <v>11018</v>
      </c>
      <c r="D7247" t="e">
        <f>INDEX(Sheet3!$D$1:$D$126,MATCH(DF!F7247,Sheet3!$C$1:$C$126,0))</f>
        <v>#N/A</v>
      </c>
      <c r="E7247" t="e">
        <f>INDEX(Sheet3!$E$1:$E$126,MATCH(DF!F7247,Sheet3!$C$1:$C$126,0))</f>
        <v>#N/A</v>
      </c>
      <c r="F7247" t="s">
        <v>13161</v>
      </c>
      <c r="G7247">
        <v>4.4000000000000004</v>
      </c>
      <c r="H7247">
        <v>680</v>
      </c>
      <c r="I7247">
        <v>53.61</v>
      </c>
      <c r="J7247" t="s">
        <v>15339</v>
      </c>
      <c r="K7247" t="s">
        <v>15372</v>
      </c>
      <c r="L7247" t="e">
        <f>VLOOKUP(F7247,Sheet3!$B$2:$H$126,7,0)</f>
        <v>#N/A</v>
      </c>
    </row>
    <row r="7248" spans="1:12" hidden="1" x14ac:dyDescent="0.2">
      <c r="A7248" t="s">
        <v>5696</v>
      </c>
      <c r="B7248" t="s">
        <v>10950</v>
      </c>
      <c r="C7248" t="s">
        <v>11020</v>
      </c>
      <c r="D7248" t="e">
        <f>INDEX(Sheet3!$D$1:$D$126,MATCH(DF!F7248,Sheet3!$C$1:$C$126,0))</f>
        <v>#N/A</v>
      </c>
      <c r="E7248" t="e">
        <f>INDEX(Sheet3!$E$1:$E$126,MATCH(DF!F7248,Sheet3!$C$1:$C$126,0))</f>
        <v>#N/A</v>
      </c>
      <c r="F7248" t="s">
        <v>11886</v>
      </c>
      <c r="G7248">
        <v>4</v>
      </c>
      <c r="H7248">
        <v>6802</v>
      </c>
      <c r="I7248">
        <v>7.36</v>
      </c>
      <c r="J7248" t="s">
        <v>15345</v>
      </c>
      <c r="K7248" t="s">
        <v>15372</v>
      </c>
      <c r="L7248" t="e">
        <f>VLOOKUP(F7248,Sheet3!$B$2:$H$126,7,0)</f>
        <v>#N/A</v>
      </c>
    </row>
    <row r="7249" spans="1:12" hidden="1" x14ac:dyDescent="0.2">
      <c r="A7249" t="s">
        <v>5697</v>
      </c>
      <c r="B7249" t="s">
        <v>10944</v>
      </c>
      <c r="C7249" t="s">
        <v>10988</v>
      </c>
      <c r="D7249" t="e">
        <f>INDEX(Sheet3!$D$1:$D$126,MATCH(DF!F7249,Sheet3!$C$1:$C$126,0))</f>
        <v>#N/A</v>
      </c>
      <c r="E7249" t="e">
        <f>INDEX(Sheet3!$E$1:$E$126,MATCH(DF!F7249,Sheet3!$C$1:$C$126,0))</f>
        <v>#N/A</v>
      </c>
      <c r="F7249" t="s">
        <v>12673</v>
      </c>
      <c r="G7249">
        <v>3.9</v>
      </c>
      <c r="H7249">
        <v>681</v>
      </c>
      <c r="I7249">
        <v>4.95</v>
      </c>
      <c r="J7249" t="s">
        <v>15345</v>
      </c>
      <c r="K7249" t="s">
        <v>15372</v>
      </c>
      <c r="L7249" t="e">
        <f>VLOOKUP(F7249,Sheet3!$B$2:$H$126,7,0)</f>
        <v>#N/A</v>
      </c>
    </row>
    <row r="7250" spans="1:12" hidden="1" x14ac:dyDescent="0.2">
      <c r="A7250" t="s">
        <v>719</v>
      </c>
      <c r="B7250" t="s">
        <v>10944</v>
      </c>
      <c r="C7250" t="s">
        <v>10998</v>
      </c>
      <c r="D7250" t="e">
        <f>INDEX(Sheet3!$D$1:$D$126,MATCH(DF!F7250,Sheet3!$C$1:$C$126,0))</f>
        <v>#N/A</v>
      </c>
      <c r="E7250" t="e">
        <f>INDEX(Sheet3!$E$1:$E$126,MATCH(DF!F7250,Sheet3!$C$1:$C$126,0))</f>
        <v>#N/A</v>
      </c>
      <c r="F7250" t="s">
        <v>12260</v>
      </c>
      <c r="G7250">
        <v>3.7</v>
      </c>
      <c r="H7250">
        <v>682</v>
      </c>
      <c r="I7250">
        <v>11.9</v>
      </c>
      <c r="J7250" t="s">
        <v>15339</v>
      </c>
      <c r="K7250" t="s">
        <v>15372</v>
      </c>
      <c r="L7250" t="e">
        <f>VLOOKUP(F7250,Sheet3!$B$2:$H$126,7,0)</f>
        <v>#N/A</v>
      </c>
    </row>
    <row r="7251" spans="1:12" hidden="1" x14ac:dyDescent="0.2">
      <c r="A7251" t="s">
        <v>5698</v>
      </c>
      <c r="B7251" t="s">
        <v>10951</v>
      </c>
      <c r="C7251" t="s">
        <v>11169</v>
      </c>
      <c r="D7251" t="e">
        <f>INDEX(Sheet3!$D$1:$D$126,MATCH(DF!F7251,Sheet3!$C$1:$C$126,0))</f>
        <v>#N/A</v>
      </c>
      <c r="E7251" t="e">
        <f>INDEX(Sheet3!$E$1:$E$126,MATCH(DF!F7251,Sheet3!$C$1:$C$126,0))</f>
        <v>#N/A</v>
      </c>
      <c r="F7251" t="s">
        <v>12244</v>
      </c>
      <c r="G7251">
        <v>4.2</v>
      </c>
      <c r="H7251">
        <v>682</v>
      </c>
      <c r="I7251">
        <v>43.9</v>
      </c>
      <c r="J7251" t="s">
        <v>15343</v>
      </c>
      <c r="K7251" t="s">
        <v>15372</v>
      </c>
      <c r="L7251" t="e">
        <f>VLOOKUP(F7251,Sheet3!$B$2:$H$126,7,0)</f>
        <v>#N/A</v>
      </c>
    </row>
    <row r="7252" spans="1:12" hidden="1" x14ac:dyDescent="0.2">
      <c r="A7252" t="s">
        <v>5699</v>
      </c>
      <c r="B7252" t="s">
        <v>10944</v>
      </c>
      <c r="C7252" t="s">
        <v>10978</v>
      </c>
      <c r="D7252" t="e">
        <f>INDEX(Sheet3!$D$1:$D$126,MATCH(DF!F7252,Sheet3!$C$1:$C$126,0))</f>
        <v>#N/A</v>
      </c>
      <c r="E7252" t="e">
        <f>INDEX(Sheet3!$E$1:$E$126,MATCH(DF!F7252,Sheet3!$C$1:$C$126,0))</f>
        <v>#N/A</v>
      </c>
      <c r="F7252" t="s">
        <v>14365</v>
      </c>
      <c r="G7252">
        <v>4</v>
      </c>
      <c r="H7252">
        <v>682</v>
      </c>
      <c r="I7252">
        <v>18.88</v>
      </c>
      <c r="J7252" t="s">
        <v>15340</v>
      </c>
      <c r="K7252" t="s">
        <v>15372</v>
      </c>
      <c r="L7252" t="e">
        <f>VLOOKUP(F7252,Sheet3!$B$2:$H$126,7,0)</f>
        <v>#N/A</v>
      </c>
    </row>
    <row r="7253" spans="1:12" x14ac:dyDescent="0.2">
      <c r="A7253" t="s">
        <v>5700</v>
      </c>
      <c r="B7253" t="s">
        <v>10952</v>
      </c>
      <c r="C7253" t="s">
        <v>10995</v>
      </c>
      <c r="D7253" t="str">
        <f>INDEX(Sheet3!$D$1:$D$126,MATCH(DF!F7253,Sheet3!$C$1:$C$126,0))</f>
        <v>DOURO</v>
      </c>
      <c r="E7253" t="str">
        <f>INDEX(Sheet3!$E$1:$E$126,MATCH(DF!F7253,Sheet3!$C$1:$C$126,0))</f>
        <v>PT11D</v>
      </c>
      <c r="F7253" t="s">
        <v>13118</v>
      </c>
      <c r="G7253">
        <v>4.2</v>
      </c>
      <c r="H7253">
        <v>682</v>
      </c>
      <c r="I7253">
        <v>29.9</v>
      </c>
      <c r="J7253" t="s">
        <v>15340</v>
      </c>
      <c r="K7253" t="s">
        <v>15372</v>
      </c>
      <c r="L7253" t="str">
        <f>VLOOKUP(F7253,Sheet3!$B$2:$H$126,7,0)</f>
        <v>Ramos Pinto</v>
      </c>
    </row>
    <row r="7254" spans="1:12" x14ac:dyDescent="0.2">
      <c r="A7254" t="s">
        <v>5701</v>
      </c>
      <c r="B7254" t="s">
        <v>10952</v>
      </c>
      <c r="C7254" t="s">
        <v>11228</v>
      </c>
      <c r="D7254" t="str">
        <f>INDEX(Sheet3!$D$1:$D$126,MATCH(DF!F7254,Sheet3!$C$1:$C$126,0))</f>
        <v>DOURO</v>
      </c>
      <c r="E7254" t="str">
        <f>INDEX(Sheet3!$E$1:$E$126,MATCH(DF!F7254,Sheet3!$C$1:$C$126,0))</f>
        <v>PT11D</v>
      </c>
      <c r="F7254" t="s">
        <v>12836</v>
      </c>
      <c r="G7254">
        <v>3.6</v>
      </c>
      <c r="H7254">
        <v>682</v>
      </c>
      <c r="I7254">
        <v>10.51</v>
      </c>
      <c r="J7254" t="s">
        <v>15342</v>
      </c>
      <c r="K7254" t="s">
        <v>15372</v>
      </c>
      <c r="L7254" t="str">
        <f>VLOOKUP(F7254,Sheet3!$B$2:$H$126,7,0)</f>
        <v>Niepoort</v>
      </c>
    </row>
    <row r="7255" spans="1:12" hidden="1" x14ac:dyDescent="0.2">
      <c r="A7255" t="s">
        <v>1461</v>
      </c>
      <c r="B7255" t="s">
        <v>10943</v>
      </c>
      <c r="C7255" t="s">
        <v>10999</v>
      </c>
      <c r="D7255" t="e">
        <f>INDEX(Sheet3!$D$1:$D$126,MATCH(DF!F7255,Sheet3!$C$1:$C$126,0))</f>
        <v>#N/A</v>
      </c>
      <c r="E7255" t="e">
        <f>INDEX(Sheet3!$E$1:$E$126,MATCH(DF!F7255,Sheet3!$C$1:$C$126,0))</f>
        <v>#N/A</v>
      </c>
      <c r="F7255" t="s">
        <v>13619</v>
      </c>
      <c r="G7255">
        <v>4.3</v>
      </c>
      <c r="H7255">
        <v>682</v>
      </c>
      <c r="I7255">
        <v>48.95</v>
      </c>
      <c r="J7255" t="s">
        <v>15340</v>
      </c>
      <c r="K7255" t="s">
        <v>15372</v>
      </c>
      <c r="L7255" t="e">
        <f>VLOOKUP(F7255,Sheet3!$B$2:$H$126,7,0)</f>
        <v>#N/A</v>
      </c>
    </row>
    <row r="7256" spans="1:12" hidden="1" x14ac:dyDescent="0.2">
      <c r="A7256" t="s">
        <v>5702</v>
      </c>
      <c r="B7256" t="s">
        <v>10944</v>
      </c>
      <c r="C7256" t="s">
        <v>11066</v>
      </c>
      <c r="D7256" t="e">
        <f>INDEX(Sheet3!$D$1:$D$126,MATCH(DF!F7256,Sheet3!$C$1:$C$126,0))</f>
        <v>#N/A</v>
      </c>
      <c r="E7256" t="e">
        <f>INDEX(Sheet3!$E$1:$E$126,MATCH(DF!F7256,Sheet3!$C$1:$C$126,0))</f>
        <v>#N/A</v>
      </c>
      <c r="F7256" t="s">
        <v>13126</v>
      </c>
      <c r="G7256">
        <v>4.0999999999999996</v>
      </c>
      <c r="H7256">
        <v>683</v>
      </c>
      <c r="I7256">
        <v>36.74</v>
      </c>
      <c r="J7256" t="s">
        <v>15343</v>
      </c>
      <c r="K7256" t="s">
        <v>15372</v>
      </c>
      <c r="L7256" t="e">
        <f>VLOOKUP(F7256,Sheet3!$B$2:$H$126,7,0)</f>
        <v>#N/A</v>
      </c>
    </row>
    <row r="7257" spans="1:12" hidden="1" x14ac:dyDescent="0.2">
      <c r="A7257" t="s">
        <v>1257</v>
      </c>
      <c r="B7257" t="s">
        <v>10943</v>
      </c>
      <c r="C7257" t="s">
        <v>11032</v>
      </c>
      <c r="D7257" t="e">
        <f>INDEX(Sheet3!$D$1:$D$126,MATCH(DF!F7257,Sheet3!$C$1:$C$126,0))</f>
        <v>#N/A</v>
      </c>
      <c r="E7257" t="e">
        <f>INDEX(Sheet3!$E$1:$E$126,MATCH(DF!F7257,Sheet3!$C$1:$C$126,0))</f>
        <v>#N/A</v>
      </c>
      <c r="F7257" t="s">
        <v>12063</v>
      </c>
      <c r="G7257">
        <v>3.9</v>
      </c>
      <c r="H7257">
        <v>683</v>
      </c>
      <c r="I7257">
        <v>64</v>
      </c>
      <c r="J7257" t="s">
        <v>15352</v>
      </c>
      <c r="K7257" t="s">
        <v>15372</v>
      </c>
      <c r="L7257" t="e">
        <f>VLOOKUP(F7257,Sheet3!$B$2:$H$126,7,0)</f>
        <v>#N/A</v>
      </c>
    </row>
    <row r="7258" spans="1:12" hidden="1" x14ac:dyDescent="0.2">
      <c r="A7258" t="s">
        <v>5703</v>
      </c>
      <c r="B7258" t="s">
        <v>10947</v>
      </c>
      <c r="C7258" t="s">
        <v>11255</v>
      </c>
      <c r="D7258" t="e">
        <f>INDEX(Sheet3!$D$1:$D$126,MATCH(DF!F7258,Sheet3!$C$1:$C$126,0))</f>
        <v>#N/A</v>
      </c>
      <c r="E7258" t="e">
        <f>INDEX(Sheet3!$E$1:$E$126,MATCH(DF!F7258,Sheet3!$C$1:$C$126,0))</f>
        <v>#N/A</v>
      </c>
      <c r="F7258" t="s">
        <v>12609</v>
      </c>
      <c r="G7258">
        <v>4.2</v>
      </c>
      <c r="H7258">
        <v>684</v>
      </c>
      <c r="I7258">
        <v>43.99</v>
      </c>
      <c r="J7258" t="s">
        <v>15344</v>
      </c>
      <c r="K7258" t="s">
        <v>15372</v>
      </c>
      <c r="L7258" t="e">
        <f>VLOOKUP(F7258,Sheet3!$B$2:$H$126,7,0)</f>
        <v>#N/A</v>
      </c>
    </row>
    <row r="7259" spans="1:12" hidden="1" x14ac:dyDescent="0.2">
      <c r="A7259" t="s">
        <v>5704</v>
      </c>
      <c r="B7259" t="s">
        <v>10943</v>
      </c>
      <c r="C7259" t="s">
        <v>11021</v>
      </c>
      <c r="D7259" t="e">
        <f>INDEX(Sheet3!$D$1:$D$126,MATCH(DF!F7259,Sheet3!$C$1:$C$126,0))</f>
        <v>#N/A</v>
      </c>
      <c r="E7259" t="e">
        <f>INDEX(Sheet3!$E$1:$E$126,MATCH(DF!F7259,Sheet3!$C$1:$C$126,0))</f>
        <v>#N/A</v>
      </c>
      <c r="F7259" t="s">
        <v>13832</v>
      </c>
      <c r="G7259">
        <v>3.5</v>
      </c>
      <c r="H7259">
        <v>684</v>
      </c>
      <c r="I7259">
        <v>6.86</v>
      </c>
      <c r="J7259" t="s">
        <v>15339</v>
      </c>
      <c r="K7259" t="s">
        <v>15372</v>
      </c>
      <c r="L7259" t="e">
        <f>VLOOKUP(F7259,Sheet3!$B$2:$H$126,7,0)</f>
        <v>#N/A</v>
      </c>
    </row>
    <row r="7260" spans="1:12" hidden="1" x14ac:dyDescent="0.2">
      <c r="A7260" t="s">
        <v>5705</v>
      </c>
      <c r="B7260" t="s">
        <v>10943</v>
      </c>
      <c r="C7260" t="s">
        <v>11194</v>
      </c>
      <c r="D7260" t="e">
        <f>INDEX(Sheet3!$D$1:$D$126,MATCH(DF!F7260,Sheet3!$C$1:$C$126,0))</f>
        <v>#N/A</v>
      </c>
      <c r="E7260" t="e">
        <f>INDEX(Sheet3!$E$1:$E$126,MATCH(DF!F7260,Sheet3!$C$1:$C$126,0))</f>
        <v>#N/A</v>
      </c>
      <c r="F7260" t="s">
        <v>12344</v>
      </c>
      <c r="G7260">
        <v>4.0999999999999996</v>
      </c>
      <c r="H7260">
        <v>684</v>
      </c>
      <c r="I7260">
        <v>17</v>
      </c>
      <c r="J7260" t="s">
        <v>15339</v>
      </c>
      <c r="K7260" t="s">
        <v>15372</v>
      </c>
      <c r="L7260" t="e">
        <f>VLOOKUP(F7260,Sheet3!$B$2:$H$126,7,0)</f>
        <v>#N/A</v>
      </c>
    </row>
    <row r="7261" spans="1:12" hidden="1" x14ac:dyDescent="0.2">
      <c r="A7261" t="s">
        <v>66</v>
      </c>
      <c r="B7261" t="s">
        <v>10951</v>
      </c>
      <c r="C7261" t="s">
        <v>11236</v>
      </c>
      <c r="D7261" t="e">
        <f>INDEX(Sheet3!$D$1:$D$126,MATCH(DF!F7261,Sheet3!$C$1:$C$126,0))</f>
        <v>#N/A</v>
      </c>
      <c r="E7261" t="e">
        <f>INDEX(Sheet3!$E$1:$E$126,MATCH(DF!F7261,Sheet3!$C$1:$C$126,0))</f>
        <v>#N/A</v>
      </c>
      <c r="F7261" t="s">
        <v>14366</v>
      </c>
      <c r="G7261">
        <v>3.8</v>
      </c>
      <c r="H7261">
        <v>685</v>
      </c>
      <c r="I7261">
        <v>21.9</v>
      </c>
      <c r="J7261" t="s">
        <v>15343</v>
      </c>
      <c r="K7261" t="s">
        <v>15372</v>
      </c>
      <c r="L7261" t="e">
        <f>VLOOKUP(F7261,Sheet3!$B$2:$H$126,7,0)</f>
        <v>#N/A</v>
      </c>
    </row>
    <row r="7262" spans="1:12" hidden="1" x14ac:dyDescent="0.2">
      <c r="A7262" t="s">
        <v>27</v>
      </c>
      <c r="B7262" t="s">
        <v>10943</v>
      </c>
      <c r="C7262" t="s">
        <v>11022</v>
      </c>
      <c r="D7262" t="e">
        <f>INDEX(Sheet3!$D$1:$D$126,MATCH(DF!F7262,Sheet3!$C$1:$C$126,0))</f>
        <v>#N/A</v>
      </c>
      <c r="E7262" t="e">
        <f>INDEX(Sheet3!$E$1:$E$126,MATCH(DF!F7262,Sheet3!$C$1:$C$126,0))</f>
        <v>#N/A</v>
      </c>
      <c r="F7262" t="s">
        <v>14367</v>
      </c>
      <c r="G7262">
        <v>3.2</v>
      </c>
      <c r="H7262">
        <v>685</v>
      </c>
      <c r="I7262">
        <v>7.26</v>
      </c>
      <c r="J7262" t="s">
        <v>15340</v>
      </c>
      <c r="K7262" t="s">
        <v>15372</v>
      </c>
      <c r="L7262" t="e">
        <f>VLOOKUP(F7262,Sheet3!$B$2:$H$126,7,0)</f>
        <v>#N/A</v>
      </c>
    </row>
    <row r="7263" spans="1:12" hidden="1" x14ac:dyDescent="0.2">
      <c r="A7263" t="s">
        <v>5706</v>
      </c>
      <c r="B7263" t="s">
        <v>10948</v>
      </c>
      <c r="C7263" t="s">
        <v>11010</v>
      </c>
      <c r="D7263" t="e">
        <f>INDEX(Sheet3!$D$1:$D$126,MATCH(DF!F7263,Sheet3!$C$1:$C$126,0))</f>
        <v>#N/A</v>
      </c>
      <c r="E7263" t="e">
        <f>INDEX(Sheet3!$E$1:$E$126,MATCH(DF!F7263,Sheet3!$C$1:$C$126,0))</f>
        <v>#N/A</v>
      </c>
      <c r="F7263" t="s">
        <v>12272</v>
      </c>
      <c r="G7263">
        <v>3.9</v>
      </c>
      <c r="H7263">
        <v>685</v>
      </c>
      <c r="I7263">
        <v>19.5</v>
      </c>
      <c r="J7263" t="s">
        <v>15342</v>
      </c>
      <c r="K7263" t="s">
        <v>15372</v>
      </c>
      <c r="L7263" t="e">
        <f>VLOOKUP(F7263,Sheet3!$B$2:$H$126,7,0)</f>
        <v>#N/A</v>
      </c>
    </row>
    <row r="7264" spans="1:12" hidden="1" x14ac:dyDescent="0.2">
      <c r="A7264" t="s">
        <v>62</v>
      </c>
      <c r="B7264" t="s">
        <v>10951</v>
      </c>
      <c r="C7264" t="s">
        <v>10993</v>
      </c>
      <c r="D7264" t="e">
        <f>INDEX(Sheet3!$D$1:$D$126,MATCH(DF!F7264,Sheet3!$C$1:$C$126,0))</f>
        <v>#N/A</v>
      </c>
      <c r="E7264" t="e">
        <f>INDEX(Sheet3!$E$1:$E$126,MATCH(DF!F7264,Sheet3!$C$1:$C$126,0))</f>
        <v>#N/A</v>
      </c>
      <c r="F7264" t="s">
        <v>12908</v>
      </c>
      <c r="G7264">
        <v>3.7</v>
      </c>
      <c r="H7264">
        <v>685</v>
      </c>
      <c r="I7264">
        <v>6.05</v>
      </c>
      <c r="J7264" t="s">
        <v>15345</v>
      </c>
      <c r="K7264" t="s">
        <v>15372</v>
      </c>
      <c r="L7264" t="e">
        <f>VLOOKUP(F7264,Sheet3!$B$2:$H$126,7,0)</f>
        <v>#N/A</v>
      </c>
    </row>
    <row r="7265" spans="1:12" hidden="1" x14ac:dyDescent="0.2">
      <c r="A7265" t="s">
        <v>2550</v>
      </c>
      <c r="B7265" t="s">
        <v>10955</v>
      </c>
      <c r="C7265" t="s">
        <v>11122</v>
      </c>
      <c r="D7265" t="e">
        <f>INDEX(Sheet3!$D$1:$D$126,MATCH(DF!F7265,Sheet3!$C$1:$C$126,0))</f>
        <v>#N/A</v>
      </c>
      <c r="E7265" t="e">
        <f>INDEX(Sheet3!$E$1:$E$126,MATCH(DF!F7265,Sheet3!$C$1:$C$126,0))</f>
        <v>#N/A</v>
      </c>
      <c r="F7265" t="s">
        <v>12645</v>
      </c>
      <c r="G7265">
        <v>3.7</v>
      </c>
      <c r="H7265">
        <v>688</v>
      </c>
      <c r="I7265">
        <v>6.73</v>
      </c>
      <c r="J7265" t="s">
        <v>15341</v>
      </c>
      <c r="K7265" t="s">
        <v>15372</v>
      </c>
      <c r="L7265" t="e">
        <f>VLOOKUP(F7265,Sheet3!$B$2:$H$126,7,0)</f>
        <v>#N/A</v>
      </c>
    </row>
    <row r="7266" spans="1:12" hidden="1" x14ac:dyDescent="0.2">
      <c r="A7266" t="s">
        <v>5707</v>
      </c>
      <c r="B7266" t="s">
        <v>10947</v>
      </c>
      <c r="C7266" t="s">
        <v>11016</v>
      </c>
      <c r="D7266" t="e">
        <f>INDEX(Sheet3!$D$1:$D$126,MATCH(DF!F7266,Sheet3!$C$1:$C$126,0))</f>
        <v>#N/A</v>
      </c>
      <c r="E7266" t="e">
        <f>INDEX(Sheet3!$E$1:$E$126,MATCH(DF!F7266,Sheet3!$C$1:$C$126,0))</f>
        <v>#N/A</v>
      </c>
      <c r="F7266" t="s">
        <v>12535</v>
      </c>
      <c r="G7266">
        <v>3.6</v>
      </c>
      <c r="H7266">
        <v>688</v>
      </c>
      <c r="I7266">
        <v>6</v>
      </c>
      <c r="J7266" t="s">
        <v>15345</v>
      </c>
      <c r="K7266" t="s">
        <v>15372</v>
      </c>
      <c r="L7266" t="e">
        <f>VLOOKUP(F7266,Sheet3!$B$2:$H$126,7,0)</f>
        <v>#N/A</v>
      </c>
    </row>
    <row r="7267" spans="1:12" hidden="1" x14ac:dyDescent="0.2">
      <c r="A7267" t="s">
        <v>668</v>
      </c>
      <c r="B7267" t="s">
        <v>10950</v>
      </c>
      <c r="C7267" t="s">
        <v>11055</v>
      </c>
      <c r="D7267" t="e">
        <f>INDEX(Sheet3!$D$1:$D$126,MATCH(DF!F7267,Sheet3!$C$1:$C$126,0))</f>
        <v>#N/A</v>
      </c>
      <c r="E7267" t="e">
        <f>INDEX(Sheet3!$E$1:$E$126,MATCH(DF!F7267,Sheet3!$C$1:$C$126,0))</f>
        <v>#N/A</v>
      </c>
      <c r="F7267" t="s">
        <v>13380</v>
      </c>
      <c r="G7267">
        <v>3.5</v>
      </c>
      <c r="H7267">
        <v>6880</v>
      </c>
      <c r="I7267">
        <v>5.7</v>
      </c>
      <c r="J7267" t="s">
        <v>15343</v>
      </c>
      <c r="K7267" t="s">
        <v>15372</v>
      </c>
      <c r="L7267" t="e">
        <f>VLOOKUP(F7267,Sheet3!$B$2:$H$126,7,0)</f>
        <v>#N/A</v>
      </c>
    </row>
    <row r="7268" spans="1:12" hidden="1" x14ac:dyDescent="0.2">
      <c r="A7268" t="s">
        <v>5708</v>
      </c>
      <c r="B7268" t="s">
        <v>10944</v>
      </c>
      <c r="C7268" t="s">
        <v>10978</v>
      </c>
      <c r="D7268" t="e">
        <f>INDEX(Sheet3!$D$1:$D$126,MATCH(DF!F7268,Sheet3!$C$1:$C$126,0))</f>
        <v>#N/A</v>
      </c>
      <c r="E7268" t="e">
        <f>INDEX(Sheet3!$E$1:$E$126,MATCH(DF!F7268,Sheet3!$C$1:$C$126,0))</f>
        <v>#N/A</v>
      </c>
      <c r="F7268" t="s">
        <v>12310</v>
      </c>
      <c r="G7268">
        <v>4.3</v>
      </c>
      <c r="H7268">
        <v>689</v>
      </c>
      <c r="I7268">
        <v>45.9</v>
      </c>
      <c r="J7268" t="s">
        <v>15343</v>
      </c>
      <c r="K7268" t="s">
        <v>15372</v>
      </c>
      <c r="L7268" t="e">
        <f>VLOOKUP(F7268,Sheet3!$B$2:$H$126,7,0)</f>
        <v>#N/A</v>
      </c>
    </row>
    <row r="7269" spans="1:12" hidden="1" x14ac:dyDescent="0.2">
      <c r="A7269" t="s">
        <v>5709</v>
      </c>
      <c r="B7269" t="s">
        <v>10947</v>
      </c>
      <c r="C7269" t="s">
        <v>11566</v>
      </c>
      <c r="D7269" t="e">
        <f>INDEX(Sheet3!$D$1:$D$126,MATCH(DF!F7269,Sheet3!$C$1:$C$126,0))</f>
        <v>#N/A</v>
      </c>
      <c r="E7269" t="e">
        <f>INDEX(Sheet3!$E$1:$E$126,MATCH(DF!F7269,Sheet3!$C$1:$C$126,0))</f>
        <v>#N/A</v>
      </c>
      <c r="F7269" t="s">
        <v>12023</v>
      </c>
      <c r="G7269">
        <v>3.5</v>
      </c>
      <c r="H7269">
        <v>689</v>
      </c>
      <c r="I7269">
        <v>10.5</v>
      </c>
      <c r="J7269" t="s">
        <v>15345</v>
      </c>
      <c r="K7269" t="s">
        <v>15372</v>
      </c>
      <c r="L7269" t="e">
        <f>VLOOKUP(F7269,Sheet3!$B$2:$H$126,7,0)</f>
        <v>#N/A</v>
      </c>
    </row>
    <row r="7270" spans="1:12" hidden="1" x14ac:dyDescent="0.2">
      <c r="A7270" t="s">
        <v>5710</v>
      </c>
      <c r="B7270" t="s">
        <v>10950</v>
      </c>
      <c r="C7270" t="s">
        <v>11055</v>
      </c>
      <c r="D7270" t="e">
        <f>INDEX(Sheet3!$D$1:$D$126,MATCH(DF!F7270,Sheet3!$C$1:$C$126,0))</f>
        <v>#N/A</v>
      </c>
      <c r="E7270" t="e">
        <f>INDEX(Sheet3!$E$1:$E$126,MATCH(DF!F7270,Sheet3!$C$1:$C$126,0))</f>
        <v>#N/A</v>
      </c>
      <c r="F7270" t="s">
        <v>12011</v>
      </c>
      <c r="G7270">
        <v>3.8</v>
      </c>
      <c r="H7270">
        <v>69</v>
      </c>
      <c r="I7270">
        <v>14.09</v>
      </c>
      <c r="J7270" t="s">
        <v>15343</v>
      </c>
      <c r="K7270" t="s">
        <v>15372</v>
      </c>
      <c r="L7270" t="e">
        <f>VLOOKUP(F7270,Sheet3!$B$2:$H$126,7,0)</f>
        <v>#N/A</v>
      </c>
    </row>
    <row r="7271" spans="1:12" hidden="1" x14ac:dyDescent="0.2">
      <c r="A7271" t="s">
        <v>5711</v>
      </c>
      <c r="B7271" t="s">
        <v>10944</v>
      </c>
      <c r="C7271" t="s">
        <v>10978</v>
      </c>
      <c r="D7271" t="e">
        <f>INDEX(Sheet3!$D$1:$D$126,MATCH(DF!F7271,Sheet3!$C$1:$C$126,0))</f>
        <v>#N/A</v>
      </c>
      <c r="E7271" t="e">
        <f>INDEX(Sheet3!$E$1:$E$126,MATCH(DF!F7271,Sheet3!$C$1:$C$126,0))</f>
        <v>#N/A</v>
      </c>
      <c r="F7271" t="s">
        <v>12436</v>
      </c>
      <c r="G7271">
        <v>4</v>
      </c>
      <c r="H7271">
        <v>69</v>
      </c>
      <c r="I7271">
        <v>25</v>
      </c>
      <c r="J7271" t="s">
        <v>15338</v>
      </c>
      <c r="K7271" t="s">
        <v>15372</v>
      </c>
      <c r="L7271" t="e">
        <f>VLOOKUP(F7271,Sheet3!$B$2:$H$126,7,0)</f>
        <v>#N/A</v>
      </c>
    </row>
    <row r="7272" spans="1:12" hidden="1" x14ac:dyDescent="0.2">
      <c r="A7272" t="s">
        <v>1551</v>
      </c>
      <c r="B7272" t="s">
        <v>10943</v>
      </c>
      <c r="C7272" t="s">
        <v>11127</v>
      </c>
      <c r="D7272" t="e">
        <f>INDEX(Sheet3!$D$1:$D$126,MATCH(DF!F7272,Sheet3!$C$1:$C$126,0))</f>
        <v>#N/A</v>
      </c>
      <c r="E7272" t="e">
        <f>INDEX(Sheet3!$E$1:$E$126,MATCH(DF!F7272,Sheet3!$C$1:$C$126,0))</f>
        <v>#N/A</v>
      </c>
      <c r="F7272" t="s">
        <v>14368</v>
      </c>
      <c r="G7272">
        <v>3.6</v>
      </c>
      <c r="H7272">
        <v>69</v>
      </c>
      <c r="I7272">
        <v>6.55</v>
      </c>
      <c r="J7272" t="s">
        <v>15342</v>
      </c>
      <c r="K7272" t="s">
        <v>15372</v>
      </c>
      <c r="L7272" t="e">
        <f>VLOOKUP(F7272,Sheet3!$B$2:$H$126,7,0)</f>
        <v>#N/A</v>
      </c>
    </row>
    <row r="7273" spans="1:12" x14ac:dyDescent="0.2">
      <c r="A7273" t="s">
        <v>5712</v>
      </c>
      <c r="B7273" t="s">
        <v>10952</v>
      </c>
      <c r="C7273" t="s">
        <v>11392</v>
      </c>
      <c r="D7273" t="str">
        <f>INDEX(Sheet3!$D$1:$D$126,MATCH(DF!F7273,Sheet3!$C$1:$C$126,0))</f>
        <v>ÁREA METROPOLITANA DE LISBOA</v>
      </c>
      <c r="E7273" t="str">
        <f>INDEX(Sheet3!$E$1:$E$126,MATCH(DF!F7273,Sheet3!$C$1:$C$126,0))</f>
        <v>PT17</v>
      </c>
      <c r="F7273" t="s">
        <v>13499</v>
      </c>
      <c r="G7273">
        <v>3.8</v>
      </c>
      <c r="H7273">
        <v>69</v>
      </c>
      <c r="I7273">
        <v>5.82</v>
      </c>
      <c r="J7273" t="s">
        <v>15345</v>
      </c>
      <c r="K7273" t="s">
        <v>15372</v>
      </c>
      <c r="L7273" t="str">
        <f>VLOOKUP(F7273,Sheet3!$B$2:$H$126,7,0)</f>
        <v>Casa Ermelinda Freitas</v>
      </c>
    </row>
    <row r="7274" spans="1:12" hidden="1" x14ac:dyDescent="0.2">
      <c r="A7274" t="s">
        <v>5713</v>
      </c>
      <c r="B7274" t="s">
        <v>10943</v>
      </c>
      <c r="C7274" t="s">
        <v>11105</v>
      </c>
      <c r="D7274" t="e">
        <f>INDEX(Sheet3!$D$1:$D$126,MATCH(DF!F7274,Sheet3!$C$1:$C$126,0))</f>
        <v>#N/A</v>
      </c>
      <c r="E7274" t="e">
        <f>INDEX(Sheet3!$E$1:$E$126,MATCH(DF!F7274,Sheet3!$C$1:$C$126,0))</f>
        <v>#N/A</v>
      </c>
      <c r="F7274" t="s">
        <v>13903</v>
      </c>
      <c r="G7274">
        <v>3.7</v>
      </c>
      <c r="H7274">
        <v>69</v>
      </c>
      <c r="I7274">
        <v>11.5</v>
      </c>
      <c r="J7274" t="s">
        <v>15342</v>
      </c>
      <c r="K7274" t="s">
        <v>15372</v>
      </c>
      <c r="L7274" t="e">
        <f>VLOOKUP(F7274,Sheet3!$B$2:$H$126,7,0)</f>
        <v>#N/A</v>
      </c>
    </row>
    <row r="7275" spans="1:12" hidden="1" x14ac:dyDescent="0.2">
      <c r="A7275" t="s">
        <v>5714</v>
      </c>
      <c r="B7275" t="s">
        <v>10943</v>
      </c>
      <c r="C7275" t="s">
        <v>11260</v>
      </c>
      <c r="D7275" t="e">
        <f>INDEX(Sheet3!$D$1:$D$126,MATCH(DF!F7275,Sheet3!$C$1:$C$126,0))</f>
        <v>#N/A</v>
      </c>
      <c r="E7275" t="e">
        <f>INDEX(Sheet3!$E$1:$E$126,MATCH(DF!F7275,Sheet3!$C$1:$C$126,0))</f>
        <v>#N/A</v>
      </c>
      <c r="F7275" t="s">
        <v>13776</v>
      </c>
      <c r="G7275">
        <v>4.2</v>
      </c>
      <c r="H7275">
        <v>69</v>
      </c>
      <c r="I7275">
        <v>42.95</v>
      </c>
      <c r="J7275" t="s">
        <v>15339</v>
      </c>
      <c r="K7275" t="s">
        <v>15372</v>
      </c>
      <c r="L7275" t="e">
        <f>VLOOKUP(F7275,Sheet3!$B$2:$H$126,7,0)</f>
        <v>#N/A</v>
      </c>
    </row>
    <row r="7276" spans="1:12" hidden="1" x14ac:dyDescent="0.2">
      <c r="A7276" t="s">
        <v>891</v>
      </c>
      <c r="B7276" t="s">
        <v>10944</v>
      </c>
      <c r="C7276" t="s">
        <v>11066</v>
      </c>
      <c r="D7276" t="e">
        <f>INDEX(Sheet3!$D$1:$D$126,MATCH(DF!F7276,Sheet3!$C$1:$C$126,0))</f>
        <v>#N/A</v>
      </c>
      <c r="E7276" t="e">
        <f>INDEX(Sheet3!$E$1:$E$126,MATCH(DF!F7276,Sheet3!$C$1:$C$126,0))</f>
        <v>#N/A</v>
      </c>
      <c r="F7276" t="s">
        <v>11970</v>
      </c>
      <c r="G7276">
        <v>4.2</v>
      </c>
      <c r="H7276">
        <v>69</v>
      </c>
      <c r="I7276">
        <v>35</v>
      </c>
      <c r="J7276" t="s">
        <v>15340</v>
      </c>
      <c r="K7276" t="s">
        <v>15372</v>
      </c>
      <c r="L7276" t="e">
        <f>VLOOKUP(F7276,Sheet3!$B$2:$H$126,7,0)</f>
        <v>#N/A</v>
      </c>
    </row>
    <row r="7277" spans="1:12" hidden="1" x14ac:dyDescent="0.2">
      <c r="A7277" t="s">
        <v>2866</v>
      </c>
      <c r="B7277" t="s">
        <v>10957</v>
      </c>
      <c r="C7277" t="s">
        <v>11048</v>
      </c>
      <c r="D7277" t="e">
        <f>INDEX(Sheet3!$D$1:$D$126,MATCH(DF!F7277,Sheet3!$C$1:$C$126,0))</f>
        <v>#N/A</v>
      </c>
      <c r="E7277" t="e">
        <f>INDEX(Sheet3!$E$1:$E$126,MATCH(DF!F7277,Sheet3!$C$1:$C$126,0))</f>
        <v>#N/A</v>
      </c>
      <c r="F7277" t="s">
        <v>14369</v>
      </c>
      <c r="G7277">
        <v>3.4</v>
      </c>
      <c r="H7277">
        <v>69</v>
      </c>
      <c r="I7277">
        <v>11.02</v>
      </c>
      <c r="J7277" t="s">
        <v>15342</v>
      </c>
      <c r="K7277" t="s">
        <v>15372</v>
      </c>
      <c r="L7277" t="e">
        <f>VLOOKUP(F7277,Sheet3!$B$2:$H$126,7,0)</f>
        <v>#N/A</v>
      </c>
    </row>
    <row r="7278" spans="1:12" hidden="1" x14ac:dyDescent="0.2">
      <c r="A7278" t="s">
        <v>454</v>
      </c>
      <c r="B7278" t="s">
        <v>10943</v>
      </c>
      <c r="C7278" t="s">
        <v>10976</v>
      </c>
      <c r="D7278" t="e">
        <f>INDEX(Sheet3!$D$1:$D$126,MATCH(DF!F7278,Sheet3!$C$1:$C$126,0))</f>
        <v>#N/A</v>
      </c>
      <c r="E7278" t="e">
        <f>INDEX(Sheet3!$E$1:$E$126,MATCH(DF!F7278,Sheet3!$C$1:$C$126,0))</f>
        <v>#N/A</v>
      </c>
      <c r="F7278" t="s">
        <v>11997</v>
      </c>
      <c r="G7278">
        <v>4.0999999999999996</v>
      </c>
      <c r="H7278">
        <v>69</v>
      </c>
      <c r="I7278">
        <v>35.9</v>
      </c>
      <c r="J7278" t="s">
        <v>15342</v>
      </c>
      <c r="K7278" t="s">
        <v>15372</v>
      </c>
      <c r="L7278" t="e">
        <f>VLOOKUP(F7278,Sheet3!$B$2:$H$126,7,0)</f>
        <v>#N/A</v>
      </c>
    </row>
    <row r="7279" spans="1:12" hidden="1" x14ac:dyDescent="0.2">
      <c r="A7279" t="s">
        <v>5715</v>
      </c>
      <c r="B7279" t="s">
        <v>10943</v>
      </c>
      <c r="C7279" t="s">
        <v>11076</v>
      </c>
      <c r="D7279" t="e">
        <f>INDEX(Sheet3!$D$1:$D$126,MATCH(DF!F7279,Sheet3!$C$1:$C$126,0))</f>
        <v>#N/A</v>
      </c>
      <c r="E7279" t="e">
        <f>INDEX(Sheet3!$E$1:$E$126,MATCH(DF!F7279,Sheet3!$C$1:$C$126,0))</f>
        <v>#N/A</v>
      </c>
      <c r="F7279" t="s">
        <v>13631</v>
      </c>
      <c r="G7279">
        <v>3.8</v>
      </c>
      <c r="H7279">
        <v>69</v>
      </c>
      <c r="I7279">
        <v>46.79</v>
      </c>
      <c r="J7279" t="s">
        <v>15342</v>
      </c>
      <c r="K7279" t="s">
        <v>15372</v>
      </c>
      <c r="L7279" t="e">
        <f>VLOOKUP(F7279,Sheet3!$B$2:$H$126,7,0)</f>
        <v>#N/A</v>
      </c>
    </row>
    <row r="7280" spans="1:12" hidden="1" x14ac:dyDescent="0.2">
      <c r="A7280" t="s">
        <v>5716</v>
      </c>
      <c r="B7280" t="s">
        <v>10944</v>
      </c>
      <c r="C7280" t="s">
        <v>10984</v>
      </c>
      <c r="D7280" t="e">
        <f>INDEX(Sheet3!$D$1:$D$126,MATCH(DF!F7280,Sheet3!$C$1:$C$126,0))</f>
        <v>#N/A</v>
      </c>
      <c r="E7280" t="e">
        <f>INDEX(Sheet3!$E$1:$E$126,MATCH(DF!F7280,Sheet3!$C$1:$C$126,0))</f>
        <v>#N/A</v>
      </c>
      <c r="F7280" t="s">
        <v>12429</v>
      </c>
      <c r="G7280">
        <v>3.5</v>
      </c>
      <c r="H7280">
        <v>69</v>
      </c>
      <c r="I7280">
        <v>10</v>
      </c>
      <c r="J7280" t="s">
        <v>15339</v>
      </c>
      <c r="K7280" t="s">
        <v>15372</v>
      </c>
      <c r="L7280" t="e">
        <f>VLOOKUP(F7280,Sheet3!$B$2:$H$126,7,0)</f>
        <v>#N/A</v>
      </c>
    </row>
    <row r="7281" spans="1:12" hidden="1" x14ac:dyDescent="0.2">
      <c r="A7281" t="s">
        <v>90</v>
      </c>
      <c r="B7281" t="s">
        <v>10943</v>
      </c>
      <c r="C7281" t="s">
        <v>10999</v>
      </c>
      <c r="D7281" t="e">
        <f>INDEX(Sheet3!$D$1:$D$126,MATCH(DF!F7281,Sheet3!$C$1:$C$126,0))</f>
        <v>#N/A</v>
      </c>
      <c r="E7281" t="e">
        <f>INDEX(Sheet3!$E$1:$E$126,MATCH(DF!F7281,Sheet3!$C$1:$C$126,0))</f>
        <v>#N/A</v>
      </c>
      <c r="F7281" t="s">
        <v>14370</v>
      </c>
      <c r="G7281">
        <v>4.0999999999999996</v>
      </c>
      <c r="H7281">
        <v>69</v>
      </c>
      <c r="I7281">
        <v>20.9</v>
      </c>
      <c r="J7281" t="s">
        <v>15340</v>
      </c>
      <c r="K7281" t="s">
        <v>15372</v>
      </c>
      <c r="L7281" t="e">
        <f>VLOOKUP(F7281,Sheet3!$B$2:$H$126,7,0)</f>
        <v>#N/A</v>
      </c>
    </row>
    <row r="7282" spans="1:12" hidden="1" x14ac:dyDescent="0.2">
      <c r="A7282" t="s">
        <v>5717</v>
      </c>
      <c r="B7282" t="s">
        <v>10944</v>
      </c>
      <c r="C7282" t="s">
        <v>11114</v>
      </c>
      <c r="D7282" t="e">
        <f>INDEX(Sheet3!$D$1:$D$126,MATCH(DF!F7282,Sheet3!$C$1:$C$126,0))</f>
        <v>#N/A</v>
      </c>
      <c r="E7282" t="e">
        <f>INDEX(Sheet3!$E$1:$E$126,MATCH(DF!F7282,Sheet3!$C$1:$C$126,0))</f>
        <v>#N/A</v>
      </c>
      <c r="F7282" t="s">
        <v>12173</v>
      </c>
      <c r="G7282">
        <v>4.0999999999999996</v>
      </c>
      <c r="H7282">
        <v>69</v>
      </c>
      <c r="I7282">
        <v>17.899999999999999</v>
      </c>
      <c r="J7282" t="s">
        <v>15342</v>
      </c>
      <c r="K7282" t="s">
        <v>15372</v>
      </c>
      <c r="L7282" t="e">
        <f>VLOOKUP(F7282,Sheet3!$B$2:$H$126,7,0)</f>
        <v>#N/A</v>
      </c>
    </row>
    <row r="7283" spans="1:12" hidden="1" x14ac:dyDescent="0.2">
      <c r="A7283" t="s">
        <v>5718</v>
      </c>
      <c r="B7283" t="s">
        <v>10950</v>
      </c>
      <c r="C7283" t="s">
        <v>11056</v>
      </c>
      <c r="D7283" t="e">
        <f>INDEX(Sheet3!$D$1:$D$126,MATCH(DF!F7283,Sheet3!$C$1:$C$126,0))</f>
        <v>#N/A</v>
      </c>
      <c r="E7283" t="e">
        <f>INDEX(Sheet3!$E$1:$E$126,MATCH(DF!F7283,Sheet3!$C$1:$C$126,0))</f>
        <v>#N/A</v>
      </c>
      <c r="F7283" t="s">
        <v>12213</v>
      </c>
      <c r="G7283">
        <v>3.9</v>
      </c>
      <c r="H7283">
        <v>69</v>
      </c>
      <c r="I7283">
        <v>36.950000000000003</v>
      </c>
      <c r="J7283" t="s">
        <v>15343</v>
      </c>
      <c r="K7283" t="s">
        <v>15372</v>
      </c>
      <c r="L7283" t="e">
        <f>VLOOKUP(F7283,Sheet3!$B$2:$H$126,7,0)</f>
        <v>#N/A</v>
      </c>
    </row>
    <row r="7284" spans="1:12" hidden="1" x14ac:dyDescent="0.2">
      <c r="A7284" t="s">
        <v>5719</v>
      </c>
      <c r="B7284" t="s">
        <v>10943</v>
      </c>
      <c r="C7284" t="s">
        <v>10999</v>
      </c>
      <c r="D7284" t="e">
        <f>INDEX(Sheet3!$D$1:$D$126,MATCH(DF!F7284,Sheet3!$C$1:$C$126,0))</f>
        <v>#N/A</v>
      </c>
      <c r="E7284" t="e">
        <f>INDEX(Sheet3!$E$1:$E$126,MATCH(DF!F7284,Sheet3!$C$1:$C$126,0))</f>
        <v>#N/A</v>
      </c>
      <c r="F7284" t="s">
        <v>13070</v>
      </c>
      <c r="G7284">
        <v>4.0999999999999996</v>
      </c>
      <c r="H7284">
        <v>69</v>
      </c>
      <c r="I7284">
        <v>52.15</v>
      </c>
      <c r="J7284" t="s">
        <v>15350</v>
      </c>
      <c r="K7284" t="s">
        <v>15372</v>
      </c>
      <c r="L7284" t="e">
        <f>VLOOKUP(F7284,Sheet3!$B$2:$H$126,7,0)</f>
        <v>#N/A</v>
      </c>
    </row>
    <row r="7285" spans="1:12" hidden="1" x14ac:dyDescent="0.2">
      <c r="A7285" t="s">
        <v>5720</v>
      </c>
      <c r="B7285" t="s">
        <v>10944</v>
      </c>
      <c r="C7285" t="s">
        <v>11075</v>
      </c>
      <c r="D7285" t="e">
        <f>INDEX(Sheet3!$D$1:$D$126,MATCH(DF!F7285,Sheet3!$C$1:$C$126,0))</f>
        <v>#N/A</v>
      </c>
      <c r="E7285" t="e">
        <f>INDEX(Sheet3!$E$1:$E$126,MATCH(DF!F7285,Sheet3!$C$1:$C$126,0))</f>
        <v>#N/A</v>
      </c>
      <c r="F7285" t="s">
        <v>12314</v>
      </c>
      <c r="G7285">
        <v>4.0999999999999996</v>
      </c>
      <c r="H7285">
        <v>69</v>
      </c>
      <c r="I7285">
        <v>29.9</v>
      </c>
      <c r="J7285" t="s">
        <v>15342</v>
      </c>
      <c r="K7285" t="s">
        <v>15372</v>
      </c>
      <c r="L7285" t="e">
        <f>VLOOKUP(F7285,Sheet3!$B$2:$H$126,7,0)</f>
        <v>#N/A</v>
      </c>
    </row>
    <row r="7286" spans="1:12" hidden="1" x14ac:dyDescent="0.2">
      <c r="A7286" t="s">
        <v>304</v>
      </c>
      <c r="B7286" t="s">
        <v>10948</v>
      </c>
      <c r="C7286" t="s">
        <v>11326</v>
      </c>
      <c r="D7286" t="e">
        <f>INDEX(Sheet3!$D$1:$D$126,MATCH(DF!F7286,Sheet3!$C$1:$C$126,0))</f>
        <v>#N/A</v>
      </c>
      <c r="E7286" t="e">
        <f>INDEX(Sheet3!$E$1:$E$126,MATCH(DF!F7286,Sheet3!$C$1:$C$126,0))</f>
        <v>#N/A</v>
      </c>
      <c r="F7286" t="s">
        <v>12955</v>
      </c>
      <c r="G7286">
        <v>3.2</v>
      </c>
      <c r="H7286">
        <v>69</v>
      </c>
      <c r="I7286">
        <v>5.95</v>
      </c>
      <c r="J7286" t="s">
        <v>15339</v>
      </c>
      <c r="K7286" t="s">
        <v>15372</v>
      </c>
      <c r="L7286" t="e">
        <f>VLOOKUP(F7286,Sheet3!$B$2:$H$126,7,0)</f>
        <v>#N/A</v>
      </c>
    </row>
    <row r="7287" spans="1:12" hidden="1" x14ac:dyDescent="0.2">
      <c r="A7287" t="s">
        <v>5721</v>
      </c>
      <c r="B7287" t="s">
        <v>10943</v>
      </c>
      <c r="C7287" t="s">
        <v>11103</v>
      </c>
      <c r="D7287" t="e">
        <f>INDEX(Sheet3!$D$1:$D$126,MATCH(DF!F7287,Sheet3!$C$1:$C$126,0))</f>
        <v>#N/A</v>
      </c>
      <c r="E7287" t="e">
        <f>INDEX(Sheet3!$E$1:$E$126,MATCH(DF!F7287,Sheet3!$C$1:$C$126,0))</f>
        <v>#N/A</v>
      </c>
      <c r="F7287" t="s">
        <v>12075</v>
      </c>
      <c r="G7287">
        <v>4.4000000000000004</v>
      </c>
      <c r="H7287">
        <v>69</v>
      </c>
      <c r="I7287">
        <v>104.95</v>
      </c>
      <c r="J7287" t="s">
        <v>15357</v>
      </c>
      <c r="K7287" t="s">
        <v>15372</v>
      </c>
      <c r="L7287" t="e">
        <f>VLOOKUP(F7287,Sheet3!$B$2:$H$126,7,0)</f>
        <v>#N/A</v>
      </c>
    </row>
    <row r="7288" spans="1:12" hidden="1" x14ac:dyDescent="0.2">
      <c r="A7288" t="s">
        <v>5722</v>
      </c>
      <c r="B7288" t="s">
        <v>10944</v>
      </c>
      <c r="C7288" t="s">
        <v>10978</v>
      </c>
      <c r="D7288" t="e">
        <f>INDEX(Sheet3!$D$1:$D$126,MATCH(DF!F7288,Sheet3!$C$1:$C$126,0))</f>
        <v>#N/A</v>
      </c>
      <c r="E7288" t="e">
        <f>INDEX(Sheet3!$E$1:$E$126,MATCH(DF!F7288,Sheet3!$C$1:$C$126,0))</f>
        <v>#N/A</v>
      </c>
      <c r="F7288" t="s">
        <v>12054</v>
      </c>
      <c r="G7288">
        <v>4.4000000000000004</v>
      </c>
      <c r="H7288">
        <v>69</v>
      </c>
      <c r="I7288">
        <v>67.8</v>
      </c>
      <c r="J7288" t="s">
        <v>15338</v>
      </c>
      <c r="K7288" t="s">
        <v>15372</v>
      </c>
      <c r="L7288" t="e">
        <f>VLOOKUP(F7288,Sheet3!$B$2:$H$126,7,0)</f>
        <v>#N/A</v>
      </c>
    </row>
    <row r="7289" spans="1:12" hidden="1" x14ac:dyDescent="0.2">
      <c r="A7289" t="s">
        <v>5723</v>
      </c>
      <c r="B7289" t="s">
        <v>10944</v>
      </c>
      <c r="C7289" t="s">
        <v>11560</v>
      </c>
      <c r="D7289" t="e">
        <f>INDEX(Sheet3!$D$1:$D$126,MATCH(DF!F7289,Sheet3!$C$1:$C$126,0))</f>
        <v>#N/A</v>
      </c>
      <c r="E7289" t="e">
        <f>INDEX(Sheet3!$E$1:$E$126,MATCH(DF!F7289,Sheet3!$C$1:$C$126,0))</f>
        <v>#N/A</v>
      </c>
      <c r="F7289" t="s">
        <v>12834</v>
      </c>
      <c r="G7289">
        <v>4.4000000000000004</v>
      </c>
      <c r="H7289">
        <v>69</v>
      </c>
      <c r="I7289">
        <v>15.38</v>
      </c>
      <c r="J7289" t="s">
        <v>15342</v>
      </c>
      <c r="K7289" t="s">
        <v>15372</v>
      </c>
      <c r="L7289" t="e">
        <f>VLOOKUP(F7289,Sheet3!$B$2:$H$126,7,0)</f>
        <v>#N/A</v>
      </c>
    </row>
    <row r="7290" spans="1:12" hidden="1" x14ac:dyDescent="0.2">
      <c r="A7290" t="s">
        <v>5724</v>
      </c>
      <c r="B7290" t="s">
        <v>10944</v>
      </c>
      <c r="C7290" t="s">
        <v>11023</v>
      </c>
      <c r="D7290" t="e">
        <f>INDEX(Sheet3!$D$1:$D$126,MATCH(DF!F7290,Sheet3!$C$1:$C$126,0))</f>
        <v>#N/A</v>
      </c>
      <c r="E7290" t="e">
        <f>INDEX(Sheet3!$E$1:$E$126,MATCH(DF!F7290,Sheet3!$C$1:$C$126,0))</f>
        <v>#N/A</v>
      </c>
      <c r="F7290" t="s">
        <v>14371</v>
      </c>
      <c r="G7290">
        <v>4.3</v>
      </c>
      <c r="H7290">
        <v>69</v>
      </c>
      <c r="I7290">
        <v>24.2</v>
      </c>
      <c r="J7290" t="s">
        <v>15342</v>
      </c>
      <c r="K7290" t="s">
        <v>15372</v>
      </c>
      <c r="L7290" t="e">
        <f>VLOOKUP(F7290,Sheet3!$B$2:$H$126,7,0)</f>
        <v>#N/A</v>
      </c>
    </row>
    <row r="7291" spans="1:12" hidden="1" x14ac:dyDescent="0.2">
      <c r="A7291" t="s">
        <v>2331</v>
      </c>
      <c r="B7291" t="s">
        <v>10944</v>
      </c>
      <c r="C7291" t="s">
        <v>11111</v>
      </c>
      <c r="D7291" t="e">
        <f>INDEX(Sheet3!$D$1:$D$126,MATCH(DF!F7291,Sheet3!$C$1:$C$126,0))</f>
        <v>#N/A</v>
      </c>
      <c r="E7291" t="e">
        <f>INDEX(Sheet3!$E$1:$E$126,MATCH(DF!F7291,Sheet3!$C$1:$C$126,0))</f>
        <v>#N/A</v>
      </c>
      <c r="F7291" t="s">
        <v>14372</v>
      </c>
      <c r="G7291">
        <v>3.9</v>
      </c>
      <c r="H7291">
        <v>69</v>
      </c>
      <c r="I7291">
        <v>7.45</v>
      </c>
      <c r="J7291" t="s">
        <v>15342</v>
      </c>
      <c r="K7291" t="s">
        <v>15372</v>
      </c>
      <c r="L7291" t="e">
        <f>VLOOKUP(F7291,Sheet3!$B$2:$H$126,7,0)</f>
        <v>#N/A</v>
      </c>
    </row>
    <row r="7292" spans="1:12" hidden="1" x14ac:dyDescent="0.2">
      <c r="A7292" t="s">
        <v>5725</v>
      </c>
      <c r="B7292" t="s">
        <v>10943</v>
      </c>
      <c r="C7292" t="s">
        <v>11105</v>
      </c>
      <c r="D7292" t="e">
        <f>INDEX(Sheet3!$D$1:$D$126,MATCH(DF!F7292,Sheet3!$C$1:$C$126,0))</f>
        <v>#N/A</v>
      </c>
      <c r="E7292" t="e">
        <f>INDEX(Sheet3!$E$1:$E$126,MATCH(DF!F7292,Sheet3!$C$1:$C$126,0))</f>
        <v>#N/A</v>
      </c>
      <c r="F7292" t="s">
        <v>13903</v>
      </c>
      <c r="G7292">
        <v>3.6</v>
      </c>
      <c r="H7292">
        <v>69</v>
      </c>
      <c r="I7292">
        <v>9.9499999999999993</v>
      </c>
      <c r="J7292" t="s">
        <v>15340</v>
      </c>
      <c r="K7292" t="s">
        <v>15372</v>
      </c>
      <c r="L7292" t="e">
        <f>VLOOKUP(F7292,Sheet3!$B$2:$H$126,7,0)</f>
        <v>#N/A</v>
      </c>
    </row>
    <row r="7293" spans="1:12" hidden="1" x14ac:dyDescent="0.2">
      <c r="A7293" t="s">
        <v>5726</v>
      </c>
      <c r="B7293" t="s">
        <v>10955</v>
      </c>
      <c r="C7293" t="s">
        <v>11142</v>
      </c>
      <c r="D7293" t="e">
        <f>INDEX(Sheet3!$D$1:$D$126,MATCH(DF!F7293,Sheet3!$C$1:$C$126,0))</f>
        <v>#N/A</v>
      </c>
      <c r="E7293" t="e">
        <f>INDEX(Sheet3!$E$1:$E$126,MATCH(DF!F7293,Sheet3!$C$1:$C$126,0))</f>
        <v>#N/A</v>
      </c>
      <c r="F7293" t="s">
        <v>12193</v>
      </c>
      <c r="G7293">
        <v>4.2</v>
      </c>
      <c r="H7293">
        <v>69</v>
      </c>
      <c r="I7293">
        <v>12.9</v>
      </c>
      <c r="J7293" t="s">
        <v>15345</v>
      </c>
      <c r="K7293" t="s">
        <v>15372</v>
      </c>
      <c r="L7293" t="e">
        <f>VLOOKUP(F7293,Sheet3!$B$2:$H$126,7,0)</f>
        <v>#N/A</v>
      </c>
    </row>
    <row r="7294" spans="1:12" hidden="1" x14ac:dyDescent="0.2">
      <c r="A7294" t="s">
        <v>5727</v>
      </c>
      <c r="B7294" t="s">
        <v>10944</v>
      </c>
      <c r="C7294" t="s">
        <v>10978</v>
      </c>
      <c r="D7294" t="e">
        <f>INDEX(Sheet3!$D$1:$D$126,MATCH(DF!F7294,Sheet3!$C$1:$C$126,0))</f>
        <v>#N/A</v>
      </c>
      <c r="E7294" t="e">
        <f>INDEX(Sheet3!$E$1:$E$126,MATCH(DF!F7294,Sheet3!$C$1:$C$126,0))</f>
        <v>#N/A</v>
      </c>
      <c r="F7294" t="s">
        <v>12013</v>
      </c>
      <c r="G7294">
        <v>4</v>
      </c>
      <c r="H7294">
        <v>69</v>
      </c>
      <c r="I7294">
        <v>33.9</v>
      </c>
      <c r="J7294" t="s">
        <v>15342</v>
      </c>
      <c r="K7294" t="s">
        <v>15372</v>
      </c>
      <c r="L7294" t="e">
        <f>VLOOKUP(F7294,Sheet3!$B$2:$H$126,7,0)</f>
        <v>#N/A</v>
      </c>
    </row>
    <row r="7295" spans="1:12" hidden="1" x14ac:dyDescent="0.2">
      <c r="A7295" t="s">
        <v>213</v>
      </c>
      <c r="B7295" t="s">
        <v>10943</v>
      </c>
      <c r="C7295" t="s">
        <v>11216</v>
      </c>
      <c r="D7295" t="e">
        <f>INDEX(Sheet3!$D$1:$D$126,MATCH(DF!F7295,Sheet3!$C$1:$C$126,0))</f>
        <v>#N/A</v>
      </c>
      <c r="E7295" t="e">
        <f>INDEX(Sheet3!$E$1:$E$126,MATCH(DF!F7295,Sheet3!$C$1:$C$126,0))</f>
        <v>#N/A</v>
      </c>
      <c r="F7295" t="s">
        <v>12440</v>
      </c>
      <c r="G7295">
        <v>3.9</v>
      </c>
      <c r="H7295">
        <v>69</v>
      </c>
      <c r="I7295">
        <v>38.409999999999997</v>
      </c>
      <c r="J7295" t="s">
        <v>15342</v>
      </c>
      <c r="K7295" t="s">
        <v>15372</v>
      </c>
      <c r="L7295" t="e">
        <f>VLOOKUP(F7295,Sheet3!$B$2:$H$126,7,0)</f>
        <v>#N/A</v>
      </c>
    </row>
    <row r="7296" spans="1:12" hidden="1" x14ac:dyDescent="0.2">
      <c r="A7296" t="s">
        <v>5728</v>
      </c>
      <c r="B7296" t="s">
        <v>10961</v>
      </c>
      <c r="C7296" t="s">
        <v>11444</v>
      </c>
      <c r="D7296" t="e">
        <f>INDEX(Sheet3!$D$1:$D$126,MATCH(DF!F7296,Sheet3!$C$1:$C$126,0))</f>
        <v>#N/A</v>
      </c>
      <c r="E7296" t="e">
        <f>INDEX(Sheet3!$E$1:$E$126,MATCH(DF!F7296,Sheet3!$C$1:$C$126,0))</f>
        <v>#N/A</v>
      </c>
      <c r="F7296" t="s">
        <v>14373</v>
      </c>
      <c r="G7296">
        <v>3.4</v>
      </c>
      <c r="H7296">
        <v>69</v>
      </c>
      <c r="I7296">
        <v>26.81</v>
      </c>
      <c r="J7296" t="s">
        <v>15342</v>
      </c>
      <c r="K7296" t="s">
        <v>15372</v>
      </c>
      <c r="L7296" t="e">
        <f>VLOOKUP(F7296,Sheet3!$B$2:$H$126,7,0)</f>
        <v>#N/A</v>
      </c>
    </row>
    <row r="7297" spans="1:12" hidden="1" x14ac:dyDescent="0.2">
      <c r="A7297" t="s">
        <v>5729</v>
      </c>
      <c r="B7297" t="s">
        <v>10950</v>
      </c>
      <c r="C7297" t="s">
        <v>11033</v>
      </c>
      <c r="D7297" t="e">
        <f>INDEX(Sheet3!$D$1:$D$126,MATCH(DF!F7297,Sheet3!$C$1:$C$126,0))</f>
        <v>#N/A</v>
      </c>
      <c r="E7297" t="e">
        <f>INDEX(Sheet3!$E$1:$E$126,MATCH(DF!F7297,Sheet3!$C$1:$C$126,0))</f>
        <v>#N/A</v>
      </c>
      <c r="F7297" t="s">
        <v>14322</v>
      </c>
      <c r="G7297">
        <v>3.9</v>
      </c>
      <c r="H7297">
        <v>69</v>
      </c>
      <c r="I7297">
        <v>24.17</v>
      </c>
      <c r="J7297" t="s">
        <v>15348</v>
      </c>
      <c r="K7297" t="s">
        <v>15372</v>
      </c>
      <c r="L7297" t="e">
        <f>VLOOKUP(F7297,Sheet3!$B$2:$H$126,7,0)</f>
        <v>#N/A</v>
      </c>
    </row>
    <row r="7298" spans="1:12" hidden="1" x14ac:dyDescent="0.2">
      <c r="A7298" t="s">
        <v>5730</v>
      </c>
      <c r="B7298" t="s">
        <v>10943</v>
      </c>
      <c r="C7298" t="s">
        <v>11021</v>
      </c>
      <c r="D7298" t="e">
        <f>INDEX(Sheet3!$D$1:$D$126,MATCH(DF!F7298,Sheet3!$C$1:$C$126,0))</f>
        <v>#N/A</v>
      </c>
      <c r="E7298" t="e">
        <f>INDEX(Sheet3!$E$1:$E$126,MATCH(DF!F7298,Sheet3!$C$1:$C$126,0))</f>
        <v>#N/A</v>
      </c>
      <c r="F7298" t="s">
        <v>12421</v>
      </c>
      <c r="G7298">
        <v>3.8</v>
      </c>
      <c r="H7298">
        <v>69</v>
      </c>
      <c r="I7298">
        <v>18.84</v>
      </c>
      <c r="J7298" t="s">
        <v>15339</v>
      </c>
      <c r="K7298" t="s">
        <v>15372</v>
      </c>
      <c r="L7298" t="e">
        <f>VLOOKUP(F7298,Sheet3!$B$2:$H$126,7,0)</f>
        <v>#N/A</v>
      </c>
    </row>
    <row r="7299" spans="1:12" hidden="1" x14ac:dyDescent="0.2">
      <c r="A7299" t="s">
        <v>4815</v>
      </c>
      <c r="B7299" t="s">
        <v>10944</v>
      </c>
      <c r="C7299" t="s">
        <v>11299</v>
      </c>
      <c r="D7299" t="e">
        <f>INDEX(Sheet3!$D$1:$D$126,MATCH(DF!F7299,Sheet3!$C$1:$C$126,0))</f>
        <v>#N/A</v>
      </c>
      <c r="E7299" t="e">
        <f>INDEX(Sheet3!$E$1:$E$126,MATCH(DF!F7299,Sheet3!$C$1:$C$126,0))</f>
        <v>#N/A</v>
      </c>
      <c r="F7299" t="s">
        <v>14374</v>
      </c>
      <c r="G7299">
        <v>3.4</v>
      </c>
      <c r="H7299">
        <v>69</v>
      </c>
      <c r="I7299">
        <v>8.9499999999999993</v>
      </c>
      <c r="J7299" t="s">
        <v>15345</v>
      </c>
      <c r="K7299" t="s">
        <v>15372</v>
      </c>
      <c r="L7299" t="e">
        <f>VLOOKUP(F7299,Sheet3!$B$2:$H$126,7,0)</f>
        <v>#N/A</v>
      </c>
    </row>
    <row r="7300" spans="1:12" hidden="1" x14ac:dyDescent="0.2">
      <c r="A7300" t="s">
        <v>5731</v>
      </c>
      <c r="B7300" t="s">
        <v>10945</v>
      </c>
      <c r="C7300" t="s">
        <v>11040</v>
      </c>
      <c r="D7300" t="e">
        <f>INDEX(Sheet3!$D$1:$D$126,MATCH(DF!F7300,Sheet3!$C$1:$C$126,0))</f>
        <v>#N/A</v>
      </c>
      <c r="E7300" t="e">
        <f>INDEX(Sheet3!$E$1:$E$126,MATCH(DF!F7300,Sheet3!$C$1:$C$126,0))</f>
        <v>#N/A</v>
      </c>
      <c r="F7300" t="s">
        <v>13765</v>
      </c>
      <c r="G7300">
        <v>3.8</v>
      </c>
      <c r="H7300">
        <v>69</v>
      </c>
      <c r="I7300">
        <v>37.92</v>
      </c>
      <c r="J7300" t="s">
        <v>15344</v>
      </c>
      <c r="K7300" t="s">
        <v>15372</v>
      </c>
      <c r="L7300" t="e">
        <f>VLOOKUP(F7300,Sheet3!$B$2:$H$126,7,0)</f>
        <v>#N/A</v>
      </c>
    </row>
    <row r="7301" spans="1:12" hidden="1" x14ac:dyDescent="0.2">
      <c r="A7301" t="s">
        <v>5732</v>
      </c>
      <c r="B7301" t="s">
        <v>10943</v>
      </c>
      <c r="C7301" t="s">
        <v>10999</v>
      </c>
      <c r="D7301" t="e">
        <f>INDEX(Sheet3!$D$1:$D$126,MATCH(DF!F7301,Sheet3!$C$1:$C$126,0))</f>
        <v>#N/A</v>
      </c>
      <c r="E7301" t="e">
        <f>INDEX(Sheet3!$E$1:$E$126,MATCH(DF!F7301,Sheet3!$C$1:$C$126,0))</f>
        <v>#N/A</v>
      </c>
      <c r="F7301" t="s">
        <v>14375</v>
      </c>
      <c r="G7301">
        <v>3.7</v>
      </c>
      <c r="H7301">
        <v>69</v>
      </c>
      <c r="I7301">
        <v>45.9</v>
      </c>
      <c r="J7301" t="s">
        <v>15358</v>
      </c>
      <c r="K7301" t="s">
        <v>15372</v>
      </c>
      <c r="L7301" t="e">
        <f>VLOOKUP(F7301,Sheet3!$B$2:$H$126,7,0)</f>
        <v>#N/A</v>
      </c>
    </row>
    <row r="7302" spans="1:12" hidden="1" x14ac:dyDescent="0.2">
      <c r="A7302" t="s">
        <v>5733</v>
      </c>
      <c r="B7302" t="s">
        <v>10944</v>
      </c>
      <c r="C7302" t="s">
        <v>11007</v>
      </c>
      <c r="D7302" t="e">
        <f>INDEX(Sheet3!$D$1:$D$126,MATCH(DF!F7302,Sheet3!$C$1:$C$126,0))</f>
        <v>#N/A</v>
      </c>
      <c r="E7302" t="e">
        <f>INDEX(Sheet3!$E$1:$E$126,MATCH(DF!F7302,Sheet3!$C$1:$C$126,0))</f>
        <v>#N/A</v>
      </c>
      <c r="F7302" t="s">
        <v>14376</v>
      </c>
      <c r="G7302">
        <v>3.9</v>
      </c>
      <c r="H7302">
        <v>69</v>
      </c>
      <c r="I7302">
        <v>10.23</v>
      </c>
      <c r="J7302" t="s">
        <v>15342</v>
      </c>
      <c r="K7302" t="s">
        <v>15372</v>
      </c>
      <c r="L7302" t="e">
        <f>VLOOKUP(F7302,Sheet3!$B$2:$H$126,7,0)</f>
        <v>#N/A</v>
      </c>
    </row>
    <row r="7303" spans="1:12" hidden="1" x14ac:dyDescent="0.2">
      <c r="A7303" t="s">
        <v>5734</v>
      </c>
      <c r="B7303" t="s">
        <v>10950</v>
      </c>
      <c r="C7303" t="s">
        <v>11055</v>
      </c>
      <c r="D7303" t="e">
        <f>INDEX(Sheet3!$D$1:$D$126,MATCH(DF!F7303,Sheet3!$C$1:$C$126,0))</f>
        <v>#N/A</v>
      </c>
      <c r="E7303" t="e">
        <f>INDEX(Sheet3!$E$1:$E$126,MATCH(DF!F7303,Sheet3!$C$1:$C$126,0))</f>
        <v>#N/A</v>
      </c>
      <c r="F7303" t="s">
        <v>11989</v>
      </c>
      <c r="G7303">
        <v>3.8</v>
      </c>
      <c r="H7303">
        <v>690</v>
      </c>
      <c r="I7303">
        <v>13.8</v>
      </c>
      <c r="J7303" t="s">
        <v>15354</v>
      </c>
      <c r="K7303" t="s">
        <v>15372</v>
      </c>
      <c r="L7303" t="e">
        <f>VLOOKUP(F7303,Sheet3!$B$2:$H$126,7,0)</f>
        <v>#N/A</v>
      </c>
    </row>
    <row r="7304" spans="1:12" hidden="1" x14ac:dyDescent="0.2">
      <c r="A7304" t="s">
        <v>3330</v>
      </c>
      <c r="B7304" t="s">
        <v>10946</v>
      </c>
      <c r="C7304" t="s">
        <v>11257</v>
      </c>
      <c r="D7304" t="e">
        <f>INDEX(Sheet3!$D$1:$D$126,MATCH(DF!F7304,Sheet3!$C$1:$C$126,0))</f>
        <v>#N/A</v>
      </c>
      <c r="E7304" t="e">
        <f>INDEX(Sheet3!$E$1:$E$126,MATCH(DF!F7304,Sheet3!$C$1:$C$126,0))</f>
        <v>#N/A</v>
      </c>
      <c r="F7304" t="s">
        <v>14377</v>
      </c>
      <c r="G7304">
        <v>3.3</v>
      </c>
      <c r="H7304">
        <v>690</v>
      </c>
      <c r="I7304">
        <v>12.42</v>
      </c>
      <c r="J7304" t="s">
        <v>15345</v>
      </c>
      <c r="K7304" t="s">
        <v>15372</v>
      </c>
      <c r="L7304" t="e">
        <f>VLOOKUP(F7304,Sheet3!$B$2:$H$126,7,0)</f>
        <v>#N/A</v>
      </c>
    </row>
    <row r="7305" spans="1:12" hidden="1" x14ac:dyDescent="0.2">
      <c r="A7305" t="s">
        <v>5735</v>
      </c>
      <c r="B7305" t="s">
        <v>10943</v>
      </c>
      <c r="C7305" t="s">
        <v>11296</v>
      </c>
      <c r="D7305" t="e">
        <f>INDEX(Sheet3!$D$1:$D$126,MATCH(DF!F7305,Sheet3!$C$1:$C$126,0))</f>
        <v>#N/A</v>
      </c>
      <c r="E7305" t="e">
        <f>INDEX(Sheet3!$E$1:$E$126,MATCH(DF!F7305,Sheet3!$C$1:$C$126,0))</f>
        <v>#N/A</v>
      </c>
      <c r="F7305" t="s">
        <v>12018</v>
      </c>
      <c r="G7305">
        <v>3.7</v>
      </c>
      <c r="H7305">
        <v>691</v>
      </c>
      <c r="I7305">
        <v>16.45</v>
      </c>
      <c r="J7305" t="s">
        <v>15340</v>
      </c>
      <c r="K7305" t="s">
        <v>15372</v>
      </c>
      <c r="L7305" t="e">
        <f>VLOOKUP(F7305,Sheet3!$B$2:$H$126,7,0)</f>
        <v>#N/A</v>
      </c>
    </row>
    <row r="7306" spans="1:12" hidden="1" x14ac:dyDescent="0.2">
      <c r="A7306" t="s">
        <v>888</v>
      </c>
      <c r="B7306" t="s">
        <v>10950</v>
      </c>
      <c r="C7306" t="s">
        <v>11033</v>
      </c>
      <c r="D7306" t="e">
        <f>INDEX(Sheet3!$D$1:$D$126,MATCH(DF!F7306,Sheet3!$C$1:$C$126,0))</f>
        <v>#N/A</v>
      </c>
      <c r="E7306" t="e">
        <f>INDEX(Sheet3!$E$1:$E$126,MATCH(DF!F7306,Sheet3!$C$1:$C$126,0))</f>
        <v>#N/A</v>
      </c>
      <c r="F7306" t="s">
        <v>12273</v>
      </c>
      <c r="G7306">
        <v>4.2</v>
      </c>
      <c r="H7306">
        <v>691</v>
      </c>
      <c r="I7306">
        <v>29.9</v>
      </c>
      <c r="J7306" t="s">
        <v>15340</v>
      </c>
      <c r="K7306" t="s">
        <v>15372</v>
      </c>
      <c r="L7306" t="e">
        <f>VLOOKUP(F7306,Sheet3!$B$2:$H$126,7,0)</f>
        <v>#N/A</v>
      </c>
    </row>
    <row r="7307" spans="1:12" hidden="1" x14ac:dyDescent="0.2">
      <c r="A7307" t="s">
        <v>5736</v>
      </c>
      <c r="B7307" t="s">
        <v>10950</v>
      </c>
      <c r="C7307" t="s">
        <v>11033</v>
      </c>
      <c r="D7307" t="e">
        <f>INDEX(Sheet3!$D$1:$D$126,MATCH(DF!F7307,Sheet3!$C$1:$C$126,0))</f>
        <v>#N/A</v>
      </c>
      <c r="E7307" t="e">
        <f>INDEX(Sheet3!$E$1:$E$126,MATCH(DF!F7307,Sheet3!$C$1:$C$126,0))</f>
        <v>#N/A</v>
      </c>
      <c r="F7307" t="s">
        <v>14378</v>
      </c>
      <c r="G7307">
        <v>3.8</v>
      </c>
      <c r="H7307">
        <v>692</v>
      </c>
      <c r="I7307">
        <v>19.98</v>
      </c>
      <c r="J7307" t="s">
        <v>15344</v>
      </c>
      <c r="K7307" t="s">
        <v>15372</v>
      </c>
      <c r="L7307" t="e">
        <f>VLOOKUP(F7307,Sheet3!$B$2:$H$126,7,0)</f>
        <v>#N/A</v>
      </c>
    </row>
    <row r="7308" spans="1:12" hidden="1" x14ac:dyDescent="0.2">
      <c r="A7308" t="s">
        <v>952</v>
      </c>
      <c r="B7308" t="s">
        <v>10944</v>
      </c>
      <c r="C7308" t="s">
        <v>11070</v>
      </c>
      <c r="D7308" t="e">
        <f>INDEX(Sheet3!$D$1:$D$126,MATCH(DF!F7308,Sheet3!$C$1:$C$126,0))</f>
        <v>#N/A</v>
      </c>
      <c r="E7308" t="e">
        <f>INDEX(Sheet3!$E$1:$E$126,MATCH(DF!F7308,Sheet3!$C$1:$C$126,0))</f>
        <v>#N/A</v>
      </c>
      <c r="F7308" t="s">
        <v>11961</v>
      </c>
      <c r="G7308">
        <v>4.4000000000000004</v>
      </c>
      <c r="H7308">
        <v>694</v>
      </c>
      <c r="I7308">
        <v>195</v>
      </c>
      <c r="J7308" t="s">
        <v>15343</v>
      </c>
      <c r="K7308" t="s">
        <v>15372</v>
      </c>
      <c r="L7308" t="e">
        <f>VLOOKUP(F7308,Sheet3!$B$2:$H$126,7,0)</f>
        <v>#N/A</v>
      </c>
    </row>
    <row r="7309" spans="1:12" hidden="1" x14ac:dyDescent="0.2">
      <c r="A7309" t="s">
        <v>5737</v>
      </c>
      <c r="B7309" t="s">
        <v>10943</v>
      </c>
      <c r="C7309" t="s">
        <v>11006</v>
      </c>
      <c r="D7309" t="e">
        <f>INDEX(Sheet3!$D$1:$D$126,MATCH(DF!F7309,Sheet3!$C$1:$C$126,0))</f>
        <v>#N/A</v>
      </c>
      <c r="E7309" t="e">
        <f>INDEX(Sheet3!$E$1:$E$126,MATCH(DF!F7309,Sheet3!$C$1:$C$126,0))</f>
        <v>#N/A</v>
      </c>
      <c r="F7309" t="s">
        <v>12081</v>
      </c>
      <c r="G7309">
        <v>3.6</v>
      </c>
      <c r="H7309">
        <v>694</v>
      </c>
      <c r="I7309">
        <v>18.079999999999998</v>
      </c>
      <c r="J7309" t="s">
        <v>15340</v>
      </c>
      <c r="K7309" t="s">
        <v>15372</v>
      </c>
      <c r="L7309" t="e">
        <f>VLOOKUP(F7309,Sheet3!$B$2:$H$126,7,0)</f>
        <v>#N/A</v>
      </c>
    </row>
    <row r="7310" spans="1:12" hidden="1" x14ac:dyDescent="0.2">
      <c r="A7310" t="s">
        <v>5738</v>
      </c>
      <c r="B7310" t="s">
        <v>10944</v>
      </c>
      <c r="C7310" t="s">
        <v>11231</v>
      </c>
      <c r="D7310" t="e">
        <f>INDEX(Sheet3!$D$1:$D$126,MATCH(DF!F7310,Sheet3!$C$1:$C$126,0))</f>
        <v>#N/A</v>
      </c>
      <c r="E7310" t="e">
        <f>INDEX(Sheet3!$E$1:$E$126,MATCH(DF!F7310,Sheet3!$C$1:$C$126,0))</f>
        <v>#N/A</v>
      </c>
      <c r="F7310" t="s">
        <v>12491</v>
      </c>
      <c r="G7310">
        <v>3.8</v>
      </c>
      <c r="H7310">
        <v>694</v>
      </c>
      <c r="I7310">
        <v>13.15</v>
      </c>
      <c r="J7310" t="s">
        <v>15342</v>
      </c>
      <c r="K7310" t="s">
        <v>15372</v>
      </c>
      <c r="L7310" t="e">
        <f>VLOOKUP(F7310,Sheet3!$B$2:$H$126,7,0)</f>
        <v>#N/A</v>
      </c>
    </row>
    <row r="7311" spans="1:12" hidden="1" x14ac:dyDescent="0.2">
      <c r="A7311" t="s">
        <v>5739</v>
      </c>
      <c r="B7311" t="s">
        <v>10955</v>
      </c>
      <c r="C7311" t="s">
        <v>11028</v>
      </c>
      <c r="D7311" t="e">
        <f>INDEX(Sheet3!$D$1:$D$126,MATCH(DF!F7311,Sheet3!$C$1:$C$126,0))</f>
        <v>#N/A</v>
      </c>
      <c r="E7311" t="e">
        <f>INDEX(Sheet3!$E$1:$E$126,MATCH(DF!F7311,Sheet3!$C$1:$C$126,0))</f>
        <v>#N/A</v>
      </c>
      <c r="F7311" t="s">
        <v>11895</v>
      </c>
      <c r="G7311">
        <v>3.6</v>
      </c>
      <c r="H7311">
        <v>695</v>
      </c>
      <c r="I7311">
        <v>5.25</v>
      </c>
      <c r="J7311" t="s">
        <v>15341</v>
      </c>
      <c r="K7311" t="s">
        <v>15372</v>
      </c>
      <c r="L7311" t="e">
        <f>VLOOKUP(F7311,Sheet3!$B$2:$H$126,7,0)</f>
        <v>#N/A</v>
      </c>
    </row>
    <row r="7312" spans="1:12" x14ac:dyDescent="0.2">
      <c r="A7312" t="s">
        <v>5740</v>
      </c>
      <c r="B7312" t="s">
        <v>10952</v>
      </c>
      <c r="C7312" t="s">
        <v>11228</v>
      </c>
      <c r="D7312" t="str">
        <f>INDEX(Sheet3!$D$1:$D$126,MATCH(DF!F7312,Sheet3!$C$1:$C$126,0))</f>
        <v>DOURO</v>
      </c>
      <c r="E7312" t="str">
        <f>INDEX(Sheet3!$E$1:$E$126,MATCH(DF!F7312,Sheet3!$C$1:$C$126,0))</f>
        <v>PT11D</v>
      </c>
      <c r="F7312" t="s">
        <v>12836</v>
      </c>
      <c r="G7312">
        <v>3.4</v>
      </c>
      <c r="H7312">
        <v>695</v>
      </c>
      <c r="I7312">
        <v>23.15</v>
      </c>
      <c r="J7312" t="s">
        <v>15344</v>
      </c>
      <c r="K7312" t="s">
        <v>15372</v>
      </c>
      <c r="L7312" t="str">
        <f>VLOOKUP(F7312,Sheet3!$B$2:$H$126,7,0)</f>
        <v>Niepoort</v>
      </c>
    </row>
    <row r="7313" spans="1:12" hidden="1" x14ac:dyDescent="0.2">
      <c r="A7313" t="s">
        <v>213</v>
      </c>
      <c r="B7313" t="s">
        <v>10949</v>
      </c>
      <c r="C7313" t="s">
        <v>10991</v>
      </c>
      <c r="D7313" t="e">
        <f>INDEX(Sheet3!$D$1:$D$126,MATCH(DF!F7313,Sheet3!$C$1:$C$126,0))</f>
        <v>#N/A</v>
      </c>
      <c r="E7313" t="e">
        <f>INDEX(Sheet3!$E$1:$E$126,MATCH(DF!F7313,Sheet3!$C$1:$C$126,0))</f>
        <v>#N/A</v>
      </c>
      <c r="F7313" t="s">
        <v>12814</v>
      </c>
      <c r="G7313">
        <v>3.7</v>
      </c>
      <c r="H7313">
        <v>696</v>
      </c>
      <c r="I7313">
        <v>9.5</v>
      </c>
      <c r="J7313" t="s">
        <v>15342</v>
      </c>
      <c r="K7313" t="s">
        <v>15372</v>
      </c>
      <c r="L7313" t="e">
        <f>VLOOKUP(F7313,Sheet3!$B$2:$H$126,7,0)</f>
        <v>#N/A</v>
      </c>
    </row>
    <row r="7314" spans="1:12" hidden="1" x14ac:dyDescent="0.2">
      <c r="A7314" t="s">
        <v>2543</v>
      </c>
      <c r="B7314" t="s">
        <v>10950</v>
      </c>
      <c r="C7314" t="s">
        <v>11033</v>
      </c>
      <c r="D7314" t="e">
        <f>INDEX(Sheet3!$D$1:$D$126,MATCH(DF!F7314,Sheet3!$C$1:$C$126,0))</f>
        <v>#N/A</v>
      </c>
      <c r="E7314" t="e">
        <f>INDEX(Sheet3!$E$1:$E$126,MATCH(DF!F7314,Sheet3!$C$1:$C$126,0))</f>
        <v>#N/A</v>
      </c>
      <c r="F7314" t="s">
        <v>13528</v>
      </c>
      <c r="G7314">
        <v>3.5</v>
      </c>
      <c r="H7314">
        <v>696</v>
      </c>
      <c r="I7314">
        <v>10.99</v>
      </c>
      <c r="J7314" t="s">
        <v>15345</v>
      </c>
      <c r="K7314" t="s">
        <v>15372</v>
      </c>
      <c r="L7314" t="e">
        <f>VLOOKUP(F7314,Sheet3!$B$2:$H$126,7,0)</f>
        <v>#N/A</v>
      </c>
    </row>
    <row r="7315" spans="1:12" hidden="1" x14ac:dyDescent="0.2">
      <c r="A7315" t="s">
        <v>237</v>
      </c>
      <c r="B7315" t="s">
        <v>10943</v>
      </c>
      <c r="C7315" t="s">
        <v>11005</v>
      </c>
      <c r="D7315" t="e">
        <f>INDEX(Sheet3!$D$1:$D$126,MATCH(DF!F7315,Sheet3!$C$1:$C$126,0))</f>
        <v>#N/A</v>
      </c>
      <c r="E7315" t="e">
        <f>INDEX(Sheet3!$E$1:$E$126,MATCH(DF!F7315,Sheet3!$C$1:$C$126,0))</f>
        <v>#N/A</v>
      </c>
      <c r="F7315" t="s">
        <v>12679</v>
      </c>
      <c r="G7315">
        <v>4.7</v>
      </c>
      <c r="H7315">
        <v>699</v>
      </c>
      <c r="I7315">
        <v>339</v>
      </c>
      <c r="J7315" t="s">
        <v>15354</v>
      </c>
      <c r="K7315" t="s">
        <v>15372</v>
      </c>
      <c r="L7315" t="e">
        <f>VLOOKUP(F7315,Sheet3!$B$2:$H$126,7,0)</f>
        <v>#N/A</v>
      </c>
    </row>
    <row r="7316" spans="1:12" hidden="1" x14ac:dyDescent="0.2">
      <c r="A7316" t="s">
        <v>5741</v>
      </c>
      <c r="B7316" t="s">
        <v>10944</v>
      </c>
      <c r="C7316" t="s">
        <v>11030</v>
      </c>
      <c r="D7316" t="e">
        <f>INDEX(Sheet3!$D$1:$D$126,MATCH(DF!F7316,Sheet3!$C$1:$C$126,0))</f>
        <v>#N/A</v>
      </c>
      <c r="E7316" t="e">
        <f>INDEX(Sheet3!$E$1:$E$126,MATCH(DF!F7316,Sheet3!$C$1:$C$126,0))</f>
        <v>#N/A</v>
      </c>
      <c r="F7316" t="s">
        <v>14158</v>
      </c>
      <c r="G7316">
        <v>3.9</v>
      </c>
      <c r="H7316">
        <v>70</v>
      </c>
      <c r="I7316">
        <v>24.91</v>
      </c>
      <c r="J7316" t="s">
        <v>15344</v>
      </c>
      <c r="K7316" t="s">
        <v>15372</v>
      </c>
      <c r="L7316" t="e">
        <f>VLOOKUP(F7316,Sheet3!$B$2:$H$126,7,0)</f>
        <v>#N/A</v>
      </c>
    </row>
    <row r="7317" spans="1:12" hidden="1" x14ac:dyDescent="0.2">
      <c r="A7317" t="s">
        <v>5742</v>
      </c>
      <c r="B7317" t="s">
        <v>10950</v>
      </c>
      <c r="C7317" t="s">
        <v>11056</v>
      </c>
      <c r="D7317" t="e">
        <f>INDEX(Sheet3!$D$1:$D$126,MATCH(DF!F7317,Sheet3!$C$1:$C$126,0))</f>
        <v>#N/A</v>
      </c>
      <c r="E7317" t="e">
        <f>INDEX(Sheet3!$E$1:$E$126,MATCH(DF!F7317,Sheet3!$C$1:$C$126,0))</f>
        <v>#N/A</v>
      </c>
      <c r="F7317" t="s">
        <v>12144</v>
      </c>
      <c r="G7317">
        <v>4.2</v>
      </c>
      <c r="H7317">
        <v>70</v>
      </c>
      <c r="I7317">
        <v>57.28</v>
      </c>
      <c r="J7317" t="s">
        <v>15338</v>
      </c>
      <c r="K7317" t="s">
        <v>15372</v>
      </c>
      <c r="L7317" t="e">
        <f>VLOOKUP(F7317,Sheet3!$B$2:$H$126,7,0)</f>
        <v>#N/A</v>
      </c>
    </row>
    <row r="7318" spans="1:12" hidden="1" x14ac:dyDescent="0.2">
      <c r="A7318" t="s">
        <v>5743</v>
      </c>
      <c r="B7318" t="s">
        <v>10943</v>
      </c>
      <c r="C7318" t="s">
        <v>11061</v>
      </c>
      <c r="D7318" t="e">
        <f>INDEX(Sheet3!$D$1:$D$126,MATCH(DF!F7318,Sheet3!$C$1:$C$126,0))</f>
        <v>#N/A</v>
      </c>
      <c r="E7318" t="e">
        <f>INDEX(Sheet3!$E$1:$E$126,MATCH(DF!F7318,Sheet3!$C$1:$C$126,0))</f>
        <v>#N/A</v>
      </c>
      <c r="F7318" t="s">
        <v>13367</v>
      </c>
      <c r="G7318">
        <v>4</v>
      </c>
      <c r="H7318">
        <v>70</v>
      </c>
      <c r="I7318">
        <v>14.95</v>
      </c>
      <c r="J7318" t="s">
        <v>15339</v>
      </c>
      <c r="K7318" t="s">
        <v>15372</v>
      </c>
      <c r="L7318" t="e">
        <f>VLOOKUP(F7318,Sheet3!$B$2:$H$126,7,0)</f>
        <v>#N/A</v>
      </c>
    </row>
    <row r="7319" spans="1:12" hidden="1" x14ac:dyDescent="0.2">
      <c r="A7319" t="s">
        <v>250</v>
      </c>
      <c r="B7319" t="s">
        <v>10944</v>
      </c>
      <c r="C7319" t="s">
        <v>11023</v>
      </c>
      <c r="D7319" t="e">
        <f>INDEX(Sheet3!$D$1:$D$126,MATCH(DF!F7319,Sheet3!$C$1:$C$126,0))</f>
        <v>#N/A</v>
      </c>
      <c r="E7319" t="e">
        <f>INDEX(Sheet3!$E$1:$E$126,MATCH(DF!F7319,Sheet3!$C$1:$C$126,0))</f>
        <v>#N/A</v>
      </c>
      <c r="F7319" t="s">
        <v>13726</v>
      </c>
      <c r="G7319">
        <v>3.9</v>
      </c>
      <c r="H7319">
        <v>70</v>
      </c>
      <c r="I7319">
        <v>15.47</v>
      </c>
      <c r="J7319" t="s">
        <v>15345</v>
      </c>
      <c r="K7319" t="s">
        <v>15372</v>
      </c>
      <c r="L7319" t="e">
        <f>VLOOKUP(F7319,Sheet3!$B$2:$H$126,7,0)</f>
        <v>#N/A</v>
      </c>
    </row>
    <row r="7320" spans="1:12" hidden="1" x14ac:dyDescent="0.2">
      <c r="A7320" t="s">
        <v>5744</v>
      </c>
      <c r="B7320" t="s">
        <v>10944</v>
      </c>
      <c r="C7320" t="s">
        <v>11035</v>
      </c>
      <c r="D7320" t="e">
        <f>INDEX(Sheet3!$D$1:$D$126,MATCH(DF!F7320,Sheet3!$C$1:$C$126,0))</f>
        <v>#N/A</v>
      </c>
      <c r="E7320" t="e">
        <f>INDEX(Sheet3!$E$1:$E$126,MATCH(DF!F7320,Sheet3!$C$1:$C$126,0))</f>
        <v>#N/A</v>
      </c>
      <c r="F7320" t="s">
        <v>14379</v>
      </c>
      <c r="G7320">
        <v>3.8</v>
      </c>
      <c r="H7320">
        <v>70</v>
      </c>
      <c r="I7320">
        <v>6.33</v>
      </c>
      <c r="J7320" t="s">
        <v>15345</v>
      </c>
      <c r="K7320" t="s">
        <v>15372</v>
      </c>
      <c r="L7320" t="e">
        <f>VLOOKUP(F7320,Sheet3!$B$2:$H$126,7,0)</f>
        <v>#N/A</v>
      </c>
    </row>
    <row r="7321" spans="1:12" hidden="1" x14ac:dyDescent="0.2">
      <c r="A7321" t="s">
        <v>5745</v>
      </c>
      <c r="B7321" t="s">
        <v>10948</v>
      </c>
      <c r="C7321" t="s">
        <v>11044</v>
      </c>
      <c r="D7321" t="e">
        <f>INDEX(Sheet3!$D$1:$D$126,MATCH(DF!F7321,Sheet3!$C$1:$C$126,0))</f>
        <v>#N/A</v>
      </c>
      <c r="E7321" t="e">
        <f>INDEX(Sheet3!$E$1:$E$126,MATCH(DF!F7321,Sheet3!$C$1:$C$126,0))</f>
        <v>#N/A</v>
      </c>
      <c r="F7321" t="s">
        <v>12016</v>
      </c>
      <c r="G7321">
        <v>3.5</v>
      </c>
      <c r="H7321">
        <v>70</v>
      </c>
      <c r="I7321">
        <v>7.23</v>
      </c>
      <c r="J7321" t="s">
        <v>15345</v>
      </c>
      <c r="K7321" t="s">
        <v>15372</v>
      </c>
      <c r="L7321" t="e">
        <f>VLOOKUP(F7321,Sheet3!$B$2:$H$126,7,0)</f>
        <v>#N/A</v>
      </c>
    </row>
    <row r="7322" spans="1:12" hidden="1" x14ac:dyDescent="0.2">
      <c r="A7322" t="s">
        <v>5746</v>
      </c>
      <c r="B7322" t="s">
        <v>10943</v>
      </c>
      <c r="C7322" t="s">
        <v>11370</v>
      </c>
      <c r="D7322" t="e">
        <f>INDEX(Sheet3!$D$1:$D$126,MATCH(DF!F7322,Sheet3!$C$1:$C$126,0))</f>
        <v>#N/A</v>
      </c>
      <c r="E7322" t="e">
        <f>INDEX(Sheet3!$E$1:$E$126,MATCH(DF!F7322,Sheet3!$C$1:$C$126,0))</f>
        <v>#N/A</v>
      </c>
      <c r="F7322" t="s">
        <v>14380</v>
      </c>
      <c r="G7322">
        <v>4.0999999999999996</v>
      </c>
      <c r="H7322">
        <v>70</v>
      </c>
      <c r="I7322">
        <v>29.95</v>
      </c>
      <c r="J7322" t="s">
        <v>15349</v>
      </c>
      <c r="K7322" t="s">
        <v>15372</v>
      </c>
      <c r="L7322" t="e">
        <f>VLOOKUP(F7322,Sheet3!$B$2:$H$126,7,0)</f>
        <v>#N/A</v>
      </c>
    </row>
    <row r="7323" spans="1:12" hidden="1" x14ac:dyDescent="0.2">
      <c r="A7323" t="s">
        <v>5747</v>
      </c>
      <c r="B7323" t="s">
        <v>10944</v>
      </c>
      <c r="C7323" t="s">
        <v>11165</v>
      </c>
      <c r="D7323" t="e">
        <f>INDEX(Sheet3!$D$1:$D$126,MATCH(DF!F7323,Sheet3!$C$1:$C$126,0))</f>
        <v>#N/A</v>
      </c>
      <c r="E7323" t="e">
        <f>INDEX(Sheet3!$E$1:$E$126,MATCH(DF!F7323,Sheet3!$C$1:$C$126,0))</f>
        <v>#N/A</v>
      </c>
      <c r="F7323" t="s">
        <v>12743</v>
      </c>
      <c r="G7323">
        <v>3.7</v>
      </c>
      <c r="H7323">
        <v>70</v>
      </c>
      <c r="I7323">
        <v>19.95</v>
      </c>
      <c r="J7323" t="s">
        <v>15346</v>
      </c>
      <c r="K7323" t="s">
        <v>15372</v>
      </c>
      <c r="L7323" t="e">
        <f>VLOOKUP(F7323,Sheet3!$B$2:$H$126,7,0)</f>
        <v>#N/A</v>
      </c>
    </row>
    <row r="7324" spans="1:12" hidden="1" x14ac:dyDescent="0.2">
      <c r="A7324" t="s">
        <v>5748</v>
      </c>
      <c r="B7324" t="s">
        <v>10944</v>
      </c>
      <c r="C7324" t="s">
        <v>11075</v>
      </c>
      <c r="D7324" t="e">
        <f>INDEX(Sheet3!$D$1:$D$126,MATCH(DF!F7324,Sheet3!$C$1:$C$126,0))</f>
        <v>#N/A</v>
      </c>
      <c r="E7324" t="e">
        <f>INDEX(Sheet3!$E$1:$E$126,MATCH(DF!F7324,Sheet3!$C$1:$C$126,0))</f>
        <v>#N/A</v>
      </c>
      <c r="F7324" t="s">
        <v>13567</v>
      </c>
      <c r="G7324">
        <v>4</v>
      </c>
      <c r="H7324">
        <v>70</v>
      </c>
      <c r="I7324">
        <v>28.24</v>
      </c>
      <c r="J7324" t="s">
        <v>15344</v>
      </c>
      <c r="K7324" t="s">
        <v>15372</v>
      </c>
      <c r="L7324" t="e">
        <f>VLOOKUP(F7324,Sheet3!$B$2:$H$126,7,0)</f>
        <v>#N/A</v>
      </c>
    </row>
    <row r="7325" spans="1:12" hidden="1" x14ac:dyDescent="0.2">
      <c r="A7325" t="s">
        <v>1079</v>
      </c>
      <c r="B7325" t="s">
        <v>10943</v>
      </c>
      <c r="C7325" t="s">
        <v>10999</v>
      </c>
      <c r="D7325" t="e">
        <f>INDEX(Sheet3!$D$1:$D$126,MATCH(DF!F7325,Sheet3!$C$1:$C$126,0))</f>
        <v>#N/A</v>
      </c>
      <c r="E7325" t="e">
        <f>INDEX(Sheet3!$E$1:$E$126,MATCH(DF!F7325,Sheet3!$C$1:$C$126,0))</f>
        <v>#N/A</v>
      </c>
      <c r="F7325" t="s">
        <v>14381</v>
      </c>
      <c r="G7325">
        <v>3.7</v>
      </c>
      <c r="H7325">
        <v>70</v>
      </c>
      <c r="I7325">
        <v>22.62</v>
      </c>
      <c r="J7325" t="s">
        <v>15342</v>
      </c>
      <c r="K7325" t="s">
        <v>15372</v>
      </c>
      <c r="L7325" t="e">
        <f>VLOOKUP(F7325,Sheet3!$B$2:$H$126,7,0)</f>
        <v>#N/A</v>
      </c>
    </row>
    <row r="7326" spans="1:12" hidden="1" x14ac:dyDescent="0.2">
      <c r="A7326" t="s">
        <v>5749</v>
      </c>
      <c r="B7326" t="s">
        <v>10943</v>
      </c>
      <c r="C7326" t="s">
        <v>11032</v>
      </c>
      <c r="D7326" t="e">
        <f>INDEX(Sheet3!$D$1:$D$126,MATCH(DF!F7326,Sheet3!$C$1:$C$126,0))</f>
        <v>#N/A</v>
      </c>
      <c r="E7326" t="e">
        <f>INDEX(Sheet3!$E$1:$E$126,MATCH(DF!F7326,Sheet3!$C$1:$C$126,0))</f>
        <v>#N/A</v>
      </c>
      <c r="F7326" t="s">
        <v>13151</v>
      </c>
      <c r="G7326">
        <v>4.2</v>
      </c>
      <c r="H7326">
        <v>70</v>
      </c>
      <c r="I7326">
        <v>60.19</v>
      </c>
      <c r="J7326" t="s">
        <v>15340</v>
      </c>
      <c r="K7326" t="s">
        <v>15372</v>
      </c>
      <c r="L7326" t="e">
        <f>VLOOKUP(F7326,Sheet3!$B$2:$H$126,7,0)</f>
        <v>#N/A</v>
      </c>
    </row>
    <row r="7327" spans="1:12" hidden="1" x14ac:dyDescent="0.2">
      <c r="A7327" t="s">
        <v>5750</v>
      </c>
      <c r="B7327" t="s">
        <v>10944</v>
      </c>
      <c r="C7327" t="s">
        <v>10988</v>
      </c>
      <c r="D7327" t="e">
        <f>INDEX(Sheet3!$D$1:$D$126,MATCH(DF!F7327,Sheet3!$C$1:$C$126,0))</f>
        <v>#N/A</v>
      </c>
      <c r="E7327" t="e">
        <f>INDEX(Sheet3!$E$1:$E$126,MATCH(DF!F7327,Sheet3!$C$1:$C$126,0))</f>
        <v>#N/A</v>
      </c>
      <c r="F7327" t="s">
        <v>11964</v>
      </c>
      <c r="G7327">
        <v>3.7</v>
      </c>
      <c r="H7327">
        <v>70</v>
      </c>
      <c r="I7327">
        <v>4.83</v>
      </c>
      <c r="J7327" t="s">
        <v>15339</v>
      </c>
      <c r="K7327" t="s">
        <v>15372</v>
      </c>
      <c r="L7327" t="e">
        <f>VLOOKUP(F7327,Sheet3!$B$2:$H$126,7,0)</f>
        <v>#N/A</v>
      </c>
    </row>
    <row r="7328" spans="1:12" hidden="1" x14ac:dyDescent="0.2">
      <c r="A7328" t="s">
        <v>5751</v>
      </c>
      <c r="B7328" t="s">
        <v>10949</v>
      </c>
      <c r="C7328" t="s">
        <v>11235</v>
      </c>
      <c r="D7328" t="e">
        <f>INDEX(Sheet3!$D$1:$D$126,MATCH(DF!F7328,Sheet3!$C$1:$C$126,0))</f>
        <v>#N/A</v>
      </c>
      <c r="E7328" t="e">
        <f>INDEX(Sheet3!$E$1:$E$126,MATCH(DF!F7328,Sheet3!$C$1:$C$126,0))</f>
        <v>#N/A</v>
      </c>
      <c r="F7328" t="s">
        <v>11913</v>
      </c>
      <c r="G7328">
        <v>3.7</v>
      </c>
      <c r="H7328">
        <v>70</v>
      </c>
      <c r="I7328">
        <v>7.9</v>
      </c>
      <c r="J7328" t="s">
        <v>15345</v>
      </c>
      <c r="K7328" t="s">
        <v>15372</v>
      </c>
      <c r="L7328" t="e">
        <f>VLOOKUP(F7328,Sheet3!$B$2:$H$126,7,0)</f>
        <v>#N/A</v>
      </c>
    </row>
    <row r="7329" spans="1:12" hidden="1" x14ac:dyDescent="0.2">
      <c r="A7329" t="s">
        <v>5752</v>
      </c>
      <c r="B7329" t="s">
        <v>10944</v>
      </c>
      <c r="C7329" t="s">
        <v>10978</v>
      </c>
      <c r="D7329" t="e">
        <f>INDEX(Sheet3!$D$1:$D$126,MATCH(DF!F7329,Sheet3!$C$1:$C$126,0))</f>
        <v>#N/A</v>
      </c>
      <c r="E7329" t="e">
        <f>INDEX(Sheet3!$E$1:$E$126,MATCH(DF!F7329,Sheet3!$C$1:$C$126,0))</f>
        <v>#N/A</v>
      </c>
      <c r="F7329" t="s">
        <v>12678</v>
      </c>
      <c r="G7329">
        <v>4.2</v>
      </c>
      <c r="H7329">
        <v>70</v>
      </c>
      <c r="I7329">
        <v>58</v>
      </c>
      <c r="J7329" t="s">
        <v>15340</v>
      </c>
      <c r="K7329" t="s">
        <v>15372</v>
      </c>
      <c r="L7329" t="e">
        <f>VLOOKUP(F7329,Sheet3!$B$2:$H$126,7,0)</f>
        <v>#N/A</v>
      </c>
    </row>
    <row r="7330" spans="1:12" hidden="1" x14ac:dyDescent="0.2">
      <c r="A7330" t="s">
        <v>5753</v>
      </c>
      <c r="B7330" t="s">
        <v>10943</v>
      </c>
      <c r="C7330" t="s">
        <v>10989</v>
      </c>
      <c r="D7330" t="e">
        <f>INDEX(Sheet3!$D$1:$D$126,MATCH(DF!F7330,Sheet3!$C$1:$C$126,0))</f>
        <v>#N/A</v>
      </c>
      <c r="E7330" t="e">
        <f>INDEX(Sheet3!$E$1:$E$126,MATCH(DF!F7330,Sheet3!$C$1:$C$126,0))</f>
        <v>#N/A</v>
      </c>
      <c r="F7330" t="s">
        <v>14382</v>
      </c>
      <c r="G7330">
        <v>3.8</v>
      </c>
      <c r="H7330">
        <v>70</v>
      </c>
      <c r="I7330">
        <v>8.9</v>
      </c>
      <c r="J7330" t="s">
        <v>15339</v>
      </c>
      <c r="K7330" t="s">
        <v>15372</v>
      </c>
      <c r="L7330" t="e">
        <f>VLOOKUP(F7330,Sheet3!$B$2:$H$126,7,0)</f>
        <v>#N/A</v>
      </c>
    </row>
    <row r="7331" spans="1:12" hidden="1" x14ac:dyDescent="0.2">
      <c r="A7331" t="s">
        <v>5754</v>
      </c>
      <c r="B7331" t="s">
        <v>10944</v>
      </c>
      <c r="C7331" t="s">
        <v>11023</v>
      </c>
      <c r="D7331" t="e">
        <f>INDEX(Sheet3!$D$1:$D$126,MATCH(DF!F7331,Sheet3!$C$1:$C$126,0))</f>
        <v>#N/A</v>
      </c>
      <c r="E7331" t="e">
        <f>INDEX(Sheet3!$E$1:$E$126,MATCH(DF!F7331,Sheet3!$C$1:$C$126,0))</f>
        <v>#N/A</v>
      </c>
      <c r="F7331" t="s">
        <v>14142</v>
      </c>
      <c r="G7331">
        <v>3.5</v>
      </c>
      <c r="H7331">
        <v>70</v>
      </c>
      <c r="I7331">
        <v>8.76</v>
      </c>
      <c r="J7331" t="s">
        <v>15339</v>
      </c>
      <c r="K7331" t="s">
        <v>15372</v>
      </c>
      <c r="L7331" t="e">
        <f>VLOOKUP(F7331,Sheet3!$B$2:$H$126,7,0)</f>
        <v>#N/A</v>
      </c>
    </row>
    <row r="7332" spans="1:12" hidden="1" x14ac:dyDescent="0.2">
      <c r="A7332" t="s">
        <v>5755</v>
      </c>
      <c r="B7332" t="s">
        <v>10943</v>
      </c>
      <c r="C7332" t="s">
        <v>11076</v>
      </c>
      <c r="D7332" t="e">
        <f>INDEX(Sheet3!$D$1:$D$126,MATCH(DF!F7332,Sheet3!$C$1:$C$126,0))</f>
        <v>#N/A</v>
      </c>
      <c r="E7332" t="e">
        <f>INDEX(Sheet3!$E$1:$E$126,MATCH(DF!F7332,Sheet3!$C$1:$C$126,0))</f>
        <v>#N/A</v>
      </c>
      <c r="F7332" t="s">
        <v>12945</v>
      </c>
      <c r="G7332">
        <v>4.5</v>
      </c>
      <c r="H7332">
        <v>70</v>
      </c>
      <c r="I7332">
        <v>68.14</v>
      </c>
      <c r="J7332" t="s">
        <v>15342</v>
      </c>
      <c r="K7332" t="s">
        <v>15372</v>
      </c>
      <c r="L7332" t="e">
        <f>VLOOKUP(F7332,Sheet3!$B$2:$H$126,7,0)</f>
        <v>#N/A</v>
      </c>
    </row>
    <row r="7333" spans="1:12" hidden="1" x14ac:dyDescent="0.2">
      <c r="A7333" t="s">
        <v>5756</v>
      </c>
      <c r="B7333" t="s">
        <v>10944</v>
      </c>
      <c r="C7333" t="s">
        <v>11091</v>
      </c>
      <c r="D7333" t="e">
        <f>INDEX(Sheet3!$D$1:$D$126,MATCH(DF!F7333,Sheet3!$C$1:$C$126,0))</f>
        <v>#N/A</v>
      </c>
      <c r="E7333" t="e">
        <f>INDEX(Sheet3!$E$1:$E$126,MATCH(DF!F7333,Sheet3!$C$1:$C$126,0))</f>
        <v>#N/A</v>
      </c>
      <c r="F7333" t="s">
        <v>12824</v>
      </c>
      <c r="G7333">
        <v>4.5999999999999996</v>
      </c>
      <c r="H7333">
        <v>70</v>
      </c>
      <c r="I7333">
        <v>192</v>
      </c>
      <c r="J7333" t="s">
        <v>15339</v>
      </c>
      <c r="K7333" t="s">
        <v>15372</v>
      </c>
      <c r="L7333" t="e">
        <f>VLOOKUP(F7333,Sheet3!$B$2:$H$126,7,0)</f>
        <v>#N/A</v>
      </c>
    </row>
    <row r="7334" spans="1:12" hidden="1" x14ac:dyDescent="0.2">
      <c r="A7334" t="s">
        <v>5757</v>
      </c>
      <c r="B7334" t="s">
        <v>10944</v>
      </c>
      <c r="C7334" t="s">
        <v>10998</v>
      </c>
      <c r="D7334" t="e">
        <f>INDEX(Sheet3!$D$1:$D$126,MATCH(DF!F7334,Sheet3!$C$1:$C$126,0))</f>
        <v>#N/A</v>
      </c>
      <c r="E7334" t="e">
        <f>INDEX(Sheet3!$E$1:$E$126,MATCH(DF!F7334,Sheet3!$C$1:$C$126,0))</f>
        <v>#N/A</v>
      </c>
      <c r="F7334" t="s">
        <v>12278</v>
      </c>
      <c r="G7334">
        <v>4.3</v>
      </c>
      <c r="H7334">
        <v>70</v>
      </c>
      <c r="I7334">
        <v>100.95</v>
      </c>
      <c r="J7334" t="s">
        <v>15344</v>
      </c>
      <c r="K7334" t="s">
        <v>15372</v>
      </c>
      <c r="L7334" t="e">
        <f>VLOOKUP(F7334,Sheet3!$B$2:$H$126,7,0)</f>
        <v>#N/A</v>
      </c>
    </row>
    <row r="7335" spans="1:12" hidden="1" x14ac:dyDescent="0.2">
      <c r="A7335" t="s">
        <v>5758</v>
      </c>
      <c r="B7335" t="s">
        <v>10943</v>
      </c>
      <c r="C7335" t="s">
        <v>11011</v>
      </c>
      <c r="D7335" t="e">
        <f>INDEX(Sheet3!$D$1:$D$126,MATCH(DF!F7335,Sheet3!$C$1:$C$126,0))</f>
        <v>#N/A</v>
      </c>
      <c r="E7335" t="e">
        <f>INDEX(Sheet3!$E$1:$E$126,MATCH(DF!F7335,Sheet3!$C$1:$C$126,0))</f>
        <v>#N/A</v>
      </c>
      <c r="F7335" t="s">
        <v>12105</v>
      </c>
      <c r="G7335">
        <v>3.8</v>
      </c>
      <c r="H7335">
        <v>70</v>
      </c>
      <c r="I7335">
        <v>22</v>
      </c>
      <c r="J7335" t="s">
        <v>15343</v>
      </c>
      <c r="K7335" t="s">
        <v>15372</v>
      </c>
      <c r="L7335" t="e">
        <f>VLOOKUP(F7335,Sheet3!$B$2:$H$126,7,0)</f>
        <v>#N/A</v>
      </c>
    </row>
    <row r="7336" spans="1:12" hidden="1" x14ac:dyDescent="0.2">
      <c r="A7336" t="s">
        <v>5759</v>
      </c>
      <c r="B7336" t="s">
        <v>10943</v>
      </c>
      <c r="C7336" t="s">
        <v>11103</v>
      </c>
      <c r="D7336" t="e">
        <f>INDEX(Sheet3!$D$1:$D$126,MATCH(DF!F7336,Sheet3!$C$1:$C$126,0))</f>
        <v>#N/A</v>
      </c>
      <c r="E7336" t="e">
        <f>INDEX(Sheet3!$E$1:$E$126,MATCH(DF!F7336,Sheet3!$C$1:$C$126,0))</f>
        <v>#N/A</v>
      </c>
      <c r="F7336" t="s">
        <v>13631</v>
      </c>
      <c r="G7336">
        <v>4.3</v>
      </c>
      <c r="H7336">
        <v>70</v>
      </c>
      <c r="I7336">
        <v>99.95</v>
      </c>
      <c r="J7336" t="s">
        <v>15349</v>
      </c>
      <c r="K7336" t="s">
        <v>15372</v>
      </c>
      <c r="L7336" t="e">
        <f>VLOOKUP(F7336,Sheet3!$B$2:$H$126,7,0)</f>
        <v>#N/A</v>
      </c>
    </row>
    <row r="7337" spans="1:12" hidden="1" x14ac:dyDescent="0.2">
      <c r="A7337" t="s">
        <v>4091</v>
      </c>
      <c r="B7337" t="s">
        <v>10944</v>
      </c>
      <c r="C7337" t="s">
        <v>11075</v>
      </c>
      <c r="D7337" t="e">
        <f>INDEX(Sheet3!$D$1:$D$126,MATCH(DF!F7337,Sheet3!$C$1:$C$126,0))</f>
        <v>#N/A</v>
      </c>
      <c r="E7337" t="e">
        <f>INDEX(Sheet3!$E$1:$E$126,MATCH(DF!F7337,Sheet3!$C$1:$C$126,0))</f>
        <v>#N/A</v>
      </c>
      <c r="F7337" t="s">
        <v>13630</v>
      </c>
      <c r="G7337">
        <v>4.0999999999999996</v>
      </c>
      <c r="H7337">
        <v>70</v>
      </c>
      <c r="I7337">
        <v>9.5</v>
      </c>
      <c r="J7337" t="s">
        <v>15341</v>
      </c>
      <c r="K7337" t="s">
        <v>15372</v>
      </c>
      <c r="L7337" t="e">
        <f>VLOOKUP(F7337,Sheet3!$B$2:$H$126,7,0)</f>
        <v>#N/A</v>
      </c>
    </row>
    <row r="7338" spans="1:12" hidden="1" x14ac:dyDescent="0.2">
      <c r="A7338" t="s">
        <v>5760</v>
      </c>
      <c r="B7338" t="s">
        <v>10944</v>
      </c>
      <c r="C7338" t="s">
        <v>11075</v>
      </c>
      <c r="D7338" t="e">
        <f>INDEX(Sheet3!$D$1:$D$126,MATCH(DF!F7338,Sheet3!$C$1:$C$126,0))</f>
        <v>#N/A</v>
      </c>
      <c r="E7338" t="e">
        <f>INDEX(Sheet3!$E$1:$E$126,MATCH(DF!F7338,Sheet3!$C$1:$C$126,0))</f>
        <v>#N/A</v>
      </c>
      <c r="F7338" t="s">
        <v>11973</v>
      </c>
      <c r="G7338">
        <v>3.8</v>
      </c>
      <c r="H7338">
        <v>70</v>
      </c>
      <c r="I7338">
        <v>27.09</v>
      </c>
      <c r="J7338" t="s">
        <v>15339</v>
      </c>
      <c r="K7338" t="s">
        <v>15372</v>
      </c>
      <c r="L7338" t="e">
        <f>VLOOKUP(F7338,Sheet3!$B$2:$H$126,7,0)</f>
        <v>#N/A</v>
      </c>
    </row>
    <row r="7339" spans="1:12" hidden="1" x14ac:dyDescent="0.2">
      <c r="A7339" t="s">
        <v>5761</v>
      </c>
      <c r="B7339" t="s">
        <v>10943</v>
      </c>
      <c r="C7339" t="s">
        <v>11061</v>
      </c>
      <c r="D7339" t="e">
        <f>INDEX(Sheet3!$D$1:$D$126,MATCH(DF!F7339,Sheet3!$C$1:$C$126,0))</f>
        <v>#N/A</v>
      </c>
      <c r="E7339" t="e">
        <f>INDEX(Sheet3!$E$1:$E$126,MATCH(DF!F7339,Sheet3!$C$1:$C$126,0))</f>
        <v>#N/A</v>
      </c>
      <c r="F7339" t="s">
        <v>14383</v>
      </c>
      <c r="G7339">
        <v>3.5</v>
      </c>
      <c r="H7339">
        <v>70</v>
      </c>
      <c r="I7339">
        <v>10.65</v>
      </c>
      <c r="J7339" t="s">
        <v>15341</v>
      </c>
      <c r="K7339" t="s">
        <v>15372</v>
      </c>
      <c r="L7339" t="e">
        <f>VLOOKUP(F7339,Sheet3!$B$2:$H$126,7,0)</f>
        <v>#N/A</v>
      </c>
    </row>
    <row r="7340" spans="1:12" hidden="1" x14ac:dyDescent="0.2">
      <c r="A7340" t="s">
        <v>47</v>
      </c>
      <c r="B7340" t="s">
        <v>10949</v>
      </c>
      <c r="C7340" t="s">
        <v>10991</v>
      </c>
      <c r="D7340" t="e">
        <f>INDEX(Sheet3!$D$1:$D$126,MATCH(DF!F7340,Sheet3!$C$1:$C$126,0))</f>
        <v>#N/A</v>
      </c>
      <c r="E7340" t="e">
        <f>INDEX(Sheet3!$E$1:$E$126,MATCH(DF!F7340,Sheet3!$C$1:$C$126,0))</f>
        <v>#N/A</v>
      </c>
      <c r="F7340" t="s">
        <v>12930</v>
      </c>
      <c r="G7340">
        <v>3.7</v>
      </c>
      <c r="H7340">
        <v>70</v>
      </c>
      <c r="I7340">
        <v>10.72</v>
      </c>
      <c r="J7340" t="s">
        <v>15342</v>
      </c>
      <c r="K7340" t="s">
        <v>15372</v>
      </c>
      <c r="L7340" t="e">
        <f>VLOOKUP(F7340,Sheet3!$B$2:$H$126,7,0)</f>
        <v>#N/A</v>
      </c>
    </row>
    <row r="7341" spans="1:12" hidden="1" x14ac:dyDescent="0.2">
      <c r="A7341" t="s">
        <v>5762</v>
      </c>
      <c r="B7341" t="s">
        <v>10945</v>
      </c>
      <c r="C7341" t="s">
        <v>11172</v>
      </c>
      <c r="D7341" t="e">
        <f>INDEX(Sheet3!$D$1:$D$126,MATCH(DF!F7341,Sheet3!$C$1:$C$126,0))</f>
        <v>#N/A</v>
      </c>
      <c r="E7341" t="e">
        <f>INDEX(Sheet3!$E$1:$E$126,MATCH(DF!F7341,Sheet3!$C$1:$C$126,0))</f>
        <v>#N/A</v>
      </c>
      <c r="F7341" t="s">
        <v>12253</v>
      </c>
      <c r="G7341">
        <v>4</v>
      </c>
      <c r="H7341">
        <v>70</v>
      </c>
      <c r="I7341">
        <v>36.950000000000003</v>
      </c>
      <c r="J7341" t="s">
        <v>15340</v>
      </c>
      <c r="K7341" t="s">
        <v>15372</v>
      </c>
      <c r="L7341" t="e">
        <f>VLOOKUP(F7341,Sheet3!$B$2:$H$126,7,0)</f>
        <v>#N/A</v>
      </c>
    </row>
    <row r="7342" spans="1:12" hidden="1" x14ac:dyDescent="0.2">
      <c r="A7342" t="s">
        <v>5763</v>
      </c>
      <c r="B7342" t="s">
        <v>10957</v>
      </c>
      <c r="C7342" t="s">
        <v>11164</v>
      </c>
      <c r="D7342" t="e">
        <f>INDEX(Sheet3!$D$1:$D$126,MATCH(DF!F7342,Sheet3!$C$1:$C$126,0))</f>
        <v>#N/A</v>
      </c>
      <c r="E7342" t="e">
        <f>INDEX(Sheet3!$E$1:$E$126,MATCH(DF!F7342,Sheet3!$C$1:$C$126,0))</f>
        <v>#N/A</v>
      </c>
      <c r="F7342" t="s">
        <v>12221</v>
      </c>
      <c r="G7342">
        <v>3.7</v>
      </c>
      <c r="H7342">
        <v>70</v>
      </c>
      <c r="I7342">
        <v>19.420000000000002</v>
      </c>
      <c r="J7342" t="s">
        <v>15342</v>
      </c>
      <c r="K7342" t="s">
        <v>15372</v>
      </c>
      <c r="L7342" t="e">
        <f>VLOOKUP(F7342,Sheet3!$B$2:$H$126,7,0)</f>
        <v>#N/A</v>
      </c>
    </row>
    <row r="7343" spans="1:12" hidden="1" x14ac:dyDescent="0.2">
      <c r="A7343" t="s">
        <v>5764</v>
      </c>
      <c r="B7343" t="s">
        <v>10945</v>
      </c>
      <c r="C7343" t="s">
        <v>11254</v>
      </c>
      <c r="D7343" t="e">
        <f>INDEX(Sheet3!$D$1:$D$126,MATCH(DF!F7343,Sheet3!$C$1:$C$126,0))</f>
        <v>#N/A</v>
      </c>
      <c r="E7343" t="e">
        <f>INDEX(Sheet3!$E$1:$E$126,MATCH(DF!F7343,Sheet3!$C$1:$C$126,0))</f>
        <v>#N/A</v>
      </c>
      <c r="F7343" t="s">
        <v>12954</v>
      </c>
      <c r="G7343">
        <v>3.4</v>
      </c>
      <c r="H7343">
        <v>70</v>
      </c>
      <c r="I7343">
        <v>11.76</v>
      </c>
      <c r="J7343" t="s">
        <v>15339</v>
      </c>
      <c r="K7343" t="s">
        <v>15372</v>
      </c>
      <c r="L7343" t="e">
        <f>VLOOKUP(F7343,Sheet3!$B$2:$H$126,7,0)</f>
        <v>#N/A</v>
      </c>
    </row>
    <row r="7344" spans="1:12" hidden="1" x14ac:dyDescent="0.2">
      <c r="A7344" t="s">
        <v>5765</v>
      </c>
      <c r="B7344" t="s">
        <v>10945</v>
      </c>
      <c r="C7344" t="s">
        <v>11040</v>
      </c>
      <c r="D7344" t="e">
        <f>INDEX(Sheet3!$D$1:$D$126,MATCH(DF!F7344,Sheet3!$C$1:$C$126,0))</f>
        <v>#N/A</v>
      </c>
      <c r="E7344" t="e">
        <f>INDEX(Sheet3!$E$1:$E$126,MATCH(DF!F7344,Sheet3!$C$1:$C$126,0))</f>
        <v>#N/A</v>
      </c>
      <c r="F7344" t="s">
        <v>13790</v>
      </c>
      <c r="G7344">
        <v>3.6</v>
      </c>
      <c r="H7344">
        <v>70</v>
      </c>
      <c r="I7344">
        <v>13.24</v>
      </c>
      <c r="J7344" t="s">
        <v>15339</v>
      </c>
      <c r="K7344" t="s">
        <v>15372</v>
      </c>
      <c r="L7344" t="e">
        <f>VLOOKUP(F7344,Sheet3!$B$2:$H$126,7,0)</f>
        <v>#N/A</v>
      </c>
    </row>
    <row r="7345" spans="1:12" hidden="1" x14ac:dyDescent="0.2">
      <c r="A7345" t="s">
        <v>5766</v>
      </c>
      <c r="B7345" t="s">
        <v>10944</v>
      </c>
      <c r="C7345" t="s">
        <v>11053</v>
      </c>
      <c r="D7345" t="e">
        <f>INDEX(Sheet3!$D$1:$D$126,MATCH(DF!F7345,Sheet3!$C$1:$C$126,0))</f>
        <v>#N/A</v>
      </c>
      <c r="E7345" t="e">
        <f>INDEX(Sheet3!$E$1:$E$126,MATCH(DF!F7345,Sheet3!$C$1:$C$126,0))</f>
        <v>#N/A</v>
      </c>
      <c r="F7345" t="s">
        <v>14384</v>
      </c>
      <c r="G7345">
        <v>4</v>
      </c>
      <c r="H7345">
        <v>70</v>
      </c>
      <c r="I7345">
        <v>10.24</v>
      </c>
      <c r="J7345" t="s">
        <v>15342</v>
      </c>
      <c r="K7345" t="s">
        <v>15372</v>
      </c>
      <c r="L7345" t="e">
        <f>VLOOKUP(F7345,Sheet3!$B$2:$H$126,7,0)</f>
        <v>#N/A</v>
      </c>
    </row>
    <row r="7346" spans="1:12" hidden="1" x14ac:dyDescent="0.2">
      <c r="A7346" t="s">
        <v>5767</v>
      </c>
      <c r="B7346" t="s">
        <v>10957</v>
      </c>
      <c r="C7346" t="s">
        <v>11063</v>
      </c>
      <c r="D7346" t="e">
        <f>INDEX(Sheet3!$D$1:$D$126,MATCH(DF!F7346,Sheet3!$C$1:$C$126,0))</f>
        <v>#N/A</v>
      </c>
      <c r="E7346" t="e">
        <f>INDEX(Sheet3!$E$1:$E$126,MATCH(DF!F7346,Sheet3!$C$1:$C$126,0))</f>
        <v>#N/A</v>
      </c>
      <c r="F7346" t="s">
        <v>12780</v>
      </c>
      <c r="G7346">
        <v>3.6</v>
      </c>
      <c r="H7346">
        <v>70</v>
      </c>
      <c r="I7346">
        <v>11.5</v>
      </c>
      <c r="J7346" t="s">
        <v>15340</v>
      </c>
      <c r="K7346" t="s">
        <v>15372</v>
      </c>
      <c r="L7346" t="e">
        <f>VLOOKUP(F7346,Sheet3!$B$2:$H$126,7,0)</f>
        <v>#N/A</v>
      </c>
    </row>
    <row r="7347" spans="1:12" hidden="1" x14ac:dyDescent="0.2">
      <c r="A7347" t="s">
        <v>5768</v>
      </c>
      <c r="B7347" t="s">
        <v>10944</v>
      </c>
      <c r="C7347" t="s">
        <v>11023</v>
      </c>
      <c r="D7347" t="e">
        <f>INDEX(Sheet3!$D$1:$D$126,MATCH(DF!F7347,Sheet3!$C$1:$C$126,0))</f>
        <v>#N/A</v>
      </c>
      <c r="E7347" t="e">
        <f>INDEX(Sheet3!$E$1:$E$126,MATCH(DF!F7347,Sheet3!$C$1:$C$126,0))</f>
        <v>#N/A</v>
      </c>
      <c r="F7347" t="s">
        <v>14127</v>
      </c>
      <c r="G7347">
        <v>4.2</v>
      </c>
      <c r="H7347">
        <v>70</v>
      </c>
      <c r="I7347">
        <v>24.5</v>
      </c>
      <c r="J7347" t="s">
        <v>15348</v>
      </c>
      <c r="K7347" t="s">
        <v>15372</v>
      </c>
      <c r="L7347" t="e">
        <f>VLOOKUP(F7347,Sheet3!$B$2:$H$126,7,0)</f>
        <v>#N/A</v>
      </c>
    </row>
    <row r="7348" spans="1:12" hidden="1" x14ac:dyDescent="0.2">
      <c r="A7348" t="s">
        <v>5769</v>
      </c>
      <c r="B7348" t="s">
        <v>10943</v>
      </c>
      <c r="C7348" t="s">
        <v>11193</v>
      </c>
      <c r="D7348" t="e">
        <f>INDEX(Sheet3!$D$1:$D$126,MATCH(DF!F7348,Sheet3!$C$1:$C$126,0))</f>
        <v>#N/A</v>
      </c>
      <c r="E7348" t="e">
        <f>INDEX(Sheet3!$E$1:$E$126,MATCH(DF!F7348,Sheet3!$C$1:$C$126,0))</f>
        <v>#N/A</v>
      </c>
      <c r="F7348" t="s">
        <v>14385</v>
      </c>
      <c r="G7348">
        <v>4</v>
      </c>
      <c r="H7348">
        <v>70</v>
      </c>
      <c r="I7348">
        <v>24.27</v>
      </c>
      <c r="J7348" t="s">
        <v>15340</v>
      </c>
      <c r="K7348" t="s">
        <v>15372</v>
      </c>
      <c r="L7348" t="e">
        <f>VLOOKUP(F7348,Sheet3!$B$2:$H$126,7,0)</f>
        <v>#N/A</v>
      </c>
    </row>
    <row r="7349" spans="1:12" hidden="1" x14ac:dyDescent="0.2">
      <c r="A7349" t="s">
        <v>5770</v>
      </c>
      <c r="B7349" t="s">
        <v>10945</v>
      </c>
      <c r="C7349" t="s">
        <v>11040</v>
      </c>
      <c r="D7349" t="e">
        <f>INDEX(Sheet3!$D$1:$D$126,MATCH(DF!F7349,Sheet3!$C$1:$C$126,0))</f>
        <v>#N/A</v>
      </c>
      <c r="E7349" t="e">
        <f>INDEX(Sheet3!$E$1:$E$126,MATCH(DF!F7349,Sheet3!$C$1:$C$126,0))</f>
        <v>#N/A</v>
      </c>
      <c r="F7349" t="s">
        <v>13344</v>
      </c>
      <c r="G7349">
        <v>2.8</v>
      </c>
      <c r="H7349">
        <v>70</v>
      </c>
      <c r="I7349">
        <v>11.45</v>
      </c>
      <c r="J7349" t="s">
        <v>15339</v>
      </c>
      <c r="K7349" t="s">
        <v>15372</v>
      </c>
      <c r="L7349" t="e">
        <f>VLOOKUP(F7349,Sheet3!$B$2:$H$126,7,0)</f>
        <v>#N/A</v>
      </c>
    </row>
    <row r="7350" spans="1:12" hidden="1" x14ac:dyDescent="0.2">
      <c r="A7350" t="s">
        <v>5771</v>
      </c>
      <c r="B7350" t="s">
        <v>10944</v>
      </c>
      <c r="C7350" t="s">
        <v>11146</v>
      </c>
      <c r="D7350" t="e">
        <f>INDEX(Sheet3!$D$1:$D$126,MATCH(DF!F7350,Sheet3!$C$1:$C$126,0))</f>
        <v>#N/A</v>
      </c>
      <c r="E7350" t="e">
        <f>INDEX(Sheet3!$E$1:$E$126,MATCH(DF!F7350,Sheet3!$C$1:$C$126,0))</f>
        <v>#N/A</v>
      </c>
      <c r="F7350" t="s">
        <v>13257</v>
      </c>
      <c r="G7350">
        <v>3.5</v>
      </c>
      <c r="H7350">
        <v>70</v>
      </c>
      <c r="I7350">
        <v>10.4</v>
      </c>
      <c r="J7350" t="s">
        <v>15345</v>
      </c>
      <c r="K7350" t="s">
        <v>15372</v>
      </c>
      <c r="L7350" t="e">
        <f>VLOOKUP(F7350,Sheet3!$B$2:$H$126,7,0)</f>
        <v>#N/A</v>
      </c>
    </row>
    <row r="7351" spans="1:12" hidden="1" x14ac:dyDescent="0.2">
      <c r="A7351" t="s">
        <v>5772</v>
      </c>
      <c r="B7351" t="s">
        <v>10944</v>
      </c>
      <c r="C7351" t="s">
        <v>11054</v>
      </c>
      <c r="D7351" t="e">
        <f>INDEX(Sheet3!$D$1:$D$126,MATCH(DF!F7351,Sheet3!$C$1:$C$126,0))</f>
        <v>#N/A</v>
      </c>
      <c r="E7351" t="e">
        <f>INDEX(Sheet3!$E$1:$E$126,MATCH(DF!F7351,Sheet3!$C$1:$C$126,0))</f>
        <v>#N/A</v>
      </c>
      <c r="F7351" t="s">
        <v>14334</v>
      </c>
      <c r="G7351">
        <v>3.8</v>
      </c>
      <c r="H7351">
        <v>70</v>
      </c>
      <c r="I7351">
        <v>12.9</v>
      </c>
      <c r="J7351" t="s">
        <v>15339</v>
      </c>
      <c r="K7351" t="s">
        <v>15372</v>
      </c>
      <c r="L7351" t="e">
        <f>VLOOKUP(F7351,Sheet3!$B$2:$H$126,7,0)</f>
        <v>#N/A</v>
      </c>
    </row>
    <row r="7352" spans="1:12" hidden="1" x14ac:dyDescent="0.2">
      <c r="A7352" t="s">
        <v>5773</v>
      </c>
      <c r="B7352" t="s">
        <v>10944</v>
      </c>
      <c r="C7352" t="s">
        <v>11567</v>
      </c>
      <c r="D7352" t="e">
        <f>INDEX(Sheet3!$D$1:$D$126,MATCH(DF!F7352,Sheet3!$C$1:$C$126,0))</f>
        <v>#N/A</v>
      </c>
      <c r="E7352" t="e">
        <f>INDEX(Sheet3!$E$1:$E$126,MATCH(DF!F7352,Sheet3!$C$1:$C$126,0))</f>
        <v>#N/A</v>
      </c>
      <c r="F7352" t="s">
        <v>12538</v>
      </c>
      <c r="G7352">
        <v>4</v>
      </c>
      <c r="H7352">
        <v>70</v>
      </c>
      <c r="I7352">
        <v>19.899999999999999</v>
      </c>
      <c r="J7352" t="s">
        <v>15344</v>
      </c>
      <c r="K7352" t="s">
        <v>15372</v>
      </c>
      <c r="L7352" t="e">
        <f>VLOOKUP(F7352,Sheet3!$B$2:$H$126,7,0)</f>
        <v>#N/A</v>
      </c>
    </row>
    <row r="7353" spans="1:12" hidden="1" x14ac:dyDescent="0.2">
      <c r="A7353" t="s">
        <v>5774</v>
      </c>
      <c r="B7353" t="s">
        <v>10943</v>
      </c>
      <c r="C7353" t="s">
        <v>11154</v>
      </c>
      <c r="D7353" t="e">
        <f>INDEX(Sheet3!$D$1:$D$126,MATCH(DF!F7353,Sheet3!$C$1:$C$126,0))</f>
        <v>#N/A</v>
      </c>
      <c r="E7353" t="e">
        <f>INDEX(Sheet3!$E$1:$E$126,MATCH(DF!F7353,Sheet3!$C$1:$C$126,0))</f>
        <v>#N/A</v>
      </c>
      <c r="F7353" t="s">
        <v>12187</v>
      </c>
      <c r="G7353">
        <v>3.8</v>
      </c>
      <c r="H7353">
        <v>70</v>
      </c>
      <c r="I7353">
        <v>10.67</v>
      </c>
      <c r="J7353" t="s">
        <v>15347</v>
      </c>
      <c r="K7353" t="s">
        <v>15372</v>
      </c>
      <c r="L7353" t="e">
        <f>VLOOKUP(F7353,Sheet3!$B$2:$H$126,7,0)</f>
        <v>#N/A</v>
      </c>
    </row>
    <row r="7354" spans="1:12" hidden="1" x14ac:dyDescent="0.2">
      <c r="A7354" t="s">
        <v>5775</v>
      </c>
      <c r="B7354" t="s">
        <v>10943</v>
      </c>
      <c r="C7354" t="s">
        <v>11438</v>
      </c>
      <c r="D7354" t="e">
        <f>INDEX(Sheet3!$D$1:$D$126,MATCH(DF!F7354,Sheet3!$C$1:$C$126,0))</f>
        <v>#N/A</v>
      </c>
      <c r="E7354" t="e">
        <f>INDEX(Sheet3!$E$1:$E$126,MATCH(DF!F7354,Sheet3!$C$1:$C$126,0))</f>
        <v>#N/A</v>
      </c>
      <c r="F7354" t="s">
        <v>13574</v>
      </c>
      <c r="G7354">
        <v>3.6</v>
      </c>
      <c r="H7354">
        <v>70</v>
      </c>
      <c r="I7354">
        <v>10.79</v>
      </c>
      <c r="J7354" t="s">
        <v>15339</v>
      </c>
      <c r="K7354" t="s">
        <v>15372</v>
      </c>
      <c r="L7354" t="e">
        <f>VLOOKUP(F7354,Sheet3!$B$2:$H$126,7,0)</f>
        <v>#N/A</v>
      </c>
    </row>
    <row r="7355" spans="1:12" hidden="1" x14ac:dyDescent="0.2">
      <c r="A7355" t="s">
        <v>5776</v>
      </c>
      <c r="B7355" t="s">
        <v>10949</v>
      </c>
      <c r="C7355" t="s">
        <v>10991</v>
      </c>
      <c r="D7355" t="e">
        <f>INDEX(Sheet3!$D$1:$D$126,MATCH(DF!F7355,Sheet3!$C$1:$C$126,0))</f>
        <v>#N/A</v>
      </c>
      <c r="E7355" t="e">
        <f>INDEX(Sheet3!$E$1:$E$126,MATCH(DF!F7355,Sheet3!$C$1:$C$126,0))</f>
        <v>#N/A</v>
      </c>
      <c r="F7355" t="s">
        <v>12156</v>
      </c>
      <c r="G7355">
        <v>3.8</v>
      </c>
      <c r="H7355">
        <v>70</v>
      </c>
      <c r="I7355">
        <v>35.04</v>
      </c>
      <c r="J7355" t="s">
        <v>15338</v>
      </c>
      <c r="K7355" t="s">
        <v>15372</v>
      </c>
      <c r="L7355" t="e">
        <f>VLOOKUP(F7355,Sheet3!$B$2:$H$126,7,0)</f>
        <v>#N/A</v>
      </c>
    </row>
    <row r="7356" spans="1:12" hidden="1" x14ac:dyDescent="0.2">
      <c r="A7356" t="s">
        <v>5777</v>
      </c>
      <c r="B7356" t="s">
        <v>10944</v>
      </c>
      <c r="C7356" t="s">
        <v>10994</v>
      </c>
      <c r="D7356" t="e">
        <f>INDEX(Sheet3!$D$1:$D$126,MATCH(DF!F7356,Sheet3!$C$1:$C$126,0))</f>
        <v>#N/A</v>
      </c>
      <c r="E7356" t="e">
        <f>INDEX(Sheet3!$E$1:$E$126,MATCH(DF!F7356,Sheet3!$C$1:$C$126,0))</f>
        <v>#N/A</v>
      </c>
      <c r="F7356" t="s">
        <v>11884</v>
      </c>
      <c r="G7356">
        <v>3.8</v>
      </c>
      <c r="H7356">
        <v>700</v>
      </c>
      <c r="I7356">
        <v>7.25</v>
      </c>
      <c r="J7356" t="s">
        <v>15342</v>
      </c>
      <c r="K7356" t="s">
        <v>15372</v>
      </c>
      <c r="L7356" t="e">
        <f>VLOOKUP(F7356,Sheet3!$B$2:$H$126,7,0)</f>
        <v>#N/A</v>
      </c>
    </row>
    <row r="7357" spans="1:12" hidden="1" x14ac:dyDescent="0.2">
      <c r="A7357" t="s">
        <v>5778</v>
      </c>
      <c r="B7357" t="s">
        <v>10943</v>
      </c>
      <c r="C7357" t="s">
        <v>11174</v>
      </c>
      <c r="D7357" t="e">
        <f>INDEX(Sheet3!$D$1:$D$126,MATCH(DF!F7357,Sheet3!$C$1:$C$126,0))</f>
        <v>#N/A</v>
      </c>
      <c r="E7357" t="e">
        <f>INDEX(Sheet3!$E$1:$E$126,MATCH(DF!F7357,Sheet3!$C$1:$C$126,0))</f>
        <v>#N/A</v>
      </c>
      <c r="F7357" t="s">
        <v>12040</v>
      </c>
      <c r="G7357">
        <v>3.9</v>
      </c>
      <c r="H7357">
        <v>700</v>
      </c>
      <c r="I7357">
        <v>29.5</v>
      </c>
      <c r="J7357" t="s">
        <v>15346</v>
      </c>
      <c r="K7357" t="s">
        <v>15372</v>
      </c>
      <c r="L7357" t="e">
        <f>VLOOKUP(F7357,Sheet3!$B$2:$H$126,7,0)</f>
        <v>#N/A</v>
      </c>
    </row>
    <row r="7358" spans="1:12" x14ac:dyDescent="0.2">
      <c r="A7358" t="s">
        <v>5779</v>
      </c>
      <c r="B7358" t="s">
        <v>10952</v>
      </c>
      <c r="C7358" t="s">
        <v>11334</v>
      </c>
      <c r="D7358" t="str">
        <f>INDEX(Sheet3!$D$1:$D$126,MATCH(DF!F7358,Sheet3!$C$1:$C$126,0))</f>
        <v>ALENTEJO CENTRAL</v>
      </c>
      <c r="E7358" t="str">
        <f>INDEX(Sheet3!$E$1:$E$126,MATCH(DF!F7358,Sheet3!$C$1:$C$126,0))</f>
        <v>PT187</v>
      </c>
      <c r="F7358" t="s">
        <v>13002</v>
      </c>
      <c r="G7358">
        <v>4.0999999999999996</v>
      </c>
      <c r="H7358">
        <v>700</v>
      </c>
      <c r="I7358">
        <v>21.4</v>
      </c>
      <c r="J7358" t="s">
        <v>15344</v>
      </c>
      <c r="K7358" t="s">
        <v>15372</v>
      </c>
      <c r="L7358" t="str">
        <f>VLOOKUP(F7358,Sheet3!$B$2:$H$126,7,0)</f>
        <v>Quinta do Zambujeiro</v>
      </c>
    </row>
    <row r="7359" spans="1:12" hidden="1" x14ac:dyDescent="0.2">
      <c r="A7359" t="s">
        <v>5780</v>
      </c>
      <c r="B7359" t="s">
        <v>10950</v>
      </c>
      <c r="C7359" t="s">
        <v>11332</v>
      </c>
      <c r="D7359" t="e">
        <f>INDEX(Sheet3!$D$1:$D$126,MATCH(DF!F7359,Sheet3!$C$1:$C$126,0))</f>
        <v>#N/A</v>
      </c>
      <c r="E7359" t="e">
        <f>INDEX(Sheet3!$E$1:$E$126,MATCH(DF!F7359,Sheet3!$C$1:$C$126,0))</f>
        <v>#N/A</v>
      </c>
      <c r="F7359" t="s">
        <v>12988</v>
      </c>
      <c r="G7359">
        <v>3.6</v>
      </c>
      <c r="H7359">
        <v>701</v>
      </c>
      <c r="I7359">
        <v>7.31</v>
      </c>
      <c r="J7359" t="s">
        <v>15342</v>
      </c>
      <c r="K7359" t="s">
        <v>15372</v>
      </c>
      <c r="L7359" t="e">
        <f>VLOOKUP(F7359,Sheet3!$B$2:$H$126,7,0)</f>
        <v>#N/A</v>
      </c>
    </row>
    <row r="7360" spans="1:12" hidden="1" x14ac:dyDescent="0.2">
      <c r="A7360" t="s">
        <v>5781</v>
      </c>
      <c r="B7360" t="s">
        <v>10965</v>
      </c>
      <c r="C7360" t="s">
        <v>11243</v>
      </c>
      <c r="D7360" t="e">
        <f>INDEX(Sheet3!$D$1:$D$126,MATCH(DF!F7360,Sheet3!$C$1:$C$126,0))</f>
        <v>#N/A</v>
      </c>
      <c r="E7360" t="e">
        <f>INDEX(Sheet3!$E$1:$E$126,MATCH(DF!F7360,Sheet3!$C$1:$C$126,0))</f>
        <v>#N/A</v>
      </c>
      <c r="F7360" t="s">
        <v>12559</v>
      </c>
      <c r="G7360">
        <v>4.2</v>
      </c>
      <c r="H7360">
        <v>701</v>
      </c>
      <c r="I7360">
        <v>47.67</v>
      </c>
      <c r="J7360" t="s">
        <v>15367</v>
      </c>
      <c r="K7360" t="s">
        <v>15372</v>
      </c>
      <c r="L7360" t="e">
        <f>VLOOKUP(F7360,Sheet3!$B$2:$H$126,7,0)</f>
        <v>#N/A</v>
      </c>
    </row>
    <row r="7361" spans="1:12" hidden="1" x14ac:dyDescent="0.2">
      <c r="A7361" t="s">
        <v>5782</v>
      </c>
      <c r="B7361" t="s">
        <v>10954</v>
      </c>
      <c r="C7361" t="s">
        <v>11282</v>
      </c>
      <c r="D7361" t="e">
        <f>INDEX(Sheet3!$D$1:$D$126,MATCH(DF!F7361,Sheet3!$C$1:$C$126,0))</f>
        <v>#N/A</v>
      </c>
      <c r="E7361" t="e">
        <f>INDEX(Sheet3!$E$1:$E$126,MATCH(DF!F7361,Sheet3!$C$1:$C$126,0))</f>
        <v>#N/A</v>
      </c>
      <c r="F7361" t="s">
        <v>12721</v>
      </c>
      <c r="G7361">
        <v>3.6</v>
      </c>
      <c r="H7361">
        <v>701</v>
      </c>
      <c r="I7361">
        <v>16.52</v>
      </c>
      <c r="J7361" t="s">
        <v>15342</v>
      </c>
      <c r="K7361" t="s">
        <v>15372</v>
      </c>
      <c r="L7361" t="e">
        <f>VLOOKUP(F7361,Sheet3!$B$2:$H$126,7,0)</f>
        <v>#N/A</v>
      </c>
    </row>
    <row r="7362" spans="1:12" hidden="1" x14ac:dyDescent="0.2">
      <c r="A7362" t="s">
        <v>366</v>
      </c>
      <c r="B7362" t="s">
        <v>10943</v>
      </c>
      <c r="C7362" t="s">
        <v>11005</v>
      </c>
      <c r="D7362" t="e">
        <f>INDEX(Sheet3!$D$1:$D$126,MATCH(DF!F7362,Sheet3!$C$1:$C$126,0))</f>
        <v>#N/A</v>
      </c>
      <c r="E7362" t="e">
        <f>INDEX(Sheet3!$E$1:$E$126,MATCH(DF!F7362,Sheet3!$C$1:$C$126,0))</f>
        <v>#N/A</v>
      </c>
      <c r="F7362" t="s">
        <v>11995</v>
      </c>
      <c r="G7362">
        <v>4.5999999999999996</v>
      </c>
      <c r="H7362">
        <v>702</v>
      </c>
      <c r="I7362">
        <v>336.3</v>
      </c>
      <c r="J7362" t="s">
        <v>15349</v>
      </c>
      <c r="K7362" t="s">
        <v>15372</v>
      </c>
      <c r="L7362" t="e">
        <f>VLOOKUP(F7362,Sheet3!$B$2:$H$126,7,0)</f>
        <v>#N/A</v>
      </c>
    </row>
    <row r="7363" spans="1:12" hidden="1" x14ac:dyDescent="0.2">
      <c r="A7363" t="s">
        <v>5783</v>
      </c>
      <c r="B7363" t="s">
        <v>10951</v>
      </c>
      <c r="C7363" t="s">
        <v>10993</v>
      </c>
      <c r="D7363" t="e">
        <f>INDEX(Sheet3!$D$1:$D$126,MATCH(DF!F7363,Sheet3!$C$1:$C$126,0))</f>
        <v>#N/A</v>
      </c>
      <c r="E7363" t="e">
        <f>INDEX(Sheet3!$E$1:$E$126,MATCH(DF!F7363,Sheet3!$C$1:$C$126,0))</f>
        <v>#N/A</v>
      </c>
      <c r="F7363" t="s">
        <v>13108</v>
      </c>
      <c r="G7363">
        <v>3.6</v>
      </c>
      <c r="H7363">
        <v>702</v>
      </c>
      <c r="I7363">
        <v>11.6</v>
      </c>
      <c r="J7363" t="s">
        <v>15339</v>
      </c>
      <c r="K7363" t="s">
        <v>15372</v>
      </c>
      <c r="L7363" t="e">
        <f>VLOOKUP(F7363,Sheet3!$B$2:$H$126,7,0)</f>
        <v>#N/A</v>
      </c>
    </row>
    <row r="7364" spans="1:12" hidden="1" x14ac:dyDescent="0.2">
      <c r="A7364" t="s">
        <v>1390</v>
      </c>
      <c r="B7364" t="s">
        <v>10944</v>
      </c>
      <c r="C7364" t="s">
        <v>11073</v>
      </c>
      <c r="D7364" t="e">
        <f>INDEX(Sheet3!$D$1:$D$126,MATCH(DF!F7364,Sheet3!$C$1:$C$126,0))</f>
        <v>#N/A</v>
      </c>
      <c r="E7364" t="e">
        <f>INDEX(Sheet3!$E$1:$E$126,MATCH(DF!F7364,Sheet3!$C$1:$C$126,0))</f>
        <v>#N/A</v>
      </c>
      <c r="F7364" t="s">
        <v>13758</v>
      </c>
      <c r="G7364">
        <v>4.0999999999999996</v>
      </c>
      <c r="H7364">
        <v>702</v>
      </c>
      <c r="I7364">
        <v>25.5</v>
      </c>
      <c r="J7364" t="s">
        <v>15340</v>
      </c>
      <c r="K7364" t="s">
        <v>15372</v>
      </c>
      <c r="L7364" t="e">
        <f>VLOOKUP(F7364,Sheet3!$B$2:$H$126,7,0)</f>
        <v>#N/A</v>
      </c>
    </row>
    <row r="7365" spans="1:12" hidden="1" x14ac:dyDescent="0.2">
      <c r="A7365" t="s">
        <v>2923</v>
      </c>
      <c r="B7365" t="s">
        <v>10947</v>
      </c>
      <c r="C7365" t="s">
        <v>11124</v>
      </c>
      <c r="D7365" t="e">
        <f>INDEX(Sheet3!$D$1:$D$126,MATCH(DF!F7365,Sheet3!$C$1:$C$126,0))</f>
        <v>#N/A</v>
      </c>
      <c r="E7365" t="e">
        <f>INDEX(Sheet3!$E$1:$E$126,MATCH(DF!F7365,Sheet3!$C$1:$C$126,0))</f>
        <v>#N/A</v>
      </c>
      <c r="F7365" t="s">
        <v>12934</v>
      </c>
      <c r="G7365">
        <v>4.0999999999999996</v>
      </c>
      <c r="H7365">
        <v>702</v>
      </c>
      <c r="I7365">
        <v>13.89</v>
      </c>
      <c r="J7365" t="s">
        <v>15345</v>
      </c>
      <c r="K7365" t="s">
        <v>15372</v>
      </c>
      <c r="L7365" t="e">
        <f>VLOOKUP(F7365,Sheet3!$B$2:$H$126,7,0)</f>
        <v>#N/A</v>
      </c>
    </row>
    <row r="7366" spans="1:12" hidden="1" x14ac:dyDescent="0.2">
      <c r="A7366" t="s">
        <v>5784</v>
      </c>
      <c r="B7366" t="s">
        <v>10950</v>
      </c>
      <c r="C7366" t="s">
        <v>11055</v>
      </c>
      <c r="D7366" t="e">
        <f>INDEX(Sheet3!$D$1:$D$126,MATCH(DF!F7366,Sheet3!$C$1:$C$126,0))</f>
        <v>#N/A</v>
      </c>
      <c r="E7366" t="e">
        <f>INDEX(Sheet3!$E$1:$E$126,MATCH(DF!F7366,Sheet3!$C$1:$C$126,0))</f>
        <v>#N/A</v>
      </c>
      <c r="F7366" t="s">
        <v>11989</v>
      </c>
      <c r="G7366">
        <v>3.6</v>
      </c>
      <c r="H7366">
        <v>702</v>
      </c>
      <c r="I7366">
        <v>7.26</v>
      </c>
      <c r="J7366" t="s">
        <v>15342</v>
      </c>
      <c r="K7366" t="s">
        <v>15372</v>
      </c>
      <c r="L7366" t="e">
        <f>VLOOKUP(F7366,Sheet3!$B$2:$H$126,7,0)</f>
        <v>#N/A</v>
      </c>
    </row>
    <row r="7367" spans="1:12" hidden="1" x14ac:dyDescent="0.2">
      <c r="A7367" t="s">
        <v>5785</v>
      </c>
      <c r="B7367" t="s">
        <v>10950</v>
      </c>
      <c r="C7367" t="s">
        <v>11055</v>
      </c>
      <c r="D7367" t="e">
        <f>INDEX(Sheet3!$D$1:$D$126,MATCH(DF!F7367,Sheet3!$C$1:$C$126,0))</f>
        <v>#N/A</v>
      </c>
      <c r="E7367" t="e">
        <f>INDEX(Sheet3!$E$1:$E$126,MATCH(DF!F7367,Sheet3!$C$1:$C$126,0))</f>
        <v>#N/A</v>
      </c>
      <c r="F7367" t="s">
        <v>12520</v>
      </c>
      <c r="G7367">
        <v>4</v>
      </c>
      <c r="H7367">
        <v>703</v>
      </c>
      <c r="I7367">
        <v>16.47</v>
      </c>
      <c r="J7367" t="s">
        <v>15354</v>
      </c>
      <c r="K7367" t="s">
        <v>15372</v>
      </c>
      <c r="L7367" t="e">
        <f>VLOOKUP(F7367,Sheet3!$B$2:$H$126,7,0)</f>
        <v>#N/A</v>
      </c>
    </row>
    <row r="7368" spans="1:12" hidden="1" x14ac:dyDescent="0.2">
      <c r="A7368" t="s">
        <v>5786</v>
      </c>
      <c r="B7368" t="s">
        <v>10950</v>
      </c>
      <c r="C7368" t="s">
        <v>11090</v>
      </c>
      <c r="D7368" t="e">
        <f>INDEX(Sheet3!$D$1:$D$126,MATCH(DF!F7368,Sheet3!$C$1:$C$126,0))</f>
        <v>#N/A</v>
      </c>
      <c r="E7368" t="e">
        <f>INDEX(Sheet3!$E$1:$E$126,MATCH(DF!F7368,Sheet3!$C$1:$C$126,0))</f>
        <v>#N/A</v>
      </c>
      <c r="F7368" t="s">
        <v>12005</v>
      </c>
      <c r="G7368">
        <v>3.8</v>
      </c>
      <c r="H7368">
        <v>703</v>
      </c>
      <c r="I7368">
        <v>13.36</v>
      </c>
      <c r="J7368" t="s">
        <v>15339</v>
      </c>
      <c r="K7368" t="s">
        <v>15372</v>
      </c>
      <c r="L7368" t="e">
        <f>VLOOKUP(F7368,Sheet3!$B$2:$H$126,7,0)</f>
        <v>#N/A</v>
      </c>
    </row>
    <row r="7369" spans="1:12" hidden="1" x14ac:dyDescent="0.2">
      <c r="A7369" t="s">
        <v>5787</v>
      </c>
      <c r="B7369" t="s">
        <v>10947</v>
      </c>
      <c r="C7369" t="s">
        <v>11124</v>
      </c>
      <c r="D7369" t="e">
        <f>INDEX(Sheet3!$D$1:$D$126,MATCH(DF!F7369,Sheet3!$C$1:$C$126,0))</f>
        <v>#N/A</v>
      </c>
      <c r="E7369" t="e">
        <f>INDEX(Sheet3!$E$1:$E$126,MATCH(DF!F7369,Sheet3!$C$1:$C$126,0))</f>
        <v>#N/A</v>
      </c>
      <c r="F7369" t="s">
        <v>13554</v>
      </c>
      <c r="G7369">
        <v>3.8</v>
      </c>
      <c r="H7369">
        <v>703</v>
      </c>
      <c r="I7369">
        <v>16.170000000000002</v>
      </c>
      <c r="J7369" t="s">
        <v>15340</v>
      </c>
      <c r="K7369" t="s">
        <v>15372</v>
      </c>
      <c r="L7369" t="e">
        <f>VLOOKUP(F7369,Sheet3!$B$2:$H$126,7,0)</f>
        <v>#N/A</v>
      </c>
    </row>
    <row r="7370" spans="1:12" hidden="1" x14ac:dyDescent="0.2">
      <c r="A7370" t="s">
        <v>5788</v>
      </c>
      <c r="B7370" t="s">
        <v>10951</v>
      </c>
      <c r="C7370" t="s">
        <v>10993</v>
      </c>
      <c r="D7370" t="e">
        <f>INDEX(Sheet3!$D$1:$D$126,MATCH(DF!F7370,Sheet3!$C$1:$C$126,0))</f>
        <v>#N/A</v>
      </c>
      <c r="E7370" t="e">
        <f>INDEX(Sheet3!$E$1:$E$126,MATCH(DF!F7370,Sheet3!$C$1:$C$126,0))</f>
        <v>#N/A</v>
      </c>
      <c r="F7370" t="s">
        <v>11966</v>
      </c>
      <c r="G7370">
        <v>3.7</v>
      </c>
      <c r="H7370">
        <v>704</v>
      </c>
      <c r="I7370">
        <v>8.18</v>
      </c>
      <c r="J7370" t="s">
        <v>15339</v>
      </c>
      <c r="K7370" t="s">
        <v>15372</v>
      </c>
      <c r="L7370" t="e">
        <f>VLOOKUP(F7370,Sheet3!$B$2:$H$126,7,0)</f>
        <v>#N/A</v>
      </c>
    </row>
    <row r="7371" spans="1:12" hidden="1" x14ac:dyDescent="0.2">
      <c r="A7371" t="s">
        <v>5789</v>
      </c>
      <c r="B7371" t="s">
        <v>10944</v>
      </c>
      <c r="C7371" t="s">
        <v>11231</v>
      </c>
      <c r="D7371" t="e">
        <f>INDEX(Sheet3!$D$1:$D$126,MATCH(DF!F7371,Sheet3!$C$1:$C$126,0))</f>
        <v>#N/A</v>
      </c>
      <c r="E7371" t="e">
        <f>INDEX(Sheet3!$E$1:$E$126,MATCH(DF!F7371,Sheet3!$C$1:$C$126,0))</f>
        <v>#N/A</v>
      </c>
      <c r="F7371" t="s">
        <v>12491</v>
      </c>
      <c r="G7371">
        <v>3.8</v>
      </c>
      <c r="H7371">
        <v>704</v>
      </c>
      <c r="I7371">
        <v>17.79</v>
      </c>
      <c r="J7371" t="s">
        <v>15340</v>
      </c>
      <c r="K7371" t="s">
        <v>15372</v>
      </c>
      <c r="L7371" t="e">
        <f>VLOOKUP(F7371,Sheet3!$B$2:$H$126,7,0)</f>
        <v>#N/A</v>
      </c>
    </row>
    <row r="7372" spans="1:12" x14ac:dyDescent="0.2">
      <c r="A7372" t="s">
        <v>5790</v>
      </c>
      <c r="B7372" t="s">
        <v>10952</v>
      </c>
      <c r="C7372" t="s">
        <v>10995</v>
      </c>
      <c r="D7372" t="str">
        <f>INDEX(Sheet3!$D$1:$D$126,MATCH(DF!F7372,Sheet3!$C$1:$C$126,0))</f>
        <v>DOURO</v>
      </c>
      <c r="E7372" t="str">
        <f>INDEX(Sheet3!$E$1:$E$126,MATCH(DF!F7372,Sheet3!$C$1:$C$126,0))</f>
        <v>PT11D</v>
      </c>
      <c r="F7372" t="s">
        <v>12836</v>
      </c>
      <c r="G7372">
        <v>4.3</v>
      </c>
      <c r="H7372">
        <v>705</v>
      </c>
      <c r="I7372">
        <v>56</v>
      </c>
      <c r="J7372" t="s">
        <v>15344</v>
      </c>
      <c r="K7372" t="s">
        <v>15372</v>
      </c>
      <c r="L7372" t="str">
        <f>VLOOKUP(F7372,Sheet3!$B$2:$H$126,7,0)</f>
        <v>Niepoort</v>
      </c>
    </row>
    <row r="7373" spans="1:12" hidden="1" x14ac:dyDescent="0.2">
      <c r="A7373" t="s">
        <v>5791</v>
      </c>
      <c r="B7373" t="s">
        <v>10955</v>
      </c>
      <c r="C7373" t="s">
        <v>11028</v>
      </c>
      <c r="D7373" t="e">
        <f>INDEX(Sheet3!$D$1:$D$126,MATCH(DF!F7373,Sheet3!$C$1:$C$126,0))</f>
        <v>#N/A</v>
      </c>
      <c r="E7373" t="e">
        <f>INDEX(Sheet3!$E$1:$E$126,MATCH(DF!F7373,Sheet3!$C$1:$C$126,0))</f>
        <v>#N/A</v>
      </c>
      <c r="F7373" t="s">
        <v>12403</v>
      </c>
      <c r="G7373">
        <v>4.4000000000000004</v>
      </c>
      <c r="H7373">
        <v>706</v>
      </c>
      <c r="I7373">
        <v>61.05</v>
      </c>
      <c r="J7373" t="s">
        <v>15342</v>
      </c>
      <c r="K7373" t="s">
        <v>15372</v>
      </c>
      <c r="L7373" t="e">
        <f>VLOOKUP(F7373,Sheet3!$B$2:$H$126,7,0)</f>
        <v>#N/A</v>
      </c>
    </row>
    <row r="7374" spans="1:12" hidden="1" x14ac:dyDescent="0.2">
      <c r="A7374" t="s">
        <v>5792</v>
      </c>
      <c r="B7374" t="s">
        <v>10951</v>
      </c>
      <c r="C7374" t="s">
        <v>11086</v>
      </c>
      <c r="D7374" t="e">
        <f>INDEX(Sheet3!$D$1:$D$126,MATCH(DF!F7374,Sheet3!$C$1:$C$126,0))</f>
        <v>#N/A</v>
      </c>
      <c r="E7374" t="e">
        <f>INDEX(Sheet3!$E$1:$E$126,MATCH(DF!F7374,Sheet3!$C$1:$C$126,0))</f>
        <v>#N/A</v>
      </c>
      <c r="F7374" t="s">
        <v>11994</v>
      </c>
      <c r="G7374">
        <v>4.0999999999999996</v>
      </c>
      <c r="H7374">
        <v>706</v>
      </c>
      <c r="I7374">
        <v>35.99</v>
      </c>
      <c r="J7374" t="s">
        <v>15340</v>
      </c>
      <c r="K7374" t="s">
        <v>15372</v>
      </c>
      <c r="L7374" t="e">
        <f>VLOOKUP(F7374,Sheet3!$B$2:$H$126,7,0)</f>
        <v>#N/A</v>
      </c>
    </row>
    <row r="7375" spans="1:12" hidden="1" x14ac:dyDescent="0.2">
      <c r="A7375" t="s">
        <v>5793</v>
      </c>
      <c r="B7375" t="s">
        <v>10951</v>
      </c>
      <c r="C7375" t="s">
        <v>10993</v>
      </c>
      <c r="D7375" t="e">
        <f>INDEX(Sheet3!$D$1:$D$126,MATCH(DF!F7375,Sheet3!$C$1:$C$126,0))</f>
        <v>#N/A</v>
      </c>
      <c r="E7375" t="e">
        <f>INDEX(Sheet3!$E$1:$E$126,MATCH(DF!F7375,Sheet3!$C$1:$C$126,0))</f>
        <v>#N/A</v>
      </c>
      <c r="F7375" t="s">
        <v>12169</v>
      </c>
      <c r="G7375">
        <v>3.6</v>
      </c>
      <c r="H7375">
        <v>707</v>
      </c>
      <c r="I7375">
        <v>8.8000000000000007</v>
      </c>
      <c r="J7375" t="s">
        <v>15339</v>
      </c>
      <c r="K7375" t="s">
        <v>15372</v>
      </c>
      <c r="L7375" t="e">
        <f>VLOOKUP(F7375,Sheet3!$B$2:$H$126,7,0)</f>
        <v>#N/A</v>
      </c>
    </row>
    <row r="7376" spans="1:12" x14ac:dyDescent="0.2">
      <c r="A7376" t="s">
        <v>1931</v>
      </c>
      <c r="B7376" t="s">
        <v>10952</v>
      </c>
      <c r="C7376" t="s">
        <v>11568</v>
      </c>
      <c r="D7376" t="str">
        <f>INDEX(Sheet3!$D$1:$D$126,MATCH(DF!F7376,Sheet3!$C$1:$C$126,0))</f>
        <v>OESTE</v>
      </c>
      <c r="E7376" t="str">
        <f>INDEX(Sheet3!$E$1:$E$126,MATCH(DF!F7376,Sheet3!$C$1:$C$126,0))</f>
        <v>PT16B</v>
      </c>
      <c r="F7376" t="s">
        <v>14386</v>
      </c>
      <c r="G7376">
        <v>3.9</v>
      </c>
      <c r="H7376">
        <v>707</v>
      </c>
      <c r="I7376">
        <v>7.2</v>
      </c>
      <c r="J7376" t="s">
        <v>15342</v>
      </c>
      <c r="K7376" t="s">
        <v>15372</v>
      </c>
      <c r="L7376" t="str">
        <f>VLOOKUP(F7376,Sheet3!$B$2:$H$126,7,0)</f>
        <v>Quinta das Setencostas</v>
      </c>
    </row>
    <row r="7377" spans="1:12" hidden="1" x14ac:dyDescent="0.2">
      <c r="A7377" t="s">
        <v>2378</v>
      </c>
      <c r="B7377" t="s">
        <v>10947</v>
      </c>
      <c r="C7377" t="s">
        <v>11016</v>
      </c>
      <c r="D7377" t="e">
        <f>INDEX(Sheet3!$D$1:$D$126,MATCH(DF!F7377,Sheet3!$C$1:$C$126,0))</f>
        <v>#N/A</v>
      </c>
      <c r="E7377" t="e">
        <f>INDEX(Sheet3!$E$1:$E$126,MATCH(DF!F7377,Sheet3!$C$1:$C$126,0))</f>
        <v>#N/A</v>
      </c>
      <c r="F7377" t="s">
        <v>13007</v>
      </c>
      <c r="G7377">
        <v>3.4</v>
      </c>
      <c r="H7377">
        <v>708</v>
      </c>
      <c r="I7377">
        <v>7.27</v>
      </c>
      <c r="J7377" t="s">
        <v>15339</v>
      </c>
      <c r="K7377" t="s">
        <v>15372</v>
      </c>
      <c r="L7377" t="e">
        <f>VLOOKUP(F7377,Sheet3!$B$2:$H$126,7,0)</f>
        <v>#N/A</v>
      </c>
    </row>
    <row r="7378" spans="1:12" hidden="1" x14ac:dyDescent="0.2">
      <c r="A7378" t="s">
        <v>2338</v>
      </c>
      <c r="B7378" t="s">
        <v>10943</v>
      </c>
      <c r="C7378" t="s">
        <v>11008</v>
      </c>
      <c r="D7378" t="e">
        <f>INDEX(Sheet3!$D$1:$D$126,MATCH(DF!F7378,Sheet3!$C$1:$C$126,0))</f>
        <v>#N/A</v>
      </c>
      <c r="E7378" t="e">
        <f>INDEX(Sheet3!$E$1:$E$126,MATCH(DF!F7378,Sheet3!$C$1:$C$126,0))</f>
        <v>#N/A</v>
      </c>
      <c r="F7378" t="s">
        <v>14387</v>
      </c>
      <c r="G7378">
        <v>3.5</v>
      </c>
      <c r="H7378">
        <v>709</v>
      </c>
      <c r="I7378">
        <v>8.33</v>
      </c>
      <c r="J7378" t="s">
        <v>15342</v>
      </c>
      <c r="K7378" t="s">
        <v>15372</v>
      </c>
      <c r="L7378" t="e">
        <f>VLOOKUP(F7378,Sheet3!$B$2:$H$126,7,0)</f>
        <v>#N/A</v>
      </c>
    </row>
    <row r="7379" spans="1:12" hidden="1" x14ac:dyDescent="0.2">
      <c r="A7379" t="s">
        <v>5794</v>
      </c>
      <c r="B7379" t="s">
        <v>10944</v>
      </c>
      <c r="C7379" t="s">
        <v>11054</v>
      </c>
      <c r="D7379" t="e">
        <f>INDEX(Sheet3!$D$1:$D$126,MATCH(DF!F7379,Sheet3!$C$1:$C$126,0))</f>
        <v>#N/A</v>
      </c>
      <c r="E7379" t="e">
        <f>INDEX(Sheet3!$E$1:$E$126,MATCH(DF!F7379,Sheet3!$C$1:$C$126,0))</f>
        <v>#N/A</v>
      </c>
      <c r="F7379" t="s">
        <v>12673</v>
      </c>
      <c r="G7379">
        <v>4.4000000000000004</v>
      </c>
      <c r="H7379">
        <v>709</v>
      </c>
      <c r="I7379">
        <v>39.9</v>
      </c>
      <c r="J7379" t="s">
        <v>15340</v>
      </c>
      <c r="K7379" t="s">
        <v>15372</v>
      </c>
      <c r="L7379" t="e">
        <f>VLOOKUP(F7379,Sheet3!$B$2:$H$126,7,0)</f>
        <v>#N/A</v>
      </c>
    </row>
    <row r="7380" spans="1:12" hidden="1" x14ac:dyDescent="0.2">
      <c r="A7380" t="s">
        <v>5795</v>
      </c>
      <c r="B7380" t="s">
        <v>10947</v>
      </c>
      <c r="C7380" t="s">
        <v>11499</v>
      </c>
      <c r="D7380" t="e">
        <f>INDEX(Sheet3!$D$1:$D$126,MATCH(DF!F7380,Sheet3!$C$1:$C$126,0))</f>
        <v>#N/A</v>
      </c>
      <c r="E7380" t="e">
        <f>INDEX(Sheet3!$E$1:$E$126,MATCH(DF!F7380,Sheet3!$C$1:$C$126,0))</f>
        <v>#N/A</v>
      </c>
      <c r="F7380" t="s">
        <v>13959</v>
      </c>
      <c r="G7380">
        <v>4.5</v>
      </c>
      <c r="H7380">
        <v>709</v>
      </c>
      <c r="I7380">
        <v>46.34</v>
      </c>
      <c r="J7380" t="s">
        <v>15342</v>
      </c>
      <c r="K7380" t="s">
        <v>15372</v>
      </c>
      <c r="L7380" t="e">
        <f>VLOOKUP(F7380,Sheet3!$B$2:$H$126,7,0)</f>
        <v>#N/A</v>
      </c>
    </row>
    <row r="7381" spans="1:12" hidden="1" x14ac:dyDescent="0.2">
      <c r="A7381" t="s">
        <v>53</v>
      </c>
      <c r="B7381" t="s">
        <v>10947</v>
      </c>
      <c r="C7381" t="s">
        <v>11016</v>
      </c>
      <c r="D7381" t="e">
        <f>INDEX(Sheet3!$D$1:$D$126,MATCH(DF!F7381,Sheet3!$C$1:$C$126,0))</f>
        <v>#N/A</v>
      </c>
      <c r="E7381" t="e">
        <f>INDEX(Sheet3!$E$1:$E$126,MATCH(DF!F7381,Sheet3!$C$1:$C$126,0))</f>
        <v>#N/A</v>
      </c>
      <c r="F7381" t="s">
        <v>13785</v>
      </c>
      <c r="G7381">
        <v>3.3</v>
      </c>
      <c r="H7381">
        <v>709</v>
      </c>
      <c r="I7381">
        <v>4.76</v>
      </c>
      <c r="J7381" t="s">
        <v>15345</v>
      </c>
      <c r="K7381" t="s">
        <v>15372</v>
      </c>
      <c r="L7381" t="e">
        <f>VLOOKUP(F7381,Sheet3!$B$2:$H$126,7,0)</f>
        <v>#N/A</v>
      </c>
    </row>
    <row r="7382" spans="1:12" hidden="1" x14ac:dyDescent="0.2">
      <c r="A7382" t="s">
        <v>5796</v>
      </c>
      <c r="B7382" t="s">
        <v>10943</v>
      </c>
      <c r="C7382" t="s">
        <v>11234</v>
      </c>
      <c r="D7382" t="e">
        <f>INDEX(Sheet3!$D$1:$D$126,MATCH(DF!F7382,Sheet3!$C$1:$C$126,0))</f>
        <v>#N/A</v>
      </c>
      <c r="E7382" t="e">
        <f>INDEX(Sheet3!$E$1:$E$126,MATCH(DF!F7382,Sheet3!$C$1:$C$126,0))</f>
        <v>#N/A</v>
      </c>
      <c r="F7382" t="s">
        <v>13475</v>
      </c>
      <c r="G7382">
        <v>3.4</v>
      </c>
      <c r="H7382">
        <v>71</v>
      </c>
      <c r="I7382">
        <v>9.26</v>
      </c>
      <c r="J7382" t="s">
        <v>15345</v>
      </c>
      <c r="K7382" t="s">
        <v>15372</v>
      </c>
      <c r="L7382" t="e">
        <f>VLOOKUP(F7382,Sheet3!$B$2:$H$126,7,0)</f>
        <v>#N/A</v>
      </c>
    </row>
    <row r="7383" spans="1:12" hidden="1" x14ac:dyDescent="0.2">
      <c r="A7383" t="s">
        <v>5797</v>
      </c>
      <c r="B7383" t="s">
        <v>10943</v>
      </c>
      <c r="C7383" t="s">
        <v>11103</v>
      </c>
      <c r="D7383" t="e">
        <f>INDEX(Sheet3!$D$1:$D$126,MATCH(DF!F7383,Sheet3!$C$1:$C$126,0))</f>
        <v>#N/A</v>
      </c>
      <c r="E7383" t="e">
        <f>INDEX(Sheet3!$E$1:$E$126,MATCH(DF!F7383,Sheet3!$C$1:$C$126,0))</f>
        <v>#N/A</v>
      </c>
      <c r="F7383" t="s">
        <v>12085</v>
      </c>
      <c r="G7383">
        <v>4.3</v>
      </c>
      <c r="H7383">
        <v>71</v>
      </c>
      <c r="I7383">
        <v>86.62</v>
      </c>
      <c r="J7383" t="s">
        <v>15354</v>
      </c>
      <c r="K7383" t="s">
        <v>15372</v>
      </c>
      <c r="L7383" t="e">
        <f>VLOOKUP(F7383,Sheet3!$B$2:$H$126,7,0)</f>
        <v>#N/A</v>
      </c>
    </row>
    <row r="7384" spans="1:12" hidden="1" x14ac:dyDescent="0.2">
      <c r="A7384" t="s">
        <v>5798</v>
      </c>
      <c r="B7384" t="s">
        <v>10943</v>
      </c>
      <c r="C7384" t="s">
        <v>11008</v>
      </c>
      <c r="D7384" t="e">
        <f>INDEX(Sheet3!$D$1:$D$126,MATCH(DF!F7384,Sheet3!$C$1:$C$126,0))</f>
        <v>#N/A</v>
      </c>
      <c r="E7384" t="e">
        <f>INDEX(Sheet3!$E$1:$E$126,MATCH(DF!F7384,Sheet3!$C$1:$C$126,0))</f>
        <v>#N/A</v>
      </c>
      <c r="F7384" t="s">
        <v>12594</v>
      </c>
      <c r="G7384">
        <v>3.7</v>
      </c>
      <c r="H7384">
        <v>71</v>
      </c>
      <c r="I7384">
        <v>29.15</v>
      </c>
      <c r="J7384" t="s">
        <v>15342</v>
      </c>
      <c r="K7384" t="s">
        <v>15372</v>
      </c>
      <c r="L7384" t="e">
        <f>VLOOKUP(F7384,Sheet3!$B$2:$H$126,7,0)</f>
        <v>#N/A</v>
      </c>
    </row>
    <row r="7385" spans="1:12" hidden="1" x14ac:dyDescent="0.2">
      <c r="A7385" t="s">
        <v>5799</v>
      </c>
      <c r="B7385" t="s">
        <v>10957</v>
      </c>
      <c r="C7385" t="s">
        <v>11048</v>
      </c>
      <c r="D7385" t="e">
        <f>INDEX(Sheet3!$D$1:$D$126,MATCH(DF!F7385,Sheet3!$C$1:$C$126,0))</f>
        <v>#N/A</v>
      </c>
      <c r="E7385" t="e">
        <f>INDEX(Sheet3!$E$1:$E$126,MATCH(DF!F7385,Sheet3!$C$1:$C$126,0))</f>
        <v>#N/A</v>
      </c>
      <c r="F7385" t="s">
        <v>12589</v>
      </c>
      <c r="G7385">
        <v>4.0999999999999996</v>
      </c>
      <c r="H7385">
        <v>71</v>
      </c>
      <c r="I7385">
        <v>29.5</v>
      </c>
      <c r="J7385" t="s">
        <v>15340</v>
      </c>
      <c r="K7385" t="s">
        <v>15372</v>
      </c>
      <c r="L7385" t="e">
        <f>VLOOKUP(F7385,Sheet3!$B$2:$H$126,7,0)</f>
        <v>#N/A</v>
      </c>
    </row>
    <row r="7386" spans="1:12" hidden="1" x14ac:dyDescent="0.2">
      <c r="A7386" t="s">
        <v>5800</v>
      </c>
      <c r="B7386" t="s">
        <v>10943</v>
      </c>
      <c r="C7386" t="s">
        <v>10999</v>
      </c>
      <c r="D7386" t="e">
        <f>INDEX(Sheet3!$D$1:$D$126,MATCH(DF!F7386,Sheet3!$C$1:$C$126,0))</f>
        <v>#N/A</v>
      </c>
      <c r="E7386" t="e">
        <f>INDEX(Sheet3!$E$1:$E$126,MATCH(DF!F7386,Sheet3!$C$1:$C$126,0))</f>
        <v>#N/A</v>
      </c>
      <c r="F7386" t="s">
        <v>13873</v>
      </c>
      <c r="G7386">
        <v>4.0999999999999996</v>
      </c>
      <c r="H7386">
        <v>71</v>
      </c>
      <c r="I7386">
        <v>36</v>
      </c>
      <c r="J7386" t="s">
        <v>15343</v>
      </c>
      <c r="K7386" t="s">
        <v>15372</v>
      </c>
      <c r="L7386" t="e">
        <f>VLOOKUP(F7386,Sheet3!$B$2:$H$126,7,0)</f>
        <v>#N/A</v>
      </c>
    </row>
    <row r="7387" spans="1:12" hidden="1" x14ac:dyDescent="0.2">
      <c r="A7387" t="s">
        <v>5801</v>
      </c>
      <c r="B7387" t="s">
        <v>10944</v>
      </c>
      <c r="C7387" t="s">
        <v>11210</v>
      </c>
      <c r="D7387" t="e">
        <f>INDEX(Sheet3!$D$1:$D$126,MATCH(DF!F7387,Sheet3!$C$1:$C$126,0))</f>
        <v>#N/A</v>
      </c>
      <c r="E7387" t="e">
        <f>INDEX(Sheet3!$E$1:$E$126,MATCH(DF!F7387,Sheet3!$C$1:$C$126,0))</f>
        <v>#N/A</v>
      </c>
      <c r="F7387" t="s">
        <v>12664</v>
      </c>
      <c r="G7387">
        <v>4.0999999999999996</v>
      </c>
      <c r="H7387">
        <v>71</v>
      </c>
      <c r="I7387">
        <v>11.6</v>
      </c>
      <c r="J7387" t="s">
        <v>15339</v>
      </c>
      <c r="K7387" t="s">
        <v>15372</v>
      </c>
      <c r="L7387" t="e">
        <f>VLOOKUP(F7387,Sheet3!$B$2:$H$126,7,0)</f>
        <v>#N/A</v>
      </c>
    </row>
    <row r="7388" spans="1:12" hidden="1" x14ac:dyDescent="0.2">
      <c r="A7388" t="s">
        <v>66</v>
      </c>
      <c r="B7388" t="s">
        <v>10949</v>
      </c>
      <c r="C7388" t="s">
        <v>11458</v>
      </c>
      <c r="D7388" t="e">
        <f>INDEX(Sheet3!$D$1:$D$126,MATCH(DF!F7388,Sheet3!$C$1:$C$126,0))</f>
        <v>#N/A</v>
      </c>
      <c r="E7388" t="e">
        <f>INDEX(Sheet3!$E$1:$E$126,MATCH(DF!F7388,Sheet3!$C$1:$C$126,0))</f>
        <v>#N/A</v>
      </c>
      <c r="F7388" t="s">
        <v>13720</v>
      </c>
      <c r="G7388">
        <v>3.6</v>
      </c>
      <c r="H7388">
        <v>71</v>
      </c>
      <c r="I7388">
        <v>9.85</v>
      </c>
      <c r="J7388" t="s">
        <v>15343</v>
      </c>
      <c r="K7388" t="s">
        <v>15372</v>
      </c>
      <c r="L7388" t="e">
        <f>VLOOKUP(F7388,Sheet3!$B$2:$H$126,7,0)</f>
        <v>#N/A</v>
      </c>
    </row>
    <row r="7389" spans="1:12" hidden="1" x14ac:dyDescent="0.2">
      <c r="A7389" t="s">
        <v>5802</v>
      </c>
      <c r="B7389" t="s">
        <v>10950</v>
      </c>
      <c r="C7389" t="s">
        <v>11033</v>
      </c>
      <c r="D7389" t="e">
        <f>INDEX(Sheet3!$D$1:$D$126,MATCH(DF!F7389,Sheet3!$C$1:$C$126,0))</f>
        <v>#N/A</v>
      </c>
      <c r="E7389" t="e">
        <f>INDEX(Sheet3!$E$1:$E$126,MATCH(DF!F7389,Sheet3!$C$1:$C$126,0))</f>
        <v>#N/A</v>
      </c>
      <c r="F7389" t="s">
        <v>14388</v>
      </c>
      <c r="G7389">
        <v>3.8</v>
      </c>
      <c r="H7389">
        <v>71</v>
      </c>
      <c r="I7389">
        <v>14.99</v>
      </c>
      <c r="J7389" t="s">
        <v>15340</v>
      </c>
      <c r="K7389" t="s">
        <v>15372</v>
      </c>
      <c r="L7389" t="e">
        <f>VLOOKUP(F7389,Sheet3!$B$2:$H$126,7,0)</f>
        <v>#N/A</v>
      </c>
    </row>
    <row r="7390" spans="1:12" hidden="1" x14ac:dyDescent="0.2">
      <c r="A7390" t="s">
        <v>5803</v>
      </c>
      <c r="B7390" t="s">
        <v>10944</v>
      </c>
      <c r="C7390" t="s">
        <v>11024</v>
      </c>
      <c r="D7390" t="e">
        <f>INDEX(Sheet3!$D$1:$D$126,MATCH(DF!F7390,Sheet3!$C$1:$C$126,0))</f>
        <v>#N/A</v>
      </c>
      <c r="E7390" t="e">
        <f>INDEX(Sheet3!$E$1:$E$126,MATCH(DF!F7390,Sheet3!$C$1:$C$126,0))</f>
        <v>#N/A</v>
      </c>
      <c r="F7390" t="s">
        <v>12455</v>
      </c>
      <c r="G7390">
        <v>4.2</v>
      </c>
      <c r="H7390">
        <v>71</v>
      </c>
      <c r="I7390">
        <v>61.11</v>
      </c>
      <c r="J7390" t="s">
        <v>15338</v>
      </c>
      <c r="K7390" t="s">
        <v>15372</v>
      </c>
      <c r="L7390" t="e">
        <f>VLOOKUP(F7390,Sheet3!$B$2:$H$126,7,0)</f>
        <v>#N/A</v>
      </c>
    </row>
    <row r="7391" spans="1:12" hidden="1" x14ac:dyDescent="0.2">
      <c r="A7391" t="s">
        <v>5804</v>
      </c>
      <c r="B7391" t="s">
        <v>10943</v>
      </c>
      <c r="C7391" t="s">
        <v>11569</v>
      </c>
      <c r="D7391" t="e">
        <f>INDEX(Sheet3!$D$1:$D$126,MATCH(DF!F7391,Sheet3!$C$1:$C$126,0))</f>
        <v>#N/A</v>
      </c>
      <c r="E7391" t="e">
        <f>INDEX(Sheet3!$E$1:$E$126,MATCH(DF!F7391,Sheet3!$C$1:$C$126,0))</f>
        <v>#N/A</v>
      </c>
      <c r="F7391" t="s">
        <v>14271</v>
      </c>
      <c r="G7391">
        <v>3.8</v>
      </c>
      <c r="H7391">
        <v>71</v>
      </c>
      <c r="I7391">
        <v>57.5</v>
      </c>
      <c r="J7391" t="s">
        <v>15338</v>
      </c>
      <c r="K7391" t="s">
        <v>15372</v>
      </c>
      <c r="L7391" t="e">
        <f>VLOOKUP(F7391,Sheet3!$B$2:$H$126,7,0)</f>
        <v>#N/A</v>
      </c>
    </row>
    <row r="7392" spans="1:12" hidden="1" x14ac:dyDescent="0.2">
      <c r="A7392" t="s">
        <v>1965</v>
      </c>
      <c r="B7392" t="s">
        <v>10944</v>
      </c>
      <c r="C7392" t="s">
        <v>11165</v>
      </c>
      <c r="D7392" t="e">
        <f>INDEX(Sheet3!$D$1:$D$126,MATCH(DF!F7392,Sheet3!$C$1:$C$126,0))</f>
        <v>#N/A</v>
      </c>
      <c r="E7392" t="e">
        <f>INDEX(Sheet3!$E$1:$E$126,MATCH(DF!F7392,Sheet3!$C$1:$C$126,0))</f>
        <v>#N/A</v>
      </c>
      <c r="F7392" t="s">
        <v>13393</v>
      </c>
      <c r="G7392">
        <v>4</v>
      </c>
      <c r="H7392">
        <v>71</v>
      </c>
      <c r="I7392">
        <v>10.43</v>
      </c>
      <c r="J7392" t="s">
        <v>15342</v>
      </c>
      <c r="K7392" t="s">
        <v>15372</v>
      </c>
      <c r="L7392" t="e">
        <f>VLOOKUP(F7392,Sheet3!$B$2:$H$126,7,0)</f>
        <v>#N/A</v>
      </c>
    </row>
    <row r="7393" spans="1:12" hidden="1" x14ac:dyDescent="0.2">
      <c r="A7393" t="s">
        <v>5805</v>
      </c>
      <c r="B7393" t="s">
        <v>10943</v>
      </c>
      <c r="C7393" t="s">
        <v>11009</v>
      </c>
      <c r="D7393" t="e">
        <f>INDEX(Sheet3!$D$1:$D$126,MATCH(DF!F7393,Sheet3!$C$1:$C$126,0))</f>
        <v>#N/A</v>
      </c>
      <c r="E7393" t="e">
        <f>INDEX(Sheet3!$E$1:$E$126,MATCH(DF!F7393,Sheet3!$C$1:$C$126,0))</f>
        <v>#N/A</v>
      </c>
      <c r="F7393" t="s">
        <v>14389</v>
      </c>
      <c r="G7393">
        <v>3.4</v>
      </c>
      <c r="H7393">
        <v>71</v>
      </c>
      <c r="I7393">
        <v>14.03</v>
      </c>
      <c r="J7393" t="s">
        <v>15343</v>
      </c>
      <c r="K7393" t="s">
        <v>15372</v>
      </c>
      <c r="L7393" t="e">
        <f>VLOOKUP(F7393,Sheet3!$B$2:$H$126,7,0)</f>
        <v>#N/A</v>
      </c>
    </row>
    <row r="7394" spans="1:12" hidden="1" x14ac:dyDescent="0.2">
      <c r="A7394" t="s">
        <v>5537</v>
      </c>
      <c r="B7394" t="s">
        <v>10944</v>
      </c>
      <c r="C7394" t="s">
        <v>11024</v>
      </c>
      <c r="D7394" t="e">
        <f>INDEX(Sheet3!$D$1:$D$126,MATCH(DF!F7394,Sheet3!$C$1:$C$126,0))</f>
        <v>#N/A</v>
      </c>
      <c r="E7394" t="e">
        <f>INDEX(Sheet3!$E$1:$E$126,MATCH(DF!F7394,Sheet3!$C$1:$C$126,0))</f>
        <v>#N/A</v>
      </c>
      <c r="F7394" t="s">
        <v>11987</v>
      </c>
      <c r="G7394">
        <v>4.4000000000000004</v>
      </c>
      <c r="H7394">
        <v>71</v>
      </c>
      <c r="I7394">
        <v>173.63</v>
      </c>
      <c r="J7394" t="s">
        <v>15340</v>
      </c>
      <c r="K7394" t="s">
        <v>15372</v>
      </c>
      <c r="L7394" t="e">
        <f>VLOOKUP(F7394,Sheet3!$B$2:$H$126,7,0)</f>
        <v>#N/A</v>
      </c>
    </row>
    <row r="7395" spans="1:12" hidden="1" x14ac:dyDescent="0.2">
      <c r="A7395" t="s">
        <v>2607</v>
      </c>
      <c r="B7395" t="s">
        <v>10949</v>
      </c>
      <c r="C7395" t="s">
        <v>11064</v>
      </c>
      <c r="D7395" t="e">
        <f>INDEX(Sheet3!$D$1:$D$126,MATCH(DF!F7395,Sheet3!$C$1:$C$126,0))</f>
        <v>#N/A</v>
      </c>
      <c r="E7395" t="e">
        <f>INDEX(Sheet3!$E$1:$E$126,MATCH(DF!F7395,Sheet3!$C$1:$C$126,0))</f>
        <v>#N/A</v>
      </c>
      <c r="F7395" t="s">
        <v>12207</v>
      </c>
      <c r="G7395">
        <v>4.5</v>
      </c>
      <c r="H7395">
        <v>71</v>
      </c>
      <c r="I7395">
        <v>59</v>
      </c>
      <c r="J7395" t="s">
        <v>15342</v>
      </c>
      <c r="K7395" t="s">
        <v>15372</v>
      </c>
      <c r="L7395" t="e">
        <f>VLOOKUP(F7395,Sheet3!$B$2:$H$126,7,0)</f>
        <v>#N/A</v>
      </c>
    </row>
    <row r="7396" spans="1:12" hidden="1" x14ac:dyDescent="0.2">
      <c r="A7396" t="s">
        <v>5806</v>
      </c>
      <c r="B7396" t="s">
        <v>10944</v>
      </c>
      <c r="C7396" t="s">
        <v>11075</v>
      </c>
      <c r="D7396" t="e">
        <f>INDEX(Sheet3!$D$1:$D$126,MATCH(DF!F7396,Sheet3!$C$1:$C$126,0))</f>
        <v>#N/A</v>
      </c>
      <c r="E7396" t="e">
        <f>INDEX(Sheet3!$E$1:$E$126,MATCH(DF!F7396,Sheet3!$C$1:$C$126,0))</f>
        <v>#N/A</v>
      </c>
      <c r="F7396" t="s">
        <v>12567</v>
      </c>
      <c r="G7396">
        <v>3.9</v>
      </c>
      <c r="H7396">
        <v>71</v>
      </c>
      <c r="I7396">
        <v>11.21</v>
      </c>
      <c r="J7396" t="s">
        <v>15345</v>
      </c>
      <c r="K7396" t="s">
        <v>15372</v>
      </c>
      <c r="L7396" t="e">
        <f>VLOOKUP(F7396,Sheet3!$B$2:$H$126,7,0)</f>
        <v>#N/A</v>
      </c>
    </row>
    <row r="7397" spans="1:12" hidden="1" x14ac:dyDescent="0.2">
      <c r="A7397" t="s">
        <v>205</v>
      </c>
      <c r="B7397" t="s">
        <v>10943</v>
      </c>
      <c r="C7397" t="s">
        <v>11005</v>
      </c>
      <c r="D7397" t="e">
        <f>INDEX(Sheet3!$D$1:$D$126,MATCH(DF!F7397,Sheet3!$C$1:$C$126,0))</f>
        <v>#N/A</v>
      </c>
      <c r="E7397" t="e">
        <f>INDEX(Sheet3!$E$1:$E$126,MATCH(DF!F7397,Sheet3!$C$1:$C$126,0))</f>
        <v>#N/A</v>
      </c>
      <c r="F7397" t="s">
        <v>12550</v>
      </c>
      <c r="G7397">
        <v>3.9</v>
      </c>
      <c r="H7397">
        <v>71</v>
      </c>
      <c r="I7397">
        <v>86.76</v>
      </c>
      <c r="J7397" t="s">
        <v>15339</v>
      </c>
      <c r="K7397" t="s">
        <v>15372</v>
      </c>
      <c r="L7397" t="e">
        <f>VLOOKUP(F7397,Sheet3!$B$2:$H$126,7,0)</f>
        <v>#N/A</v>
      </c>
    </row>
    <row r="7398" spans="1:12" hidden="1" x14ac:dyDescent="0.2">
      <c r="A7398" t="s">
        <v>5807</v>
      </c>
      <c r="B7398" t="s">
        <v>10944</v>
      </c>
      <c r="C7398" t="s">
        <v>11054</v>
      </c>
      <c r="D7398" t="e">
        <f>INDEX(Sheet3!$D$1:$D$126,MATCH(DF!F7398,Sheet3!$C$1:$C$126,0))</f>
        <v>#N/A</v>
      </c>
      <c r="E7398" t="e">
        <f>INDEX(Sheet3!$E$1:$E$126,MATCH(DF!F7398,Sheet3!$C$1:$C$126,0))</f>
        <v>#N/A</v>
      </c>
      <c r="F7398" t="s">
        <v>12838</v>
      </c>
      <c r="G7398">
        <v>4.2</v>
      </c>
      <c r="H7398">
        <v>71</v>
      </c>
      <c r="I7398">
        <v>28.27</v>
      </c>
      <c r="J7398" t="s">
        <v>15342</v>
      </c>
      <c r="K7398" t="s">
        <v>15372</v>
      </c>
      <c r="L7398" t="e">
        <f>VLOOKUP(F7398,Sheet3!$B$2:$H$126,7,0)</f>
        <v>#N/A</v>
      </c>
    </row>
    <row r="7399" spans="1:12" hidden="1" x14ac:dyDescent="0.2">
      <c r="A7399" t="s">
        <v>5808</v>
      </c>
      <c r="B7399" t="s">
        <v>10944</v>
      </c>
      <c r="C7399" t="s">
        <v>11007</v>
      </c>
      <c r="D7399" t="e">
        <f>INDEX(Sheet3!$D$1:$D$126,MATCH(DF!F7399,Sheet3!$C$1:$C$126,0))</f>
        <v>#N/A</v>
      </c>
      <c r="E7399" t="e">
        <f>INDEX(Sheet3!$E$1:$E$126,MATCH(DF!F7399,Sheet3!$C$1:$C$126,0))</f>
        <v>#N/A</v>
      </c>
      <c r="F7399" t="s">
        <v>12918</v>
      </c>
      <c r="G7399">
        <v>3.8</v>
      </c>
      <c r="H7399">
        <v>71</v>
      </c>
      <c r="I7399">
        <v>16.899999999999999</v>
      </c>
      <c r="J7399" t="s">
        <v>15339</v>
      </c>
      <c r="K7399" t="s">
        <v>15372</v>
      </c>
      <c r="L7399" t="e">
        <f>VLOOKUP(F7399,Sheet3!$B$2:$H$126,7,0)</f>
        <v>#N/A</v>
      </c>
    </row>
    <row r="7400" spans="1:12" hidden="1" x14ac:dyDescent="0.2">
      <c r="A7400" t="s">
        <v>5809</v>
      </c>
      <c r="B7400" t="s">
        <v>10947</v>
      </c>
      <c r="C7400" t="s">
        <v>11148</v>
      </c>
      <c r="D7400" t="e">
        <f>INDEX(Sheet3!$D$1:$D$126,MATCH(DF!F7400,Sheet3!$C$1:$C$126,0))</f>
        <v>#N/A</v>
      </c>
      <c r="E7400" t="e">
        <f>INDEX(Sheet3!$E$1:$E$126,MATCH(DF!F7400,Sheet3!$C$1:$C$126,0))</f>
        <v>#N/A</v>
      </c>
      <c r="F7400" t="s">
        <v>12172</v>
      </c>
      <c r="G7400">
        <v>3.8</v>
      </c>
      <c r="H7400">
        <v>71</v>
      </c>
      <c r="I7400">
        <v>38.020000000000003</v>
      </c>
      <c r="J7400" t="s">
        <v>15342</v>
      </c>
      <c r="K7400" t="s">
        <v>15372</v>
      </c>
      <c r="L7400" t="e">
        <f>VLOOKUP(F7400,Sheet3!$B$2:$H$126,7,0)</f>
        <v>#N/A</v>
      </c>
    </row>
    <row r="7401" spans="1:12" hidden="1" x14ac:dyDescent="0.2">
      <c r="A7401" t="s">
        <v>5810</v>
      </c>
      <c r="B7401" t="s">
        <v>10944</v>
      </c>
      <c r="C7401" t="s">
        <v>11085</v>
      </c>
      <c r="D7401" t="e">
        <f>INDEX(Sheet3!$D$1:$D$126,MATCH(DF!F7401,Sheet3!$C$1:$C$126,0))</f>
        <v>#N/A</v>
      </c>
      <c r="E7401" t="e">
        <f>INDEX(Sheet3!$E$1:$E$126,MATCH(DF!F7401,Sheet3!$C$1:$C$126,0))</f>
        <v>#N/A</v>
      </c>
      <c r="F7401" t="s">
        <v>11922</v>
      </c>
      <c r="G7401">
        <v>3.7</v>
      </c>
      <c r="H7401">
        <v>71</v>
      </c>
      <c r="I7401">
        <v>6.58</v>
      </c>
      <c r="J7401" t="s">
        <v>15339</v>
      </c>
      <c r="K7401" t="s">
        <v>15372</v>
      </c>
      <c r="L7401" t="e">
        <f>VLOOKUP(F7401,Sheet3!$B$2:$H$126,7,0)</f>
        <v>#N/A</v>
      </c>
    </row>
    <row r="7402" spans="1:12" hidden="1" x14ac:dyDescent="0.2">
      <c r="A7402" t="s">
        <v>1139</v>
      </c>
      <c r="B7402" t="s">
        <v>10947</v>
      </c>
      <c r="C7402" t="s">
        <v>11106</v>
      </c>
      <c r="D7402" t="e">
        <f>INDEX(Sheet3!$D$1:$D$126,MATCH(DF!F7402,Sheet3!$C$1:$C$126,0))</f>
        <v>#N/A</v>
      </c>
      <c r="E7402" t="e">
        <f>INDEX(Sheet3!$E$1:$E$126,MATCH(DF!F7402,Sheet3!$C$1:$C$126,0))</f>
        <v>#N/A</v>
      </c>
      <c r="F7402" t="s">
        <v>13369</v>
      </c>
      <c r="G7402">
        <v>4.4000000000000004</v>
      </c>
      <c r="H7402">
        <v>71</v>
      </c>
      <c r="I7402">
        <v>46.65</v>
      </c>
      <c r="J7402" t="s">
        <v>15340</v>
      </c>
      <c r="K7402" t="s">
        <v>15372</v>
      </c>
      <c r="L7402" t="e">
        <f>VLOOKUP(F7402,Sheet3!$B$2:$H$126,7,0)</f>
        <v>#N/A</v>
      </c>
    </row>
    <row r="7403" spans="1:12" hidden="1" x14ac:dyDescent="0.2">
      <c r="A7403" t="s">
        <v>5811</v>
      </c>
      <c r="B7403" t="s">
        <v>10943</v>
      </c>
      <c r="C7403" t="s">
        <v>11127</v>
      </c>
      <c r="D7403" t="e">
        <f>INDEX(Sheet3!$D$1:$D$126,MATCH(DF!F7403,Sheet3!$C$1:$C$126,0))</f>
        <v>#N/A</v>
      </c>
      <c r="E7403" t="e">
        <f>INDEX(Sheet3!$E$1:$E$126,MATCH(DF!F7403,Sheet3!$C$1:$C$126,0))</f>
        <v>#N/A</v>
      </c>
      <c r="F7403" t="s">
        <v>13222</v>
      </c>
      <c r="G7403">
        <v>3.6</v>
      </c>
      <c r="H7403">
        <v>71</v>
      </c>
      <c r="I7403">
        <v>8.9</v>
      </c>
      <c r="J7403" t="s">
        <v>15342</v>
      </c>
      <c r="K7403" t="s">
        <v>15372</v>
      </c>
      <c r="L7403" t="e">
        <f>VLOOKUP(F7403,Sheet3!$B$2:$H$126,7,0)</f>
        <v>#N/A</v>
      </c>
    </row>
    <row r="7404" spans="1:12" hidden="1" x14ac:dyDescent="0.2">
      <c r="A7404" t="s">
        <v>5812</v>
      </c>
      <c r="B7404" t="s">
        <v>10943</v>
      </c>
      <c r="C7404" t="s">
        <v>11484</v>
      </c>
      <c r="D7404" t="e">
        <f>INDEX(Sheet3!$D$1:$D$126,MATCH(DF!F7404,Sheet3!$C$1:$C$126,0))</f>
        <v>#N/A</v>
      </c>
      <c r="E7404" t="e">
        <f>INDEX(Sheet3!$E$1:$E$126,MATCH(DF!F7404,Sheet3!$C$1:$C$126,0))</f>
        <v>#N/A</v>
      </c>
      <c r="F7404" t="s">
        <v>13869</v>
      </c>
      <c r="G7404">
        <v>3.7</v>
      </c>
      <c r="H7404">
        <v>71</v>
      </c>
      <c r="I7404">
        <v>8.68</v>
      </c>
      <c r="J7404" t="s">
        <v>15342</v>
      </c>
      <c r="K7404" t="s">
        <v>15372</v>
      </c>
      <c r="L7404" t="e">
        <f>VLOOKUP(F7404,Sheet3!$B$2:$H$126,7,0)</f>
        <v>#N/A</v>
      </c>
    </row>
    <row r="7405" spans="1:12" hidden="1" x14ac:dyDescent="0.2">
      <c r="A7405" t="s">
        <v>5813</v>
      </c>
      <c r="B7405" t="s">
        <v>10943</v>
      </c>
      <c r="C7405" t="s">
        <v>11025</v>
      </c>
      <c r="D7405" t="e">
        <f>INDEX(Sheet3!$D$1:$D$126,MATCH(DF!F7405,Sheet3!$C$1:$C$126,0))</f>
        <v>#N/A</v>
      </c>
      <c r="E7405" t="e">
        <f>INDEX(Sheet3!$E$1:$E$126,MATCH(DF!F7405,Sheet3!$C$1:$C$126,0))</f>
        <v>#N/A</v>
      </c>
      <c r="F7405" t="s">
        <v>12216</v>
      </c>
      <c r="G7405">
        <v>3.7</v>
      </c>
      <c r="H7405">
        <v>71</v>
      </c>
      <c r="I7405">
        <v>33.950000000000003</v>
      </c>
      <c r="J7405" t="s">
        <v>15342</v>
      </c>
      <c r="K7405" t="s">
        <v>15372</v>
      </c>
      <c r="L7405" t="e">
        <f>VLOOKUP(F7405,Sheet3!$B$2:$H$126,7,0)</f>
        <v>#N/A</v>
      </c>
    </row>
    <row r="7406" spans="1:12" hidden="1" x14ac:dyDescent="0.2">
      <c r="A7406" t="s">
        <v>3203</v>
      </c>
      <c r="B7406" t="s">
        <v>10943</v>
      </c>
      <c r="C7406" t="s">
        <v>11265</v>
      </c>
      <c r="D7406" t="e">
        <f>INDEX(Sheet3!$D$1:$D$126,MATCH(DF!F7406,Sheet3!$C$1:$C$126,0))</f>
        <v>#N/A</v>
      </c>
      <c r="E7406" t="e">
        <f>INDEX(Sheet3!$E$1:$E$126,MATCH(DF!F7406,Sheet3!$C$1:$C$126,0))</f>
        <v>#N/A</v>
      </c>
      <c r="F7406" t="s">
        <v>12848</v>
      </c>
      <c r="G7406">
        <v>4.2</v>
      </c>
      <c r="H7406">
        <v>71</v>
      </c>
      <c r="I7406">
        <v>64.8</v>
      </c>
      <c r="J7406" t="s">
        <v>15342</v>
      </c>
      <c r="K7406" t="s">
        <v>15372</v>
      </c>
      <c r="L7406" t="e">
        <f>VLOOKUP(F7406,Sheet3!$B$2:$H$126,7,0)</f>
        <v>#N/A</v>
      </c>
    </row>
    <row r="7407" spans="1:12" hidden="1" x14ac:dyDescent="0.2">
      <c r="A7407" t="s">
        <v>5814</v>
      </c>
      <c r="B7407" t="s">
        <v>10950</v>
      </c>
      <c r="C7407" t="s">
        <v>11570</v>
      </c>
      <c r="D7407" t="e">
        <f>INDEX(Sheet3!$D$1:$D$126,MATCH(DF!F7407,Sheet3!$C$1:$C$126,0))</f>
        <v>#N/A</v>
      </c>
      <c r="E7407" t="e">
        <f>INDEX(Sheet3!$E$1:$E$126,MATCH(DF!F7407,Sheet3!$C$1:$C$126,0))</f>
        <v>#N/A</v>
      </c>
      <c r="F7407" t="s">
        <v>14390</v>
      </c>
      <c r="G7407">
        <v>3.9</v>
      </c>
      <c r="H7407">
        <v>71</v>
      </c>
      <c r="I7407">
        <v>22.09</v>
      </c>
      <c r="J7407" t="s">
        <v>15354</v>
      </c>
      <c r="K7407" t="s">
        <v>15372</v>
      </c>
      <c r="L7407" t="e">
        <f>VLOOKUP(F7407,Sheet3!$B$2:$H$126,7,0)</f>
        <v>#N/A</v>
      </c>
    </row>
    <row r="7408" spans="1:12" hidden="1" x14ac:dyDescent="0.2">
      <c r="A7408" t="s">
        <v>5815</v>
      </c>
      <c r="B7408" t="s">
        <v>10944</v>
      </c>
      <c r="C7408" t="s">
        <v>10998</v>
      </c>
      <c r="D7408" t="e">
        <f>INDEX(Sheet3!$D$1:$D$126,MATCH(DF!F7408,Sheet3!$C$1:$C$126,0))</f>
        <v>#N/A</v>
      </c>
      <c r="E7408" t="e">
        <f>INDEX(Sheet3!$E$1:$E$126,MATCH(DF!F7408,Sheet3!$C$1:$C$126,0))</f>
        <v>#N/A</v>
      </c>
      <c r="F7408" t="s">
        <v>13616</v>
      </c>
      <c r="G7408">
        <v>4.0999999999999996</v>
      </c>
      <c r="H7408">
        <v>71</v>
      </c>
      <c r="I7408">
        <v>29.89</v>
      </c>
      <c r="J7408" t="s">
        <v>15354</v>
      </c>
      <c r="K7408" t="s">
        <v>15372</v>
      </c>
      <c r="L7408" t="e">
        <f>VLOOKUP(F7408,Sheet3!$B$2:$H$126,7,0)</f>
        <v>#N/A</v>
      </c>
    </row>
    <row r="7409" spans="1:12" hidden="1" x14ac:dyDescent="0.2">
      <c r="A7409" t="s">
        <v>5816</v>
      </c>
      <c r="B7409" t="s">
        <v>10943</v>
      </c>
      <c r="C7409" t="s">
        <v>10981</v>
      </c>
      <c r="D7409" t="e">
        <f>INDEX(Sheet3!$D$1:$D$126,MATCH(DF!F7409,Sheet3!$C$1:$C$126,0))</f>
        <v>#N/A</v>
      </c>
      <c r="E7409" t="e">
        <f>INDEX(Sheet3!$E$1:$E$126,MATCH(DF!F7409,Sheet3!$C$1:$C$126,0))</f>
        <v>#N/A</v>
      </c>
      <c r="F7409" t="s">
        <v>12105</v>
      </c>
      <c r="G7409">
        <v>4.3</v>
      </c>
      <c r="H7409">
        <v>71</v>
      </c>
      <c r="I7409">
        <v>72</v>
      </c>
      <c r="J7409" t="s">
        <v>15343</v>
      </c>
      <c r="K7409" t="s">
        <v>15372</v>
      </c>
      <c r="L7409" t="e">
        <f>VLOOKUP(F7409,Sheet3!$B$2:$H$126,7,0)</f>
        <v>#N/A</v>
      </c>
    </row>
    <row r="7410" spans="1:12" hidden="1" x14ac:dyDescent="0.2">
      <c r="A7410" t="s">
        <v>5817</v>
      </c>
      <c r="B7410" t="s">
        <v>10944</v>
      </c>
      <c r="C7410" t="s">
        <v>11390</v>
      </c>
      <c r="D7410" t="e">
        <f>INDEX(Sheet3!$D$1:$D$126,MATCH(DF!F7410,Sheet3!$C$1:$C$126,0))</f>
        <v>#N/A</v>
      </c>
      <c r="E7410" t="e">
        <f>INDEX(Sheet3!$E$1:$E$126,MATCH(DF!F7410,Sheet3!$C$1:$C$126,0))</f>
        <v>#N/A</v>
      </c>
      <c r="F7410" t="s">
        <v>14391</v>
      </c>
      <c r="G7410">
        <v>3.6</v>
      </c>
      <c r="H7410">
        <v>71</v>
      </c>
      <c r="I7410">
        <v>9.5</v>
      </c>
      <c r="J7410" t="s">
        <v>15346</v>
      </c>
      <c r="K7410" t="s">
        <v>15372</v>
      </c>
      <c r="L7410" t="e">
        <f>VLOOKUP(F7410,Sheet3!$B$2:$H$126,7,0)</f>
        <v>#N/A</v>
      </c>
    </row>
    <row r="7411" spans="1:12" hidden="1" x14ac:dyDescent="0.2">
      <c r="A7411" t="s">
        <v>5818</v>
      </c>
      <c r="B7411" t="s">
        <v>10950</v>
      </c>
      <c r="C7411" t="s">
        <v>11020</v>
      </c>
      <c r="D7411" t="e">
        <f>INDEX(Sheet3!$D$1:$D$126,MATCH(DF!F7411,Sheet3!$C$1:$C$126,0))</f>
        <v>#N/A</v>
      </c>
      <c r="E7411" t="e">
        <f>INDEX(Sheet3!$E$1:$E$126,MATCH(DF!F7411,Sheet3!$C$1:$C$126,0))</f>
        <v>#N/A</v>
      </c>
      <c r="F7411" t="s">
        <v>14392</v>
      </c>
      <c r="G7411">
        <v>3.8</v>
      </c>
      <c r="H7411">
        <v>71</v>
      </c>
      <c r="I7411">
        <v>15.7</v>
      </c>
      <c r="J7411" t="s">
        <v>15342</v>
      </c>
      <c r="K7411" t="s">
        <v>15372</v>
      </c>
      <c r="L7411" t="e">
        <f>VLOOKUP(F7411,Sheet3!$B$2:$H$126,7,0)</f>
        <v>#N/A</v>
      </c>
    </row>
    <row r="7412" spans="1:12" hidden="1" x14ac:dyDescent="0.2">
      <c r="A7412" t="s">
        <v>446</v>
      </c>
      <c r="B7412" t="s">
        <v>10944</v>
      </c>
      <c r="C7412" t="s">
        <v>11316</v>
      </c>
      <c r="D7412" t="e">
        <f>INDEX(Sheet3!$D$1:$D$126,MATCH(DF!F7412,Sheet3!$C$1:$C$126,0))</f>
        <v>#N/A</v>
      </c>
      <c r="E7412" t="e">
        <f>INDEX(Sheet3!$E$1:$E$126,MATCH(DF!F7412,Sheet3!$C$1:$C$126,0))</f>
        <v>#N/A</v>
      </c>
      <c r="F7412" t="s">
        <v>14393</v>
      </c>
      <c r="G7412">
        <v>3.6</v>
      </c>
      <c r="H7412">
        <v>71</v>
      </c>
      <c r="I7412">
        <v>10.66</v>
      </c>
      <c r="J7412" t="s">
        <v>15342</v>
      </c>
      <c r="K7412" t="s">
        <v>15372</v>
      </c>
      <c r="L7412" t="e">
        <f>VLOOKUP(F7412,Sheet3!$B$2:$H$126,7,0)</f>
        <v>#N/A</v>
      </c>
    </row>
    <row r="7413" spans="1:12" hidden="1" x14ac:dyDescent="0.2">
      <c r="A7413" t="s">
        <v>952</v>
      </c>
      <c r="B7413" t="s">
        <v>10944</v>
      </c>
      <c r="C7413" t="s">
        <v>11070</v>
      </c>
      <c r="D7413" t="e">
        <f>INDEX(Sheet3!$D$1:$D$126,MATCH(DF!F7413,Sheet3!$C$1:$C$126,0))</f>
        <v>#N/A</v>
      </c>
      <c r="E7413" t="e">
        <f>INDEX(Sheet3!$E$1:$E$126,MATCH(DF!F7413,Sheet3!$C$1:$C$126,0))</f>
        <v>#N/A</v>
      </c>
      <c r="F7413" t="s">
        <v>14104</v>
      </c>
      <c r="G7413">
        <v>3.6</v>
      </c>
      <c r="H7413">
        <v>71</v>
      </c>
      <c r="I7413">
        <v>23.19</v>
      </c>
      <c r="J7413" t="s">
        <v>15343</v>
      </c>
      <c r="K7413" t="s">
        <v>15372</v>
      </c>
      <c r="L7413" t="e">
        <f>VLOOKUP(F7413,Sheet3!$B$2:$H$126,7,0)</f>
        <v>#N/A</v>
      </c>
    </row>
    <row r="7414" spans="1:12" hidden="1" x14ac:dyDescent="0.2">
      <c r="A7414" t="s">
        <v>5819</v>
      </c>
      <c r="B7414" t="s">
        <v>10944</v>
      </c>
      <c r="C7414" t="s">
        <v>11271</v>
      </c>
      <c r="D7414" t="e">
        <f>INDEX(Sheet3!$D$1:$D$126,MATCH(DF!F7414,Sheet3!$C$1:$C$126,0))</f>
        <v>#N/A</v>
      </c>
      <c r="E7414" t="e">
        <f>INDEX(Sheet3!$E$1:$E$126,MATCH(DF!F7414,Sheet3!$C$1:$C$126,0))</f>
        <v>#N/A</v>
      </c>
      <c r="F7414" t="s">
        <v>13739</v>
      </c>
      <c r="G7414">
        <v>3.8</v>
      </c>
      <c r="H7414">
        <v>71</v>
      </c>
      <c r="I7414">
        <v>13.5</v>
      </c>
      <c r="J7414" t="s">
        <v>15343</v>
      </c>
      <c r="K7414" t="s">
        <v>15372</v>
      </c>
      <c r="L7414" t="e">
        <f>VLOOKUP(F7414,Sheet3!$B$2:$H$126,7,0)</f>
        <v>#N/A</v>
      </c>
    </row>
    <row r="7415" spans="1:12" hidden="1" x14ac:dyDescent="0.2">
      <c r="A7415" t="s">
        <v>5820</v>
      </c>
      <c r="B7415" t="s">
        <v>10950</v>
      </c>
      <c r="C7415" t="s">
        <v>11055</v>
      </c>
      <c r="D7415" t="e">
        <f>INDEX(Sheet3!$D$1:$D$126,MATCH(DF!F7415,Sheet3!$C$1:$C$126,0))</f>
        <v>#N/A</v>
      </c>
      <c r="E7415" t="e">
        <f>INDEX(Sheet3!$E$1:$E$126,MATCH(DF!F7415,Sheet3!$C$1:$C$126,0))</f>
        <v>#N/A</v>
      </c>
      <c r="F7415" t="s">
        <v>13239</v>
      </c>
      <c r="G7415">
        <v>3.8</v>
      </c>
      <c r="H7415">
        <v>71</v>
      </c>
      <c r="I7415">
        <v>41.28</v>
      </c>
      <c r="J7415" t="s">
        <v>15342</v>
      </c>
      <c r="K7415" t="s">
        <v>15372</v>
      </c>
      <c r="L7415" t="e">
        <f>VLOOKUP(F7415,Sheet3!$B$2:$H$126,7,0)</f>
        <v>#N/A</v>
      </c>
    </row>
    <row r="7416" spans="1:12" hidden="1" x14ac:dyDescent="0.2">
      <c r="A7416" t="s">
        <v>5821</v>
      </c>
      <c r="B7416" t="s">
        <v>10950</v>
      </c>
      <c r="C7416" t="s">
        <v>11188</v>
      </c>
      <c r="D7416" t="e">
        <f>INDEX(Sheet3!$D$1:$D$126,MATCH(DF!F7416,Sheet3!$C$1:$C$126,0))</f>
        <v>#N/A</v>
      </c>
      <c r="E7416" t="e">
        <f>INDEX(Sheet3!$E$1:$E$126,MATCH(DF!F7416,Sheet3!$C$1:$C$126,0))</f>
        <v>#N/A</v>
      </c>
      <c r="F7416" t="s">
        <v>12303</v>
      </c>
      <c r="G7416">
        <v>3.3</v>
      </c>
      <c r="H7416">
        <v>71</v>
      </c>
      <c r="I7416">
        <v>6.75</v>
      </c>
      <c r="J7416" t="s">
        <v>15343</v>
      </c>
      <c r="K7416" t="s">
        <v>15372</v>
      </c>
      <c r="L7416" t="e">
        <f>VLOOKUP(F7416,Sheet3!$B$2:$H$126,7,0)</f>
        <v>#N/A</v>
      </c>
    </row>
    <row r="7417" spans="1:12" hidden="1" x14ac:dyDescent="0.2">
      <c r="A7417" t="s">
        <v>5822</v>
      </c>
      <c r="B7417" t="s">
        <v>10945</v>
      </c>
      <c r="C7417" t="s">
        <v>11172</v>
      </c>
      <c r="D7417" t="e">
        <f>INDEX(Sheet3!$D$1:$D$126,MATCH(DF!F7417,Sheet3!$C$1:$C$126,0))</f>
        <v>#N/A</v>
      </c>
      <c r="E7417" t="e">
        <f>INDEX(Sheet3!$E$1:$E$126,MATCH(DF!F7417,Sheet3!$C$1:$C$126,0))</f>
        <v>#N/A</v>
      </c>
      <c r="F7417" t="s">
        <v>14394</v>
      </c>
      <c r="G7417">
        <v>3.6</v>
      </c>
      <c r="H7417">
        <v>71</v>
      </c>
      <c r="I7417">
        <v>17.899999999999999</v>
      </c>
      <c r="J7417" t="s">
        <v>15340</v>
      </c>
      <c r="K7417" t="s">
        <v>15372</v>
      </c>
      <c r="L7417" t="e">
        <f>VLOOKUP(F7417,Sheet3!$B$2:$H$126,7,0)</f>
        <v>#N/A</v>
      </c>
    </row>
    <row r="7418" spans="1:12" hidden="1" x14ac:dyDescent="0.2">
      <c r="A7418" t="s">
        <v>5823</v>
      </c>
      <c r="B7418" t="s">
        <v>10944</v>
      </c>
      <c r="C7418" t="s">
        <v>11567</v>
      </c>
      <c r="D7418" t="e">
        <f>INDEX(Sheet3!$D$1:$D$126,MATCH(DF!F7418,Sheet3!$C$1:$C$126,0))</f>
        <v>#N/A</v>
      </c>
      <c r="E7418" t="e">
        <f>INDEX(Sheet3!$E$1:$E$126,MATCH(DF!F7418,Sheet3!$C$1:$C$126,0))</f>
        <v>#N/A</v>
      </c>
      <c r="F7418" t="s">
        <v>12429</v>
      </c>
      <c r="G7418">
        <v>4</v>
      </c>
      <c r="H7418">
        <v>71</v>
      </c>
      <c r="I7418">
        <v>37.630000000000003</v>
      </c>
      <c r="J7418" t="s">
        <v>15343</v>
      </c>
      <c r="K7418" t="s">
        <v>15372</v>
      </c>
      <c r="L7418" t="e">
        <f>VLOOKUP(F7418,Sheet3!$B$2:$H$126,7,0)</f>
        <v>#N/A</v>
      </c>
    </row>
    <row r="7419" spans="1:12" hidden="1" x14ac:dyDescent="0.2">
      <c r="A7419" t="s">
        <v>5824</v>
      </c>
      <c r="B7419" t="s">
        <v>10944</v>
      </c>
      <c r="C7419" t="s">
        <v>11066</v>
      </c>
      <c r="D7419" t="e">
        <f>INDEX(Sheet3!$D$1:$D$126,MATCH(DF!F7419,Sheet3!$C$1:$C$126,0))</f>
        <v>#N/A</v>
      </c>
      <c r="E7419" t="e">
        <f>INDEX(Sheet3!$E$1:$E$126,MATCH(DF!F7419,Sheet3!$C$1:$C$126,0))</f>
        <v>#N/A</v>
      </c>
      <c r="F7419" t="s">
        <v>12370</v>
      </c>
      <c r="G7419">
        <v>4.2</v>
      </c>
      <c r="H7419">
        <v>710</v>
      </c>
      <c r="I7419">
        <v>50.67</v>
      </c>
      <c r="J7419" t="s">
        <v>15344</v>
      </c>
      <c r="K7419" t="s">
        <v>15372</v>
      </c>
      <c r="L7419" t="e">
        <f>VLOOKUP(F7419,Sheet3!$B$2:$H$126,7,0)</f>
        <v>#N/A</v>
      </c>
    </row>
    <row r="7420" spans="1:12" hidden="1" x14ac:dyDescent="0.2">
      <c r="A7420" t="s">
        <v>5825</v>
      </c>
      <c r="B7420" t="s">
        <v>10955</v>
      </c>
      <c r="C7420" t="s">
        <v>11028</v>
      </c>
      <c r="D7420" t="e">
        <f>INDEX(Sheet3!$D$1:$D$126,MATCH(DF!F7420,Sheet3!$C$1:$C$126,0))</f>
        <v>#N/A</v>
      </c>
      <c r="E7420" t="e">
        <f>INDEX(Sheet3!$E$1:$E$126,MATCH(DF!F7420,Sheet3!$C$1:$C$126,0))</f>
        <v>#N/A</v>
      </c>
      <c r="F7420" t="s">
        <v>12332</v>
      </c>
      <c r="G7420">
        <v>3.4</v>
      </c>
      <c r="H7420">
        <v>710</v>
      </c>
      <c r="I7420">
        <v>8.67</v>
      </c>
      <c r="J7420" t="s">
        <v>15345</v>
      </c>
      <c r="K7420" t="s">
        <v>15372</v>
      </c>
      <c r="L7420" t="e">
        <f>VLOOKUP(F7420,Sheet3!$B$2:$H$126,7,0)</f>
        <v>#N/A</v>
      </c>
    </row>
    <row r="7421" spans="1:12" x14ac:dyDescent="0.2">
      <c r="A7421" t="s">
        <v>5826</v>
      </c>
      <c r="B7421" t="s">
        <v>10952</v>
      </c>
      <c r="C7421" s="2" t="s">
        <v>11200</v>
      </c>
      <c r="D7421" t="str">
        <f>INDEX(Sheet3!$D$1:$D$126,MATCH(DF!F7421,Sheet3!$C$1:$C$126,0))</f>
        <v>BAIXO ALENTEJO</v>
      </c>
      <c r="E7421" t="str">
        <f>INDEX(Sheet3!$E$1:$E$126,MATCH(DF!F7421,Sheet3!$C$1:$C$126,0))</f>
        <v>PT184</v>
      </c>
      <c r="F7421" t="s">
        <v>11986</v>
      </c>
      <c r="G7421">
        <v>4.3</v>
      </c>
      <c r="H7421">
        <v>712</v>
      </c>
      <c r="I7421">
        <v>31.19</v>
      </c>
      <c r="J7421" t="s">
        <v>15344</v>
      </c>
      <c r="K7421" t="s">
        <v>15372</v>
      </c>
      <c r="L7421" t="str">
        <f>VLOOKUP(F7421,Sheet3!$B$2:$H$126,7,0)</f>
        <v>Cortes de Cima</v>
      </c>
    </row>
    <row r="7422" spans="1:12" hidden="1" x14ac:dyDescent="0.2">
      <c r="A7422" t="s">
        <v>241</v>
      </c>
      <c r="B7422" t="s">
        <v>10943</v>
      </c>
      <c r="C7422" t="s">
        <v>11002</v>
      </c>
      <c r="D7422" t="e">
        <f>INDEX(Sheet3!$D$1:$D$126,MATCH(DF!F7422,Sheet3!$C$1:$C$126,0))</f>
        <v>#N/A</v>
      </c>
      <c r="E7422" t="e">
        <f>INDEX(Sheet3!$E$1:$E$126,MATCH(DF!F7422,Sheet3!$C$1:$C$126,0))</f>
        <v>#N/A</v>
      </c>
      <c r="F7422" t="s">
        <v>12360</v>
      </c>
      <c r="G7422">
        <v>4.5</v>
      </c>
      <c r="H7422">
        <v>712</v>
      </c>
      <c r="I7422">
        <v>369</v>
      </c>
      <c r="J7422" t="s">
        <v>15354</v>
      </c>
      <c r="K7422" t="s">
        <v>15372</v>
      </c>
      <c r="L7422" t="e">
        <f>VLOOKUP(F7422,Sheet3!$B$2:$H$126,7,0)</f>
        <v>#N/A</v>
      </c>
    </row>
    <row r="7423" spans="1:12" hidden="1" x14ac:dyDescent="0.2">
      <c r="A7423" t="s">
        <v>1514</v>
      </c>
      <c r="B7423" t="s">
        <v>10950</v>
      </c>
      <c r="C7423" t="s">
        <v>11033</v>
      </c>
      <c r="D7423" t="e">
        <f>INDEX(Sheet3!$D$1:$D$126,MATCH(DF!F7423,Sheet3!$C$1:$C$126,0))</f>
        <v>#N/A</v>
      </c>
      <c r="E7423" t="e">
        <f>INDEX(Sheet3!$E$1:$E$126,MATCH(DF!F7423,Sheet3!$C$1:$C$126,0))</f>
        <v>#N/A</v>
      </c>
      <c r="F7423" t="s">
        <v>12970</v>
      </c>
      <c r="G7423">
        <v>4.4000000000000004</v>
      </c>
      <c r="H7423">
        <v>712</v>
      </c>
      <c r="I7423">
        <v>33.89</v>
      </c>
      <c r="J7423" t="s">
        <v>15339</v>
      </c>
      <c r="K7423" t="s">
        <v>15372</v>
      </c>
      <c r="L7423" t="e">
        <f>VLOOKUP(F7423,Sheet3!$B$2:$H$126,7,0)</f>
        <v>#N/A</v>
      </c>
    </row>
    <row r="7424" spans="1:12" hidden="1" x14ac:dyDescent="0.2">
      <c r="A7424" t="s">
        <v>1898</v>
      </c>
      <c r="B7424" t="s">
        <v>10943</v>
      </c>
      <c r="C7424" t="s">
        <v>11022</v>
      </c>
      <c r="D7424" t="e">
        <f>INDEX(Sheet3!$D$1:$D$126,MATCH(DF!F7424,Sheet3!$C$1:$C$126,0))</f>
        <v>#N/A</v>
      </c>
      <c r="E7424" t="e">
        <f>INDEX(Sheet3!$E$1:$E$126,MATCH(DF!F7424,Sheet3!$C$1:$C$126,0))</f>
        <v>#N/A</v>
      </c>
      <c r="F7424" t="s">
        <v>11888</v>
      </c>
      <c r="G7424">
        <v>3.8</v>
      </c>
      <c r="H7424">
        <v>713</v>
      </c>
      <c r="I7424">
        <v>5.36</v>
      </c>
      <c r="J7424" t="s">
        <v>15345</v>
      </c>
      <c r="K7424" t="s">
        <v>15372</v>
      </c>
      <c r="L7424" t="e">
        <f>VLOOKUP(F7424,Sheet3!$B$2:$H$126,7,0)</f>
        <v>#N/A</v>
      </c>
    </row>
    <row r="7425" spans="1:12" hidden="1" x14ac:dyDescent="0.2">
      <c r="A7425" t="s">
        <v>5827</v>
      </c>
      <c r="B7425" t="s">
        <v>10944</v>
      </c>
      <c r="C7425" t="s">
        <v>11571</v>
      </c>
      <c r="D7425" t="e">
        <f>INDEX(Sheet3!$D$1:$D$126,MATCH(DF!F7425,Sheet3!$C$1:$C$126,0))</f>
        <v>#N/A</v>
      </c>
      <c r="E7425" t="e">
        <f>INDEX(Sheet3!$E$1:$E$126,MATCH(DF!F7425,Sheet3!$C$1:$C$126,0))</f>
        <v>#N/A</v>
      </c>
      <c r="F7425" t="s">
        <v>13103</v>
      </c>
      <c r="G7425">
        <v>3.7</v>
      </c>
      <c r="H7425">
        <v>713</v>
      </c>
      <c r="I7425">
        <v>11.9</v>
      </c>
      <c r="J7425" t="s">
        <v>15344</v>
      </c>
      <c r="K7425" t="s">
        <v>15372</v>
      </c>
      <c r="L7425" t="e">
        <f>VLOOKUP(F7425,Sheet3!$B$2:$H$126,7,0)</f>
        <v>#N/A</v>
      </c>
    </row>
    <row r="7426" spans="1:12" hidden="1" x14ac:dyDescent="0.2">
      <c r="A7426" t="s">
        <v>5828</v>
      </c>
      <c r="B7426" t="s">
        <v>10949</v>
      </c>
      <c r="C7426" t="s">
        <v>10991</v>
      </c>
      <c r="D7426" t="e">
        <f>INDEX(Sheet3!$D$1:$D$126,MATCH(DF!F7426,Sheet3!$C$1:$C$126,0))</f>
        <v>#N/A</v>
      </c>
      <c r="E7426" t="e">
        <f>INDEX(Sheet3!$E$1:$E$126,MATCH(DF!F7426,Sheet3!$C$1:$C$126,0))</f>
        <v>#N/A</v>
      </c>
      <c r="F7426" t="s">
        <v>12021</v>
      </c>
      <c r="G7426">
        <v>4.2</v>
      </c>
      <c r="H7426">
        <v>713</v>
      </c>
      <c r="I7426">
        <v>32.97</v>
      </c>
      <c r="J7426" t="s">
        <v>15343</v>
      </c>
      <c r="K7426" t="s">
        <v>15372</v>
      </c>
      <c r="L7426" t="e">
        <f>VLOOKUP(F7426,Sheet3!$B$2:$H$126,7,0)</f>
        <v>#N/A</v>
      </c>
    </row>
    <row r="7427" spans="1:12" hidden="1" x14ac:dyDescent="0.2">
      <c r="A7427" t="s">
        <v>5829</v>
      </c>
      <c r="B7427" t="s">
        <v>10944</v>
      </c>
      <c r="C7427" t="s">
        <v>11023</v>
      </c>
      <c r="D7427" t="e">
        <f>INDEX(Sheet3!$D$1:$D$126,MATCH(DF!F7427,Sheet3!$C$1:$C$126,0))</f>
        <v>#N/A</v>
      </c>
      <c r="E7427" t="e">
        <f>INDEX(Sheet3!$E$1:$E$126,MATCH(DF!F7427,Sheet3!$C$1:$C$126,0))</f>
        <v>#N/A</v>
      </c>
      <c r="F7427" t="s">
        <v>12382</v>
      </c>
      <c r="G7427">
        <v>3.5</v>
      </c>
      <c r="H7427">
        <v>714</v>
      </c>
      <c r="I7427">
        <v>11.37</v>
      </c>
      <c r="J7427" t="s">
        <v>15342</v>
      </c>
      <c r="K7427" t="s">
        <v>15372</v>
      </c>
      <c r="L7427" t="e">
        <f>VLOOKUP(F7427,Sheet3!$B$2:$H$126,7,0)</f>
        <v>#N/A</v>
      </c>
    </row>
    <row r="7428" spans="1:12" hidden="1" x14ac:dyDescent="0.2">
      <c r="A7428" t="s">
        <v>27</v>
      </c>
      <c r="B7428" t="s">
        <v>10949</v>
      </c>
      <c r="C7428" t="s">
        <v>11064</v>
      </c>
      <c r="D7428" t="e">
        <f>INDEX(Sheet3!$D$1:$D$126,MATCH(DF!F7428,Sheet3!$C$1:$C$126,0))</f>
        <v>#N/A</v>
      </c>
      <c r="E7428" t="e">
        <f>INDEX(Sheet3!$E$1:$E$126,MATCH(DF!F7428,Sheet3!$C$1:$C$126,0))</f>
        <v>#N/A</v>
      </c>
      <c r="F7428" t="s">
        <v>12993</v>
      </c>
      <c r="G7428">
        <v>4.3</v>
      </c>
      <c r="H7428">
        <v>714</v>
      </c>
      <c r="I7428">
        <v>61.05</v>
      </c>
      <c r="J7428" t="s">
        <v>15340</v>
      </c>
      <c r="K7428" t="s">
        <v>15372</v>
      </c>
      <c r="L7428" t="e">
        <f>VLOOKUP(F7428,Sheet3!$B$2:$H$126,7,0)</f>
        <v>#N/A</v>
      </c>
    </row>
    <row r="7429" spans="1:12" hidden="1" x14ac:dyDescent="0.2">
      <c r="A7429" t="s">
        <v>5830</v>
      </c>
      <c r="B7429" t="s">
        <v>10943</v>
      </c>
      <c r="C7429" t="s">
        <v>11298</v>
      </c>
      <c r="D7429" t="e">
        <f>INDEX(Sheet3!$D$1:$D$126,MATCH(DF!F7429,Sheet3!$C$1:$C$126,0))</f>
        <v>#N/A</v>
      </c>
      <c r="E7429" t="e">
        <f>INDEX(Sheet3!$E$1:$E$126,MATCH(DF!F7429,Sheet3!$C$1:$C$126,0))</f>
        <v>#N/A</v>
      </c>
      <c r="F7429" t="s">
        <v>13771</v>
      </c>
      <c r="G7429">
        <v>3.7</v>
      </c>
      <c r="H7429">
        <v>715</v>
      </c>
      <c r="I7429">
        <v>17.739999999999998</v>
      </c>
      <c r="J7429" t="s">
        <v>15339</v>
      </c>
      <c r="K7429" t="s">
        <v>15372</v>
      </c>
      <c r="L7429" t="e">
        <f>VLOOKUP(F7429,Sheet3!$B$2:$H$126,7,0)</f>
        <v>#N/A</v>
      </c>
    </row>
    <row r="7430" spans="1:12" hidden="1" x14ac:dyDescent="0.2">
      <c r="A7430" t="s">
        <v>2936</v>
      </c>
      <c r="B7430" t="s">
        <v>10950</v>
      </c>
      <c r="C7430" t="s">
        <v>11055</v>
      </c>
      <c r="D7430" t="e">
        <f>INDEX(Sheet3!$D$1:$D$126,MATCH(DF!F7430,Sheet3!$C$1:$C$126,0))</f>
        <v>#N/A</v>
      </c>
      <c r="E7430" t="e">
        <f>INDEX(Sheet3!$E$1:$E$126,MATCH(DF!F7430,Sheet3!$C$1:$C$126,0))</f>
        <v>#N/A</v>
      </c>
      <c r="F7430" t="s">
        <v>13189</v>
      </c>
      <c r="G7430">
        <v>3.6</v>
      </c>
      <c r="H7430">
        <v>715</v>
      </c>
      <c r="I7430">
        <v>7.75</v>
      </c>
      <c r="J7430" t="s">
        <v>15342</v>
      </c>
      <c r="K7430" t="s">
        <v>15372</v>
      </c>
      <c r="L7430" t="e">
        <f>VLOOKUP(F7430,Sheet3!$B$2:$H$126,7,0)</f>
        <v>#N/A</v>
      </c>
    </row>
    <row r="7431" spans="1:12" hidden="1" x14ac:dyDescent="0.2">
      <c r="A7431" t="s">
        <v>796</v>
      </c>
      <c r="B7431" t="s">
        <v>10944</v>
      </c>
      <c r="C7431" t="s">
        <v>11075</v>
      </c>
      <c r="D7431" t="e">
        <f>INDEX(Sheet3!$D$1:$D$126,MATCH(DF!F7431,Sheet3!$C$1:$C$126,0))</f>
        <v>#N/A</v>
      </c>
      <c r="E7431" t="e">
        <f>INDEX(Sheet3!$E$1:$E$126,MATCH(DF!F7431,Sheet3!$C$1:$C$126,0))</f>
        <v>#N/A</v>
      </c>
      <c r="F7431" t="s">
        <v>12314</v>
      </c>
      <c r="G7431">
        <v>3.9</v>
      </c>
      <c r="H7431">
        <v>716</v>
      </c>
      <c r="I7431">
        <v>23.5</v>
      </c>
      <c r="J7431" t="s">
        <v>15339</v>
      </c>
      <c r="K7431" t="s">
        <v>15372</v>
      </c>
      <c r="L7431" t="e">
        <f>VLOOKUP(F7431,Sheet3!$B$2:$H$126,7,0)</f>
        <v>#N/A</v>
      </c>
    </row>
    <row r="7432" spans="1:12" hidden="1" x14ac:dyDescent="0.2">
      <c r="A7432" t="s">
        <v>353</v>
      </c>
      <c r="B7432" t="s">
        <v>10944</v>
      </c>
      <c r="C7432" t="s">
        <v>11035</v>
      </c>
      <c r="D7432" t="e">
        <f>INDEX(Sheet3!$D$1:$D$126,MATCH(DF!F7432,Sheet3!$C$1:$C$126,0))</f>
        <v>#N/A</v>
      </c>
      <c r="E7432" t="e">
        <f>INDEX(Sheet3!$E$1:$E$126,MATCH(DF!F7432,Sheet3!$C$1:$C$126,0))</f>
        <v>#N/A</v>
      </c>
      <c r="F7432" t="s">
        <v>11992</v>
      </c>
      <c r="G7432">
        <v>3.6</v>
      </c>
      <c r="H7432">
        <v>717</v>
      </c>
      <c r="I7432">
        <v>5.0999999999999996</v>
      </c>
      <c r="J7432" t="s">
        <v>15345</v>
      </c>
      <c r="K7432" t="s">
        <v>15372</v>
      </c>
      <c r="L7432" t="e">
        <f>VLOOKUP(F7432,Sheet3!$B$2:$H$126,7,0)</f>
        <v>#N/A</v>
      </c>
    </row>
    <row r="7433" spans="1:12" hidden="1" x14ac:dyDescent="0.2">
      <c r="A7433" t="s">
        <v>867</v>
      </c>
      <c r="B7433" t="s">
        <v>10943</v>
      </c>
      <c r="C7433" t="s">
        <v>11076</v>
      </c>
      <c r="D7433" t="e">
        <f>INDEX(Sheet3!$D$1:$D$126,MATCH(DF!F7433,Sheet3!$C$1:$C$126,0))</f>
        <v>#N/A</v>
      </c>
      <c r="E7433" t="e">
        <f>INDEX(Sheet3!$E$1:$E$126,MATCH(DF!F7433,Sheet3!$C$1:$C$126,0))</f>
        <v>#N/A</v>
      </c>
      <c r="F7433" t="s">
        <v>11835</v>
      </c>
      <c r="G7433">
        <v>4.0999999999999996</v>
      </c>
      <c r="H7433">
        <v>718</v>
      </c>
      <c r="I7433">
        <v>34.9</v>
      </c>
      <c r="J7433" t="s">
        <v>15343</v>
      </c>
      <c r="K7433" t="s">
        <v>15372</v>
      </c>
      <c r="L7433" t="e">
        <f>VLOOKUP(F7433,Sheet3!$B$2:$H$126,7,0)</f>
        <v>#N/A</v>
      </c>
    </row>
    <row r="7434" spans="1:12" x14ac:dyDescent="0.2">
      <c r="A7434" t="s">
        <v>5831</v>
      </c>
      <c r="B7434" t="s">
        <v>10952</v>
      </c>
      <c r="C7434" s="2" t="s">
        <v>11200</v>
      </c>
      <c r="D7434" t="str">
        <f>INDEX(Sheet3!$D$1:$D$126,MATCH(DF!F7434,Sheet3!$C$1:$C$126,0))</f>
        <v>ALENTEJO CENTRAL</v>
      </c>
      <c r="E7434" t="str">
        <f>INDEX(Sheet3!$E$1:$E$126,MATCH(DF!F7434,Sheet3!$C$1:$C$126,0))</f>
        <v>PT187</v>
      </c>
      <c r="F7434" t="s">
        <v>13234</v>
      </c>
      <c r="G7434">
        <v>3.9</v>
      </c>
      <c r="H7434">
        <v>718</v>
      </c>
      <c r="I7434">
        <v>21.1</v>
      </c>
      <c r="J7434" t="s">
        <v>15340</v>
      </c>
      <c r="K7434" t="s">
        <v>15372</v>
      </c>
      <c r="L7434" t="str">
        <f>VLOOKUP(F7434,Sheet3!$B$2:$H$126,7,0)</f>
        <v>Monte da Ravasqueira</v>
      </c>
    </row>
    <row r="7435" spans="1:12" hidden="1" x14ac:dyDescent="0.2">
      <c r="A7435" t="s">
        <v>398</v>
      </c>
      <c r="B7435" t="s">
        <v>10944</v>
      </c>
      <c r="C7435" t="s">
        <v>11094</v>
      </c>
      <c r="D7435" t="e">
        <f>INDEX(Sheet3!$D$1:$D$126,MATCH(DF!F7435,Sheet3!$C$1:$C$126,0))</f>
        <v>#N/A</v>
      </c>
      <c r="E7435" t="e">
        <f>INDEX(Sheet3!$E$1:$E$126,MATCH(DF!F7435,Sheet3!$C$1:$C$126,0))</f>
        <v>#N/A</v>
      </c>
      <c r="F7435" t="s">
        <v>12326</v>
      </c>
      <c r="G7435">
        <v>4.0999999999999996</v>
      </c>
      <c r="H7435">
        <v>718</v>
      </c>
      <c r="I7435">
        <v>28.5</v>
      </c>
      <c r="J7435" t="s">
        <v>15340</v>
      </c>
      <c r="K7435" t="s">
        <v>15372</v>
      </c>
      <c r="L7435" t="e">
        <f>VLOOKUP(F7435,Sheet3!$B$2:$H$126,7,0)</f>
        <v>#N/A</v>
      </c>
    </row>
    <row r="7436" spans="1:12" hidden="1" x14ac:dyDescent="0.2">
      <c r="A7436" t="s">
        <v>1708</v>
      </c>
      <c r="B7436" t="s">
        <v>10943</v>
      </c>
      <c r="C7436" t="s">
        <v>11144</v>
      </c>
      <c r="D7436" t="e">
        <f>INDEX(Sheet3!$D$1:$D$126,MATCH(DF!F7436,Sheet3!$C$1:$C$126,0))</f>
        <v>#N/A</v>
      </c>
      <c r="E7436" t="e">
        <f>INDEX(Sheet3!$E$1:$E$126,MATCH(DF!F7436,Sheet3!$C$1:$C$126,0))</f>
        <v>#N/A</v>
      </c>
      <c r="F7436" t="s">
        <v>14395</v>
      </c>
      <c r="G7436">
        <v>3.7</v>
      </c>
      <c r="H7436">
        <v>719</v>
      </c>
      <c r="I7436">
        <v>21.88</v>
      </c>
      <c r="J7436" t="s">
        <v>15340</v>
      </c>
      <c r="K7436" t="s">
        <v>15372</v>
      </c>
      <c r="L7436" t="e">
        <f>VLOOKUP(F7436,Sheet3!$B$2:$H$126,7,0)</f>
        <v>#N/A</v>
      </c>
    </row>
    <row r="7437" spans="1:12" hidden="1" x14ac:dyDescent="0.2">
      <c r="A7437" t="s">
        <v>5832</v>
      </c>
      <c r="B7437" t="s">
        <v>10949</v>
      </c>
      <c r="C7437" t="s">
        <v>11118</v>
      </c>
      <c r="D7437" t="e">
        <f>INDEX(Sheet3!$D$1:$D$126,MATCH(DF!F7437,Sheet3!$C$1:$C$126,0))</f>
        <v>#N/A</v>
      </c>
      <c r="E7437" t="e">
        <f>INDEX(Sheet3!$E$1:$E$126,MATCH(DF!F7437,Sheet3!$C$1:$C$126,0))</f>
        <v>#N/A</v>
      </c>
      <c r="F7437" t="s">
        <v>12618</v>
      </c>
      <c r="G7437">
        <v>3.7</v>
      </c>
      <c r="H7437">
        <v>719</v>
      </c>
      <c r="I7437">
        <v>9.9</v>
      </c>
      <c r="J7437" t="s">
        <v>15340</v>
      </c>
      <c r="K7437" t="s">
        <v>15372</v>
      </c>
      <c r="L7437" t="e">
        <f>VLOOKUP(F7437,Sheet3!$B$2:$H$126,7,0)</f>
        <v>#N/A</v>
      </c>
    </row>
    <row r="7438" spans="1:12" hidden="1" x14ac:dyDescent="0.2">
      <c r="A7438" t="s">
        <v>5833</v>
      </c>
      <c r="B7438" t="s">
        <v>10955</v>
      </c>
      <c r="C7438" t="s">
        <v>11028</v>
      </c>
      <c r="D7438" t="e">
        <f>INDEX(Sheet3!$D$1:$D$126,MATCH(DF!F7438,Sheet3!$C$1:$C$126,0))</f>
        <v>#N/A</v>
      </c>
      <c r="E7438" t="e">
        <f>INDEX(Sheet3!$E$1:$E$126,MATCH(DF!F7438,Sheet3!$C$1:$C$126,0))</f>
        <v>#N/A</v>
      </c>
      <c r="F7438" t="s">
        <v>12928</v>
      </c>
      <c r="G7438">
        <v>3.8</v>
      </c>
      <c r="H7438">
        <v>719</v>
      </c>
      <c r="I7438">
        <v>13.71</v>
      </c>
      <c r="J7438" t="s">
        <v>15339</v>
      </c>
      <c r="K7438" t="s">
        <v>15372</v>
      </c>
      <c r="L7438" t="e">
        <f>VLOOKUP(F7438,Sheet3!$B$2:$H$126,7,0)</f>
        <v>#N/A</v>
      </c>
    </row>
    <row r="7439" spans="1:12" hidden="1" x14ac:dyDescent="0.2">
      <c r="A7439" t="s">
        <v>5834</v>
      </c>
      <c r="B7439" t="s">
        <v>10944</v>
      </c>
      <c r="C7439" t="s">
        <v>11007</v>
      </c>
      <c r="D7439" t="e">
        <f>INDEX(Sheet3!$D$1:$D$126,MATCH(DF!F7439,Sheet3!$C$1:$C$126,0))</f>
        <v>#N/A</v>
      </c>
      <c r="E7439" t="e">
        <f>INDEX(Sheet3!$E$1:$E$126,MATCH(DF!F7439,Sheet3!$C$1:$C$126,0))</f>
        <v>#N/A</v>
      </c>
      <c r="F7439" t="s">
        <v>12499</v>
      </c>
      <c r="G7439">
        <v>3.9</v>
      </c>
      <c r="H7439">
        <v>719</v>
      </c>
      <c r="I7439">
        <v>15.6</v>
      </c>
      <c r="J7439" t="s">
        <v>15342</v>
      </c>
      <c r="K7439" t="s">
        <v>15372</v>
      </c>
      <c r="L7439" t="e">
        <f>VLOOKUP(F7439,Sheet3!$B$2:$H$126,7,0)</f>
        <v>#N/A</v>
      </c>
    </row>
    <row r="7440" spans="1:12" hidden="1" x14ac:dyDescent="0.2">
      <c r="A7440" t="s">
        <v>5835</v>
      </c>
      <c r="B7440" t="s">
        <v>10943</v>
      </c>
      <c r="C7440" t="s">
        <v>11127</v>
      </c>
      <c r="D7440" t="e">
        <f>INDEX(Sheet3!$D$1:$D$126,MATCH(DF!F7440,Sheet3!$C$1:$C$126,0))</f>
        <v>#N/A</v>
      </c>
      <c r="E7440" t="e">
        <f>INDEX(Sheet3!$E$1:$E$126,MATCH(DF!F7440,Sheet3!$C$1:$C$126,0))</f>
        <v>#N/A</v>
      </c>
      <c r="F7440" t="s">
        <v>12461</v>
      </c>
      <c r="G7440">
        <v>3.5</v>
      </c>
      <c r="H7440">
        <v>719</v>
      </c>
      <c r="I7440">
        <v>22.95</v>
      </c>
      <c r="J7440" t="s">
        <v>15347</v>
      </c>
      <c r="K7440" t="s">
        <v>15372</v>
      </c>
      <c r="L7440" t="e">
        <f>VLOOKUP(F7440,Sheet3!$B$2:$H$126,7,0)</f>
        <v>#N/A</v>
      </c>
    </row>
    <row r="7441" spans="1:12" hidden="1" x14ac:dyDescent="0.2">
      <c r="A7441" t="s">
        <v>454</v>
      </c>
      <c r="B7441" t="s">
        <v>10943</v>
      </c>
      <c r="C7441" t="s">
        <v>10976</v>
      </c>
      <c r="D7441" t="e">
        <f>INDEX(Sheet3!$D$1:$D$126,MATCH(DF!F7441,Sheet3!$C$1:$C$126,0))</f>
        <v>#N/A</v>
      </c>
      <c r="E7441" t="e">
        <f>INDEX(Sheet3!$E$1:$E$126,MATCH(DF!F7441,Sheet3!$C$1:$C$126,0))</f>
        <v>#N/A</v>
      </c>
      <c r="F7441" t="s">
        <v>13135</v>
      </c>
      <c r="G7441">
        <v>4</v>
      </c>
      <c r="H7441">
        <v>72</v>
      </c>
      <c r="I7441">
        <v>48.64</v>
      </c>
      <c r="J7441" t="s">
        <v>15342</v>
      </c>
      <c r="K7441" t="s">
        <v>15372</v>
      </c>
      <c r="L7441" t="e">
        <f>VLOOKUP(F7441,Sheet3!$B$2:$H$126,7,0)</f>
        <v>#N/A</v>
      </c>
    </row>
    <row r="7442" spans="1:12" hidden="1" x14ac:dyDescent="0.2">
      <c r="A7442" t="s">
        <v>5836</v>
      </c>
      <c r="B7442" t="s">
        <v>10943</v>
      </c>
      <c r="C7442" t="s">
        <v>10981</v>
      </c>
      <c r="D7442" t="e">
        <f>INDEX(Sheet3!$D$1:$D$126,MATCH(DF!F7442,Sheet3!$C$1:$C$126,0))</f>
        <v>#N/A</v>
      </c>
      <c r="E7442" t="e">
        <f>INDEX(Sheet3!$E$1:$E$126,MATCH(DF!F7442,Sheet3!$C$1:$C$126,0))</f>
        <v>#N/A</v>
      </c>
      <c r="F7442" t="s">
        <v>12105</v>
      </c>
      <c r="G7442">
        <v>3.9</v>
      </c>
      <c r="H7442">
        <v>72</v>
      </c>
      <c r="I7442">
        <v>39</v>
      </c>
      <c r="J7442" t="s">
        <v>15354</v>
      </c>
      <c r="K7442" t="s">
        <v>15372</v>
      </c>
      <c r="L7442" t="e">
        <f>VLOOKUP(F7442,Sheet3!$B$2:$H$126,7,0)</f>
        <v>#N/A</v>
      </c>
    </row>
    <row r="7443" spans="1:12" hidden="1" x14ac:dyDescent="0.2">
      <c r="A7443" t="s">
        <v>5837</v>
      </c>
      <c r="B7443" t="s">
        <v>10957</v>
      </c>
      <c r="C7443" t="s">
        <v>11048</v>
      </c>
      <c r="D7443" t="e">
        <f>INDEX(Sheet3!$D$1:$D$126,MATCH(DF!F7443,Sheet3!$C$1:$C$126,0))</f>
        <v>#N/A</v>
      </c>
      <c r="E7443" t="e">
        <f>INDEX(Sheet3!$E$1:$E$126,MATCH(DF!F7443,Sheet3!$C$1:$C$126,0))</f>
        <v>#N/A</v>
      </c>
      <c r="F7443" t="s">
        <v>13714</v>
      </c>
      <c r="G7443">
        <v>3.9</v>
      </c>
      <c r="H7443">
        <v>72</v>
      </c>
      <c r="I7443">
        <v>16.45</v>
      </c>
      <c r="J7443" t="s">
        <v>15342</v>
      </c>
      <c r="K7443" t="s">
        <v>15372</v>
      </c>
      <c r="L7443" t="e">
        <f>VLOOKUP(F7443,Sheet3!$B$2:$H$126,7,0)</f>
        <v>#N/A</v>
      </c>
    </row>
    <row r="7444" spans="1:12" hidden="1" x14ac:dyDescent="0.2">
      <c r="A7444" t="s">
        <v>5838</v>
      </c>
      <c r="B7444" t="s">
        <v>10943</v>
      </c>
      <c r="C7444" t="s">
        <v>11572</v>
      </c>
      <c r="D7444" t="e">
        <f>INDEX(Sheet3!$D$1:$D$126,MATCH(DF!F7444,Sheet3!$C$1:$C$126,0))</f>
        <v>#N/A</v>
      </c>
      <c r="E7444" t="e">
        <f>INDEX(Sheet3!$E$1:$E$126,MATCH(DF!F7444,Sheet3!$C$1:$C$126,0))</f>
        <v>#N/A</v>
      </c>
      <c r="F7444" t="s">
        <v>13775</v>
      </c>
      <c r="G7444">
        <v>3.7</v>
      </c>
      <c r="H7444">
        <v>72</v>
      </c>
      <c r="I7444">
        <v>13</v>
      </c>
      <c r="J7444" t="s">
        <v>15342</v>
      </c>
      <c r="K7444" t="s">
        <v>15372</v>
      </c>
      <c r="L7444" t="e">
        <f>VLOOKUP(F7444,Sheet3!$B$2:$H$126,7,0)</f>
        <v>#N/A</v>
      </c>
    </row>
    <row r="7445" spans="1:12" hidden="1" x14ac:dyDescent="0.2">
      <c r="A7445" t="s">
        <v>5839</v>
      </c>
      <c r="B7445" t="s">
        <v>10945</v>
      </c>
      <c r="C7445" t="s">
        <v>11040</v>
      </c>
      <c r="D7445" t="e">
        <f>INDEX(Sheet3!$D$1:$D$126,MATCH(DF!F7445,Sheet3!$C$1:$C$126,0))</f>
        <v>#N/A</v>
      </c>
      <c r="E7445" t="e">
        <f>INDEX(Sheet3!$E$1:$E$126,MATCH(DF!F7445,Sheet3!$C$1:$C$126,0))</f>
        <v>#N/A</v>
      </c>
      <c r="F7445" t="s">
        <v>12770</v>
      </c>
      <c r="G7445">
        <v>4.3</v>
      </c>
      <c r="H7445">
        <v>72</v>
      </c>
      <c r="I7445">
        <v>82.5</v>
      </c>
      <c r="J7445" t="s">
        <v>15340</v>
      </c>
      <c r="K7445" t="s">
        <v>15372</v>
      </c>
      <c r="L7445" t="e">
        <f>VLOOKUP(F7445,Sheet3!$B$2:$H$126,7,0)</f>
        <v>#N/A</v>
      </c>
    </row>
    <row r="7446" spans="1:12" hidden="1" x14ac:dyDescent="0.2">
      <c r="A7446" t="s">
        <v>5840</v>
      </c>
      <c r="B7446" t="s">
        <v>10950</v>
      </c>
      <c r="C7446" t="s">
        <v>11074</v>
      </c>
      <c r="D7446" t="e">
        <f>INDEX(Sheet3!$D$1:$D$126,MATCH(DF!F7446,Sheet3!$C$1:$C$126,0))</f>
        <v>#N/A</v>
      </c>
      <c r="E7446" t="e">
        <f>INDEX(Sheet3!$E$1:$E$126,MATCH(DF!F7446,Sheet3!$C$1:$C$126,0))</f>
        <v>#N/A</v>
      </c>
      <c r="F7446" t="s">
        <v>11972</v>
      </c>
      <c r="G7446">
        <v>3.9</v>
      </c>
      <c r="H7446">
        <v>72</v>
      </c>
      <c r="I7446">
        <v>6.99</v>
      </c>
      <c r="J7446" t="s">
        <v>15342</v>
      </c>
      <c r="K7446" t="s">
        <v>15372</v>
      </c>
      <c r="L7446" t="e">
        <f>VLOOKUP(F7446,Sheet3!$B$2:$H$126,7,0)</f>
        <v>#N/A</v>
      </c>
    </row>
    <row r="7447" spans="1:12" hidden="1" x14ac:dyDescent="0.2">
      <c r="A7447" t="s">
        <v>5841</v>
      </c>
      <c r="B7447" t="s">
        <v>10943</v>
      </c>
      <c r="C7447" t="s">
        <v>11265</v>
      </c>
      <c r="D7447" t="e">
        <f>INDEX(Sheet3!$D$1:$D$126,MATCH(DF!F7447,Sheet3!$C$1:$C$126,0))</f>
        <v>#N/A</v>
      </c>
      <c r="E7447" t="e">
        <f>INDEX(Sheet3!$E$1:$E$126,MATCH(DF!F7447,Sheet3!$C$1:$C$126,0))</f>
        <v>#N/A</v>
      </c>
      <c r="F7447" t="s">
        <v>13523</v>
      </c>
      <c r="G7447">
        <v>4.0999999999999996</v>
      </c>
      <c r="H7447">
        <v>72</v>
      </c>
      <c r="I7447">
        <v>86.62</v>
      </c>
      <c r="J7447" t="s">
        <v>15344</v>
      </c>
      <c r="K7447" t="s">
        <v>15372</v>
      </c>
      <c r="L7447" t="e">
        <f>VLOOKUP(F7447,Sheet3!$B$2:$H$126,7,0)</f>
        <v>#N/A</v>
      </c>
    </row>
    <row r="7448" spans="1:12" hidden="1" x14ac:dyDescent="0.2">
      <c r="A7448" t="s">
        <v>5842</v>
      </c>
      <c r="B7448" t="s">
        <v>10957</v>
      </c>
      <c r="C7448" t="s">
        <v>11063</v>
      </c>
      <c r="D7448" t="e">
        <f>INDEX(Sheet3!$D$1:$D$126,MATCH(DF!F7448,Sheet3!$C$1:$C$126,0))</f>
        <v>#N/A</v>
      </c>
      <c r="E7448" t="e">
        <f>INDEX(Sheet3!$E$1:$E$126,MATCH(DF!F7448,Sheet3!$C$1:$C$126,0))</f>
        <v>#N/A</v>
      </c>
      <c r="F7448" t="s">
        <v>12140</v>
      </c>
      <c r="G7448">
        <v>3.6</v>
      </c>
      <c r="H7448">
        <v>72</v>
      </c>
      <c r="I7448">
        <v>13.5</v>
      </c>
      <c r="J7448" t="s">
        <v>15340</v>
      </c>
      <c r="K7448" t="s">
        <v>15372</v>
      </c>
      <c r="L7448" t="e">
        <f>VLOOKUP(F7448,Sheet3!$B$2:$H$126,7,0)</f>
        <v>#N/A</v>
      </c>
    </row>
    <row r="7449" spans="1:12" hidden="1" x14ac:dyDescent="0.2">
      <c r="A7449" t="s">
        <v>5843</v>
      </c>
      <c r="B7449" t="s">
        <v>10950</v>
      </c>
      <c r="C7449" t="s">
        <v>11270</v>
      </c>
      <c r="D7449" t="e">
        <f>INDEX(Sheet3!$D$1:$D$126,MATCH(DF!F7449,Sheet3!$C$1:$C$126,0))</f>
        <v>#N/A</v>
      </c>
      <c r="E7449" t="e">
        <f>INDEX(Sheet3!$E$1:$E$126,MATCH(DF!F7449,Sheet3!$C$1:$C$126,0))</f>
        <v>#N/A</v>
      </c>
      <c r="F7449" t="s">
        <v>12041</v>
      </c>
      <c r="G7449">
        <v>3.9</v>
      </c>
      <c r="H7449">
        <v>72</v>
      </c>
      <c r="I7449">
        <v>14.52</v>
      </c>
      <c r="J7449" t="s">
        <v>15345</v>
      </c>
      <c r="K7449" t="s">
        <v>15372</v>
      </c>
      <c r="L7449" t="e">
        <f>VLOOKUP(F7449,Sheet3!$B$2:$H$126,7,0)</f>
        <v>#N/A</v>
      </c>
    </row>
    <row r="7450" spans="1:12" hidden="1" x14ac:dyDescent="0.2">
      <c r="A7450" t="s">
        <v>5844</v>
      </c>
      <c r="B7450" t="s">
        <v>10948</v>
      </c>
      <c r="C7450" t="s">
        <v>11010</v>
      </c>
      <c r="D7450" t="e">
        <f>INDEX(Sheet3!$D$1:$D$126,MATCH(DF!F7450,Sheet3!$C$1:$C$126,0))</f>
        <v>#N/A</v>
      </c>
      <c r="E7450" t="e">
        <f>INDEX(Sheet3!$E$1:$E$126,MATCH(DF!F7450,Sheet3!$C$1:$C$126,0))</f>
        <v>#N/A</v>
      </c>
      <c r="F7450" t="s">
        <v>12309</v>
      </c>
      <c r="G7450">
        <v>3.7</v>
      </c>
      <c r="H7450">
        <v>72</v>
      </c>
      <c r="I7450">
        <v>14.63</v>
      </c>
      <c r="J7450" t="s">
        <v>15339</v>
      </c>
      <c r="K7450" t="s">
        <v>15372</v>
      </c>
      <c r="L7450" t="e">
        <f>VLOOKUP(F7450,Sheet3!$B$2:$H$126,7,0)</f>
        <v>#N/A</v>
      </c>
    </row>
    <row r="7451" spans="1:12" hidden="1" x14ac:dyDescent="0.2">
      <c r="A7451" t="s">
        <v>62</v>
      </c>
      <c r="B7451" t="s">
        <v>10949</v>
      </c>
      <c r="C7451" t="s">
        <v>11039</v>
      </c>
      <c r="D7451" t="e">
        <f>INDEX(Sheet3!$D$1:$D$126,MATCH(DF!F7451,Sheet3!$C$1:$C$126,0))</f>
        <v>#N/A</v>
      </c>
      <c r="E7451" t="e">
        <f>INDEX(Sheet3!$E$1:$E$126,MATCH(DF!F7451,Sheet3!$C$1:$C$126,0))</f>
        <v>#N/A</v>
      </c>
      <c r="F7451" t="s">
        <v>12962</v>
      </c>
      <c r="G7451">
        <v>3.7</v>
      </c>
      <c r="H7451">
        <v>72</v>
      </c>
      <c r="I7451">
        <v>12.25</v>
      </c>
      <c r="J7451" t="s">
        <v>15345</v>
      </c>
      <c r="K7451" t="s">
        <v>15372</v>
      </c>
      <c r="L7451" t="e">
        <f>VLOOKUP(F7451,Sheet3!$B$2:$H$126,7,0)</f>
        <v>#N/A</v>
      </c>
    </row>
    <row r="7452" spans="1:12" hidden="1" x14ac:dyDescent="0.2">
      <c r="A7452" t="s">
        <v>5845</v>
      </c>
      <c r="B7452" t="s">
        <v>10944</v>
      </c>
      <c r="C7452" t="s">
        <v>11075</v>
      </c>
      <c r="D7452" t="e">
        <f>INDEX(Sheet3!$D$1:$D$126,MATCH(DF!F7452,Sheet3!$C$1:$C$126,0))</f>
        <v>#N/A</v>
      </c>
      <c r="E7452" t="e">
        <f>INDEX(Sheet3!$E$1:$E$126,MATCH(DF!F7452,Sheet3!$C$1:$C$126,0))</f>
        <v>#N/A</v>
      </c>
      <c r="F7452" t="s">
        <v>12224</v>
      </c>
      <c r="G7452">
        <v>3.8</v>
      </c>
      <c r="H7452">
        <v>72</v>
      </c>
      <c r="I7452">
        <v>26.8</v>
      </c>
      <c r="J7452" t="s">
        <v>15343</v>
      </c>
      <c r="K7452" t="s">
        <v>15372</v>
      </c>
      <c r="L7452" t="e">
        <f>VLOOKUP(F7452,Sheet3!$B$2:$H$126,7,0)</f>
        <v>#N/A</v>
      </c>
    </row>
    <row r="7453" spans="1:12" hidden="1" x14ac:dyDescent="0.2">
      <c r="A7453" t="s">
        <v>186</v>
      </c>
      <c r="B7453" t="s">
        <v>10944</v>
      </c>
      <c r="C7453" t="s">
        <v>11066</v>
      </c>
      <c r="D7453" t="e">
        <f>INDEX(Sheet3!$D$1:$D$126,MATCH(DF!F7453,Sheet3!$C$1:$C$126,0))</f>
        <v>#N/A</v>
      </c>
      <c r="E7453" t="e">
        <f>INDEX(Sheet3!$E$1:$E$126,MATCH(DF!F7453,Sheet3!$C$1:$C$126,0))</f>
        <v>#N/A</v>
      </c>
      <c r="F7453" t="s">
        <v>14396</v>
      </c>
      <c r="G7453">
        <v>3.9</v>
      </c>
      <c r="H7453">
        <v>72</v>
      </c>
      <c r="I7453">
        <v>17.45</v>
      </c>
      <c r="J7453" t="s">
        <v>15343</v>
      </c>
      <c r="K7453" t="s">
        <v>15372</v>
      </c>
      <c r="L7453" t="e">
        <f>VLOOKUP(F7453,Sheet3!$B$2:$H$126,7,0)</f>
        <v>#N/A</v>
      </c>
    </row>
    <row r="7454" spans="1:12" hidden="1" x14ac:dyDescent="0.2">
      <c r="A7454" t="s">
        <v>5846</v>
      </c>
      <c r="B7454" t="s">
        <v>10944</v>
      </c>
      <c r="C7454" t="s">
        <v>11053</v>
      </c>
      <c r="D7454" t="e">
        <f>INDEX(Sheet3!$D$1:$D$126,MATCH(DF!F7454,Sheet3!$C$1:$C$126,0))</f>
        <v>#N/A</v>
      </c>
      <c r="E7454" t="e">
        <f>INDEX(Sheet3!$E$1:$E$126,MATCH(DF!F7454,Sheet3!$C$1:$C$126,0))</f>
        <v>#N/A</v>
      </c>
      <c r="F7454" t="s">
        <v>14397</v>
      </c>
      <c r="G7454">
        <v>3.6</v>
      </c>
      <c r="H7454">
        <v>72</v>
      </c>
      <c r="I7454">
        <v>13.5</v>
      </c>
      <c r="J7454" t="s">
        <v>15340</v>
      </c>
      <c r="K7454" t="s">
        <v>15372</v>
      </c>
      <c r="L7454" t="e">
        <f>VLOOKUP(F7454,Sheet3!$B$2:$H$126,7,0)</f>
        <v>#N/A</v>
      </c>
    </row>
    <row r="7455" spans="1:12" hidden="1" x14ac:dyDescent="0.2">
      <c r="A7455" t="s">
        <v>5847</v>
      </c>
      <c r="B7455" t="s">
        <v>10950</v>
      </c>
      <c r="C7455" t="s">
        <v>11116</v>
      </c>
      <c r="D7455" t="e">
        <f>INDEX(Sheet3!$D$1:$D$126,MATCH(DF!F7455,Sheet3!$C$1:$C$126,0))</f>
        <v>#N/A</v>
      </c>
      <c r="E7455" t="e">
        <f>INDEX(Sheet3!$E$1:$E$126,MATCH(DF!F7455,Sheet3!$C$1:$C$126,0))</f>
        <v>#N/A</v>
      </c>
      <c r="F7455" t="s">
        <v>14169</v>
      </c>
      <c r="G7455">
        <v>3.5</v>
      </c>
      <c r="H7455">
        <v>72</v>
      </c>
      <c r="I7455">
        <v>5.9</v>
      </c>
      <c r="J7455" t="s">
        <v>15339</v>
      </c>
      <c r="K7455" t="s">
        <v>15372</v>
      </c>
      <c r="L7455" t="e">
        <f>VLOOKUP(F7455,Sheet3!$B$2:$H$126,7,0)</f>
        <v>#N/A</v>
      </c>
    </row>
    <row r="7456" spans="1:12" hidden="1" x14ac:dyDescent="0.2">
      <c r="A7456" t="s">
        <v>5848</v>
      </c>
      <c r="B7456" t="s">
        <v>10950</v>
      </c>
      <c r="C7456" t="s">
        <v>11055</v>
      </c>
      <c r="D7456" t="e">
        <f>INDEX(Sheet3!$D$1:$D$126,MATCH(DF!F7456,Sheet3!$C$1:$C$126,0))</f>
        <v>#N/A</v>
      </c>
      <c r="E7456" t="e">
        <f>INDEX(Sheet3!$E$1:$E$126,MATCH(DF!F7456,Sheet3!$C$1:$C$126,0))</f>
        <v>#N/A</v>
      </c>
      <c r="F7456" t="s">
        <v>12167</v>
      </c>
      <c r="G7456">
        <v>3.8</v>
      </c>
      <c r="H7456">
        <v>72</v>
      </c>
      <c r="I7456">
        <v>9.75</v>
      </c>
      <c r="J7456" t="s">
        <v>15339</v>
      </c>
      <c r="K7456" t="s">
        <v>15372</v>
      </c>
      <c r="L7456" t="e">
        <f>VLOOKUP(F7456,Sheet3!$B$2:$H$126,7,0)</f>
        <v>#N/A</v>
      </c>
    </row>
    <row r="7457" spans="1:12" hidden="1" x14ac:dyDescent="0.2">
      <c r="A7457" t="s">
        <v>5849</v>
      </c>
      <c r="B7457" t="s">
        <v>10944</v>
      </c>
      <c r="C7457" t="s">
        <v>11165</v>
      </c>
      <c r="D7457" t="e">
        <f>INDEX(Sheet3!$D$1:$D$126,MATCH(DF!F7457,Sheet3!$C$1:$C$126,0))</f>
        <v>#N/A</v>
      </c>
      <c r="E7457" t="e">
        <f>INDEX(Sheet3!$E$1:$E$126,MATCH(DF!F7457,Sheet3!$C$1:$C$126,0))</f>
        <v>#N/A</v>
      </c>
      <c r="F7457" t="s">
        <v>12435</v>
      </c>
      <c r="G7457">
        <v>3.9</v>
      </c>
      <c r="H7457">
        <v>72</v>
      </c>
      <c r="I7457">
        <v>27.06</v>
      </c>
      <c r="J7457" t="s">
        <v>15346</v>
      </c>
      <c r="K7457" t="s">
        <v>15372</v>
      </c>
      <c r="L7457" t="e">
        <f>VLOOKUP(F7457,Sheet3!$B$2:$H$126,7,0)</f>
        <v>#N/A</v>
      </c>
    </row>
    <row r="7458" spans="1:12" hidden="1" x14ac:dyDescent="0.2">
      <c r="A7458" t="s">
        <v>5850</v>
      </c>
      <c r="B7458" t="s">
        <v>10955</v>
      </c>
      <c r="C7458" t="s">
        <v>11122</v>
      </c>
      <c r="D7458" t="e">
        <f>INDEX(Sheet3!$D$1:$D$126,MATCH(DF!F7458,Sheet3!$C$1:$C$126,0))</f>
        <v>#N/A</v>
      </c>
      <c r="E7458" t="e">
        <f>INDEX(Sheet3!$E$1:$E$126,MATCH(DF!F7458,Sheet3!$C$1:$C$126,0))</f>
        <v>#N/A</v>
      </c>
      <c r="F7458" t="s">
        <v>12220</v>
      </c>
      <c r="G7458">
        <v>3.4</v>
      </c>
      <c r="H7458">
        <v>72</v>
      </c>
      <c r="I7458">
        <v>9.9</v>
      </c>
      <c r="J7458" t="s">
        <v>15345</v>
      </c>
      <c r="K7458" t="s">
        <v>15372</v>
      </c>
      <c r="L7458" t="e">
        <f>VLOOKUP(F7458,Sheet3!$B$2:$H$126,7,0)</f>
        <v>#N/A</v>
      </c>
    </row>
    <row r="7459" spans="1:12" hidden="1" x14ac:dyDescent="0.2">
      <c r="A7459" t="s">
        <v>5851</v>
      </c>
      <c r="B7459" t="s">
        <v>10944</v>
      </c>
      <c r="C7459" t="s">
        <v>11000</v>
      </c>
      <c r="D7459" t="e">
        <f>INDEX(Sheet3!$D$1:$D$126,MATCH(DF!F7459,Sheet3!$C$1:$C$126,0))</f>
        <v>#N/A</v>
      </c>
      <c r="E7459" t="e">
        <f>INDEX(Sheet3!$E$1:$E$126,MATCH(DF!F7459,Sheet3!$C$1:$C$126,0))</f>
        <v>#N/A</v>
      </c>
      <c r="F7459" t="s">
        <v>12298</v>
      </c>
      <c r="G7459">
        <v>3.9</v>
      </c>
      <c r="H7459">
        <v>72</v>
      </c>
      <c r="I7459">
        <v>6.29</v>
      </c>
      <c r="J7459" t="s">
        <v>15345</v>
      </c>
      <c r="K7459" t="s">
        <v>15372</v>
      </c>
      <c r="L7459" t="e">
        <f>VLOOKUP(F7459,Sheet3!$B$2:$H$126,7,0)</f>
        <v>#N/A</v>
      </c>
    </row>
    <row r="7460" spans="1:12" hidden="1" x14ac:dyDescent="0.2">
      <c r="A7460" t="s">
        <v>5852</v>
      </c>
      <c r="B7460" t="s">
        <v>10950</v>
      </c>
      <c r="C7460" t="s">
        <v>11055</v>
      </c>
      <c r="D7460" t="e">
        <f>INDEX(Sheet3!$D$1:$D$126,MATCH(DF!F7460,Sheet3!$C$1:$C$126,0))</f>
        <v>#N/A</v>
      </c>
      <c r="E7460" t="e">
        <f>INDEX(Sheet3!$E$1:$E$126,MATCH(DF!F7460,Sheet3!$C$1:$C$126,0))</f>
        <v>#N/A</v>
      </c>
      <c r="F7460" t="s">
        <v>14398</v>
      </c>
      <c r="G7460">
        <v>3.8</v>
      </c>
      <c r="H7460">
        <v>72</v>
      </c>
      <c r="I7460">
        <v>18.420000000000002</v>
      </c>
      <c r="J7460" t="s">
        <v>15340</v>
      </c>
      <c r="K7460" t="s">
        <v>15372</v>
      </c>
      <c r="L7460" t="e">
        <f>VLOOKUP(F7460,Sheet3!$B$2:$H$126,7,0)</f>
        <v>#N/A</v>
      </c>
    </row>
    <row r="7461" spans="1:12" hidden="1" x14ac:dyDescent="0.2">
      <c r="A7461" t="s">
        <v>5853</v>
      </c>
      <c r="B7461" t="s">
        <v>10944</v>
      </c>
      <c r="C7461" t="s">
        <v>11035</v>
      </c>
      <c r="D7461" t="e">
        <f>INDEX(Sheet3!$D$1:$D$126,MATCH(DF!F7461,Sheet3!$C$1:$C$126,0))</f>
        <v>#N/A</v>
      </c>
      <c r="E7461" t="e">
        <f>INDEX(Sheet3!$E$1:$E$126,MATCH(DF!F7461,Sheet3!$C$1:$C$126,0))</f>
        <v>#N/A</v>
      </c>
      <c r="F7461" t="s">
        <v>14399</v>
      </c>
      <c r="G7461">
        <v>3.3</v>
      </c>
      <c r="H7461">
        <v>72</v>
      </c>
      <c r="I7461">
        <v>7.25</v>
      </c>
      <c r="J7461" t="s">
        <v>15341</v>
      </c>
      <c r="K7461" t="s">
        <v>15372</v>
      </c>
      <c r="L7461" t="e">
        <f>VLOOKUP(F7461,Sheet3!$B$2:$H$126,7,0)</f>
        <v>#N/A</v>
      </c>
    </row>
    <row r="7462" spans="1:12" hidden="1" x14ac:dyDescent="0.2">
      <c r="A7462" t="s">
        <v>5854</v>
      </c>
      <c r="B7462" t="s">
        <v>10955</v>
      </c>
      <c r="C7462" t="s">
        <v>11028</v>
      </c>
      <c r="D7462" t="e">
        <f>INDEX(Sheet3!$D$1:$D$126,MATCH(DF!F7462,Sheet3!$C$1:$C$126,0))</f>
        <v>#N/A</v>
      </c>
      <c r="E7462" t="e">
        <f>INDEX(Sheet3!$E$1:$E$126,MATCH(DF!F7462,Sheet3!$C$1:$C$126,0))</f>
        <v>#N/A</v>
      </c>
      <c r="F7462" t="s">
        <v>13077</v>
      </c>
      <c r="G7462">
        <v>3.1</v>
      </c>
      <c r="H7462">
        <v>72</v>
      </c>
      <c r="I7462">
        <v>8.41</v>
      </c>
      <c r="J7462" t="s">
        <v>15345</v>
      </c>
      <c r="K7462" t="s">
        <v>15372</v>
      </c>
      <c r="L7462" t="e">
        <f>VLOOKUP(F7462,Sheet3!$B$2:$H$126,7,0)</f>
        <v>#N/A</v>
      </c>
    </row>
    <row r="7463" spans="1:12" hidden="1" x14ac:dyDescent="0.2">
      <c r="A7463" t="s">
        <v>5855</v>
      </c>
      <c r="B7463" t="s">
        <v>10949</v>
      </c>
      <c r="C7463" t="s">
        <v>11064</v>
      </c>
      <c r="D7463" t="e">
        <f>INDEX(Sheet3!$D$1:$D$126,MATCH(DF!F7463,Sheet3!$C$1:$C$126,0))</f>
        <v>#N/A</v>
      </c>
      <c r="E7463" t="e">
        <f>INDEX(Sheet3!$E$1:$E$126,MATCH(DF!F7463,Sheet3!$C$1:$C$126,0))</f>
        <v>#N/A</v>
      </c>
      <c r="F7463" t="s">
        <v>12207</v>
      </c>
      <c r="G7463">
        <v>3.8</v>
      </c>
      <c r="H7463">
        <v>72</v>
      </c>
      <c r="I7463">
        <v>14.5</v>
      </c>
      <c r="J7463" t="s">
        <v>15343</v>
      </c>
      <c r="K7463" t="s">
        <v>15372</v>
      </c>
      <c r="L7463" t="e">
        <f>VLOOKUP(F7463,Sheet3!$B$2:$H$126,7,0)</f>
        <v>#N/A</v>
      </c>
    </row>
    <row r="7464" spans="1:12" hidden="1" x14ac:dyDescent="0.2">
      <c r="A7464" t="s">
        <v>5856</v>
      </c>
      <c r="B7464" t="s">
        <v>10944</v>
      </c>
      <c r="C7464" t="s">
        <v>11024</v>
      </c>
      <c r="D7464" t="e">
        <f>INDEX(Sheet3!$D$1:$D$126,MATCH(DF!F7464,Sheet3!$C$1:$C$126,0))</f>
        <v>#N/A</v>
      </c>
      <c r="E7464" t="e">
        <f>INDEX(Sheet3!$E$1:$E$126,MATCH(DF!F7464,Sheet3!$C$1:$C$126,0))</f>
        <v>#N/A</v>
      </c>
      <c r="F7464" t="s">
        <v>12435</v>
      </c>
      <c r="G7464">
        <v>4.2</v>
      </c>
      <c r="H7464">
        <v>72</v>
      </c>
      <c r="I7464">
        <v>96.95</v>
      </c>
      <c r="J7464" t="s">
        <v>15338</v>
      </c>
      <c r="K7464" t="s">
        <v>15372</v>
      </c>
      <c r="L7464" t="e">
        <f>VLOOKUP(F7464,Sheet3!$B$2:$H$126,7,0)</f>
        <v>#N/A</v>
      </c>
    </row>
    <row r="7465" spans="1:12" hidden="1" x14ac:dyDescent="0.2">
      <c r="A7465" t="s">
        <v>5857</v>
      </c>
      <c r="B7465" t="s">
        <v>10944</v>
      </c>
      <c r="C7465" t="s">
        <v>11365</v>
      </c>
      <c r="D7465" t="e">
        <f>INDEX(Sheet3!$D$1:$D$126,MATCH(DF!F7465,Sheet3!$C$1:$C$126,0))</f>
        <v>#N/A</v>
      </c>
      <c r="E7465" t="e">
        <f>INDEX(Sheet3!$E$1:$E$126,MATCH(DF!F7465,Sheet3!$C$1:$C$126,0))</f>
        <v>#N/A</v>
      </c>
      <c r="F7465" t="s">
        <v>12307</v>
      </c>
      <c r="G7465">
        <v>4.2</v>
      </c>
      <c r="H7465">
        <v>72</v>
      </c>
      <c r="I7465">
        <v>55.77</v>
      </c>
      <c r="J7465" t="s">
        <v>15343</v>
      </c>
      <c r="K7465" t="s">
        <v>15372</v>
      </c>
      <c r="L7465" t="e">
        <f>VLOOKUP(F7465,Sheet3!$B$2:$H$126,7,0)</f>
        <v>#N/A</v>
      </c>
    </row>
    <row r="7466" spans="1:12" hidden="1" x14ac:dyDescent="0.2">
      <c r="A7466" t="s">
        <v>235</v>
      </c>
      <c r="B7466" t="s">
        <v>10944</v>
      </c>
      <c r="C7466" t="s">
        <v>10998</v>
      </c>
      <c r="D7466" t="e">
        <f>INDEX(Sheet3!$D$1:$D$126,MATCH(DF!F7466,Sheet3!$C$1:$C$126,0))</f>
        <v>#N/A</v>
      </c>
      <c r="E7466" t="e">
        <f>INDEX(Sheet3!$E$1:$E$126,MATCH(DF!F7466,Sheet3!$C$1:$C$126,0))</f>
        <v>#N/A</v>
      </c>
      <c r="F7466" t="s">
        <v>12835</v>
      </c>
      <c r="G7466">
        <v>3.7</v>
      </c>
      <c r="H7466">
        <v>72</v>
      </c>
      <c r="I7466">
        <v>9.06</v>
      </c>
      <c r="J7466" t="s">
        <v>15342</v>
      </c>
      <c r="K7466" t="s">
        <v>15372</v>
      </c>
      <c r="L7466" t="e">
        <f>VLOOKUP(F7466,Sheet3!$B$2:$H$126,7,0)</f>
        <v>#N/A</v>
      </c>
    </row>
    <row r="7467" spans="1:12" hidden="1" x14ac:dyDescent="0.2">
      <c r="A7467" t="s">
        <v>5858</v>
      </c>
      <c r="B7467" t="s">
        <v>10944</v>
      </c>
      <c r="C7467" t="s">
        <v>11066</v>
      </c>
      <c r="D7467" t="e">
        <f>INDEX(Sheet3!$D$1:$D$126,MATCH(DF!F7467,Sheet3!$C$1:$C$126,0))</f>
        <v>#N/A</v>
      </c>
      <c r="E7467" t="e">
        <f>INDEX(Sheet3!$E$1:$E$126,MATCH(DF!F7467,Sheet3!$C$1:$C$126,0))</f>
        <v>#N/A</v>
      </c>
      <c r="F7467" t="s">
        <v>11961</v>
      </c>
      <c r="G7467">
        <v>4.5</v>
      </c>
      <c r="H7467">
        <v>72</v>
      </c>
      <c r="I7467">
        <v>59.9</v>
      </c>
      <c r="J7467" t="s">
        <v>15340</v>
      </c>
      <c r="K7467" t="s">
        <v>15372</v>
      </c>
      <c r="L7467" t="e">
        <f>VLOOKUP(F7467,Sheet3!$B$2:$H$126,7,0)</f>
        <v>#N/A</v>
      </c>
    </row>
    <row r="7468" spans="1:12" hidden="1" x14ac:dyDescent="0.2">
      <c r="A7468" t="s">
        <v>2272</v>
      </c>
      <c r="B7468" t="s">
        <v>10943</v>
      </c>
      <c r="C7468" t="s">
        <v>10999</v>
      </c>
      <c r="D7468" t="e">
        <f>INDEX(Sheet3!$D$1:$D$126,MATCH(DF!F7468,Sheet3!$C$1:$C$126,0))</f>
        <v>#N/A</v>
      </c>
      <c r="E7468" t="e">
        <f>INDEX(Sheet3!$E$1:$E$126,MATCH(DF!F7468,Sheet3!$C$1:$C$126,0))</f>
        <v>#N/A</v>
      </c>
      <c r="F7468" t="s">
        <v>13923</v>
      </c>
      <c r="G7468">
        <v>4.5</v>
      </c>
      <c r="H7468">
        <v>72</v>
      </c>
      <c r="I7468">
        <v>1599.95</v>
      </c>
      <c r="J7468" t="s">
        <v>15347</v>
      </c>
      <c r="K7468" t="s">
        <v>15372</v>
      </c>
      <c r="L7468" t="e">
        <f>VLOOKUP(F7468,Sheet3!$B$2:$H$126,7,0)</f>
        <v>#N/A</v>
      </c>
    </row>
    <row r="7469" spans="1:12" hidden="1" x14ac:dyDescent="0.2">
      <c r="A7469" t="s">
        <v>5859</v>
      </c>
      <c r="B7469" t="s">
        <v>10944</v>
      </c>
      <c r="C7469" t="s">
        <v>11070</v>
      </c>
      <c r="D7469" t="e">
        <f>INDEX(Sheet3!$D$1:$D$126,MATCH(DF!F7469,Sheet3!$C$1:$C$126,0))</f>
        <v>#N/A</v>
      </c>
      <c r="E7469" t="e">
        <f>INDEX(Sheet3!$E$1:$E$126,MATCH(DF!F7469,Sheet3!$C$1:$C$126,0))</f>
        <v>#N/A</v>
      </c>
      <c r="F7469" t="s">
        <v>11981</v>
      </c>
      <c r="G7469">
        <v>4.0999999999999996</v>
      </c>
      <c r="H7469">
        <v>72</v>
      </c>
      <c r="I7469">
        <v>29.5</v>
      </c>
      <c r="J7469" t="s">
        <v>15342</v>
      </c>
      <c r="K7469" t="s">
        <v>15372</v>
      </c>
      <c r="L7469" t="e">
        <f>VLOOKUP(F7469,Sheet3!$B$2:$H$126,7,0)</f>
        <v>#N/A</v>
      </c>
    </row>
    <row r="7470" spans="1:12" hidden="1" x14ac:dyDescent="0.2">
      <c r="A7470" t="s">
        <v>5860</v>
      </c>
      <c r="B7470" t="s">
        <v>10944</v>
      </c>
      <c r="C7470" t="s">
        <v>10988</v>
      </c>
      <c r="D7470" t="e">
        <f>INDEX(Sheet3!$D$1:$D$126,MATCH(DF!F7470,Sheet3!$C$1:$C$126,0))</f>
        <v>#N/A</v>
      </c>
      <c r="E7470" t="e">
        <f>INDEX(Sheet3!$E$1:$E$126,MATCH(DF!F7470,Sheet3!$C$1:$C$126,0))</f>
        <v>#N/A</v>
      </c>
      <c r="F7470" t="s">
        <v>13338</v>
      </c>
      <c r="G7470">
        <v>3.8</v>
      </c>
      <c r="H7470">
        <v>720</v>
      </c>
      <c r="I7470">
        <v>10.9</v>
      </c>
      <c r="J7470" t="s">
        <v>15342</v>
      </c>
      <c r="K7470" t="s">
        <v>15372</v>
      </c>
      <c r="L7470" t="e">
        <f>VLOOKUP(F7470,Sheet3!$B$2:$H$126,7,0)</f>
        <v>#N/A</v>
      </c>
    </row>
    <row r="7471" spans="1:12" hidden="1" x14ac:dyDescent="0.2">
      <c r="A7471" t="s">
        <v>5861</v>
      </c>
      <c r="B7471" t="s">
        <v>10944</v>
      </c>
      <c r="C7471" t="s">
        <v>11314</v>
      </c>
      <c r="D7471" t="e">
        <f>INDEX(Sheet3!$D$1:$D$126,MATCH(DF!F7471,Sheet3!$C$1:$C$126,0))</f>
        <v>#N/A</v>
      </c>
      <c r="E7471" t="e">
        <f>INDEX(Sheet3!$E$1:$E$126,MATCH(DF!F7471,Sheet3!$C$1:$C$126,0))</f>
        <v>#N/A</v>
      </c>
      <c r="F7471" t="s">
        <v>11969</v>
      </c>
      <c r="G7471">
        <v>3.7</v>
      </c>
      <c r="H7471">
        <v>720</v>
      </c>
      <c r="I7471">
        <v>19.95</v>
      </c>
      <c r="J7471" t="s">
        <v>15347</v>
      </c>
      <c r="K7471" t="s">
        <v>15372</v>
      </c>
      <c r="L7471" t="e">
        <f>VLOOKUP(F7471,Sheet3!$B$2:$H$126,7,0)</f>
        <v>#N/A</v>
      </c>
    </row>
    <row r="7472" spans="1:12" hidden="1" x14ac:dyDescent="0.2">
      <c r="A7472" t="s">
        <v>1536</v>
      </c>
      <c r="B7472" t="s">
        <v>10944</v>
      </c>
      <c r="C7472" t="s">
        <v>10988</v>
      </c>
      <c r="D7472" t="e">
        <f>INDEX(Sheet3!$D$1:$D$126,MATCH(DF!F7472,Sheet3!$C$1:$C$126,0))</f>
        <v>#N/A</v>
      </c>
      <c r="E7472" t="e">
        <f>INDEX(Sheet3!$E$1:$E$126,MATCH(DF!F7472,Sheet3!$C$1:$C$126,0))</f>
        <v>#N/A</v>
      </c>
      <c r="F7472" t="s">
        <v>12079</v>
      </c>
      <c r="G7472">
        <v>3.7</v>
      </c>
      <c r="H7472">
        <v>720</v>
      </c>
      <c r="I7472">
        <v>10.68</v>
      </c>
      <c r="J7472" t="s">
        <v>15345</v>
      </c>
      <c r="K7472" t="s">
        <v>15372</v>
      </c>
      <c r="L7472" t="e">
        <f>VLOOKUP(F7472,Sheet3!$B$2:$H$126,7,0)</f>
        <v>#N/A</v>
      </c>
    </row>
    <row r="7473" spans="1:12" hidden="1" x14ac:dyDescent="0.2">
      <c r="A7473" t="s">
        <v>5862</v>
      </c>
      <c r="B7473" t="s">
        <v>10954</v>
      </c>
      <c r="C7473" t="s">
        <v>11282</v>
      </c>
      <c r="D7473" t="e">
        <f>INDEX(Sheet3!$D$1:$D$126,MATCH(DF!F7473,Sheet3!$C$1:$C$126,0))</f>
        <v>#N/A</v>
      </c>
      <c r="E7473" t="e">
        <f>INDEX(Sheet3!$E$1:$E$126,MATCH(DF!F7473,Sheet3!$C$1:$C$126,0))</f>
        <v>#N/A</v>
      </c>
      <c r="F7473" t="s">
        <v>12721</v>
      </c>
      <c r="G7473">
        <v>3.3</v>
      </c>
      <c r="H7473">
        <v>720</v>
      </c>
      <c r="I7473">
        <v>14.57</v>
      </c>
      <c r="J7473" t="s">
        <v>15346</v>
      </c>
      <c r="K7473" t="s">
        <v>15372</v>
      </c>
      <c r="L7473" t="e">
        <f>VLOOKUP(F7473,Sheet3!$B$2:$H$126,7,0)</f>
        <v>#N/A</v>
      </c>
    </row>
    <row r="7474" spans="1:12" hidden="1" x14ac:dyDescent="0.2">
      <c r="A7474" t="s">
        <v>5863</v>
      </c>
      <c r="B7474" t="s">
        <v>10955</v>
      </c>
      <c r="C7474" t="s">
        <v>11122</v>
      </c>
      <c r="D7474" t="e">
        <f>INDEX(Sheet3!$D$1:$D$126,MATCH(DF!F7474,Sheet3!$C$1:$C$126,0))</f>
        <v>#N/A</v>
      </c>
      <c r="E7474" t="e">
        <f>INDEX(Sheet3!$E$1:$E$126,MATCH(DF!F7474,Sheet3!$C$1:$C$126,0))</f>
        <v>#N/A</v>
      </c>
      <c r="F7474" t="s">
        <v>12645</v>
      </c>
      <c r="G7474">
        <v>3.9</v>
      </c>
      <c r="H7474">
        <v>720</v>
      </c>
      <c r="I7474">
        <v>11.46</v>
      </c>
      <c r="J7474" t="s">
        <v>15345</v>
      </c>
      <c r="K7474" t="s">
        <v>15372</v>
      </c>
      <c r="L7474" t="e">
        <f>VLOOKUP(F7474,Sheet3!$B$2:$H$126,7,0)</f>
        <v>#N/A</v>
      </c>
    </row>
    <row r="7475" spans="1:12" hidden="1" x14ac:dyDescent="0.2">
      <c r="A7475" t="s">
        <v>119</v>
      </c>
      <c r="B7475" t="s">
        <v>10950</v>
      </c>
      <c r="C7475" t="s">
        <v>11055</v>
      </c>
      <c r="D7475" t="e">
        <f>INDEX(Sheet3!$D$1:$D$126,MATCH(DF!F7475,Sheet3!$C$1:$C$126,0))</f>
        <v>#N/A</v>
      </c>
      <c r="E7475" t="e">
        <f>INDEX(Sheet3!$E$1:$E$126,MATCH(DF!F7475,Sheet3!$C$1:$C$126,0))</f>
        <v>#N/A</v>
      </c>
      <c r="F7475" t="s">
        <v>13540</v>
      </c>
      <c r="G7475">
        <v>3.7</v>
      </c>
      <c r="H7475">
        <v>721</v>
      </c>
      <c r="I7475">
        <v>11.45</v>
      </c>
      <c r="J7475" t="s">
        <v>15342</v>
      </c>
      <c r="K7475" t="s">
        <v>15372</v>
      </c>
      <c r="L7475" t="e">
        <f>VLOOKUP(F7475,Sheet3!$B$2:$H$126,7,0)</f>
        <v>#N/A</v>
      </c>
    </row>
    <row r="7476" spans="1:12" hidden="1" x14ac:dyDescent="0.2">
      <c r="A7476" t="s">
        <v>119</v>
      </c>
      <c r="B7476" t="s">
        <v>10950</v>
      </c>
      <c r="C7476" t="s">
        <v>11033</v>
      </c>
      <c r="D7476" t="e">
        <f>INDEX(Sheet3!$D$1:$D$126,MATCH(DF!F7476,Sheet3!$C$1:$C$126,0))</f>
        <v>#N/A</v>
      </c>
      <c r="E7476" t="e">
        <f>INDEX(Sheet3!$E$1:$E$126,MATCH(DF!F7476,Sheet3!$C$1:$C$126,0))</f>
        <v>#N/A</v>
      </c>
      <c r="F7476" t="s">
        <v>12608</v>
      </c>
      <c r="G7476">
        <v>4.0999999999999996</v>
      </c>
      <c r="H7476">
        <v>721</v>
      </c>
      <c r="I7476">
        <v>16.95</v>
      </c>
      <c r="J7476" t="s">
        <v>15342</v>
      </c>
      <c r="K7476" t="s">
        <v>15372</v>
      </c>
      <c r="L7476" t="e">
        <f>VLOOKUP(F7476,Sheet3!$B$2:$H$126,7,0)</f>
        <v>#N/A</v>
      </c>
    </row>
    <row r="7477" spans="1:12" hidden="1" x14ac:dyDescent="0.2">
      <c r="A7477" t="s">
        <v>5864</v>
      </c>
      <c r="B7477" t="s">
        <v>10954</v>
      </c>
      <c r="C7477" t="s">
        <v>11282</v>
      </c>
      <c r="D7477" t="e">
        <f>INDEX(Sheet3!$D$1:$D$126,MATCH(DF!F7477,Sheet3!$C$1:$C$126,0))</f>
        <v>#N/A</v>
      </c>
      <c r="E7477" t="e">
        <f>INDEX(Sheet3!$E$1:$E$126,MATCH(DF!F7477,Sheet3!$C$1:$C$126,0))</f>
        <v>#N/A</v>
      </c>
      <c r="F7477" t="s">
        <v>12721</v>
      </c>
      <c r="G7477">
        <v>3.2</v>
      </c>
      <c r="H7477">
        <v>722</v>
      </c>
      <c r="I7477">
        <v>11.65</v>
      </c>
      <c r="J7477" t="s">
        <v>15338</v>
      </c>
      <c r="K7477" t="s">
        <v>15372</v>
      </c>
      <c r="L7477" t="e">
        <f>VLOOKUP(F7477,Sheet3!$B$2:$H$126,7,0)</f>
        <v>#N/A</v>
      </c>
    </row>
    <row r="7478" spans="1:12" hidden="1" x14ac:dyDescent="0.2">
      <c r="A7478" t="s">
        <v>5865</v>
      </c>
      <c r="B7478" t="s">
        <v>10951</v>
      </c>
      <c r="C7478" t="s">
        <v>10993</v>
      </c>
      <c r="D7478" t="e">
        <f>INDEX(Sheet3!$D$1:$D$126,MATCH(DF!F7478,Sheet3!$C$1:$C$126,0))</f>
        <v>#N/A</v>
      </c>
      <c r="E7478" t="e">
        <f>INDEX(Sheet3!$E$1:$E$126,MATCH(DF!F7478,Sheet3!$C$1:$C$126,0))</f>
        <v>#N/A</v>
      </c>
      <c r="F7478" t="s">
        <v>11966</v>
      </c>
      <c r="G7478">
        <v>3.8</v>
      </c>
      <c r="H7478">
        <v>722</v>
      </c>
      <c r="I7478">
        <v>8.48</v>
      </c>
      <c r="J7478" t="s">
        <v>15345</v>
      </c>
      <c r="K7478" t="s">
        <v>15372</v>
      </c>
      <c r="L7478" t="e">
        <f>VLOOKUP(F7478,Sheet3!$B$2:$H$126,7,0)</f>
        <v>#N/A</v>
      </c>
    </row>
    <row r="7479" spans="1:12" hidden="1" x14ac:dyDescent="0.2">
      <c r="A7479" t="s">
        <v>5866</v>
      </c>
      <c r="B7479" t="s">
        <v>10950</v>
      </c>
      <c r="C7479" t="s">
        <v>11102</v>
      </c>
      <c r="D7479" t="e">
        <f>INDEX(Sheet3!$D$1:$D$126,MATCH(DF!F7479,Sheet3!$C$1:$C$126,0))</f>
        <v>#N/A</v>
      </c>
      <c r="E7479" t="e">
        <f>INDEX(Sheet3!$E$1:$E$126,MATCH(DF!F7479,Sheet3!$C$1:$C$126,0))</f>
        <v>#N/A</v>
      </c>
      <c r="F7479" t="s">
        <v>14400</v>
      </c>
      <c r="G7479">
        <v>3.3</v>
      </c>
      <c r="H7479">
        <v>722</v>
      </c>
      <c r="I7479">
        <v>5.29</v>
      </c>
      <c r="J7479" t="s">
        <v>15346</v>
      </c>
      <c r="K7479" t="s">
        <v>15372</v>
      </c>
      <c r="L7479" t="e">
        <f>VLOOKUP(F7479,Sheet3!$B$2:$H$126,7,0)</f>
        <v>#N/A</v>
      </c>
    </row>
    <row r="7480" spans="1:12" hidden="1" x14ac:dyDescent="0.2">
      <c r="A7480" t="s">
        <v>1991</v>
      </c>
      <c r="B7480" t="s">
        <v>10950</v>
      </c>
      <c r="C7480" t="s">
        <v>11055</v>
      </c>
      <c r="D7480" t="e">
        <f>INDEX(Sheet3!$D$1:$D$126,MATCH(DF!F7480,Sheet3!$C$1:$C$126,0))</f>
        <v>#N/A</v>
      </c>
      <c r="E7480" t="e">
        <f>INDEX(Sheet3!$E$1:$E$126,MATCH(DF!F7480,Sheet3!$C$1:$C$126,0))</f>
        <v>#N/A</v>
      </c>
      <c r="F7480" t="s">
        <v>13327</v>
      </c>
      <c r="G7480">
        <v>3.8</v>
      </c>
      <c r="H7480">
        <v>722</v>
      </c>
      <c r="I7480">
        <v>11.9</v>
      </c>
      <c r="J7480" t="s">
        <v>15343</v>
      </c>
      <c r="K7480" t="s">
        <v>15372</v>
      </c>
      <c r="L7480" t="e">
        <f>VLOOKUP(F7480,Sheet3!$B$2:$H$126,7,0)</f>
        <v>#N/A</v>
      </c>
    </row>
    <row r="7481" spans="1:12" hidden="1" x14ac:dyDescent="0.2">
      <c r="A7481" t="s">
        <v>5867</v>
      </c>
      <c r="B7481" t="s">
        <v>10949</v>
      </c>
      <c r="C7481" t="s">
        <v>10991</v>
      </c>
      <c r="D7481" t="e">
        <f>INDEX(Sheet3!$D$1:$D$126,MATCH(DF!F7481,Sheet3!$C$1:$C$126,0))</f>
        <v>#N/A</v>
      </c>
      <c r="E7481" t="e">
        <f>INDEX(Sheet3!$E$1:$E$126,MATCH(DF!F7481,Sheet3!$C$1:$C$126,0))</f>
        <v>#N/A</v>
      </c>
      <c r="F7481" t="s">
        <v>12107</v>
      </c>
      <c r="G7481">
        <v>3.7</v>
      </c>
      <c r="H7481">
        <v>723</v>
      </c>
      <c r="I7481">
        <v>6.33</v>
      </c>
      <c r="J7481" t="s">
        <v>15345</v>
      </c>
      <c r="K7481" t="s">
        <v>15372</v>
      </c>
      <c r="L7481" t="e">
        <f>VLOOKUP(F7481,Sheet3!$B$2:$H$126,7,0)</f>
        <v>#N/A</v>
      </c>
    </row>
    <row r="7482" spans="1:12" hidden="1" x14ac:dyDescent="0.2">
      <c r="A7482" t="s">
        <v>5868</v>
      </c>
      <c r="B7482" t="s">
        <v>10944</v>
      </c>
      <c r="C7482" t="s">
        <v>10978</v>
      </c>
      <c r="D7482" t="e">
        <f>INDEX(Sheet3!$D$1:$D$126,MATCH(DF!F7482,Sheet3!$C$1:$C$126,0))</f>
        <v>#N/A</v>
      </c>
      <c r="E7482" t="e">
        <f>INDEX(Sheet3!$E$1:$E$126,MATCH(DF!F7482,Sheet3!$C$1:$C$126,0))</f>
        <v>#N/A</v>
      </c>
      <c r="F7482" t="s">
        <v>12480</v>
      </c>
      <c r="G7482">
        <v>4.3</v>
      </c>
      <c r="H7482">
        <v>725</v>
      </c>
      <c r="I7482">
        <v>122.82</v>
      </c>
      <c r="J7482" t="s">
        <v>15340</v>
      </c>
      <c r="K7482" t="s">
        <v>15372</v>
      </c>
      <c r="L7482" t="e">
        <f>VLOOKUP(F7482,Sheet3!$B$2:$H$126,7,0)</f>
        <v>#N/A</v>
      </c>
    </row>
    <row r="7483" spans="1:12" hidden="1" x14ac:dyDescent="0.2">
      <c r="A7483" t="s">
        <v>5869</v>
      </c>
      <c r="B7483" t="s">
        <v>10955</v>
      </c>
      <c r="C7483" t="s">
        <v>11378</v>
      </c>
      <c r="D7483" t="e">
        <f>INDEX(Sheet3!$D$1:$D$126,MATCH(DF!F7483,Sheet3!$C$1:$C$126,0))</f>
        <v>#N/A</v>
      </c>
      <c r="E7483" t="e">
        <f>INDEX(Sheet3!$E$1:$E$126,MATCH(DF!F7483,Sheet3!$C$1:$C$126,0))</f>
        <v>#N/A</v>
      </c>
      <c r="F7483" t="s">
        <v>12193</v>
      </c>
      <c r="G7483">
        <v>4.3</v>
      </c>
      <c r="H7483">
        <v>726</v>
      </c>
      <c r="I7483">
        <v>42</v>
      </c>
      <c r="J7483" t="s">
        <v>15342</v>
      </c>
      <c r="K7483" t="s">
        <v>15372</v>
      </c>
      <c r="L7483" t="e">
        <f>VLOOKUP(F7483,Sheet3!$B$2:$H$126,7,0)</f>
        <v>#N/A</v>
      </c>
    </row>
    <row r="7484" spans="1:12" hidden="1" x14ac:dyDescent="0.2">
      <c r="A7484" t="s">
        <v>5870</v>
      </c>
      <c r="B7484" t="s">
        <v>10947</v>
      </c>
      <c r="C7484" t="s">
        <v>11124</v>
      </c>
      <c r="D7484" t="e">
        <f>INDEX(Sheet3!$D$1:$D$126,MATCH(DF!F7484,Sheet3!$C$1:$C$126,0))</f>
        <v>#N/A</v>
      </c>
      <c r="E7484" t="e">
        <f>INDEX(Sheet3!$E$1:$E$126,MATCH(DF!F7484,Sheet3!$C$1:$C$126,0))</f>
        <v>#N/A</v>
      </c>
      <c r="F7484" t="s">
        <v>12705</v>
      </c>
      <c r="G7484">
        <v>3.8</v>
      </c>
      <c r="H7484">
        <v>726</v>
      </c>
      <c r="I7484">
        <v>12.25</v>
      </c>
      <c r="J7484" t="s">
        <v>15339</v>
      </c>
      <c r="K7484" t="s">
        <v>15372</v>
      </c>
      <c r="L7484" t="e">
        <f>VLOOKUP(F7484,Sheet3!$B$2:$H$126,7,0)</f>
        <v>#N/A</v>
      </c>
    </row>
    <row r="7485" spans="1:12" hidden="1" x14ac:dyDescent="0.2">
      <c r="A7485" t="s">
        <v>5871</v>
      </c>
      <c r="B7485" t="s">
        <v>10944</v>
      </c>
      <c r="C7485" t="s">
        <v>11146</v>
      </c>
      <c r="D7485" t="e">
        <f>INDEX(Sheet3!$D$1:$D$126,MATCH(DF!F7485,Sheet3!$C$1:$C$126,0))</f>
        <v>#N/A</v>
      </c>
      <c r="E7485" t="e">
        <f>INDEX(Sheet3!$E$1:$E$126,MATCH(DF!F7485,Sheet3!$C$1:$C$126,0))</f>
        <v>#N/A</v>
      </c>
      <c r="F7485" t="s">
        <v>12826</v>
      </c>
      <c r="G7485">
        <v>3.5</v>
      </c>
      <c r="H7485">
        <v>728</v>
      </c>
      <c r="I7485">
        <v>14.29</v>
      </c>
      <c r="J7485" t="s">
        <v>15343</v>
      </c>
      <c r="K7485" t="s">
        <v>15372</v>
      </c>
      <c r="L7485" t="e">
        <f>VLOOKUP(F7485,Sheet3!$B$2:$H$126,7,0)</f>
        <v>#N/A</v>
      </c>
    </row>
    <row r="7486" spans="1:12" hidden="1" x14ac:dyDescent="0.2">
      <c r="A7486" t="s">
        <v>5872</v>
      </c>
      <c r="B7486" t="s">
        <v>10947</v>
      </c>
      <c r="C7486" t="s">
        <v>11106</v>
      </c>
      <c r="D7486" t="e">
        <f>INDEX(Sheet3!$D$1:$D$126,MATCH(DF!F7486,Sheet3!$C$1:$C$126,0))</f>
        <v>#N/A</v>
      </c>
      <c r="E7486" t="e">
        <f>INDEX(Sheet3!$E$1:$E$126,MATCH(DF!F7486,Sheet3!$C$1:$C$126,0))</f>
        <v>#N/A</v>
      </c>
      <c r="F7486" t="s">
        <v>12535</v>
      </c>
      <c r="G7486">
        <v>4</v>
      </c>
      <c r="H7486">
        <v>728</v>
      </c>
      <c r="I7486">
        <v>22.9</v>
      </c>
      <c r="J7486" t="s">
        <v>15342</v>
      </c>
      <c r="K7486" t="s">
        <v>15372</v>
      </c>
      <c r="L7486" t="e">
        <f>VLOOKUP(F7486,Sheet3!$B$2:$H$126,7,0)</f>
        <v>#N/A</v>
      </c>
    </row>
    <row r="7487" spans="1:12" hidden="1" x14ac:dyDescent="0.2">
      <c r="A7487" t="s">
        <v>1182</v>
      </c>
      <c r="B7487" t="s">
        <v>10943</v>
      </c>
      <c r="C7487" t="s">
        <v>11005</v>
      </c>
      <c r="D7487" t="e">
        <f>INDEX(Sheet3!$D$1:$D$126,MATCH(DF!F7487,Sheet3!$C$1:$C$126,0))</f>
        <v>#N/A</v>
      </c>
      <c r="E7487" t="e">
        <f>INDEX(Sheet3!$E$1:$E$126,MATCH(DF!F7487,Sheet3!$C$1:$C$126,0))</f>
        <v>#N/A</v>
      </c>
      <c r="F7487" t="s">
        <v>12591</v>
      </c>
      <c r="G7487">
        <v>3.9</v>
      </c>
      <c r="H7487">
        <v>729</v>
      </c>
      <c r="I7487">
        <v>69.260000000000005</v>
      </c>
      <c r="J7487" t="s">
        <v>15340</v>
      </c>
      <c r="K7487" t="s">
        <v>15372</v>
      </c>
      <c r="L7487" t="e">
        <f>VLOOKUP(F7487,Sheet3!$B$2:$H$126,7,0)</f>
        <v>#N/A</v>
      </c>
    </row>
    <row r="7488" spans="1:12" hidden="1" x14ac:dyDescent="0.2">
      <c r="A7488" t="s">
        <v>5873</v>
      </c>
      <c r="B7488" t="s">
        <v>10943</v>
      </c>
      <c r="C7488" t="s">
        <v>11573</v>
      </c>
      <c r="D7488" t="e">
        <f>INDEX(Sheet3!$D$1:$D$126,MATCH(DF!F7488,Sheet3!$C$1:$C$126,0))</f>
        <v>#N/A</v>
      </c>
      <c r="E7488" t="e">
        <f>INDEX(Sheet3!$E$1:$E$126,MATCH(DF!F7488,Sheet3!$C$1:$C$126,0))</f>
        <v>#N/A</v>
      </c>
      <c r="F7488" t="s">
        <v>14401</v>
      </c>
      <c r="G7488">
        <v>3.8</v>
      </c>
      <c r="H7488">
        <v>73</v>
      </c>
      <c r="I7488">
        <v>7.24</v>
      </c>
      <c r="J7488" t="s">
        <v>15345</v>
      </c>
      <c r="K7488" t="s">
        <v>15372</v>
      </c>
      <c r="L7488" t="e">
        <f>VLOOKUP(F7488,Sheet3!$B$2:$H$126,7,0)</f>
        <v>#N/A</v>
      </c>
    </row>
    <row r="7489" spans="1:12" hidden="1" x14ac:dyDescent="0.2">
      <c r="A7489" t="s">
        <v>1758</v>
      </c>
      <c r="B7489" t="s">
        <v>10943</v>
      </c>
      <c r="C7489" t="s">
        <v>11245</v>
      </c>
      <c r="D7489" t="e">
        <f>INDEX(Sheet3!$D$1:$D$126,MATCH(DF!F7489,Sheet3!$C$1:$C$126,0))</f>
        <v>#N/A</v>
      </c>
      <c r="E7489" t="e">
        <f>INDEX(Sheet3!$E$1:$E$126,MATCH(DF!F7489,Sheet3!$C$1:$C$126,0))</f>
        <v>#N/A</v>
      </c>
      <c r="F7489" t="s">
        <v>14402</v>
      </c>
      <c r="G7489">
        <v>3.6</v>
      </c>
      <c r="H7489">
        <v>73</v>
      </c>
      <c r="I7489">
        <v>14.32</v>
      </c>
      <c r="J7489" t="s">
        <v>15339</v>
      </c>
      <c r="K7489" t="s">
        <v>15372</v>
      </c>
      <c r="L7489" t="e">
        <f>VLOOKUP(F7489,Sheet3!$B$2:$H$126,7,0)</f>
        <v>#N/A</v>
      </c>
    </row>
    <row r="7490" spans="1:12" hidden="1" x14ac:dyDescent="0.2">
      <c r="A7490" t="s">
        <v>5874</v>
      </c>
      <c r="B7490" t="s">
        <v>10944</v>
      </c>
      <c r="C7490" t="s">
        <v>10994</v>
      </c>
      <c r="D7490" t="e">
        <f>INDEX(Sheet3!$D$1:$D$126,MATCH(DF!F7490,Sheet3!$C$1:$C$126,0))</f>
        <v>#N/A</v>
      </c>
      <c r="E7490" t="e">
        <f>INDEX(Sheet3!$E$1:$E$126,MATCH(DF!F7490,Sheet3!$C$1:$C$126,0))</f>
        <v>#N/A</v>
      </c>
      <c r="F7490" t="s">
        <v>14403</v>
      </c>
      <c r="G7490">
        <v>3.6</v>
      </c>
      <c r="H7490">
        <v>73</v>
      </c>
      <c r="I7490">
        <v>7.28</v>
      </c>
      <c r="J7490" t="s">
        <v>15339</v>
      </c>
      <c r="K7490" t="s">
        <v>15372</v>
      </c>
      <c r="L7490" t="e">
        <f>VLOOKUP(F7490,Sheet3!$B$2:$H$126,7,0)</f>
        <v>#N/A</v>
      </c>
    </row>
    <row r="7491" spans="1:12" hidden="1" x14ac:dyDescent="0.2">
      <c r="A7491" t="s">
        <v>5875</v>
      </c>
      <c r="B7491" t="s">
        <v>10949</v>
      </c>
      <c r="C7491" t="s">
        <v>10991</v>
      </c>
      <c r="D7491" t="e">
        <f>INDEX(Sheet3!$D$1:$D$126,MATCH(DF!F7491,Sheet3!$C$1:$C$126,0))</f>
        <v>#N/A</v>
      </c>
      <c r="E7491" t="e">
        <f>INDEX(Sheet3!$E$1:$E$126,MATCH(DF!F7491,Sheet3!$C$1:$C$126,0))</f>
        <v>#N/A</v>
      </c>
      <c r="F7491" t="s">
        <v>12306</v>
      </c>
      <c r="G7491">
        <v>3.9</v>
      </c>
      <c r="H7491">
        <v>73</v>
      </c>
      <c r="I7491">
        <v>16</v>
      </c>
      <c r="J7491" t="s">
        <v>15342</v>
      </c>
      <c r="K7491" t="s">
        <v>15372</v>
      </c>
      <c r="L7491" t="e">
        <f>VLOOKUP(F7491,Sheet3!$B$2:$H$126,7,0)</f>
        <v>#N/A</v>
      </c>
    </row>
    <row r="7492" spans="1:12" hidden="1" x14ac:dyDescent="0.2">
      <c r="A7492" t="s">
        <v>5876</v>
      </c>
      <c r="B7492" t="s">
        <v>10943</v>
      </c>
      <c r="C7492" t="s">
        <v>11008</v>
      </c>
      <c r="D7492" t="e">
        <f>INDEX(Sheet3!$D$1:$D$126,MATCH(DF!F7492,Sheet3!$C$1:$C$126,0))</f>
        <v>#N/A</v>
      </c>
      <c r="E7492" t="e">
        <f>INDEX(Sheet3!$E$1:$E$126,MATCH(DF!F7492,Sheet3!$C$1:$C$126,0))</f>
        <v>#N/A</v>
      </c>
      <c r="F7492" t="s">
        <v>14404</v>
      </c>
      <c r="G7492">
        <v>3.7</v>
      </c>
      <c r="H7492">
        <v>73</v>
      </c>
      <c r="I7492">
        <v>10.85</v>
      </c>
      <c r="J7492" t="s">
        <v>15339</v>
      </c>
      <c r="K7492" t="s">
        <v>15372</v>
      </c>
      <c r="L7492" t="e">
        <f>VLOOKUP(F7492,Sheet3!$B$2:$H$126,7,0)</f>
        <v>#N/A</v>
      </c>
    </row>
    <row r="7493" spans="1:12" hidden="1" x14ac:dyDescent="0.2">
      <c r="A7493" t="s">
        <v>5877</v>
      </c>
      <c r="B7493" t="s">
        <v>10943</v>
      </c>
      <c r="C7493" t="s">
        <v>11574</v>
      </c>
      <c r="D7493" t="e">
        <f>INDEX(Sheet3!$D$1:$D$126,MATCH(DF!F7493,Sheet3!$C$1:$C$126,0))</f>
        <v>#N/A</v>
      </c>
      <c r="E7493" t="e">
        <f>INDEX(Sheet3!$E$1:$E$126,MATCH(DF!F7493,Sheet3!$C$1:$C$126,0))</f>
        <v>#N/A</v>
      </c>
      <c r="F7493" t="s">
        <v>12422</v>
      </c>
      <c r="G7493">
        <v>4.2</v>
      </c>
      <c r="H7493">
        <v>73</v>
      </c>
      <c r="I7493">
        <v>59.9</v>
      </c>
      <c r="J7493" t="s">
        <v>15340</v>
      </c>
      <c r="K7493" t="s">
        <v>15372</v>
      </c>
      <c r="L7493" t="e">
        <f>VLOOKUP(F7493,Sheet3!$B$2:$H$126,7,0)</f>
        <v>#N/A</v>
      </c>
    </row>
    <row r="7494" spans="1:12" hidden="1" x14ac:dyDescent="0.2">
      <c r="A7494" t="s">
        <v>5878</v>
      </c>
      <c r="B7494" t="s">
        <v>10957</v>
      </c>
      <c r="C7494" t="s">
        <v>11164</v>
      </c>
      <c r="D7494" t="e">
        <f>INDEX(Sheet3!$D$1:$D$126,MATCH(DF!F7494,Sheet3!$C$1:$C$126,0))</f>
        <v>#N/A</v>
      </c>
      <c r="E7494" t="e">
        <f>INDEX(Sheet3!$E$1:$E$126,MATCH(DF!F7494,Sheet3!$C$1:$C$126,0))</f>
        <v>#N/A</v>
      </c>
      <c r="F7494" t="s">
        <v>14405</v>
      </c>
      <c r="G7494">
        <v>4</v>
      </c>
      <c r="H7494">
        <v>73</v>
      </c>
      <c r="I7494">
        <v>18.5</v>
      </c>
      <c r="J7494" t="s">
        <v>15342</v>
      </c>
      <c r="K7494" t="s">
        <v>15372</v>
      </c>
      <c r="L7494" t="e">
        <f>VLOOKUP(F7494,Sheet3!$B$2:$H$126,7,0)</f>
        <v>#N/A</v>
      </c>
    </row>
    <row r="7495" spans="1:12" hidden="1" x14ac:dyDescent="0.2">
      <c r="A7495" t="s">
        <v>5879</v>
      </c>
      <c r="B7495" t="s">
        <v>10950</v>
      </c>
      <c r="C7495" t="s">
        <v>11055</v>
      </c>
      <c r="D7495" t="e">
        <f>INDEX(Sheet3!$D$1:$D$126,MATCH(DF!F7495,Sheet3!$C$1:$C$126,0))</f>
        <v>#N/A</v>
      </c>
      <c r="E7495" t="e">
        <f>INDEX(Sheet3!$E$1:$E$126,MATCH(DF!F7495,Sheet3!$C$1:$C$126,0))</f>
        <v>#N/A</v>
      </c>
      <c r="F7495" t="s">
        <v>12151</v>
      </c>
      <c r="G7495">
        <v>4.0999999999999996</v>
      </c>
      <c r="H7495">
        <v>73</v>
      </c>
      <c r="I7495">
        <v>23.27</v>
      </c>
      <c r="J7495" t="s">
        <v>15340</v>
      </c>
      <c r="K7495" t="s">
        <v>15372</v>
      </c>
      <c r="L7495" t="e">
        <f>VLOOKUP(F7495,Sheet3!$B$2:$H$126,7,0)</f>
        <v>#N/A</v>
      </c>
    </row>
    <row r="7496" spans="1:12" hidden="1" x14ac:dyDescent="0.2">
      <c r="A7496" t="s">
        <v>5880</v>
      </c>
      <c r="B7496" t="s">
        <v>10944</v>
      </c>
      <c r="C7496" t="s">
        <v>11152</v>
      </c>
      <c r="D7496" t="e">
        <f>INDEX(Sheet3!$D$1:$D$126,MATCH(DF!F7496,Sheet3!$C$1:$C$126,0))</f>
        <v>#N/A</v>
      </c>
      <c r="E7496" t="e">
        <f>INDEX(Sheet3!$E$1:$E$126,MATCH(DF!F7496,Sheet3!$C$1:$C$126,0))</f>
        <v>#N/A</v>
      </c>
      <c r="F7496" t="s">
        <v>12184</v>
      </c>
      <c r="G7496">
        <v>4.4000000000000004</v>
      </c>
      <c r="H7496">
        <v>73</v>
      </c>
      <c r="I7496">
        <v>67.42</v>
      </c>
      <c r="J7496" t="s">
        <v>15339</v>
      </c>
      <c r="K7496" t="s">
        <v>15372</v>
      </c>
      <c r="L7496" t="e">
        <f>VLOOKUP(F7496,Sheet3!$B$2:$H$126,7,0)</f>
        <v>#N/A</v>
      </c>
    </row>
    <row r="7497" spans="1:12" hidden="1" x14ac:dyDescent="0.2">
      <c r="A7497" t="s">
        <v>615</v>
      </c>
      <c r="B7497" t="s">
        <v>10943</v>
      </c>
      <c r="C7497" t="s">
        <v>11032</v>
      </c>
      <c r="D7497" t="e">
        <f>INDEX(Sheet3!$D$1:$D$126,MATCH(DF!F7497,Sheet3!$C$1:$C$126,0))</f>
        <v>#N/A</v>
      </c>
      <c r="E7497" t="e">
        <f>INDEX(Sheet3!$E$1:$E$126,MATCH(DF!F7497,Sheet3!$C$1:$C$126,0))</f>
        <v>#N/A</v>
      </c>
      <c r="F7497" t="s">
        <v>13219</v>
      </c>
      <c r="G7497">
        <v>4.7</v>
      </c>
      <c r="H7497">
        <v>73</v>
      </c>
      <c r="I7497">
        <v>437.68</v>
      </c>
      <c r="J7497" t="s">
        <v>15342</v>
      </c>
      <c r="K7497" t="s">
        <v>15372</v>
      </c>
      <c r="L7497" t="e">
        <f>VLOOKUP(F7497,Sheet3!$B$2:$H$126,7,0)</f>
        <v>#N/A</v>
      </c>
    </row>
    <row r="7498" spans="1:12" hidden="1" x14ac:dyDescent="0.2">
      <c r="A7498" t="s">
        <v>5881</v>
      </c>
      <c r="B7498" t="s">
        <v>10951</v>
      </c>
      <c r="C7498" t="s">
        <v>11373</v>
      </c>
      <c r="D7498" t="e">
        <f>INDEX(Sheet3!$D$1:$D$126,MATCH(DF!F7498,Sheet3!$C$1:$C$126,0))</f>
        <v>#N/A</v>
      </c>
      <c r="E7498" t="e">
        <f>INDEX(Sheet3!$E$1:$E$126,MATCH(DF!F7498,Sheet3!$C$1:$C$126,0))</f>
        <v>#N/A</v>
      </c>
      <c r="F7498" t="s">
        <v>12658</v>
      </c>
      <c r="G7498">
        <v>4.5999999999999996</v>
      </c>
      <c r="H7498">
        <v>73</v>
      </c>
      <c r="I7498">
        <v>359</v>
      </c>
      <c r="J7498" t="s">
        <v>15343</v>
      </c>
      <c r="K7498" t="s">
        <v>15372</v>
      </c>
      <c r="L7498" t="e">
        <f>VLOOKUP(F7498,Sheet3!$B$2:$H$126,7,0)</f>
        <v>#N/A</v>
      </c>
    </row>
    <row r="7499" spans="1:12" hidden="1" x14ac:dyDescent="0.2">
      <c r="A7499" t="s">
        <v>5882</v>
      </c>
      <c r="B7499" t="s">
        <v>10949</v>
      </c>
      <c r="C7499" t="s">
        <v>11235</v>
      </c>
      <c r="D7499" t="e">
        <f>INDEX(Sheet3!$D$1:$D$126,MATCH(DF!F7499,Sheet3!$C$1:$C$126,0))</f>
        <v>#N/A</v>
      </c>
      <c r="E7499" t="e">
        <f>INDEX(Sheet3!$E$1:$E$126,MATCH(DF!F7499,Sheet3!$C$1:$C$126,0))</f>
        <v>#N/A</v>
      </c>
      <c r="F7499" t="s">
        <v>14406</v>
      </c>
      <c r="G7499">
        <v>4.0999999999999996</v>
      </c>
      <c r="H7499">
        <v>73</v>
      </c>
      <c r="I7499">
        <v>26.25</v>
      </c>
      <c r="J7499" t="s">
        <v>15342</v>
      </c>
      <c r="K7499" t="s">
        <v>15372</v>
      </c>
      <c r="L7499" t="e">
        <f>VLOOKUP(F7499,Sheet3!$B$2:$H$126,7,0)</f>
        <v>#N/A</v>
      </c>
    </row>
    <row r="7500" spans="1:12" hidden="1" x14ac:dyDescent="0.2">
      <c r="A7500" t="s">
        <v>5883</v>
      </c>
      <c r="B7500" t="s">
        <v>10950</v>
      </c>
      <c r="C7500" t="s">
        <v>11270</v>
      </c>
      <c r="D7500" t="e">
        <f>INDEX(Sheet3!$D$1:$D$126,MATCH(DF!F7500,Sheet3!$C$1:$C$126,0))</f>
        <v>#N/A</v>
      </c>
      <c r="E7500" t="e">
        <f>INDEX(Sheet3!$E$1:$E$126,MATCH(DF!F7500,Sheet3!$C$1:$C$126,0))</f>
        <v>#N/A</v>
      </c>
      <c r="F7500" t="s">
        <v>12747</v>
      </c>
      <c r="G7500">
        <v>4.2</v>
      </c>
      <c r="H7500">
        <v>73</v>
      </c>
      <c r="I7500">
        <v>42.5</v>
      </c>
      <c r="J7500" t="s">
        <v>15344</v>
      </c>
      <c r="K7500" t="s">
        <v>15372</v>
      </c>
      <c r="L7500" t="e">
        <f>VLOOKUP(F7500,Sheet3!$B$2:$H$126,7,0)</f>
        <v>#N/A</v>
      </c>
    </row>
    <row r="7501" spans="1:12" hidden="1" x14ac:dyDescent="0.2">
      <c r="A7501" t="s">
        <v>5884</v>
      </c>
      <c r="B7501" t="s">
        <v>10943</v>
      </c>
      <c r="C7501" t="s">
        <v>11011</v>
      </c>
      <c r="D7501" t="e">
        <f>INDEX(Sheet3!$D$1:$D$126,MATCH(DF!F7501,Sheet3!$C$1:$C$126,0))</f>
        <v>#N/A</v>
      </c>
      <c r="E7501" t="e">
        <f>INDEX(Sheet3!$E$1:$E$126,MATCH(DF!F7501,Sheet3!$C$1:$C$126,0))</f>
        <v>#N/A</v>
      </c>
      <c r="F7501" t="s">
        <v>12199</v>
      </c>
      <c r="G7501">
        <v>4.2</v>
      </c>
      <c r="H7501">
        <v>73</v>
      </c>
      <c r="I7501">
        <v>69.900000000000006</v>
      </c>
      <c r="J7501" t="s">
        <v>15342</v>
      </c>
      <c r="K7501" t="s">
        <v>15372</v>
      </c>
      <c r="L7501" t="e">
        <f>VLOOKUP(F7501,Sheet3!$B$2:$H$126,7,0)</f>
        <v>#N/A</v>
      </c>
    </row>
    <row r="7502" spans="1:12" x14ac:dyDescent="0.2">
      <c r="A7502" t="s">
        <v>5885</v>
      </c>
      <c r="B7502" t="s">
        <v>10952</v>
      </c>
      <c r="C7502" s="2" t="s">
        <v>11200</v>
      </c>
      <c r="D7502" t="str">
        <f>INDEX(Sheet3!$D$1:$D$126,MATCH(DF!F7502,Sheet3!$C$1:$C$126,0))</f>
        <v>ALENTEJO CENTRAL</v>
      </c>
      <c r="E7502" t="str">
        <f>INDEX(Sheet3!$E$1:$E$126,MATCH(DF!F7502,Sheet3!$C$1:$C$126,0))</f>
        <v>PT187</v>
      </c>
      <c r="F7502" t="s">
        <v>13960</v>
      </c>
      <c r="G7502">
        <v>3.9</v>
      </c>
      <c r="H7502">
        <v>73</v>
      </c>
      <c r="I7502">
        <v>9.6999999999999993</v>
      </c>
      <c r="J7502" t="s">
        <v>15343</v>
      </c>
      <c r="K7502" t="s">
        <v>15372</v>
      </c>
      <c r="L7502" t="str">
        <f>VLOOKUP(F7502,Sheet3!$B$2:$H$126,7,0)</f>
        <v>Quinta da Plansel</v>
      </c>
    </row>
    <row r="7503" spans="1:12" hidden="1" x14ac:dyDescent="0.2">
      <c r="A7503" t="s">
        <v>5886</v>
      </c>
      <c r="B7503" t="s">
        <v>10944</v>
      </c>
      <c r="C7503" t="s">
        <v>11075</v>
      </c>
      <c r="D7503" t="e">
        <f>INDEX(Sheet3!$D$1:$D$126,MATCH(DF!F7503,Sheet3!$C$1:$C$126,0))</f>
        <v>#N/A</v>
      </c>
      <c r="E7503" t="e">
        <f>INDEX(Sheet3!$E$1:$E$126,MATCH(DF!F7503,Sheet3!$C$1:$C$126,0))</f>
        <v>#N/A</v>
      </c>
      <c r="F7503" t="s">
        <v>11973</v>
      </c>
      <c r="G7503">
        <v>4.0999999999999996</v>
      </c>
      <c r="H7503">
        <v>73</v>
      </c>
      <c r="I7503">
        <v>14.84</v>
      </c>
      <c r="J7503" t="s">
        <v>15342</v>
      </c>
      <c r="K7503" t="s">
        <v>15372</v>
      </c>
      <c r="L7503" t="e">
        <f>VLOOKUP(F7503,Sheet3!$B$2:$H$126,7,0)</f>
        <v>#N/A</v>
      </c>
    </row>
    <row r="7504" spans="1:12" hidden="1" x14ac:dyDescent="0.2">
      <c r="A7504" t="s">
        <v>5887</v>
      </c>
      <c r="B7504" t="s">
        <v>10944</v>
      </c>
      <c r="C7504" t="s">
        <v>11023</v>
      </c>
      <c r="D7504" t="e">
        <f>INDEX(Sheet3!$D$1:$D$126,MATCH(DF!F7504,Sheet3!$C$1:$C$126,0))</f>
        <v>#N/A</v>
      </c>
      <c r="E7504" t="e">
        <f>INDEX(Sheet3!$E$1:$E$126,MATCH(DF!F7504,Sheet3!$C$1:$C$126,0))</f>
        <v>#N/A</v>
      </c>
      <c r="F7504" t="s">
        <v>11943</v>
      </c>
      <c r="G7504">
        <v>4</v>
      </c>
      <c r="H7504">
        <v>73</v>
      </c>
      <c r="I7504">
        <v>12.38</v>
      </c>
      <c r="J7504" t="s">
        <v>15345</v>
      </c>
      <c r="K7504" t="s">
        <v>15372</v>
      </c>
      <c r="L7504" t="e">
        <f>VLOOKUP(F7504,Sheet3!$B$2:$H$126,7,0)</f>
        <v>#N/A</v>
      </c>
    </row>
    <row r="7505" spans="1:12" hidden="1" x14ac:dyDescent="0.2">
      <c r="A7505" t="s">
        <v>891</v>
      </c>
      <c r="B7505" t="s">
        <v>10944</v>
      </c>
      <c r="C7505" t="s">
        <v>11066</v>
      </c>
      <c r="D7505" t="e">
        <f>INDEX(Sheet3!$D$1:$D$126,MATCH(DF!F7505,Sheet3!$C$1:$C$126,0))</f>
        <v>#N/A</v>
      </c>
      <c r="E7505" t="e">
        <f>INDEX(Sheet3!$E$1:$E$126,MATCH(DF!F7505,Sheet3!$C$1:$C$126,0))</f>
        <v>#N/A</v>
      </c>
      <c r="F7505" t="s">
        <v>12538</v>
      </c>
      <c r="G7505">
        <v>4.0999999999999996</v>
      </c>
      <c r="H7505">
        <v>73</v>
      </c>
      <c r="I7505">
        <v>26.9</v>
      </c>
      <c r="J7505" t="s">
        <v>15340</v>
      </c>
      <c r="K7505" t="s">
        <v>15372</v>
      </c>
      <c r="L7505" t="e">
        <f>VLOOKUP(F7505,Sheet3!$B$2:$H$126,7,0)</f>
        <v>#N/A</v>
      </c>
    </row>
    <row r="7506" spans="1:12" hidden="1" x14ac:dyDescent="0.2">
      <c r="A7506" t="s">
        <v>1365</v>
      </c>
      <c r="B7506" t="s">
        <v>10943</v>
      </c>
      <c r="C7506" t="s">
        <v>10999</v>
      </c>
      <c r="D7506" t="e">
        <f>INDEX(Sheet3!$D$1:$D$126,MATCH(DF!F7506,Sheet3!$C$1:$C$126,0))</f>
        <v>#N/A</v>
      </c>
      <c r="E7506" t="e">
        <f>INDEX(Sheet3!$E$1:$E$126,MATCH(DF!F7506,Sheet3!$C$1:$C$126,0))</f>
        <v>#N/A</v>
      </c>
      <c r="F7506" t="s">
        <v>12304</v>
      </c>
      <c r="G7506">
        <v>3.9</v>
      </c>
      <c r="H7506">
        <v>73</v>
      </c>
      <c r="I7506">
        <v>58.39</v>
      </c>
      <c r="J7506" t="s">
        <v>15342</v>
      </c>
      <c r="K7506" t="s">
        <v>15372</v>
      </c>
      <c r="L7506" t="e">
        <f>VLOOKUP(F7506,Sheet3!$B$2:$H$126,7,0)</f>
        <v>#N/A</v>
      </c>
    </row>
    <row r="7507" spans="1:12" hidden="1" x14ac:dyDescent="0.2">
      <c r="A7507" t="s">
        <v>5888</v>
      </c>
      <c r="B7507" t="s">
        <v>10944</v>
      </c>
      <c r="C7507" t="s">
        <v>11075</v>
      </c>
      <c r="D7507" t="e">
        <f>INDEX(Sheet3!$D$1:$D$126,MATCH(DF!F7507,Sheet3!$C$1:$C$126,0))</f>
        <v>#N/A</v>
      </c>
      <c r="E7507" t="e">
        <f>INDEX(Sheet3!$E$1:$E$126,MATCH(DF!F7507,Sheet3!$C$1:$C$126,0))</f>
        <v>#N/A</v>
      </c>
      <c r="F7507" t="s">
        <v>12567</v>
      </c>
      <c r="G7507">
        <v>4</v>
      </c>
      <c r="H7507">
        <v>73</v>
      </c>
      <c r="I7507">
        <v>22.32</v>
      </c>
      <c r="J7507" t="s">
        <v>15342</v>
      </c>
      <c r="K7507" t="s">
        <v>15372</v>
      </c>
      <c r="L7507" t="e">
        <f>VLOOKUP(F7507,Sheet3!$B$2:$H$126,7,0)</f>
        <v>#N/A</v>
      </c>
    </row>
    <row r="7508" spans="1:12" hidden="1" x14ac:dyDescent="0.2">
      <c r="A7508" t="s">
        <v>5889</v>
      </c>
      <c r="B7508" t="s">
        <v>10950</v>
      </c>
      <c r="C7508" t="s">
        <v>11423</v>
      </c>
      <c r="D7508" t="e">
        <f>INDEX(Sheet3!$D$1:$D$126,MATCH(DF!F7508,Sheet3!$C$1:$C$126,0))</f>
        <v>#N/A</v>
      </c>
      <c r="E7508" t="e">
        <f>INDEX(Sheet3!$E$1:$E$126,MATCH(DF!F7508,Sheet3!$C$1:$C$126,0))</f>
        <v>#N/A</v>
      </c>
      <c r="F7508" t="s">
        <v>13489</v>
      </c>
      <c r="G7508">
        <v>3.5</v>
      </c>
      <c r="H7508">
        <v>73</v>
      </c>
      <c r="I7508">
        <v>13.68</v>
      </c>
      <c r="J7508" t="s">
        <v>15340</v>
      </c>
      <c r="K7508" t="s">
        <v>15372</v>
      </c>
      <c r="L7508" t="e">
        <f>VLOOKUP(F7508,Sheet3!$B$2:$H$126,7,0)</f>
        <v>#N/A</v>
      </c>
    </row>
    <row r="7509" spans="1:12" hidden="1" x14ac:dyDescent="0.2">
      <c r="A7509" t="s">
        <v>5890</v>
      </c>
      <c r="B7509" t="s">
        <v>10949</v>
      </c>
      <c r="C7509" t="s">
        <v>11235</v>
      </c>
      <c r="D7509" t="e">
        <f>INDEX(Sheet3!$D$1:$D$126,MATCH(DF!F7509,Sheet3!$C$1:$C$126,0))</f>
        <v>#N/A</v>
      </c>
      <c r="E7509" t="e">
        <f>INDEX(Sheet3!$E$1:$E$126,MATCH(DF!F7509,Sheet3!$C$1:$C$126,0))</f>
        <v>#N/A</v>
      </c>
      <c r="F7509" t="s">
        <v>13387</v>
      </c>
      <c r="G7509">
        <v>3.9</v>
      </c>
      <c r="H7509">
        <v>73</v>
      </c>
      <c r="I7509">
        <v>16.95</v>
      </c>
      <c r="J7509" t="s">
        <v>15342</v>
      </c>
      <c r="K7509" t="s">
        <v>15372</v>
      </c>
      <c r="L7509" t="e">
        <f>VLOOKUP(F7509,Sheet3!$B$2:$H$126,7,0)</f>
        <v>#N/A</v>
      </c>
    </row>
    <row r="7510" spans="1:12" hidden="1" x14ac:dyDescent="0.2">
      <c r="A7510" t="s">
        <v>5891</v>
      </c>
      <c r="B7510" t="s">
        <v>10944</v>
      </c>
      <c r="C7510" t="s">
        <v>10994</v>
      </c>
      <c r="D7510" t="e">
        <f>INDEX(Sheet3!$D$1:$D$126,MATCH(DF!F7510,Sheet3!$C$1:$C$126,0))</f>
        <v>#N/A</v>
      </c>
      <c r="E7510" t="e">
        <f>INDEX(Sheet3!$E$1:$E$126,MATCH(DF!F7510,Sheet3!$C$1:$C$126,0))</f>
        <v>#N/A</v>
      </c>
      <c r="F7510" t="s">
        <v>12834</v>
      </c>
      <c r="G7510">
        <v>4</v>
      </c>
      <c r="H7510">
        <v>73</v>
      </c>
      <c r="I7510">
        <v>9.73</v>
      </c>
      <c r="J7510" t="s">
        <v>15345</v>
      </c>
      <c r="K7510" t="s">
        <v>15372</v>
      </c>
      <c r="L7510" t="e">
        <f>VLOOKUP(F7510,Sheet3!$B$2:$H$126,7,0)</f>
        <v>#N/A</v>
      </c>
    </row>
    <row r="7511" spans="1:12" hidden="1" x14ac:dyDescent="0.2">
      <c r="A7511" t="s">
        <v>5892</v>
      </c>
      <c r="B7511" t="s">
        <v>10944</v>
      </c>
      <c r="C7511" t="s">
        <v>10978</v>
      </c>
      <c r="D7511" t="e">
        <f>INDEX(Sheet3!$D$1:$D$126,MATCH(DF!F7511,Sheet3!$C$1:$C$126,0))</f>
        <v>#N/A</v>
      </c>
      <c r="E7511" t="e">
        <f>INDEX(Sheet3!$E$1:$E$126,MATCH(DF!F7511,Sheet3!$C$1:$C$126,0))</f>
        <v>#N/A</v>
      </c>
      <c r="F7511" t="s">
        <v>12013</v>
      </c>
      <c r="G7511">
        <v>4.0999999999999996</v>
      </c>
      <c r="H7511">
        <v>73</v>
      </c>
      <c r="I7511">
        <v>39.58</v>
      </c>
      <c r="J7511" t="s">
        <v>15342</v>
      </c>
      <c r="K7511" t="s">
        <v>15372</v>
      </c>
      <c r="L7511" t="e">
        <f>VLOOKUP(F7511,Sheet3!$B$2:$H$126,7,0)</f>
        <v>#N/A</v>
      </c>
    </row>
    <row r="7512" spans="1:12" hidden="1" x14ac:dyDescent="0.2">
      <c r="A7512" t="s">
        <v>5893</v>
      </c>
      <c r="B7512" t="s">
        <v>10944</v>
      </c>
      <c r="C7512" t="s">
        <v>11075</v>
      </c>
      <c r="D7512" t="e">
        <f>INDEX(Sheet3!$D$1:$D$126,MATCH(DF!F7512,Sheet3!$C$1:$C$126,0))</f>
        <v>#N/A</v>
      </c>
      <c r="E7512" t="e">
        <f>INDEX(Sheet3!$E$1:$E$126,MATCH(DF!F7512,Sheet3!$C$1:$C$126,0))</f>
        <v>#N/A</v>
      </c>
      <c r="F7512" t="s">
        <v>12117</v>
      </c>
      <c r="G7512">
        <v>3.8</v>
      </c>
      <c r="H7512">
        <v>73</v>
      </c>
      <c r="I7512">
        <v>28.22</v>
      </c>
      <c r="J7512" t="s">
        <v>15340</v>
      </c>
      <c r="K7512" t="s">
        <v>15372</v>
      </c>
      <c r="L7512" t="e">
        <f>VLOOKUP(F7512,Sheet3!$B$2:$H$126,7,0)</f>
        <v>#N/A</v>
      </c>
    </row>
    <row r="7513" spans="1:12" hidden="1" x14ac:dyDescent="0.2">
      <c r="A7513" t="s">
        <v>5894</v>
      </c>
      <c r="B7513" t="s">
        <v>10944</v>
      </c>
      <c r="C7513" t="s">
        <v>11129</v>
      </c>
      <c r="D7513" t="e">
        <f>INDEX(Sheet3!$D$1:$D$126,MATCH(DF!F7513,Sheet3!$C$1:$C$126,0))</f>
        <v>#N/A</v>
      </c>
      <c r="E7513" t="e">
        <f>INDEX(Sheet3!$E$1:$E$126,MATCH(DF!F7513,Sheet3!$C$1:$C$126,0))</f>
        <v>#N/A</v>
      </c>
      <c r="F7513" t="s">
        <v>12342</v>
      </c>
      <c r="G7513">
        <v>4.4000000000000004</v>
      </c>
      <c r="H7513">
        <v>73</v>
      </c>
      <c r="I7513">
        <v>77.5</v>
      </c>
      <c r="J7513" t="s">
        <v>15339</v>
      </c>
      <c r="K7513" t="s">
        <v>15372</v>
      </c>
      <c r="L7513" t="e">
        <f>VLOOKUP(F7513,Sheet3!$B$2:$H$126,7,0)</f>
        <v>#N/A</v>
      </c>
    </row>
    <row r="7514" spans="1:12" hidden="1" x14ac:dyDescent="0.2">
      <c r="A7514" t="s">
        <v>715</v>
      </c>
      <c r="B7514" t="s">
        <v>10950</v>
      </c>
      <c r="C7514" t="s">
        <v>11116</v>
      </c>
      <c r="D7514" t="e">
        <f>INDEX(Sheet3!$D$1:$D$126,MATCH(DF!F7514,Sheet3!$C$1:$C$126,0))</f>
        <v>#N/A</v>
      </c>
      <c r="E7514" t="e">
        <f>INDEX(Sheet3!$E$1:$E$126,MATCH(DF!F7514,Sheet3!$C$1:$C$126,0))</f>
        <v>#N/A</v>
      </c>
      <c r="F7514" t="s">
        <v>14407</v>
      </c>
      <c r="G7514">
        <v>4</v>
      </c>
      <c r="H7514">
        <v>73</v>
      </c>
      <c r="I7514">
        <v>15.4</v>
      </c>
      <c r="J7514" t="s">
        <v>15345</v>
      </c>
      <c r="K7514" t="s">
        <v>15372</v>
      </c>
      <c r="L7514" t="e">
        <f>VLOOKUP(F7514,Sheet3!$B$2:$H$126,7,0)</f>
        <v>#N/A</v>
      </c>
    </row>
    <row r="7515" spans="1:12" hidden="1" x14ac:dyDescent="0.2">
      <c r="A7515" t="s">
        <v>5895</v>
      </c>
      <c r="B7515" t="s">
        <v>10944</v>
      </c>
      <c r="C7515" t="s">
        <v>11362</v>
      </c>
      <c r="D7515" t="e">
        <f>INDEX(Sheet3!$D$1:$D$126,MATCH(DF!F7515,Sheet3!$C$1:$C$126,0))</f>
        <v>#N/A</v>
      </c>
      <c r="E7515" t="e">
        <f>INDEX(Sheet3!$E$1:$E$126,MATCH(DF!F7515,Sheet3!$C$1:$C$126,0))</f>
        <v>#N/A</v>
      </c>
      <c r="F7515" t="s">
        <v>13918</v>
      </c>
      <c r="G7515">
        <v>3.7</v>
      </c>
      <c r="H7515">
        <v>73</v>
      </c>
      <c r="I7515">
        <v>18.899999999999999</v>
      </c>
      <c r="J7515" t="s">
        <v>15340</v>
      </c>
      <c r="K7515" t="s">
        <v>15372</v>
      </c>
      <c r="L7515" t="e">
        <f>VLOOKUP(F7515,Sheet3!$B$2:$H$126,7,0)</f>
        <v>#N/A</v>
      </c>
    </row>
    <row r="7516" spans="1:12" hidden="1" x14ac:dyDescent="0.2">
      <c r="A7516" t="s">
        <v>5896</v>
      </c>
      <c r="B7516" t="s">
        <v>10943</v>
      </c>
      <c r="C7516" t="s">
        <v>11234</v>
      </c>
      <c r="D7516" t="e">
        <f>INDEX(Sheet3!$D$1:$D$126,MATCH(DF!F7516,Sheet3!$C$1:$C$126,0))</f>
        <v>#N/A</v>
      </c>
      <c r="E7516" t="e">
        <f>INDEX(Sheet3!$E$1:$E$126,MATCH(DF!F7516,Sheet3!$C$1:$C$126,0))</f>
        <v>#N/A</v>
      </c>
      <c r="F7516" t="s">
        <v>13130</v>
      </c>
      <c r="G7516">
        <v>3.8</v>
      </c>
      <c r="H7516">
        <v>73</v>
      </c>
      <c r="I7516">
        <v>37.04</v>
      </c>
      <c r="J7516" t="s">
        <v>15342</v>
      </c>
      <c r="K7516" t="s">
        <v>15372</v>
      </c>
      <c r="L7516" t="e">
        <f>VLOOKUP(F7516,Sheet3!$B$2:$H$126,7,0)</f>
        <v>#N/A</v>
      </c>
    </row>
    <row r="7517" spans="1:12" hidden="1" x14ac:dyDescent="0.2">
      <c r="A7517" t="s">
        <v>5897</v>
      </c>
      <c r="B7517" t="s">
        <v>10944</v>
      </c>
      <c r="C7517" t="s">
        <v>11036</v>
      </c>
      <c r="D7517" t="e">
        <f>INDEX(Sheet3!$D$1:$D$126,MATCH(DF!F7517,Sheet3!$C$1:$C$126,0))</f>
        <v>#N/A</v>
      </c>
      <c r="E7517" t="e">
        <f>INDEX(Sheet3!$E$1:$E$126,MATCH(DF!F7517,Sheet3!$C$1:$C$126,0))</f>
        <v>#N/A</v>
      </c>
      <c r="F7517" t="s">
        <v>12260</v>
      </c>
      <c r="G7517">
        <v>3.8</v>
      </c>
      <c r="H7517">
        <v>73</v>
      </c>
      <c r="I7517">
        <v>19.5</v>
      </c>
      <c r="J7517" t="s">
        <v>15339</v>
      </c>
      <c r="K7517" t="s">
        <v>15372</v>
      </c>
      <c r="L7517" t="e">
        <f>VLOOKUP(F7517,Sheet3!$B$2:$H$126,7,0)</f>
        <v>#N/A</v>
      </c>
    </row>
    <row r="7518" spans="1:12" hidden="1" x14ac:dyDescent="0.2">
      <c r="A7518" t="s">
        <v>5898</v>
      </c>
      <c r="B7518" t="s">
        <v>10943</v>
      </c>
      <c r="C7518" t="s">
        <v>11213</v>
      </c>
      <c r="D7518" t="e">
        <f>INDEX(Sheet3!$D$1:$D$126,MATCH(DF!F7518,Sheet3!$C$1:$C$126,0))</f>
        <v>#N/A</v>
      </c>
      <c r="E7518" t="e">
        <f>INDEX(Sheet3!$E$1:$E$126,MATCH(DF!F7518,Sheet3!$C$1:$C$126,0))</f>
        <v>#N/A</v>
      </c>
      <c r="F7518" t="s">
        <v>14319</v>
      </c>
      <c r="G7518">
        <v>3.8</v>
      </c>
      <c r="H7518">
        <v>73</v>
      </c>
      <c r="I7518">
        <v>16.899999999999999</v>
      </c>
      <c r="J7518" t="s">
        <v>15343</v>
      </c>
      <c r="K7518" t="s">
        <v>15372</v>
      </c>
      <c r="L7518" t="e">
        <f>VLOOKUP(F7518,Sheet3!$B$2:$H$126,7,0)</f>
        <v>#N/A</v>
      </c>
    </row>
    <row r="7519" spans="1:12" hidden="1" x14ac:dyDescent="0.2">
      <c r="A7519" t="s">
        <v>9</v>
      </c>
      <c r="B7519" t="s">
        <v>10943</v>
      </c>
      <c r="C7519" t="s">
        <v>10976</v>
      </c>
      <c r="D7519" t="e">
        <f>INDEX(Sheet3!$D$1:$D$126,MATCH(DF!F7519,Sheet3!$C$1:$C$126,0))</f>
        <v>#N/A</v>
      </c>
      <c r="E7519" t="e">
        <f>INDEX(Sheet3!$E$1:$E$126,MATCH(DF!F7519,Sheet3!$C$1:$C$126,0))</f>
        <v>#N/A</v>
      </c>
      <c r="F7519" t="s">
        <v>12143</v>
      </c>
      <c r="G7519">
        <v>4.0999999999999996</v>
      </c>
      <c r="H7519">
        <v>73</v>
      </c>
      <c r="I7519">
        <v>55.1</v>
      </c>
      <c r="J7519" t="s">
        <v>15338</v>
      </c>
      <c r="K7519" t="s">
        <v>15372</v>
      </c>
      <c r="L7519" t="e">
        <f>VLOOKUP(F7519,Sheet3!$B$2:$H$126,7,0)</f>
        <v>#N/A</v>
      </c>
    </row>
    <row r="7520" spans="1:12" hidden="1" x14ac:dyDescent="0.2">
      <c r="A7520" t="s">
        <v>454</v>
      </c>
      <c r="B7520" t="s">
        <v>10943</v>
      </c>
      <c r="C7520" t="s">
        <v>10976</v>
      </c>
      <c r="D7520" t="e">
        <f>INDEX(Sheet3!$D$1:$D$126,MATCH(DF!F7520,Sheet3!$C$1:$C$126,0))</f>
        <v>#N/A</v>
      </c>
      <c r="E7520" t="e">
        <f>INDEX(Sheet3!$E$1:$E$126,MATCH(DF!F7520,Sheet3!$C$1:$C$126,0))</f>
        <v>#N/A</v>
      </c>
      <c r="F7520" t="s">
        <v>12775</v>
      </c>
      <c r="G7520">
        <v>4.3</v>
      </c>
      <c r="H7520">
        <v>73</v>
      </c>
      <c r="I7520">
        <v>44.84</v>
      </c>
      <c r="J7520" t="s">
        <v>15342</v>
      </c>
      <c r="K7520" t="s">
        <v>15372</v>
      </c>
      <c r="L7520" t="e">
        <f>VLOOKUP(F7520,Sheet3!$B$2:$H$126,7,0)</f>
        <v>#N/A</v>
      </c>
    </row>
    <row r="7521" spans="1:12" hidden="1" x14ac:dyDescent="0.2">
      <c r="A7521" t="s">
        <v>5899</v>
      </c>
      <c r="B7521" t="s">
        <v>10943</v>
      </c>
      <c r="C7521" t="s">
        <v>10999</v>
      </c>
      <c r="D7521" t="e">
        <f>INDEX(Sheet3!$D$1:$D$126,MATCH(DF!F7521,Sheet3!$C$1:$C$126,0))</f>
        <v>#N/A</v>
      </c>
      <c r="E7521" t="e">
        <f>INDEX(Sheet3!$E$1:$E$126,MATCH(DF!F7521,Sheet3!$C$1:$C$126,0))</f>
        <v>#N/A</v>
      </c>
      <c r="F7521" t="s">
        <v>13030</v>
      </c>
      <c r="G7521">
        <v>3.9</v>
      </c>
      <c r="H7521">
        <v>73</v>
      </c>
      <c r="I7521">
        <v>149</v>
      </c>
      <c r="J7521" t="s">
        <v>15360</v>
      </c>
      <c r="K7521" t="s">
        <v>15372</v>
      </c>
      <c r="L7521" t="e">
        <f>VLOOKUP(F7521,Sheet3!$B$2:$H$126,7,0)</f>
        <v>#N/A</v>
      </c>
    </row>
    <row r="7522" spans="1:12" hidden="1" x14ac:dyDescent="0.2">
      <c r="A7522" t="s">
        <v>4955</v>
      </c>
      <c r="B7522" t="s">
        <v>10943</v>
      </c>
      <c r="C7522" t="s">
        <v>11287</v>
      </c>
      <c r="D7522" t="e">
        <f>INDEX(Sheet3!$D$1:$D$126,MATCH(DF!F7522,Sheet3!$C$1:$C$126,0))</f>
        <v>#N/A</v>
      </c>
      <c r="E7522" t="e">
        <f>INDEX(Sheet3!$E$1:$E$126,MATCH(DF!F7522,Sheet3!$C$1:$C$126,0))</f>
        <v>#N/A</v>
      </c>
      <c r="F7522" t="s">
        <v>12848</v>
      </c>
      <c r="G7522">
        <v>4.2</v>
      </c>
      <c r="H7522">
        <v>73</v>
      </c>
      <c r="I7522">
        <v>75.66</v>
      </c>
      <c r="J7522" t="s">
        <v>15342</v>
      </c>
      <c r="K7522" t="s">
        <v>15372</v>
      </c>
      <c r="L7522" t="e">
        <f>VLOOKUP(F7522,Sheet3!$B$2:$H$126,7,0)</f>
        <v>#N/A</v>
      </c>
    </row>
    <row r="7523" spans="1:12" hidden="1" x14ac:dyDescent="0.2">
      <c r="A7523" t="s">
        <v>269</v>
      </c>
      <c r="B7523" t="s">
        <v>10948</v>
      </c>
      <c r="C7523" t="s">
        <v>11318</v>
      </c>
      <c r="D7523" t="e">
        <f>INDEX(Sheet3!$D$1:$D$126,MATCH(DF!F7523,Sheet3!$C$1:$C$126,0))</f>
        <v>#N/A</v>
      </c>
      <c r="E7523" t="e">
        <f>INDEX(Sheet3!$E$1:$E$126,MATCH(DF!F7523,Sheet3!$C$1:$C$126,0))</f>
        <v>#N/A</v>
      </c>
      <c r="F7523" t="s">
        <v>14408</v>
      </c>
      <c r="G7523">
        <v>3.8</v>
      </c>
      <c r="H7523">
        <v>73</v>
      </c>
      <c r="I7523">
        <v>27.95</v>
      </c>
      <c r="J7523" t="s">
        <v>15339</v>
      </c>
      <c r="K7523" t="s">
        <v>15372</v>
      </c>
      <c r="L7523" t="e">
        <f>VLOOKUP(F7523,Sheet3!$B$2:$H$126,7,0)</f>
        <v>#N/A</v>
      </c>
    </row>
    <row r="7524" spans="1:12" hidden="1" x14ac:dyDescent="0.2">
      <c r="A7524" t="s">
        <v>4682</v>
      </c>
      <c r="B7524" t="s">
        <v>10943</v>
      </c>
      <c r="C7524" t="s">
        <v>10989</v>
      </c>
      <c r="D7524" t="e">
        <f>INDEX(Sheet3!$D$1:$D$126,MATCH(DF!F7524,Sheet3!$C$1:$C$126,0))</f>
        <v>#N/A</v>
      </c>
      <c r="E7524" t="e">
        <f>INDEX(Sheet3!$E$1:$E$126,MATCH(DF!F7524,Sheet3!$C$1:$C$126,0))</f>
        <v>#N/A</v>
      </c>
      <c r="F7524" t="s">
        <v>12405</v>
      </c>
      <c r="G7524">
        <v>3.7</v>
      </c>
      <c r="H7524">
        <v>730</v>
      </c>
      <c r="I7524">
        <v>11.5</v>
      </c>
      <c r="J7524" t="s">
        <v>15345</v>
      </c>
      <c r="K7524" t="s">
        <v>15372</v>
      </c>
      <c r="L7524" t="e">
        <f>VLOOKUP(F7524,Sheet3!$B$2:$H$126,7,0)</f>
        <v>#N/A</v>
      </c>
    </row>
    <row r="7525" spans="1:12" hidden="1" x14ac:dyDescent="0.2">
      <c r="A7525" t="s">
        <v>2280</v>
      </c>
      <c r="B7525" t="s">
        <v>10943</v>
      </c>
      <c r="C7525" t="s">
        <v>11298</v>
      </c>
      <c r="D7525" t="e">
        <f>INDEX(Sheet3!$D$1:$D$126,MATCH(DF!F7525,Sheet3!$C$1:$C$126,0))</f>
        <v>#N/A</v>
      </c>
      <c r="E7525" t="e">
        <f>INDEX(Sheet3!$E$1:$E$126,MATCH(DF!F7525,Sheet3!$C$1:$C$126,0))</f>
        <v>#N/A</v>
      </c>
      <c r="F7525" t="s">
        <v>12795</v>
      </c>
      <c r="G7525">
        <v>3.9</v>
      </c>
      <c r="H7525">
        <v>730</v>
      </c>
      <c r="I7525">
        <v>15.9</v>
      </c>
      <c r="J7525" t="s">
        <v>15343</v>
      </c>
      <c r="K7525" t="s">
        <v>15372</v>
      </c>
      <c r="L7525" t="e">
        <f>VLOOKUP(F7525,Sheet3!$B$2:$H$126,7,0)</f>
        <v>#N/A</v>
      </c>
    </row>
    <row r="7526" spans="1:12" hidden="1" x14ac:dyDescent="0.2">
      <c r="A7526" t="s">
        <v>351</v>
      </c>
      <c r="B7526" t="s">
        <v>10951</v>
      </c>
      <c r="C7526" t="s">
        <v>11496</v>
      </c>
      <c r="D7526" t="e">
        <f>INDEX(Sheet3!$D$1:$D$126,MATCH(DF!F7526,Sheet3!$C$1:$C$126,0))</f>
        <v>#N/A</v>
      </c>
      <c r="E7526" t="e">
        <f>INDEX(Sheet3!$E$1:$E$126,MATCH(DF!F7526,Sheet3!$C$1:$C$126,0))</f>
        <v>#N/A</v>
      </c>
      <c r="F7526" t="s">
        <v>13673</v>
      </c>
      <c r="G7526">
        <v>3.8</v>
      </c>
      <c r="H7526">
        <v>731</v>
      </c>
      <c r="I7526">
        <v>12.57</v>
      </c>
      <c r="J7526" t="s">
        <v>15342</v>
      </c>
      <c r="K7526" t="s">
        <v>15372</v>
      </c>
      <c r="L7526" t="e">
        <f>VLOOKUP(F7526,Sheet3!$B$2:$H$126,7,0)</f>
        <v>#N/A</v>
      </c>
    </row>
    <row r="7527" spans="1:12" hidden="1" x14ac:dyDescent="0.2">
      <c r="A7527" t="s">
        <v>402</v>
      </c>
      <c r="B7527" t="s">
        <v>10943</v>
      </c>
      <c r="C7527" t="s">
        <v>11158</v>
      </c>
      <c r="D7527" t="e">
        <f>INDEX(Sheet3!$D$1:$D$126,MATCH(DF!F7527,Sheet3!$C$1:$C$126,0))</f>
        <v>#N/A</v>
      </c>
      <c r="E7527" t="e">
        <f>INDEX(Sheet3!$E$1:$E$126,MATCH(DF!F7527,Sheet3!$C$1:$C$126,0))</f>
        <v>#N/A</v>
      </c>
      <c r="F7527" t="s">
        <v>12411</v>
      </c>
      <c r="G7527">
        <v>3.8</v>
      </c>
      <c r="H7527">
        <v>731</v>
      </c>
      <c r="I7527">
        <v>39</v>
      </c>
      <c r="J7527" t="s">
        <v>15343</v>
      </c>
      <c r="K7527" t="s">
        <v>15372</v>
      </c>
      <c r="L7527" t="e">
        <f>VLOOKUP(F7527,Sheet3!$B$2:$H$126,7,0)</f>
        <v>#N/A</v>
      </c>
    </row>
    <row r="7528" spans="1:12" hidden="1" x14ac:dyDescent="0.2">
      <c r="A7528" t="s">
        <v>163</v>
      </c>
      <c r="B7528" t="s">
        <v>10950</v>
      </c>
      <c r="C7528" t="s">
        <v>11055</v>
      </c>
      <c r="D7528" t="e">
        <f>INDEX(Sheet3!$D$1:$D$126,MATCH(DF!F7528,Sheet3!$C$1:$C$126,0))</f>
        <v>#N/A</v>
      </c>
      <c r="E7528" t="e">
        <f>INDEX(Sheet3!$E$1:$E$126,MATCH(DF!F7528,Sheet3!$C$1:$C$126,0))</f>
        <v>#N/A</v>
      </c>
      <c r="F7528" t="s">
        <v>13380</v>
      </c>
      <c r="G7528">
        <v>3.6</v>
      </c>
      <c r="H7528">
        <v>7318</v>
      </c>
      <c r="I7528">
        <v>8.1999999999999993</v>
      </c>
      <c r="J7528" t="s">
        <v>15340</v>
      </c>
      <c r="K7528" t="s">
        <v>15372</v>
      </c>
      <c r="L7528" t="e">
        <f>VLOOKUP(F7528,Sheet3!$B$2:$H$126,7,0)</f>
        <v>#N/A</v>
      </c>
    </row>
    <row r="7529" spans="1:12" hidden="1" x14ac:dyDescent="0.2">
      <c r="A7529" t="s">
        <v>1898</v>
      </c>
      <c r="B7529" t="s">
        <v>10944</v>
      </c>
      <c r="C7529" t="s">
        <v>11035</v>
      </c>
      <c r="D7529" t="e">
        <f>INDEX(Sheet3!$D$1:$D$126,MATCH(DF!F7529,Sheet3!$C$1:$C$126,0))</f>
        <v>#N/A</v>
      </c>
      <c r="E7529" t="e">
        <f>INDEX(Sheet3!$E$1:$E$126,MATCH(DF!F7529,Sheet3!$C$1:$C$126,0))</f>
        <v>#N/A</v>
      </c>
      <c r="F7529" t="s">
        <v>11922</v>
      </c>
      <c r="G7529">
        <v>3.9</v>
      </c>
      <c r="H7529">
        <v>732</v>
      </c>
      <c r="I7529">
        <v>7.5</v>
      </c>
      <c r="J7529" t="s">
        <v>15345</v>
      </c>
      <c r="K7529" t="s">
        <v>15372</v>
      </c>
      <c r="L7529" t="e">
        <f>VLOOKUP(F7529,Sheet3!$B$2:$H$126,7,0)</f>
        <v>#N/A</v>
      </c>
    </row>
    <row r="7530" spans="1:12" hidden="1" x14ac:dyDescent="0.2">
      <c r="A7530" t="s">
        <v>436</v>
      </c>
      <c r="B7530" t="s">
        <v>10943</v>
      </c>
      <c r="C7530" t="s">
        <v>10999</v>
      </c>
      <c r="D7530" t="e">
        <f>INDEX(Sheet3!$D$1:$D$126,MATCH(DF!F7530,Sheet3!$C$1:$C$126,0))</f>
        <v>#N/A</v>
      </c>
      <c r="E7530" t="e">
        <f>INDEX(Sheet3!$E$1:$E$126,MATCH(DF!F7530,Sheet3!$C$1:$C$126,0))</f>
        <v>#N/A</v>
      </c>
      <c r="F7530" t="s">
        <v>14409</v>
      </c>
      <c r="G7530">
        <v>3.7</v>
      </c>
      <c r="H7530">
        <v>733</v>
      </c>
      <c r="I7530">
        <v>23.34</v>
      </c>
      <c r="J7530" t="s">
        <v>15338</v>
      </c>
      <c r="K7530" t="s">
        <v>15372</v>
      </c>
      <c r="L7530" t="e">
        <f>VLOOKUP(F7530,Sheet3!$B$2:$H$126,7,0)</f>
        <v>#N/A</v>
      </c>
    </row>
    <row r="7531" spans="1:12" hidden="1" x14ac:dyDescent="0.2">
      <c r="A7531" t="s">
        <v>5900</v>
      </c>
      <c r="B7531" t="s">
        <v>10951</v>
      </c>
      <c r="C7531" t="s">
        <v>11018</v>
      </c>
      <c r="D7531" t="e">
        <f>INDEX(Sheet3!$D$1:$D$126,MATCH(DF!F7531,Sheet3!$C$1:$C$126,0))</f>
        <v>#N/A</v>
      </c>
      <c r="E7531" t="e">
        <f>INDEX(Sheet3!$E$1:$E$126,MATCH(DF!F7531,Sheet3!$C$1:$C$126,0))</f>
        <v>#N/A</v>
      </c>
      <c r="F7531" t="s">
        <v>13205</v>
      </c>
      <c r="G7531">
        <v>4.2</v>
      </c>
      <c r="H7531">
        <v>733</v>
      </c>
      <c r="I7531">
        <v>95.53</v>
      </c>
      <c r="J7531" t="s">
        <v>15340</v>
      </c>
      <c r="K7531" t="s">
        <v>15372</v>
      </c>
      <c r="L7531" t="e">
        <f>VLOOKUP(F7531,Sheet3!$B$2:$H$126,7,0)</f>
        <v>#N/A</v>
      </c>
    </row>
    <row r="7532" spans="1:12" hidden="1" x14ac:dyDescent="0.2">
      <c r="A7532" t="s">
        <v>5901</v>
      </c>
      <c r="B7532" t="s">
        <v>10944</v>
      </c>
      <c r="C7532" t="s">
        <v>11035</v>
      </c>
      <c r="D7532" t="e">
        <f>INDEX(Sheet3!$D$1:$D$126,MATCH(DF!F7532,Sheet3!$C$1:$C$126,0))</f>
        <v>#N/A</v>
      </c>
      <c r="E7532" t="e">
        <f>INDEX(Sheet3!$E$1:$E$126,MATCH(DF!F7532,Sheet3!$C$1:$C$126,0))</f>
        <v>#N/A</v>
      </c>
      <c r="F7532" t="s">
        <v>12659</v>
      </c>
      <c r="G7532">
        <v>4.2</v>
      </c>
      <c r="H7532">
        <v>733</v>
      </c>
      <c r="I7532">
        <v>9.66</v>
      </c>
      <c r="J7532" t="s">
        <v>15345</v>
      </c>
      <c r="K7532" t="s">
        <v>15372</v>
      </c>
      <c r="L7532" t="e">
        <f>VLOOKUP(F7532,Sheet3!$B$2:$H$126,7,0)</f>
        <v>#N/A</v>
      </c>
    </row>
    <row r="7533" spans="1:12" hidden="1" x14ac:dyDescent="0.2">
      <c r="A7533" t="s">
        <v>1583</v>
      </c>
      <c r="B7533" t="s">
        <v>10943</v>
      </c>
      <c r="C7533" t="s">
        <v>11032</v>
      </c>
      <c r="D7533" t="e">
        <f>INDEX(Sheet3!$D$1:$D$126,MATCH(DF!F7533,Sheet3!$C$1:$C$126,0))</f>
        <v>#N/A</v>
      </c>
      <c r="E7533" t="e">
        <f>INDEX(Sheet3!$E$1:$E$126,MATCH(DF!F7533,Sheet3!$C$1:$C$126,0))</f>
        <v>#N/A</v>
      </c>
      <c r="F7533" t="s">
        <v>13561</v>
      </c>
      <c r="G7533">
        <v>3.8</v>
      </c>
      <c r="H7533">
        <v>734</v>
      </c>
      <c r="I7533">
        <v>24.57</v>
      </c>
      <c r="J7533" t="s">
        <v>15346</v>
      </c>
      <c r="K7533" t="s">
        <v>15372</v>
      </c>
      <c r="L7533" t="e">
        <f>VLOOKUP(F7533,Sheet3!$B$2:$H$126,7,0)</f>
        <v>#N/A</v>
      </c>
    </row>
    <row r="7534" spans="1:12" hidden="1" x14ac:dyDescent="0.2">
      <c r="A7534" t="s">
        <v>2359</v>
      </c>
      <c r="B7534" t="s">
        <v>10943</v>
      </c>
      <c r="C7534" t="s">
        <v>11005</v>
      </c>
      <c r="D7534" t="e">
        <f>INDEX(Sheet3!$D$1:$D$126,MATCH(DF!F7534,Sheet3!$C$1:$C$126,0))</f>
        <v>#N/A</v>
      </c>
      <c r="E7534" t="e">
        <f>INDEX(Sheet3!$E$1:$E$126,MATCH(DF!F7534,Sheet3!$C$1:$C$126,0))</f>
        <v>#N/A</v>
      </c>
      <c r="F7534" t="s">
        <v>12968</v>
      </c>
      <c r="G7534">
        <v>3.9</v>
      </c>
      <c r="H7534">
        <v>735</v>
      </c>
      <c r="I7534">
        <v>57.51</v>
      </c>
      <c r="J7534" t="s">
        <v>15344</v>
      </c>
      <c r="K7534" t="s">
        <v>15372</v>
      </c>
      <c r="L7534" t="e">
        <f>VLOOKUP(F7534,Sheet3!$B$2:$H$126,7,0)</f>
        <v>#N/A</v>
      </c>
    </row>
    <row r="7535" spans="1:12" hidden="1" x14ac:dyDescent="0.2">
      <c r="A7535" t="s">
        <v>5902</v>
      </c>
      <c r="B7535" t="s">
        <v>10944</v>
      </c>
      <c r="C7535" t="s">
        <v>11036</v>
      </c>
      <c r="D7535" t="e">
        <f>INDEX(Sheet3!$D$1:$D$126,MATCH(DF!F7535,Sheet3!$C$1:$C$126,0))</f>
        <v>#N/A</v>
      </c>
      <c r="E7535" t="e">
        <f>INDEX(Sheet3!$E$1:$E$126,MATCH(DF!F7535,Sheet3!$C$1:$C$126,0))</f>
        <v>#N/A</v>
      </c>
      <c r="F7535" t="s">
        <v>12412</v>
      </c>
      <c r="G7535">
        <v>4.2</v>
      </c>
      <c r="H7535">
        <v>735</v>
      </c>
      <c r="I7535">
        <v>20.54</v>
      </c>
      <c r="J7535" t="s">
        <v>15339</v>
      </c>
      <c r="K7535" t="s">
        <v>15372</v>
      </c>
      <c r="L7535" t="e">
        <f>VLOOKUP(F7535,Sheet3!$B$2:$H$126,7,0)</f>
        <v>#N/A</v>
      </c>
    </row>
    <row r="7536" spans="1:12" hidden="1" x14ac:dyDescent="0.2">
      <c r="A7536" t="s">
        <v>5903</v>
      </c>
      <c r="B7536" t="s">
        <v>10949</v>
      </c>
      <c r="C7536" t="s">
        <v>11180</v>
      </c>
      <c r="D7536" t="e">
        <f>INDEX(Sheet3!$D$1:$D$126,MATCH(DF!F7536,Sheet3!$C$1:$C$126,0))</f>
        <v>#N/A</v>
      </c>
      <c r="E7536" t="e">
        <f>INDEX(Sheet3!$E$1:$E$126,MATCH(DF!F7536,Sheet3!$C$1:$C$126,0))</f>
        <v>#N/A</v>
      </c>
      <c r="F7536" t="s">
        <v>12323</v>
      </c>
      <c r="G7536">
        <v>3.7</v>
      </c>
      <c r="H7536">
        <v>735</v>
      </c>
      <c r="I7536">
        <v>5.5</v>
      </c>
      <c r="J7536" t="s">
        <v>15345</v>
      </c>
      <c r="K7536" t="s">
        <v>15372</v>
      </c>
      <c r="L7536" t="e">
        <f>VLOOKUP(F7536,Sheet3!$B$2:$H$126,7,0)</f>
        <v>#N/A</v>
      </c>
    </row>
    <row r="7537" spans="1:12" hidden="1" x14ac:dyDescent="0.2">
      <c r="A7537" t="s">
        <v>5904</v>
      </c>
      <c r="B7537" t="s">
        <v>10948</v>
      </c>
      <c r="C7537" t="s">
        <v>11010</v>
      </c>
      <c r="D7537" t="e">
        <f>INDEX(Sheet3!$D$1:$D$126,MATCH(DF!F7537,Sheet3!$C$1:$C$126,0))</f>
        <v>#N/A</v>
      </c>
      <c r="E7537" t="e">
        <f>INDEX(Sheet3!$E$1:$E$126,MATCH(DF!F7537,Sheet3!$C$1:$C$126,0))</f>
        <v>#N/A</v>
      </c>
      <c r="F7537" t="s">
        <v>12309</v>
      </c>
      <c r="G7537">
        <v>4</v>
      </c>
      <c r="H7537">
        <v>736</v>
      </c>
      <c r="I7537">
        <v>39</v>
      </c>
      <c r="J7537" t="s">
        <v>15342</v>
      </c>
      <c r="K7537" t="s">
        <v>15372</v>
      </c>
      <c r="L7537" t="e">
        <f>VLOOKUP(F7537,Sheet3!$B$2:$H$126,7,0)</f>
        <v>#N/A</v>
      </c>
    </row>
    <row r="7538" spans="1:12" hidden="1" x14ac:dyDescent="0.2">
      <c r="A7538" t="s">
        <v>326</v>
      </c>
      <c r="B7538" t="s">
        <v>10947</v>
      </c>
      <c r="C7538" t="s">
        <v>11258</v>
      </c>
      <c r="D7538" t="e">
        <f>INDEX(Sheet3!$D$1:$D$126,MATCH(DF!F7538,Sheet3!$C$1:$C$126,0))</f>
        <v>#N/A</v>
      </c>
      <c r="E7538" t="e">
        <f>INDEX(Sheet3!$E$1:$E$126,MATCH(DF!F7538,Sheet3!$C$1:$C$126,0))</f>
        <v>#N/A</v>
      </c>
      <c r="F7538" t="s">
        <v>12578</v>
      </c>
      <c r="G7538">
        <v>3.5</v>
      </c>
      <c r="H7538">
        <v>736</v>
      </c>
      <c r="I7538">
        <v>9.4600000000000009</v>
      </c>
      <c r="J7538" t="s">
        <v>15340</v>
      </c>
      <c r="K7538" t="s">
        <v>15372</v>
      </c>
      <c r="L7538" t="e">
        <f>VLOOKUP(F7538,Sheet3!$B$2:$H$126,7,0)</f>
        <v>#N/A</v>
      </c>
    </row>
    <row r="7539" spans="1:12" x14ac:dyDescent="0.2">
      <c r="A7539" t="s">
        <v>5905</v>
      </c>
      <c r="B7539" t="s">
        <v>10952</v>
      </c>
      <c r="C7539" t="s">
        <v>10995</v>
      </c>
      <c r="D7539" t="str">
        <f>INDEX(Sheet3!$D$1:$D$126,MATCH(DF!F7539,Sheet3!$C$1:$C$126,0))</f>
        <v>DOURO</v>
      </c>
      <c r="E7539" t="str">
        <f>INDEX(Sheet3!$E$1:$E$126,MATCH(DF!F7539,Sheet3!$C$1:$C$126,0))</f>
        <v>PT11D</v>
      </c>
      <c r="F7539" t="s">
        <v>12836</v>
      </c>
      <c r="G7539">
        <v>3.8</v>
      </c>
      <c r="H7539">
        <v>737</v>
      </c>
      <c r="I7539">
        <v>17.5</v>
      </c>
      <c r="J7539" t="s">
        <v>15342</v>
      </c>
      <c r="K7539" t="s">
        <v>15372</v>
      </c>
      <c r="L7539" t="str">
        <f>VLOOKUP(F7539,Sheet3!$B$2:$H$126,7,0)</f>
        <v>Niepoort</v>
      </c>
    </row>
    <row r="7540" spans="1:12" hidden="1" x14ac:dyDescent="0.2">
      <c r="A7540" t="s">
        <v>5906</v>
      </c>
      <c r="B7540" t="s">
        <v>10943</v>
      </c>
      <c r="C7540" t="s">
        <v>10999</v>
      </c>
      <c r="D7540" t="e">
        <f>INDEX(Sheet3!$D$1:$D$126,MATCH(DF!F7540,Sheet3!$C$1:$C$126,0))</f>
        <v>#N/A</v>
      </c>
      <c r="E7540" t="e">
        <f>INDEX(Sheet3!$E$1:$E$126,MATCH(DF!F7540,Sheet3!$C$1:$C$126,0))</f>
        <v>#N/A</v>
      </c>
      <c r="F7540" t="s">
        <v>12880</v>
      </c>
      <c r="G7540">
        <v>4.2</v>
      </c>
      <c r="H7540">
        <v>738</v>
      </c>
      <c r="I7540">
        <v>99.95</v>
      </c>
      <c r="J7540" t="s">
        <v>15352</v>
      </c>
      <c r="K7540" t="s">
        <v>15372</v>
      </c>
      <c r="L7540" t="e">
        <f>VLOOKUP(F7540,Sheet3!$B$2:$H$126,7,0)</f>
        <v>#N/A</v>
      </c>
    </row>
    <row r="7541" spans="1:12" hidden="1" x14ac:dyDescent="0.2">
      <c r="A7541" t="s">
        <v>5907</v>
      </c>
      <c r="B7541" t="s">
        <v>10944</v>
      </c>
      <c r="C7541" t="s">
        <v>11081</v>
      </c>
      <c r="D7541" t="e">
        <f>INDEX(Sheet3!$D$1:$D$126,MATCH(DF!F7541,Sheet3!$C$1:$C$126,0))</f>
        <v>#N/A</v>
      </c>
      <c r="E7541" t="e">
        <f>INDEX(Sheet3!$E$1:$E$126,MATCH(DF!F7541,Sheet3!$C$1:$C$126,0))</f>
        <v>#N/A</v>
      </c>
      <c r="F7541" t="s">
        <v>12837</v>
      </c>
      <c r="G7541">
        <v>4</v>
      </c>
      <c r="H7541">
        <v>738</v>
      </c>
      <c r="I7541">
        <v>13.1</v>
      </c>
      <c r="J7541" t="s">
        <v>15339</v>
      </c>
      <c r="K7541" t="s">
        <v>15372</v>
      </c>
      <c r="L7541" t="e">
        <f>VLOOKUP(F7541,Sheet3!$B$2:$H$126,7,0)</f>
        <v>#N/A</v>
      </c>
    </row>
    <row r="7542" spans="1:12" hidden="1" x14ac:dyDescent="0.2">
      <c r="A7542" t="s">
        <v>366</v>
      </c>
      <c r="B7542" t="s">
        <v>10943</v>
      </c>
      <c r="C7542" t="s">
        <v>11005</v>
      </c>
      <c r="D7542" t="e">
        <f>INDEX(Sheet3!$D$1:$D$126,MATCH(DF!F7542,Sheet3!$C$1:$C$126,0))</f>
        <v>#N/A</v>
      </c>
      <c r="E7542" t="e">
        <f>INDEX(Sheet3!$E$1:$E$126,MATCH(DF!F7542,Sheet3!$C$1:$C$126,0))</f>
        <v>#N/A</v>
      </c>
      <c r="F7542" t="s">
        <v>12679</v>
      </c>
      <c r="G7542">
        <v>4.5</v>
      </c>
      <c r="H7542">
        <v>739</v>
      </c>
      <c r="I7542">
        <v>249.95</v>
      </c>
      <c r="J7542" t="s">
        <v>15349</v>
      </c>
      <c r="K7542" t="s">
        <v>15372</v>
      </c>
      <c r="L7542" t="e">
        <f>VLOOKUP(F7542,Sheet3!$B$2:$H$126,7,0)</f>
        <v>#N/A</v>
      </c>
    </row>
    <row r="7543" spans="1:12" hidden="1" x14ac:dyDescent="0.2">
      <c r="A7543" t="s">
        <v>5656</v>
      </c>
      <c r="B7543" t="s">
        <v>10943</v>
      </c>
      <c r="C7543" t="s">
        <v>11002</v>
      </c>
      <c r="D7543" t="e">
        <f>INDEX(Sheet3!$D$1:$D$126,MATCH(DF!F7543,Sheet3!$C$1:$C$126,0))</f>
        <v>#N/A</v>
      </c>
      <c r="E7543" t="e">
        <f>INDEX(Sheet3!$E$1:$E$126,MATCH(DF!F7543,Sheet3!$C$1:$C$126,0))</f>
        <v>#N/A</v>
      </c>
      <c r="F7543" t="s">
        <v>12360</v>
      </c>
      <c r="G7543">
        <v>4.0999999999999996</v>
      </c>
      <c r="H7543">
        <v>739</v>
      </c>
      <c r="I7543">
        <v>109</v>
      </c>
      <c r="J7543" t="s">
        <v>15338</v>
      </c>
      <c r="K7543" t="s">
        <v>15372</v>
      </c>
      <c r="L7543" t="e">
        <f>VLOOKUP(F7543,Sheet3!$B$2:$H$126,7,0)</f>
        <v>#N/A</v>
      </c>
    </row>
    <row r="7544" spans="1:12" hidden="1" x14ac:dyDescent="0.2">
      <c r="A7544" t="s">
        <v>5908</v>
      </c>
      <c r="B7544" t="s">
        <v>10949</v>
      </c>
      <c r="C7544" t="s">
        <v>11208</v>
      </c>
      <c r="D7544" t="e">
        <f>INDEX(Sheet3!$D$1:$D$126,MATCH(DF!F7544,Sheet3!$C$1:$C$126,0))</f>
        <v>#N/A</v>
      </c>
      <c r="E7544" t="e">
        <f>INDEX(Sheet3!$E$1:$E$126,MATCH(DF!F7544,Sheet3!$C$1:$C$126,0))</f>
        <v>#N/A</v>
      </c>
      <c r="F7544" t="s">
        <v>14335</v>
      </c>
      <c r="G7544">
        <v>4.2</v>
      </c>
      <c r="H7544">
        <v>74</v>
      </c>
      <c r="I7544">
        <v>19.95</v>
      </c>
      <c r="J7544" t="s">
        <v>15340</v>
      </c>
      <c r="K7544" t="s">
        <v>15372</v>
      </c>
      <c r="L7544" t="e">
        <f>VLOOKUP(F7544,Sheet3!$B$2:$H$126,7,0)</f>
        <v>#N/A</v>
      </c>
    </row>
    <row r="7545" spans="1:12" hidden="1" x14ac:dyDescent="0.2">
      <c r="A7545" t="s">
        <v>5909</v>
      </c>
      <c r="B7545" t="s">
        <v>10947</v>
      </c>
      <c r="C7545" t="s">
        <v>11016</v>
      </c>
      <c r="D7545" t="e">
        <f>INDEX(Sheet3!$D$1:$D$126,MATCH(DF!F7545,Sheet3!$C$1:$C$126,0))</f>
        <v>#N/A</v>
      </c>
      <c r="E7545" t="e">
        <f>INDEX(Sheet3!$E$1:$E$126,MATCH(DF!F7545,Sheet3!$C$1:$C$126,0))</f>
        <v>#N/A</v>
      </c>
      <c r="F7545" t="s">
        <v>12610</v>
      </c>
      <c r="G7545">
        <v>3.4</v>
      </c>
      <c r="H7545">
        <v>74</v>
      </c>
      <c r="I7545">
        <v>9.39</v>
      </c>
      <c r="J7545" t="s">
        <v>15343</v>
      </c>
      <c r="K7545" t="s">
        <v>15372</v>
      </c>
      <c r="L7545" t="e">
        <f>VLOOKUP(F7545,Sheet3!$B$2:$H$126,7,0)</f>
        <v>#N/A</v>
      </c>
    </row>
    <row r="7546" spans="1:12" hidden="1" x14ac:dyDescent="0.2">
      <c r="A7546" t="s">
        <v>5910</v>
      </c>
      <c r="B7546" t="s">
        <v>10943</v>
      </c>
      <c r="C7546" t="s">
        <v>11076</v>
      </c>
      <c r="D7546" t="e">
        <f>INDEX(Sheet3!$D$1:$D$126,MATCH(DF!F7546,Sheet3!$C$1:$C$126,0))</f>
        <v>#N/A</v>
      </c>
      <c r="E7546" t="e">
        <f>INDEX(Sheet3!$E$1:$E$126,MATCH(DF!F7546,Sheet3!$C$1:$C$126,0))</f>
        <v>#N/A</v>
      </c>
      <c r="F7546" t="s">
        <v>13631</v>
      </c>
      <c r="G7546">
        <v>4.0999999999999996</v>
      </c>
      <c r="H7546">
        <v>74</v>
      </c>
      <c r="I7546">
        <v>37.53</v>
      </c>
      <c r="J7546" t="s">
        <v>15342</v>
      </c>
      <c r="K7546" t="s">
        <v>15372</v>
      </c>
      <c r="L7546" t="e">
        <f>VLOOKUP(F7546,Sheet3!$B$2:$H$126,7,0)</f>
        <v>#N/A</v>
      </c>
    </row>
    <row r="7547" spans="1:12" hidden="1" x14ac:dyDescent="0.2">
      <c r="A7547" t="s">
        <v>47</v>
      </c>
      <c r="B7547" t="s">
        <v>10949</v>
      </c>
      <c r="C7547" t="s">
        <v>11180</v>
      </c>
      <c r="D7547" t="e">
        <f>INDEX(Sheet3!$D$1:$D$126,MATCH(DF!F7547,Sheet3!$C$1:$C$126,0))</f>
        <v>#N/A</v>
      </c>
      <c r="E7547" t="e">
        <f>INDEX(Sheet3!$E$1:$E$126,MATCH(DF!F7547,Sheet3!$C$1:$C$126,0))</f>
        <v>#N/A</v>
      </c>
      <c r="F7547" t="s">
        <v>14410</v>
      </c>
      <c r="G7547">
        <v>4</v>
      </c>
      <c r="H7547">
        <v>74</v>
      </c>
      <c r="I7547">
        <v>10.42</v>
      </c>
      <c r="J7547" t="s">
        <v>15342</v>
      </c>
      <c r="K7547" t="s">
        <v>15372</v>
      </c>
      <c r="L7547" t="e">
        <f>VLOOKUP(F7547,Sheet3!$B$2:$H$126,7,0)</f>
        <v>#N/A</v>
      </c>
    </row>
    <row r="7548" spans="1:12" hidden="1" x14ac:dyDescent="0.2">
      <c r="A7548" t="s">
        <v>2706</v>
      </c>
      <c r="B7548" t="s">
        <v>10957</v>
      </c>
      <c r="C7548" t="s">
        <v>11404</v>
      </c>
      <c r="D7548" t="e">
        <f>INDEX(Sheet3!$D$1:$D$126,MATCH(DF!F7548,Sheet3!$C$1:$C$126,0))</f>
        <v>#N/A</v>
      </c>
      <c r="E7548" t="e">
        <f>INDEX(Sheet3!$E$1:$E$126,MATCH(DF!F7548,Sheet3!$C$1:$C$126,0))</f>
        <v>#N/A</v>
      </c>
      <c r="F7548" t="s">
        <v>13874</v>
      </c>
      <c r="G7548">
        <v>3.2</v>
      </c>
      <c r="H7548">
        <v>74</v>
      </c>
      <c r="I7548">
        <v>12.6</v>
      </c>
      <c r="J7548" t="s">
        <v>15345</v>
      </c>
      <c r="K7548" t="s">
        <v>15372</v>
      </c>
      <c r="L7548" t="e">
        <f>VLOOKUP(F7548,Sheet3!$B$2:$H$126,7,0)</f>
        <v>#N/A</v>
      </c>
    </row>
    <row r="7549" spans="1:12" hidden="1" x14ac:dyDescent="0.2">
      <c r="A7549" t="s">
        <v>5911</v>
      </c>
      <c r="B7549" t="s">
        <v>10950</v>
      </c>
      <c r="C7549" t="s">
        <v>11055</v>
      </c>
      <c r="D7549" t="e">
        <f>INDEX(Sheet3!$D$1:$D$126,MATCH(DF!F7549,Sheet3!$C$1:$C$126,0))</f>
        <v>#N/A</v>
      </c>
      <c r="E7549" t="e">
        <f>INDEX(Sheet3!$E$1:$E$126,MATCH(DF!F7549,Sheet3!$C$1:$C$126,0))</f>
        <v>#N/A</v>
      </c>
      <c r="F7549" t="s">
        <v>12431</v>
      </c>
      <c r="G7549">
        <v>4.2</v>
      </c>
      <c r="H7549">
        <v>74</v>
      </c>
      <c r="I7549">
        <v>16.75</v>
      </c>
      <c r="J7549" t="s">
        <v>15340</v>
      </c>
      <c r="K7549" t="s">
        <v>15372</v>
      </c>
      <c r="L7549" t="e">
        <f>VLOOKUP(F7549,Sheet3!$B$2:$H$126,7,0)</f>
        <v>#N/A</v>
      </c>
    </row>
    <row r="7550" spans="1:12" hidden="1" x14ac:dyDescent="0.2">
      <c r="A7550" t="s">
        <v>304</v>
      </c>
      <c r="B7550" t="s">
        <v>10949</v>
      </c>
      <c r="C7550" t="s">
        <v>11195</v>
      </c>
      <c r="D7550" t="e">
        <f>INDEX(Sheet3!$D$1:$D$126,MATCH(DF!F7550,Sheet3!$C$1:$C$126,0))</f>
        <v>#N/A</v>
      </c>
      <c r="E7550" t="e">
        <f>INDEX(Sheet3!$E$1:$E$126,MATCH(DF!F7550,Sheet3!$C$1:$C$126,0))</f>
        <v>#N/A</v>
      </c>
      <c r="F7550" t="s">
        <v>14411</v>
      </c>
      <c r="G7550">
        <v>3.9</v>
      </c>
      <c r="H7550">
        <v>74</v>
      </c>
      <c r="I7550">
        <v>13.6</v>
      </c>
      <c r="J7550" t="s">
        <v>15339</v>
      </c>
      <c r="K7550" t="s">
        <v>15372</v>
      </c>
      <c r="L7550" t="e">
        <f>VLOOKUP(F7550,Sheet3!$B$2:$H$126,7,0)</f>
        <v>#N/A</v>
      </c>
    </row>
    <row r="7551" spans="1:12" hidden="1" x14ac:dyDescent="0.2">
      <c r="A7551" t="s">
        <v>5912</v>
      </c>
      <c r="B7551" t="s">
        <v>10944</v>
      </c>
      <c r="C7551" t="s">
        <v>11066</v>
      </c>
      <c r="D7551" t="e">
        <f>INDEX(Sheet3!$D$1:$D$126,MATCH(DF!F7551,Sheet3!$C$1:$C$126,0))</f>
        <v>#N/A</v>
      </c>
      <c r="E7551" t="e">
        <f>INDEX(Sheet3!$E$1:$E$126,MATCH(DF!F7551,Sheet3!$C$1:$C$126,0))</f>
        <v>#N/A</v>
      </c>
      <c r="F7551" t="s">
        <v>12871</v>
      </c>
      <c r="G7551">
        <v>4.4000000000000004</v>
      </c>
      <c r="H7551">
        <v>74</v>
      </c>
      <c r="I7551">
        <v>159.08000000000001</v>
      </c>
      <c r="J7551" t="s">
        <v>15346</v>
      </c>
      <c r="K7551" t="s">
        <v>15372</v>
      </c>
      <c r="L7551" t="e">
        <f>VLOOKUP(F7551,Sheet3!$B$2:$H$126,7,0)</f>
        <v>#N/A</v>
      </c>
    </row>
    <row r="7552" spans="1:12" hidden="1" x14ac:dyDescent="0.2">
      <c r="A7552" t="s">
        <v>5913</v>
      </c>
      <c r="B7552" t="s">
        <v>10950</v>
      </c>
      <c r="C7552" t="s">
        <v>11038</v>
      </c>
      <c r="D7552" t="e">
        <f>INDEX(Sheet3!$D$1:$D$126,MATCH(DF!F7552,Sheet3!$C$1:$C$126,0))</f>
        <v>#N/A</v>
      </c>
      <c r="E7552" t="e">
        <f>INDEX(Sheet3!$E$1:$E$126,MATCH(DF!F7552,Sheet3!$C$1:$C$126,0))</f>
        <v>#N/A</v>
      </c>
      <c r="F7552" t="s">
        <v>12789</v>
      </c>
      <c r="G7552">
        <v>3.7</v>
      </c>
      <c r="H7552">
        <v>74</v>
      </c>
      <c r="I7552">
        <v>27.78</v>
      </c>
      <c r="J7552" t="s">
        <v>15343</v>
      </c>
      <c r="K7552" t="s">
        <v>15372</v>
      </c>
      <c r="L7552" t="e">
        <f>VLOOKUP(F7552,Sheet3!$B$2:$H$126,7,0)</f>
        <v>#N/A</v>
      </c>
    </row>
    <row r="7553" spans="1:12" hidden="1" x14ac:dyDescent="0.2">
      <c r="A7553" t="s">
        <v>5914</v>
      </c>
      <c r="B7553" t="s">
        <v>10951</v>
      </c>
      <c r="C7553" t="s">
        <v>11097</v>
      </c>
      <c r="D7553" t="e">
        <f>INDEX(Sheet3!$D$1:$D$126,MATCH(DF!F7553,Sheet3!$C$1:$C$126,0))</f>
        <v>#N/A</v>
      </c>
      <c r="E7553" t="e">
        <f>INDEX(Sheet3!$E$1:$E$126,MATCH(DF!F7553,Sheet3!$C$1:$C$126,0))</f>
        <v>#N/A</v>
      </c>
      <c r="F7553" t="s">
        <v>12024</v>
      </c>
      <c r="G7553">
        <v>4</v>
      </c>
      <c r="H7553">
        <v>74</v>
      </c>
      <c r="I7553">
        <v>34.99</v>
      </c>
      <c r="J7553" t="s">
        <v>15340</v>
      </c>
      <c r="K7553" t="s">
        <v>15372</v>
      </c>
      <c r="L7553" t="e">
        <f>VLOOKUP(F7553,Sheet3!$B$2:$H$126,7,0)</f>
        <v>#N/A</v>
      </c>
    </row>
    <row r="7554" spans="1:12" hidden="1" x14ac:dyDescent="0.2">
      <c r="A7554" t="s">
        <v>47</v>
      </c>
      <c r="B7554" t="s">
        <v>10949</v>
      </c>
      <c r="C7554" t="s">
        <v>10991</v>
      </c>
      <c r="D7554" t="e">
        <f>INDEX(Sheet3!$D$1:$D$126,MATCH(DF!F7554,Sheet3!$C$1:$C$126,0))</f>
        <v>#N/A</v>
      </c>
      <c r="E7554" t="e">
        <f>INDEX(Sheet3!$E$1:$E$126,MATCH(DF!F7554,Sheet3!$C$1:$C$126,0))</f>
        <v>#N/A</v>
      </c>
      <c r="F7554" t="s">
        <v>14283</v>
      </c>
      <c r="G7554">
        <v>3.8</v>
      </c>
      <c r="H7554">
        <v>74</v>
      </c>
      <c r="I7554">
        <v>14.95</v>
      </c>
      <c r="J7554" t="s">
        <v>15342</v>
      </c>
      <c r="K7554" t="s">
        <v>15372</v>
      </c>
      <c r="L7554" t="e">
        <f>VLOOKUP(F7554,Sheet3!$B$2:$H$126,7,0)</f>
        <v>#N/A</v>
      </c>
    </row>
    <row r="7555" spans="1:12" hidden="1" x14ac:dyDescent="0.2">
      <c r="A7555" t="s">
        <v>1037</v>
      </c>
      <c r="B7555" t="s">
        <v>10949</v>
      </c>
      <c r="C7555" t="s">
        <v>11180</v>
      </c>
      <c r="D7555" t="e">
        <f>INDEX(Sheet3!$D$1:$D$126,MATCH(DF!F7555,Sheet3!$C$1:$C$126,0))</f>
        <v>#N/A</v>
      </c>
      <c r="E7555" t="e">
        <f>INDEX(Sheet3!$E$1:$E$126,MATCH(DF!F7555,Sheet3!$C$1:$C$126,0))</f>
        <v>#N/A</v>
      </c>
      <c r="F7555" t="s">
        <v>12623</v>
      </c>
      <c r="G7555">
        <v>3.3</v>
      </c>
      <c r="H7555">
        <v>74</v>
      </c>
      <c r="I7555">
        <v>5.79</v>
      </c>
      <c r="J7555" t="s">
        <v>15341</v>
      </c>
      <c r="K7555" t="s">
        <v>15372</v>
      </c>
      <c r="L7555" t="e">
        <f>VLOOKUP(F7555,Sheet3!$B$2:$H$126,7,0)</f>
        <v>#N/A</v>
      </c>
    </row>
    <row r="7556" spans="1:12" hidden="1" x14ac:dyDescent="0.2">
      <c r="A7556" t="s">
        <v>5915</v>
      </c>
      <c r="B7556" t="s">
        <v>10947</v>
      </c>
      <c r="C7556" t="s">
        <v>11106</v>
      </c>
      <c r="D7556" t="e">
        <f>INDEX(Sheet3!$D$1:$D$126,MATCH(DF!F7556,Sheet3!$C$1:$C$126,0))</f>
        <v>#N/A</v>
      </c>
      <c r="E7556" t="e">
        <f>INDEX(Sheet3!$E$1:$E$126,MATCH(DF!F7556,Sheet3!$C$1:$C$126,0))</f>
        <v>#N/A</v>
      </c>
      <c r="F7556" t="s">
        <v>14154</v>
      </c>
      <c r="G7556">
        <v>3.6</v>
      </c>
      <c r="H7556">
        <v>74</v>
      </c>
      <c r="I7556">
        <v>10.15</v>
      </c>
      <c r="J7556" t="s">
        <v>15345</v>
      </c>
      <c r="K7556" t="s">
        <v>15372</v>
      </c>
      <c r="L7556" t="e">
        <f>VLOOKUP(F7556,Sheet3!$B$2:$H$126,7,0)</f>
        <v>#N/A</v>
      </c>
    </row>
    <row r="7557" spans="1:12" hidden="1" x14ac:dyDescent="0.2">
      <c r="A7557" t="s">
        <v>5916</v>
      </c>
      <c r="B7557" t="s">
        <v>10957</v>
      </c>
      <c r="C7557" t="s">
        <v>11063</v>
      </c>
      <c r="D7557" t="e">
        <f>INDEX(Sheet3!$D$1:$D$126,MATCH(DF!F7557,Sheet3!$C$1:$C$126,0))</f>
        <v>#N/A</v>
      </c>
      <c r="E7557" t="e">
        <f>INDEX(Sheet3!$E$1:$E$126,MATCH(DF!F7557,Sheet3!$C$1:$C$126,0))</f>
        <v>#N/A</v>
      </c>
      <c r="F7557" t="s">
        <v>13449</v>
      </c>
      <c r="G7557">
        <v>3.5</v>
      </c>
      <c r="H7557">
        <v>74</v>
      </c>
      <c r="I7557">
        <v>17.59</v>
      </c>
      <c r="J7557" t="s">
        <v>15344</v>
      </c>
      <c r="K7557" t="s">
        <v>15372</v>
      </c>
      <c r="L7557" t="e">
        <f>VLOOKUP(F7557,Sheet3!$B$2:$H$126,7,0)</f>
        <v>#N/A</v>
      </c>
    </row>
    <row r="7558" spans="1:12" hidden="1" x14ac:dyDescent="0.2">
      <c r="A7558" t="s">
        <v>62</v>
      </c>
      <c r="B7558" t="s">
        <v>10943</v>
      </c>
      <c r="C7558" t="s">
        <v>11575</v>
      </c>
      <c r="D7558" t="e">
        <f>INDEX(Sheet3!$D$1:$D$126,MATCH(DF!F7558,Sheet3!$C$1:$C$126,0))</f>
        <v>#N/A</v>
      </c>
      <c r="E7558" t="e">
        <f>INDEX(Sheet3!$E$1:$E$126,MATCH(DF!F7558,Sheet3!$C$1:$C$126,0))</f>
        <v>#N/A</v>
      </c>
      <c r="F7558" t="s">
        <v>14412</v>
      </c>
      <c r="G7558">
        <v>3.5</v>
      </c>
      <c r="H7558">
        <v>74</v>
      </c>
      <c r="I7558">
        <v>5.68</v>
      </c>
      <c r="J7558" t="s">
        <v>15345</v>
      </c>
      <c r="K7558" t="s">
        <v>15372</v>
      </c>
      <c r="L7558" t="e">
        <f>VLOOKUP(F7558,Sheet3!$B$2:$H$126,7,0)</f>
        <v>#N/A</v>
      </c>
    </row>
    <row r="7559" spans="1:12" hidden="1" x14ac:dyDescent="0.2">
      <c r="A7559" t="s">
        <v>5917</v>
      </c>
      <c r="B7559" t="s">
        <v>10944</v>
      </c>
      <c r="C7559" t="s">
        <v>11066</v>
      </c>
      <c r="D7559" t="e">
        <f>INDEX(Sheet3!$D$1:$D$126,MATCH(DF!F7559,Sheet3!$C$1:$C$126,0))</f>
        <v>#N/A</v>
      </c>
      <c r="E7559" t="e">
        <f>INDEX(Sheet3!$E$1:$E$126,MATCH(DF!F7559,Sheet3!$C$1:$C$126,0))</f>
        <v>#N/A</v>
      </c>
      <c r="F7559" t="s">
        <v>12538</v>
      </c>
      <c r="G7559">
        <v>4.3</v>
      </c>
      <c r="H7559">
        <v>74</v>
      </c>
      <c r="I7559">
        <v>57.72</v>
      </c>
      <c r="J7559" t="s">
        <v>15346</v>
      </c>
      <c r="K7559" t="s">
        <v>15372</v>
      </c>
      <c r="L7559" t="e">
        <f>VLOOKUP(F7559,Sheet3!$B$2:$H$126,7,0)</f>
        <v>#N/A</v>
      </c>
    </row>
    <row r="7560" spans="1:12" hidden="1" x14ac:dyDescent="0.2">
      <c r="A7560" t="s">
        <v>5918</v>
      </c>
      <c r="B7560" t="s">
        <v>10944</v>
      </c>
      <c r="C7560" t="s">
        <v>11070</v>
      </c>
      <c r="D7560" t="e">
        <f>INDEX(Sheet3!$D$1:$D$126,MATCH(DF!F7560,Sheet3!$C$1:$C$126,0))</f>
        <v>#N/A</v>
      </c>
      <c r="E7560" t="e">
        <f>INDEX(Sheet3!$E$1:$E$126,MATCH(DF!F7560,Sheet3!$C$1:$C$126,0))</f>
        <v>#N/A</v>
      </c>
      <c r="F7560" t="s">
        <v>13772</v>
      </c>
      <c r="G7560">
        <v>4.0999999999999996</v>
      </c>
      <c r="H7560">
        <v>74</v>
      </c>
      <c r="I7560">
        <v>35.58</v>
      </c>
      <c r="J7560" t="s">
        <v>15346</v>
      </c>
      <c r="K7560" t="s">
        <v>15372</v>
      </c>
      <c r="L7560" t="e">
        <f>VLOOKUP(F7560,Sheet3!$B$2:$H$126,7,0)</f>
        <v>#N/A</v>
      </c>
    </row>
    <row r="7561" spans="1:12" hidden="1" x14ac:dyDescent="0.2">
      <c r="A7561" t="s">
        <v>5919</v>
      </c>
      <c r="B7561" t="s">
        <v>10944</v>
      </c>
      <c r="C7561" t="s">
        <v>11239</v>
      </c>
      <c r="D7561" t="e">
        <f>INDEX(Sheet3!$D$1:$D$126,MATCH(DF!F7561,Sheet3!$C$1:$C$126,0))</f>
        <v>#N/A</v>
      </c>
      <c r="E7561" t="e">
        <f>INDEX(Sheet3!$E$1:$E$126,MATCH(DF!F7561,Sheet3!$C$1:$C$126,0))</f>
        <v>#N/A</v>
      </c>
      <c r="F7561" t="s">
        <v>13796</v>
      </c>
      <c r="G7561">
        <v>3.8</v>
      </c>
      <c r="H7561">
        <v>74</v>
      </c>
      <c r="I7561">
        <v>9.9499999999999993</v>
      </c>
      <c r="J7561" t="s">
        <v>15340</v>
      </c>
      <c r="K7561" t="s">
        <v>15372</v>
      </c>
      <c r="L7561" t="e">
        <f>VLOOKUP(F7561,Sheet3!$B$2:$H$126,7,0)</f>
        <v>#N/A</v>
      </c>
    </row>
    <row r="7562" spans="1:12" hidden="1" x14ac:dyDescent="0.2">
      <c r="A7562" t="s">
        <v>2402</v>
      </c>
      <c r="B7562" t="s">
        <v>10950</v>
      </c>
      <c r="C7562" t="s">
        <v>11057</v>
      </c>
      <c r="D7562" t="e">
        <f>INDEX(Sheet3!$D$1:$D$126,MATCH(DF!F7562,Sheet3!$C$1:$C$126,0))</f>
        <v>#N/A</v>
      </c>
      <c r="E7562" t="e">
        <f>INDEX(Sheet3!$E$1:$E$126,MATCH(DF!F7562,Sheet3!$C$1:$C$126,0))</f>
        <v>#N/A</v>
      </c>
      <c r="F7562" t="s">
        <v>13073</v>
      </c>
      <c r="G7562">
        <v>3.5</v>
      </c>
      <c r="H7562">
        <v>74</v>
      </c>
      <c r="I7562">
        <v>12.7</v>
      </c>
      <c r="J7562" t="s">
        <v>15338</v>
      </c>
      <c r="K7562" t="s">
        <v>15372</v>
      </c>
      <c r="L7562" t="e">
        <f>VLOOKUP(F7562,Sheet3!$B$2:$H$126,7,0)</f>
        <v>#N/A</v>
      </c>
    </row>
    <row r="7563" spans="1:12" hidden="1" x14ac:dyDescent="0.2">
      <c r="A7563" t="s">
        <v>5920</v>
      </c>
      <c r="B7563" t="s">
        <v>10944</v>
      </c>
      <c r="C7563" t="s">
        <v>11091</v>
      </c>
      <c r="D7563" t="e">
        <f>INDEX(Sheet3!$D$1:$D$126,MATCH(DF!F7563,Sheet3!$C$1:$C$126,0))</f>
        <v>#N/A</v>
      </c>
      <c r="E7563" t="e">
        <f>INDEX(Sheet3!$E$1:$E$126,MATCH(DF!F7563,Sheet3!$C$1:$C$126,0))</f>
        <v>#N/A</v>
      </c>
      <c r="F7563" t="s">
        <v>14413</v>
      </c>
      <c r="G7563">
        <v>3.8</v>
      </c>
      <c r="H7563">
        <v>74</v>
      </c>
      <c r="I7563">
        <v>29.05</v>
      </c>
      <c r="J7563" t="s">
        <v>15346</v>
      </c>
      <c r="K7563" t="s">
        <v>15372</v>
      </c>
      <c r="L7563" t="e">
        <f>VLOOKUP(F7563,Sheet3!$B$2:$H$126,7,0)</f>
        <v>#N/A</v>
      </c>
    </row>
    <row r="7564" spans="1:12" hidden="1" x14ac:dyDescent="0.2">
      <c r="A7564" t="s">
        <v>605</v>
      </c>
      <c r="B7564" t="s">
        <v>10943</v>
      </c>
      <c r="C7564" t="s">
        <v>11071</v>
      </c>
      <c r="D7564" t="e">
        <f>INDEX(Sheet3!$D$1:$D$126,MATCH(DF!F7564,Sheet3!$C$1:$C$126,0))</f>
        <v>#N/A</v>
      </c>
      <c r="E7564" t="e">
        <f>INDEX(Sheet3!$E$1:$E$126,MATCH(DF!F7564,Sheet3!$C$1:$C$126,0))</f>
        <v>#N/A</v>
      </c>
      <c r="F7564" t="s">
        <v>14414</v>
      </c>
      <c r="G7564">
        <v>3.8</v>
      </c>
      <c r="H7564">
        <v>74</v>
      </c>
      <c r="I7564">
        <v>28.95</v>
      </c>
      <c r="J7564" t="s">
        <v>15349</v>
      </c>
      <c r="K7564" t="s">
        <v>15372</v>
      </c>
      <c r="L7564" t="e">
        <f>VLOOKUP(F7564,Sheet3!$B$2:$H$126,7,0)</f>
        <v>#N/A</v>
      </c>
    </row>
    <row r="7565" spans="1:12" hidden="1" x14ac:dyDescent="0.2">
      <c r="A7565" t="s">
        <v>5921</v>
      </c>
      <c r="B7565" t="s">
        <v>10957</v>
      </c>
      <c r="C7565" t="s">
        <v>11063</v>
      </c>
      <c r="D7565" t="e">
        <f>INDEX(Sheet3!$D$1:$D$126,MATCH(DF!F7565,Sheet3!$C$1:$C$126,0))</f>
        <v>#N/A</v>
      </c>
      <c r="E7565" t="e">
        <f>INDEX(Sheet3!$E$1:$E$126,MATCH(DF!F7565,Sheet3!$C$1:$C$126,0))</f>
        <v>#N/A</v>
      </c>
      <c r="F7565" t="s">
        <v>13353</v>
      </c>
      <c r="G7565">
        <v>4</v>
      </c>
      <c r="H7565">
        <v>74</v>
      </c>
      <c r="I7565">
        <v>38.94</v>
      </c>
      <c r="J7565" t="s">
        <v>15338</v>
      </c>
      <c r="K7565" t="s">
        <v>15372</v>
      </c>
      <c r="L7565" t="e">
        <f>VLOOKUP(F7565,Sheet3!$B$2:$H$126,7,0)</f>
        <v>#N/A</v>
      </c>
    </row>
    <row r="7566" spans="1:12" hidden="1" x14ac:dyDescent="0.2">
      <c r="A7566" t="s">
        <v>2039</v>
      </c>
      <c r="B7566" t="s">
        <v>10944</v>
      </c>
      <c r="C7566" t="s">
        <v>10978</v>
      </c>
      <c r="D7566" t="e">
        <f>INDEX(Sheet3!$D$1:$D$126,MATCH(DF!F7566,Sheet3!$C$1:$C$126,0))</f>
        <v>#N/A</v>
      </c>
      <c r="E7566" t="e">
        <f>INDEX(Sheet3!$E$1:$E$126,MATCH(DF!F7566,Sheet3!$C$1:$C$126,0))</f>
        <v>#N/A</v>
      </c>
      <c r="F7566" t="s">
        <v>13065</v>
      </c>
      <c r="G7566">
        <v>4.2</v>
      </c>
      <c r="H7566">
        <v>74</v>
      </c>
      <c r="I7566">
        <v>68</v>
      </c>
      <c r="J7566" t="s">
        <v>15339</v>
      </c>
      <c r="K7566" t="s">
        <v>15372</v>
      </c>
      <c r="L7566" t="e">
        <f>VLOOKUP(F7566,Sheet3!$B$2:$H$126,7,0)</f>
        <v>#N/A</v>
      </c>
    </row>
    <row r="7567" spans="1:12" hidden="1" x14ac:dyDescent="0.2">
      <c r="A7567" t="s">
        <v>5922</v>
      </c>
      <c r="B7567" t="s">
        <v>10950</v>
      </c>
      <c r="C7567" t="s">
        <v>11057</v>
      </c>
      <c r="D7567" t="e">
        <f>INDEX(Sheet3!$D$1:$D$126,MATCH(DF!F7567,Sheet3!$C$1:$C$126,0))</f>
        <v>#N/A</v>
      </c>
      <c r="E7567" t="e">
        <f>INDEX(Sheet3!$E$1:$E$126,MATCH(DF!F7567,Sheet3!$C$1:$C$126,0))</f>
        <v>#N/A</v>
      </c>
      <c r="F7567" t="s">
        <v>13892</v>
      </c>
      <c r="G7567">
        <v>3.8</v>
      </c>
      <c r="H7567">
        <v>74</v>
      </c>
      <c r="I7567">
        <v>7.25</v>
      </c>
      <c r="J7567" t="s">
        <v>15342</v>
      </c>
      <c r="K7567" t="s">
        <v>15372</v>
      </c>
      <c r="L7567" t="e">
        <f>VLOOKUP(F7567,Sheet3!$B$2:$H$126,7,0)</f>
        <v>#N/A</v>
      </c>
    </row>
    <row r="7568" spans="1:12" hidden="1" x14ac:dyDescent="0.2">
      <c r="A7568" t="s">
        <v>196</v>
      </c>
      <c r="B7568" t="s">
        <v>10944</v>
      </c>
      <c r="C7568" t="s">
        <v>10978</v>
      </c>
      <c r="D7568" t="e">
        <f>INDEX(Sheet3!$D$1:$D$126,MATCH(DF!F7568,Sheet3!$C$1:$C$126,0))</f>
        <v>#N/A</v>
      </c>
      <c r="E7568" t="e">
        <f>INDEX(Sheet3!$E$1:$E$126,MATCH(DF!F7568,Sheet3!$C$1:$C$126,0))</f>
        <v>#N/A</v>
      </c>
      <c r="F7568" t="s">
        <v>14415</v>
      </c>
      <c r="G7568">
        <v>3.9</v>
      </c>
      <c r="H7568">
        <v>74</v>
      </c>
      <c r="I7568">
        <v>41.71</v>
      </c>
      <c r="J7568" t="s">
        <v>15344</v>
      </c>
      <c r="K7568" t="s">
        <v>15372</v>
      </c>
      <c r="L7568" t="e">
        <f>VLOOKUP(F7568,Sheet3!$B$2:$H$126,7,0)</f>
        <v>#N/A</v>
      </c>
    </row>
    <row r="7569" spans="1:12" hidden="1" x14ac:dyDescent="0.2">
      <c r="A7569" t="s">
        <v>5923</v>
      </c>
      <c r="B7569" t="s">
        <v>10949</v>
      </c>
      <c r="C7569" t="s">
        <v>11132</v>
      </c>
      <c r="D7569" t="e">
        <f>INDEX(Sheet3!$D$1:$D$126,MATCH(DF!F7569,Sheet3!$C$1:$C$126,0))</f>
        <v>#N/A</v>
      </c>
      <c r="E7569" t="e">
        <f>INDEX(Sheet3!$E$1:$E$126,MATCH(DF!F7569,Sheet3!$C$1:$C$126,0))</f>
        <v>#N/A</v>
      </c>
      <c r="F7569" t="s">
        <v>14416</v>
      </c>
      <c r="G7569">
        <v>4</v>
      </c>
      <c r="H7569">
        <v>74</v>
      </c>
      <c r="I7569">
        <v>12.95</v>
      </c>
      <c r="J7569" t="s">
        <v>15344</v>
      </c>
      <c r="K7569" t="s">
        <v>15372</v>
      </c>
      <c r="L7569" t="e">
        <f>VLOOKUP(F7569,Sheet3!$B$2:$H$126,7,0)</f>
        <v>#N/A</v>
      </c>
    </row>
    <row r="7570" spans="1:12" hidden="1" x14ac:dyDescent="0.2">
      <c r="A7570" t="s">
        <v>5924</v>
      </c>
      <c r="B7570" t="s">
        <v>10949</v>
      </c>
      <c r="C7570" t="s">
        <v>10991</v>
      </c>
      <c r="D7570" t="e">
        <f>INDEX(Sheet3!$D$1:$D$126,MATCH(DF!F7570,Sheet3!$C$1:$C$126,0))</f>
        <v>#N/A</v>
      </c>
      <c r="E7570" t="e">
        <f>INDEX(Sheet3!$E$1:$E$126,MATCH(DF!F7570,Sheet3!$C$1:$C$126,0))</f>
        <v>#N/A</v>
      </c>
      <c r="F7570" t="s">
        <v>12156</v>
      </c>
      <c r="G7570">
        <v>4.0999999999999996</v>
      </c>
      <c r="H7570">
        <v>74</v>
      </c>
      <c r="I7570">
        <v>36.5</v>
      </c>
      <c r="J7570" t="s">
        <v>15343</v>
      </c>
      <c r="K7570" t="s">
        <v>15372</v>
      </c>
      <c r="L7570" t="e">
        <f>VLOOKUP(F7570,Sheet3!$B$2:$H$126,7,0)</f>
        <v>#N/A</v>
      </c>
    </row>
    <row r="7571" spans="1:12" hidden="1" x14ac:dyDescent="0.2">
      <c r="A7571" t="s">
        <v>5925</v>
      </c>
      <c r="B7571" t="s">
        <v>10951</v>
      </c>
      <c r="C7571" t="s">
        <v>11018</v>
      </c>
      <c r="D7571" t="e">
        <f>INDEX(Sheet3!$D$1:$D$126,MATCH(DF!F7571,Sheet3!$C$1:$C$126,0))</f>
        <v>#N/A</v>
      </c>
      <c r="E7571" t="e">
        <f>INDEX(Sheet3!$E$1:$E$126,MATCH(DF!F7571,Sheet3!$C$1:$C$126,0))</f>
        <v>#N/A</v>
      </c>
      <c r="F7571" t="s">
        <v>12097</v>
      </c>
      <c r="G7571">
        <v>4</v>
      </c>
      <c r="H7571">
        <v>74</v>
      </c>
      <c r="I7571">
        <v>19.95</v>
      </c>
      <c r="J7571" t="s">
        <v>15339</v>
      </c>
      <c r="K7571" t="s">
        <v>15372</v>
      </c>
      <c r="L7571" t="e">
        <f>VLOOKUP(F7571,Sheet3!$B$2:$H$126,7,0)</f>
        <v>#N/A</v>
      </c>
    </row>
    <row r="7572" spans="1:12" hidden="1" x14ac:dyDescent="0.2">
      <c r="A7572" t="s">
        <v>5926</v>
      </c>
      <c r="B7572" t="s">
        <v>10944</v>
      </c>
      <c r="C7572" t="s">
        <v>11101</v>
      </c>
      <c r="D7572" t="e">
        <f>INDEX(Sheet3!$D$1:$D$126,MATCH(DF!F7572,Sheet3!$C$1:$C$126,0))</f>
        <v>#N/A</v>
      </c>
      <c r="E7572" t="e">
        <f>INDEX(Sheet3!$E$1:$E$126,MATCH(DF!F7572,Sheet3!$C$1:$C$126,0))</f>
        <v>#N/A</v>
      </c>
      <c r="F7572" t="s">
        <v>12665</v>
      </c>
      <c r="G7572">
        <v>4.0999999999999996</v>
      </c>
      <c r="H7572">
        <v>74</v>
      </c>
      <c r="I7572">
        <v>29.15</v>
      </c>
      <c r="J7572" t="s">
        <v>15344</v>
      </c>
      <c r="K7572" t="s">
        <v>15372</v>
      </c>
      <c r="L7572" t="e">
        <f>VLOOKUP(F7572,Sheet3!$B$2:$H$126,7,0)</f>
        <v>#N/A</v>
      </c>
    </row>
    <row r="7573" spans="1:12" hidden="1" x14ac:dyDescent="0.2">
      <c r="A7573" t="s">
        <v>5927</v>
      </c>
      <c r="B7573" t="s">
        <v>10943</v>
      </c>
      <c r="C7573" t="s">
        <v>10989</v>
      </c>
      <c r="D7573" t="e">
        <f>INDEX(Sheet3!$D$1:$D$126,MATCH(DF!F7573,Sheet3!$C$1:$C$126,0))</f>
        <v>#N/A</v>
      </c>
      <c r="E7573" t="e">
        <f>INDEX(Sheet3!$E$1:$E$126,MATCH(DF!F7573,Sheet3!$C$1:$C$126,0))</f>
        <v>#N/A</v>
      </c>
      <c r="F7573" t="s">
        <v>11978</v>
      </c>
      <c r="G7573">
        <v>3.7</v>
      </c>
      <c r="H7573">
        <v>74</v>
      </c>
      <c r="I7573">
        <v>7.6</v>
      </c>
      <c r="J7573" t="s">
        <v>15345</v>
      </c>
      <c r="K7573" t="s">
        <v>15372</v>
      </c>
      <c r="L7573" t="e">
        <f>VLOOKUP(F7573,Sheet3!$B$2:$H$126,7,0)</f>
        <v>#N/A</v>
      </c>
    </row>
    <row r="7574" spans="1:12" hidden="1" x14ac:dyDescent="0.2">
      <c r="A7574" t="s">
        <v>5928</v>
      </c>
      <c r="B7574" t="s">
        <v>10944</v>
      </c>
      <c r="C7574" t="s">
        <v>11165</v>
      </c>
      <c r="D7574" t="e">
        <f>INDEX(Sheet3!$D$1:$D$126,MATCH(DF!F7574,Sheet3!$C$1:$C$126,0))</f>
        <v>#N/A</v>
      </c>
      <c r="E7574" t="e">
        <f>INDEX(Sheet3!$E$1:$E$126,MATCH(DF!F7574,Sheet3!$C$1:$C$126,0))</f>
        <v>#N/A</v>
      </c>
      <c r="F7574" t="s">
        <v>11961</v>
      </c>
      <c r="G7574">
        <v>4.5</v>
      </c>
      <c r="H7574">
        <v>74</v>
      </c>
      <c r="I7574">
        <v>480</v>
      </c>
      <c r="J7574" t="s">
        <v>15343</v>
      </c>
      <c r="K7574" t="s">
        <v>15372</v>
      </c>
      <c r="L7574" t="e">
        <f>VLOOKUP(F7574,Sheet3!$B$2:$H$126,7,0)</f>
        <v>#N/A</v>
      </c>
    </row>
    <row r="7575" spans="1:12" hidden="1" x14ac:dyDescent="0.2">
      <c r="A7575" t="s">
        <v>5929</v>
      </c>
      <c r="B7575" t="s">
        <v>10943</v>
      </c>
      <c r="C7575" t="s">
        <v>11298</v>
      </c>
      <c r="D7575" t="e">
        <f>INDEX(Sheet3!$D$1:$D$126,MATCH(DF!F7575,Sheet3!$C$1:$C$126,0))</f>
        <v>#N/A</v>
      </c>
      <c r="E7575" t="e">
        <f>INDEX(Sheet3!$E$1:$E$126,MATCH(DF!F7575,Sheet3!$C$1:$C$126,0))</f>
        <v>#N/A</v>
      </c>
      <c r="F7575" t="s">
        <v>13141</v>
      </c>
      <c r="G7575">
        <v>3.9</v>
      </c>
      <c r="H7575">
        <v>74</v>
      </c>
      <c r="I7575">
        <v>8.7200000000000006</v>
      </c>
      <c r="J7575" t="s">
        <v>15342</v>
      </c>
      <c r="K7575" t="s">
        <v>15372</v>
      </c>
      <c r="L7575" t="e">
        <f>VLOOKUP(F7575,Sheet3!$B$2:$H$126,7,0)</f>
        <v>#N/A</v>
      </c>
    </row>
    <row r="7576" spans="1:12" hidden="1" x14ac:dyDescent="0.2">
      <c r="A7576" t="s">
        <v>5930</v>
      </c>
      <c r="B7576" t="s">
        <v>10944</v>
      </c>
      <c r="C7576" t="s">
        <v>11206</v>
      </c>
      <c r="D7576" t="e">
        <f>INDEX(Sheet3!$D$1:$D$126,MATCH(DF!F7576,Sheet3!$C$1:$C$126,0))</f>
        <v>#N/A</v>
      </c>
      <c r="E7576" t="e">
        <f>INDEX(Sheet3!$E$1:$E$126,MATCH(DF!F7576,Sheet3!$C$1:$C$126,0))</f>
        <v>#N/A</v>
      </c>
      <c r="F7576" t="s">
        <v>12022</v>
      </c>
      <c r="G7576">
        <v>4.0999999999999996</v>
      </c>
      <c r="H7576">
        <v>74</v>
      </c>
      <c r="I7576">
        <v>96.86</v>
      </c>
      <c r="J7576" t="s">
        <v>15340</v>
      </c>
      <c r="K7576" t="s">
        <v>15372</v>
      </c>
      <c r="L7576" t="e">
        <f>VLOOKUP(F7576,Sheet3!$B$2:$H$126,7,0)</f>
        <v>#N/A</v>
      </c>
    </row>
    <row r="7577" spans="1:12" hidden="1" x14ac:dyDescent="0.2">
      <c r="A7577" t="s">
        <v>387</v>
      </c>
      <c r="B7577" t="s">
        <v>10944</v>
      </c>
      <c r="C7577" t="s">
        <v>11052</v>
      </c>
      <c r="D7577" t="e">
        <f>INDEX(Sheet3!$D$1:$D$126,MATCH(DF!F7577,Sheet3!$C$1:$C$126,0))</f>
        <v>#N/A</v>
      </c>
      <c r="E7577" t="e">
        <f>INDEX(Sheet3!$E$1:$E$126,MATCH(DF!F7577,Sheet3!$C$1:$C$126,0))</f>
        <v>#N/A</v>
      </c>
      <c r="F7577" t="s">
        <v>14341</v>
      </c>
      <c r="G7577">
        <v>3.7</v>
      </c>
      <c r="H7577">
        <v>74</v>
      </c>
      <c r="I7577">
        <v>15.9</v>
      </c>
      <c r="J7577" t="s">
        <v>15339</v>
      </c>
      <c r="K7577" t="s">
        <v>15372</v>
      </c>
      <c r="L7577" t="e">
        <f>VLOOKUP(F7577,Sheet3!$B$2:$H$126,7,0)</f>
        <v>#N/A</v>
      </c>
    </row>
    <row r="7578" spans="1:12" hidden="1" x14ac:dyDescent="0.2">
      <c r="A7578" t="s">
        <v>5931</v>
      </c>
      <c r="B7578" t="s">
        <v>10943</v>
      </c>
      <c r="C7578" t="s">
        <v>11080</v>
      </c>
      <c r="D7578" t="e">
        <f>INDEX(Sheet3!$D$1:$D$126,MATCH(DF!F7578,Sheet3!$C$1:$C$126,0))</f>
        <v>#N/A</v>
      </c>
      <c r="E7578" t="e">
        <f>INDEX(Sheet3!$E$1:$E$126,MATCH(DF!F7578,Sheet3!$C$1:$C$126,0))</f>
        <v>#N/A</v>
      </c>
      <c r="F7578" t="s">
        <v>13677</v>
      </c>
      <c r="G7578">
        <v>3.8</v>
      </c>
      <c r="H7578">
        <v>74</v>
      </c>
      <c r="I7578">
        <v>9.9</v>
      </c>
      <c r="J7578" t="s">
        <v>15345</v>
      </c>
      <c r="K7578" t="s">
        <v>15372</v>
      </c>
      <c r="L7578" t="e">
        <f>VLOOKUP(F7578,Sheet3!$B$2:$H$126,7,0)</f>
        <v>#N/A</v>
      </c>
    </row>
    <row r="7579" spans="1:12" hidden="1" x14ac:dyDescent="0.2">
      <c r="A7579" t="s">
        <v>5932</v>
      </c>
      <c r="B7579" t="s">
        <v>10943</v>
      </c>
      <c r="C7579" t="s">
        <v>11542</v>
      </c>
      <c r="D7579" t="e">
        <f>INDEX(Sheet3!$D$1:$D$126,MATCH(DF!F7579,Sheet3!$C$1:$C$126,0))</f>
        <v>#N/A</v>
      </c>
      <c r="E7579" t="e">
        <f>INDEX(Sheet3!$E$1:$E$126,MATCH(DF!F7579,Sheet3!$C$1:$C$126,0))</f>
        <v>#N/A</v>
      </c>
      <c r="F7579" t="s">
        <v>14228</v>
      </c>
      <c r="G7579">
        <v>3.9</v>
      </c>
      <c r="H7579">
        <v>740</v>
      </c>
      <c r="I7579">
        <v>15.9</v>
      </c>
      <c r="J7579" t="s">
        <v>15345</v>
      </c>
      <c r="K7579" t="s">
        <v>15372</v>
      </c>
      <c r="L7579" t="e">
        <f>VLOOKUP(F7579,Sheet3!$B$2:$H$126,7,0)</f>
        <v>#N/A</v>
      </c>
    </row>
    <row r="7580" spans="1:12" hidden="1" x14ac:dyDescent="0.2">
      <c r="A7580" t="s">
        <v>5933</v>
      </c>
      <c r="B7580" t="s">
        <v>10944</v>
      </c>
      <c r="C7580" t="s">
        <v>11066</v>
      </c>
      <c r="D7580" t="e">
        <f>INDEX(Sheet3!$D$1:$D$126,MATCH(DF!F7580,Sheet3!$C$1:$C$126,0))</f>
        <v>#N/A</v>
      </c>
      <c r="E7580" t="e">
        <f>INDEX(Sheet3!$E$1:$E$126,MATCH(DF!F7580,Sheet3!$C$1:$C$126,0))</f>
        <v>#N/A</v>
      </c>
      <c r="F7580" t="s">
        <v>12056</v>
      </c>
      <c r="G7580">
        <v>4.3</v>
      </c>
      <c r="H7580">
        <v>740</v>
      </c>
      <c r="I7580">
        <v>63.16</v>
      </c>
      <c r="J7580" t="s">
        <v>15346</v>
      </c>
      <c r="K7580" t="s">
        <v>15372</v>
      </c>
      <c r="L7580" t="e">
        <f>VLOOKUP(F7580,Sheet3!$B$2:$H$126,7,0)</f>
        <v>#N/A</v>
      </c>
    </row>
    <row r="7581" spans="1:12" hidden="1" x14ac:dyDescent="0.2">
      <c r="A7581" t="s">
        <v>604</v>
      </c>
      <c r="B7581" t="s">
        <v>10944</v>
      </c>
      <c r="C7581" t="s">
        <v>11104</v>
      </c>
      <c r="D7581" t="e">
        <f>INDEX(Sheet3!$D$1:$D$126,MATCH(DF!F7581,Sheet3!$C$1:$C$126,0))</f>
        <v>#N/A</v>
      </c>
      <c r="E7581" t="e">
        <f>INDEX(Sheet3!$E$1:$E$126,MATCH(DF!F7581,Sheet3!$C$1:$C$126,0))</f>
        <v>#N/A</v>
      </c>
      <c r="F7581" t="s">
        <v>12743</v>
      </c>
      <c r="G7581">
        <v>3.8</v>
      </c>
      <c r="H7581">
        <v>740</v>
      </c>
      <c r="I7581">
        <v>12.62</v>
      </c>
      <c r="J7581" t="s">
        <v>15339</v>
      </c>
      <c r="K7581" t="s">
        <v>15372</v>
      </c>
      <c r="L7581" t="e">
        <f>VLOOKUP(F7581,Sheet3!$B$2:$H$126,7,0)</f>
        <v>#N/A</v>
      </c>
    </row>
    <row r="7582" spans="1:12" hidden="1" x14ac:dyDescent="0.2">
      <c r="A7582" t="s">
        <v>5934</v>
      </c>
      <c r="B7582" t="s">
        <v>10949</v>
      </c>
      <c r="C7582" t="s">
        <v>10991</v>
      </c>
      <c r="D7582" t="e">
        <f>INDEX(Sheet3!$D$1:$D$126,MATCH(DF!F7582,Sheet3!$C$1:$C$126,0))</f>
        <v>#N/A</v>
      </c>
      <c r="E7582" t="e">
        <f>INDEX(Sheet3!$E$1:$E$126,MATCH(DF!F7582,Sheet3!$C$1:$C$126,0))</f>
        <v>#N/A</v>
      </c>
      <c r="F7582" t="s">
        <v>13544</v>
      </c>
      <c r="G7582">
        <v>3.6</v>
      </c>
      <c r="H7582">
        <v>740</v>
      </c>
      <c r="I7582">
        <v>8.4499999999999993</v>
      </c>
      <c r="J7582" t="s">
        <v>15339</v>
      </c>
      <c r="K7582" t="s">
        <v>15372</v>
      </c>
      <c r="L7582" t="e">
        <f>VLOOKUP(F7582,Sheet3!$B$2:$H$126,7,0)</f>
        <v>#N/A</v>
      </c>
    </row>
    <row r="7583" spans="1:12" hidden="1" x14ac:dyDescent="0.2">
      <c r="A7583" t="s">
        <v>419</v>
      </c>
      <c r="B7583" t="s">
        <v>10943</v>
      </c>
      <c r="C7583" t="s">
        <v>11025</v>
      </c>
      <c r="D7583" t="e">
        <f>INDEX(Sheet3!$D$1:$D$126,MATCH(DF!F7583,Sheet3!$C$1:$C$126,0))</f>
        <v>#N/A</v>
      </c>
      <c r="E7583" t="e">
        <f>INDEX(Sheet3!$E$1:$E$126,MATCH(DF!F7583,Sheet3!$C$1:$C$126,0))</f>
        <v>#N/A</v>
      </c>
      <c r="F7583" t="s">
        <v>14152</v>
      </c>
      <c r="G7583">
        <v>4</v>
      </c>
      <c r="H7583">
        <v>741</v>
      </c>
      <c r="I7583">
        <v>46</v>
      </c>
      <c r="J7583" t="s">
        <v>15338</v>
      </c>
      <c r="K7583" t="s">
        <v>15372</v>
      </c>
      <c r="L7583" t="e">
        <f>VLOOKUP(F7583,Sheet3!$B$2:$H$126,7,0)</f>
        <v>#N/A</v>
      </c>
    </row>
    <row r="7584" spans="1:12" hidden="1" x14ac:dyDescent="0.2">
      <c r="A7584" t="s">
        <v>5935</v>
      </c>
      <c r="B7584" t="s">
        <v>10950</v>
      </c>
      <c r="C7584" t="s">
        <v>11057</v>
      </c>
      <c r="D7584" t="e">
        <f>INDEX(Sheet3!$D$1:$D$126,MATCH(DF!F7584,Sheet3!$C$1:$C$126,0))</f>
        <v>#N/A</v>
      </c>
      <c r="E7584" t="e">
        <f>INDEX(Sheet3!$E$1:$E$126,MATCH(DF!F7584,Sheet3!$C$1:$C$126,0))</f>
        <v>#N/A</v>
      </c>
      <c r="F7584" t="s">
        <v>12504</v>
      </c>
      <c r="G7584">
        <v>3.6</v>
      </c>
      <c r="H7584">
        <v>741</v>
      </c>
      <c r="I7584">
        <v>7.42</v>
      </c>
      <c r="J7584" t="s">
        <v>15339</v>
      </c>
      <c r="K7584" t="s">
        <v>15372</v>
      </c>
      <c r="L7584" t="e">
        <f>VLOOKUP(F7584,Sheet3!$B$2:$H$126,7,0)</f>
        <v>#N/A</v>
      </c>
    </row>
    <row r="7585" spans="1:12" hidden="1" x14ac:dyDescent="0.2">
      <c r="A7585" t="s">
        <v>5936</v>
      </c>
      <c r="B7585" t="s">
        <v>10943</v>
      </c>
      <c r="C7585" t="s">
        <v>11008</v>
      </c>
      <c r="D7585" t="e">
        <f>INDEX(Sheet3!$D$1:$D$126,MATCH(DF!F7585,Sheet3!$C$1:$C$126,0))</f>
        <v>#N/A</v>
      </c>
      <c r="E7585" t="e">
        <f>INDEX(Sheet3!$E$1:$E$126,MATCH(DF!F7585,Sheet3!$C$1:$C$126,0))</f>
        <v>#N/A</v>
      </c>
      <c r="F7585" t="s">
        <v>12245</v>
      </c>
      <c r="G7585">
        <v>3.5</v>
      </c>
      <c r="H7585">
        <v>741</v>
      </c>
      <c r="I7585">
        <v>21.65</v>
      </c>
      <c r="J7585" t="s">
        <v>15340</v>
      </c>
      <c r="K7585" t="s">
        <v>15372</v>
      </c>
      <c r="L7585" t="e">
        <f>VLOOKUP(F7585,Sheet3!$B$2:$H$126,7,0)</f>
        <v>#N/A</v>
      </c>
    </row>
    <row r="7586" spans="1:12" hidden="1" x14ac:dyDescent="0.2">
      <c r="A7586" t="s">
        <v>5937</v>
      </c>
      <c r="B7586" t="s">
        <v>10944</v>
      </c>
      <c r="C7586" t="s">
        <v>10988</v>
      </c>
      <c r="D7586" t="e">
        <f>INDEX(Sheet3!$D$1:$D$126,MATCH(DF!F7586,Sheet3!$C$1:$C$126,0))</f>
        <v>#N/A</v>
      </c>
      <c r="E7586" t="e">
        <f>INDEX(Sheet3!$E$1:$E$126,MATCH(DF!F7586,Sheet3!$C$1:$C$126,0))</f>
        <v>#N/A</v>
      </c>
      <c r="F7586" t="s">
        <v>12742</v>
      </c>
      <c r="G7586">
        <v>4.0999999999999996</v>
      </c>
      <c r="H7586">
        <v>742</v>
      </c>
      <c r="I7586">
        <v>9.5</v>
      </c>
      <c r="J7586" t="s">
        <v>15345</v>
      </c>
      <c r="K7586" t="s">
        <v>15372</v>
      </c>
      <c r="L7586" t="e">
        <f>VLOOKUP(F7586,Sheet3!$B$2:$H$126,7,0)</f>
        <v>#N/A</v>
      </c>
    </row>
    <row r="7587" spans="1:12" hidden="1" x14ac:dyDescent="0.2">
      <c r="A7587" t="s">
        <v>5938</v>
      </c>
      <c r="B7587" t="s">
        <v>10948</v>
      </c>
      <c r="C7587" t="s">
        <v>10986</v>
      </c>
      <c r="D7587" t="e">
        <f>INDEX(Sheet3!$D$1:$D$126,MATCH(DF!F7587,Sheet3!$C$1:$C$126,0))</f>
        <v>#N/A</v>
      </c>
      <c r="E7587" t="e">
        <f>INDEX(Sheet3!$E$1:$E$126,MATCH(DF!F7587,Sheet3!$C$1:$C$126,0))</f>
        <v>#N/A</v>
      </c>
      <c r="F7587" t="s">
        <v>12281</v>
      </c>
      <c r="G7587">
        <v>3.8</v>
      </c>
      <c r="H7587">
        <v>742</v>
      </c>
      <c r="I7587">
        <v>34.9</v>
      </c>
      <c r="J7587" t="s">
        <v>15340</v>
      </c>
      <c r="K7587" t="s">
        <v>15372</v>
      </c>
      <c r="L7587" t="e">
        <f>VLOOKUP(F7587,Sheet3!$B$2:$H$126,7,0)</f>
        <v>#N/A</v>
      </c>
    </row>
    <row r="7588" spans="1:12" hidden="1" x14ac:dyDescent="0.2">
      <c r="A7588" t="s">
        <v>5939</v>
      </c>
      <c r="B7588" t="s">
        <v>10955</v>
      </c>
      <c r="C7588" t="s">
        <v>11028</v>
      </c>
      <c r="D7588" t="e">
        <f>INDEX(Sheet3!$D$1:$D$126,MATCH(DF!F7588,Sheet3!$C$1:$C$126,0))</f>
        <v>#N/A</v>
      </c>
      <c r="E7588" t="e">
        <f>INDEX(Sheet3!$E$1:$E$126,MATCH(DF!F7588,Sheet3!$C$1:$C$126,0))</f>
        <v>#N/A</v>
      </c>
      <c r="F7588" t="s">
        <v>12403</v>
      </c>
      <c r="G7588">
        <v>4.4000000000000004</v>
      </c>
      <c r="H7588">
        <v>743</v>
      </c>
      <c r="I7588">
        <v>59.99</v>
      </c>
      <c r="J7588" t="s">
        <v>15343</v>
      </c>
      <c r="K7588" t="s">
        <v>15372</v>
      </c>
      <c r="L7588" t="e">
        <f>VLOOKUP(F7588,Sheet3!$B$2:$H$126,7,0)</f>
        <v>#N/A</v>
      </c>
    </row>
    <row r="7589" spans="1:12" hidden="1" x14ac:dyDescent="0.2">
      <c r="A7589" t="s">
        <v>5940</v>
      </c>
      <c r="B7589" t="s">
        <v>10955</v>
      </c>
      <c r="C7589" t="s">
        <v>11028</v>
      </c>
      <c r="D7589" t="e">
        <f>INDEX(Sheet3!$D$1:$D$126,MATCH(DF!F7589,Sheet3!$C$1:$C$126,0))</f>
        <v>#N/A</v>
      </c>
      <c r="E7589" t="e">
        <f>INDEX(Sheet3!$E$1:$E$126,MATCH(DF!F7589,Sheet3!$C$1:$C$126,0))</f>
        <v>#N/A</v>
      </c>
      <c r="F7589" t="s">
        <v>11954</v>
      </c>
      <c r="G7589">
        <v>4.4000000000000004</v>
      </c>
      <c r="H7589">
        <v>743</v>
      </c>
      <c r="I7589">
        <v>74.989999999999995</v>
      </c>
      <c r="J7589" t="s">
        <v>15343</v>
      </c>
      <c r="K7589" t="s">
        <v>15372</v>
      </c>
      <c r="L7589" t="e">
        <f>VLOOKUP(F7589,Sheet3!$B$2:$H$126,7,0)</f>
        <v>#N/A</v>
      </c>
    </row>
    <row r="7590" spans="1:12" hidden="1" x14ac:dyDescent="0.2">
      <c r="A7590" t="s">
        <v>5941</v>
      </c>
      <c r="B7590" t="s">
        <v>10944</v>
      </c>
      <c r="C7590" t="s">
        <v>11327</v>
      </c>
      <c r="D7590" t="e">
        <f>INDEX(Sheet3!$D$1:$D$126,MATCH(DF!F7590,Sheet3!$C$1:$C$126,0))</f>
        <v>#N/A</v>
      </c>
      <c r="E7590" t="e">
        <f>INDEX(Sheet3!$E$1:$E$126,MATCH(DF!F7590,Sheet3!$C$1:$C$126,0))</f>
        <v>#N/A</v>
      </c>
      <c r="F7590" t="s">
        <v>12047</v>
      </c>
      <c r="G7590">
        <v>3.7</v>
      </c>
      <c r="H7590">
        <v>744</v>
      </c>
      <c r="I7590">
        <v>12.65</v>
      </c>
      <c r="J7590" t="s">
        <v>15343</v>
      </c>
      <c r="K7590" t="s">
        <v>15372</v>
      </c>
      <c r="L7590" t="e">
        <f>VLOOKUP(F7590,Sheet3!$B$2:$H$126,7,0)</f>
        <v>#N/A</v>
      </c>
    </row>
    <row r="7591" spans="1:12" hidden="1" x14ac:dyDescent="0.2">
      <c r="A7591" t="s">
        <v>1353</v>
      </c>
      <c r="B7591" t="s">
        <v>10943</v>
      </c>
      <c r="C7591" t="s">
        <v>11158</v>
      </c>
      <c r="D7591" t="e">
        <f>INDEX(Sheet3!$D$1:$D$126,MATCH(DF!F7591,Sheet3!$C$1:$C$126,0))</f>
        <v>#N/A</v>
      </c>
      <c r="E7591" t="e">
        <f>INDEX(Sheet3!$E$1:$E$126,MATCH(DF!F7591,Sheet3!$C$1:$C$126,0))</f>
        <v>#N/A</v>
      </c>
      <c r="F7591" t="s">
        <v>12202</v>
      </c>
      <c r="G7591">
        <v>3.9</v>
      </c>
      <c r="H7591">
        <v>745</v>
      </c>
      <c r="I7591">
        <v>36.549999999999997</v>
      </c>
      <c r="J7591" t="s">
        <v>15340</v>
      </c>
      <c r="K7591" t="s">
        <v>15372</v>
      </c>
      <c r="L7591" t="e">
        <f>VLOOKUP(F7591,Sheet3!$B$2:$H$126,7,0)</f>
        <v>#N/A</v>
      </c>
    </row>
    <row r="7592" spans="1:12" hidden="1" x14ac:dyDescent="0.2">
      <c r="A7592" t="s">
        <v>1721</v>
      </c>
      <c r="B7592" t="s">
        <v>10944</v>
      </c>
      <c r="C7592" t="s">
        <v>11114</v>
      </c>
      <c r="D7592" t="e">
        <f>INDEX(Sheet3!$D$1:$D$126,MATCH(DF!F7592,Sheet3!$C$1:$C$126,0))</f>
        <v>#N/A</v>
      </c>
      <c r="E7592" t="e">
        <f>INDEX(Sheet3!$E$1:$E$126,MATCH(DF!F7592,Sheet3!$C$1:$C$126,0))</f>
        <v>#N/A</v>
      </c>
      <c r="F7592" t="s">
        <v>12835</v>
      </c>
      <c r="G7592">
        <v>3.4</v>
      </c>
      <c r="H7592">
        <v>746</v>
      </c>
      <c r="I7592">
        <v>6.64</v>
      </c>
      <c r="J7592" t="s">
        <v>15345</v>
      </c>
      <c r="K7592" t="s">
        <v>15372</v>
      </c>
      <c r="L7592" t="e">
        <f>VLOOKUP(F7592,Sheet3!$B$2:$H$126,7,0)</f>
        <v>#N/A</v>
      </c>
    </row>
    <row r="7593" spans="1:12" hidden="1" x14ac:dyDescent="0.2">
      <c r="A7593" t="s">
        <v>4441</v>
      </c>
      <c r="B7593" t="s">
        <v>10943</v>
      </c>
      <c r="C7593" t="s">
        <v>11032</v>
      </c>
      <c r="D7593" t="e">
        <f>INDEX(Sheet3!$D$1:$D$126,MATCH(DF!F7593,Sheet3!$C$1:$C$126,0))</f>
        <v>#N/A</v>
      </c>
      <c r="E7593" t="e">
        <f>INDEX(Sheet3!$E$1:$E$126,MATCH(DF!F7593,Sheet3!$C$1:$C$126,0))</f>
        <v>#N/A</v>
      </c>
      <c r="F7593" t="s">
        <v>13151</v>
      </c>
      <c r="G7593">
        <v>4.2</v>
      </c>
      <c r="H7593">
        <v>746</v>
      </c>
      <c r="I7593">
        <v>85</v>
      </c>
      <c r="J7593" t="s">
        <v>15348</v>
      </c>
      <c r="K7593" t="s">
        <v>15372</v>
      </c>
      <c r="L7593" t="e">
        <f>VLOOKUP(F7593,Sheet3!$B$2:$H$126,7,0)</f>
        <v>#N/A</v>
      </c>
    </row>
    <row r="7594" spans="1:12" hidden="1" x14ac:dyDescent="0.2">
      <c r="A7594" t="s">
        <v>5942</v>
      </c>
      <c r="B7594" t="s">
        <v>10943</v>
      </c>
      <c r="C7594" t="s">
        <v>11025</v>
      </c>
      <c r="D7594" t="e">
        <f>INDEX(Sheet3!$D$1:$D$126,MATCH(DF!F7594,Sheet3!$C$1:$C$126,0))</f>
        <v>#N/A</v>
      </c>
      <c r="E7594" t="e">
        <f>INDEX(Sheet3!$E$1:$E$126,MATCH(DF!F7594,Sheet3!$C$1:$C$126,0))</f>
        <v>#N/A</v>
      </c>
      <c r="F7594" t="s">
        <v>14417</v>
      </c>
      <c r="G7594">
        <v>4</v>
      </c>
      <c r="H7594">
        <v>746</v>
      </c>
      <c r="I7594">
        <v>25.99</v>
      </c>
      <c r="J7594" t="s">
        <v>15346</v>
      </c>
      <c r="K7594" t="s">
        <v>15372</v>
      </c>
      <c r="L7594" t="e">
        <f>VLOOKUP(F7594,Sheet3!$B$2:$H$126,7,0)</f>
        <v>#N/A</v>
      </c>
    </row>
    <row r="7595" spans="1:12" hidden="1" x14ac:dyDescent="0.2">
      <c r="A7595" t="s">
        <v>5943</v>
      </c>
      <c r="B7595" t="s">
        <v>10943</v>
      </c>
      <c r="C7595" t="s">
        <v>11025</v>
      </c>
      <c r="D7595" t="e">
        <f>INDEX(Sheet3!$D$1:$D$126,MATCH(DF!F7595,Sheet3!$C$1:$C$126,0))</f>
        <v>#N/A</v>
      </c>
      <c r="E7595" t="e">
        <f>INDEX(Sheet3!$E$1:$E$126,MATCH(DF!F7595,Sheet3!$C$1:$C$126,0))</f>
        <v>#N/A</v>
      </c>
      <c r="F7595" t="s">
        <v>11891</v>
      </c>
      <c r="G7595">
        <v>4.5</v>
      </c>
      <c r="H7595">
        <v>746</v>
      </c>
      <c r="I7595">
        <v>457.96</v>
      </c>
      <c r="J7595" t="s">
        <v>15346</v>
      </c>
      <c r="K7595" t="s">
        <v>15372</v>
      </c>
      <c r="L7595" t="e">
        <f>VLOOKUP(F7595,Sheet3!$B$2:$H$126,7,0)</f>
        <v>#N/A</v>
      </c>
    </row>
    <row r="7596" spans="1:12" hidden="1" x14ac:dyDescent="0.2">
      <c r="A7596" t="s">
        <v>5944</v>
      </c>
      <c r="B7596" t="s">
        <v>10947</v>
      </c>
      <c r="C7596" t="s">
        <v>11124</v>
      </c>
      <c r="D7596" t="e">
        <f>INDEX(Sheet3!$D$1:$D$126,MATCH(DF!F7596,Sheet3!$C$1:$C$126,0))</f>
        <v>#N/A</v>
      </c>
      <c r="E7596" t="e">
        <f>INDEX(Sheet3!$E$1:$E$126,MATCH(DF!F7596,Sheet3!$C$1:$C$126,0))</f>
        <v>#N/A</v>
      </c>
      <c r="F7596" t="s">
        <v>12706</v>
      </c>
      <c r="G7596">
        <v>3.9</v>
      </c>
      <c r="H7596">
        <v>747</v>
      </c>
      <c r="I7596">
        <v>6.89</v>
      </c>
      <c r="J7596" t="s">
        <v>15345</v>
      </c>
      <c r="K7596" t="s">
        <v>15372</v>
      </c>
      <c r="L7596" t="e">
        <f>VLOOKUP(F7596,Sheet3!$B$2:$H$126,7,0)</f>
        <v>#N/A</v>
      </c>
    </row>
    <row r="7597" spans="1:12" hidden="1" x14ac:dyDescent="0.2">
      <c r="A7597" t="s">
        <v>1489</v>
      </c>
      <c r="B7597" t="s">
        <v>10944</v>
      </c>
      <c r="C7597" t="s">
        <v>10998</v>
      </c>
      <c r="D7597" t="e">
        <f>INDEX(Sheet3!$D$1:$D$126,MATCH(DF!F7597,Sheet3!$C$1:$C$126,0))</f>
        <v>#N/A</v>
      </c>
      <c r="E7597" t="e">
        <f>INDEX(Sheet3!$E$1:$E$126,MATCH(DF!F7597,Sheet3!$C$1:$C$126,0))</f>
        <v>#N/A</v>
      </c>
      <c r="F7597" t="s">
        <v>11983</v>
      </c>
      <c r="G7597">
        <v>3.8</v>
      </c>
      <c r="H7597">
        <v>747</v>
      </c>
      <c r="I7597">
        <v>18.5</v>
      </c>
      <c r="J7597" t="s">
        <v>15343</v>
      </c>
      <c r="K7597" t="s">
        <v>15372</v>
      </c>
      <c r="L7597" t="e">
        <f>VLOOKUP(F7597,Sheet3!$B$2:$H$126,7,0)</f>
        <v>#N/A</v>
      </c>
    </row>
    <row r="7598" spans="1:12" hidden="1" x14ac:dyDescent="0.2">
      <c r="A7598" t="s">
        <v>419</v>
      </c>
      <c r="B7598" t="s">
        <v>10943</v>
      </c>
      <c r="C7598" t="s">
        <v>11025</v>
      </c>
      <c r="D7598" t="e">
        <f>INDEX(Sheet3!$D$1:$D$126,MATCH(DF!F7598,Sheet3!$C$1:$C$126,0))</f>
        <v>#N/A</v>
      </c>
      <c r="E7598" t="e">
        <f>INDEX(Sheet3!$E$1:$E$126,MATCH(DF!F7598,Sheet3!$C$1:$C$126,0))</f>
        <v>#N/A</v>
      </c>
      <c r="F7598" t="s">
        <v>13071</v>
      </c>
      <c r="G7598">
        <v>4.0999999999999996</v>
      </c>
      <c r="H7598">
        <v>748</v>
      </c>
      <c r="I7598">
        <v>137.58000000000001</v>
      </c>
      <c r="J7598" t="s">
        <v>15338</v>
      </c>
      <c r="K7598" t="s">
        <v>15372</v>
      </c>
      <c r="L7598" t="e">
        <f>VLOOKUP(F7598,Sheet3!$B$2:$H$126,7,0)</f>
        <v>#N/A</v>
      </c>
    </row>
    <row r="7599" spans="1:12" hidden="1" x14ac:dyDescent="0.2">
      <c r="A7599" t="s">
        <v>5945</v>
      </c>
      <c r="B7599" t="s">
        <v>10943</v>
      </c>
      <c r="C7599" t="s">
        <v>11006</v>
      </c>
      <c r="D7599" t="e">
        <f>INDEX(Sheet3!$D$1:$D$126,MATCH(DF!F7599,Sheet3!$C$1:$C$126,0))</f>
        <v>#N/A</v>
      </c>
      <c r="E7599" t="e">
        <f>INDEX(Sheet3!$E$1:$E$126,MATCH(DF!F7599,Sheet3!$C$1:$C$126,0))</f>
        <v>#N/A</v>
      </c>
      <c r="F7599" t="s">
        <v>14418</v>
      </c>
      <c r="G7599">
        <v>3.7</v>
      </c>
      <c r="H7599">
        <v>748</v>
      </c>
      <c r="I7599">
        <v>22.9</v>
      </c>
      <c r="J7599" t="s">
        <v>15340</v>
      </c>
      <c r="K7599" t="s">
        <v>15372</v>
      </c>
      <c r="L7599" t="e">
        <f>VLOOKUP(F7599,Sheet3!$B$2:$H$126,7,0)</f>
        <v>#N/A</v>
      </c>
    </row>
    <row r="7600" spans="1:12" hidden="1" x14ac:dyDescent="0.2">
      <c r="A7600" t="s">
        <v>1898</v>
      </c>
      <c r="B7600" t="s">
        <v>10944</v>
      </c>
      <c r="C7600" t="s">
        <v>11035</v>
      </c>
      <c r="D7600" t="e">
        <f>INDEX(Sheet3!$D$1:$D$126,MATCH(DF!F7600,Sheet3!$C$1:$C$126,0))</f>
        <v>#N/A</v>
      </c>
      <c r="E7600" t="e">
        <f>INDEX(Sheet3!$E$1:$E$126,MATCH(DF!F7600,Sheet3!$C$1:$C$126,0))</f>
        <v>#N/A</v>
      </c>
      <c r="F7600" t="s">
        <v>11992</v>
      </c>
      <c r="G7600">
        <v>3.7</v>
      </c>
      <c r="H7600">
        <v>748</v>
      </c>
      <c r="I7600">
        <v>5.32</v>
      </c>
      <c r="J7600" t="s">
        <v>15345</v>
      </c>
      <c r="K7600" t="s">
        <v>15372</v>
      </c>
      <c r="L7600" t="e">
        <f>VLOOKUP(F7600,Sheet3!$B$2:$H$126,7,0)</f>
        <v>#N/A</v>
      </c>
    </row>
    <row r="7601" spans="1:12" hidden="1" x14ac:dyDescent="0.2">
      <c r="A7601" t="s">
        <v>5946</v>
      </c>
      <c r="B7601" t="s">
        <v>10943</v>
      </c>
      <c r="C7601" t="s">
        <v>11105</v>
      </c>
      <c r="D7601" t="e">
        <f>INDEX(Sheet3!$D$1:$D$126,MATCH(DF!F7601,Sheet3!$C$1:$C$126,0))</f>
        <v>#N/A</v>
      </c>
      <c r="E7601" t="e">
        <f>INDEX(Sheet3!$E$1:$E$126,MATCH(DF!F7601,Sheet3!$C$1:$C$126,0))</f>
        <v>#N/A</v>
      </c>
      <c r="F7601" t="s">
        <v>14419</v>
      </c>
      <c r="G7601">
        <v>3.4</v>
      </c>
      <c r="H7601">
        <v>75</v>
      </c>
      <c r="I7601">
        <v>5.48</v>
      </c>
      <c r="J7601" t="s">
        <v>15340</v>
      </c>
      <c r="K7601" t="s">
        <v>15372</v>
      </c>
      <c r="L7601" t="e">
        <f>VLOOKUP(F7601,Sheet3!$B$2:$H$126,7,0)</f>
        <v>#N/A</v>
      </c>
    </row>
    <row r="7602" spans="1:12" hidden="1" x14ac:dyDescent="0.2">
      <c r="A7602" t="s">
        <v>5947</v>
      </c>
      <c r="B7602" t="s">
        <v>10950</v>
      </c>
      <c r="C7602" t="s">
        <v>11004</v>
      </c>
      <c r="D7602" t="e">
        <f>INDEX(Sheet3!$D$1:$D$126,MATCH(DF!F7602,Sheet3!$C$1:$C$126,0))</f>
        <v>#N/A</v>
      </c>
      <c r="E7602" t="e">
        <f>INDEX(Sheet3!$E$1:$E$126,MATCH(DF!F7602,Sheet3!$C$1:$C$126,0))</f>
        <v>#N/A</v>
      </c>
      <c r="F7602" t="s">
        <v>12241</v>
      </c>
      <c r="G7602">
        <v>4.0999999999999996</v>
      </c>
      <c r="H7602">
        <v>75</v>
      </c>
      <c r="I7602">
        <v>41.82</v>
      </c>
      <c r="J7602" t="s">
        <v>15340</v>
      </c>
      <c r="K7602" t="s">
        <v>15372</v>
      </c>
      <c r="L7602" t="e">
        <f>VLOOKUP(F7602,Sheet3!$B$2:$H$126,7,0)</f>
        <v>#N/A</v>
      </c>
    </row>
    <row r="7603" spans="1:12" hidden="1" x14ac:dyDescent="0.2">
      <c r="A7603" t="s">
        <v>5948</v>
      </c>
      <c r="B7603" t="s">
        <v>10943</v>
      </c>
      <c r="C7603" t="s">
        <v>11076</v>
      </c>
      <c r="D7603" t="e">
        <f>INDEX(Sheet3!$D$1:$D$126,MATCH(DF!F7603,Sheet3!$C$1:$C$126,0))</f>
        <v>#N/A</v>
      </c>
      <c r="E7603" t="e">
        <f>INDEX(Sheet3!$E$1:$E$126,MATCH(DF!F7603,Sheet3!$C$1:$C$126,0))</f>
        <v>#N/A</v>
      </c>
      <c r="F7603" t="s">
        <v>14281</v>
      </c>
      <c r="G7603">
        <v>4.4000000000000004</v>
      </c>
      <c r="H7603">
        <v>75</v>
      </c>
      <c r="I7603">
        <v>69</v>
      </c>
      <c r="J7603" t="s">
        <v>15356</v>
      </c>
      <c r="K7603" t="s">
        <v>15372</v>
      </c>
      <c r="L7603" t="e">
        <f>VLOOKUP(F7603,Sheet3!$B$2:$H$126,7,0)</f>
        <v>#N/A</v>
      </c>
    </row>
    <row r="7604" spans="1:12" hidden="1" x14ac:dyDescent="0.2">
      <c r="A7604" t="s">
        <v>5949</v>
      </c>
      <c r="B7604" t="s">
        <v>10943</v>
      </c>
      <c r="C7604" t="s">
        <v>10999</v>
      </c>
      <c r="D7604" t="e">
        <f>INDEX(Sheet3!$D$1:$D$126,MATCH(DF!F7604,Sheet3!$C$1:$C$126,0))</f>
        <v>#N/A</v>
      </c>
      <c r="E7604" t="e">
        <f>INDEX(Sheet3!$E$1:$E$126,MATCH(DF!F7604,Sheet3!$C$1:$C$126,0))</f>
        <v>#N/A</v>
      </c>
      <c r="F7604" t="s">
        <v>14420</v>
      </c>
      <c r="G7604">
        <v>4.2</v>
      </c>
      <c r="H7604">
        <v>75</v>
      </c>
      <c r="I7604">
        <v>69.95</v>
      </c>
      <c r="J7604" t="s">
        <v>15349</v>
      </c>
      <c r="K7604" t="s">
        <v>15372</v>
      </c>
      <c r="L7604" t="e">
        <f>VLOOKUP(F7604,Sheet3!$B$2:$H$126,7,0)</f>
        <v>#N/A</v>
      </c>
    </row>
    <row r="7605" spans="1:12" hidden="1" x14ac:dyDescent="0.2">
      <c r="A7605" t="s">
        <v>5950</v>
      </c>
      <c r="B7605" t="s">
        <v>10951</v>
      </c>
      <c r="C7605" t="s">
        <v>11373</v>
      </c>
      <c r="D7605" t="e">
        <f>INDEX(Sheet3!$D$1:$D$126,MATCH(DF!F7605,Sheet3!$C$1:$C$126,0))</f>
        <v>#N/A</v>
      </c>
      <c r="E7605" t="e">
        <f>INDEX(Sheet3!$E$1:$E$126,MATCH(DF!F7605,Sheet3!$C$1:$C$126,0))</f>
        <v>#N/A</v>
      </c>
      <c r="F7605" t="s">
        <v>12658</v>
      </c>
      <c r="G7605">
        <v>4.7</v>
      </c>
      <c r="H7605">
        <v>75</v>
      </c>
      <c r="I7605">
        <v>367</v>
      </c>
      <c r="J7605" t="s">
        <v>15340</v>
      </c>
      <c r="K7605" t="s">
        <v>15372</v>
      </c>
      <c r="L7605" t="e">
        <f>VLOOKUP(F7605,Sheet3!$B$2:$H$126,7,0)</f>
        <v>#N/A</v>
      </c>
    </row>
    <row r="7606" spans="1:12" hidden="1" x14ac:dyDescent="0.2">
      <c r="A7606" t="s">
        <v>5951</v>
      </c>
      <c r="B7606" t="s">
        <v>10948</v>
      </c>
      <c r="C7606" t="s">
        <v>11010</v>
      </c>
      <c r="D7606" t="e">
        <f>INDEX(Sheet3!$D$1:$D$126,MATCH(DF!F7606,Sheet3!$C$1:$C$126,0))</f>
        <v>#N/A</v>
      </c>
      <c r="E7606" t="e">
        <f>INDEX(Sheet3!$E$1:$E$126,MATCH(DF!F7606,Sheet3!$C$1:$C$126,0))</f>
        <v>#N/A</v>
      </c>
      <c r="F7606" t="s">
        <v>11937</v>
      </c>
      <c r="G7606">
        <v>4.0999999999999996</v>
      </c>
      <c r="H7606">
        <v>75</v>
      </c>
      <c r="I7606">
        <v>12.95</v>
      </c>
      <c r="J7606" t="s">
        <v>15346</v>
      </c>
      <c r="K7606" t="s">
        <v>15372</v>
      </c>
      <c r="L7606" t="e">
        <f>VLOOKUP(F7606,Sheet3!$B$2:$H$126,7,0)</f>
        <v>#N/A</v>
      </c>
    </row>
    <row r="7607" spans="1:12" hidden="1" x14ac:dyDescent="0.2">
      <c r="A7607" t="s">
        <v>5952</v>
      </c>
      <c r="B7607" t="s">
        <v>10945</v>
      </c>
      <c r="C7607" t="s">
        <v>11254</v>
      </c>
      <c r="D7607" t="e">
        <f>INDEX(Sheet3!$D$1:$D$126,MATCH(DF!F7607,Sheet3!$C$1:$C$126,0))</f>
        <v>#N/A</v>
      </c>
      <c r="E7607" t="e">
        <f>INDEX(Sheet3!$E$1:$E$126,MATCH(DF!F7607,Sheet3!$C$1:$C$126,0))</f>
        <v>#N/A</v>
      </c>
      <c r="F7607" t="s">
        <v>11855</v>
      </c>
      <c r="G7607">
        <v>3.7</v>
      </c>
      <c r="H7607">
        <v>75</v>
      </c>
      <c r="I7607">
        <v>11.95</v>
      </c>
      <c r="J7607" t="s">
        <v>15339</v>
      </c>
      <c r="K7607" t="s">
        <v>15372</v>
      </c>
      <c r="L7607" t="e">
        <f>VLOOKUP(F7607,Sheet3!$B$2:$H$126,7,0)</f>
        <v>#N/A</v>
      </c>
    </row>
    <row r="7608" spans="1:12" hidden="1" x14ac:dyDescent="0.2">
      <c r="A7608" t="s">
        <v>5953</v>
      </c>
      <c r="B7608" t="s">
        <v>10948</v>
      </c>
      <c r="C7608" t="s">
        <v>11044</v>
      </c>
      <c r="D7608" t="e">
        <f>INDEX(Sheet3!$D$1:$D$126,MATCH(DF!F7608,Sheet3!$C$1:$C$126,0))</f>
        <v>#N/A</v>
      </c>
      <c r="E7608" t="e">
        <f>INDEX(Sheet3!$E$1:$E$126,MATCH(DF!F7608,Sheet3!$C$1:$C$126,0))</f>
        <v>#N/A</v>
      </c>
      <c r="F7608" t="s">
        <v>12148</v>
      </c>
      <c r="G7608">
        <v>4</v>
      </c>
      <c r="H7608">
        <v>75</v>
      </c>
      <c r="I7608">
        <v>96</v>
      </c>
      <c r="J7608" t="s">
        <v>15343</v>
      </c>
      <c r="K7608" t="s">
        <v>15372</v>
      </c>
      <c r="L7608" t="e">
        <f>VLOOKUP(F7608,Sheet3!$B$2:$H$126,7,0)</f>
        <v>#N/A</v>
      </c>
    </row>
    <row r="7609" spans="1:12" hidden="1" x14ac:dyDescent="0.2">
      <c r="A7609" t="s">
        <v>1046</v>
      </c>
      <c r="B7609" t="s">
        <v>10943</v>
      </c>
      <c r="C7609" t="s">
        <v>11264</v>
      </c>
      <c r="D7609" t="e">
        <f>INDEX(Sheet3!$D$1:$D$126,MATCH(DF!F7609,Sheet3!$C$1:$C$126,0))</f>
        <v>#N/A</v>
      </c>
      <c r="E7609" t="e">
        <f>INDEX(Sheet3!$E$1:$E$126,MATCH(DF!F7609,Sheet3!$C$1:$C$126,0))</f>
        <v>#N/A</v>
      </c>
      <c r="F7609" t="s">
        <v>12252</v>
      </c>
      <c r="G7609">
        <v>3.7</v>
      </c>
      <c r="H7609">
        <v>75</v>
      </c>
      <c r="I7609">
        <v>15.9</v>
      </c>
      <c r="J7609" t="s">
        <v>15345</v>
      </c>
      <c r="K7609" t="s">
        <v>15372</v>
      </c>
      <c r="L7609" t="e">
        <f>VLOOKUP(F7609,Sheet3!$B$2:$H$126,7,0)</f>
        <v>#N/A</v>
      </c>
    </row>
    <row r="7610" spans="1:12" hidden="1" x14ac:dyDescent="0.2">
      <c r="A7610" t="s">
        <v>37</v>
      </c>
      <c r="B7610" t="s">
        <v>10957</v>
      </c>
      <c r="C7610" t="s">
        <v>11141</v>
      </c>
      <c r="D7610" t="e">
        <f>INDEX(Sheet3!$D$1:$D$126,MATCH(DF!F7610,Sheet3!$C$1:$C$126,0))</f>
        <v>#N/A</v>
      </c>
      <c r="E7610" t="e">
        <f>INDEX(Sheet3!$E$1:$E$126,MATCH(DF!F7610,Sheet3!$C$1:$C$126,0))</f>
        <v>#N/A</v>
      </c>
      <c r="F7610" t="s">
        <v>13341</v>
      </c>
      <c r="G7610">
        <v>3.4</v>
      </c>
      <c r="H7610">
        <v>75</v>
      </c>
      <c r="I7610">
        <v>15.9</v>
      </c>
      <c r="J7610" t="s">
        <v>15342</v>
      </c>
      <c r="K7610" t="s">
        <v>15372</v>
      </c>
      <c r="L7610" t="e">
        <f>VLOOKUP(F7610,Sheet3!$B$2:$H$126,7,0)</f>
        <v>#N/A</v>
      </c>
    </row>
    <row r="7611" spans="1:12" hidden="1" x14ac:dyDescent="0.2">
      <c r="A7611" t="s">
        <v>5954</v>
      </c>
      <c r="B7611" t="s">
        <v>10943</v>
      </c>
      <c r="C7611" t="s">
        <v>10999</v>
      </c>
      <c r="D7611" t="e">
        <f>INDEX(Sheet3!$D$1:$D$126,MATCH(DF!F7611,Sheet3!$C$1:$C$126,0))</f>
        <v>#N/A</v>
      </c>
      <c r="E7611" t="e">
        <f>INDEX(Sheet3!$E$1:$E$126,MATCH(DF!F7611,Sheet3!$C$1:$C$126,0))</f>
        <v>#N/A</v>
      </c>
      <c r="F7611" t="s">
        <v>14421</v>
      </c>
      <c r="G7611">
        <v>3.7</v>
      </c>
      <c r="H7611">
        <v>75</v>
      </c>
      <c r="I7611">
        <v>38.020000000000003</v>
      </c>
      <c r="J7611" t="s">
        <v>15343</v>
      </c>
      <c r="K7611" t="s">
        <v>15372</v>
      </c>
      <c r="L7611" t="e">
        <f>VLOOKUP(F7611,Sheet3!$B$2:$H$126,7,0)</f>
        <v>#N/A</v>
      </c>
    </row>
    <row r="7612" spans="1:12" hidden="1" x14ac:dyDescent="0.2">
      <c r="A7612" t="s">
        <v>5955</v>
      </c>
      <c r="B7612" t="s">
        <v>10945</v>
      </c>
      <c r="C7612" t="s">
        <v>10980</v>
      </c>
      <c r="D7612" t="e">
        <f>INDEX(Sheet3!$D$1:$D$126,MATCH(DF!F7612,Sheet3!$C$1:$C$126,0))</f>
        <v>#N/A</v>
      </c>
      <c r="E7612" t="e">
        <f>INDEX(Sheet3!$E$1:$E$126,MATCH(DF!F7612,Sheet3!$C$1:$C$126,0))</f>
        <v>#N/A</v>
      </c>
      <c r="F7612" t="s">
        <v>11838</v>
      </c>
      <c r="G7612">
        <v>3.5</v>
      </c>
      <c r="H7612">
        <v>75</v>
      </c>
      <c r="I7612">
        <v>11.02</v>
      </c>
      <c r="J7612" t="s">
        <v>15345</v>
      </c>
      <c r="K7612" t="s">
        <v>15372</v>
      </c>
      <c r="L7612" t="e">
        <f>VLOOKUP(F7612,Sheet3!$B$2:$H$126,7,0)</f>
        <v>#N/A</v>
      </c>
    </row>
    <row r="7613" spans="1:12" hidden="1" x14ac:dyDescent="0.2">
      <c r="A7613" t="s">
        <v>5956</v>
      </c>
      <c r="B7613" t="s">
        <v>10943</v>
      </c>
      <c r="C7613" t="s">
        <v>11211</v>
      </c>
      <c r="D7613" t="e">
        <f>INDEX(Sheet3!$D$1:$D$126,MATCH(DF!F7613,Sheet3!$C$1:$C$126,0))</f>
        <v>#N/A</v>
      </c>
      <c r="E7613" t="e">
        <f>INDEX(Sheet3!$E$1:$E$126,MATCH(DF!F7613,Sheet3!$C$1:$C$126,0))</f>
        <v>#N/A</v>
      </c>
      <c r="F7613" t="s">
        <v>12421</v>
      </c>
      <c r="G7613">
        <v>3.8</v>
      </c>
      <c r="H7613">
        <v>75</v>
      </c>
      <c r="I7613">
        <v>16.47</v>
      </c>
      <c r="J7613" t="s">
        <v>15342</v>
      </c>
      <c r="K7613" t="s">
        <v>15372</v>
      </c>
      <c r="L7613" t="e">
        <f>VLOOKUP(F7613,Sheet3!$B$2:$H$126,7,0)</f>
        <v>#N/A</v>
      </c>
    </row>
    <row r="7614" spans="1:12" hidden="1" x14ac:dyDescent="0.2">
      <c r="A7614" t="s">
        <v>5957</v>
      </c>
      <c r="B7614" t="s">
        <v>10943</v>
      </c>
      <c r="C7614" t="s">
        <v>11174</v>
      </c>
      <c r="D7614" t="e">
        <f>INDEX(Sheet3!$D$1:$D$126,MATCH(DF!F7614,Sheet3!$C$1:$C$126,0))</f>
        <v>#N/A</v>
      </c>
      <c r="E7614" t="e">
        <f>INDEX(Sheet3!$E$1:$E$126,MATCH(DF!F7614,Sheet3!$C$1:$C$126,0))</f>
        <v>#N/A</v>
      </c>
      <c r="F7614" t="s">
        <v>12863</v>
      </c>
      <c r="G7614">
        <v>3.6</v>
      </c>
      <c r="H7614">
        <v>75</v>
      </c>
      <c r="I7614">
        <v>25</v>
      </c>
      <c r="J7614" t="s">
        <v>15343</v>
      </c>
      <c r="K7614" t="s">
        <v>15372</v>
      </c>
      <c r="L7614" t="e">
        <f>VLOOKUP(F7614,Sheet3!$B$2:$H$126,7,0)</f>
        <v>#N/A</v>
      </c>
    </row>
    <row r="7615" spans="1:12" hidden="1" x14ac:dyDescent="0.2">
      <c r="A7615" t="s">
        <v>5958</v>
      </c>
      <c r="B7615" t="s">
        <v>10950</v>
      </c>
      <c r="C7615" t="s">
        <v>11055</v>
      </c>
      <c r="D7615" t="e">
        <f>INDEX(Sheet3!$D$1:$D$126,MATCH(DF!F7615,Sheet3!$C$1:$C$126,0))</f>
        <v>#N/A</v>
      </c>
      <c r="E7615" t="e">
        <f>INDEX(Sheet3!$E$1:$E$126,MATCH(DF!F7615,Sheet3!$C$1:$C$126,0))</f>
        <v>#N/A</v>
      </c>
      <c r="F7615" t="s">
        <v>12431</v>
      </c>
      <c r="G7615">
        <v>3.9</v>
      </c>
      <c r="H7615">
        <v>75</v>
      </c>
      <c r="I7615">
        <v>114.8</v>
      </c>
      <c r="J7615" t="s">
        <v>15347</v>
      </c>
      <c r="K7615" t="s">
        <v>15372</v>
      </c>
      <c r="L7615" t="e">
        <f>VLOOKUP(F7615,Sheet3!$B$2:$H$126,7,0)</f>
        <v>#N/A</v>
      </c>
    </row>
    <row r="7616" spans="1:12" hidden="1" x14ac:dyDescent="0.2">
      <c r="A7616" t="s">
        <v>5959</v>
      </c>
      <c r="B7616" t="s">
        <v>10944</v>
      </c>
      <c r="C7616" t="s">
        <v>11244</v>
      </c>
      <c r="D7616" t="e">
        <f>INDEX(Sheet3!$D$1:$D$126,MATCH(DF!F7616,Sheet3!$C$1:$C$126,0))</f>
        <v>#N/A</v>
      </c>
      <c r="E7616" t="e">
        <f>INDEX(Sheet3!$E$1:$E$126,MATCH(DF!F7616,Sheet3!$C$1:$C$126,0))</f>
        <v>#N/A</v>
      </c>
      <c r="F7616" t="s">
        <v>14422</v>
      </c>
      <c r="G7616">
        <v>3.5</v>
      </c>
      <c r="H7616">
        <v>75</v>
      </c>
      <c r="I7616">
        <v>6.81</v>
      </c>
      <c r="J7616" t="s">
        <v>15339</v>
      </c>
      <c r="K7616" t="s">
        <v>15372</v>
      </c>
      <c r="L7616" t="e">
        <f>VLOOKUP(F7616,Sheet3!$B$2:$H$126,7,0)</f>
        <v>#N/A</v>
      </c>
    </row>
    <row r="7617" spans="1:12" hidden="1" x14ac:dyDescent="0.2">
      <c r="A7617" t="s">
        <v>5960</v>
      </c>
      <c r="B7617" t="s">
        <v>10944</v>
      </c>
      <c r="C7617" t="s">
        <v>11075</v>
      </c>
      <c r="D7617" t="e">
        <f>INDEX(Sheet3!$D$1:$D$126,MATCH(DF!F7617,Sheet3!$C$1:$C$126,0))</f>
        <v>#N/A</v>
      </c>
      <c r="E7617" t="e">
        <f>INDEX(Sheet3!$E$1:$E$126,MATCH(DF!F7617,Sheet3!$C$1:$C$126,0))</f>
        <v>#N/A</v>
      </c>
      <c r="F7617" t="s">
        <v>13275</v>
      </c>
      <c r="G7617">
        <v>3.8</v>
      </c>
      <c r="H7617">
        <v>75</v>
      </c>
      <c r="I7617">
        <v>16.52</v>
      </c>
      <c r="J7617" t="s">
        <v>15344</v>
      </c>
      <c r="K7617" t="s">
        <v>15372</v>
      </c>
      <c r="L7617" t="e">
        <f>VLOOKUP(F7617,Sheet3!$B$2:$H$126,7,0)</f>
        <v>#N/A</v>
      </c>
    </row>
    <row r="7618" spans="1:12" hidden="1" x14ac:dyDescent="0.2">
      <c r="A7618" t="s">
        <v>5961</v>
      </c>
      <c r="B7618" t="s">
        <v>10943</v>
      </c>
      <c r="C7618" t="s">
        <v>10981</v>
      </c>
      <c r="D7618" t="e">
        <f>INDEX(Sheet3!$D$1:$D$126,MATCH(DF!F7618,Sheet3!$C$1:$C$126,0))</f>
        <v>#N/A</v>
      </c>
      <c r="E7618" t="e">
        <f>INDEX(Sheet3!$E$1:$E$126,MATCH(DF!F7618,Sheet3!$C$1:$C$126,0))</f>
        <v>#N/A</v>
      </c>
      <c r="F7618" t="s">
        <v>14423</v>
      </c>
      <c r="G7618">
        <v>4.0999999999999996</v>
      </c>
      <c r="H7618">
        <v>75</v>
      </c>
      <c r="I7618">
        <v>28.18</v>
      </c>
      <c r="J7618" t="s">
        <v>15343</v>
      </c>
      <c r="K7618" t="s">
        <v>15372</v>
      </c>
      <c r="L7618" t="e">
        <f>VLOOKUP(F7618,Sheet3!$B$2:$H$126,7,0)</f>
        <v>#N/A</v>
      </c>
    </row>
    <row r="7619" spans="1:12" hidden="1" x14ac:dyDescent="0.2">
      <c r="A7619" t="s">
        <v>5962</v>
      </c>
      <c r="B7619" t="s">
        <v>10957</v>
      </c>
      <c r="C7619" t="s">
        <v>11063</v>
      </c>
      <c r="D7619" t="e">
        <f>INDEX(Sheet3!$D$1:$D$126,MATCH(DF!F7619,Sheet3!$C$1:$C$126,0))</f>
        <v>#N/A</v>
      </c>
      <c r="E7619" t="e">
        <f>INDEX(Sheet3!$E$1:$E$126,MATCH(DF!F7619,Sheet3!$C$1:$C$126,0))</f>
        <v>#N/A</v>
      </c>
      <c r="F7619" t="s">
        <v>14424</v>
      </c>
      <c r="G7619">
        <v>3.8</v>
      </c>
      <c r="H7619">
        <v>75</v>
      </c>
      <c r="I7619">
        <v>22</v>
      </c>
      <c r="J7619" t="s">
        <v>15343</v>
      </c>
      <c r="K7619" t="s">
        <v>15372</v>
      </c>
      <c r="L7619" t="e">
        <f>VLOOKUP(F7619,Sheet3!$B$2:$H$126,7,0)</f>
        <v>#N/A</v>
      </c>
    </row>
    <row r="7620" spans="1:12" hidden="1" x14ac:dyDescent="0.2">
      <c r="A7620" t="s">
        <v>5963</v>
      </c>
      <c r="B7620" t="s">
        <v>10955</v>
      </c>
      <c r="C7620" t="s">
        <v>11142</v>
      </c>
      <c r="D7620" t="e">
        <f>INDEX(Sheet3!$D$1:$D$126,MATCH(DF!F7620,Sheet3!$C$1:$C$126,0))</f>
        <v>#N/A</v>
      </c>
      <c r="E7620" t="e">
        <f>INDEX(Sheet3!$E$1:$E$126,MATCH(DF!F7620,Sheet3!$C$1:$C$126,0))</f>
        <v>#N/A</v>
      </c>
      <c r="F7620" t="s">
        <v>14096</v>
      </c>
      <c r="G7620">
        <v>3.6</v>
      </c>
      <c r="H7620">
        <v>75</v>
      </c>
      <c r="I7620">
        <v>12.55</v>
      </c>
      <c r="J7620" t="s">
        <v>15342</v>
      </c>
      <c r="K7620" t="s">
        <v>15372</v>
      </c>
      <c r="L7620" t="e">
        <f>VLOOKUP(F7620,Sheet3!$B$2:$H$126,7,0)</f>
        <v>#N/A</v>
      </c>
    </row>
    <row r="7621" spans="1:12" x14ac:dyDescent="0.2">
      <c r="A7621" t="s">
        <v>200</v>
      </c>
      <c r="B7621" t="s">
        <v>10952</v>
      </c>
      <c r="C7621" s="2" t="s">
        <v>11200</v>
      </c>
      <c r="D7621" t="str">
        <f>INDEX(Sheet3!$D$1:$D$126,MATCH(DF!F7621,Sheet3!$C$1:$C$126,0))</f>
        <v>BAIXO ALENTEJO</v>
      </c>
      <c r="E7621" t="str">
        <f>INDEX(Sheet3!$E$1:$E$126,MATCH(DF!F7621,Sheet3!$C$1:$C$126,0))</f>
        <v>PT184</v>
      </c>
      <c r="F7621" t="s">
        <v>14425</v>
      </c>
      <c r="G7621">
        <v>3.6</v>
      </c>
      <c r="H7621">
        <v>75</v>
      </c>
      <c r="I7621">
        <v>5.9</v>
      </c>
      <c r="J7621" t="s">
        <v>15345</v>
      </c>
      <c r="K7621" t="s">
        <v>15372</v>
      </c>
      <c r="L7621" t="str">
        <f>VLOOKUP(F7621,Sheet3!$B$2:$H$126,7,0)</f>
        <v>Conde Villar</v>
      </c>
    </row>
    <row r="7622" spans="1:12" hidden="1" x14ac:dyDescent="0.2">
      <c r="A7622" t="s">
        <v>5964</v>
      </c>
      <c r="B7622" t="s">
        <v>10943</v>
      </c>
      <c r="C7622" t="s">
        <v>11125</v>
      </c>
      <c r="D7622" t="e">
        <f>INDEX(Sheet3!$D$1:$D$126,MATCH(DF!F7622,Sheet3!$C$1:$C$126,0))</f>
        <v>#N/A</v>
      </c>
      <c r="E7622" t="e">
        <f>INDEX(Sheet3!$E$1:$E$126,MATCH(DF!F7622,Sheet3!$C$1:$C$126,0))</f>
        <v>#N/A</v>
      </c>
      <c r="F7622" t="s">
        <v>12348</v>
      </c>
      <c r="G7622">
        <v>4.0999999999999996</v>
      </c>
      <c r="H7622">
        <v>75</v>
      </c>
      <c r="I7622">
        <v>39.950000000000003</v>
      </c>
      <c r="J7622" t="s">
        <v>15347</v>
      </c>
      <c r="K7622" t="s">
        <v>15372</v>
      </c>
      <c r="L7622" t="e">
        <f>VLOOKUP(F7622,Sheet3!$B$2:$H$126,7,0)</f>
        <v>#N/A</v>
      </c>
    </row>
    <row r="7623" spans="1:12" hidden="1" x14ac:dyDescent="0.2">
      <c r="A7623" t="s">
        <v>5965</v>
      </c>
      <c r="B7623" t="s">
        <v>10948</v>
      </c>
      <c r="C7623" t="s">
        <v>11044</v>
      </c>
      <c r="D7623" t="e">
        <f>INDEX(Sheet3!$D$1:$D$126,MATCH(DF!F7623,Sheet3!$C$1:$C$126,0))</f>
        <v>#N/A</v>
      </c>
      <c r="E7623" t="e">
        <f>INDEX(Sheet3!$E$1:$E$126,MATCH(DF!F7623,Sheet3!$C$1:$C$126,0))</f>
        <v>#N/A</v>
      </c>
      <c r="F7623" t="s">
        <v>12800</v>
      </c>
      <c r="G7623">
        <v>4.2</v>
      </c>
      <c r="H7623">
        <v>75</v>
      </c>
      <c r="I7623">
        <v>24.9</v>
      </c>
      <c r="J7623" t="s">
        <v>15343</v>
      </c>
      <c r="K7623" t="s">
        <v>15372</v>
      </c>
      <c r="L7623" t="e">
        <f>VLOOKUP(F7623,Sheet3!$B$2:$H$126,7,0)</f>
        <v>#N/A</v>
      </c>
    </row>
    <row r="7624" spans="1:12" hidden="1" x14ac:dyDescent="0.2">
      <c r="A7624" t="s">
        <v>5966</v>
      </c>
      <c r="B7624" t="s">
        <v>10951</v>
      </c>
      <c r="C7624" t="s">
        <v>11097</v>
      </c>
      <c r="D7624" t="e">
        <f>INDEX(Sheet3!$D$1:$D$126,MATCH(DF!F7624,Sheet3!$C$1:$C$126,0))</f>
        <v>#N/A</v>
      </c>
      <c r="E7624" t="e">
        <f>INDEX(Sheet3!$E$1:$E$126,MATCH(DF!F7624,Sheet3!$C$1:$C$126,0))</f>
        <v>#N/A</v>
      </c>
      <c r="F7624" t="s">
        <v>12408</v>
      </c>
      <c r="G7624">
        <v>4</v>
      </c>
      <c r="H7624">
        <v>75</v>
      </c>
      <c r="I7624">
        <v>73.680000000000007</v>
      </c>
      <c r="J7624" t="s">
        <v>15344</v>
      </c>
      <c r="K7624" t="s">
        <v>15372</v>
      </c>
      <c r="L7624" t="e">
        <f>VLOOKUP(F7624,Sheet3!$B$2:$H$126,7,0)</f>
        <v>#N/A</v>
      </c>
    </row>
    <row r="7625" spans="1:12" hidden="1" x14ac:dyDescent="0.2">
      <c r="A7625" t="s">
        <v>5967</v>
      </c>
      <c r="B7625" t="s">
        <v>10944</v>
      </c>
      <c r="C7625" t="s">
        <v>11075</v>
      </c>
      <c r="D7625" t="e">
        <f>INDEX(Sheet3!$D$1:$D$126,MATCH(DF!F7625,Sheet3!$C$1:$C$126,0))</f>
        <v>#N/A</v>
      </c>
      <c r="E7625" t="e">
        <f>INDEX(Sheet3!$E$1:$E$126,MATCH(DF!F7625,Sheet3!$C$1:$C$126,0))</f>
        <v>#N/A</v>
      </c>
      <c r="F7625" t="s">
        <v>13321</v>
      </c>
      <c r="G7625">
        <v>4.0999999999999996</v>
      </c>
      <c r="H7625">
        <v>75</v>
      </c>
      <c r="I7625">
        <v>23.45</v>
      </c>
      <c r="J7625" t="s">
        <v>15339</v>
      </c>
      <c r="K7625" t="s">
        <v>15372</v>
      </c>
      <c r="L7625" t="e">
        <f>VLOOKUP(F7625,Sheet3!$B$2:$H$126,7,0)</f>
        <v>#N/A</v>
      </c>
    </row>
    <row r="7626" spans="1:12" hidden="1" x14ac:dyDescent="0.2">
      <c r="A7626" t="s">
        <v>5968</v>
      </c>
      <c r="B7626" t="s">
        <v>10950</v>
      </c>
      <c r="C7626" t="s">
        <v>11055</v>
      </c>
      <c r="D7626" t="e">
        <f>INDEX(Sheet3!$D$1:$D$126,MATCH(DF!F7626,Sheet3!$C$1:$C$126,0))</f>
        <v>#N/A</v>
      </c>
      <c r="E7626" t="e">
        <f>INDEX(Sheet3!$E$1:$E$126,MATCH(DF!F7626,Sheet3!$C$1:$C$126,0))</f>
        <v>#N/A</v>
      </c>
      <c r="F7626" t="s">
        <v>13815</v>
      </c>
      <c r="G7626">
        <v>3.5</v>
      </c>
      <c r="H7626">
        <v>75</v>
      </c>
      <c r="I7626">
        <v>8.57</v>
      </c>
      <c r="J7626" t="s">
        <v>15346</v>
      </c>
      <c r="K7626" t="s">
        <v>15372</v>
      </c>
      <c r="L7626" t="e">
        <f>VLOOKUP(F7626,Sheet3!$B$2:$H$126,7,0)</f>
        <v>#N/A</v>
      </c>
    </row>
    <row r="7627" spans="1:12" hidden="1" x14ac:dyDescent="0.2">
      <c r="A7627" t="s">
        <v>5601</v>
      </c>
      <c r="B7627" t="s">
        <v>10950</v>
      </c>
      <c r="C7627" t="s">
        <v>11015</v>
      </c>
      <c r="D7627" t="e">
        <f>INDEX(Sheet3!$D$1:$D$126,MATCH(DF!F7627,Sheet3!$C$1:$C$126,0))</f>
        <v>#N/A</v>
      </c>
      <c r="E7627" t="e">
        <f>INDEX(Sheet3!$E$1:$E$126,MATCH(DF!F7627,Sheet3!$C$1:$C$126,0))</f>
        <v>#N/A</v>
      </c>
      <c r="F7627" t="s">
        <v>13902</v>
      </c>
      <c r="G7627">
        <v>4</v>
      </c>
      <c r="H7627">
        <v>75</v>
      </c>
      <c r="I7627">
        <v>14.9</v>
      </c>
      <c r="J7627" t="s">
        <v>15346</v>
      </c>
      <c r="K7627" t="s">
        <v>15372</v>
      </c>
      <c r="L7627" t="e">
        <f>VLOOKUP(F7627,Sheet3!$B$2:$H$126,7,0)</f>
        <v>#N/A</v>
      </c>
    </row>
    <row r="7628" spans="1:12" hidden="1" x14ac:dyDescent="0.2">
      <c r="A7628" t="s">
        <v>5969</v>
      </c>
      <c r="B7628" t="s">
        <v>10950</v>
      </c>
      <c r="C7628" t="s">
        <v>11056</v>
      </c>
      <c r="D7628" t="e">
        <f>INDEX(Sheet3!$D$1:$D$126,MATCH(DF!F7628,Sheet3!$C$1:$C$126,0))</f>
        <v>#N/A</v>
      </c>
      <c r="E7628" t="e">
        <f>INDEX(Sheet3!$E$1:$E$126,MATCH(DF!F7628,Sheet3!$C$1:$C$126,0))</f>
        <v>#N/A</v>
      </c>
      <c r="F7628" t="s">
        <v>13609</v>
      </c>
      <c r="G7628">
        <v>4.3</v>
      </c>
      <c r="H7628">
        <v>75</v>
      </c>
      <c r="I7628">
        <v>57</v>
      </c>
      <c r="J7628" t="s">
        <v>15338</v>
      </c>
      <c r="K7628" t="s">
        <v>15372</v>
      </c>
      <c r="L7628" t="e">
        <f>VLOOKUP(F7628,Sheet3!$B$2:$H$126,7,0)</f>
        <v>#N/A</v>
      </c>
    </row>
    <row r="7629" spans="1:12" hidden="1" x14ac:dyDescent="0.2">
      <c r="A7629" t="s">
        <v>5970</v>
      </c>
      <c r="B7629" t="s">
        <v>10943</v>
      </c>
      <c r="C7629" t="s">
        <v>11125</v>
      </c>
      <c r="D7629" t="e">
        <f>INDEX(Sheet3!$D$1:$D$126,MATCH(DF!F7629,Sheet3!$C$1:$C$126,0))</f>
        <v>#N/A</v>
      </c>
      <c r="E7629" t="e">
        <f>INDEX(Sheet3!$E$1:$E$126,MATCH(DF!F7629,Sheet3!$C$1:$C$126,0))</f>
        <v>#N/A</v>
      </c>
      <c r="F7629" t="s">
        <v>14426</v>
      </c>
      <c r="G7629">
        <v>4</v>
      </c>
      <c r="H7629">
        <v>75</v>
      </c>
      <c r="I7629">
        <v>25.13</v>
      </c>
      <c r="J7629" t="s">
        <v>15346</v>
      </c>
      <c r="K7629" t="s">
        <v>15372</v>
      </c>
      <c r="L7629" t="e">
        <f>VLOOKUP(F7629,Sheet3!$B$2:$H$126,7,0)</f>
        <v>#N/A</v>
      </c>
    </row>
    <row r="7630" spans="1:12" hidden="1" x14ac:dyDescent="0.2">
      <c r="A7630" t="s">
        <v>198</v>
      </c>
      <c r="B7630" t="s">
        <v>10944</v>
      </c>
      <c r="C7630" t="s">
        <v>11085</v>
      </c>
      <c r="D7630" t="e">
        <f>INDEX(Sheet3!$D$1:$D$126,MATCH(DF!F7630,Sheet3!$C$1:$C$126,0))</f>
        <v>#N/A</v>
      </c>
      <c r="E7630" t="e">
        <f>INDEX(Sheet3!$E$1:$E$126,MATCH(DF!F7630,Sheet3!$C$1:$C$126,0))</f>
        <v>#N/A</v>
      </c>
      <c r="F7630" t="s">
        <v>14427</v>
      </c>
      <c r="G7630">
        <v>3.6</v>
      </c>
      <c r="H7630">
        <v>75</v>
      </c>
      <c r="I7630">
        <v>9.4</v>
      </c>
      <c r="J7630" t="s">
        <v>15339</v>
      </c>
      <c r="K7630" t="s">
        <v>15372</v>
      </c>
      <c r="L7630" t="e">
        <f>VLOOKUP(F7630,Sheet3!$B$2:$H$126,7,0)</f>
        <v>#N/A</v>
      </c>
    </row>
    <row r="7631" spans="1:12" hidden="1" x14ac:dyDescent="0.2">
      <c r="A7631" t="s">
        <v>2471</v>
      </c>
      <c r="B7631" t="s">
        <v>10944</v>
      </c>
      <c r="C7631" t="s">
        <v>11278</v>
      </c>
      <c r="D7631" t="e">
        <f>INDEX(Sheet3!$D$1:$D$126,MATCH(DF!F7631,Sheet3!$C$1:$C$126,0))</f>
        <v>#N/A</v>
      </c>
      <c r="E7631" t="e">
        <f>INDEX(Sheet3!$E$1:$E$126,MATCH(DF!F7631,Sheet3!$C$1:$C$126,0))</f>
        <v>#N/A</v>
      </c>
      <c r="F7631" t="s">
        <v>13229</v>
      </c>
      <c r="G7631">
        <v>3.8</v>
      </c>
      <c r="H7631">
        <v>75</v>
      </c>
      <c r="I7631">
        <v>8.9499999999999993</v>
      </c>
      <c r="J7631" t="s">
        <v>15345</v>
      </c>
      <c r="K7631" t="s">
        <v>15372</v>
      </c>
      <c r="L7631" t="e">
        <f>VLOOKUP(F7631,Sheet3!$B$2:$H$126,7,0)</f>
        <v>#N/A</v>
      </c>
    </row>
    <row r="7632" spans="1:12" hidden="1" x14ac:dyDescent="0.2">
      <c r="A7632" t="s">
        <v>5971</v>
      </c>
      <c r="B7632" t="s">
        <v>10950</v>
      </c>
      <c r="C7632" t="s">
        <v>11056</v>
      </c>
      <c r="D7632" t="e">
        <f>INDEX(Sheet3!$D$1:$D$126,MATCH(DF!F7632,Sheet3!$C$1:$C$126,0))</f>
        <v>#N/A</v>
      </c>
      <c r="E7632" t="e">
        <f>INDEX(Sheet3!$E$1:$E$126,MATCH(DF!F7632,Sheet3!$C$1:$C$126,0))</f>
        <v>#N/A</v>
      </c>
      <c r="F7632" t="s">
        <v>12144</v>
      </c>
      <c r="G7632">
        <v>3.8</v>
      </c>
      <c r="H7632">
        <v>75</v>
      </c>
      <c r="I7632">
        <v>13.95</v>
      </c>
      <c r="J7632" t="s">
        <v>15341</v>
      </c>
      <c r="K7632" t="s">
        <v>15372</v>
      </c>
      <c r="L7632" t="e">
        <f>VLOOKUP(F7632,Sheet3!$B$2:$H$126,7,0)</f>
        <v>#N/A</v>
      </c>
    </row>
    <row r="7633" spans="1:12" x14ac:dyDescent="0.2">
      <c r="A7633" t="s">
        <v>5972</v>
      </c>
      <c r="B7633" t="s">
        <v>10952</v>
      </c>
      <c r="C7633" t="s">
        <v>10995</v>
      </c>
      <c r="D7633" t="str">
        <f>INDEX(Sheet3!$D$1:$D$126,MATCH(DF!F7633,Sheet3!$C$1:$C$126,0))</f>
        <v>REGIÃO DE LEIRIA</v>
      </c>
      <c r="E7633" t="str">
        <f>INDEX(Sheet3!$E$1:$E$126,MATCH(DF!F7633,Sheet3!$C$1:$C$126,0))</f>
        <v>PT16F</v>
      </c>
      <c r="F7633" t="s">
        <v>12020</v>
      </c>
      <c r="G7633">
        <v>3.9</v>
      </c>
      <c r="H7633">
        <v>750</v>
      </c>
      <c r="I7633">
        <v>10.8</v>
      </c>
      <c r="J7633" t="s">
        <v>15339</v>
      </c>
      <c r="K7633" t="s">
        <v>15372</v>
      </c>
      <c r="L7633" t="str">
        <f>VLOOKUP(F7633,Sheet3!$B$2:$H$126,7,0)</f>
        <v>Porta 6</v>
      </c>
    </row>
    <row r="7634" spans="1:12" hidden="1" x14ac:dyDescent="0.2">
      <c r="A7634" t="s">
        <v>5973</v>
      </c>
      <c r="B7634" t="s">
        <v>10944</v>
      </c>
      <c r="C7634" t="s">
        <v>11239</v>
      </c>
      <c r="D7634" t="e">
        <f>INDEX(Sheet3!$D$1:$D$126,MATCH(DF!F7634,Sheet3!$C$1:$C$126,0))</f>
        <v>#N/A</v>
      </c>
      <c r="E7634" t="e">
        <f>INDEX(Sheet3!$E$1:$E$126,MATCH(DF!F7634,Sheet3!$C$1:$C$126,0))</f>
        <v>#N/A</v>
      </c>
      <c r="F7634" t="s">
        <v>12012</v>
      </c>
      <c r="G7634">
        <v>3.8</v>
      </c>
      <c r="H7634">
        <v>750</v>
      </c>
      <c r="I7634">
        <v>9.1</v>
      </c>
      <c r="J7634" t="s">
        <v>15342</v>
      </c>
      <c r="K7634" t="s">
        <v>15372</v>
      </c>
      <c r="L7634" t="e">
        <f>VLOOKUP(F7634,Sheet3!$B$2:$H$126,7,0)</f>
        <v>#N/A</v>
      </c>
    </row>
    <row r="7635" spans="1:12" hidden="1" x14ac:dyDescent="0.2">
      <c r="A7635" t="s">
        <v>88</v>
      </c>
      <c r="B7635" t="s">
        <v>10947</v>
      </c>
      <c r="C7635" t="s">
        <v>11124</v>
      </c>
      <c r="D7635" t="e">
        <f>INDEX(Sheet3!$D$1:$D$126,MATCH(DF!F7635,Sheet3!$C$1:$C$126,0))</f>
        <v>#N/A</v>
      </c>
      <c r="E7635" t="e">
        <f>INDEX(Sheet3!$E$1:$E$126,MATCH(DF!F7635,Sheet3!$C$1:$C$126,0))</f>
        <v>#N/A</v>
      </c>
      <c r="F7635" t="s">
        <v>12934</v>
      </c>
      <c r="G7635">
        <v>3.9</v>
      </c>
      <c r="H7635">
        <v>750</v>
      </c>
      <c r="I7635">
        <v>13.49</v>
      </c>
      <c r="J7635" t="s">
        <v>15339</v>
      </c>
      <c r="K7635" t="s">
        <v>15372</v>
      </c>
      <c r="L7635" t="e">
        <f>VLOOKUP(F7635,Sheet3!$B$2:$H$126,7,0)</f>
        <v>#N/A</v>
      </c>
    </row>
    <row r="7636" spans="1:12" hidden="1" x14ac:dyDescent="0.2">
      <c r="A7636" t="s">
        <v>5974</v>
      </c>
      <c r="B7636" t="s">
        <v>10944</v>
      </c>
      <c r="C7636" t="s">
        <v>10978</v>
      </c>
      <c r="D7636" t="e">
        <f>INDEX(Sheet3!$D$1:$D$126,MATCH(DF!F7636,Sheet3!$C$1:$C$126,0))</f>
        <v>#N/A</v>
      </c>
      <c r="E7636" t="e">
        <f>INDEX(Sheet3!$E$1:$E$126,MATCH(DF!F7636,Sheet3!$C$1:$C$126,0))</f>
        <v>#N/A</v>
      </c>
      <c r="F7636" t="s">
        <v>12826</v>
      </c>
      <c r="G7636">
        <v>3.8</v>
      </c>
      <c r="H7636">
        <v>751</v>
      </c>
      <c r="I7636">
        <v>12.79</v>
      </c>
      <c r="J7636" t="s">
        <v>15343</v>
      </c>
      <c r="K7636" t="s">
        <v>15372</v>
      </c>
      <c r="L7636" t="e">
        <f>VLOOKUP(F7636,Sheet3!$B$2:$H$126,7,0)</f>
        <v>#N/A</v>
      </c>
    </row>
    <row r="7637" spans="1:12" hidden="1" x14ac:dyDescent="0.2">
      <c r="A7637" t="s">
        <v>5975</v>
      </c>
      <c r="B7637" t="s">
        <v>10944</v>
      </c>
      <c r="C7637" t="s">
        <v>11162</v>
      </c>
      <c r="D7637" t="e">
        <f>INDEX(Sheet3!$D$1:$D$126,MATCH(DF!F7637,Sheet3!$C$1:$C$126,0))</f>
        <v>#N/A</v>
      </c>
      <c r="E7637" t="e">
        <f>INDEX(Sheet3!$E$1:$E$126,MATCH(DF!F7637,Sheet3!$C$1:$C$126,0))</f>
        <v>#N/A</v>
      </c>
      <c r="F7637" t="s">
        <v>14100</v>
      </c>
      <c r="G7637">
        <v>4.0999999999999996</v>
      </c>
      <c r="H7637">
        <v>751</v>
      </c>
      <c r="I7637">
        <v>28.99</v>
      </c>
      <c r="J7637" t="s">
        <v>15340</v>
      </c>
      <c r="K7637" t="s">
        <v>15372</v>
      </c>
      <c r="L7637" t="e">
        <f>VLOOKUP(F7637,Sheet3!$B$2:$H$126,7,0)</f>
        <v>#N/A</v>
      </c>
    </row>
    <row r="7638" spans="1:12" hidden="1" x14ac:dyDescent="0.2">
      <c r="A7638" t="s">
        <v>5976</v>
      </c>
      <c r="B7638" t="s">
        <v>10950</v>
      </c>
      <c r="C7638" t="s">
        <v>11020</v>
      </c>
      <c r="D7638" t="e">
        <f>INDEX(Sheet3!$D$1:$D$126,MATCH(DF!F7638,Sheet3!$C$1:$C$126,0))</f>
        <v>#N/A</v>
      </c>
      <c r="E7638" t="e">
        <f>INDEX(Sheet3!$E$1:$E$126,MATCH(DF!F7638,Sheet3!$C$1:$C$126,0))</f>
        <v>#N/A</v>
      </c>
      <c r="F7638" t="s">
        <v>11886</v>
      </c>
      <c r="G7638">
        <v>4.2</v>
      </c>
      <c r="H7638">
        <v>751</v>
      </c>
      <c r="I7638">
        <v>6.3</v>
      </c>
      <c r="J7638" t="s">
        <v>15341</v>
      </c>
      <c r="K7638" t="s">
        <v>15372</v>
      </c>
      <c r="L7638" t="e">
        <f>VLOOKUP(F7638,Sheet3!$B$2:$H$126,7,0)</f>
        <v>#N/A</v>
      </c>
    </row>
    <row r="7639" spans="1:12" hidden="1" x14ac:dyDescent="0.2">
      <c r="A7639" t="s">
        <v>498</v>
      </c>
      <c r="B7639" t="s">
        <v>10944</v>
      </c>
      <c r="C7639" t="s">
        <v>10984</v>
      </c>
      <c r="D7639" t="e">
        <f>INDEX(Sheet3!$D$1:$D$126,MATCH(DF!F7639,Sheet3!$C$1:$C$126,0))</f>
        <v>#N/A</v>
      </c>
      <c r="E7639" t="e">
        <f>INDEX(Sheet3!$E$1:$E$126,MATCH(DF!F7639,Sheet3!$C$1:$C$126,0))</f>
        <v>#N/A</v>
      </c>
      <c r="F7639" t="s">
        <v>12165</v>
      </c>
      <c r="G7639">
        <v>3.5</v>
      </c>
      <c r="H7639">
        <v>751</v>
      </c>
      <c r="I7639">
        <v>7.21</v>
      </c>
      <c r="J7639" t="s">
        <v>15345</v>
      </c>
      <c r="K7639" t="s">
        <v>15372</v>
      </c>
      <c r="L7639" t="e">
        <f>VLOOKUP(F7639,Sheet3!$B$2:$H$126,7,0)</f>
        <v>#N/A</v>
      </c>
    </row>
    <row r="7640" spans="1:12" hidden="1" x14ac:dyDescent="0.2">
      <c r="A7640" t="s">
        <v>5977</v>
      </c>
      <c r="B7640" t="s">
        <v>10944</v>
      </c>
      <c r="C7640" t="s">
        <v>11123</v>
      </c>
      <c r="D7640" t="e">
        <f>INDEX(Sheet3!$D$1:$D$126,MATCH(DF!F7640,Sheet3!$C$1:$C$126,0))</f>
        <v>#N/A</v>
      </c>
      <c r="E7640" t="e">
        <f>INDEX(Sheet3!$E$1:$E$126,MATCH(DF!F7640,Sheet3!$C$1:$C$126,0))</f>
        <v>#N/A</v>
      </c>
      <c r="F7640" t="s">
        <v>12022</v>
      </c>
      <c r="G7640">
        <v>3.9</v>
      </c>
      <c r="H7640">
        <v>752</v>
      </c>
      <c r="I7640">
        <v>21.82</v>
      </c>
      <c r="J7640" t="s">
        <v>15343</v>
      </c>
      <c r="K7640" t="s">
        <v>15372</v>
      </c>
      <c r="L7640" t="e">
        <f>VLOOKUP(F7640,Sheet3!$B$2:$H$126,7,0)</f>
        <v>#N/A</v>
      </c>
    </row>
    <row r="7641" spans="1:12" hidden="1" x14ac:dyDescent="0.2">
      <c r="A7641" t="s">
        <v>5978</v>
      </c>
      <c r="B7641" t="s">
        <v>10951</v>
      </c>
      <c r="C7641" t="s">
        <v>11097</v>
      </c>
      <c r="D7641" t="e">
        <f>INDEX(Sheet3!$D$1:$D$126,MATCH(DF!F7641,Sheet3!$C$1:$C$126,0))</f>
        <v>#N/A</v>
      </c>
      <c r="E7641" t="e">
        <f>INDEX(Sheet3!$E$1:$E$126,MATCH(DF!F7641,Sheet3!$C$1:$C$126,0))</f>
        <v>#N/A</v>
      </c>
      <c r="F7641" t="s">
        <v>12149</v>
      </c>
      <c r="G7641">
        <v>3.5</v>
      </c>
      <c r="H7641">
        <v>752</v>
      </c>
      <c r="I7641">
        <v>18.420000000000002</v>
      </c>
      <c r="J7641" t="s">
        <v>15339</v>
      </c>
      <c r="K7641" t="s">
        <v>15372</v>
      </c>
      <c r="L7641" t="e">
        <f>VLOOKUP(F7641,Sheet3!$B$2:$H$126,7,0)</f>
        <v>#N/A</v>
      </c>
    </row>
    <row r="7642" spans="1:12" hidden="1" x14ac:dyDescent="0.2">
      <c r="A7642" t="s">
        <v>5979</v>
      </c>
      <c r="B7642" t="s">
        <v>10947</v>
      </c>
      <c r="C7642" t="s">
        <v>11321</v>
      </c>
      <c r="D7642" t="e">
        <f>INDEX(Sheet3!$D$1:$D$126,MATCH(DF!F7642,Sheet3!$C$1:$C$126,0))</f>
        <v>#N/A</v>
      </c>
      <c r="E7642" t="e">
        <f>INDEX(Sheet3!$E$1:$E$126,MATCH(DF!F7642,Sheet3!$C$1:$C$126,0))</f>
        <v>#N/A</v>
      </c>
      <c r="F7642" t="s">
        <v>12937</v>
      </c>
      <c r="G7642">
        <v>4.0999999999999996</v>
      </c>
      <c r="H7642">
        <v>753</v>
      </c>
      <c r="I7642">
        <v>20.5</v>
      </c>
      <c r="J7642" t="s">
        <v>15342</v>
      </c>
      <c r="K7642" t="s">
        <v>15372</v>
      </c>
      <c r="L7642" t="e">
        <f>VLOOKUP(F7642,Sheet3!$B$2:$H$126,7,0)</f>
        <v>#N/A</v>
      </c>
    </row>
    <row r="7643" spans="1:12" hidden="1" x14ac:dyDescent="0.2">
      <c r="A7643" t="s">
        <v>5980</v>
      </c>
      <c r="B7643" t="s">
        <v>10947</v>
      </c>
      <c r="C7643" t="s">
        <v>11016</v>
      </c>
      <c r="D7643" t="e">
        <f>INDEX(Sheet3!$D$1:$D$126,MATCH(DF!F7643,Sheet3!$C$1:$C$126,0))</f>
        <v>#N/A</v>
      </c>
      <c r="E7643" t="e">
        <f>INDEX(Sheet3!$E$1:$E$126,MATCH(DF!F7643,Sheet3!$C$1:$C$126,0))</f>
        <v>#N/A</v>
      </c>
      <c r="F7643" t="s">
        <v>12609</v>
      </c>
      <c r="G7643">
        <v>3.7</v>
      </c>
      <c r="H7643">
        <v>754</v>
      </c>
      <c r="I7643">
        <v>7.94</v>
      </c>
      <c r="J7643" t="s">
        <v>15345</v>
      </c>
      <c r="K7643" t="s">
        <v>15372</v>
      </c>
      <c r="L7643" t="e">
        <f>VLOOKUP(F7643,Sheet3!$B$2:$H$126,7,0)</f>
        <v>#N/A</v>
      </c>
    </row>
    <row r="7644" spans="1:12" hidden="1" x14ac:dyDescent="0.2">
      <c r="A7644" t="s">
        <v>5981</v>
      </c>
      <c r="B7644" t="s">
        <v>10944</v>
      </c>
      <c r="C7644" t="s">
        <v>11233</v>
      </c>
      <c r="D7644" t="e">
        <f>INDEX(Sheet3!$D$1:$D$126,MATCH(DF!F7644,Sheet3!$C$1:$C$126,0))</f>
        <v>#N/A</v>
      </c>
      <c r="E7644" t="e">
        <f>INDEX(Sheet3!$E$1:$E$126,MATCH(DF!F7644,Sheet3!$C$1:$C$126,0))</f>
        <v>#N/A</v>
      </c>
      <c r="F7644" t="s">
        <v>12510</v>
      </c>
      <c r="G7644">
        <v>3.8</v>
      </c>
      <c r="H7644">
        <v>754</v>
      </c>
      <c r="I7644">
        <v>23.9</v>
      </c>
      <c r="J7644" t="s">
        <v>15344</v>
      </c>
      <c r="K7644" t="s">
        <v>15372</v>
      </c>
      <c r="L7644" t="e">
        <f>VLOOKUP(F7644,Sheet3!$B$2:$H$126,7,0)</f>
        <v>#N/A</v>
      </c>
    </row>
    <row r="7645" spans="1:12" hidden="1" x14ac:dyDescent="0.2">
      <c r="A7645" t="s">
        <v>5982</v>
      </c>
      <c r="B7645" t="s">
        <v>10949</v>
      </c>
      <c r="C7645" t="s">
        <v>10991</v>
      </c>
      <c r="D7645" t="e">
        <f>INDEX(Sheet3!$D$1:$D$126,MATCH(DF!F7645,Sheet3!$C$1:$C$126,0))</f>
        <v>#N/A</v>
      </c>
      <c r="E7645" t="e">
        <f>INDEX(Sheet3!$E$1:$E$126,MATCH(DF!F7645,Sheet3!$C$1:$C$126,0))</f>
        <v>#N/A</v>
      </c>
      <c r="F7645" t="s">
        <v>12104</v>
      </c>
      <c r="G7645">
        <v>4.2</v>
      </c>
      <c r="H7645">
        <v>755</v>
      </c>
      <c r="I7645">
        <v>43.82</v>
      </c>
      <c r="J7645" t="s">
        <v>15340</v>
      </c>
      <c r="K7645" t="s">
        <v>15372</v>
      </c>
      <c r="L7645" t="e">
        <f>VLOOKUP(F7645,Sheet3!$B$2:$H$126,7,0)</f>
        <v>#N/A</v>
      </c>
    </row>
    <row r="7646" spans="1:12" hidden="1" x14ac:dyDescent="0.2">
      <c r="A7646" t="s">
        <v>1514</v>
      </c>
      <c r="B7646" t="s">
        <v>10950</v>
      </c>
      <c r="C7646" t="s">
        <v>11055</v>
      </c>
      <c r="D7646" t="e">
        <f>INDEX(Sheet3!$D$1:$D$126,MATCH(DF!F7646,Sheet3!$C$1:$C$126,0))</f>
        <v>#N/A</v>
      </c>
      <c r="E7646" t="e">
        <f>INDEX(Sheet3!$E$1:$E$126,MATCH(DF!F7646,Sheet3!$C$1:$C$126,0))</f>
        <v>#N/A</v>
      </c>
      <c r="F7646" t="s">
        <v>12048</v>
      </c>
      <c r="G7646">
        <v>3.5</v>
      </c>
      <c r="H7646">
        <v>755</v>
      </c>
      <c r="I7646">
        <v>7.44</v>
      </c>
      <c r="J7646" t="s">
        <v>15339</v>
      </c>
      <c r="K7646" t="s">
        <v>15372</v>
      </c>
      <c r="L7646" t="e">
        <f>VLOOKUP(F7646,Sheet3!$B$2:$H$126,7,0)</f>
        <v>#N/A</v>
      </c>
    </row>
    <row r="7647" spans="1:12" hidden="1" x14ac:dyDescent="0.2">
      <c r="A7647" t="s">
        <v>5983</v>
      </c>
      <c r="B7647" t="s">
        <v>10948</v>
      </c>
      <c r="C7647" t="s">
        <v>11062</v>
      </c>
      <c r="D7647" t="e">
        <f>INDEX(Sheet3!$D$1:$D$126,MATCH(DF!F7647,Sheet3!$C$1:$C$126,0))</f>
        <v>#N/A</v>
      </c>
      <c r="E7647" t="e">
        <f>INDEX(Sheet3!$E$1:$E$126,MATCH(DF!F7647,Sheet3!$C$1:$C$126,0))</f>
        <v>#N/A</v>
      </c>
      <c r="F7647" t="s">
        <v>11919</v>
      </c>
      <c r="G7647">
        <v>4.2</v>
      </c>
      <c r="H7647">
        <v>756</v>
      </c>
      <c r="I7647">
        <v>69.150000000000006</v>
      </c>
      <c r="J7647" t="s">
        <v>15339</v>
      </c>
      <c r="K7647" t="s">
        <v>15372</v>
      </c>
      <c r="L7647" t="e">
        <f>VLOOKUP(F7647,Sheet3!$B$2:$H$126,7,0)</f>
        <v>#N/A</v>
      </c>
    </row>
    <row r="7648" spans="1:12" hidden="1" x14ac:dyDescent="0.2">
      <c r="A7648" t="s">
        <v>5984</v>
      </c>
      <c r="B7648" t="s">
        <v>10944</v>
      </c>
      <c r="C7648" t="s">
        <v>11054</v>
      </c>
      <c r="D7648" t="e">
        <f>INDEX(Sheet3!$D$1:$D$126,MATCH(DF!F7648,Sheet3!$C$1:$C$126,0))</f>
        <v>#N/A</v>
      </c>
      <c r="E7648" t="e">
        <f>INDEX(Sheet3!$E$1:$E$126,MATCH(DF!F7648,Sheet3!$C$1:$C$126,0))</f>
        <v>#N/A</v>
      </c>
      <c r="F7648" t="s">
        <v>12112</v>
      </c>
      <c r="G7648">
        <v>3.8</v>
      </c>
      <c r="H7648">
        <v>757</v>
      </c>
      <c r="I7648">
        <v>8.9</v>
      </c>
      <c r="J7648" t="s">
        <v>15345</v>
      </c>
      <c r="K7648" t="s">
        <v>15372</v>
      </c>
      <c r="L7648" t="e">
        <f>VLOOKUP(F7648,Sheet3!$B$2:$H$126,7,0)</f>
        <v>#N/A</v>
      </c>
    </row>
    <row r="7649" spans="1:12" hidden="1" x14ac:dyDescent="0.2">
      <c r="A7649" t="s">
        <v>2378</v>
      </c>
      <c r="B7649" t="s">
        <v>10947</v>
      </c>
      <c r="C7649" t="s">
        <v>11016</v>
      </c>
      <c r="D7649" t="e">
        <f>INDEX(Sheet3!$D$1:$D$126,MATCH(DF!F7649,Sheet3!$C$1:$C$126,0))</f>
        <v>#N/A</v>
      </c>
      <c r="E7649" t="e">
        <f>INDEX(Sheet3!$E$1:$E$126,MATCH(DF!F7649,Sheet3!$C$1:$C$126,0))</f>
        <v>#N/A</v>
      </c>
      <c r="F7649" t="s">
        <v>12126</v>
      </c>
      <c r="G7649">
        <v>3.8</v>
      </c>
      <c r="H7649">
        <v>757</v>
      </c>
      <c r="I7649">
        <v>6.75</v>
      </c>
      <c r="J7649" t="s">
        <v>15339</v>
      </c>
      <c r="K7649" t="s">
        <v>15372</v>
      </c>
      <c r="L7649" t="e">
        <f>VLOOKUP(F7649,Sheet3!$B$2:$H$126,7,0)</f>
        <v>#N/A</v>
      </c>
    </row>
    <row r="7650" spans="1:12" hidden="1" x14ac:dyDescent="0.2">
      <c r="A7650" t="s">
        <v>449</v>
      </c>
      <c r="B7650" t="s">
        <v>10944</v>
      </c>
      <c r="C7650" t="s">
        <v>11066</v>
      </c>
      <c r="D7650" t="e">
        <f>INDEX(Sheet3!$D$1:$D$126,MATCH(DF!F7650,Sheet3!$C$1:$C$126,0))</f>
        <v>#N/A</v>
      </c>
      <c r="E7650" t="e">
        <f>INDEX(Sheet3!$E$1:$E$126,MATCH(DF!F7650,Sheet3!$C$1:$C$126,0))</f>
        <v>#N/A</v>
      </c>
      <c r="F7650" t="s">
        <v>12233</v>
      </c>
      <c r="G7650">
        <v>4.2</v>
      </c>
      <c r="H7650">
        <v>758</v>
      </c>
      <c r="I7650">
        <v>35.840000000000003</v>
      </c>
      <c r="J7650" t="s">
        <v>15346</v>
      </c>
      <c r="K7650" t="s">
        <v>15372</v>
      </c>
      <c r="L7650" t="e">
        <f>VLOOKUP(F7650,Sheet3!$B$2:$H$126,7,0)</f>
        <v>#N/A</v>
      </c>
    </row>
    <row r="7651" spans="1:12" hidden="1" x14ac:dyDescent="0.2">
      <c r="A7651" t="s">
        <v>5985</v>
      </c>
      <c r="B7651" t="s">
        <v>10949</v>
      </c>
      <c r="C7651" t="s">
        <v>10991</v>
      </c>
      <c r="D7651" t="e">
        <f>INDEX(Sheet3!$D$1:$D$126,MATCH(DF!F7651,Sheet3!$C$1:$C$126,0))</f>
        <v>#N/A</v>
      </c>
      <c r="E7651" t="e">
        <f>INDEX(Sheet3!$E$1:$E$126,MATCH(DF!F7651,Sheet3!$C$1:$C$126,0))</f>
        <v>#N/A</v>
      </c>
      <c r="F7651" t="s">
        <v>12399</v>
      </c>
      <c r="G7651">
        <v>3.9</v>
      </c>
      <c r="H7651">
        <v>76</v>
      </c>
      <c r="I7651">
        <v>14.21</v>
      </c>
      <c r="J7651" t="s">
        <v>15342</v>
      </c>
      <c r="K7651" t="s">
        <v>15372</v>
      </c>
      <c r="L7651" t="e">
        <f>VLOOKUP(F7651,Sheet3!$B$2:$H$126,7,0)</f>
        <v>#N/A</v>
      </c>
    </row>
    <row r="7652" spans="1:12" hidden="1" x14ac:dyDescent="0.2">
      <c r="A7652" t="s">
        <v>5986</v>
      </c>
      <c r="B7652" t="s">
        <v>10943</v>
      </c>
      <c r="C7652" t="s">
        <v>11193</v>
      </c>
      <c r="D7652" t="e">
        <f>INDEX(Sheet3!$D$1:$D$126,MATCH(DF!F7652,Sheet3!$C$1:$C$126,0))</f>
        <v>#N/A</v>
      </c>
      <c r="E7652" t="e">
        <f>INDEX(Sheet3!$E$1:$E$126,MATCH(DF!F7652,Sheet3!$C$1:$C$126,0))</f>
        <v>#N/A</v>
      </c>
      <c r="F7652" t="s">
        <v>14428</v>
      </c>
      <c r="G7652">
        <v>3.9</v>
      </c>
      <c r="H7652">
        <v>76</v>
      </c>
      <c r="I7652">
        <v>10.9</v>
      </c>
      <c r="J7652" t="s">
        <v>15345</v>
      </c>
      <c r="K7652" t="s">
        <v>15372</v>
      </c>
      <c r="L7652" t="e">
        <f>VLOOKUP(F7652,Sheet3!$B$2:$H$126,7,0)</f>
        <v>#N/A</v>
      </c>
    </row>
    <row r="7653" spans="1:12" hidden="1" x14ac:dyDescent="0.2">
      <c r="A7653" t="s">
        <v>5987</v>
      </c>
      <c r="B7653" t="s">
        <v>10944</v>
      </c>
      <c r="C7653" t="s">
        <v>11066</v>
      </c>
      <c r="D7653" t="e">
        <f>INDEX(Sheet3!$D$1:$D$126,MATCH(DF!F7653,Sheet3!$C$1:$C$126,0))</f>
        <v>#N/A</v>
      </c>
      <c r="E7653" t="e">
        <f>INDEX(Sheet3!$E$1:$E$126,MATCH(DF!F7653,Sheet3!$C$1:$C$126,0))</f>
        <v>#N/A</v>
      </c>
      <c r="F7653" t="s">
        <v>12519</v>
      </c>
      <c r="G7653">
        <v>4.5</v>
      </c>
      <c r="H7653">
        <v>76</v>
      </c>
      <c r="I7653">
        <v>67.260000000000005</v>
      </c>
      <c r="J7653" t="s">
        <v>15338</v>
      </c>
      <c r="K7653" t="s">
        <v>15372</v>
      </c>
      <c r="L7653" t="e">
        <f>VLOOKUP(F7653,Sheet3!$B$2:$H$126,7,0)</f>
        <v>#N/A</v>
      </c>
    </row>
    <row r="7654" spans="1:12" hidden="1" x14ac:dyDescent="0.2">
      <c r="A7654" t="s">
        <v>5988</v>
      </c>
      <c r="B7654" t="s">
        <v>10957</v>
      </c>
      <c r="C7654" t="s">
        <v>11404</v>
      </c>
      <c r="D7654" t="e">
        <f>INDEX(Sheet3!$D$1:$D$126,MATCH(DF!F7654,Sheet3!$C$1:$C$126,0))</f>
        <v>#N/A</v>
      </c>
      <c r="E7654" t="e">
        <f>INDEX(Sheet3!$E$1:$E$126,MATCH(DF!F7654,Sheet3!$C$1:$C$126,0))</f>
        <v>#N/A</v>
      </c>
      <c r="F7654" t="s">
        <v>14429</v>
      </c>
      <c r="G7654">
        <v>3.9</v>
      </c>
      <c r="H7654">
        <v>76</v>
      </c>
      <c r="I7654">
        <v>16.39</v>
      </c>
      <c r="J7654" t="s">
        <v>15344</v>
      </c>
      <c r="K7654" t="s">
        <v>15372</v>
      </c>
      <c r="L7654" t="e">
        <f>VLOOKUP(F7654,Sheet3!$B$2:$H$126,7,0)</f>
        <v>#N/A</v>
      </c>
    </row>
    <row r="7655" spans="1:12" hidden="1" x14ac:dyDescent="0.2">
      <c r="A7655" t="s">
        <v>5989</v>
      </c>
      <c r="B7655" t="s">
        <v>10947</v>
      </c>
      <c r="C7655" t="s">
        <v>11124</v>
      </c>
      <c r="D7655" t="e">
        <f>INDEX(Sheet3!$D$1:$D$126,MATCH(DF!F7655,Sheet3!$C$1:$C$126,0))</f>
        <v>#N/A</v>
      </c>
      <c r="E7655" t="e">
        <f>INDEX(Sheet3!$E$1:$E$126,MATCH(DF!F7655,Sheet3!$C$1:$C$126,0))</f>
        <v>#N/A</v>
      </c>
      <c r="F7655" t="s">
        <v>13554</v>
      </c>
      <c r="G7655">
        <v>3.9</v>
      </c>
      <c r="H7655">
        <v>76</v>
      </c>
      <c r="I7655">
        <v>46.6</v>
      </c>
      <c r="J7655" t="s">
        <v>15342</v>
      </c>
      <c r="K7655" t="s">
        <v>15372</v>
      </c>
      <c r="L7655" t="e">
        <f>VLOOKUP(F7655,Sheet3!$B$2:$H$126,7,0)</f>
        <v>#N/A</v>
      </c>
    </row>
    <row r="7656" spans="1:12" hidden="1" x14ac:dyDescent="0.2">
      <c r="A7656" t="s">
        <v>5990</v>
      </c>
      <c r="B7656" t="s">
        <v>10943</v>
      </c>
      <c r="C7656" t="s">
        <v>11542</v>
      </c>
      <c r="D7656" t="e">
        <f>INDEX(Sheet3!$D$1:$D$126,MATCH(DF!F7656,Sheet3!$C$1:$C$126,0))</f>
        <v>#N/A</v>
      </c>
      <c r="E7656" t="e">
        <f>INDEX(Sheet3!$E$1:$E$126,MATCH(DF!F7656,Sheet3!$C$1:$C$126,0))</f>
        <v>#N/A</v>
      </c>
      <c r="F7656" t="s">
        <v>14228</v>
      </c>
      <c r="G7656">
        <v>3.9</v>
      </c>
      <c r="H7656">
        <v>76</v>
      </c>
      <c r="I7656">
        <v>15.9</v>
      </c>
      <c r="J7656" t="s">
        <v>15339</v>
      </c>
      <c r="K7656" t="s">
        <v>15372</v>
      </c>
      <c r="L7656" t="e">
        <f>VLOOKUP(F7656,Sheet3!$B$2:$H$126,7,0)</f>
        <v>#N/A</v>
      </c>
    </row>
    <row r="7657" spans="1:12" hidden="1" x14ac:dyDescent="0.2">
      <c r="A7657" t="s">
        <v>176</v>
      </c>
      <c r="B7657" t="s">
        <v>10943</v>
      </c>
      <c r="C7657" t="s">
        <v>10976</v>
      </c>
      <c r="D7657" t="e">
        <f>INDEX(Sheet3!$D$1:$D$126,MATCH(DF!F7657,Sheet3!$C$1:$C$126,0))</f>
        <v>#N/A</v>
      </c>
      <c r="E7657" t="e">
        <f>INDEX(Sheet3!$E$1:$E$126,MATCH(DF!F7657,Sheet3!$C$1:$C$126,0))</f>
        <v>#N/A</v>
      </c>
      <c r="F7657" t="s">
        <v>12641</v>
      </c>
      <c r="G7657">
        <v>4.0999999999999996</v>
      </c>
      <c r="H7657">
        <v>76</v>
      </c>
      <c r="I7657">
        <v>109.95</v>
      </c>
      <c r="J7657" t="s">
        <v>15340</v>
      </c>
      <c r="K7657" t="s">
        <v>15372</v>
      </c>
      <c r="L7657" t="e">
        <f>VLOOKUP(F7657,Sheet3!$B$2:$H$126,7,0)</f>
        <v>#N/A</v>
      </c>
    </row>
    <row r="7658" spans="1:12" hidden="1" x14ac:dyDescent="0.2">
      <c r="A7658" t="s">
        <v>5991</v>
      </c>
      <c r="B7658" t="s">
        <v>10943</v>
      </c>
      <c r="C7658" t="s">
        <v>10989</v>
      </c>
      <c r="D7658" t="e">
        <f>INDEX(Sheet3!$D$1:$D$126,MATCH(DF!F7658,Sheet3!$C$1:$C$126,0))</f>
        <v>#N/A</v>
      </c>
      <c r="E7658" t="e">
        <f>INDEX(Sheet3!$E$1:$E$126,MATCH(DF!F7658,Sheet3!$C$1:$C$126,0))</f>
        <v>#N/A</v>
      </c>
      <c r="F7658" t="s">
        <v>12859</v>
      </c>
      <c r="G7658">
        <v>3.9</v>
      </c>
      <c r="H7658">
        <v>76</v>
      </c>
      <c r="I7658">
        <v>21.39</v>
      </c>
      <c r="J7658" t="s">
        <v>15339</v>
      </c>
      <c r="K7658" t="s">
        <v>15372</v>
      </c>
      <c r="L7658" t="e">
        <f>VLOOKUP(F7658,Sheet3!$B$2:$H$126,7,0)</f>
        <v>#N/A</v>
      </c>
    </row>
    <row r="7659" spans="1:12" hidden="1" x14ac:dyDescent="0.2">
      <c r="A7659" t="s">
        <v>5992</v>
      </c>
      <c r="B7659" t="s">
        <v>10945</v>
      </c>
      <c r="C7659" t="s">
        <v>11396</v>
      </c>
      <c r="D7659" t="e">
        <f>INDEX(Sheet3!$D$1:$D$126,MATCH(DF!F7659,Sheet3!$C$1:$C$126,0))</f>
        <v>#N/A</v>
      </c>
      <c r="E7659" t="e">
        <f>INDEX(Sheet3!$E$1:$E$126,MATCH(DF!F7659,Sheet3!$C$1:$C$126,0))</f>
        <v>#N/A</v>
      </c>
      <c r="F7659" t="s">
        <v>12770</v>
      </c>
      <c r="G7659">
        <v>3.5</v>
      </c>
      <c r="H7659">
        <v>76</v>
      </c>
      <c r="I7659">
        <v>20.28</v>
      </c>
      <c r="J7659" t="s">
        <v>15342</v>
      </c>
      <c r="K7659" t="s">
        <v>15372</v>
      </c>
      <c r="L7659" t="e">
        <f>VLOOKUP(F7659,Sheet3!$B$2:$H$126,7,0)</f>
        <v>#N/A</v>
      </c>
    </row>
    <row r="7660" spans="1:12" hidden="1" x14ac:dyDescent="0.2">
      <c r="A7660" t="s">
        <v>5993</v>
      </c>
      <c r="B7660" t="s">
        <v>10945</v>
      </c>
      <c r="C7660" t="s">
        <v>11040</v>
      </c>
      <c r="D7660" t="e">
        <f>INDEX(Sheet3!$D$1:$D$126,MATCH(DF!F7660,Sheet3!$C$1:$C$126,0))</f>
        <v>#N/A</v>
      </c>
      <c r="E7660" t="e">
        <f>INDEX(Sheet3!$E$1:$E$126,MATCH(DF!F7660,Sheet3!$C$1:$C$126,0))</f>
        <v>#N/A</v>
      </c>
      <c r="F7660" t="s">
        <v>13790</v>
      </c>
      <c r="G7660">
        <v>4</v>
      </c>
      <c r="H7660">
        <v>76</v>
      </c>
      <c r="I7660">
        <v>29.9</v>
      </c>
      <c r="J7660" t="s">
        <v>15340</v>
      </c>
      <c r="K7660" t="s">
        <v>15372</v>
      </c>
      <c r="L7660" t="e">
        <f>VLOOKUP(F7660,Sheet3!$B$2:$H$126,7,0)</f>
        <v>#N/A</v>
      </c>
    </row>
    <row r="7661" spans="1:12" hidden="1" x14ac:dyDescent="0.2">
      <c r="A7661" t="s">
        <v>5994</v>
      </c>
      <c r="B7661" t="s">
        <v>10950</v>
      </c>
      <c r="C7661" t="s">
        <v>11055</v>
      </c>
      <c r="D7661" t="e">
        <f>INDEX(Sheet3!$D$1:$D$126,MATCH(DF!F7661,Sheet3!$C$1:$C$126,0))</f>
        <v>#N/A</v>
      </c>
      <c r="E7661" t="e">
        <f>INDEX(Sheet3!$E$1:$E$126,MATCH(DF!F7661,Sheet3!$C$1:$C$126,0))</f>
        <v>#N/A</v>
      </c>
      <c r="F7661" t="s">
        <v>12036</v>
      </c>
      <c r="G7661">
        <v>3.8</v>
      </c>
      <c r="H7661">
        <v>76</v>
      </c>
      <c r="I7661">
        <v>10.75</v>
      </c>
      <c r="J7661" t="s">
        <v>15339</v>
      </c>
      <c r="K7661" t="s">
        <v>15372</v>
      </c>
      <c r="L7661" t="e">
        <f>VLOOKUP(F7661,Sheet3!$B$2:$H$126,7,0)</f>
        <v>#N/A</v>
      </c>
    </row>
    <row r="7662" spans="1:12" hidden="1" x14ac:dyDescent="0.2">
      <c r="A7662" t="s">
        <v>5995</v>
      </c>
      <c r="B7662" t="s">
        <v>10950</v>
      </c>
      <c r="C7662" t="s">
        <v>11090</v>
      </c>
      <c r="D7662" t="e">
        <f>INDEX(Sheet3!$D$1:$D$126,MATCH(DF!F7662,Sheet3!$C$1:$C$126,0))</f>
        <v>#N/A</v>
      </c>
      <c r="E7662" t="e">
        <f>INDEX(Sheet3!$E$1:$E$126,MATCH(DF!F7662,Sheet3!$C$1:$C$126,0))</f>
        <v>#N/A</v>
      </c>
      <c r="F7662" t="s">
        <v>11886</v>
      </c>
      <c r="G7662">
        <v>4.3</v>
      </c>
      <c r="H7662">
        <v>76</v>
      </c>
      <c r="I7662">
        <v>125.65</v>
      </c>
      <c r="J7662" t="s">
        <v>15356</v>
      </c>
      <c r="K7662" t="s">
        <v>15372</v>
      </c>
      <c r="L7662" t="e">
        <f>VLOOKUP(F7662,Sheet3!$B$2:$H$126,7,0)</f>
        <v>#N/A</v>
      </c>
    </row>
    <row r="7663" spans="1:12" hidden="1" x14ac:dyDescent="0.2">
      <c r="A7663" t="s">
        <v>5996</v>
      </c>
      <c r="B7663" t="s">
        <v>10943</v>
      </c>
      <c r="C7663" t="s">
        <v>10976</v>
      </c>
      <c r="D7663" t="e">
        <f>INDEX(Sheet3!$D$1:$D$126,MATCH(DF!F7663,Sheet3!$C$1:$C$126,0))</f>
        <v>#N/A</v>
      </c>
      <c r="E7663" t="e">
        <f>INDEX(Sheet3!$E$1:$E$126,MATCH(DF!F7663,Sheet3!$C$1:$C$126,0))</f>
        <v>#N/A</v>
      </c>
      <c r="F7663" t="s">
        <v>12143</v>
      </c>
      <c r="G7663">
        <v>4.0999999999999996</v>
      </c>
      <c r="H7663">
        <v>76</v>
      </c>
      <c r="I7663">
        <v>36.840000000000003</v>
      </c>
      <c r="J7663" t="s">
        <v>15340</v>
      </c>
      <c r="K7663" t="s">
        <v>15372</v>
      </c>
      <c r="L7663" t="e">
        <f>VLOOKUP(F7663,Sheet3!$B$2:$H$126,7,0)</f>
        <v>#N/A</v>
      </c>
    </row>
    <row r="7664" spans="1:12" hidden="1" x14ac:dyDescent="0.2">
      <c r="A7664" t="s">
        <v>250</v>
      </c>
      <c r="B7664" t="s">
        <v>10944</v>
      </c>
      <c r="C7664" t="s">
        <v>11023</v>
      </c>
      <c r="D7664" t="e">
        <f>INDEX(Sheet3!$D$1:$D$126,MATCH(DF!F7664,Sheet3!$C$1:$C$126,0))</f>
        <v>#N/A</v>
      </c>
      <c r="E7664" t="e">
        <f>INDEX(Sheet3!$E$1:$E$126,MATCH(DF!F7664,Sheet3!$C$1:$C$126,0))</f>
        <v>#N/A</v>
      </c>
      <c r="F7664" t="s">
        <v>12743</v>
      </c>
      <c r="G7664">
        <v>4</v>
      </c>
      <c r="H7664">
        <v>76</v>
      </c>
      <c r="I7664">
        <v>16.52</v>
      </c>
      <c r="J7664" t="s">
        <v>15345</v>
      </c>
      <c r="K7664" t="s">
        <v>15372</v>
      </c>
      <c r="L7664" t="e">
        <f>VLOOKUP(F7664,Sheet3!$B$2:$H$126,7,0)</f>
        <v>#N/A</v>
      </c>
    </row>
    <row r="7665" spans="1:12" hidden="1" x14ac:dyDescent="0.2">
      <c r="A7665" t="s">
        <v>454</v>
      </c>
      <c r="B7665" t="s">
        <v>10943</v>
      </c>
      <c r="C7665" t="s">
        <v>10976</v>
      </c>
      <c r="D7665" t="e">
        <f>INDEX(Sheet3!$D$1:$D$126,MATCH(DF!F7665,Sheet3!$C$1:$C$126,0))</f>
        <v>#N/A</v>
      </c>
      <c r="E7665" t="e">
        <f>INDEX(Sheet3!$E$1:$E$126,MATCH(DF!F7665,Sheet3!$C$1:$C$126,0))</f>
        <v>#N/A</v>
      </c>
      <c r="F7665" t="s">
        <v>12641</v>
      </c>
      <c r="G7665">
        <v>4.2</v>
      </c>
      <c r="H7665">
        <v>76</v>
      </c>
      <c r="I7665">
        <v>89.95</v>
      </c>
      <c r="J7665" t="s">
        <v>15342</v>
      </c>
      <c r="K7665" t="s">
        <v>15372</v>
      </c>
      <c r="L7665" t="e">
        <f>VLOOKUP(F7665,Sheet3!$B$2:$H$126,7,0)</f>
        <v>#N/A</v>
      </c>
    </row>
    <row r="7666" spans="1:12" hidden="1" x14ac:dyDescent="0.2">
      <c r="A7666" t="s">
        <v>5997</v>
      </c>
      <c r="B7666" t="s">
        <v>10943</v>
      </c>
      <c r="C7666" t="s">
        <v>11420</v>
      </c>
      <c r="D7666" t="e">
        <f>INDEX(Sheet3!$D$1:$D$126,MATCH(DF!F7666,Sheet3!$C$1:$C$126,0))</f>
        <v>#N/A</v>
      </c>
      <c r="E7666" t="e">
        <f>INDEX(Sheet3!$E$1:$E$126,MATCH(DF!F7666,Sheet3!$C$1:$C$126,0))</f>
        <v>#N/A</v>
      </c>
      <c r="F7666" t="s">
        <v>13470</v>
      </c>
      <c r="G7666">
        <v>3.3</v>
      </c>
      <c r="H7666">
        <v>76</v>
      </c>
      <c r="I7666">
        <v>8.85</v>
      </c>
      <c r="J7666" t="s">
        <v>15339</v>
      </c>
      <c r="K7666" t="s">
        <v>15372</v>
      </c>
      <c r="L7666" t="e">
        <f>VLOOKUP(F7666,Sheet3!$B$2:$H$126,7,0)</f>
        <v>#N/A</v>
      </c>
    </row>
    <row r="7667" spans="1:12" hidden="1" x14ac:dyDescent="0.2">
      <c r="A7667" t="s">
        <v>2840</v>
      </c>
      <c r="B7667" t="s">
        <v>10957</v>
      </c>
      <c r="C7667" t="s">
        <v>11141</v>
      </c>
      <c r="D7667" t="e">
        <f>INDEX(Sheet3!$D$1:$D$126,MATCH(DF!F7667,Sheet3!$C$1:$C$126,0))</f>
        <v>#N/A</v>
      </c>
      <c r="E7667" t="e">
        <f>INDEX(Sheet3!$E$1:$E$126,MATCH(DF!F7667,Sheet3!$C$1:$C$126,0))</f>
        <v>#N/A</v>
      </c>
      <c r="F7667" t="s">
        <v>13944</v>
      </c>
      <c r="G7667">
        <v>3.8</v>
      </c>
      <c r="H7667">
        <v>76</v>
      </c>
      <c r="I7667">
        <v>9.5</v>
      </c>
      <c r="J7667" t="s">
        <v>15339</v>
      </c>
      <c r="K7667" t="s">
        <v>15372</v>
      </c>
      <c r="L7667" t="e">
        <f>VLOOKUP(F7667,Sheet3!$B$2:$H$126,7,0)</f>
        <v>#N/A</v>
      </c>
    </row>
    <row r="7668" spans="1:12" hidden="1" x14ac:dyDescent="0.2">
      <c r="A7668" t="s">
        <v>1551</v>
      </c>
      <c r="B7668" t="s">
        <v>10943</v>
      </c>
      <c r="C7668" t="s">
        <v>11127</v>
      </c>
      <c r="D7668" t="e">
        <f>INDEX(Sheet3!$D$1:$D$126,MATCH(DF!F7668,Sheet3!$C$1:$C$126,0))</f>
        <v>#N/A</v>
      </c>
      <c r="E7668" t="e">
        <f>INDEX(Sheet3!$E$1:$E$126,MATCH(DF!F7668,Sheet3!$C$1:$C$126,0))</f>
        <v>#N/A</v>
      </c>
      <c r="F7668" t="s">
        <v>13543</v>
      </c>
      <c r="G7668">
        <v>3.4</v>
      </c>
      <c r="H7668">
        <v>76</v>
      </c>
      <c r="I7668">
        <v>7.49</v>
      </c>
      <c r="J7668" t="s">
        <v>15342</v>
      </c>
      <c r="K7668" t="s">
        <v>15372</v>
      </c>
      <c r="L7668" t="e">
        <f>VLOOKUP(F7668,Sheet3!$B$2:$H$126,7,0)</f>
        <v>#N/A</v>
      </c>
    </row>
    <row r="7669" spans="1:12" hidden="1" x14ac:dyDescent="0.2">
      <c r="A7669" t="s">
        <v>176</v>
      </c>
      <c r="B7669" t="s">
        <v>10943</v>
      </c>
      <c r="C7669" t="s">
        <v>10976</v>
      </c>
      <c r="D7669" t="e">
        <f>INDEX(Sheet3!$D$1:$D$126,MATCH(DF!F7669,Sheet3!$C$1:$C$126,0))</f>
        <v>#N/A</v>
      </c>
      <c r="E7669" t="e">
        <f>INDEX(Sheet3!$E$1:$E$126,MATCH(DF!F7669,Sheet3!$C$1:$C$126,0))</f>
        <v>#N/A</v>
      </c>
      <c r="F7669" t="s">
        <v>14430</v>
      </c>
      <c r="G7669">
        <v>4.2</v>
      </c>
      <c r="H7669">
        <v>76</v>
      </c>
      <c r="I7669">
        <v>43.95</v>
      </c>
      <c r="J7669" t="s">
        <v>15340</v>
      </c>
      <c r="K7669" t="s">
        <v>15372</v>
      </c>
      <c r="L7669" t="e">
        <f>VLOOKUP(F7669,Sheet3!$B$2:$H$126,7,0)</f>
        <v>#N/A</v>
      </c>
    </row>
    <row r="7670" spans="1:12" hidden="1" x14ac:dyDescent="0.2">
      <c r="A7670" t="s">
        <v>5998</v>
      </c>
      <c r="B7670" t="s">
        <v>10943</v>
      </c>
      <c r="C7670" t="s">
        <v>10981</v>
      </c>
      <c r="D7670" t="e">
        <f>INDEX(Sheet3!$D$1:$D$126,MATCH(DF!F7670,Sheet3!$C$1:$C$126,0))</f>
        <v>#N/A</v>
      </c>
      <c r="E7670" t="e">
        <f>INDEX(Sheet3!$E$1:$E$126,MATCH(DF!F7670,Sheet3!$C$1:$C$126,0))</f>
        <v>#N/A</v>
      </c>
      <c r="F7670" t="s">
        <v>12105</v>
      </c>
      <c r="G7670">
        <v>4.3</v>
      </c>
      <c r="H7670">
        <v>76</v>
      </c>
      <c r="I7670">
        <v>75</v>
      </c>
      <c r="J7670" t="s">
        <v>15346</v>
      </c>
      <c r="K7670" t="s">
        <v>15372</v>
      </c>
      <c r="L7670" t="e">
        <f>VLOOKUP(F7670,Sheet3!$B$2:$H$126,7,0)</f>
        <v>#N/A</v>
      </c>
    </row>
    <row r="7671" spans="1:12" hidden="1" x14ac:dyDescent="0.2">
      <c r="A7671" t="s">
        <v>5999</v>
      </c>
      <c r="B7671" t="s">
        <v>10944</v>
      </c>
      <c r="C7671" t="s">
        <v>11075</v>
      </c>
      <c r="D7671" t="e">
        <f>INDEX(Sheet3!$D$1:$D$126,MATCH(DF!F7671,Sheet3!$C$1:$C$126,0))</f>
        <v>#N/A</v>
      </c>
      <c r="E7671" t="e">
        <f>INDEX(Sheet3!$E$1:$E$126,MATCH(DF!F7671,Sheet3!$C$1:$C$126,0))</f>
        <v>#N/A</v>
      </c>
      <c r="F7671" t="s">
        <v>13321</v>
      </c>
      <c r="G7671">
        <v>4.0999999999999996</v>
      </c>
      <c r="H7671">
        <v>76</v>
      </c>
      <c r="I7671">
        <v>19.850000000000001</v>
      </c>
      <c r="J7671" t="s">
        <v>15339</v>
      </c>
      <c r="K7671" t="s">
        <v>15372</v>
      </c>
      <c r="L7671" t="e">
        <f>VLOOKUP(F7671,Sheet3!$B$2:$H$126,7,0)</f>
        <v>#N/A</v>
      </c>
    </row>
    <row r="7672" spans="1:12" hidden="1" x14ac:dyDescent="0.2">
      <c r="A7672" t="s">
        <v>6000</v>
      </c>
      <c r="B7672" t="s">
        <v>10950</v>
      </c>
      <c r="C7672" t="s">
        <v>11055</v>
      </c>
      <c r="D7672" t="e">
        <f>INDEX(Sheet3!$D$1:$D$126,MATCH(DF!F7672,Sheet3!$C$1:$C$126,0))</f>
        <v>#N/A</v>
      </c>
      <c r="E7672" t="e">
        <f>INDEX(Sheet3!$E$1:$E$126,MATCH(DF!F7672,Sheet3!$C$1:$C$126,0))</f>
        <v>#N/A</v>
      </c>
      <c r="F7672" t="s">
        <v>13540</v>
      </c>
      <c r="G7672">
        <v>3.8</v>
      </c>
      <c r="H7672">
        <v>76</v>
      </c>
      <c r="I7672">
        <v>25.95</v>
      </c>
      <c r="J7672" t="s">
        <v>15354</v>
      </c>
      <c r="K7672" t="s">
        <v>15372</v>
      </c>
      <c r="L7672" t="e">
        <f>VLOOKUP(F7672,Sheet3!$B$2:$H$126,7,0)</f>
        <v>#N/A</v>
      </c>
    </row>
    <row r="7673" spans="1:12" hidden="1" x14ac:dyDescent="0.2">
      <c r="A7673" t="s">
        <v>6001</v>
      </c>
      <c r="B7673" t="s">
        <v>10944</v>
      </c>
      <c r="C7673" t="s">
        <v>11165</v>
      </c>
      <c r="D7673" t="e">
        <f>INDEX(Sheet3!$D$1:$D$126,MATCH(DF!F7673,Sheet3!$C$1:$C$126,0))</f>
        <v>#N/A</v>
      </c>
      <c r="E7673" t="e">
        <f>INDEX(Sheet3!$E$1:$E$126,MATCH(DF!F7673,Sheet3!$C$1:$C$126,0))</f>
        <v>#N/A</v>
      </c>
      <c r="F7673" t="s">
        <v>11961</v>
      </c>
      <c r="G7673">
        <v>4.5999999999999996</v>
      </c>
      <c r="H7673">
        <v>76</v>
      </c>
      <c r="I7673">
        <v>520</v>
      </c>
      <c r="J7673" t="s">
        <v>15338</v>
      </c>
      <c r="K7673" t="s">
        <v>15372</v>
      </c>
      <c r="L7673" t="e">
        <f>VLOOKUP(F7673,Sheet3!$B$2:$H$126,7,0)</f>
        <v>#N/A</v>
      </c>
    </row>
    <row r="7674" spans="1:12" hidden="1" x14ac:dyDescent="0.2">
      <c r="A7674" t="s">
        <v>6002</v>
      </c>
      <c r="B7674" t="s">
        <v>10944</v>
      </c>
      <c r="C7674" t="s">
        <v>11111</v>
      </c>
      <c r="D7674" t="e">
        <f>INDEX(Sheet3!$D$1:$D$126,MATCH(DF!F7674,Sheet3!$C$1:$C$126,0))</f>
        <v>#N/A</v>
      </c>
      <c r="E7674" t="e">
        <f>INDEX(Sheet3!$E$1:$E$126,MATCH(DF!F7674,Sheet3!$C$1:$C$126,0))</f>
        <v>#N/A</v>
      </c>
      <c r="F7674" t="s">
        <v>14431</v>
      </c>
      <c r="G7674">
        <v>3.5</v>
      </c>
      <c r="H7674">
        <v>76</v>
      </c>
      <c r="I7674">
        <v>4.95</v>
      </c>
      <c r="J7674" t="s">
        <v>15340</v>
      </c>
      <c r="K7674" t="s">
        <v>15372</v>
      </c>
      <c r="L7674" t="e">
        <f>VLOOKUP(F7674,Sheet3!$B$2:$H$126,7,0)</f>
        <v>#N/A</v>
      </c>
    </row>
    <row r="7675" spans="1:12" hidden="1" x14ac:dyDescent="0.2">
      <c r="A7675" t="s">
        <v>6003</v>
      </c>
      <c r="B7675" t="s">
        <v>10944</v>
      </c>
      <c r="C7675" t="s">
        <v>11024</v>
      </c>
      <c r="D7675" t="e">
        <f>INDEX(Sheet3!$D$1:$D$126,MATCH(DF!F7675,Sheet3!$C$1:$C$126,0))</f>
        <v>#N/A</v>
      </c>
      <c r="E7675" t="e">
        <f>INDEX(Sheet3!$E$1:$E$126,MATCH(DF!F7675,Sheet3!$C$1:$C$126,0))</f>
        <v>#N/A</v>
      </c>
      <c r="F7675" t="s">
        <v>14432</v>
      </c>
      <c r="G7675">
        <v>4.3</v>
      </c>
      <c r="H7675">
        <v>76</v>
      </c>
      <c r="I7675">
        <v>76.63</v>
      </c>
      <c r="J7675" t="s">
        <v>15338</v>
      </c>
      <c r="K7675" t="s">
        <v>15372</v>
      </c>
      <c r="L7675" t="e">
        <f>VLOOKUP(F7675,Sheet3!$B$2:$H$126,7,0)</f>
        <v>#N/A</v>
      </c>
    </row>
    <row r="7676" spans="1:12" hidden="1" x14ac:dyDescent="0.2">
      <c r="A7676" t="s">
        <v>6004</v>
      </c>
      <c r="B7676" t="s">
        <v>10944</v>
      </c>
      <c r="C7676" t="s">
        <v>10998</v>
      </c>
      <c r="D7676" t="e">
        <f>INDEX(Sheet3!$D$1:$D$126,MATCH(DF!F7676,Sheet3!$C$1:$C$126,0))</f>
        <v>#N/A</v>
      </c>
      <c r="E7676" t="e">
        <f>INDEX(Sheet3!$E$1:$E$126,MATCH(DF!F7676,Sheet3!$C$1:$C$126,0))</f>
        <v>#N/A</v>
      </c>
      <c r="F7676" t="s">
        <v>12165</v>
      </c>
      <c r="G7676">
        <v>4.2</v>
      </c>
      <c r="H7676">
        <v>76</v>
      </c>
      <c r="I7676">
        <v>42.11</v>
      </c>
      <c r="J7676" t="s">
        <v>15342</v>
      </c>
      <c r="K7676" t="s">
        <v>15372</v>
      </c>
      <c r="L7676" t="e">
        <f>VLOOKUP(F7676,Sheet3!$B$2:$H$126,7,0)</f>
        <v>#N/A</v>
      </c>
    </row>
    <row r="7677" spans="1:12" hidden="1" x14ac:dyDescent="0.2">
      <c r="A7677" t="s">
        <v>229</v>
      </c>
      <c r="B7677" t="s">
        <v>10944</v>
      </c>
      <c r="C7677" t="s">
        <v>11024</v>
      </c>
      <c r="D7677" t="e">
        <f>INDEX(Sheet3!$D$1:$D$126,MATCH(DF!F7677,Sheet3!$C$1:$C$126,0))</f>
        <v>#N/A</v>
      </c>
      <c r="E7677" t="e">
        <f>INDEX(Sheet3!$E$1:$E$126,MATCH(DF!F7677,Sheet3!$C$1:$C$126,0))</f>
        <v>#N/A</v>
      </c>
      <c r="F7677" t="s">
        <v>13003</v>
      </c>
      <c r="G7677">
        <v>4</v>
      </c>
      <c r="H7677">
        <v>76</v>
      </c>
      <c r="I7677">
        <v>65.86</v>
      </c>
      <c r="J7677" t="s">
        <v>15340</v>
      </c>
      <c r="K7677" t="s">
        <v>15372</v>
      </c>
      <c r="L7677" t="e">
        <f>VLOOKUP(F7677,Sheet3!$B$2:$H$126,7,0)</f>
        <v>#N/A</v>
      </c>
    </row>
    <row r="7678" spans="1:12" hidden="1" x14ac:dyDescent="0.2">
      <c r="A7678" t="s">
        <v>6005</v>
      </c>
      <c r="B7678" t="s">
        <v>10943</v>
      </c>
      <c r="C7678" t="s">
        <v>11005</v>
      </c>
      <c r="D7678" t="e">
        <f>INDEX(Sheet3!$D$1:$D$126,MATCH(DF!F7678,Sheet3!$C$1:$C$126,0))</f>
        <v>#N/A</v>
      </c>
      <c r="E7678" t="e">
        <f>INDEX(Sheet3!$E$1:$E$126,MATCH(DF!F7678,Sheet3!$C$1:$C$126,0))</f>
        <v>#N/A</v>
      </c>
      <c r="F7678" t="s">
        <v>12579</v>
      </c>
      <c r="G7678">
        <v>4.2</v>
      </c>
      <c r="H7678">
        <v>76</v>
      </c>
      <c r="I7678">
        <v>270</v>
      </c>
      <c r="J7678" t="s">
        <v>15362</v>
      </c>
      <c r="K7678" t="s">
        <v>15372</v>
      </c>
      <c r="L7678" t="e">
        <f>VLOOKUP(F7678,Sheet3!$B$2:$H$126,7,0)</f>
        <v>#N/A</v>
      </c>
    </row>
    <row r="7679" spans="1:12" hidden="1" x14ac:dyDescent="0.2">
      <c r="A7679" t="s">
        <v>6006</v>
      </c>
      <c r="B7679" t="s">
        <v>10944</v>
      </c>
      <c r="C7679" t="s">
        <v>11576</v>
      </c>
      <c r="D7679" t="e">
        <f>INDEX(Sheet3!$D$1:$D$126,MATCH(DF!F7679,Sheet3!$C$1:$C$126,0))</f>
        <v>#N/A</v>
      </c>
      <c r="E7679" t="e">
        <f>INDEX(Sheet3!$E$1:$E$126,MATCH(DF!F7679,Sheet3!$C$1:$C$126,0))</f>
        <v>#N/A</v>
      </c>
      <c r="F7679" t="s">
        <v>12919</v>
      </c>
      <c r="G7679">
        <v>4</v>
      </c>
      <c r="H7679">
        <v>76</v>
      </c>
      <c r="I7679">
        <v>35.450000000000003</v>
      </c>
      <c r="J7679" t="s">
        <v>15343</v>
      </c>
      <c r="K7679" t="s">
        <v>15372</v>
      </c>
      <c r="L7679" t="e">
        <f>VLOOKUP(F7679,Sheet3!$B$2:$H$126,7,0)</f>
        <v>#N/A</v>
      </c>
    </row>
    <row r="7680" spans="1:12" hidden="1" x14ac:dyDescent="0.2">
      <c r="A7680" t="s">
        <v>6007</v>
      </c>
      <c r="B7680" t="s">
        <v>10944</v>
      </c>
      <c r="C7680" t="s">
        <v>10988</v>
      </c>
      <c r="D7680" t="e">
        <f>INDEX(Sheet3!$D$1:$D$126,MATCH(DF!F7680,Sheet3!$C$1:$C$126,0))</f>
        <v>#N/A</v>
      </c>
      <c r="E7680" t="e">
        <f>INDEX(Sheet3!$E$1:$E$126,MATCH(DF!F7680,Sheet3!$C$1:$C$126,0))</f>
        <v>#N/A</v>
      </c>
      <c r="F7680" t="s">
        <v>11884</v>
      </c>
      <c r="G7680">
        <v>3.5</v>
      </c>
      <c r="H7680">
        <v>76</v>
      </c>
      <c r="I7680">
        <v>5.9</v>
      </c>
      <c r="J7680" t="s">
        <v>15345</v>
      </c>
      <c r="K7680" t="s">
        <v>15372</v>
      </c>
      <c r="L7680" t="e">
        <f>VLOOKUP(F7680,Sheet3!$B$2:$H$126,7,0)</f>
        <v>#N/A</v>
      </c>
    </row>
    <row r="7681" spans="1:12" hidden="1" x14ac:dyDescent="0.2">
      <c r="A7681" t="s">
        <v>1365</v>
      </c>
      <c r="B7681" t="s">
        <v>10943</v>
      </c>
      <c r="C7681" t="s">
        <v>10999</v>
      </c>
      <c r="D7681" t="e">
        <f>INDEX(Sheet3!$D$1:$D$126,MATCH(DF!F7681,Sheet3!$C$1:$C$126,0))</f>
        <v>#N/A</v>
      </c>
      <c r="E7681" t="e">
        <f>INDEX(Sheet3!$E$1:$E$126,MATCH(DF!F7681,Sheet3!$C$1:$C$126,0))</f>
        <v>#N/A</v>
      </c>
      <c r="F7681" t="s">
        <v>13129</v>
      </c>
      <c r="G7681">
        <v>3.9</v>
      </c>
      <c r="H7681">
        <v>76</v>
      </c>
      <c r="I7681">
        <v>57.72</v>
      </c>
      <c r="J7681" t="s">
        <v>15342</v>
      </c>
      <c r="K7681" t="s">
        <v>15372</v>
      </c>
      <c r="L7681" t="e">
        <f>VLOOKUP(F7681,Sheet3!$B$2:$H$126,7,0)</f>
        <v>#N/A</v>
      </c>
    </row>
    <row r="7682" spans="1:12" hidden="1" x14ac:dyDescent="0.2">
      <c r="A7682" t="s">
        <v>6008</v>
      </c>
      <c r="B7682" t="s">
        <v>10944</v>
      </c>
      <c r="C7682" t="s">
        <v>11104</v>
      </c>
      <c r="D7682" t="e">
        <f>INDEX(Sheet3!$D$1:$D$126,MATCH(DF!F7682,Sheet3!$C$1:$C$126,0))</f>
        <v>#N/A</v>
      </c>
      <c r="E7682" t="e">
        <f>INDEX(Sheet3!$E$1:$E$126,MATCH(DF!F7682,Sheet3!$C$1:$C$126,0))</f>
        <v>#N/A</v>
      </c>
      <c r="F7682" t="s">
        <v>12682</v>
      </c>
      <c r="G7682">
        <v>3.3</v>
      </c>
      <c r="H7682">
        <v>76</v>
      </c>
      <c r="I7682">
        <v>16.95</v>
      </c>
      <c r="J7682" t="s">
        <v>15345</v>
      </c>
      <c r="K7682" t="s">
        <v>15372</v>
      </c>
      <c r="L7682" t="e">
        <f>VLOOKUP(F7682,Sheet3!$B$2:$H$126,7,0)</f>
        <v>#N/A</v>
      </c>
    </row>
    <row r="7683" spans="1:12" hidden="1" x14ac:dyDescent="0.2">
      <c r="A7683" t="s">
        <v>4739</v>
      </c>
      <c r="B7683" t="s">
        <v>10945</v>
      </c>
      <c r="C7683" t="s">
        <v>11040</v>
      </c>
      <c r="D7683" t="e">
        <f>INDEX(Sheet3!$D$1:$D$126,MATCH(DF!F7683,Sheet3!$C$1:$C$126,0))</f>
        <v>#N/A</v>
      </c>
      <c r="E7683" t="e">
        <f>INDEX(Sheet3!$E$1:$E$126,MATCH(DF!F7683,Sheet3!$C$1:$C$126,0))</f>
        <v>#N/A</v>
      </c>
      <c r="F7683" t="s">
        <v>12042</v>
      </c>
      <c r="G7683">
        <v>3.9</v>
      </c>
      <c r="H7683">
        <v>76</v>
      </c>
      <c r="I7683">
        <v>58.75</v>
      </c>
      <c r="J7683" t="s">
        <v>15343</v>
      </c>
      <c r="K7683" t="s">
        <v>15372</v>
      </c>
      <c r="L7683" t="e">
        <f>VLOOKUP(F7683,Sheet3!$B$2:$H$126,7,0)</f>
        <v>#N/A</v>
      </c>
    </row>
    <row r="7684" spans="1:12" hidden="1" x14ac:dyDescent="0.2">
      <c r="A7684" t="s">
        <v>6009</v>
      </c>
      <c r="B7684" t="s">
        <v>10944</v>
      </c>
      <c r="C7684" t="s">
        <v>11070</v>
      </c>
      <c r="D7684" t="e">
        <f>INDEX(Sheet3!$D$1:$D$126,MATCH(DF!F7684,Sheet3!$C$1:$C$126,0))</f>
        <v>#N/A</v>
      </c>
      <c r="E7684" t="e">
        <f>INDEX(Sheet3!$E$1:$E$126,MATCH(DF!F7684,Sheet3!$C$1:$C$126,0))</f>
        <v>#N/A</v>
      </c>
      <c r="F7684" t="s">
        <v>13393</v>
      </c>
      <c r="G7684">
        <v>3.6</v>
      </c>
      <c r="H7684">
        <v>76</v>
      </c>
      <c r="I7684">
        <v>24.24</v>
      </c>
      <c r="J7684" t="s">
        <v>15344</v>
      </c>
      <c r="K7684" t="s">
        <v>15372</v>
      </c>
      <c r="L7684" t="e">
        <f>VLOOKUP(F7684,Sheet3!$B$2:$H$126,7,0)</f>
        <v>#N/A</v>
      </c>
    </row>
    <row r="7685" spans="1:12" hidden="1" x14ac:dyDescent="0.2">
      <c r="A7685" t="s">
        <v>6010</v>
      </c>
      <c r="B7685" t="s">
        <v>10943</v>
      </c>
      <c r="C7685" t="s">
        <v>11144</v>
      </c>
      <c r="D7685" t="e">
        <f>INDEX(Sheet3!$D$1:$D$126,MATCH(DF!F7685,Sheet3!$C$1:$C$126,0))</f>
        <v>#N/A</v>
      </c>
      <c r="E7685" t="e">
        <f>INDEX(Sheet3!$E$1:$E$126,MATCH(DF!F7685,Sheet3!$C$1:$C$126,0))</f>
        <v>#N/A</v>
      </c>
      <c r="F7685" t="s">
        <v>12787</v>
      </c>
      <c r="G7685">
        <v>4</v>
      </c>
      <c r="H7685">
        <v>76</v>
      </c>
      <c r="I7685">
        <v>39.950000000000003</v>
      </c>
      <c r="J7685" t="s">
        <v>15358</v>
      </c>
      <c r="K7685" t="s">
        <v>15372</v>
      </c>
      <c r="L7685" t="e">
        <f>VLOOKUP(F7685,Sheet3!$B$2:$H$126,7,0)</f>
        <v>#N/A</v>
      </c>
    </row>
    <row r="7686" spans="1:12" hidden="1" x14ac:dyDescent="0.2">
      <c r="A7686" t="s">
        <v>6011</v>
      </c>
      <c r="B7686" t="s">
        <v>10944</v>
      </c>
      <c r="C7686" t="s">
        <v>11024</v>
      </c>
      <c r="D7686" t="e">
        <f>INDEX(Sheet3!$D$1:$D$126,MATCH(DF!F7686,Sheet3!$C$1:$C$126,0))</f>
        <v>#N/A</v>
      </c>
      <c r="E7686" t="e">
        <f>INDEX(Sheet3!$E$1:$E$126,MATCH(DF!F7686,Sheet3!$C$1:$C$126,0))</f>
        <v>#N/A</v>
      </c>
      <c r="F7686" t="s">
        <v>14371</v>
      </c>
      <c r="G7686">
        <v>4</v>
      </c>
      <c r="H7686">
        <v>76</v>
      </c>
      <c r="I7686">
        <v>43.7</v>
      </c>
      <c r="J7686" t="s">
        <v>15343</v>
      </c>
      <c r="K7686" t="s">
        <v>15372</v>
      </c>
      <c r="L7686" t="e">
        <f>VLOOKUP(F7686,Sheet3!$B$2:$H$126,7,0)</f>
        <v>#N/A</v>
      </c>
    </row>
    <row r="7687" spans="1:12" hidden="1" x14ac:dyDescent="0.2">
      <c r="A7687" t="s">
        <v>6012</v>
      </c>
      <c r="B7687" t="s">
        <v>10949</v>
      </c>
      <c r="C7687" t="s">
        <v>10991</v>
      </c>
      <c r="D7687" t="e">
        <f>INDEX(Sheet3!$D$1:$D$126,MATCH(DF!F7687,Sheet3!$C$1:$C$126,0))</f>
        <v>#N/A</v>
      </c>
      <c r="E7687" t="e">
        <f>INDEX(Sheet3!$E$1:$E$126,MATCH(DF!F7687,Sheet3!$C$1:$C$126,0))</f>
        <v>#N/A</v>
      </c>
      <c r="F7687" t="s">
        <v>12596</v>
      </c>
      <c r="G7687">
        <v>3.8</v>
      </c>
      <c r="H7687">
        <v>760</v>
      </c>
      <c r="I7687">
        <v>11.9</v>
      </c>
      <c r="J7687" t="s">
        <v>15339</v>
      </c>
      <c r="K7687" t="s">
        <v>15372</v>
      </c>
      <c r="L7687" t="e">
        <f>VLOOKUP(F7687,Sheet3!$B$2:$H$126,7,0)</f>
        <v>#N/A</v>
      </c>
    </row>
    <row r="7688" spans="1:12" hidden="1" x14ac:dyDescent="0.2">
      <c r="A7688" t="s">
        <v>6013</v>
      </c>
      <c r="B7688" t="s">
        <v>10955</v>
      </c>
      <c r="C7688" t="s">
        <v>11122</v>
      </c>
      <c r="D7688" t="e">
        <f>INDEX(Sheet3!$D$1:$D$126,MATCH(DF!F7688,Sheet3!$C$1:$C$126,0))</f>
        <v>#N/A</v>
      </c>
      <c r="E7688" t="e">
        <f>INDEX(Sheet3!$E$1:$E$126,MATCH(DF!F7688,Sheet3!$C$1:$C$126,0))</f>
        <v>#N/A</v>
      </c>
      <c r="F7688" t="s">
        <v>12220</v>
      </c>
      <c r="G7688">
        <v>3.8</v>
      </c>
      <c r="H7688">
        <v>760</v>
      </c>
      <c r="I7688">
        <v>13.26</v>
      </c>
      <c r="J7688" t="s">
        <v>15343</v>
      </c>
      <c r="K7688" t="s">
        <v>15372</v>
      </c>
      <c r="L7688" t="e">
        <f>VLOOKUP(F7688,Sheet3!$B$2:$H$126,7,0)</f>
        <v>#N/A</v>
      </c>
    </row>
    <row r="7689" spans="1:12" hidden="1" x14ac:dyDescent="0.2">
      <c r="A7689" t="s">
        <v>6014</v>
      </c>
      <c r="B7689" t="s">
        <v>10951</v>
      </c>
      <c r="C7689" t="s">
        <v>11301</v>
      </c>
      <c r="D7689" t="e">
        <f>INDEX(Sheet3!$D$1:$D$126,MATCH(DF!F7689,Sheet3!$C$1:$C$126,0))</f>
        <v>#N/A</v>
      </c>
      <c r="E7689" t="e">
        <f>INDEX(Sheet3!$E$1:$E$126,MATCH(DF!F7689,Sheet3!$C$1:$C$126,0))</f>
        <v>#N/A</v>
      </c>
      <c r="F7689" t="s">
        <v>12808</v>
      </c>
      <c r="G7689">
        <v>4.0999999999999996</v>
      </c>
      <c r="H7689">
        <v>760</v>
      </c>
      <c r="I7689">
        <v>45.95</v>
      </c>
      <c r="J7689" t="s">
        <v>15339</v>
      </c>
      <c r="K7689" t="s">
        <v>15372</v>
      </c>
      <c r="L7689" t="e">
        <f>VLOOKUP(F7689,Sheet3!$B$2:$H$126,7,0)</f>
        <v>#N/A</v>
      </c>
    </row>
    <row r="7690" spans="1:12" hidden="1" x14ac:dyDescent="0.2">
      <c r="A7690" t="s">
        <v>27</v>
      </c>
      <c r="B7690" t="s">
        <v>10951</v>
      </c>
      <c r="C7690" t="s">
        <v>11018</v>
      </c>
      <c r="D7690" t="e">
        <f>INDEX(Sheet3!$D$1:$D$126,MATCH(DF!F7690,Sheet3!$C$1:$C$126,0))</f>
        <v>#N/A</v>
      </c>
      <c r="E7690" t="e">
        <f>INDEX(Sheet3!$E$1:$E$126,MATCH(DF!F7690,Sheet3!$C$1:$C$126,0))</f>
        <v>#N/A</v>
      </c>
      <c r="F7690" t="s">
        <v>14433</v>
      </c>
      <c r="G7690">
        <v>4</v>
      </c>
      <c r="H7690">
        <v>761</v>
      </c>
      <c r="I7690">
        <v>20.36</v>
      </c>
      <c r="J7690" t="s">
        <v>15340</v>
      </c>
      <c r="K7690" t="s">
        <v>15372</v>
      </c>
      <c r="L7690" t="e">
        <f>VLOOKUP(F7690,Sheet3!$B$2:$H$126,7,0)</f>
        <v>#N/A</v>
      </c>
    </row>
    <row r="7691" spans="1:12" hidden="1" x14ac:dyDescent="0.2">
      <c r="A7691" t="s">
        <v>6015</v>
      </c>
      <c r="B7691" t="s">
        <v>10947</v>
      </c>
      <c r="C7691" t="s">
        <v>11148</v>
      </c>
      <c r="D7691" t="e">
        <f>INDEX(Sheet3!$D$1:$D$126,MATCH(DF!F7691,Sheet3!$C$1:$C$126,0))</f>
        <v>#N/A</v>
      </c>
      <c r="E7691" t="e">
        <f>INDEX(Sheet3!$E$1:$E$126,MATCH(DF!F7691,Sheet3!$C$1:$C$126,0))</f>
        <v>#N/A</v>
      </c>
      <c r="F7691" t="s">
        <v>12172</v>
      </c>
      <c r="G7691">
        <v>3.4</v>
      </c>
      <c r="H7691">
        <v>761</v>
      </c>
      <c r="I7691">
        <v>8.5</v>
      </c>
      <c r="J7691" t="s">
        <v>15340</v>
      </c>
      <c r="K7691" t="s">
        <v>15372</v>
      </c>
      <c r="L7691" t="e">
        <f>VLOOKUP(F7691,Sheet3!$B$2:$H$126,7,0)</f>
        <v>#N/A</v>
      </c>
    </row>
    <row r="7692" spans="1:12" hidden="1" x14ac:dyDescent="0.2">
      <c r="A7692" t="s">
        <v>6016</v>
      </c>
      <c r="B7692" t="s">
        <v>10950</v>
      </c>
      <c r="C7692" t="s">
        <v>11188</v>
      </c>
      <c r="D7692" t="e">
        <f>INDEX(Sheet3!$D$1:$D$126,MATCH(DF!F7692,Sheet3!$C$1:$C$126,0))</f>
        <v>#N/A</v>
      </c>
      <c r="E7692" t="e">
        <f>INDEX(Sheet3!$E$1:$E$126,MATCH(DF!F7692,Sheet3!$C$1:$C$126,0))</f>
        <v>#N/A</v>
      </c>
      <c r="F7692" t="s">
        <v>13288</v>
      </c>
      <c r="G7692">
        <v>3.5</v>
      </c>
      <c r="H7692">
        <v>762</v>
      </c>
      <c r="I7692">
        <v>6.29</v>
      </c>
      <c r="J7692" t="s">
        <v>15346</v>
      </c>
      <c r="K7692" t="s">
        <v>15372</v>
      </c>
      <c r="L7692" t="e">
        <f>VLOOKUP(F7692,Sheet3!$B$2:$H$126,7,0)</f>
        <v>#N/A</v>
      </c>
    </row>
    <row r="7693" spans="1:12" hidden="1" x14ac:dyDescent="0.2">
      <c r="A7693" t="s">
        <v>6017</v>
      </c>
      <c r="B7693" t="s">
        <v>10943</v>
      </c>
      <c r="C7693" t="s">
        <v>11025</v>
      </c>
      <c r="D7693" t="e">
        <f>INDEX(Sheet3!$D$1:$D$126,MATCH(DF!F7693,Sheet3!$C$1:$C$126,0))</f>
        <v>#N/A</v>
      </c>
      <c r="E7693" t="e">
        <f>INDEX(Sheet3!$E$1:$E$126,MATCH(DF!F7693,Sheet3!$C$1:$C$126,0))</f>
        <v>#N/A</v>
      </c>
      <c r="F7693" t="s">
        <v>13830</v>
      </c>
      <c r="G7693">
        <v>4.5999999999999996</v>
      </c>
      <c r="H7693">
        <v>763</v>
      </c>
      <c r="I7693">
        <v>799.95</v>
      </c>
      <c r="J7693" t="s">
        <v>15357</v>
      </c>
      <c r="K7693" t="s">
        <v>15372</v>
      </c>
      <c r="L7693" t="e">
        <f>VLOOKUP(F7693,Sheet3!$B$2:$H$126,7,0)</f>
        <v>#N/A</v>
      </c>
    </row>
    <row r="7694" spans="1:12" hidden="1" x14ac:dyDescent="0.2">
      <c r="A7694" t="s">
        <v>3095</v>
      </c>
      <c r="B7694" t="s">
        <v>10944</v>
      </c>
      <c r="C7694" t="s">
        <v>10998</v>
      </c>
      <c r="D7694" t="e">
        <f>INDEX(Sheet3!$D$1:$D$126,MATCH(DF!F7694,Sheet3!$C$1:$C$126,0))</f>
        <v>#N/A</v>
      </c>
      <c r="E7694" t="e">
        <f>INDEX(Sheet3!$E$1:$E$126,MATCH(DF!F7694,Sheet3!$C$1:$C$126,0))</f>
        <v>#N/A</v>
      </c>
      <c r="F7694" t="s">
        <v>12797</v>
      </c>
      <c r="G7694">
        <v>4</v>
      </c>
      <c r="H7694">
        <v>763</v>
      </c>
      <c r="I7694">
        <v>21.9</v>
      </c>
      <c r="J7694" t="s">
        <v>15342</v>
      </c>
      <c r="K7694" t="s">
        <v>15372</v>
      </c>
      <c r="L7694" t="e">
        <f>VLOOKUP(F7694,Sheet3!$B$2:$H$126,7,0)</f>
        <v>#N/A</v>
      </c>
    </row>
    <row r="7695" spans="1:12" hidden="1" x14ac:dyDescent="0.2">
      <c r="A7695" t="s">
        <v>6018</v>
      </c>
      <c r="B7695" t="s">
        <v>10944</v>
      </c>
      <c r="C7695" t="s">
        <v>11054</v>
      </c>
      <c r="D7695" t="e">
        <f>INDEX(Sheet3!$D$1:$D$126,MATCH(DF!F7695,Sheet3!$C$1:$C$126,0))</f>
        <v>#N/A</v>
      </c>
      <c r="E7695" t="e">
        <f>INDEX(Sheet3!$E$1:$E$126,MATCH(DF!F7695,Sheet3!$C$1:$C$126,0))</f>
        <v>#N/A</v>
      </c>
      <c r="F7695" t="s">
        <v>11869</v>
      </c>
      <c r="G7695">
        <v>4.3</v>
      </c>
      <c r="H7695">
        <v>763</v>
      </c>
      <c r="I7695">
        <v>17.45</v>
      </c>
      <c r="J7695" t="s">
        <v>15342</v>
      </c>
      <c r="K7695" t="s">
        <v>15372</v>
      </c>
      <c r="L7695" t="e">
        <f>VLOOKUP(F7695,Sheet3!$B$2:$H$126,7,0)</f>
        <v>#N/A</v>
      </c>
    </row>
    <row r="7696" spans="1:12" hidden="1" x14ac:dyDescent="0.2">
      <c r="A7696" t="s">
        <v>6019</v>
      </c>
      <c r="B7696" t="s">
        <v>10943</v>
      </c>
      <c r="C7696" t="s">
        <v>11025</v>
      </c>
      <c r="D7696" t="e">
        <f>INDEX(Sheet3!$D$1:$D$126,MATCH(DF!F7696,Sheet3!$C$1:$C$126,0))</f>
        <v>#N/A</v>
      </c>
      <c r="E7696" t="e">
        <f>INDEX(Sheet3!$E$1:$E$126,MATCH(DF!F7696,Sheet3!$C$1:$C$126,0))</f>
        <v>#N/A</v>
      </c>
      <c r="F7696" t="s">
        <v>12236</v>
      </c>
      <c r="G7696">
        <v>4.0999999999999996</v>
      </c>
      <c r="H7696">
        <v>763</v>
      </c>
      <c r="I7696">
        <v>56.94</v>
      </c>
      <c r="J7696" t="s">
        <v>15340</v>
      </c>
      <c r="K7696" t="s">
        <v>15372</v>
      </c>
      <c r="L7696" t="e">
        <f>VLOOKUP(F7696,Sheet3!$B$2:$H$126,7,0)</f>
        <v>#N/A</v>
      </c>
    </row>
    <row r="7697" spans="1:12" hidden="1" x14ac:dyDescent="0.2">
      <c r="A7697" t="s">
        <v>66</v>
      </c>
      <c r="B7697" t="s">
        <v>10951</v>
      </c>
      <c r="C7697" t="s">
        <v>11018</v>
      </c>
      <c r="D7697" t="e">
        <f>INDEX(Sheet3!$D$1:$D$126,MATCH(DF!F7697,Sheet3!$C$1:$C$126,0))</f>
        <v>#N/A</v>
      </c>
      <c r="E7697" t="e">
        <f>INDEX(Sheet3!$E$1:$E$126,MATCH(DF!F7697,Sheet3!$C$1:$C$126,0))</f>
        <v>#N/A</v>
      </c>
      <c r="F7697" t="s">
        <v>13308</v>
      </c>
      <c r="G7697">
        <v>4.0999999999999996</v>
      </c>
      <c r="H7697">
        <v>763</v>
      </c>
      <c r="I7697">
        <v>45.59</v>
      </c>
      <c r="J7697" t="s">
        <v>15343</v>
      </c>
      <c r="K7697" t="s">
        <v>15372</v>
      </c>
      <c r="L7697" t="e">
        <f>VLOOKUP(F7697,Sheet3!$B$2:$H$126,7,0)</f>
        <v>#N/A</v>
      </c>
    </row>
    <row r="7698" spans="1:12" hidden="1" x14ac:dyDescent="0.2">
      <c r="A7698" t="s">
        <v>6020</v>
      </c>
      <c r="B7698" t="s">
        <v>10943</v>
      </c>
      <c r="C7698" t="s">
        <v>10989</v>
      </c>
      <c r="D7698" t="e">
        <f>INDEX(Sheet3!$D$1:$D$126,MATCH(DF!F7698,Sheet3!$C$1:$C$126,0))</f>
        <v>#N/A</v>
      </c>
      <c r="E7698" t="e">
        <f>INDEX(Sheet3!$E$1:$E$126,MATCH(DF!F7698,Sheet3!$C$1:$C$126,0))</f>
        <v>#N/A</v>
      </c>
      <c r="F7698" t="s">
        <v>12040</v>
      </c>
      <c r="G7698">
        <v>3.6</v>
      </c>
      <c r="H7698">
        <v>764</v>
      </c>
      <c r="I7698">
        <v>11.47</v>
      </c>
      <c r="J7698" t="s">
        <v>15342</v>
      </c>
      <c r="K7698" t="s">
        <v>15372</v>
      </c>
      <c r="L7698" t="e">
        <f>VLOOKUP(F7698,Sheet3!$B$2:$H$126,7,0)</f>
        <v>#N/A</v>
      </c>
    </row>
    <row r="7699" spans="1:12" hidden="1" x14ac:dyDescent="0.2">
      <c r="A7699" t="s">
        <v>6021</v>
      </c>
      <c r="B7699" t="s">
        <v>10944</v>
      </c>
      <c r="C7699" t="s">
        <v>11024</v>
      </c>
      <c r="D7699" t="e">
        <f>INDEX(Sheet3!$D$1:$D$126,MATCH(DF!F7699,Sheet3!$C$1:$C$126,0))</f>
        <v>#N/A</v>
      </c>
      <c r="E7699" t="e">
        <f>INDEX(Sheet3!$E$1:$E$126,MATCH(DF!F7699,Sheet3!$C$1:$C$126,0))</f>
        <v>#N/A</v>
      </c>
      <c r="F7699" t="s">
        <v>11890</v>
      </c>
      <c r="G7699">
        <v>4.2</v>
      </c>
      <c r="H7699">
        <v>764</v>
      </c>
      <c r="I7699">
        <v>67.900000000000006</v>
      </c>
      <c r="J7699" t="s">
        <v>15346</v>
      </c>
      <c r="K7699" t="s">
        <v>15372</v>
      </c>
      <c r="L7699" t="e">
        <f>VLOOKUP(F7699,Sheet3!$B$2:$H$126,7,0)</f>
        <v>#N/A</v>
      </c>
    </row>
    <row r="7700" spans="1:12" hidden="1" x14ac:dyDescent="0.2">
      <c r="A7700" t="s">
        <v>6022</v>
      </c>
      <c r="B7700" t="s">
        <v>10950</v>
      </c>
      <c r="C7700" t="s">
        <v>11038</v>
      </c>
      <c r="D7700" t="e">
        <f>INDEX(Sheet3!$D$1:$D$126,MATCH(DF!F7700,Sheet3!$C$1:$C$126,0))</f>
        <v>#N/A</v>
      </c>
      <c r="E7700" t="e">
        <f>INDEX(Sheet3!$E$1:$E$126,MATCH(DF!F7700,Sheet3!$C$1:$C$126,0))</f>
        <v>#N/A</v>
      </c>
      <c r="F7700" t="s">
        <v>12771</v>
      </c>
      <c r="G7700">
        <v>3.6</v>
      </c>
      <c r="H7700">
        <v>765</v>
      </c>
      <c r="I7700">
        <v>6.21</v>
      </c>
      <c r="J7700" t="s">
        <v>15345</v>
      </c>
      <c r="K7700" t="s">
        <v>15372</v>
      </c>
      <c r="L7700" t="e">
        <f>VLOOKUP(F7700,Sheet3!$B$2:$H$126,7,0)</f>
        <v>#N/A</v>
      </c>
    </row>
    <row r="7701" spans="1:12" hidden="1" x14ac:dyDescent="0.2">
      <c r="A7701" t="s">
        <v>6023</v>
      </c>
      <c r="B7701" t="s">
        <v>10951</v>
      </c>
      <c r="C7701" t="s">
        <v>11304</v>
      </c>
      <c r="D7701" t="e">
        <f>INDEX(Sheet3!$D$1:$D$126,MATCH(DF!F7701,Sheet3!$C$1:$C$126,0))</f>
        <v>#N/A</v>
      </c>
      <c r="E7701" t="e">
        <f>INDEX(Sheet3!$E$1:$E$126,MATCH(DF!F7701,Sheet3!$C$1:$C$126,0))</f>
        <v>#N/A</v>
      </c>
      <c r="F7701" t="s">
        <v>12816</v>
      </c>
      <c r="G7701">
        <v>3.9</v>
      </c>
      <c r="H7701">
        <v>766</v>
      </c>
      <c r="I7701">
        <v>14.52</v>
      </c>
      <c r="J7701" t="s">
        <v>15339</v>
      </c>
      <c r="K7701" t="s">
        <v>15372</v>
      </c>
      <c r="L7701" t="e">
        <f>VLOOKUP(F7701,Sheet3!$B$2:$H$126,7,0)</f>
        <v>#N/A</v>
      </c>
    </row>
    <row r="7702" spans="1:12" hidden="1" x14ac:dyDescent="0.2">
      <c r="A7702" t="s">
        <v>5594</v>
      </c>
      <c r="B7702" t="s">
        <v>10951</v>
      </c>
      <c r="C7702" t="s">
        <v>11367</v>
      </c>
      <c r="D7702" t="e">
        <f>INDEX(Sheet3!$D$1:$D$126,MATCH(DF!F7702,Sheet3!$C$1:$C$126,0))</f>
        <v>#N/A</v>
      </c>
      <c r="E7702" t="e">
        <f>INDEX(Sheet3!$E$1:$E$126,MATCH(DF!F7702,Sheet3!$C$1:$C$126,0))</f>
        <v>#N/A</v>
      </c>
      <c r="F7702" t="s">
        <v>14434</v>
      </c>
      <c r="G7702">
        <v>3.9</v>
      </c>
      <c r="H7702">
        <v>766</v>
      </c>
      <c r="I7702">
        <v>23.5</v>
      </c>
      <c r="J7702" t="s">
        <v>15343</v>
      </c>
      <c r="K7702" t="s">
        <v>15372</v>
      </c>
      <c r="L7702" t="e">
        <f>VLOOKUP(F7702,Sheet3!$B$2:$H$126,7,0)</f>
        <v>#N/A</v>
      </c>
    </row>
    <row r="7703" spans="1:12" hidden="1" x14ac:dyDescent="0.2">
      <c r="A7703" t="s">
        <v>6024</v>
      </c>
      <c r="B7703" t="s">
        <v>10944</v>
      </c>
      <c r="C7703" t="s">
        <v>11000</v>
      </c>
      <c r="D7703" t="e">
        <f>INDEX(Sheet3!$D$1:$D$126,MATCH(DF!F7703,Sheet3!$C$1:$C$126,0))</f>
        <v>#N/A</v>
      </c>
      <c r="E7703" t="e">
        <f>INDEX(Sheet3!$E$1:$E$126,MATCH(DF!F7703,Sheet3!$C$1:$C$126,0))</f>
        <v>#N/A</v>
      </c>
      <c r="F7703" t="s">
        <v>12407</v>
      </c>
      <c r="G7703">
        <v>3.9</v>
      </c>
      <c r="H7703">
        <v>766</v>
      </c>
      <c r="I7703">
        <v>7.9</v>
      </c>
      <c r="J7703" t="s">
        <v>15339</v>
      </c>
      <c r="K7703" t="s">
        <v>15372</v>
      </c>
      <c r="L7703" t="e">
        <f>VLOOKUP(F7703,Sheet3!$B$2:$H$126,7,0)</f>
        <v>#N/A</v>
      </c>
    </row>
    <row r="7704" spans="1:12" hidden="1" x14ac:dyDescent="0.2">
      <c r="A7704" t="s">
        <v>6025</v>
      </c>
      <c r="B7704" t="s">
        <v>10944</v>
      </c>
      <c r="C7704" t="s">
        <v>11330</v>
      </c>
      <c r="D7704" t="e">
        <f>INDEX(Sheet3!$D$1:$D$126,MATCH(DF!F7704,Sheet3!$C$1:$C$126,0))</f>
        <v>#N/A</v>
      </c>
      <c r="E7704" t="e">
        <f>INDEX(Sheet3!$E$1:$E$126,MATCH(DF!F7704,Sheet3!$C$1:$C$126,0))</f>
        <v>#N/A</v>
      </c>
      <c r="F7704" t="s">
        <v>12261</v>
      </c>
      <c r="G7704">
        <v>3.6</v>
      </c>
      <c r="H7704">
        <v>767</v>
      </c>
      <c r="I7704">
        <v>5.76</v>
      </c>
      <c r="J7704" t="s">
        <v>15339</v>
      </c>
      <c r="K7704" t="s">
        <v>15372</v>
      </c>
      <c r="L7704" t="e">
        <f>VLOOKUP(F7704,Sheet3!$B$2:$H$126,7,0)</f>
        <v>#N/A</v>
      </c>
    </row>
    <row r="7705" spans="1:12" hidden="1" x14ac:dyDescent="0.2">
      <c r="A7705" t="s">
        <v>6026</v>
      </c>
      <c r="B7705" t="s">
        <v>10944</v>
      </c>
      <c r="C7705" t="s">
        <v>11081</v>
      </c>
      <c r="D7705" t="e">
        <f>INDEX(Sheet3!$D$1:$D$126,MATCH(DF!F7705,Sheet3!$C$1:$C$126,0))</f>
        <v>#N/A</v>
      </c>
      <c r="E7705" t="e">
        <f>INDEX(Sheet3!$E$1:$E$126,MATCH(DF!F7705,Sheet3!$C$1:$C$126,0))</f>
        <v>#N/A</v>
      </c>
      <c r="F7705" t="s">
        <v>11984</v>
      </c>
      <c r="G7705">
        <v>3.6</v>
      </c>
      <c r="H7705">
        <v>768</v>
      </c>
      <c r="I7705">
        <v>16.59</v>
      </c>
      <c r="J7705" t="s">
        <v>15344</v>
      </c>
      <c r="K7705" t="s">
        <v>15372</v>
      </c>
      <c r="L7705" t="e">
        <f>VLOOKUP(F7705,Sheet3!$B$2:$H$126,7,0)</f>
        <v>#N/A</v>
      </c>
    </row>
    <row r="7706" spans="1:12" hidden="1" x14ac:dyDescent="0.2">
      <c r="A7706" t="s">
        <v>339</v>
      </c>
      <c r="B7706" t="s">
        <v>10943</v>
      </c>
      <c r="C7706" t="s">
        <v>10976</v>
      </c>
      <c r="D7706" t="e">
        <f>INDEX(Sheet3!$D$1:$D$126,MATCH(DF!F7706,Sheet3!$C$1:$C$126,0))</f>
        <v>#N/A</v>
      </c>
      <c r="E7706" t="e">
        <f>INDEX(Sheet3!$E$1:$E$126,MATCH(DF!F7706,Sheet3!$C$1:$C$126,0))</f>
        <v>#N/A</v>
      </c>
      <c r="F7706" t="s">
        <v>12981</v>
      </c>
      <c r="G7706">
        <v>3.9</v>
      </c>
      <c r="H7706">
        <v>769</v>
      </c>
      <c r="I7706">
        <v>36.11</v>
      </c>
      <c r="J7706" t="s">
        <v>15346</v>
      </c>
      <c r="K7706" t="s">
        <v>15372</v>
      </c>
      <c r="L7706" t="e">
        <f>VLOOKUP(F7706,Sheet3!$B$2:$H$126,7,0)</f>
        <v>#N/A</v>
      </c>
    </row>
    <row r="7707" spans="1:12" hidden="1" x14ac:dyDescent="0.2">
      <c r="A7707" t="s">
        <v>6027</v>
      </c>
      <c r="B7707" t="s">
        <v>10944</v>
      </c>
      <c r="C7707" t="s">
        <v>11052</v>
      </c>
      <c r="D7707" t="e">
        <f>INDEX(Sheet3!$D$1:$D$126,MATCH(DF!F7707,Sheet3!$C$1:$C$126,0))</f>
        <v>#N/A</v>
      </c>
      <c r="E7707" t="e">
        <f>INDEX(Sheet3!$E$1:$E$126,MATCH(DF!F7707,Sheet3!$C$1:$C$126,0))</f>
        <v>#N/A</v>
      </c>
      <c r="F7707" t="s">
        <v>13247</v>
      </c>
      <c r="G7707">
        <v>3.7</v>
      </c>
      <c r="H7707">
        <v>77</v>
      </c>
      <c r="I7707">
        <v>31.85</v>
      </c>
      <c r="J7707" t="s">
        <v>15338</v>
      </c>
      <c r="K7707" t="s">
        <v>15372</v>
      </c>
      <c r="L7707" t="e">
        <f>VLOOKUP(F7707,Sheet3!$B$2:$H$126,7,0)</f>
        <v>#N/A</v>
      </c>
    </row>
    <row r="7708" spans="1:12" hidden="1" x14ac:dyDescent="0.2">
      <c r="A7708" t="s">
        <v>6028</v>
      </c>
      <c r="B7708" t="s">
        <v>10951</v>
      </c>
      <c r="C7708" t="s">
        <v>11097</v>
      </c>
      <c r="D7708" t="e">
        <f>INDEX(Sheet3!$D$1:$D$126,MATCH(DF!F7708,Sheet3!$C$1:$C$126,0))</f>
        <v>#N/A</v>
      </c>
      <c r="E7708" t="e">
        <f>INDEX(Sheet3!$E$1:$E$126,MATCH(DF!F7708,Sheet3!$C$1:$C$126,0))</f>
        <v>#N/A</v>
      </c>
      <c r="F7708" t="s">
        <v>12717</v>
      </c>
      <c r="G7708">
        <v>4.0999999999999996</v>
      </c>
      <c r="H7708">
        <v>77</v>
      </c>
      <c r="I7708">
        <v>66.31</v>
      </c>
      <c r="J7708" t="s">
        <v>15340</v>
      </c>
      <c r="K7708" t="s">
        <v>15372</v>
      </c>
      <c r="L7708" t="e">
        <f>VLOOKUP(F7708,Sheet3!$B$2:$H$126,7,0)</f>
        <v>#N/A</v>
      </c>
    </row>
    <row r="7709" spans="1:12" hidden="1" x14ac:dyDescent="0.2">
      <c r="A7709" t="s">
        <v>6029</v>
      </c>
      <c r="B7709" t="s">
        <v>10944</v>
      </c>
      <c r="C7709" t="s">
        <v>11324</v>
      </c>
      <c r="D7709" t="e">
        <f>INDEX(Sheet3!$D$1:$D$126,MATCH(DF!F7709,Sheet3!$C$1:$C$126,0))</f>
        <v>#N/A</v>
      </c>
      <c r="E7709" t="e">
        <f>INDEX(Sheet3!$E$1:$E$126,MATCH(DF!F7709,Sheet3!$C$1:$C$126,0))</f>
        <v>#N/A</v>
      </c>
      <c r="F7709" t="s">
        <v>12028</v>
      </c>
      <c r="G7709">
        <v>3.6</v>
      </c>
      <c r="H7709">
        <v>77</v>
      </c>
      <c r="I7709">
        <v>8.9499999999999993</v>
      </c>
      <c r="J7709" t="s">
        <v>15339</v>
      </c>
      <c r="K7709" t="s">
        <v>15372</v>
      </c>
      <c r="L7709" t="e">
        <f>VLOOKUP(F7709,Sheet3!$B$2:$H$126,7,0)</f>
        <v>#N/A</v>
      </c>
    </row>
    <row r="7710" spans="1:12" hidden="1" x14ac:dyDescent="0.2">
      <c r="A7710" t="s">
        <v>2447</v>
      </c>
      <c r="B7710" t="s">
        <v>10943</v>
      </c>
      <c r="C7710" t="s">
        <v>11127</v>
      </c>
      <c r="D7710" t="e">
        <f>INDEX(Sheet3!$D$1:$D$126,MATCH(DF!F7710,Sheet3!$C$1:$C$126,0))</f>
        <v>#N/A</v>
      </c>
      <c r="E7710" t="e">
        <f>INDEX(Sheet3!$E$1:$E$126,MATCH(DF!F7710,Sheet3!$C$1:$C$126,0))</f>
        <v>#N/A</v>
      </c>
      <c r="F7710" t="s">
        <v>13834</v>
      </c>
      <c r="G7710">
        <v>3.5</v>
      </c>
      <c r="H7710">
        <v>77</v>
      </c>
      <c r="I7710">
        <v>12.95</v>
      </c>
      <c r="J7710" t="s">
        <v>15349</v>
      </c>
      <c r="K7710" t="s">
        <v>15372</v>
      </c>
      <c r="L7710" t="e">
        <f>VLOOKUP(F7710,Sheet3!$B$2:$H$126,7,0)</f>
        <v>#N/A</v>
      </c>
    </row>
    <row r="7711" spans="1:12" hidden="1" x14ac:dyDescent="0.2">
      <c r="A7711" t="s">
        <v>6030</v>
      </c>
      <c r="B7711" t="s">
        <v>10945</v>
      </c>
      <c r="C7711" t="s">
        <v>11254</v>
      </c>
      <c r="D7711" t="e">
        <f>INDEX(Sheet3!$D$1:$D$126,MATCH(DF!F7711,Sheet3!$C$1:$C$126,0))</f>
        <v>#N/A</v>
      </c>
      <c r="E7711" t="e">
        <f>INDEX(Sheet3!$E$1:$E$126,MATCH(DF!F7711,Sheet3!$C$1:$C$126,0))</f>
        <v>#N/A</v>
      </c>
      <c r="F7711" t="s">
        <v>14435</v>
      </c>
      <c r="G7711">
        <v>4.2</v>
      </c>
      <c r="H7711">
        <v>77</v>
      </c>
      <c r="I7711">
        <v>29.36</v>
      </c>
      <c r="J7711" t="s">
        <v>15339</v>
      </c>
      <c r="K7711" t="s">
        <v>15372</v>
      </c>
      <c r="L7711" t="e">
        <f>VLOOKUP(F7711,Sheet3!$B$2:$H$126,7,0)</f>
        <v>#N/A</v>
      </c>
    </row>
    <row r="7712" spans="1:12" hidden="1" x14ac:dyDescent="0.2">
      <c r="A7712" t="s">
        <v>6031</v>
      </c>
      <c r="B7712" t="s">
        <v>10944</v>
      </c>
      <c r="C7712" t="s">
        <v>10978</v>
      </c>
      <c r="D7712" t="e">
        <f>INDEX(Sheet3!$D$1:$D$126,MATCH(DF!F7712,Sheet3!$C$1:$C$126,0))</f>
        <v>#N/A</v>
      </c>
      <c r="E7712" t="e">
        <f>INDEX(Sheet3!$E$1:$E$126,MATCH(DF!F7712,Sheet3!$C$1:$C$126,0))</f>
        <v>#N/A</v>
      </c>
      <c r="F7712" t="s">
        <v>12180</v>
      </c>
      <c r="G7712">
        <v>4.0999999999999996</v>
      </c>
      <c r="H7712">
        <v>77</v>
      </c>
      <c r="I7712">
        <v>53.35</v>
      </c>
      <c r="J7712" t="s">
        <v>15342</v>
      </c>
      <c r="K7712" t="s">
        <v>15372</v>
      </c>
      <c r="L7712" t="e">
        <f>VLOOKUP(F7712,Sheet3!$B$2:$H$126,7,0)</f>
        <v>#N/A</v>
      </c>
    </row>
    <row r="7713" spans="1:12" hidden="1" x14ac:dyDescent="0.2">
      <c r="A7713" t="s">
        <v>27</v>
      </c>
      <c r="B7713" t="s">
        <v>10949</v>
      </c>
      <c r="C7713" t="s">
        <v>11132</v>
      </c>
      <c r="D7713" t="e">
        <f>INDEX(Sheet3!$D$1:$D$126,MATCH(DF!F7713,Sheet3!$C$1:$C$126,0))</f>
        <v>#N/A</v>
      </c>
      <c r="E7713" t="e">
        <f>INDEX(Sheet3!$E$1:$E$126,MATCH(DF!F7713,Sheet3!$C$1:$C$126,0))</f>
        <v>#N/A</v>
      </c>
      <c r="F7713" t="s">
        <v>12965</v>
      </c>
      <c r="G7713">
        <v>3.8</v>
      </c>
      <c r="H7713">
        <v>77</v>
      </c>
      <c r="I7713">
        <v>7.69</v>
      </c>
      <c r="J7713" t="s">
        <v>15340</v>
      </c>
      <c r="K7713" t="s">
        <v>15372</v>
      </c>
      <c r="L7713" t="e">
        <f>VLOOKUP(F7713,Sheet3!$B$2:$H$126,7,0)</f>
        <v>#N/A</v>
      </c>
    </row>
    <row r="7714" spans="1:12" hidden="1" x14ac:dyDescent="0.2">
      <c r="A7714" t="s">
        <v>6032</v>
      </c>
      <c r="B7714" t="s">
        <v>10943</v>
      </c>
      <c r="C7714" t="s">
        <v>11577</v>
      </c>
      <c r="D7714" t="e">
        <f>INDEX(Sheet3!$D$1:$D$126,MATCH(DF!F7714,Sheet3!$C$1:$C$126,0))</f>
        <v>#N/A</v>
      </c>
      <c r="E7714" t="e">
        <f>INDEX(Sheet3!$E$1:$E$126,MATCH(DF!F7714,Sheet3!$C$1:$C$126,0))</f>
        <v>#N/A</v>
      </c>
      <c r="F7714" t="s">
        <v>14436</v>
      </c>
      <c r="G7714">
        <v>3.6</v>
      </c>
      <c r="H7714">
        <v>77</v>
      </c>
      <c r="I7714">
        <v>9.1</v>
      </c>
      <c r="J7714" t="s">
        <v>15342</v>
      </c>
      <c r="K7714" t="s">
        <v>15372</v>
      </c>
      <c r="L7714" t="e">
        <f>VLOOKUP(F7714,Sheet3!$B$2:$H$126,7,0)</f>
        <v>#N/A</v>
      </c>
    </row>
    <row r="7715" spans="1:12" hidden="1" x14ac:dyDescent="0.2">
      <c r="A7715" t="s">
        <v>6033</v>
      </c>
      <c r="B7715" t="s">
        <v>10945</v>
      </c>
      <c r="C7715" t="s">
        <v>11040</v>
      </c>
      <c r="D7715" t="e">
        <f>INDEX(Sheet3!$D$1:$D$126,MATCH(DF!F7715,Sheet3!$C$1:$C$126,0))</f>
        <v>#N/A</v>
      </c>
      <c r="E7715" t="e">
        <f>INDEX(Sheet3!$E$1:$E$126,MATCH(DF!F7715,Sheet3!$C$1:$C$126,0))</f>
        <v>#N/A</v>
      </c>
      <c r="F7715" t="s">
        <v>14437</v>
      </c>
      <c r="G7715">
        <v>3.8</v>
      </c>
      <c r="H7715">
        <v>77</v>
      </c>
      <c r="I7715">
        <v>16.52</v>
      </c>
      <c r="J7715" t="s">
        <v>15339</v>
      </c>
      <c r="K7715" t="s">
        <v>15372</v>
      </c>
      <c r="L7715" t="e">
        <f>VLOOKUP(F7715,Sheet3!$B$2:$H$126,7,0)</f>
        <v>#N/A</v>
      </c>
    </row>
    <row r="7716" spans="1:12" hidden="1" x14ac:dyDescent="0.2">
      <c r="A7716" t="s">
        <v>6034</v>
      </c>
      <c r="B7716" t="s">
        <v>10943</v>
      </c>
      <c r="C7716" t="s">
        <v>11076</v>
      </c>
      <c r="D7716" t="e">
        <f>INDEX(Sheet3!$D$1:$D$126,MATCH(DF!F7716,Sheet3!$C$1:$C$126,0))</f>
        <v>#N/A</v>
      </c>
      <c r="E7716" t="e">
        <f>INDEX(Sheet3!$E$1:$E$126,MATCH(DF!F7716,Sheet3!$C$1:$C$126,0))</f>
        <v>#N/A</v>
      </c>
      <c r="F7716" t="s">
        <v>13631</v>
      </c>
      <c r="G7716">
        <v>4.0999999999999996</v>
      </c>
      <c r="H7716">
        <v>77</v>
      </c>
      <c r="I7716">
        <v>46.79</v>
      </c>
      <c r="J7716" t="s">
        <v>15340</v>
      </c>
      <c r="K7716" t="s">
        <v>15372</v>
      </c>
      <c r="L7716" t="e">
        <f>VLOOKUP(F7716,Sheet3!$B$2:$H$126,7,0)</f>
        <v>#N/A</v>
      </c>
    </row>
    <row r="7717" spans="1:12" hidden="1" x14ac:dyDescent="0.2">
      <c r="A7717" t="s">
        <v>6035</v>
      </c>
      <c r="B7717" t="s">
        <v>10949</v>
      </c>
      <c r="C7717" t="s">
        <v>10991</v>
      </c>
      <c r="D7717" t="e">
        <f>INDEX(Sheet3!$D$1:$D$126,MATCH(DF!F7717,Sheet3!$C$1:$C$126,0))</f>
        <v>#N/A</v>
      </c>
      <c r="E7717" t="e">
        <f>INDEX(Sheet3!$E$1:$E$126,MATCH(DF!F7717,Sheet3!$C$1:$C$126,0))</f>
        <v>#N/A</v>
      </c>
      <c r="F7717" t="s">
        <v>14438</v>
      </c>
      <c r="G7717">
        <v>3.9</v>
      </c>
      <c r="H7717">
        <v>77</v>
      </c>
      <c r="I7717">
        <v>25.95</v>
      </c>
      <c r="J7717" t="s">
        <v>15342</v>
      </c>
      <c r="K7717" t="s">
        <v>15372</v>
      </c>
      <c r="L7717" t="e">
        <f>VLOOKUP(F7717,Sheet3!$B$2:$H$126,7,0)</f>
        <v>#N/A</v>
      </c>
    </row>
    <row r="7718" spans="1:12" hidden="1" x14ac:dyDescent="0.2">
      <c r="A7718" t="s">
        <v>6036</v>
      </c>
      <c r="B7718" t="s">
        <v>10944</v>
      </c>
      <c r="C7718" t="s">
        <v>11425</v>
      </c>
      <c r="D7718" t="e">
        <f>INDEX(Sheet3!$D$1:$D$126,MATCH(DF!F7718,Sheet3!$C$1:$C$126,0))</f>
        <v>#N/A</v>
      </c>
      <c r="E7718" t="e">
        <f>INDEX(Sheet3!$E$1:$E$126,MATCH(DF!F7718,Sheet3!$C$1:$C$126,0))</f>
        <v>#N/A</v>
      </c>
      <c r="F7718" t="s">
        <v>13492</v>
      </c>
      <c r="G7718">
        <v>3.9</v>
      </c>
      <c r="H7718">
        <v>77</v>
      </c>
      <c r="I7718">
        <v>33.4</v>
      </c>
      <c r="J7718" t="s">
        <v>15340</v>
      </c>
      <c r="K7718" t="s">
        <v>15372</v>
      </c>
      <c r="L7718" t="e">
        <f>VLOOKUP(F7718,Sheet3!$B$2:$H$126,7,0)</f>
        <v>#N/A</v>
      </c>
    </row>
    <row r="7719" spans="1:12" hidden="1" x14ac:dyDescent="0.2">
      <c r="A7719" t="s">
        <v>6037</v>
      </c>
      <c r="B7719" t="s">
        <v>10943</v>
      </c>
      <c r="C7719" t="s">
        <v>11022</v>
      </c>
      <c r="D7719" t="e">
        <f>INDEX(Sheet3!$D$1:$D$126,MATCH(DF!F7719,Sheet3!$C$1:$C$126,0))</f>
        <v>#N/A</v>
      </c>
      <c r="E7719" t="e">
        <f>INDEX(Sheet3!$E$1:$E$126,MATCH(DF!F7719,Sheet3!$C$1:$C$126,0))</f>
        <v>#N/A</v>
      </c>
      <c r="F7719" t="s">
        <v>14439</v>
      </c>
      <c r="G7719">
        <v>3.6</v>
      </c>
      <c r="H7719">
        <v>77</v>
      </c>
      <c r="I7719">
        <v>4.95</v>
      </c>
      <c r="J7719" t="s">
        <v>15344</v>
      </c>
      <c r="K7719" t="s">
        <v>15372</v>
      </c>
      <c r="L7719" t="e">
        <f>VLOOKUP(F7719,Sheet3!$B$2:$H$126,7,0)</f>
        <v>#N/A</v>
      </c>
    </row>
    <row r="7720" spans="1:12" hidden="1" x14ac:dyDescent="0.2">
      <c r="A7720" t="s">
        <v>1365</v>
      </c>
      <c r="B7720" t="s">
        <v>10943</v>
      </c>
      <c r="C7720" t="s">
        <v>10999</v>
      </c>
      <c r="D7720" t="e">
        <f>INDEX(Sheet3!$D$1:$D$126,MATCH(DF!F7720,Sheet3!$C$1:$C$126,0))</f>
        <v>#N/A</v>
      </c>
      <c r="E7720" t="e">
        <f>INDEX(Sheet3!$E$1:$E$126,MATCH(DF!F7720,Sheet3!$C$1:$C$126,0))</f>
        <v>#N/A</v>
      </c>
      <c r="F7720" t="s">
        <v>13267</v>
      </c>
      <c r="G7720">
        <v>4.3</v>
      </c>
      <c r="H7720">
        <v>77</v>
      </c>
      <c r="I7720">
        <v>52.64</v>
      </c>
      <c r="J7720" t="s">
        <v>15342</v>
      </c>
      <c r="K7720" t="s">
        <v>15372</v>
      </c>
      <c r="L7720" t="e">
        <f>VLOOKUP(F7720,Sheet3!$B$2:$H$126,7,0)</f>
        <v>#N/A</v>
      </c>
    </row>
    <row r="7721" spans="1:12" hidden="1" x14ac:dyDescent="0.2">
      <c r="A7721" t="s">
        <v>6038</v>
      </c>
      <c r="B7721" t="s">
        <v>10957</v>
      </c>
      <c r="C7721" t="s">
        <v>11048</v>
      </c>
      <c r="D7721" t="e">
        <f>INDEX(Sheet3!$D$1:$D$126,MATCH(DF!F7721,Sheet3!$C$1:$C$126,0))</f>
        <v>#N/A</v>
      </c>
      <c r="E7721" t="e">
        <f>INDEX(Sheet3!$E$1:$E$126,MATCH(DF!F7721,Sheet3!$C$1:$C$126,0))</f>
        <v>#N/A</v>
      </c>
      <c r="F7721" t="s">
        <v>12029</v>
      </c>
      <c r="G7721">
        <v>4.2</v>
      </c>
      <c r="H7721">
        <v>77</v>
      </c>
      <c r="I7721">
        <v>43.5</v>
      </c>
      <c r="J7721" t="s">
        <v>15343</v>
      </c>
      <c r="K7721" t="s">
        <v>15372</v>
      </c>
      <c r="L7721" t="e">
        <f>VLOOKUP(F7721,Sheet3!$B$2:$H$126,7,0)</f>
        <v>#N/A</v>
      </c>
    </row>
    <row r="7722" spans="1:12" hidden="1" x14ac:dyDescent="0.2">
      <c r="A7722" t="s">
        <v>6039</v>
      </c>
      <c r="B7722" t="s">
        <v>10950</v>
      </c>
      <c r="C7722" t="s">
        <v>11090</v>
      </c>
      <c r="D7722" t="e">
        <f>INDEX(Sheet3!$D$1:$D$126,MATCH(DF!F7722,Sheet3!$C$1:$C$126,0))</f>
        <v>#N/A</v>
      </c>
      <c r="E7722" t="e">
        <f>INDEX(Sheet3!$E$1:$E$126,MATCH(DF!F7722,Sheet3!$C$1:$C$126,0))</f>
        <v>#N/A</v>
      </c>
      <c r="F7722" t="s">
        <v>12005</v>
      </c>
      <c r="G7722">
        <v>3.7</v>
      </c>
      <c r="H7722">
        <v>77</v>
      </c>
      <c r="I7722">
        <v>25.5</v>
      </c>
      <c r="J7722" t="s">
        <v>15343</v>
      </c>
      <c r="K7722" t="s">
        <v>15372</v>
      </c>
      <c r="L7722" t="e">
        <f>VLOOKUP(F7722,Sheet3!$B$2:$H$126,7,0)</f>
        <v>#N/A</v>
      </c>
    </row>
    <row r="7723" spans="1:12" hidden="1" x14ac:dyDescent="0.2">
      <c r="A7723" t="s">
        <v>269</v>
      </c>
      <c r="B7723" t="s">
        <v>10948</v>
      </c>
      <c r="C7723" t="s">
        <v>11226</v>
      </c>
      <c r="D7723" t="e">
        <f>INDEX(Sheet3!$D$1:$D$126,MATCH(DF!F7723,Sheet3!$C$1:$C$126,0))</f>
        <v>#N/A</v>
      </c>
      <c r="E7723" t="e">
        <f>INDEX(Sheet3!$E$1:$E$126,MATCH(DF!F7723,Sheet3!$C$1:$C$126,0))</f>
        <v>#N/A</v>
      </c>
      <c r="F7723" t="s">
        <v>12470</v>
      </c>
      <c r="G7723">
        <v>3.3</v>
      </c>
      <c r="H7723">
        <v>77</v>
      </c>
      <c r="I7723">
        <v>9.7799999999999994</v>
      </c>
      <c r="J7723" t="s">
        <v>15339</v>
      </c>
      <c r="K7723" t="s">
        <v>15372</v>
      </c>
      <c r="L7723" t="e">
        <f>VLOOKUP(F7723,Sheet3!$B$2:$H$126,7,0)</f>
        <v>#N/A</v>
      </c>
    </row>
    <row r="7724" spans="1:12" hidden="1" x14ac:dyDescent="0.2">
      <c r="A7724" t="s">
        <v>6040</v>
      </c>
      <c r="B7724" t="s">
        <v>10943</v>
      </c>
      <c r="C7724" t="s">
        <v>11376</v>
      </c>
      <c r="D7724" t="e">
        <f>INDEX(Sheet3!$D$1:$D$126,MATCH(DF!F7724,Sheet3!$C$1:$C$126,0))</f>
        <v>#N/A</v>
      </c>
      <c r="E7724" t="e">
        <f>INDEX(Sheet3!$E$1:$E$126,MATCH(DF!F7724,Sheet3!$C$1:$C$126,0))</f>
        <v>#N/A</v>
      </c>
      <c r="F7724" t="s">
        <v>14440</v>
      </c>
      <c r="G7724">
        <v>3.3</v>
      </c>
      <c r="H7724">
        <v>77</v>
      </c>
      <c r="I7724">
        <v>9.7899999999999991</v>
      </c>
      <c r="J7724" t="s">
        <v>15343</v>
      </c>
      <c r="K7724" t="s">
        <v>15372</v>
      </c>
      <c r="L7724" t="e">
        <f>VLOOKUP(F7724,Sheet3!$B$2:$H$126,7,0)</f>
        <v>#N/A</v>
      </c>
    </row>
    <row r="7725" spans="1:12" hidden="1" x14ac:dyDescent="0.2">
      <c r="A7725" t="s">
        <v>6041</v>
      </c>
      <c r="B7725" t="s">
        <v>10950</v>
      </c>
      <c r="C7725" t="s">
        <v>11082</v>
      </c>
      <c r="D7725" t="e">
        <f>INDEX(Sheet3!$D$1:$D$126,MATCH(DF!F7725,Sheet3!$C$1:$C$126,0))</f>
        <v>#N/A</v>
      </c>
      <c r="E7725" t="e">
        <f>INDEX(Sheet3!$E$1:$E$126,MATCH(DF!F7725,Sheet3!$C$1:$C$126,0))</f>
        <v>#N/A</v>
      </c>
      <c r="F7725" t="s">
        <v>12008</v>
      </c>
      <c r="G7725">
        <v>3.4</v>
      </c>
      <c r="H7725">
        <v>77</v>
      </c>
      <c r="I7725">
        <v>9.49</v>
      </c>
      <c r="J7725" t="s">
        <v>15339</v>
      </c>
      <c r="K7725" t="s">
        <v>15372</v>
      </c>
      <c r="L7725" t="e">
        <f>VLOOKUP(F7725,Sheet3!$B$2:$H$126,7,0)</f>
        <v>#N/A</v>
      </c>
    </row>
    <row r="7726" spans="1:12" hidden="1" x14ac:dyDescent="0.2">
      <c r="A7726" t="s">
        <v>6042</v>
      </c>
      <c r="B7726" t="s">
        <v>10944</v>
      </c>
      <c r="C7726" t="s">
        <v>11091</v>
      </c>
      <c r="D7726" t="e">
        <f>INDEX(Sheet3!$D$1:$D$126,MATCH(DF!F7726,Sheet3!$C$1:$C$126,0))</f>
        <v>#N/A</v>
      </c>
      <c r="E7726" t="e">
        <f>INDEX(Sheet3!$E$1:$E$126,MATCH(DF!F7726,Sheet3!$C$1:$C$126,0))</f>
        <v>#N/A</v>
      </c>
      <c r="F7726" t="s">
        <v>14441</v>
      </c>
      <c r="G7726">
        <v>4.3</v>
      </c>
      <c r="H7726">
        <v>77</v>
      </c>
      <c r="I7726">
        <v>46.79</v>
      </c>
      <c r="J7726" t="s">
        <v>15342</v>
      </c>
      <c r="K7726" t="s">
        <v>15372</v>
      </c>
      <c r="L7726" t="e">
        <f>VLOOKUP(F7726,Sheet3!$B$2:$H$126,7,0)</f>
        <v>#N/A</v>
      </c>
    </row>
    <row r="7727" spans="1:12" hidden="1" x14ac:dyDescent="0.2">
      <c r="A7727" t="s">
        <v>6043</v>
      </c>
      <c r="B7727" t="s">
        <v>10957</v>
      </c>
      <c r="C7727" t="s">
        <v>11404</v>
      </c>
      <c r="D7727" t="e">
        <f>INDEX(Sheet3!$D$1:$D$126,MATCH(DF!F7727,Sheet3!$C$1:$C$126,0))</f>
        <v>#N/A</v>
      </c>
      <c r="E7727" t="e">
        <f>INDEX(Sheet3!$E$1:$E$126,MATCH(DF!F7727,Sheet3!$C$1:$C$126,0))</f>
        <v>#N/A</v>
      </c>
      <c r="F7727" t="s">
        <v>14103</v>
      </c>
      <c r="G7727">
        <v>3.9</v>
      </c>
      <c r="H7727">
        <v>77</v>
      </c>
      <c r="I7727">
        <v>10</v>
      </c>
      <c r="J7727" t="s">
        <v>15339</v>
      </c>
      <c r="K7727" t="s">
        <v>15372</v>
      </c>
      <c r="L7727" t="e">
        <f>VLOOKUP(F7727,Sheet3!$B$2:$H$126,7,0)</f>
        <v>#N/A</v>
      </c>
    </row>
    <row r="7728" spans="1:12" hidden="1" x14ac:dyDescent="0.2">
      <c r="A7728" t="s">
        <v>6044</v>
      </c>
      <c r="B7728" t="s">
        <v>10943</v>
      </c>
      <c r="C7728" t="s">
        <v>11076</v>
      </c>
      <c r="D7728" t="e">
        <f>INDEX(Sheet3!$D$1:$D$126,MATCH(DF!F7728,Sheet3!$C$1:$C$126,0))</f>
        <v>#N/A</v>
      </c>
      <c r="E7728" t="e">
        <f>INDEX(Sheet3!$E$1:$E$126,MATCH(DF!F7728,Sheet3!$C$1:$C$126,0))</f>
        <v>#N/A</v>
      </c>
      <c r="F7728" t="s">
        <v>12405</v>
      </c>
      <c r="G7728">
        <v>4</v>
      </c>
      <c r="H7728">
        <v>77</v>
      </c>
      <c r="I7728">
        <v>39</v>
      </c>
      <c r="J7728" t="s">
        <v>15339</v>
      </c>
      <c r="K7728" t="s">
        <v>15372</v>
      </c>
      <c r="L7728" t="e">
        <f>VLOOKUP(F7728,Sheet3!$B$2:$H$126,7,0)</f>
        <v>#N/A</v>
      </c>
    </row>
    <row r="7729" spans="1:12" hidden="1" x14ac:dyDescent="0.2">
      <c r="A7729" t="s">
        <v>6045</v>
      </c>
      <c r="B7729" t="s">
        <v>10950</v>
      </c>
      <c r="C7729" t="s">
        <v>11060</v>
      </c>
      <c r="D7729" t="e">
        <f>INDEX(Sheet3!$D$1:$D$126,MATCH(DF!F7729,Sheet3!$C$1:$C$126,0))</f>
        <v>#N/A</v>
      </c>
      <c r="E7729" t="e">
        <f>INDEX(Sheet3!$E$1:$E$126,MATCH(DF!F7729,Sheet3!$C$1:$C$126,0))</f>
        <v>#N/A</v>
      </c>
      <c r="F7729" t="s">
        <v>12432</v>
      </c>
      <c r="G7729">
        <v>3.5</v>
      </c>
      <c r="H7729">
        <v>77</v>
      </c>
      <c r="I7729">
        <v>6.54</v>
      </c>
      <c r="J7729" t="s">
        <v>15342</v>
      </c>
      <c r="K7729" t="s">
        <v>15372</v>
      </c>
      <c r="L7729" t="e">
        <f>VLOOKUP(F7729,Sheet3!$B$2:$H$126,7,0)</f>
        <v>#N/A</v>
      </c>
    </row>
    <row r="7730" spans="1:12" hidden="1" x14ac:dyDescent="0.2">
      <c r="A7730" t="s">
        <v>6046</v>
      </c>
      <c r="B7730" t="s">
        <v>10961</v>
      </c>
      <c r="C7730" t="s">
        <v>11578</v>
      </c>
      <c r="D7730" t="e">
        <f>INDEX(Sheet3!$D$1:$D$126,MATCH(DF!F7730,Sheet3!$C$1:$C$126,0))</f>
        <v>#N/A</v>
      </c>
      <c r="E7730" t="e">
        <f>INDEX(Sheet3!$E$1:$E$126,MATCH(DF!F7730,Sheet3!$C$1:$C$126,0))</f>
        <v>#N/A</v>
      </c>
      <c r="F7730" t="s">
        <v>14442</v>
      </c>
      <c r="G7730">
        <v>3.8</v>
      </c>
      <c r="H7730">
        <v>77</v>
      </c>
      <c r="I7730">
        <v>35.770000000000003</v>
      </c>
      <c r="J7730" t="s">
        <v>15342</v>
      </c>
      <c r="K7730" t="s">
        <v>15372</v>
      </c>
      <c r="L7730" t="e">
        <f>VLOOKUP(F7730,Sheet3!$B$2:$H$126,7,0)</f>
        <v>#N/A</v>
      </c>
    </row>
    <row r="7731" spans="1:12" hidden="1" x14ac:dyDescent="0.2">
      <c r="A7731" t="s">
        <v>6047</v>
      </c>
      <c r="B7731" t="s">
        <v>10943</v>
      </c>
      <c r="C7731" t="s">
        <v>11076</v>
      </c>
      <c r="D7731" t="e">
        <f>INDEX(Sheet3!$D$1:$D$126,MATCH(DF!F7731,Sheet3!$C$1:$C$126,0))</f>
        <v>#N/A</v>
      </c>
      <c r="E7731" t="e">
        <f>INDEX(Sheet3!$E$1:$E$126,MATCH(DF!F7731,Sheet3!$C$1:$C$126,0))</f>
        <v>#N/A</v>
      </c>
      <c r="F7731" t="s">
        <v>13631</v>
      </c>
      <c r="G7731">
        <v>4.0999999999999996</v>
      </c>
      <c r="H7731">
        <v>77</v>
      </c>
      <c r="I7731">
        <v>62.95</v>
      </c>
      <c r="J7731" t="s">
        <v>15357</v>
      </c>
      <c r="K7731" t="s">
        <v>15372</v>
      </c>
      <c r="L7731" t="e">
        <f>VLOOKUP(F7731,Sheet3!$B$2:$H$126,7,0)</f>
        <v>#N/A</v>
      </c>
    </row>
    <row r="7732" spans="1:12" hidden="1" x14ac:dyDescent="0.2">
      <c r="A7732" t="s">
        <v>6048</v>
      </c>
      <c r="B7732" t="s">
        <v>10943</v>
      </c>
      <c r="C7732" t="s">
        <v>11579</v>
      </c>
      <c r="D7732" t="e">
        <f>INDEX(Sheet3!$D$1:$D$126,MATCH(DF!F7732,Sheet3!$C$1:$C$126,0))</f>
        <v>#N/A</v>
      </c>
      <c r="E7732" t="e">
        <f>INDEX(Sheet3!$E$1:$E$126,MATCH(DF!F7732,Sheet3!$C$1:$C$126,0))</f>
        <v>#N/A</v>
      </c>
      <c r="F7732" t="s">
        <v>14443</v>
      </c>
      <c r="G7732">
        <v>4.0999999999999996</v>
      </c>
      <c r="H7732">
        <v>77</v>
      </c>
      <c r="I7732">
        <v>119</v>
      </c>
      <c r="J7732" t="s">
        <v>15346</v>
      </c>
      <c r="K7732" t="s">
        <v>15372</v>
      </c>
      <c r="L7732" t="e">
        <f>VLOOKUP(F7732,Sheet3!$B$2:$H$126,7,0)</f>
        <v>#N/A</v>
      </c>
    </row>
    <row r="7733" spans="1:12" hidden="1" x14ac:dyDescent="0.2">
      <c r="A7733" t="s">
        <v>6049</v>
      </c>
      <c r="B7733" t="s">
        <v>10949</v>
      </c>
      <c r="C7733" t="s">
        <v>10991</v>
      </c>
      <c r="D7733" t="e">
        <f>INDEX(Sheet3!$D$1:$D$126,MATCH(DF!F7733,Sheet3!$C$1:$C$126,0))</f>
        <v>#N/A</v>
      </c>
      <c r="E7733" t="e">
        <f>INDEX(Sheet3!$E$1:$E$126,MATCH(DF!F7733,Sheet3!$C$1:$C$126,0))</f>
        <v>#N/A</v>
      </c>
      <c r="F7733" t="s">
        <v>12118</v>
      </c>
      <c r="G7733">
        <v>4.2</v>
      </c>
      <c r="H7733">
        <v>77</v>
      </c>
      <c r="I7733">
        <v>38.99</v>
      </c>
      <c r="J7733" t="s">
        <v>15342</v>
      </c>
      <c r="K7733" t="s">
        <v>15372</v>
      </c>
      <c r="L7733" t="e">
        <f>VLOOKUP(F7733,Sheet3!$B$2:$H$126,7,0)</f>
        <v>#N/A</v>
      </c>
    </row>
    <row r="7734" spans="1:12" hidden="1" x14ac:dyDescent="0.2">
      <c r="A7734" t="s">
        <v>6050</v>
      </c>
      <c r="B7734" t="s">
        <v>10950</v>
      </c>
      <c r="C7734" t="s">
        <v>10992</v>
      </c>
      <c r="D7734" t="e">
        <f>INDEX(Sheet3!$D$1:$D$126,MATCH(DF!F7734,Sheet3!$C$1:$C$126,0))</f>
        <v>#N/A</v>
      </c>
      <c r="E7734" t="e">
        <f>INDEX(Sheet3!$E$1:$E$126,MATCH(DF!F7734,Sheet3!$C$1:$C$126,0))</f>
        <v>#N/A</v>
      </c>
      <c r="F7734" t="s">
        <v>11851</v>
      </c>
      <c r="G7734">
        <v>4.3</v>
      </c>
      <c r="H7734">
        <v>77</v>
      </c>
      <c r="I7734">
        <v>45</v>
      </c>
      <c r="J7734" t="s">
        <v>15340</v>
      </c>
      <c r="K7734" t="s">
        <v>15372</v>
      </c>
      <c r="L7734" t="e">
        <f>VLOOKUP(F7734,Sheet3!$B$2:$H$126,7,0)</f>
        <v>#N/A</v>
      </c>
    </row>
    <row r="7735" spans="1:12" hidden="1" x14ac:dyDescent="0.2">
      <c r="A7735" t="s">
        <v>6051</v>
      </c>
      <c r="B7735" t="s">
        <v>10947</v>
      </c>
      <c r="C7735" t="s">
        <v>11242</v>
      </c>
      <c r="D7735" t="e">
        <f>INDEX(Sheet3!$D$1:$D$126,MATCH(DF!F7735,Sheet3!$C$1:$C$126,0))</f>
        <v>#N/A</v>
      </c>
      <c r="E7735" t="e">
        <f>INDEX(Sheet3!$E$1:$E$126,MATCH(DF!F7735,Sheet3!$C$1:$C$126,0))</f>
        <v>#N/A</v>
      </c>
      <c r="F7735" t="s">
        <v>14154</v>
      </c>
      <c r="G7735">
        <v>3.9</v>
      </c>
      <c r="H7735">
        <v>77</v>
      </c>
      <c r="I7735">
        <v>16.5</v>
      </c>
      <c r="J7735" t="s">
        <v>15345</v>
      </c>
      <c r="K7735" t="s">
        <v>15372</v>
      </c>
      <c r="L7735" t="e">
        <f>VLOOKUP(F7735,Sheet3!$B$2:$H$126,7,0)</f>
        <v>#N/A</v>
      </c>
    </row>
    <row r="7736" spans="1:12" hidden="1" x14ac:dyDescent="0.2">
      <c r="A7736" t="s">
        <v>6052</v>
      </c>
      <c r="B7736" t="s">
        <v>10950</v>
      </c>
      <c r="C7736" t="s">
        <v>11038</v>
      </c>
      <c r="D7736" t="e">
        <f>INDEX(Sheet3!$D$1:$D$126,MATCH(DF!F7736,Sheet3!$C$1:$C$126,0))</f>
        <v>#N/A</v>
      </c>
      <c r="E7736" t="e">
        <f>INDEX(Sheet3!$E$1:$E$126,MATCH(DF!F7736,Sheet3!$C$1:$C$126,0))</f>
        <v>#N/A</v>
      </c>
      <c r="F7736" t="s">
        <v>12189</v>
      </c>
      <c r="G7736">
        <v>3.7</v>
      </c>
      <c r="H7736">
        <v>77</v>
      </c>
      <c r="I7736">
        <v>11.02</v>
      </c>
      <c r="J7736" t="s">
        <v>15344</v>
      </c>
      <c r="K7736" t="s">
        <v>15372</v>
      </c>
      <c r="L7736" t="e">
        <f>VLOOKUP(F7736,Sheet3!$B$2:$H$126,7,0)</f>
        <v>#N/A</v>
      </c>
    </row>
    <row r="7737" spans="1:12" hidden="1" x14ac:dyDescent="0.2">
      <c r="A7737" t="s">
        <v>391</v>
      </c>
      <c r="B7737" t="s">
        <v>10944</v>
      </c>
      <c r="C7737" t="s">
        <v>11035</v>
      </c>
      <c r="D7737" t="e">
        <f>INDEX(Sheet3!$D$1:$D$126,MATCH(DF!F7737,Sheet3!$C$1:$C$126,0))</f>
        <v>#N/A</v>
      </c>
      <c r="E7737" t="e">
        <f>INDEX(Sheet3!$E$1:$E$126,MATCH(DF!F7737,Sheet3!$C$1:$C$126,0))</f>
        <v>#N/A</v>
      </c>
      <c r="F7737" t="s">
        <v>13461</v>
      </c>
      <c r="G7737">
        <v>3.8</v>
      </c>
      <c r="H7737">
        <v>77</v>
      </c>
      <c r="I7737">
        <v>6.9</v>
      </c>
      <c r="J7737" t="s">
        <v>15342</v>
      </c>
      <c r="K7737" t="s">
        <v>15372</v>
      </c>
      <c r="L7737" t="e">
        <f>VLOOKUP(F7737,Sheet3!$B$2:$H$126,7,0)</f>
        <v>#N/A</v>
      </c>
    </row>
    <row r="7738" spans="1:12" hidden="1" x14ac:dyDescent="0.2">
      <c r="A7738" t="s">
        <v>2454</v>
      </c>
      <c r="B7738" t="s">
        <v>10950</v>
      </c>
      <c r="C7738" t="s">
        <v>11033</v>
      </c>
      <c r="D7738" t="e">
        <f>INDEX(Sheet3!$D$1:$D$126,MATCH(DF!F7738,Sheet3!$C$1:$C$126,0))</f>
        <v>#N/A</v>
      </c>
      <c r="E7738" t="e">
        <f>INDEX(Sheet3!$E$1:$E$126,MATCH(DF!F7738,Sheet3!$C$1:$C$126,0))</f>
        <v>#N/A</v>
      </c>
      <c r="F7738" t="s">
        <v>12273</v>
      </c>
      <c r="G7738">
        <v>4.2</v>
      </c>
      <c r="H7738">
        <v>770</v>
      </c>
      <c r="I7738">
        <v>17.89</v>
      </c>
      <c r="J7738" t="s">
        <v>15339</v>
      </c>
      <c r="K7738" t="s">
        <v>15372</v>
      </c>
      <c r="L7738" t="e">
        <f>VLOOKUP(F7738,Sheet3!$B$2:$H$126,7,0)</f>
        <v>#N/A</v>
      </c>
    </row>
    <row r="7739" spans="1:12" hidden="1" x14ac:dyDescent="0.2">
      <c r="A7739" t="s">
        <v>6053</v>
      </c>
      <c r="B7739" t="s">
        <v>10943</v>
      </c>
      <c r="C7739" t="s">
        <v>11163</v>
      </c>
      <c r="D7739" t="e">
        <f>INDEX(Sheet3!$D$1:$D$126,MATCH(DF!F7739,Sheet3!$C$1:$C$126,0))</f>
        <v>#N/A</v>
      </c>
      <c r="E7739" t="e">
        <f>INDEX(Sheet3!$E$1:$E$126,MATCH(DF!F7739,Sheet3!$C$1:$C$126,0))</f>
        <v>#N/A</v>
      </c>
      <c r="F7739" t="s">
        <v>14444</v>
      </c>
      <c r="G7739">
        <v>3.9</v>
      </c>
      <c r="H7739">
        <v>770</v>
      </c>
      <c r="I7739">
        <v>23.7</v>
      </c>
      <c r="J7739" t="s">
        <v>15340</v>
      </c>
      <c r="K7739" t="s">
        <v>15372</v>
      </c>
      <c r="L7739" t="e">
        <f>VLOOKUP(F7739,Sheet3!$B$2:$H$126,7,0)</f>
        <v>#N/A</v>
      </c>
    </row>
    <row r="7740" spans="1:12" hidden="1" x14ac:dyDescent="0.2">
      <c r="A7740" t="s">
        <v>6054</v>
      </c>
      <c r="B7740" t="s">
        <v>10949</v>
      </c>
      <c r="C7740" t="s">
        <v>11381</v>
      </c>
      <c r="D7740" t="e">
        <f>INDEX(Sheet3!$D$1:$D$126,MATCH(DF!F7740,Sheet3!$C$1:$C$126,0))</f>
        <v>#N/A</v>
      </c>
      <c r="E7740" t="e">
        <f>INDEX(Sheet3!$E$1:$E$126,MATCH(DF!F7740,Sheet3!$C$1:$C$126,0))</f>
        <v>#N/A</v>
      </c>
      <c r="F7740" t="s">
        <v>13242</v>
      </c>
      <c r="G7740">
        <v>3.9</v>
      </c>
      <c r="H7740">
        <v>770</v>
      </c>
      <c r="I7740">
        <v>14.1</v>
      </c>
      <c r="J7740" t="s">
        <v>15339</v>
      </c>
      <c r="K7740" t="s">
        <v>15372</v>
      </c>
      <c r="L7740" t="e">
        <f>VLOOKUP(F7740,Sheet3!$B$2:$H$126,7,0)</f>
        <v>#N/A</v>
      </c>
    </row>
    <row r="7741" spans="1:12" hidden="1" x14ac:dyDescent="0.2">
      <c r="A7741" t="s">
        <v>198</v>
      </c>
      <c r="B7741" t="s">
        <v>10944</v>
      </c>
      <c r="C7741" t="s">
        <v>11085</v>
      </c>
      <c r="D7741" t="e">
        <f>INDEX(Sheet3!$D$1:$D$126,MATCH(DF!F7741,Sheet3!$C$1:$C$126,0))</f>
        <v>#N/A</v>
      </c>
      <c r="E7741" t="e">
        <f>INDEX(Sheet3!$E$1:$E$126,MATCH(DF!F7741,Sheet3!$C$1:$C$126,0))</f>
        <v>#N/A</v>
      </c>
      <c r="F7741" t="s">
        <v>12390</v>
      </c>
      <c r="G7741">
        <v>3.7</v>
      </c>
      <c r="H7741">
        <v>771</v>
      </c>
      <c r="I7741">
        <v>5.2</v>
      </c>
      <c r="J7741" t="s">
        <v>15339</v>
      </c>
      <c r="K7741" t="s">
        <v>15372</v>
      </c>
      <c r="L7741" t="e">
        <f>VLOOKUP(F7741,Sheet3!$B$2:$H$126,7,0)</f>
        <v>#N/A</v>
      </c>
    </row>
    <row r="7742" spans="1:12" hidden="1" x14ac:dyDescent="0.2">
      <c r="A7742" t="s">
        <v>6055</v>
      </c>
      <c r="B7742" t="s">
        <v>10951</v>
      </c>
      <c r="C7742" t="s">
        <v>11134</v>
      </c>
      <c r="D7742" t="e">
        <f>INDEX(Sheet3!$D$1:$D$126,MATCH(DF!F7742,Sheet3!$C$1:$C$126,0))</f>
        <v>#N/A</v>
      </c>
      <c r="E7742" t="e">
        <f>INDEX(Sheet3!$E$1:$E$126,MATCH(DF!F7742,Sheet3!$C$1:$C$126,0))</f>
        <v>#N/A</v>
      </c>
      <c r="F7742" t="s">
        <v>12010</v>
      </c>
      <c r="G7742">
        <v>4</v>
      </c>
      <c r="H7742">
        <v>771</v>
      </c>
      <c r="I7742">
        <v>14.29</v>
      </c>
      <c r="J7742" t="s">
        <v>15343</v>
      </c>
      <c r="K7742" t="s">
        <v>15372</v>
      </c>
      <c r="L7742" t="e">
        <f>VLOOKUP(F7742,Sheet3!$B$2:$H$126,7,0)</f>
        <v>#N/A</v>
      </c>
    </row>
    <row r="7743" spans="1:12" x14ac:dyDescent="0.2">
      <c r="A7743" t="s">
        <v>6056</v>
      </c>
      <c r="B7743" t="s">
        <v>10952</v>
      </c>
      <c r="C7743" t="s">
        <v>11200</v>
      </c>
      <c r="D7743" t="str">
        <f>INDEX(Sheet3!$D$1:$D$126,MATCH(DF!F7743,Sheet3!$C$1:$C$126,0))</f>
        <v>ALENTEJO CENTRAL</v>
      </c>
      <c r="E7743" t="str">
        <f>INDEX(Sheet3!$E$1:$E$126,MATCH(DF!F7743,Sheet3!$C$1:$C$126,0))</f>
        <v>PT187</v>
      </c>
      <c r="F7743" t="s">
        <v>12463</v>
      </c>
      <c r="G7743">
        <v>4.2</v>
      </c>
      <c r="H7743">
        <v>773</v>
      </c>
      <c r="I7743">
        <v>81.88</v>
      </c>
      <c r="J7743" t="s">
        <v>15354</v>
      </c>
      <c r="K7743" t="s">
        <v>15372</v>
      </c>
      <c r="L7743" t="str">
        <f>VLOOKUP(F7743,Sheet3!$B$2:$H$126,7,0)</f>
        <v>Esporão</v>
      </c>
    </row>
    <row r="7744" spans="1:12" hidden="1" x14ac:dyDescent="0.2">
      <c r="A7744" t="s">
        <v>6057</v>
      </c>
      <c r="B7744" t="s">
        <v>10943</v>
      </c>
      <c r="C7744" t="s">
        <v>11005</v>
      </c>
      <c r="D7744" t="e">
        <f>INDEX(Sheet3!$D$1:$D$126,MATCH(DF!F7744,Sheet3!$C$1:$C$126,0))</f>
        <v>#N/A</v>
      </c>
      <c r="E7744" t="e">
        <f>INDEX(Sheet3!$E$1:$E$126,MATCH(DF!F7744,Sheet3!$C$1:$C$126,0))</f>
        <v>#N/A</v>
      </c>
      <c r="F7744" t="s">
        <v>11962</v>
      </c>
      <c r="G7744">
        <v>3.9</v>
      </c>
      <c r="H7744">
        <v>773</v>
      </c>
      <c r="I7744">
        <v>41.26</v>
      </c>
      <c r="J7744" t="s">
        <v>15338</v>
      </c>
      <c r="K7744" t="s">
        <v>15372</v>
      </c>
      <c r="L7744" t="e">
        <f>VLOOKUP(F7744,Sheet3!$B$2:$H$126,7,0)</f>
        <v>#N/A</v>
      </c>
    </row>
    <row r="7745" spans="1:12" hidden="1" x14ac:dyDescent="0.2">
      <c r="A7745" t="s">
        <v>326</v>
      </c>
      <c r="B7745" t="s">
        <v>10949</v>
      </c>
      <c r="C7745" t="s">
        <v>10991</v>
      </c>
      <c r="D7745" t="e">
        <f>INDEX(Sheet3!$D$1:$D$126,MATCH(DF!F7745,Sheet3!$C$1:$C$126,0))</f>
        <v>#N/A</v>
      </c>
      <c r="E7745" t="e">
        <f>INDEX(Sheet3!$E$1:$E$126,MATCH(DF!F7745,Sheet3!$C$1:$C$126,0))</f>
        <v>#N/A</v>
      </c>
      <c r="F7745" t="s">
        <v>12157</v>
      </c>
      <c r="G7745">
        <v>4.0999999999999996</v>
      </c>
      <c r="H7745">
        <v>773</v>
      </c>
      <c r="I7745">
        <v>19.899999999999999</v>
      </c>
      <c r="J7745" t="s">
        <v>15340</v>
      </c>
      <c r="K7745" t="s">
        <v>15372</v>
      </c>
      <c r="L7745" t="e">
        <f>VLOOKUP(F7745,Sheet3!$B$2:$H$126,7,0)</f>
        <v>#N/A</v>
      </c>
    </row>
    <row r="7746" spans="1:12" hidden="1" x14ac:dyDescent="0.2">
      <c r="A7746" t="s">
        <v>6058</v>
      </c>
      <c r="B7746" t="s">
        <v>10951</v>
      </c>
      <c r="C7746" t="s">
        <v>11179</v>
      </c>
      <c r="D7746" t="e">
        <f>INDEX(Sheet3!$D$1:$D$126,MATCH(DF!F7746,Sheet3!$C$1:$C$126,0))</f>
        <v>#N/A</v>
      </c>
      <c r="E7746" t="e">
        <f>INDEX(Sheet3!$E$1:$E$126,MATCH(DF!F7746,Sheet3!$C$1:$C$126,0))</f>
        <v>#N/A</v>
      </c>
      <c r="F7746" t="s">
        <v>13193</v>
      </c>
      <c r="G7746">
        <v>4.5999999999999996</v>
      </c>
      <c r="H7746">
        <v>775</v>
      </c>
      <c r="I7746">
        <v>463.03</v>
      </c>
      <c r="J7746" t="s">
        <v>15343</v>
      </c>
      <c r="K7746" t="s">
        <v>15372</v>
      </c>
      <c r="L7746" t="e">
        <f>VLOOKUP(F7746,Sheet3!$B$2:$H$126,7,0)</f>
        <v>#N/A</v>
      </c>
    </row>
    <row r="7747" spans="1:12" hidden="1" x14ac:dyDescent="0.2">
      <c r="A7747" t="s">
        <v>719</v>
      </c>
      <c r="B7747" t="s">
        <v>10944</v>
      </c>
      <c r="C7747" t="s">
        <v>10998</v>
      </c>
      <c r="D7747" t="e">
        <f>INDEX(Sheet3!$D$1:$D$126,MATCH(DF!F7747,Sheet3!$C$1:$C$126,0))</f>
        <v>#N/A</v>
      </c>
      <c r="E7747" t="e">
        <f>INDEX(Sheet3!$E$1:$E$126,MATCH(DF!F7747,Sheet3!$C$1:$C$126,0))</f>
        <v>#N/A</v>
      </c>
      <c r="F7747" t="s">
        <v>13814</v>
      </c>
      <c r="G7747">
        <v>3.6</v>
      </c>
      <c r="H7747">
        <v>775</v>
      </c>
      <c r="I7747">
        <v>14.9</v>
      </c>
      <c r="J7747" t="s">
        <v>15339</v>
      </c>
      <c r="K7747" t="s">
        <v>15372</v>
      </c>
      <c r="L7747" t="e">
        <f>VLOOKUP(F7747,Sheet3!$B$2:$H$126,7,0)</f>
        <v>#N/A</v>
      </c>
    </row>
    <row r="7748" spans="1:12" hidden="1" x14ac:dyDescent="0.2">
      <c r="A7748" t="s">
        <v>6059</v>
      </c>
      <c r="B7748" t="s">
        <v>10950</v>
      </c>
      <c r="C7748" t="s">
        <v>11116</v>
      </c>
      <c r="D7748" t="e">
        <f>INDEX(Sheet3!$D$1:$D$126,MATCH(DF!F7748,Sheet3!$C$1:$C$126,0))</f>
        <v>#N/A</v>
      </c>
      <c r="E7748" t="e">
        <f>INDEX(Sheet3!$E$1:$E$126,MATCH(DF!F7748,Sheet3!$C$1:$C$126,0))</f>
        <v>#N/A</v>
      </c>
      <c r="F7748" t="s">
        <v>12990</v>
      </c>
      <c r="G7748">
        <v>3.9</v>
      </c>
      <c r="H7748">
        <v>775</v>
      </c>
      <c r="I7748">
        <v>7.55</v>
      </c>
      <c r="J7748" t="s">
        <v>15340</v>
      </c>
      <c r="K7748" t="s">
        <v>15372</v>
      </c>
      <c r="L7748" t="e">
        <f>VLOOKUP(F7748,Sheet3!$B$2:$H$126,7,0)</f>
        <v>#N/A</v>
      </c>
    </row>
    <row r="7749" spans="1:12" hidden="1" x14ac:dyDescent="0.2">
      <c r="A7749" t="s">
        <v>6060</v>
      </c>
      <c r="B7749" t="s">
        <v>10943</v>
      </c>
      <c r="C7749" t="s">
        <v>11170</v>
      </c>
      <c r="D7749" t="e">
        <f>INDEX(Sheet3!$D$1:$D$126,MATCH(DF!F7749,Sheet3!$C$1:$C$126,0))</f>
        <v>#N/A</v>
      </c>
      <c r="E7749" t="e">
        <f>INDEX(Sheet3!$E$1:$E$126,MATCH(DF!F7749,Sheet3!$C$1:$C$126,0))</f>
        <v>#N/A</v>
      </c>
      <c r="F7749" t="s">
        <v>14445</v>
      </c>
      <c r="G7749">
        <v>3.8</v>
      </c>
      <c r="H7749">
        <v>778</v>
      </c>
      <c r="I7749">
        <v>14.5</v>
      </c>
      <c r="J7749" t="s">
        <v>15343</v>
      </c>
      <c r="K7749" t="s">
        <v>15372</v>
      </c>
      <c r="L7749" t="e">
        <f>VLOOKUP(F7749,Sheet3!$B$2:$H$126,7,0)</f>
        <v>#N/A</v>
      </c>
    </row>
    <row r="7750" spans="1:12" hidden="1" x14ac:dyDescent="0.2">
      <c r="A7750" t="s">
        <v>139</v>
      </c>
      <c r="B7750" t="s">
        <v>10943</v>
      </c>
      <c r="C7750" t="s">
        <v>11071</v>
      </c>
      <c r="D7750" t="e">
        <f>INDEX(Sheet3!$D$1:$D$126,MATCH(DF!F7750,Sheet3!$C$1:$C$126,0))</f>
        <v>#N/A</v>
      </c>
      <c r="E7750" t="e">
        <f>INDEX(Sheet3!$E$1:$E$126,MATCH(DF!F7750,Sheet3!$C$1:$C$126,0))</f>
        <v>#N/A</v>
      </c>
      <c r="F7750" t="s">
        <v>14277</v>
      </c>
      <c r="G7750">
        <v>3.7</v>
      </c>
      <c r="H7750">
        <v>778</v>
      </c>
      <c r="I7750">
        <v>20.09</v>
      </c>
      <c r="J7750" t="s">
        <v>15346</v>
      </c>
      <c r="K7750" t="s">
        <v>15372</v>
      </c>
      <c r="L7750" t="e">
        <f>VLOOKUP(F7750,Sheet3!$B$2:$H$126,7,0)</f>
        <v>#N/A</v>
      </c>
    </row>
    <row r="7751" spans="1:12" hidden="1" x14ac:dyDescent="0.2">
      <c r="A7751" t="s">
        <v>2094</v>
      </c>
      <c r="B7751" t="s">
        <v>10943</v>
      </c>
      <c r="C7751" t="s">
        <v>11272</v>
      </c>
      <c r="D7751" t="e">
        <f>INDEX(Sheet3!$D$1:$D$126,MATCH(DF!F7751,Sheet3!$C$1:$C$126,0))</f>
        <v>#N/A</v>
      </c>
      <c r="E7751" t="e">
        <f>INDEX(Sheet3!$E$1:$E$126,MATCH(DF!F7751,Sheet3!$C$1:$C$126,0))</f>
        <v>#N/A</v>
      </c>
      <c r="F7751" t="s">
        <v>14446</v>
      </c>
      <c r="G7751">
        <v>3.7</v>
      </c>
      <c r="H7751">
        <v>778</v>
      </c>
      <c r="I7751">
        <v>8.83</v>
      </c>
      <c r="J7751" t="s">
        <v>15342</v>
      </c>
      <c r="K7751" t="s">
        <v>15372</v>
      </c>
      <c r="L7751" t="e">
        <f>VLOOKUP(F7751,Sheet3!$B$2:$H$126,7,0)</f>
        <v>#N/A</v>
      </c>
    </row>
    <row r="7752" spans="1:12" hidden="1" x14ac:dyDescent="0.2">
      <c r="A7752" t="s">
        <v>6061</v>
      </c>
      <c r="B7752" t="s">
        <v>10948</v>
      </c>
      <c r="C7752" t="s">
        <v>11434</v>
      </c>
      <c r="D7752" t="e">
        <f>INDEX(Sheet3!$D$1:$D$126,MATCH(DF!F7752,Sheet3!$C$1:$C$126,0))</f>
        <v>#N/A</v>
      </c>
      <c r="E7752" t="e">
        <f>INDEX(Sheet3!$E$1:$E$126,MATCH(DF!F7752,Sheet3!$C$1:$C$126,0))</f>
        <v>#N/A</v>
      </c>
      <c r="F7752" t="s">
        <v>12484</v>
      </c>
      <c r="G7752">
        <v>3.9</v>
      </c>
      <c r="H7752">
        <v>7785</v>
      </c>
      <c r="I7752">
        <v>9.49</v>
      </c>
      <c r="J7752" t="s">
        <v>15345</v>
      </c>
      <c r="K7752" t="s">
        <v>15372</v>
      </c>
      <c r="L7752" t="e">
        <f>VLOOKUP(F7752,Sheet3!$B$2:$H$126,7,0)</f>
        <v>#N/A</v>
      </c>
    </row>
    <row r="7753" spans="1:12" hidden="1" x14ac:dyDescent="0.2">
      <c r="A7753" t="s">
        <v>6062</v>
      </c>
      <c r="B7753" t="s">
        <v>10955</v>
      </c>
      <c r="C7753" t="s">
        <v>11333</v>
      </c>
      <c r="D7753" t="e">
        <f>INDEX(Sheet3!$D$1:$D$126,MATCH(DF!F7753,Sheet3!$C$1:$C$126,0))</f>
        <v>#N/A</v>
      </c>
      <c r="E7753" t="e">
        <f>INDEX(Sheet3!$E$1:$E$126,MATCH(DF!F7753,Sheet3!$C$1:$C$126,0))</f>
        <v>#N/A</v>
      </c>
      <c r="F7753" t="s">
        <v>12809</v>
      </c>
      <c r="G7753">
        <v>4</v>
      </c>
      <c r="H7753">
        <v>779</v>
      </c>
      <c r="I7753">
        <v>29.39</v>
      </c>
      <c r="J7753" t="s">
        <v>15342</v>
      </c>
      <c r="K7753" t="s">
        <v>15372</v>
      </c>
      <c r="L7753" t="e">
        <f>VLOOKUP(F7753,Sheet3!$B$2:$H$126,7,0)</f>
        <v>#N/A</v>
      </c>
    </row>
    <row r="7754" spans="1:12" hidden="1" x14ac:dyDescent="0.2">
      <c r="A7754" t="s">
        <v>6063</v>
      </c>
      <c r="B7754" t="s">
        <v>10947</v>
      </c>
      <c r="C7754" t="s">
        <v>11016</v>
      </c>
      <c r="D7754" t="e">
        <f>INDEX(Sheet3!$D$1:$D$126,MATCH(DF!F7754,Sheet3!$C$1:$C$126,0))</f>
        <v>#N/A</v>
      </c>
      <c r="E7754" t="e">
        <f>INDEX(Sheet3!$E$1:$E$126,MATCH(DF!F7754,Sheet3!$C$1:$C$126,0))</f>
        <v>#N/A</v>
      </c>
      <c r="F7754" t="s">
        <v>12609</v>
      </c>
      <c r="G7754">
        <v>3.7</v>
      </c>
      <c r="H7754">
        <v>779</v>
      </c>
      <c r="I7754">
        <v>8.9</v>
      </c>
      <c r="J7754" t="s">
        <v>15345</v>
      </c>
      <c r="K7754" t="s">
        <v>15372</v>
      </c>
      <c r="L7754" t="e">
        <f>VLOOKUP(F7754,Sheet3!$B$2:$H$126,7,0)</f>
        <v>#N/A</v>
      </c>
    </row>
    <row r="7755" spans="1:12" hidden="1" x14ac:dyDescent="0.2">
      <c r="A7755" t="s">
        <v>6064</v>
      </c>
      <c r="B7755" t="s">
        <v>10944</v>
      </c>
      <c r="C7755" t="s">
        <v>11054</v>
      </c>
      <c r="D7755" t="e">
        <f>INDEX(Sheet3!$D$1:$D$126,MATCH(DF!F7755,Sheet3!$C$1:$C$126,0))</f>
        <v>#N/A</v>
      </c>
      <c r="E7755" t="e">
        <f>INDEX(Sheet3!$E$1:$E$126,MATCH(DF!F7755,Sheet3!$C$1:$C$126,0))</f>
        <v>#N/A</v>
      </c>
      <c r="F7755" t="s">
        <v>13013</v>
      </c>
      <c r="G7755">
        <v>4</v>
      </c>
      <c r="H7755">
        <v>779</v>
      </c>
      <c r="I7755">
        <v>18.25</v>
      </c>
      <c r="J7755" t="s">
        <v>15344</v>
      </c>
      <c r="K7755" t="s">
        <v>15372</v>
      </c>
      <c r="L7755" t="e">
        <f>VLOOKUP(F7755,Sheet3!$B$2:$H$126,7,0)</f>
        <v>#N/A</v>
      </c>
    </row>
    <row r="7756" spans="1:12" hidden="1" x14ac:dyDescent="0.2">
      <c r="A7756" t="s">
        <v>6065</v>
      </c>
      <c r="B7756" t="s">
        <v>10949</v>
      </c>
      <c r="C7756" t="s">
        <v>11132</v>
      </c>
      <c r="D7756" t="e">
        <f>INDEX(Sheet3!$D$1:$D$126,MATCH(DF!F7756,Sheet3!$C$1:$C$126,0))</f>
        <v>#N/A</v>
      </c>
      <c r="E7756" t="e">
        <f>INDEX(Sheet3!$E$1:$E$126,MATCH(DF!F7756,Sheet3!$C$1:$C$126,0))</f>
        <v>#N/A</v>
      </c>
      <c r="F7756" t="s">
        <v>13445</v>
      </c>
      <c r="G7756">
        <v>3.6</v>
      </c>
      <c r="H7756">
        <v>78</v>
      </c>
      <c r="I7756">
        <v>8.7200000000000006</v>
      </c>
      <c r="J7756" t="s">
        <v>15342</v>
      </c>
      <c r="K7756" t="s">
        <v>15372</v>
      </c>
      <c r="L7756" t="e">
        <f>VLOOKUP(F7756,Sheet3!$B$2:$H$126,7,0)</f>
        <v>#N/A</v>
      </c>
    </row>
    <row r="7757" spans="1:12" hidden="1" x14ac:dyDescent="0.2">
      <c r="A7757" t="s">
        <v>6066</v>
      </c>
      <c r="B7757" t="s">
        <v>10944</v>
      </c>
      <c r="C7757" t="s">
        <v>11580</v>
      </c>
      <c r="D7757" t="e">
        <f>INDEX(Sheet3!$D$1:$D$126,MATCH(DF!F7757,Sheet3!$C$1:$C$126,0))</f>
        <v>#N/A</v>
      </c>
      <c r="E7757" t="e">
        <f>INDEX(Sheet3!$E$1:$E$126,MATCH(DF!F7757,Sheet3!$C$1:$C$126,0))</f>
        <v>#N/A</v>
      </c>
      <c r="F7757" t="s">
        <v>14447</v>
      </c>
      <c r="G7757">
        <v>3.9</v>
      </c>
      <c r="H7757">
        <v>78</v>
      </c>
      <c r="I7757">
        <v>19.45</v>
      </c>
      <c r="J7757" t="s">
        <v>15342</v>
      </c>
      <c r="K7757" t="s">
        <v>15372</v>
      </c>
      <c r="L7757" t="e">
        <f>VLOOKUP(F7757,Sheet3!$B$2:$H$126,7,0)</f>
        <v>#N/A</v>
      </c>
    </row>
    <row r="7758" spans="1:12" hidden="1" x14ac:dyDescent="0.2">
      <c r="A7758" t="s">
        <v>342</v>
      </c>
      <c r="B7758" t="s">
        <v>10943</v>
      </c>
      <c r="C7758" t="s">
        <v>11002</v>
      </c>
      <c r="D7758" t="e">
        <f>INDEX(Sheet3!$D$1:$D$126,MATCH(DF!F7758,Sheet3!$C$1:$C$126,0))</f>
        <v>#N/A</v>
      </c>
      <c r="E7758" t="e">
        <f>INDEX(Sheet3!$E$1:$E$126,MATCH(DF!F7758,Sheet3!$C$1:$C$126,0))</f>
        <v>#N/A</v>
      </c>
      <c r="F7758" t="s">
        <v>14448</v>
      </c>
      <c r="G7758">
        <v>3.8</v>
      </c>
      <c r="H7758">
        <v>78</v>
      </c>
      <c r="I7758">
        <v>29.95</v>
      </c>
      <c r="J7758" t="s">
        <v>15342</v>
      </c>
      <c r="K7758" t="s">
        <v>15372</v>
      </c>
      <c r="L7758" t="e">
        <f>VLOOKUP(F7758,Sheet3!$B$2:$H$126,7,0)</f>
        <v>#N/A</v>
      </c>
    </row>
    <row r="7759" spans="1:12" hidden="1" x14ac:dyDescent="0.2">
      <c r="A7759" t="s">
        <v>6067</v>
      </c>
      <c r="B7759" t="s">
        <v>10950</v>
      </c>
      <c r="C7759" t="s">
        <v>11358</v>
      </c>
      <c r="D7759" t="e">
        <f>INDEX(Sheet3!$D$1:$D$126,MATCH(DF!F7759,Sheet3!$C$1:$C$126,0))</f>
        <v>#N/A</v>
      </c>
      <c r="E7759" t="e">
        <f>INDEX(Sheet3!$E$1:$E$126,MATCH(DF!F7759,Sheet3!$C$1:$C$126,0))</f>
        <v>#N/A</v>
      </c>
      <c r="F7759" t="s">
        <v>13123</v>
      </c>
      <c r="G7759">
        <v>3.6</v>
      </c>
      <c r="H7759">
        <v>78</v>
      </c>
      <c r="I7759">
        <v>10.63</v>
      </c>
      <c r="J7759" t="s">
        <v>15343</v>
      </c>
      <c r="K7759" t="s">
        <v>15372</v>
      </c>
      <c r="L7759" t="e">
        <f>VLOOKUP(F7759,Sheet3!$B$2:$H$126,7,0)</f>
        <v>#N/A</v>
      </c>
    </row>
    <row r="7760" spans="1:12" hidden="1" x14ac:dyDescent="0.2">
      <c r="A7760" t="s">
        <v>6068</v>
      </c>
      <c r="B7760" t="s">
        <v>10944</v>
      </c>
      <c r="C7760" t="s">
        <v>11024</v>
      </c>
      <c r="D7760" t="e">
        <f>INDEX(Sheet3!$D$1:$D$126,MATCH(DF!F7760,Sheet3!$C$1:$C$126,0))</f>
        <v>#N/A</v>
      </c>
      <c r="E7760" t="e">
        <f>INDEX(Sheet3!$E$1:$E$126,MATCH(DF!F7760,Sheet3!$C$1:$C$126,0))</f>
        <v>#N/A</v>
      </c>
      <c r="F7760" t="s">
        <v>11987</v>
      </c>
      <c r="G7760">
        <v>4.3</v>
      </c>
      <c r="H7760">
        <v>78</v>
      </c>
      <c r="I7760">
        <v>169</v>
      </c>
      <c r="J7760" t="s">
        <v>15340</v>
      </c>
      <c r="K7760" t="s">
        <v>15372</v>
      </c>
      <c r="L7760" t="e">
        <f>VLOOKUP(F7760,Sheet3!$B$2:$H$126,7,0)</f>
        <v>#N/A</v>
      </c>
    </row>
    <row r="7761" spans="1:12" hidden="1" x14ac:dyDescent="0.2">
      <c r="A7761" t="s">
        <v>6069</v>
      </c>
      <c r="B7761" t="s">
        <v>10950</v>
      </c>
      <c r="C7761" t="s">
        <v>11055</v>
      </c>
      <c r="D7761" t="e">
        <f>INDEX(Sheet3!$D$1:$D$126,MATCH(DF!F7761,Sheet3!$C$1:$C$126,0))</f>
        <v>#N/A</v>
      </c>
      <c r="E7761" t="e">
        <f>INDEX(Sheet3!$E$1:$E$126,MATCH(DF!F7761,Sheet3!$C$1:$C$126,0))</f>
        <v>#N/A</v>
      </c>
      <c r="F7761" t="s">
        <v>12413</v>
      </c>
      <c r="G7761">
        <v>4.4000000000000004</v>
      </c>
      <c r="H7761">
        <v>78</v>
      </c>
      <c r="I7761">
        <v>76.319999999999993</v>
      </c>
      <c r="J7761" t="s">
        <v>15342</v>
      </c>
      <c r="K7761" t="s">
        <v>15372</v>
      </c>
      <c r="L7761" t="e">
        <f>VLOOKUP(F7761,Sheet3!$B$2:$H$126,7,0)</f>
        <v>#N/A</v>
      </c>
    </row>
    <row r="7762" spans="1:12" hidden="1" x14ac:dyDescent="0.2">
      <c r="A7762" t="s">
        <v>6070</v>
      </c>
      <c r="B7762" t="s">
        <v>10950</v>
      </c>
      <c r="C7762" t="s">
        <v>11038</v>
      </c>
      <c r="D7762" t="e">
        <f>INDEX(Sheet3!$D$1:$D$126,MATCH(DF!F7762,Sheet3!$C$1:$C$126,0))</f>
        <v>#N/A</v>
      </c>
      <c r="E7762" t="e">
        <f>INDEX(Sheet3!$E$1:$E$126,MATCH(DF!F7762,Sheet3!$C$1:$C$126,0))</f>
        <v>#N/A</v>
      </c>
      <c r="F7762" t="s">
        <v>12771</v>
      </c>
      <c r="G7762">
        <v>3.6</v>
      </c>
      <c r="H7762">
        <v>78</v>
      </c>
      <c r="I7762">
        <v>6.21</v>
      </c>
      <c r="J7762" t="s">
        <v>15341</v>
      </c>
      <c r="K7762" t="s">
        <v>15372</v>
      </c>
      <c r="L7762" t="e">
        <f>VLOOKUP(F7762,Sheet3!$B$2:$H$126,7,0)</f>
        <v>#N/A</v>
      </c>
    </row>
    <row r="7763" spans="1:12" hidden="1" x14ac:dyDescent="0.2">
      <c r="A7763" t="s">
        <v>6071</v>
      </c>
      <c r="B7763" t="s">
        <v>10958</v>
      </c>
      <c r="C7763" t="s">
        <v>11581</v>
      </c>
      <c r="D7763" t="e">
        <f>INDEX(Sheet3!$D$1:$D$126,MATCH(DF!F7763,Sheet3!$C$1:$C$126,0))</f>
        <v>#N/A</v>
      </c>
      <c r="E7763" t="e">
        <f>INDEX(Sheet3!$E$1:$E$126,MATCH(DF!F7763,Sheet3!$C$1:$C$126,0))</f>
        <v>#N/A</v>
      </c>
      <c r="F7763" t="s">
        <v>11996</v>
      </c>
      <c r="G7763">
        <v>4</v>
      </c>
      <c r="H7763">
        <v>78</v>
      </c>
      <c r="I7763">
        <v>17.29</v>
      </c>
      <c r="J7763" t="s">
        <v>15346</v>
      </c>
      <c r="K7763" t="s">
        <v>15372</v>
      </c>
      <c r="L7763" t="e">
        <f>VLOOKUP(F7763,Sheet3!$B$2:$H$126,7,0)</f>
        <v>#N/A</v>
      </c>
    </row>
    <row r="7764" spans="1:12" hidden="1" x14ac:dyDescent="0.2">
      <c r="A7764" t="s">
        <v>6072</v>
      </c>
      <c r="B7764" t="s">
        <v>10944</v>
      </c>
      <c r="C7764" t="s">
        <v>11075</v>
      </c>
      <c r="D7764" t="e">
        <f>INDEX(Sheet3!$D$1:$D$126,MATCH(DF!F7764,Sheet3!$C$1:$C$126,0))</f>
        <v>#N/A</v>
      </c>
      <c r="E7764" t="e">
        <f>INDEX(Sheet3!$E$1:$E$126,MATCH(DF!F7764,Sheet3!$C$1:$C$126,0))</f>
        <v>#N/A</v>
      </c>
      <c r="F7764" t="s">
        <v>12868</v>
      </c>
      <c r="G7764">
        <v>4.2</v>
      </c>
      <c r="H7764">
        <v>78</v>
      </c>
      <c r="I7764">
        <v>43.7</v>
      </c>
      <c r="J7764" t="s">
        <v>15339</v>
      </c>
      <c r="K7764" t="s">
        <v>15372</v>
      </c>
      <c r="L7764" t="e">
        <f>VLOOKUP(F7764,Sheet3!$B$2:$H$126,7,0)</f>
        <v>#N/A</v>
      </c>
    </row>
    <row r="7765" spans="1:12" hidden="1" x14ac:dyDescent="0.2">
      <c r="A7765" t="s">
        <v>6073</v>
      </c>
      <c r="B7765" t="s">
        <v>10944</v>
      </c>
      <c r="C7765" t="s">
        <v>11030</v>
      </c>
      <c r="D7765" t="e">
        <f>INDEX(Sheet3!$D$1:$D$126,MATCH(DF!F7765,Sheet3!$C$1:$C$126,0))</f>
        <v>#N/A</v>
      </c>
      <c r="E7765" t="e">
        <f>INDEX(Sheet3!$E$1:$E$126,MATCH(DF!F7765,Sheet3!$C$1:$C$126,0))</f>
        <v>#N/A</v>
      </c>
      <c r="F7765" t="s">
        <v>14211</v>
      </c>
      <c r="G7765">
        <v>3.8</v>
      </c>
      <c r="H7765">
        <v>78</v>
      </c>
      <c r="I7765">
        <v>14.29</v>
      </c>
      <c r="J7765" t="s">
        <v>15342</v>
      </c>
      <c r="K7765" t="s">
        <v>15372</v>
      </c>
      <c r="L7765" t="e">
        <f>VLOOKUP(F7765,Sheet3!$B$2:$H$126,7,0)</f>
        <v>#N/A</v>
      </c>
    </row>
    <row r="7766" spans="1:12" hidden="1" x14ac:dyDescent="0.2">
      <c r="A7766" t="s">
        <v>6074</v>
      </c>
      <c r="B7766" t="s">
        <v>10944</v>
      </c>
      <c r="C7766" t="s">
        <v>11104</v>
      </c>
      <c r="D7766" t="e">
        <f>INDEX(Sheet3!$D$1:$D$126,MATCH(DF!F7766,Sheet3!$C$1:$C$126,0))</f>
        <v>#N/A</v>
      </c>
      <c r="E7766" t="e">
        <f>INDEX(Sheet3!$E$1:$E$126,MATCH(DF!F7766,Sheet3!$C$1:$C$126,0))</f>
        <v>#N/A</v>
      </c>
      <c r="F7766" t="s">
        <v>14449</v>
      </c>
      <c r="G7766">
        <v>3.5</v>
      </c>
      <c r="H7766">
        <v>78</v>
      </c>
      <c r="I7766">
        <v>13.76</v>
      </c>
      <c r="J7766" t="s">
        <v>15345</v>
      </c>
      <c r="K7766" t="s">
        <v>15372</v>
      </c>
      <c r="L7766" t="e">
        <f>VLOOKUP(F7766,Sheet3!$B$2:$H$126,7,0)</f>
        <v>#N/A</v>
      </c>
    </row>
    <row r="7767" spans="1:12" hidden="1" x14ac:dyDescent="0.2">
      <c r="A7767" t="s">
        <v>6075</v>
      </c>
      <c r="B7767" t="s">
        <v>10944</v>
      </c>
      <c r="C7767" t="s">
        <v>11547</v>
      </c>
      <c r="D7767" t="e">
        <f>INDEX(Sheet3!$D$1:$D$126,MATCH(DF!F7767,Sheet3!$C$1:$C$126,0))</f>
        <v>#N/A</v>
      </c>
      <c r="E7767" t="e">
        <f>INDEX(Sheet3!$E$1:$E$126,MATCH(DF!F7767,Sheet3!$C$1:$C$126,0))</f>
        <v>#N/A</v>
      </c>
      <c r="F7767" t="s">
        <v>14263</v>
      </c>
      <c r="G7767">
        <v>3.9</v>
      </c>
      <c r="H7767">
        <v>78</v>
      </c>
      <c r="I7767">
        <v>10.96</v>
      </c>
      <c r="J7767" t="s">
        <v>15340</v>
      </c>
      <c r="K7767" t="s">
        <v>15372</v>
      </c>
      <c r="L7767" t="e">
        <f>VLOOKUP(F7767,Sheet3!$B$2:$H$126,7,0)</f>
        <v>#N/A</v>
      </c>
    </row>
    <row r="7768" spans="1:12" hidden="1" x14ac:dyDescent="0.2">
      <c r="A7768" t="s">
        <v>6076</v>
      </c>
      <c r="B7768" t="s">
        <v>10944</v>
      </c>
      <c r="C7768" t="s">
        <v>11152</v>
      </c>
      <c r="D7768" t="e">
        <f>INDEX(Sheet3!$D$1:$D$126,MATCH(DF!F7768,Sheet3!$C$1:$C$126,0))</f>
        <v>#N/A</v>
      </c>
      <c r="E7768" t="e">
        <f>INDEX(Sheet3!$E$1:$E$126,MATCH(DF!F7768,Sheet3!$C$1:$C$126,0))</f>
        <v>#N/A</v>
      </c>
      <c r="F7768" t="s">
        <v>12386</v>
      </c>
      <c r="G7768">
        <v>4</v>
      </c>
      <c r="H7768">
        <v>78</v>
      </c>
      <c r="I7768">
        <v>26.99</v>
      </c>
      <c r="J7768" t="s">
        <v>15343</v>
      </c>
      <c r="K7768" t="s">
        <v>15372</v>
      </c>
      <c r="L7768" t="e">
        <f>VLOOKUP(F7768,Sheet3!$B$2:$H$126,7,0)</f>
        <v>#N/A</v>
      </c>
    </row>
    <row r="7769" spans="1:12" hidden="1" x14ac:dyDescent="0.2">
      <c r="A7769" t="s">
        <v>6077</v>
      </c>
      <c r="B7769" t="s">
        <v>10944</v>
      </c>
      <c r="C7769" t="s">
        <v>11024</v>
      </c>
      <c r="D7769" t="e">
        <f>INDEX(Sheet3!$D$1:$D$126,MATCH(DF!F7769,Sheet3!$C$1:$C$126,0))</f>
        <v>#N/A</v>
      </c>
      <c r="E7769" t="e">
        <f>INDEX(Sheet3!$E$1:$E$126,MATCH(DF!F7769,Sheet3!$C$1:$C$126,0))</f>
        <v>#N/A</v>
      </c>
      <c r="F7769" t="s">
        <v>13958</v>
      </c>
      <c r="G7769">
        <v>4.2</v>
      </c>
      <c r="H7769">
        <v>78</v>
      </c>
      <c r="I7769">
        <v>50.43</v>
      </c>
      <c r="J7769" t="s">
        <v>15340</v>
      </c>
      <c r="K7769" t="s">
        <v>15372</v>
      </c>
      <c r="L7769" t="e">
        <f>VLOOKUP(F7769,Sheet3!$B$2:$H$126,7,0)</f>
        <v>#N/A</v>
      </c>
    </row>
    <row r="7770" spans="1:12" hidden="1" x14ac:dyDescent="0.2">
      <c r="A7770" t="s">
        <v>88</v>
      </c>
      <c r="B7770" t="s">
        <v>10963</v>
      </c>
      <c r="C7770" t="s">
        <v>11215</v>
      </c>
      <c r="D7770" t="e">
        <f>INDEX(Sheet3!$D$1:$D$126,MATCH(DF!F7770,Sheet3!$C$1:$C$126,0))</f>
        <v>#N/A</v>
      </c>
      <c r="E7770" t="e">
        <f>INDEX(Sheet3!$E$1:$E$126,MATCH(DF!F7770,Sheet3!$C$1:$C$126,0))</f>
        <v>#N/A</v>
      </c>
      <c r="F7770" t="s">
        <v>12434</v>
      </c>
      <c r="G7770">
        <v>3.9</v>
      </c>
      <c r="H7770">
        <v>78</v>
      </c>
      <c r="I7770">
        <v>15.05</v>
      </c>
      <c r="J7770" t="s">
        <v>15339</v>
      </c>
      <c r="K7770" t="s">
        <v>15372</v>
      </c>
      <c r="L7770" t="e">
        <f>VLOOKUP(F7770,Sheet3!$B$2:$H$126,7,0)</f>
        <v>#N/A</v>
      </c>
    </row>
    <row r="7771" spans="1:12" hidden="1" x14ac:dyDescent="0.2">
      <c r="A7771" t="s">
        <v>6078</v>
      </c>
      <c r="B7771" t="s">
        <v>10943</v>
      </c>
      <c r="C7771" t="s">
        <v>11430</v>
      </c>
      <c r="D7771" t="e">
        <f>INDEX(Sheet3!$D$1:$D$126,MATCH(DF!F7771,Sheet3!$C$1:$C$126,0))</f>
        <v>#N/A</v>
      </c>
      <c r="E7771" t="e">
        <f>INDEX(Sheet3!$E$1:$E$126,MATCH(DF!F7771,Sheet3!$C$1:$C$126,0))</f>
        <v>#N/A</v>
      </c>
      <c r="F7771" t="s">
        <v>14238</v>
      </c>
      <c r="G7771">
        <v>3.9</v>
      </c>
      <c r="H7771">
        <v>78</v>
      </c>
      <c r="I7771">
        <v>18.899999999999999</v>
      </c>
      <c r="J7771" t="s">
        <v>15346</v>
      </c>
      <c r="K7771" t="s">
        <v>15372</v>
      </c>
      <c r="L7771" t="e">
        <f>VLOOKUP(F7771,Sheet3!$B$2:$H$126,7,0)</f>
        <v>#N/A</v>
      </c>
    </row>
    <row r="7772" spans="1:12" hidden="1" x14ac:dyDescent="0.2">
      <c r="A7772" t="s">
        <v>2878</v>
      </c>
      <c r="B7772" t="s">
        <v>10944</v>
      </c>
      <c r="C7772" t="s">
        <v>10998</v>
      </c>
      <c r="D7772" t="e">
        <f>INDEX(Sheet3!$D$1:$D$126,MATCH(DF!F7772,Sheet3!$C$1:$C$126,0))</f>
        <v>#N/A</v>
      </c>
      <c r="E7772" t="e">
        <f>INDEX(Sheet3!$E$1:$E$126,MATCH(DF!F7772,Sheet3!$C$1:$C$126,0))</f>
        <v>#N/A</v>
      </c>
      <c r="F7772" t="s">
        <v>12462</v>
      </c>
      <c r="G7772">
        <v>3.8</v>
      </c>
      <c r="H7772">
        <v>78</v>
      </c>
      <c r="I7772">
        <v>29.05</v>
      </c>
      <c r="J7772" t="s">
        <v>15340</v>
      </c>
      <c r="K7772" t="s">
        <v>15372</v>
      </c>
      <c r="L7772" t="e">
        <f>VLOOKUP(F7772,Sheet3!$B$2:$H$126,7,0)</f>
        <v>#N/A</v>
      </c>
    </row>
    <row r="7773" spans="1:12" hidden="1" x14ac:dyDescent="0.2">
      <c r="A7773" t="s">
        <v>6079</v>
      </c>
      <c r="B7773" t="s">
        <v>10958</v>
      </c>
      <c r="C7773" t="s">
        <v>11582</v>
      </c>
      <c r="D7773" t="e">
        <f>INDEX(Sheet3!$D$1:$D$126,MATCH(DF!F7773,Sheet3!$C$1:$C$126,0))</f>
        <v>#N/A</v>
      </c>
      <c r="E7773" t="e">
        <f>INDEX(Sheet3!$E$1:$E$126,MATCH(DF!F7773,Sheet3!$C$1:$C$126,0))</f>
        <v>#N/A</v>
      </c>
      <c r="F7773" t="s">
        <v>11996</v>
      </c>
      <c r="G7773">
        <v>3.5</v>
      </c>
      <c r="H7773">
        <v>78</v>
      </c>
      <c r="I7773">
        <v>12.25</v>
      </c>
      <c r="J7773" t="s">
        <v>15338</v>
      </c>
      <c r="K7773" t="s">
        <v>15372</v>
      </c>
      <c r="L7773" t="e">
        <f>VLOOKUP(F7773,Sheet3!$B$2:$H$126,7,0)</f>
        <v>#N/A</v>
      </c>
    </row>
    <row r="7774" spans="1:12" hidden="1" x14ac:dyDescent="0.2">
      <c r="A7774" t="s">
        <v>6080</v>
      </c>
      <c r="B7774" t="s">
        <v>10943</v>
      </c>
      <c r="C7774" t="s">
        <v>11072</v>
      </c>
      <c r="D7774" t="e">
        <f>INDEX(Sheet3!$D$1:$D$126,MATCH(DF!F7774,Sheet3!$C$1:$C$126,0))</f>
        <v>#N/A</v>
      </c>
      <c r="E7774" t="e">
        <f>INDEX(Sheet3!$E$1:$E$126,MATCH(DF!F7774,Sheet3!$C$1:$C$126,0))</f>
        <v>#N/A</v>
      </c>
      <c r="F7774" t="s">
        <v>13620</v>
      </c>
      <c r="G7774">
        <v>4.5999999999999996</v>
      </c>
      <c r="H7774">
        <v>78</v>
      </c>
      <c r="I7774">
        <v>677.48</v>
      </c>
      <c r="J7774" t="s">
        <v>15342</v>
      </c>
      <c r="K7774" t="s">
        <v>15372</v>
      </c>
      <c r="L7774" t="e">
        <f>VLOOKUP(F7774,Sheet3!$B$2:$H$126,7,0)</f>
        <v>#N/A</v>
      </c>
    </row>
    <row r="7775" spans="1:12" hidden="1" x14ac:dyDescent="0.2">
      <c r="A7775" t="s">
        <v>6081</v>
      </c>
      <c r="B7775" t="s">
        <v>10944</v>
      </c>
      <c r="C7775" t="s">
        <v>11000</v>
      </c>
      <c r="D7775" t="e">
        <f>INDEX(Sheet3!$D$1:$D$126,MATCH(DF!F7775,Sheet3!$C$1:$C$126,0))</f>
        <v>#N/A</v>
      </c>
      <c r="E7775" t="e">
        <f>INDEX(Sheet3!$E$1:$E$126,MATCH(DF!F7775,Sheet3!$C$1:$C$126,0))</f>
        <v>#N/A</v>
      </c>
      <c r="F7775" t="s">
        <v>12012</v>
      </c>
      <c r="G7775">
        <v>4.2</v>
      </c>
      <c r="H7775">
        <v>78</v>
      </c>
      <c r="I7775">
        <v>27.1</v>
      </c>
      <c r="J7775" t="s">
        <v>15344</v>
      </c>
      <c r="K7775" t="s">
        <v>15372</v>
      </c>
      <c r="L7775" t="e">
        <f>VLOOKUP(F7775,Sheet3!$B$2:$H$126,7,0)</f>
        <v>#N/A</v>
      </c>
    </row>
    <row r="7776" spans="1:12" hidden="1" x14ac:dyDescent="0.2">
      <c r="A7776" t="s">
        <v>6082</v>
      </c>
      <c r="B7776" t="s">
        <v>10945</v>
      </c>
      <c r="C7776" t="s">
        <v>11254</v>
      </c>
      <c r="D7776" t="e">
        <f>INDEX(Sheet3!$D$1:$D$126,MATCH(DF!F7776,Sheet3!$C$1:$C$126,0))</f>
        <v>#N/A</v>
      </c>
      <c r="E7776" t="e">
        <f>INDEX(Sheet3!$E$1:$E$126,MATCH(DF!F7776,Sheet3!$C$1:$C$126,0))</f>
        <v>#N/A</v>
      </c>
      <c r="F7776" t="s">
        <v>12954</v>
      </c>
      <c r="G7776">
        <v>4.3</v>
      </c>
      <c r="H7776">
        <v>78</v>
      </c>
      <c r="I7776">
        <v>39.869999999999997</v>
      </c>
      <c r="J7776" t="s">
        <v>15340</v>
      </c>
      <c r="K7776" t="s">
        <v>15372</v>
      </c>
      <c r="L7776" t="e">
        <f>VLOOKUP(F7776,Sheet3!$B$2:$H$126,7,0)</f>
        <v>#N/A</v>
      </c>
    </row>
    <row r="7777" spans="1:12" hidden="1" x14ac:dyDescent="0.2">
      <c r="A7777" t="s">
        <v>6083</v>
      </c>
      <c r="B7777" t="s">
        <v>10944</v>
      </c>
      <c r="C7777" t="s">
        <v>11058</v>
      </c>
      <c r="D7777" t="e">
        <f>INDEX(Sheet3!$D$1:$D$126,MATCH(DF!F7777,Sheet3!$C$1:$C$126,0))</f>
        <v>#N/A</v>
      </c>
      <c r="E7777" t="e">
        <f>INDEX(Sheet3!$E$1:$E$126,MATCH(DF!F7777,Sheet3!$C$1:$C$126,0))</f>
        <v>#N/A</v>
      </c>
      <c r="F7777" t="s">
        <v>12754</v>
      </c>
      <c r="G7777">
        <v>4</v>
      </c>
      <c r="H7777">
        <v>78</v>
      </c>
      <c r="I7777">
        <v>7.58</v>
      </c>
      <c r="J7777" t="s">
        <v>15345</v>
      </c>
      <c r="K7777" t="s">
        <v>15372</v>
      </c>
      <c r="L7777" t="e">
        <f>VLOOKUP(F7777,Sheet3!$B$2:$H$126,7,0)</f>
        <v>#N/A</v>
      </c>
    </row>
    <row r="7778" spans="1:12" hidden="1" x14ac:dyDescent="0.2">
      <c r="A7778" t="s">
        <v>6084</v>
      </c>
      <c r="B7778" t="s">
        <v>10948</v>
      </c>
      <c r="C7778" t="s">
        <v>11166</v>
      </c>
      <c r="D7778" t="e">
        <f>INDEX(Sheet3!$D$1:$D$126,MATCH(DF!F7778,Sheet3!$C$1:$C$126,0))</f>
        <v>#N/A</v>
      </c>
      <c r="E7778" t="e">
        <f>INDEX(Sheet3!$E$1:$E$126,MATCH(DF!F7778,Sheet3!$C$1:$C$126,0))</f>
        <v>#N/A</v>
      </c>
      <c r="F7778" t="s">
        <v>12985</v>
      </c>
      <c r="G7778">
        <v>3.8</v>
      </c>
      <c r="H7778">
        <v>78</v>
      </c>
      <c r="I7778">
        <v>11.23</v>
      </c>
      <c r="J7778" t="s">
        <v>15340</v>
      </c>
      <c r="K7778" t="s">
        <v>15372</v>
      </c>
      <c r="L7778" t="e">
        <f>VLOOKUP(F7778,Sheet3!$B$2:$H$126,7,0)</f>
        <v>#N/A</v>
      </c>
    </row>
    <row r="7779" spans="1:12" hidden="1" x14ac:dyDescent="0.2">
      <c r="A7779" t="s">
        <v>6085</v>
      </c>
      <c r="B7779" t="s">
        <v>10944</v>
      </c>
      <c r="C7779" t="s">
        <v>11241</v>
      </c>
      <c r="D7779" t="e">
        <f>INDEX(Sheet3!$D$1:$D$126,MATCH(DF!F7779,Sheet3!$C$1:$C$126,0))</f>
        <v>#N/A</v>
      </c>
      <c r="E7779" t="e">
        <f>INDEX(Sheet3!$E$1:$E$126,MATCH(DF!F7779,Sheet3!$C$1:$C$126,0))</f>
        <v>#N/A</v>
      </c>
      <c r="F7779" t="s">
        <v>14450</v>
      </c>
      <c r="G7779">
        <v>4.0999999999999996</v>
      </c>
      <c r="H7779">
        <v>78</v>
      </c>
      <c r="I7779">
        <v>16.59</v>
      </c>
      <c r="J7779" t="s">
        <v>15344</v>
      </c>
      <c r="K7779" t="s">
        <v>15372</v>
      </c>
      <c r="L7779" t="e">
        <f>VLOOKUP(F7779,Sheet3!$B$2:$H$126,7,0)</f>
        <v>#N/A</v>
      </c>
    </row>
    <row r="7780" spans="1:12" hidden="1" x14ac:dyDescent="0.2">
      <c r="A7780" t="s">
        <v>6086</v>
      </c>
      <c r="B7780" t="s">
        <v>10950</v>
      </c>
      <c r="C7780" t="s">
        <v>11082</v>
      </c>
      <c r="D7780" t="e">
        <f>INDEX(Sheet3!$D$1:$D$126,MATCH(DF!F7780,Sheet3!$C$1:$C$126,0))</f>
        <v>#N/A</v>
      </c>
      <c r="E7780" t="e">
        <f>INDEX(Sheet3!$E$1:$E$126,MATCH(DF!F7780,Sheet3!$C$1:$C$126,0))</f>
        <v>#N/A</v>
      </c>
      <c r="F7780" t="s">
        <v>12398</v>
      </c>
      <c r="G7780">
        <v>3.9</v>
      </c>
      <c r="H7780">
        <v>78</v>
      </c>
      <c r="I7780">
        <v>37.04</v>
      </c>
      <c r="J7780" t="s">
        <v>15343</v>
      </c>
      <c r="K7780" t="s">
        <v>15372</v>
      </c>
      <c r="L7780" t="e">
        <f>VLOOKUP(F7780,Sheet3!$B$2:$H$126,7,0)</f>
        <v>#N/A</v>
      </c>
    </row>
    <row r="7781" spans="1:12" hidden="1" x14ac:dyDescent="0.2">
      <c r="A7781" t="s">
        <v>6087</v>
      </c>
      <c r="B7781" t="s">
        <v>10949</v>
      </c>
      <c r="C7781" t="s">
        <v>11180</v>
      </c>
      <c r="D7781" t="e">
        <f>INDEX(Sheet3!$D$1:$D$126,MATCH(DF!F7781,Sheet3!$C$1:$C$126,0))</f>
        <v>#N/A</v>
      </c>
      <c r="E7781" t="e">
        <f>INDEX(Sheet3!$E$1:$E$126,MATCH(DF!F7781,Sheet3!$C$1:$C$126,0))</f>
        <v>#N/A</v>
      </c>
      <c r="F7781" t="s">
        <v>14451</v>
      </c>
      <c r="G7781">
        <v>3.7</v>
      </c>
      <c r="H7781">
        <v>78</v>
      </c>
      <c r="I7781">
        <v>14.35</v>
      </c>
      <c r="J7781" t="s">
        <v>15345</v>
      </c>
      <c r="K7781" t="s">
        <v>15372</v>
      </c>
      <c r="L7781" t="e">
        <f>VLOOKUP(F7781,Sheet3!$B$2:$H$126,7,0)</f>
        <v>#N/A</v>
      </c>
    </row>
    <row r="7782" spans="1:12" hidden="1" x14ac:dyDescent="0.2">
      <c r="A7782" t="s">
        <v>6088</v>
      </c>
      <c r="B7782" t="s">
        <v>10944</v>
      </c>
      <c r="C7782" t="s">
        <v>11000</v>
      </c>
      <c r="D7782" t="e">
        <f>INDEX(Sheet3!$D$1:$D$126,MATCH(DF!F7782,Sheet3!$C$1:$C$126,0))</f>
        <v>#N/A</v>
      </c>
      <c r="E7782" t="e">
        <f>INDEX(Sheet3!$E$1:$E$126,MATCH(DF!F7782,Sheet3!$C$1:$C$126,0))</f>
        <v>#N/A</v>
      </c>
      <c r="F7782" t="s">
        <v>11861</v>
      </c>
      <c r="G7782">
        <v>3.9</v>
      </c>
      <c r="H7782">
        <v>78</v>
      </c>
      <c r="I7782">
        <v>15.9</v>
      </c>
      <c r="J7782" t="s">
        <v>15340</v>
      </c>
      <c r="K7782" t="s">
        <v>15372</v>
      </c>
      <c r="L7782" t="e">
        <f>VLOOKUP(F7782,Sheet3!$B$2:$H$126,7,0)</f>
        <v>#N/A</v>
      </c>
    </row>
    <row r="7783" spans="1:12" hidden="1" x14ac:dyDescent="0.2">
      <c r="A7783" t="s">
        <v>102</v>
      </c>
      <c r="B7783" t="s">
        <v>10946</v>
      </c>
      <c r="C7783" t="s">
        <v>11037</v>
      </c>
      <c r="D7783" t="e">
        <f>INDEX(Sheet3!$D$1:$D$126,MATCH(DF!F7783,Sheet3!$C$1:$C$126,0))</f>
        <v>#N/A</v>
      </c>
      <c r="E7783" t="e">
        <f>INDEX(Sheet3!$E$1:$E$126,MATCH(DF!F7783,Sheet3!$C$1:$C$126,0))</f>
        <v>#N/A</v>
      </c>
      <c r="F7783" t="s">
        <v>14452</v>
      </c>
      <c r="G7783">
        <v>3.4</v>
      </c>
      <c r="H7783">
        <v>78</v>
      </c>
      <c r="I7783">
        <v>14.99</v>
      </c>
      <c r="J7783" t="s">
        <v>15339</v>
      </c>
      <c r="K7783" t="s">
        <v>15372</v>
      </c>
      <c r="L7783" t="e">
        <f>VLOOKUP(F7783,Sheet3!$B$2:$H$126,7,0)</f>
        <v>#N/A</v>
      </c>
    </row>
    <row r="7784" spans="1:12" hidden="1" x14ac:dyDescent="0.2">
      <c r="A7784" t="s">
        <v>6089</v>
      </c>
      <c r="B7784" t="s">
        <v>10950</v>
      </c>
      <c r="C7784" t="s">
        <v>11055</v>
      </c>
      <c r="D7784" t="e">
        <f>INDEX(Sheet3!$D$1:$D$126,MATCH(DF!F7784,Sheet3!$C$1:$C$126,0))</f>
        <v>#N/A</v>
      </c>
      <c r="E7784" t="e">
        <f>INDEX(Sheet3!$E$1:$E$126,MATCH(DF!F7784,Sheet3!$C$1:$C$126,0))</f>
        <v>#N/A</v>
      </c>
      <c r="F7784" t="s">
        <v>11989</v>
      </c>
      <c r="G7784">
        <v>3.6</v>
      </c>
      <c r="H7784">
        <v>78</v>
      </c>
      <c r="I7784">
        <v>10.8</v>
      </c>
      <c r="J7784" t="s">
        <v>15343</v>
      </c>
      <c r="K7784" t="s">
        <v>15372</v>
      </c>
      <c r="L7784" t="e">
        <f>VLOOKUP(F7784,Sheet3!$B$2:$H$126,7,0)</f>
        <v>#N/A</v>
      </c>
    </row>
    <row r="7785" spans="1:12" hidden="1" x14ac:dyDescent="0.2">
      <c r="A7785" t="s">
        <v>6090</v>
      </c>
      <c r="B7785" t="s">
        <v>10943</v>
      </c>
      <c r="C7785" t="s">
        <v>11252</v>
      </c>
      <c r="D7785" t="e">
        <f>INDEX(Sheet3!$D$1:$D$126,MATCH(DF!F7785,Sheet3!$C$1:$C$126,0))</f>
        <v>#N/A</v>
      </c>
      <c r="E7785" t="e">
        <f>INDEX(Sheet3!$E$1:$E$126,MATCH(DF!F7785,Sheet3!$C$1:$C$126,0))</f>
        <v>#N/A</v>
      </c>
      <c r="F7785" t="s">
        <v>11980</v>
      </c>
      <c r="G7785">
        <v>4</v>
      </c>
      <c r="H7785">
        <v>78</v>
      </c>
      <c r="I7785">
        <v>31.96</v>
      </c>
      <c r="J7785" t="s">
        <v>15340</v>
      </c>
      <c r="K7785" t="s">
        <v>15372</v>
      </c>
      <c r="L7785" t="e">
        <f>VLOOKUP(F7785,Sheet3!$B$2:$H$126,7,0)</f>
        <v>#N/A</v>
      </c>
    </row>
    <row r="7786" spans="1:12" hidden="1" x14ac:dyDescent="0.2">
      <c r="A7786" t="s">
        <v>6091</v>
      </c>
      <c r="B7786" t="s">
        <v>10943</v>
      </c>
      <c r="C7786" t="s">
        <v>11322</v>
      </c>
      <c r="D7786" t="e">
        <f>INDEX(Sheet3!$D$1:$D$126,MATCH(DF!F7786,Sheet3!$C$1:$C$126,0))</f>
        <v>#N/A</v>
      </c>
      <c r="E7786" t="e">
        <f>INDEX(Sheet3!$E$1:$E$126,MATCH(DF!F7786,Sheet3!$C$1:$C$126,0))</f>
        <v>#N/A</v>
      </c>
      <c r="F7786" t="s">
        <v>14453</v>
      </c>
      <c r="G7786">
        <v>3.2</v>
      </c>
      <c r="H7786">
        <v>78</v>
      </c>
      <c r="I7786">
        <v>9.9</v>
      </c>
      <c r="J7786" t="s">
        <v>15339</v>
      </c>
      <c r="K7786" t="s">
        <v>15372</v>
      </c>
      <c r="L7786" t="e">
        <f>VLOOKUP(F7786,Sheet3!$B$2:$H$126,7,0)</f>
        <v>#N/A</v>
      </c>
    </row>
    <row r="7787" spans="1:12" hidden="1" x14ac:dyDescent="0.2">
      <c r="A7787" t="s">
        <v>6092</v>
      </c>
      <c r="B7787" t="s">
        <v>10948</v>
      </c>
      <c r="C7787" t="s">
        <v>11010</v>
      </c>
      <c r="D7787" t="e">
        <f>INDEX(Sheet3!$D$1:$D$126,MATCH(DF!F7787,Sheet3!$C$1:$C$126,0))</f>
        <v>#N/A</v>
      </c>
      <c r="E7787" t="e">
        <f>INDEX(Sheet3!$E$1:$E$126,MATCH(DF!F7787,Sheet3!$C$1:$C$126,0))</f>
        <v>#N/A</v>
      </c>
      <c r="F7787" t="s">
        <v>12272</v>
      </c>
      <c r="G7787">
        <v>4.2</v>
      </c>
      <c r="H7787">
        <v>78</v>
      </c>
      <c r="I7787">
        <v>38.950000000000003</v>
      </c>
      <c r="J7787" t="s">
        <v>15340</v>
      </c>
      <c r="K7787" t="s">
        <v>15372</v>
      </c>
      <c r="L7787" t="e">
        <f>VLOOKUP(F7787,Sheet3!$B$2:$H$126,7,0)</f>
        <v>#N/A</v>
      </c>
    </row>
    <row r="7788" spans="1:12" hidden="1" x14ac:dyDescent="0.2">
      <c r="A7788" t="s">
        <v>2466</v>
      </c>
      <c r="B7788" t="s">
        <v>10943</v>
      </c>
      <c r="C7788" t="s">
        <v>10999</v>
      </c>
      <c r="D7788" t="e">
        <f>INDEX(Sheet3!$D$1:$D$126,MATCH(DF!F7788,Sheet3!$C$1:$C$126,0))</f>
        <v>#N/A</v>
      </c>
      <c r="E7788" t="e">
        <f>INDEX(Sheet3!$E$1:$E$126,MATCH(DF!F7788,Sheet3!$C$1:$C$126,0))</f>
        <v>#N/A</v>
      </c>
      <c r="F7788" t="s">
        <v>14454</v>
      </c>
      <c r="G7788">
        <v>4.2</v>
      </c>
      <c r="H7788">
        <v>78</v>
      </c>
      <c r="I7788">
        <v>62.29</v>
      </c>
      <c r="J7788" t="s">
        <v>15339</v>
      </c>
      <c r="K7788" t="s">
        <v>15372</v>
      </c>
      <c r="L7788" t="e">
        <f>VLOOKUP(F7788,Sheet3!$B$2:$H$126,7,0)</f>
        <v>#N/A</v>
      </c>
    </row>
    <row r="7789" spans="1:12" hidden="1" x14ac:dyDescent="0.2">
      <c r="A7789" t="s">
        <v>6093</v>
      </c>
      <c r="B7789" t="s">
        <v>10943</v>
      </c>
      <c r="C7789" t="s">
        <v>11376</v>
      </c>
      <c r="D7789" t="e">
        <f>INDEX(Sheet3!$D$1:$D$126,MATCH(DF!F7789,Sheet3!$C$1:$C$126,0))</f>
        <v>#N/A</v>
      </c>
      <c r="E7789" t="e">
        <f>INDEX(Sheet3!$E$1:$E$126,MATCH(DF!F7789,Sheet3!$C$1:$C$126,0))</f>
        <v>#N/A</v>
      </c>
      <c r="F7789" t="s">
        <v>14455</v>
      </c>
      <c r="G7789">
        <v>3.6</v>
      </c>
      <c r="H7789">
        <v>78</v>
      </c>
      <c r="I7789">
        <v>15.95</v>
      </c>
      <c r="J7789" t="s">
        <v>15352</v>
      </c>
      <c r="K7789" t="s">
        <v>15372</v>
      </c>
      <c r="L7789" t="e">
        <f>VLOOKUP(F7789,Sheet3!$B$2:$H$126,7,0)</f>
        <v>#N/A</v>
      </c>
    </row>
    <row r="7790" spans="1:12" x14ac:dyDescent="0.2">
      <c r="A7790" t="s">
        <v>6094</v>
      </c>
      <c r="B7790" t="s">
        <v>10952</v>
      </c>
      <c r="C7790" t="s">
        <v>11228</v>
      </c>
      <c r="D7790" t="str">
        <f>INDEX(Sheet3!$D$1:$D$126,MATCH(DF!F7790,Sheet3!$C$1:$C$126,0))</f>
        <v>VÁRIAS REGIÕES</v>
      </c>
      <c r="E7790">
        <f>INDEX(Sheet3!$E$1:$E$126,MATCH(DF!F7790,Sheet3!$C$1:$C$126,0))</f>
        <v>0</v>
      </c>
      <c r="F7790" t="s">
        <v>14456</v>
      </c>
      <c r="G7790">
        <v>4</v>
      </c>
      <c r="H7790">
        <v>781</v>
      </c>
      <c r="I7790">
        <v>6.78</v>
      </c>
      <c r="J7790" t="s">
        <v>15339</v>
      </c>
      <c r="K7790" t="s">
        <v>15372</v>
      </c>
      <c r="L7790" t="str">
        <f>VLOOKUP(F7790,Sheet3!$B$2:$H$126,7,0)</f>
        <v>Vinha Maria</v>
      </c>
    </row>
    <row r="7791" spans="1:12" hidden="1" x14ac:dyDescent="0.2">
      <c r="A7791" t="s">
        <v>6095</v>
      </c>
      <c r="B7791" t="s">
        <v>10944</v>
      </c>
      <c r="C7791" t="s">
        <v>11119</v>
      </c>
      <c r="D7791" t="e">
        <f>INDEX(Sheet3!$D$1:$D$126,MATCH(DF!F7791,Sheet3!$C$1:$C$126,0))</f>
        <v>#N/A</v>
      </c>
      <c r="E7791" t="e">
        <f>INDEX(Sheet3!$E$1:$E$126,MATCH(DF!F7791,Sheet3!$C$1:$C$126,0))</f>
        <v>#N/A</v>
      </c>
      <c r="F7791" t="s">
        <v>12090</v>
      </c>
      <c r="G7791">
        <v>3.5</v>
      </c>
      <c r="H7791">
        <v>781</v>
      </c>
      <c r="I7791">
        <v>9.6999999999999993</v>
      </c>
      <c r="J7791" t="s">
        <v>15339</v>
      </c>
      <c r="K7791" t="s">
        <v>15372</v>
      </c>
      <c r="L7791" t="e">
        <f>VLOOKUP(F7791,Sheet3!$B$2:$H$126,7,0)</f>
        <v>#N/A</v>
      </c>
    </row>
    <row r="7792" spans="1:12" hidden="1" x14ac:dyDescent="0.2">
      <c r="A7792" t="s">
        <v>6096</v>
      </c>
      <c r="B7792" t="s">
        <v>10944</v>
      </c>
      <c r="C7792" t="s">
        <v>10994</v>
      </c>
      <c r="D7792" t="e">
        <f>INDEX(Sheet3!$D$1:$D$126,MATCH(DF!F7792,Sheet3!$C$1:$C$126,0))</f>
        <v>#N/A</v>
      </c>
      <c r="E7792" t="e">
        <f>INDEX(Sheet3!$E$1:$E$126,MATCH(DF!F7792,Sheet3!$C$1:$C$126,0))</f>
        <v>#N/A</v>
      </c>
      <c r="F7792" t="s">
        <v>12834</v>
      </c>
      <c r="G7792">
        <v>4</v>
      </c>
      <c r="H7792">
        <v>783</v>
      </c>
      <c r="I7792">
        <v>9.76</v>
      </c>
      <c r="J7792" t="s">
        <v>15339</v>
      </c>
      <c r="K7792" t="s">
        <v>15372</v>
      </c>
      <c r="L7792" t="e">
        <f>VLOOKUP(F7792,Sheet3!$B$2:$H$126,7,0)</f>
        <v>#N/A</v>
      </c>
    </row>
    <row r="7793" spans="1:12" hidden="1" x14ac:dyDescent="0.2">
      <c r="A7793" t="s">
        <v>6097</v>
      </c>
      <c r="B7793" t="s">
        <v>10943</v>
      </c>
      <c r="C7793" t="s">
        <v>11005</v>
      </c>
      <c r="D7793" t="e">
        <f>INDEX(Sheet3!$D$1:$D$126,MATCH(DF!F7793,Sheet3!$C$1:$C$126,0))</f>
        <v>#N/A</v>
      </c>
      <c r="E7793" t="e">
        <f>INDEX(Sheet3!$E$1:$E$126,MATCH(DF!F7793,Sheet3!$C$1:$C$126,0))</f>
        <v>#N/A</v>
      </c>
      <c r="F7793" t="s">
        <v>11995</v>
      </c>
      <c r="G7793">
        <v>4.2</v>
      </c>
      <c r="H7793">
        <v>784</v>
      </c>
      <c r="I7793">
        <v>67.75</v>
      </c>
      <c r="J7793" t="s">
        <v>15347</v>
      </c>
      <c r="K7793" t="s">
        <v>15372</v>
      </c>
      <c r="L7793" t="e">
        <f>VLOOKUP(F7793,Sheet3!$B$2:$H$126,7,0)</f>
        <v>#N/A</v>
      </c>
    </row>
    <row r="7794" spans="1:12" hidden="1" x14ac:dyDescent="0.2">
      <c r="A7794" t="s">
        <v>6098</v>
      </c>
      <c r="B7794" t="s">
        <v>10949</v>
      </c>
      <c r="C7794" t="s">
        <v>10991</v>
      </c>
      <c r="D7794" t="e">
        <f>INDEX(Sheet3!$D$1:$D$126,MATCH(DF!F7794,Sheet3!$C$1:$C$126,0))</f>
        <v>#N/A</v>
      </c>
      <c r="E7794" t="e">
        <f>INDEX(Sheet3!$E$1:$E$126,MATCH(DF!F7794,Sheet3!$C$1:$C$126,0))</f>
        <v>#N/A</v>
      </c>
      <c r="F7794" t="s">
        <v>12021</v>
      </c>
      <c r="G7794">
        <v>4.4000000000000004</v>
      </c>
      <c r="H7794">
        <v>785</v>
      </c>
      <c r="I7794">
        <v>34.99</v>
      </c>
      <c r="J7794" t="s">
        <v>15342</v>
      </c>
      <c r="K7794" t="s">
        <v>15372</v>
      </c>
      <c r="L7794" t="e">
        <f>VLOOKUP(F7794,Sheet3!$B$2:$H$126,7,0)</f>
        <v>#N/A</v>
      </c>
    </row>
    <row r="7795" spans="1:12" hidden="1" x14ac:dyDescent="0.2">
      <c r="A7795" t="s">
        <v>247</v>
      </c>
      <c r="B7795" t="s">
        <v>10944</v>
      </c>
      <c r="C7795" t="s">
        <v>11075</v>
      </c>
      <c r="D7795" t="e">
        <f>INDEX(Sheet3!$D$1:$D$126,MATCH(DF!F7795,Sheet3!$C$1:$C$126,0))</f>
        <v>#N/A</v>
      </c>
      <c r="E7795" t="e">
        <f>INDEX(Sheet3!$E$1:$E$126,MATCH(DF!F7795,Sheet3!$C$1:$C$126,0))</f>
        <v>#N/A</v>
      </c>
      <c r="F7795" t="s">
        <v>11973</v>
      </c>
      <c r="G7795">
        <v>3.8</v>
      </c>
      <c r="H7795">
        <v>786</v>
      </c>
      <c r="I7795">
        <v>13.95</v>
      </c>
      <c r="J7795" t="s">
        <v>15345</v>
      </c>
      <c r="K7795" t="s">
        <v>15372</v>
      </c>
      <c r="L7795" t="e">
        <f>VLOOKUP(F7795,Sheet3!$B$2:$H$126,7,0)</f>
        <v>#N/A</v>
      </c>
    </row>
    <row r="7796" spans="1:12" hidden="1" x14ac:dyDescent="0.2">
      <c r="A7796" t="s">
        <v>6099</v>
      </c>
      <c r="B7796" t="s">
        <v>10944</v>
      </c>
      <c r="C7796" t="s">
        <v>11035</v>
      </c>
      <c r="D7796" t="e">
        <f>INDEX(Sheet3!$D$1:$D$126,MATCH(DF!F7796,Sheet3!$C$1:$C$126,0))</f>
        <v>#N/A</v>
      </c>
      <c r="E7796" t="e">
        <f>INDEX(Sheet3!$E$1:$E$126,MATCH(DF!F7796,Sheet3!$C$1:$C$126,0))</f>
        <v>#N/A</v>
      </c>
      <c r="F7796" t="s">
        <v>13882</v>
      </c>
      <c r="G7796">
        <v>3.8</v>
      </c>
      <c r="H7796">
        <v>786</v>
      </c>
      <c r="I7796">
        <v>8.9499999999999993</v>
      </c>
      <c r="J7796" t="s">
        <v>15345</v>
      </c>
      <c r="K7796" t="s">
        <v>15372</v>
      </c>
      <c r="L7796" t="e">
        <f>VLOOKUP(F7796,Sheet3!$B$2:$H$126,7,0)</f>
        <v>#N/A</v>
      </c>
    </row>
    <row r="7797" spans="1:12" hidden="1" x14ac:dyDescent="0.2">
      <c r="A7797" t="s">
        <v>6100</v>
      </c>
      <c r="B7797" t="s">
        <v>10944</v>
      </c>
      <c r="C7797" t="s">
        <v>11024</v>
      </c>
      <c r="D7797" t="e">
        <f>INDEX(Sheet3!$D$1:$D$126,MATCH(DF!F7797,Sheet3!$C$1:$C$126,0))</f>
        <v>#N/A</v>
      </c>
      <c r="E7797" t="e">
        <f>INDEX(Sheet3!$E$1:$E$126,MATCH(DF!F7797,Sheet3!$C$1:$C$126,0))</f>
        <v>#N/A</v>
      </c>
      <c r="F7797" t="s">
        <v>11961</v>
      </c>
      <c r="G7797">
        <v>4.3</v>
      </c>
      <c r="H7797">
        <v>786</v>
      </c>
      <c r="I7797">
        <v>100.51</v>
      </c>
      <c r="J7797" t="s">
        <v>15340</v>
      </c>
      <c r="K7797" t="s">
        <v>15372</v>
      </c>
      <c r="L7797" t="e">
        <f>VLOOKUP(F7797,Sheet3!$B$2:$H$126,7,0)</f>
        <v>#N/A</v>
      </c>
    </row>
    <row r="7798" spans="1:12" hidden="1" x14ac:dyDescent="0.2">
      <c r="A7798" t="s">
        <v>6101</v>
      </c>
      <c r="B7798" t="s">
        <v>10948</v>
      </c>
      <c r="C7798" t="s">
        <v>11010</v>
      </c>
      <c r="D7798" t="e">
        <f>INDEX(Sheet3!$D$1:$D$126,MATCH(DF!F7798,Sheet3!$C$1:$C$126,0))</f>
        <v>#N/A</v>
      </c>
      <c r="E7798" t="e">
        <f>INDEX(Sheet3!$E$1:$E$126,MATCH(DF!F7798,Sheet3!$C$1:$C$126,0))</f>
        <v>#N/A</v>
      </c>
      <c r="F7798" t="s">
        <v>12309</v>
      </c>
      <c r="G7798">
        <v>4.0999999999999996</v>
      </c>
      <c r="H7798">
        <v>788</v>
      </c>
      <c r="I7798">
        <v>43.82</v>
      </c>
      <c r="J7798" t="s">
        <v>15343</v>
      </c>
      <c r="K7798" t="s">
        <v>15372</v>
      </c>
      <c r="L7798" t="e">
        <f>VLOOKUP(F7798,Sheet3!$B$2:$H$126,7,0)</f>
        <v>#N/A</v>
      </c>
    </row>
    <row r="7799" spans="1:12" hidden="1" x14ac:dyDescent="0.2">
      <c r="A7799" t="s">
        <v>6102</v>
      </c>
      <c r="B7799" t="s">
        <v>10950</v>
      </c>
      <c r="C7799" t="s">
        <v>11033</v>
      </c>
      <c r="D7799" t="e">
        <f>INDEX(Sheet3!$D$1:$D$126,MATCH(DF!F7799,Sheet3!$C$1:$C$126,0))</f>
        <v>#N/A</v>
      </c>
      <c r="E7799" t="e">
        <f>INDEX(Sheet3!$E$1:$E$126,MATCH(DF!F7799,Sheet3!$C$1:$C$126,0))</f>
        <v>#N/A</v>
      </c>
      <c r="F7799" t="s">
        <v>12506</v>
      </c>
      <c r="G7799">
        <v>4.7</v>
      </c>
      <c r="H7799">
        <v>788</v>
      </c>
      <c r="I7799">
        <v>388.94</v>
      </c>
      <c r="J7799" t="s">
        <v>15363</v>
      </c>
      <c r="K7799" t="s">
        <v>15372</v>
      </c>
      <c r="L7799" t="e">
        <f>VLOOKUP(F7799,Sheet3!$B$2:$H$126,7,0)</f>
        <v>#N/A</v>
      </c>
    </row>
    <row r="7800" spans="1:12" hidden="1" x14ac:dyDescent="0.2">
      <c r="A7800" t="s">
        <v>6103</v>
      </c>
      <c r="B7800" t="s">
        <v>10943</v>
      </c>
      <c r="C7800" t="s">
        <v>11061</v>
      </c>
      <c r="D7800" t="e">
        <f>INDEX(Sheet3!$D$1:$D$126,MATCH(DF!F7800,Sheet3!$C$1:$C$126,0))</f>
        <v>#N/A</v>
      </c>
      <c r="E7800" t="e">
        <f>INDEX(Sheet3!$E$1:$E$126,MATCH(DF!F7800,Sheet3!$C$1:$C$126,0))</f>
        <v>#N/A</v>
      </c>
      <c r="F7800" t="s">
        <v>12280</v>
      </c>
      <c r="G7800">
        <v>3.8</v>
      </c>
      <c r="H7800">
        <v>788</v>
      </c>
      <c r="I7800">
        <v>24.9</v>
      </c>
      <c r="J7800" t="s">
        <v>15340</v>
      </c>
      <c r="K7800" t="s">
        <v>15372</v>
      </c>
      <c r="L7800" t="e">
        <f>VLOOKUP(F7800,Sheet3!$B$2:$H$126,7,0)</f>
        <v>#N/A</v>
      </c>
    </row>
    <row r="7801" spans="1:12" x14ac:dyDescent="0.2">
      <c r="A7801" t="s">
        <v>6104</v>
      </c>
      <c r="B7801" t="s">
        <v>10952</v>
      </c>
      <c r="C7801" t="s">
        <v>11228</v>
      </c>
      <c r="D7801" t="str">
        <f>INDEX(Sheet3!$D$1:$D$126,MATCH(DF!F7801,Sheet3!$C$1:$C$126,0))</f>
        <v>VISEU DÃO-LAFÕES</v>
      </c>
      <c r="E7801" t="str">
        <f>INDEX(Sheet3!$E$1:$E$126,MATCH(DF!F7801,Sheet3!$C$1:$C$126,0))</f>
        <v>PT16G</v>
      </c>
      <c r="F7801" t="s">
        <v>14457</v>
      </c>
      <c r="G7801">
        <v>3.3</v>
      </c>
      <c r="H7801">
        <v>788</v>
      </c>
      <c r="I7801">
        <v>5.81</v>
      </c>
      <c r="J7801" t="s">
        <v>15345</v>
      </c>
      <c r="K7801" t="s">
        <v>15372</v>
      </c>
      <c r="L7801" t="str">
        <f>VLOOKUP(F7801,Sheet3!$B$2:$H$126,7,0)</f>
        <v>Grão Vasco</v>
      </c>
    </row>
    <row r="7802" spans="1:12" hidden="1" x14ac:dyDescent="0.2">
      <c r="A7802" t="s">
        <v>6105</v>
      </c>
      <c r="B7802" t="s">
        <v>10943</v>
      </c>
      <c r="C7802" t="s">
        <v>11103</v>
      </c>
      <c r="D7802" t="e">
        <f>INDEX(Sheet3!$D$1:$D$126,MATCH(DF!F7802,Sheet3!$C$1:$C$126,0))</f>
        <v>#N/A</v>
      </c>
      <c r="E7802" t="e">
        <f>INDEX(Sheet3!$E$1:$E$126,MATCH(DF!F7802,Sheet3!$C$1:$C$126,0))</f>
        <v>#N/A</v>
      </c>
      <c r="F7802" t="s">
        <v>12075</v>
      </c>
      <c r="G7802">
        <v>4.4000000000000004</v>
      </c>
      <c r="H7802">
        <v>79</v>
      </c>
      <c r="I7802">
        <v>329.95</v>
      </c>
      <c r="J7802" t="s">
        <v>15356</v>
      </c>
      <c r="K7802" t="s">
        <v>15372</v>
      </c>
      <c r="L7802" t="e">
        <f>VLOOKUP(F7802,Sheet3!$B$2:$H$126,7,0)</f>
        <v>#N/A</v>
      </c>
    </row>
    <row r="7803" spans="1:12" hidden="1" x14ac:dyDescent="0.2">
      <c r="A7803" t="s">
        <v>6106</v>
      </c>
      <c r="B7803" t="s">
        <v>10943</v>
      </c>
      <c r="C7803" t="s">
        <v>11296</v>
      </c>
      <c r="D7803" t="e">
        <f>INDEX(Sheet3!$D$1:$D$126,MATCH(DF!F7803,Sheet3!$C$1:$C$126,0))</f>
        <v>#N/A</v>
      </c>
      <c r="E7803" t="e">
        <f>INDEX(Sheet3!$E$1:$E$126,MATCH(DF!F7803,Sheet3!$C$1:$C$126,0))</f>
        <v>#N/A</v>
      </c>
      <c r="F7803" t="s">
        <v>14458</v>
      </c>
      <c r="G7803">
        <v>3.7</v>
      </c>
      <c r="H7803">
        <v>79</v>
      </c>
      <c r="I7803">
        <v>14.59</v>
      </c>
      <c r="J7803" t="s">
        <v>15342</v>
      </c>
      <c r="K7803" t="s">
        <v>15372</v>
      </c>
      <c r="L7803" t="e">
        <f>VLOOKUP(F7803,Sheet3!$B$2:$H$126,7,0)</f>
        <v>#N/A</v>
      </c>
    </row>
    <row r="7804" spans="1:12" hidden="1" x14ac:dyDescent="0.2">
      <c r="A7804" t="s">
        <v>6107</v>
      </c>
      <c r="B7804" t="s">
        <v>10943</v>
      </c>
      <c r="C7804" t="s">
        <v>11140</v>
      </c>
      <c r="D7804" t="e">
        <f>INDEX(Sheet3!$D$1:$D$126,MATCH(DF!F7804,Sheet3!$C$1:$C$126,0))</f>
        <v>#N/A</v>
      </c>
      <c r="E7804" t="e">
        <f>INDEX(Sheet3!$E$1:$E$126,MATCH(DF!F7804,Sheet3!$C$1:$C$126,0))</f>
        <v>#N/A</v>
      </c>
      <c r="F7804" t="s">
        <v>12566</v>
      </c>
      <c r="G7804">
        <v>4</v>
      </c>
      <c r="H7804">
        <v>79</v>
      </c>
      <c r="I7804">
        <v>16.47</v>
      </c>
      <c r="J7804" t="s">
        <v>15339</v>
      </c>
      <c r="K7804" t="s">
        <v>15372</v>
      </c>
      <c r="L7804" t="e">
        <f>VLOOKUP(F7804,Sheet3!$B$2:$H$126,7,0)</f>
        <v>#N/A</v>
      </c>
    </row>
    <row r="7805" spans="1:12" hidden="1" x14ac:dyDescent="0.2">
      <c r="A7805" t="s">
        <v>6108</v>
      </c>
      <c r="B7805" t="s">
        <v>10943</v>
      </c>
      <c r="C7805" t="s">
        <v>11265</v>
      </c>
      <c r="D7805" t="e">
        <f>INDEX(Sheet3!$D$1:$D$126,MATCH(DF!F7805,Sheet3!$C$1:$C$126,0))</f>
        <v>#N/A</v>
      </c>
      <c r="E7805" t="e">
        <f>INDEX(Sheet3!$E$1:$E$126,MATCH(DF!F7805,Sheet3!$C$1:$C$126,0))</f>
        <v>#N/A</v>
      </c>
      <c r="F7805" t="s">
        <v>13523</v>
      </c>
      <c r="G7805">
        <v>3.9</v>
      </c>
      <c r="H7805">
        <v>79</v>
      </c>
      <c r="I7805">
        <v>69.260000000000005</v>
      </c>
      <c r="J7805" t="s">
        <v>15340</v>
      </c>
      <c r="K7805" t="s">
        <v>15372</v>
      </c>
      <c r="L7805" t="e">
        <f>VLOOKUP(F7805,Sheet3!$B$2:$H$126,7,0)</f>
        <v>#N/A</v>
      </c>
    </row>
    <row r="7806" spans="1:12" hidden="1" x14ac:dyDescent="0.2">
      <c r="A7806" t="s">
        <v>174</v>
      </c>
      <c r="B7806" t="s">
        <v>10943</v>
      </c>
      <c r="C7806" t="s">
        <v>11005</v>
      </c>
      <c r="D7806" t="e">
        <f>INDEX(Sheet3!$D$1:$D$126,MATCH(DF!F7806,Sheet3!$C$1:$C$126,0))</f>
        <v>#N/A</v>
      </c>
      <c r="E7806" t="e">
        <f>INDEX(Sheet3!$E$1:$E$126,MATCH(DF!F7806,Sheet3!$C$1:$C$126,0))</f>
        <v>#N/A</v>
      </c>
      <c r="F7806" t="s">
        <v>12679</v>
      </c>
      <c r="G7806">
        <v>4.5</v>
      </c>
      <c r="H7806">
        <v>79</v>
      </c>
      <c r="I7806">
        <v>239</v>
      </c>
      <c r="J7806" t="s">
        <v>15342</v>
      </c>
      <c r="K7806" t="s">
        <v>15372</v>
      </c>
      <c r="L7806" t="e">
        <f>VLOOKUP(F7806,Sheet3!$B$2:$H$126,7,0)</f>
        <v>#N/A</v>
      </c>
    </row>
    <row r="7807" spans="1:12" hidden="1" x14ac:dyDescent="0.2">
      <c r="A7807" t="s">
        <v>6109</v>
      </c>
      <c r="B7807" t="s">
        <v>10950</v>
      </c>
      <c r="C7807" t="s">
        <v>11248</v>
      </c>
      <c r="D7807" t="e">
        <f>INDEX(Sheet3!$D$1:$D$126,MATCH(DF!F7807,Sheet3!$C$1:$C$126,0))</f>
        <v>#N/A</v>
      </c>
      <c r="E7807" t="e">
        <f>INDEX(Sheet3!$E$1:$E$126,MATCH(DF!F7807,Sheet3!$C$1:$C$126,0))</f>
        <v>#N/A</v>
      </c>
      <c r="F7807" t="s">
        <v>12082</v>
      </c>
      <c r="G7807">
        <v>4.0999999999999996</v>
      </c>
      <c r="H7807">
        <v>79</v>
      </c>
      <c r="I7807">
        <v>17.45</v>
      </c>
      <c r="J7807" t="s">
        <v>15339</v>
      </c>
      <c r="K7807" t="s">
        <v>15372</v>
      </c>
      <c r="L7807" t="e">
        <f>VLOOKUP(F7807,Sheet3!$B$2:$H$126,7,0)</f>
        <v>#N/A</v>
      </c>
    </row>
    <row r="7808" spans="1:12" hidden="1" x14ac:dyDescent="0.2">
      <c r="A7808" t="s">
        <v>6110</v>
      </c>
      <c r="B7808" t="s">
        <v>10943</v>
      </c>
      <c r="C7808" t="s">
        <v>11174</v>
      </c>
      <c r="D7808" t="e">
        <f>INDEX(Sheet3!$D$1:$D$126,MATCH(DF!F7808,Sheet3!$C$1:$C$126,0))</f>
        <v>#N/A</v>
      </c>
      <c r="E7808" t="e">
        <f>INDEX(Sheet3!$E$1:$E$126,MATCH(DF!F7808,Sheet3!$C$1:$C$126,0))</f>
        <v>#N/A</v>
      </c>
      <c r="F7808" t="s">
        <v>11956</v>
      </c>
      <c r="G7808">
        <v>4</v>
      </c>
      <c r="H7808">
        <v>79</v>
      </c>
      <c r="I7808">
        <v>48.32</v>
      </c>
      <c r="J7808" t="s">
        <v>15347</v>
      </c>
      <c r="K7808" t="s">
        <v>15372</v>
      </c>
      <c r="L7808" t="e">
        <f>VLOOKUP(F7808,Sheet3!$B$2:$H$126,7,0)</f>
        <v>#N/A</v>
      </c>
    </row>
    <row r="7809" spans="1:12" hidden="1" x14ac:dyDescent="0.2">
      <c r="A7809" t="s">
        <v>6111</v>
      </c>
      <c r="B7809" t="s">
        <v>10944</v>
      </c>
      <c r="C7809" t="s">
        <v>11075</v>
      </c>
      <c r="D7809" t="e">
        <f>INDEX(Sheet3!$D$1:$D$126,MATCH(DF!F7809,Sheet3!$C$1:$C$126,0))</f>
        <v>#N/A</v>
      </c>
      <c r="E7809" t="e">
        <f>INDEX(Sheet3!$E$1:$E$126,MATCH(DF!F7809,Sheet3!$C$1:$C$126,0))</f>
        <v>#N/A</v>
      </c>
      <c r="F7809" t="s">
        <v>13246</v>
      </c>
      <c r="G7809">
        <v>4.0999999999999996</v>
      </c>
      <c r="H7809">
        <v>79</v>
      </c>
      <c r="I7809">
        <v>29</v>
      </c>
      <c r="J7809" t="s">
        <v>15342</v>
      </c>
      <c r="K7809" t="s">
        <v>15372</v>
      </c>
      <c r="L7809" t="e">
        <f>VLOOKUP(F7809,Sheet3!$B$2:$H$126,7,0)</f>
        <v>#N/A</v>
      </c>
    </row>
    <row r="7810" spans="1:12" hidden="1" x14ac:dyDescent="0.2">
      <c r="A7810" t="s">
        <v>5719</v>
      </c>
      <c r="B7810" t="s">
        <v>10943</v>
      </c>
      <c r="C7810" t="s">
        <v>10999</v>
      </c>
      <c r="D7810" t="e">
        <f>INDEX(Sheet3!$D$1:$D$126,MATCH(DF!F7810,Sheet3!$C$1:$C$126,0))</f>
        <v>#N/A</v>
      </c>
      <c r="E7810" t="e">
        <f>INDEX(Sheet3!$E$1:$E$126,MATCH(DF!F7810,Sheet3!$C$1:$C$126,0))</f>
        <v>#N/A</v>
      </c>
      <c r="F7810" t="s">
        <v>13271</v>
      </c>
      <c r="G7810">
        <v>4.3</v>
      </c>
      <c r="H7810">
        <v>79</v>
      </c>
      <c r="I7810">
        <v>59</v>
      </c>
      <c r="J7810" t="s">
        <v>15350</v>
      </c>
      <c r="K7810" t="s">
        <v>15372</v>
      </c>
      <c r="L7810" t="e">
        <f>VLOOKUP(F7810,Sheet3!$B$2:$H$126,7,0)</f>
        <v>#N/A</v>
      </c>
    </row>
    <row r="7811" spans="1:12" hidden="1" x14ac:dyDescent="0.2">
      <c r="A7811" t="s">
        <v>6112</v>
      </c>
      <c r="B7811" t="s">
        <v>10944</v>
      </c>
      <c r="C7811" t="s">
        <v>11070</v>
      </c>
      <c r="D7811" t="e">
        <f>INDEX(Sheet3!$D$1:$D$126,MATCH(DF!F7811,Sheet3!$C$1:$C$126,0))</f>
        <v>#N/A</v>
      </c>
      <c r="E7811" t="e">
        <f>INDEX(Sheet3!$E$1:$E$126,MATCH(DF!F7811,Sheet3!$C$1:$C$126,0))</f>
        <v>#N/A</v>
      </c>
      <c r="F7811" t="s">
        <v>13772</v>
      </c>
      <c r="G7811">
        <v>4.2</v>
      </c>
      <c r="H7811">
        <v>79</v>
      </c>
      <c r="I7811">
        <v>38.01</v>
      </c>
      <c r="J7811" t="s">
        <v>15343</v>
      </c>
      <c r="K7811" t="s">
        <v>15372</v>
      </c>
      <c r="L7811" t="e">
        <f>VLOOKUP(F7811,Sheet3!$B$2:$H$126,7,0)</f>
        <v>#N/A</v>
      </c>
    </row>
    <row r="7812" spans="1:12" hidden="1" x14ac:dyDescent="0.2">
      <c r="A7812" t="s">
        <v>6113</v>
      </c>
      <c r="B7812" t="s">
        <v>10943</v>
      </c>
      <c r="C7812" t="s">
        <v>11213</v>
      </c>
      <c r="D7812" t="e">
        <f>INDEX(Sheet3!$D$1:$D$126,MATCH(DF!F7812,Sheet3!$C$1:$C$126,0))</f>
        <v>#N/A</v>
      </c>
      <c r="E7812" t="e">
        <f>INDEX(Sheet3!$E$1:$E$126,MATCH(DF!F7812,Sheet3!$C$1:$C$126,0))</f>
        <v>#N/A</v>
      </c>
      <c r="F7812" t="s">
        <v>14459</v>
      </c>
      <c r="G7812">
        <v>4.0999999999999996</v>
      </c>
      <c r="H7812">
        <v>79</v>
      </c>
      <c r="I7812">
        <v>135.9</v>
      </c>
      <c r="J7812" t="s">
        <v>15342</v>
      </c>
      <c r="K7812" t="s">
        <v>15372</v>
      </c>
      <c r="L7812" t="e">
        <f>VLOOKUP(F7812,Sheet3!$B$2:$H$126,7,0)</f>
        <v>#N/A</v>
      </c>
    </row>
    <row r="7813" spans="1:12" hidden="1" x14ac:dyDescent="0.2">
      <c r="A7813" t="s">
        <v>6114</v>
      </c>
      <c r="B7813" t="s">
        <v>10944</v>
      </c>
      <c r="C7813" t="s">
        <v>11024</v>
      </c>
      <c r="D7813" t="e">
        <f>INDEX(Sheet3!$D$1:$D$126,MATCH(DF!F7813,Sheet3!$C$1:$C$126,0))</f>
        <v>#N/A</v>
      </c>
      <c r="E7813" t="e">
        <f>INDEX(Sheet3!$E$1:$E$126,MATCH(DF!F7813,Sheet3!$C$1:$C$126,0))</f>
        <v>#N/A</v>
      </c>
      <c r="F7813" t="s">
        <v>11988</v>
      </c>
      <c r="G7813">
        <v>4.0999999999999996</v>
      </c>
      <c r="H7813">
        <v>79</v>
      </c>
      <c r="I7813">
        <v>70.3</v>
      </c>
      <c r="J7813" t="s">
        <v>15343</v>
      </c>
      <c r="K7813" t="s">
        <v>15372</v>
      </c>
      <c r="L7813" t="e">
        <f>VLOOKUP(F7813,Sheet3!$B$2:$H$126,7,0)</f>
        <v>#N/A</v>
      </c>
    </row>
    <row r="7814" spans="1:12" hidden="1" x14ac:dyDescent="0.2">
      <c r="A7814" t="s">
        <v>6115</v>
      </c>
      <c r="B7814" t="s">
        <v>10943</v>
      </c>
      <c r="C7814" t="s">
        <v>11298</v>
      </c>
      <c r="D7814" t="e">
        <f>INDEX(Sheet3!$D$1:$D$126,MATCH(DF!F7814,Sheet3!$C$1:$C$126,0))</f>
        <v>#N/A</v>
      </c>
      <c r="E7814" t="e">
        <f>INDEX(Sheet3!$E$1:$E$126,MATCH(DF!F7814,Sheet3!$C$1:$C$126,0))</f>
        <v>#N/A</v>
      </c>
      <c r="F7814" t="s">
        <v>13771</v>
      </c>
      <c r="G7814">
        <v>3.6</v>
      </c>
      <c r="H7814">
        <v>79</v>
      </c>
      <c r="I7814">
        <v>16.38</v>
      </c>
      <c r="J7814" t="s">
        <v>15339</v>
      </c>
      <c r="K7814" t="s">
        <v>15372</v>
      </c>
      <c r="L7814" t="e">
        <f>VLOOKUP(F7814,Sheet3!$B$2:$H$126,7,0)</f>
        <v>#N/A</v>
      </c>
    </row>
    <row r="7815" spans="1:12" hidden="1" x14ac:dyDescent="0.2">
      <c r="A7815" t="s">
        <v>6116</v>
      </c>
      <c r="B7815" t="s">
        <v>10950</v>
      </c>
      <c r="C7815" t="s">
        <v>11055</v>
      </c>
      <c r="D7815" t="e">
        <f>INDEX(Sheet3!$D$1:$D$126,MATCH(DF!F7815,Sheet3!$C$1:$C$126,0))</f>
        <v>#N/A</v>
      </c>
      <c r="E7815" t="e">
        <f>INDEX(Sheet3!$E$1:$E$126,MATCH(DF!F7815,Sheet3!$C$1:$C$126,0))</f>
        <v>#N/A</v>
      </c>
      <c r="F7815" t="s">
        <v>12614</v>
      </c>
      <c r="G7815">
        <v>3.8</v>
      </c>
      <c r="H7815">
        <v>79</v>
      </c>
      <c r="I7815">
        <v>19.5</v>
      </c>
      <c r="J7815" t="s">
        <v>15339</v>
      </c>
      <c r="K7815" t="s">
        <v>15372</v>
      </c>
      <c r="L7815" t="e">
        <f>VLOOKUP(F7815,Sheet3!$B$2:$H$126,7,0)</f>
        <v>#N/A</v>
      </c>
    </row>
    <row r="7816" spans="1:12" hidden="1" x14ac:dyDescent="0.2">
      <c r="A7816" t="s">
        <v>6117</v>
      </c>
      <c r="B7816" t="s">
        <v>10943</v>
      </c>
      <c r="C7816" t="s">
        <v>11583</v>
      </c>
      <c r="D7816" t="e">
        <f>INDEX(Sheet3!$D$1:$D$126,MATCH(DF!F7816,Sheet3!$C$1:$C$126,0))</f>
        <v>#N/A</v>
      </c>
      <c r="E7816" t="e">
        <f>INDEX(Sheet3!$E$1:$E$126,MATCH(DF!F7816,Sheet3!$C$1:$C$126,0))</f>
        <v>#N/A</v>
      </c>
      <c r="F7816" t="s">
        <v>12160</v>
      </c>
      <c r="G7816">
        <v>4.0999999999999996</v>
      </c>
      <c r="H7816">
        <v>79</v>
      </c>
      <c r="I7816">
        <v>86.06</v>
      </c>
      <c r="J7816" t="s">
        <v>15342</v>
      </c>
      <c r="K7816" t="s">
        <v>15372</v>
      </c>
      <c r="L7816" t="e">
        <f>VLOOKUP(F7816,Sheet3!$B$2:$H$126,7,0)</f>
        <v>#N/A</v>
      </c>
    </row>
    <row r="7817" spans="1:12" hidden="1" x14ac:dyDescent="0.2">
      <c r="A7817" t="s">
        <v>6118</v>
      </c>
      <c r="B7817" t="s">
        <v>10944</v>
      </c>
      <c r="C7817" t="s">
        <v>11101</v>
      </c>
      <c r="D7817" t="e">
        <f>INDEX(Sheet3!$D$1:$D$126,MATCH(DF!F7817,Sheet3!$C$1:$C$126,0))</f>
        <v>#N/A</v>
      </c>
      <c r="E7817" t="e">
        <f>INDEX(Sheet3!$E$1:$E$126,MATCH(DF!F7817,Sheet3!$C$1:$C$126,0))</f>
        <v>#N/A</v>
      </c>
      <c r="F7817" t="s">
        <v>12168</v>
      </c>
      <c r="G7817">
        <v>4.3</v>
      </c>
      <c r="H7817">
        <v>79</v>
      </c>
      <c r="I7817">
        <v>69</v>
      </c>
      <c r="J7817" t="s">
        <v>15344</v>
      </c>
      <c r="K7817" t="s">
        <v>15372</v>
      </c>
      <c r="L7817" t="e">
        <f>VLOOKUP(F7817,Sheet3!$B$2:$H$126,7,0)</f>
        <v>#N/A</v>
      </c>
    </row>
    <row r="7818" spans="1:12" hidden="1" x14ac:dyDescent="0.2">
      <c r="A7818" t="s">
        <v>664</v>
      </c>
      <c r="B7818" t="s">
        <v>10944</v>
      </c>
      <c r="C7818" t="s">
        <v>11146</v>
      </c>
      <c r="D7818" t="e">
        <f>INDEX(Sheet3!$D$1:$D$126,MATCH(DF!F7818,Sheet3!$C$1:$C$126,0))</f>
        <v>#N/A</v>
      </c>
      <c r="E7818" t="e">
        <f>INDEX(Sheet3!$E$1:$E$126,MATCH(DF!F7818,Sheet3!$C$1:$C$126,0))</f>
        <v>#N/A</v>
      </c>
      <c r="F7818" t="s">
        <v>12034</v>
      </c>
      <c r="G7818">
        <v>3.6</v>
      </c>
      <c r="H7818">
        <v>79</v>
      </c>
      <c r="I7818">
        <v>8.68</v>
      </c>
      <c r="J7818" t="s">
        <v>15345</v>
      </c>
      <c r="K7818" t="s">
        <v>15372</v>
      </c>
      <c r="L7818" t="e">
        <f>VLOOKUP(F7818,Sheet3!$B$2:$H$126,7,0)</f>
        <v>#N/A</v>
      </c>
    </row>
    <row r="7819" spans="1:12" hidden="1" x14ac:dyDescent="0.2">
      <c r="A7819" t="s">
        <v>6119</v>
      </c>
      <c r="B7819" t="s">
        <v>10955</v>
      </c>
      <c r="C7819" t="s">
        <v>11173</v>
      </c>
      <c r="D7819" t="e">
        <f>INDEX(Sheet3!$D$1:$D$126,MATCH(DF!F7819,Sheet3!$C$1:$C$126,0))</f>
        <v>#N/A</v>
      </c>
      <c r="E7819" t="e">
        <f>INDEX(Sheet3!$E$1:$E$126,MATCH(DF!F7819,Sheet3!$C$1:$C$126,0))</f>
        <v>#N/A</v>
      </c>
      <c r="F7819" t="s">
        <v>12339</v>
      </c>
      <c r="G7819">
        <v>3.4</v>
      </c>
      <c r="H7819">
        <v>79</v>
      </c>
      <c r="I7819">
        <v>6.73</v>
      </c>
      <c r="J7819" t="s">
        <v>15340</v>
      </c>
      <c r="K7819" t="s">
        <v>15372</v>
      </c>
      <c r="L7819" t="e">
        <f>VLOOKUP(F7819,Sheet3!$B$2:$H$126,7,0)</f>
        <v>#N/A</v>
      </c>
    </row>
    <row r="7820" spans="1:12" hidden="1" x14ac:dyDescent="0.2">
      <c r="A7820" t="s">
        <v>6120</v>
      </c>
      <c r="B7820" t="s">
        <v>10951</v>
      </c>
      <c r="C7820" t="s">
        <v>11086</v>
      </c>
      <c r="D7820" t="e">
        <f>INDEX(Sheet3!$D$1:$D$126,MATCH(DF!F7820,Sheet3!$C$1:$C$126,0))</f>
        <v>#N/A</v>
      </c>
      <c r="E7820" t="e">
        <f>INDEX(Sheet3!$E$1:$E$126,MATCH(DF!F7820,Sheet3!$C$1:$C$126,0))</f>
        <v>#N/A</v>
      </c>
      <c r="F7820" t="s">
        <v>12634</v>
      </c>
      <c r="G7820">
        <v>4.0999999999999996</v>
      </c>
      <c r="H7820">
        <v>79</v>
      </c>
      <c r="I7820">
        <v>54.5</v>
      </c>
      <c r="J7820" t="s">
        <v>15342</v>
      </c>
      <c r="K7820" t="s">
        <v>15372</v>
      </c>
      <c r="L7820" t="e">
        <f>VLOOKUP(F7820,Sheet3!$B$2:$H$126,7,0)</f>
        <v>#N/A</v>
      </c>
    </row>
    <row r="7821" spans="1:12" hidden="1" x14ac:dyDescent="0.2">
      <c r="A7821" t="s">
        <v>6121</v>
      </c>
      <c r="B7821" t="s">
        <v>10944</v>
      </c>
      <c r="C7821" t="s">
        <v>11075</v>
      </c>
      <c r="D7821" t="e">
        <f>INDEX(Sheet3!$D$1:$D$126,MATCH(DF!F7821,Sheet3!$C$1:$C$126,0))</f>
        <v>#N/A</v>
      </c>
      <c r="E7821" t="e">
        <f>INDEX(Sheet3!$E$1:$E$126,MATCH(DF!F7821,Sheet3!$C$1:$C$126,0))</f>
        <v>#N/A</v>
      </c>
      <c r="F7821" t="s">
        <v>13812</v>
      </c>
      <c r="G7821">
        <v>4.2</v>
      </c>
      <c r="H7821">
        <v>79</v>
      </c>
      <c r="I7821">
        <v>26.1</v>
      </c>
      <c r="J7821" t="s">
        <v>15339</v>
      </c>
      <c r="K7821" t="s">
        <v>15372</v>
      </c>
      <c r="L7821" t="e">
        <f>VLOOKUP(F7821,Sheet3!$B$2:$H$126,7,0)</f>
        <v>#N/A</v>
      </c>
    </row>
    <row r="7822" spans="1:12" hidden="1" x14ac:dyDescent="0.2">
      <c r="A7822" t="s">
        <v>6122</v>
      </c>
      <c r="B7822" t="s">
        <v>10944</v>
      </c>
      <c r="C7822" t="s">
        <v>10988</v>
      </c>
      <c r="D7822" t="e">
        <f>INDEX(Sheet3!$D$1:$D$126,MATCH(DF!F7822,Sheet3!$C$1:$C$126,0))</f>
        <v>#N/A</v>
      </c>
      <c r="E7822" t="e">
        <f>INDEX(Sheet3!$E$1:$E$126,MATCH(DF!F7822,Sheet3!$C$1:$C$126,0))</f>
        <v>#N/A</v>
      </c>
      <c r="F7822" t="s">
        <v>14460</v>
      </c>
      <c r="G7822">
        <v>4</v>
      </c>
      <c r="H7822">
        <v>79</v>
      </c>
      <c r="I7822">
        <v>12.9</v>
      </c>
      <c r="J7822" t="s">
        <v>15345</v>
      </c>
      <c r="K7822" t="s">
        <v>15372</v>
      </c>
      <c r="L7822" t="e">
        <f>VLOOKUP(F7822,Sheet3!$B$2:$H$126,7,0)</f>
        <v>#N/A</v>
      </c>
    </row>
    <row r="7823" spans="1:12" hidden="1" x14ac:dyDescent="0.2">
      <c r="A7823" t="s">
        <v>6123</v>
      </c>
      <c r="B7823" t="s">
        <v>10950</v>
      </c>
      <c r="C7823" t="s">
        <v>11102</v>
      </c>
      <c r="D7823" t="e">
        <f>INDEX(Sheet3!$D$1:$D$126,MATCH(DF!F7823,Sheet3!$C$1:$C$126,0))</f>
        <v>#N/A</v>
      </c>
      <c r="E7823" t="e">
        <f>INDEX(Sheet3!$E$1:$E$126,MATCH(DF!F7823,Sheet3!$C$1:$C$126,0))</f>
        <v>#N/A</v>
      </c>
      <c r="F7823" t="s">
        <v>14400</v>
      </c>
      <c r="G7823">
        <v>3.7</v>
      </c>
      <c r="H7823">
        <v>79</v>
      </c>
      <c r="I7823">
        <v>3.99</v>
      </c>
      <c r="J7823" t="s">
        <v>15345</v>
      </c>
      <c r="K7823" t="s">
        <v>15372</v>
      </c>
      <c r="L7823" t="e">
        <f>VLOOKUP(F7823,Sheet3!$B$2:$H$126,7,0)</f>
        <v>#N/A</v>
      </c>
    </row>
    <row r="7824" spans="1:12" hidden="1" x14ac:dyDescent="0.2">
      <c r="A7824" t="s">
        <v>6124</v>
      </c>
      <c r="B7824" t="s">
        <v>10950</v>
      </c>
      <c r="C7824" t="s">
        <v>11060</v>
      </c>
      <c r="D7824" t="e">
        <f>INDEX(Sheet3!$D$1:$D$126,MATCH(DF!F7824,Sheet3!$C$1:$C$126,0))</f>
        <v>#N/A</v>
      </c>
      <c r="E7824" t="e">
        <f>INDEX(Sheet3!$E$1:$E$126,MATCH(DF!F7824,Sheet3!$C$1:$C$126,0))</f>
        <v>#N/A</v>
      </c>
      <c r="F7824" t="s">
        <v>14187</v>
      </c>
      <c r="G7824">
        <v>3</v>
      </c>
      <c r="H7824">
        <v>79</v>
      </c>
      <c r="I7824">
        <v>4.9000000000000004</v>
      </c>
      <c r="J7824" t="s">
        <v>15345</v>
      </c>
      <c r="K7824" t="s">
        <v>15372</v>
      </c>
      <c r="L7824" t="e">
        <f>VLOOKUP(F7824,Sheet3!$B$2:$H$126,7,0)</f>
        <v>#N/A</v>
      </c>
    </row>
    <row r="7825" spans="1:12" hidden="1" x14ac:dyDescent="0.2">
      <c r="A7825" t="s">
        <v>5363</v>
      </c>
      <c r="B7825" t="s">
        <v>10950</v>
      </c>
      <c r="C7825" t="s">
        <v>11055</v>
      </c>
      <c r="D7825" t="e">
        <f>INDEX(Sheet3!$D$1:$D$126,MATCH(DF!F7825,Sheet3!$C$1:$C$126,0))</f>
        <v>#N/A</v>
      </c>
      <c r="E7825" t="e">
        <f>INDEX(Sheet3!$E$1:$E$126,MATCH(DF!F7825,Sheet3!$C$1:$C$126,0))</f>
        <v>#N/A</v>
      </c>
      <c r="F7825" t="s">
        <v>13351</v>
      </c>
      <c r="G7825">
        <v>3.6</v>
      </c>
      <c r="H7825">
        <v>79</v>
      </c>
      <c r="I7825">
        <v>9.2100000000000009</v>
      </c>
      <c r="J7825" t="s">
        <v>15346</v>
      </c>
      <c r="K7825" t="s">
        <v>15372</v>
      </c>
      <c r="L7825" t="e">
        <f>VLOOKUP(F7825,Sheet3!$B$2:$H$126,7,0)</f>
        <v>#N/A</v>
      </c>
    </row>
    <row r="7826" spans="1:12" hidden="1" x14ac:dyDescent="0.2">
      <c r="A7826" t="s">
        <v>6125</v>
      </c>
      <c r="B7826" t="s">
        <v>10946</v>
      </c>
      <c r="C7826" t="s">
        <v>11257</v>
      </c>
      <c r="D7826" t="e">
        <f>INDEX(Sheet3!$D$1:$D$126,MATCH(DF!F7826,Sheet3!$C$1:$C$126,0))</f>
        <v>#N/A</v>
      </c>
      <c r="E7826" t="e">
        <f>INDEX(Sheet3!$E$1:$E$126,MATCH(DF!F7826,Sheet3!$C$1:$C$126,0))</f>
        <v>#N/A</v>
      </c>
      <c r="F7826" t="s">
        <v>14461</v>
      </c>
      <c r="G7826">
        <v>3.7</v>
      </c>
      <c r="H7826">
        <v>79</v>
      </c>
      <c r="I7826">
        <v>18</v>
      </c>
      <c r="J7826" t="s">
        <v>15342</v>
      </c>
      <c r="K7826" t="s">
        <v>15372</v>
      </c>
      <c r="L7826" t="e">
        <f>VLOOKUP(F7826,Sheet3!$B$2:$H$126,7,0)</f>
        <v>#N/A</v>
      </c>
    </row>
    <row r="7827" spans="1:12" hidden="1" x14ac:dyDescent="0.2">
      <c r="A7827" t="s">
        <v>6126</v>
      </c>
      <c r="B7827" t="s">
        <v>10944</v>
      </c>
      <c r="C7827" t="s">
        <v>10988</v>
      </c>
      <c r="D7827" t="e">
        <f>INDEX(Sheet3!$D$1:$D$126,MATCH(DF!F7827,Sheet3!$C$1:$C$126,0))</f>
        <v>#N/A</v>
      </c>
      <c r="E7827" t="e">
        <f>INDEX(Sheet3!$E$1:$E$126,MATCH(DF!F7827,Sheet3!$C$1:$C$126,0))</f>
        <v>#N/A</v>
      </c>
      <c r="F7827" t="s">
        <v>12099</v>
      </c>
      <c r="G7827">
        <v>3.6</v>
      </c>
      <c r="H7827">
        <v>79</v>
      </c>
      <c r="I7827">
        <v>4.8</v>
      </c>
      <c r="J7827" t="s">
        <v>15339</v>
      </c>
      <c r="K7827" t="s">
        <v>15372</v>
      </c>
      <c r="L7827" t="e">
        <f>VLOOKUP(F7827,Sheet3!$B$2:$H$126,7,0)</f>
        <v>#N/A</v>
      </c>
    </row>
    <row r="7828" spans="1:12" hidden="1" x14ac:dyDescent="0.2">
      <c r="A7828" t="s">
        <v>6127</v>
      </c>
      <c r="B7828" t="s">
        <v>10943</v>
      </c>
      <c r="C7828" t="s">
        <v>11347</v>
      </c>
      <c r="D7828" t="e">
        <f>INDEX(Sheet3!$D$1:$D$126,MATCH(DF!F7828,Sheet3!$C$1:$C$126,0))</f>
        <v>#N/A</v>
      </c>
      <c r="E7828" t="e">
        <f>INDEX(Sheet3!$E$1:$E$126,MATCH(DF!F7828,Sheet3!$C$1:$C$126,0))</f>
        <v>#N/A</v>
      </c>
      <c r="F7828" t="s">
        <v>12744</v>
      </c>
      <c r="G7828">
        <v>4.3</v>
      </c>
      <c r="H7828">
        <v>79</v>
      </c>
      <c r="I7828">
        <v>96.5</v>
      </c>
      <c r="J7828" t="s">
        <v>15340</v>
      </c>
      <c r="K7828" t="s">
        <v>15372</v>
      </c>
      <c r="L7828" t="e">
        <f>VLOOKUP(F7828,Sheet3!$B$2:$H$126,7,0)</f>
        <v>#N/A</v>
      </c>
    </row>
    <row r="7829" spans="1:12" hidden="1" x14ac:dyDescent="0.2">
      <c r="A7829" t="s">
        <v>6128</v>
      </c>
      <c r="B7829" t="s">
        <v>10943</v>
      </c>
      <c r="C7829" t="s">
        <v>11034</v>
      </c>
      <c r="D7829" t="e">
        <f>INDEX(Sheet3!$D$1:$D$126,MATCH(DF!F7829,Sheet3!$C$1:$C$126,0))</f>
        <v>#N/A</v>
      </c>
      <c r="E7829" t="e">
        <f>INDEX(Sheet3!$E$1:$E$126,MATCH(DF!F7829,Sheet3!$C$1:$C$126,0))</f>
        <v>#N/A</v>
      </c>
      <c r="F7829" t="s">
        <v>12726</v>
      </c>
      <c r="G7829">
        <v>3.8</v>
      </c>
      <c r="H7829">
        <v>79</v>
      </c>
      <c r="I7829">
        <v>14.95</v>
      </c>
      <c r="J7829" t="s">
        <v>15340</v>
      </c>
      <c r="K7829" t="s">
        <v>15372</v>
      </c>
      <c r="L7829" t="e">
        <f>VLOOKUP(F7829,Sheet3!$B$2:$H$126,7,0)</f>
        <v>#N/A</v>
      </c>
    </row>
    <row r="7830" spans="1:12" hidden="1" x14ac:dyDescent="0.2">
      <c r="A7830" t="s">
        <v>6129</v>
      </c>
      <c r="B7830" t="s">
        <v>10943</v>
      </c>
      <c r="C7830" t="s">
        <v>11144</v>
      </c>
      <c r="D7830" t="e">
        <f>INDEX(Sheet3!$D$1:$D$126,MATCH(DF!F7830,Sheet3!$C$1:$C$126,0))</f>
        <v>#N/A</v>
      </c>
      <c r="E7830" t="e">
        <f>INDEX(Sheet3!$E$1:$E$126,MATCH(DF!F7830,Sheet3!$C$1:$C$126,0))</f>
        <v>#N/A</v>
      </c>
      <c r="F7830" t="s">
        <v>13519</v>
      </c>
      <c r="G7830">
        <v>3.8</v>
      </c>
      <c r="H7830">
        <v>79</v>
      </c>
      <c r="I7830">
        <v>21.9</v>
      </c>
      <c r="J7830" t="s">
        <v>15344</v>
      </c>
      <c r="K7830" t="s">
        <v>15372</v>
      </c>
      <c r="L7830" t="e">
        <f>VLOOKUP(F7830,Sheet3!$B$2:$H$126,7,0)</f>
        <v>#N/A</v>
      </c>
    </row>
    <row r="7831" spans="1:12" hidden="1" x14ac:dyDescent="0.2">
      <c r="A7831" t="s">
        <v>6130</v>
      </c>
      <c r="B7831" t="s">
        <v>10950</v>
      </c>
      <c r="C7831" t="s">
        <v>11033</v>
      </c>
      <c r="D7831" t="e">
        <f>INDEX(Sheet3!$D$1:$D$126,MATCH(DF!F7831,Sheet3!$C$1:$C$126,0))</f>
        <v>#N/A</v>
      </c>
      <c r="E7831" t="e">
        <f>INDEX(Sheet3!$E$1:$E$126,MATCH(DF!F7831,Sheet3!$C$1:$C$126,0))</f>
        <v>#N/A</v>
      </c>
      <c r="F7831" t="s">
        <v>12874</v>
      </c>
      <c r="G7831">
        <v>3.9</v>
      </c>
      <c r="H7831">
        <v>79</v>
      </c>
      <c r="I7831">
        <v>18</v>
      </c>
      <c r="J7831" t="s">
        <v>15342</v>
      </c>
      <c r="K7831" t="s">
        <v>15372</v>
      </c>
      <c r="L7831" t="e">
        <f>VLOOKUP(F7831,Sheet3!$B$2:$H$126,7,0)</f>
        <v>#N/A</v>
      </c>
    </row>
    <row r="7832" spans="1:12" hidden="1" x14ac:dyDescent="0.2">
      <c r="A7832" t="s">
        <v>6131</v>
      </c>
      <c r="B7832" t="s">
        <v>10945</v>
      </c>
      <c r="C7832" t="s">
        <v>11219</v>
      </c>
      <c r="D7832" t="e">
        <f>INDEX(Sheet3!$D$1:$D$126,MATCH(DF!F7832,Sheet3!$C$1:$C$126,0))</f>
        <v>#N/A</v>
      </c>
      <c r="E7832" t="e">
        <f>INDEX(Sheet3!$E$1:$E$126,MATCH(DF!F7832,Sheet3!$C$1:$C$126,0))</f>
        <v>#N/A</v>
      </c>
      <c r="F7832" t="s">
        <v>13304</v>
      </c>
      <c r="G7832">
        <v>3.6</v>
      </c>
      <c r="H7832">
        <v>79</v>
      </c>
      <c r="I7832">
        <v>10.93</v>
      </c>
      <c r="J7832" t="s">
        <v>15345</v>
      </c>
      <c r="K7832" t="s">
        <v>15372</v>
      </c>
      <c r="L7832" t="e">
        <f>VLOOKUP(F7832,Sheet3!$B$2:$H$126,7,0)</f>
        <v>#N/A</v>
      </c>
    </row>
    <row r="7833" spans="1:12" hidden="1" x14ac:dyDescent="0.2">
      <c r="A7833" t="s">
        <v>6132</v>
      </c>
      <c r="B7833" t="s">
        <v>10944</v>
      </c>
      <c r="C7833" t="s">
        <v>11273</v>
      </c>
      <c r="D7833" t="e">
        <f>INDEX(Sheet3!$D$1:$D$126,MATCH(DF!F7833,Sheet3!$C$1:$C$126,0))</f>
        <v>#N/A</v>
      </c>
      <c r="E7833" t="e">
        <f>INDEX(Sheet3!$E$1:$E$126,MATCH(DF!F7833,Sheet3!$C$1:$C$126,0))</f>
        <v>#N/A</v>
      </c>
      <c r="F7833" t="s">
        <v>13257</v>
      </c>
      <c r="G7833">
        <v>3.8</v>
      </c>
      <c r="H7833">
        <v>79</v>
      </c>
      <c r="I7833">
        <v>14.99</v>
      </c>
      <c r="J7833" t="s">
        <v>15345</v>
      </c>
      <c r="K7833" t="s">
        <v>15372</v>
      </c>
      <c r="L7833" t="e">
        <f>VLOOKUP(F7833,Sheet3!$B$2:$H$126,7,0)</f>
        <v>#N/A</v>
      </c>
    </row>
    <row r="7834" spans="1:12" hidden="1" x14ac:dyDescent="0.2">
      <c r="A7834" t="s">
        <v>6133</v>
      </c>
      <c r="B7834" t="s">
        <v>10948</v>
      </c>
      <c r="C7834" t="s">
        <v>10986</v>
      </c>
      <c r="D7834" t="e">
        <f>INDEX(Sheet3!$D$1:$D$126,MATCH(DF!F7834,Sheet3!$C$1:$C$126,0))</f>
        <v>#N/A</v>
      </c>
      <c r="E7834" t="e">
        <f>INDEX(Sheet3!$E$1:$E$126,MATCH(DF!F7834,Sheet3!$C$1:$C$126,0))</f>
        <v>#N/A</v>
      </c>
      <c r="F7834" t="s">
        <v>12016</v>
      </c>
      <c r="G7834">
        <v>3.7</v>
      </c>
      <c r="H7834">
        <v>790</v>
      </c>
      <c r="I7834">
        <v>12.7</v>
      </c>
      <c r="J7834" t="s">
        <v>15339</v>
      </c>
      <c r="K7834" t="s">
        <v>15372</v>
      </c>
      <c r="L7834" t="e">
        <f>VLOOKUP(F7834,Sheet3!$B$2:$H$126,7,0)</f>
        <v>#N/A</v>
      </c>
    </row>
    <row r="7835" spans="1:12" hidden="1" x14ac:dyDescent="0.2">
      <c r="A7835" t="s">
        <v>2338</v>
      </c>
      <c r="B7835" t="s">
        <v>10943</v>
      </c>
      <c r="C7835" t="s">
        <v>11008</v>
      </c>
      <c r="D7835" t="e">
        <f>INDEX(Sheet3!$D$1:$D$126,MATCH(DF!F7835,Sheet3!$C$1:$C$126,0))</f>
        <v>#N/A</v>
      </c>
      <c r="E7835" t="e">
        <f>INDEX(Sheet3!$E$1:$E$126,MATCH(DF!F7835,Sheet3!$C$1:$C$126,0))</f>
        <v>#N/A</v>
      </c>
      <c r="F7835" t="s">
        <v>14462</v>
      </c>
      <c r="G7835">
        <v>3.5</v>
      </c>
      <c r="H7835">
        <v>790</v>
      </c>
      <c r="I7835">
        <v>8.99</v>
      </c>
      <c r="J7835" t="s">
        <v>15342</v>
      </c>
      <c r="K7835" t="s">
        <v>15372</v>
      </c>
      <c r="L7835" t="e">
        <f>VLOOKUP(F7835,Sheet3!$B$2:$H$126,7,0)</f>
        <v>#N/A</v>
      </c>
    </row>
    <row r="7836" spans="1:12" hidden="1" x14ac:dyDescent="0.2">
      <c r="A7836" t="s">
        <v>6134</v>
      </c>
      <c r="B7836" t="s">
        <v>10951</v>
      </c>
      <c r="C7836" t="s">
        <v>11018</v>
      </c>
      <c r="D7836" t="e">
        <f>INDEX(Sheet3!$D$1:$D$126,MATCH(DF!F7836,Sheet3!$C$1:$C$126,0))</f>
        <v>#N/A</v>
      </c>
      <c r="E7836" t="e">
        <f>INDEX(Sheet3!$E$1:$E$126,MATCH(DF!F7836,Sheet3!$C$1:$C$126,0))</f>
        <v>#N/A</v>
      </c>
      <c r="F7836" t="s">
        <v>13108</v>
      </c>
      <c r="G7836">
        <v>4.4000000000000004</v>
      </c>
      <c r="H7836">
        <v>791</v>
      </c>
      <c r="I7836">
        <v>169</v>
      </c>
      <c r="J7836" t="s">
        <v>15344</v>
      </c>
      <c r="K7836" t="s">
        <v>15372</v>
      </c>
      <c r="L7836" t="e">
        <f>VLOOKUP(F7836,Sheet3!$B$2:$H$126,7,0)</f>
        <v>#N/A</v>
      </c>
    </row>
    <row r="7837" spans="1:12" hidden="1" x14ac:dyDescent="0.2">
      <c r="A7837" t="s">
        <v>6135</v>
      </c>
      <c r="B7837" t="s">
        <v>10950</v>
      </c>
      <c r="C7837" t="s">
        <v>11055</v>
      </c>
      <c r="D7837" t="e">
        <f>INDEX(Sheet3!$D$1:$D$126,MATCH(DF!F7837,Sheet3!$C$1:$C$126,0))</f>
        <v>#N/A</v>
      </c>
      <c r="E7837" t="e">
        <f>INDEX(Sheet3!$E$1:$E$126,MATCH(DF!F7837,Sheet3!$C$1:$C$126,0))</f>
        <v>#N/A</v>
      </c>
      <c r="F7837" t="s">
        <v>12269</v>
      </c>
      <c r="G7837">
        <v>4</v>
      </c>
      <c r="H7837">
        <v>791</v>
      </c>
      <c r="I7837">
        <v>16.95</v>
      </c>
      <c r="J7837" t="s">
        <v>15338</v>
      </c>
      <c r="K7837" t="s">
        <v>15372</v>
      </c>
      <c r="L7837" t="e">
        <f>VLOOKUP(F7837,Sheet3!$B$2:$H$126,7,0)</f>
        <v>#N/A</v>
      </c>
    </row>
    <row r="7838" spans="1:12" hidden="1" x14ac:dyDescent="0.2">
      <c r="A7838" t="s">
        <v>6136</v>
      </c>
      <c r="B7838" t="s">
        <v>10950</v>
      </c>
      <c r="C7838" t="s">
        <v>11055</v>
      </c>
      <c r="D7838" t="e">
        <f>INDEX(Sheet3!$D$1:$D$126,MATCH(DF!F7838,Sheet3!$C$1:$C$126,0))</f>
        <v>#N/A</v>
      </c>
      <c r="E7838" t="e">
        <f>INDEX(Sheet3!$E$1:$E$126,MATCH(DF!F7838,Sheet3!$C$1:$C$126,0))</f>
        <v>#N/A</v>
      </c>
      <c r="F7838" t="s">
        <v>12493</v>
      </c>
      <c r="G7838">
        <v>4</v>
      </c>
      <c r="H7838">
        <v>791</v>
      </c>
      <c r="I7838">
        <v>20.95</v>
      </c>
      <c r="J7838" t="s">
        <v>15338</v>
      </c>
      <c r="K7838" t="s">
        <v>15372</v>
      </c>
      <c r="L7838" t="e">
        <f>VLOOKUP(F7838,Sheet3!$B$2:$H$126,7,0)</f>
        <v>#N/A</v>
      </c>
    </row>
    <row r="7839" spans="1:12" hidden="1" x14ac:dyDescent="0.2">
      <c r="A7839" t="s">
        <v>6137</v>
      </c>
      <c r="B7839" t="s">
        <v>10948</v>
      </c>
      <c r="C7839" t="s">
        <v>11010</v>
      </c>
      <c r="D7839" t="e">
        <f>INDEX(Sheet3!$D$1:$D$126,MATCH(DF!F7839,Sheet3!$C$1:$C$126,0))</f>
        <v>#N/A</v>
      </c>
      <c r="E7839" t="e">
        <f>INDEX(Sheet3!$E$1:$E$126,MATCH(DF!F7839,Sheet3!$C$1:$C$126,0))</f>
        <v>#N/A</v>
      </c>
      <c r="F7839" t="s">
        <v>12309</v>
      </c>
      <c r="G7839">
        <v>3.7</v>
      </c>
      <c r="H7839">
        <v>792</v>
      </c>
      <c r="I7839">
        <v>11.4</v>
      </c>
      <c r="J7839" t="s">
        <v>15339</v>
      </c>
      <c r="K7839" t="s">
        <v>15372</v>
      </c>
      <c r="L7839" t="e">
        <f>VLOOKUP(F7839,Sheet3!$B$2:$H$126,7,0)</f>
        <v>#N/A</v>
      </c>
    </row>
    <row r="7840" spans="1:12" hidden="1" x14ac:dyDescent="0.2">
      <c r="A7840" t="s">
        <v>6138</v>
      </c>
      <c r="B7840" t="s">
        <v>10944</v>
      </c>
      <c r="C7840" t="s">
        <v>11244</v>
      </c>
      <c r="D7840" t="e">
        <f>INDEX(Sheet3!$D$1:$D$126,MATCH(DF!F7840,Sheet3!$C$1:$C$126,0))</f>
        <v>#N/A</v>
      </c>
      <c r="E7840" t="e">
        <f>INDEX(Sheet3!$E$1:$E$126,MATCH(DF!F7840,Sheet3!$C$1:$C$126,0))</f>
        <v>#N/A</v>
      </c>
      <c r="F7840" t="s">
        <v>12768</v>
      </c>
      <c r="G7840">
        <v>3.7</v>
      </c>
      <c r="H7840">
        <v>792</v>
      </c>
      <c r="I7840">
        <v>4.8</v>
      </c>
      <c r="J7840" t="s">
        <v>15345</v>
      </c>
      <c r="K7840" t="s">
        <v>15372</v>
      </c>
      <c r="L7840" t="e">
        <f>VLOOKUP(F7840,Sheet3!$B$2:$H$126,7,0)</f>
        <v>#N/A</v>
      </c>
    </row>
    <row r="7841" spans="1:12" hidden="1" x14ac:dyDescent="0.2">
      <c r="A7841" t="s">
        <v>148</v>
      </c>
      <c r="B7841" t="s">
        <v>10944</v>
      </c>
      <c r="C7841" t="s">
        <v>10984</v>
      </c>
      <c r="D7841" t="e">
        <f>INDEX(Sheet3!$D$1:$D$126,MATCH(DF!F7841,Sheet3!$C$1:$C$126,0))</f>
        <v>#N/A</v>
      </c>
      <c r="E7841" t="e">
        <f>INDEX(Sheet3!$E$1:$E$126,MATCH(DF!F7841,Sheet3!$C$1:$C$126,0))</f>
        <v>#N/A</v>
      </c>
      <c r="F7841" t="s">
        <v>11983</v>
      </c>
      <c r="G7841">
        <v>3.5</v>
      </c>
      <c r="H7841">
        <v>792</v>
      </c>
      <c r="I7841">
        <v>8.33</v>
      </c>
      <c r="J7841" t="s">
        <v>15339</v>
      </c>
      <c r="K7841" t="s">
        <v>15372</v>
      </c>
      <c r="L7841" t="e">
        <f>VLOOKUP(F7841,Sheet3!$B$2:$H$126,7,0)</f>
        <v>#N/A</v>
      </c>
    </row>
    <row r="7842" spans="1:12" hidden="1" x14ac:dyDescent="0.2">
      <c r="A7842" t="s">
        <v>2420</v>
      </c>
      <c r="B7842" t="s">
        <v>10950</v>
      </c>
      <c r="C7842" t="s">
        <v>11055</v>
      </c>
      <c r="D7842" t="e">
        <f>INDEX(Sheet3!$D$1:$D$126,MATCH(DF!F7842,Sheet3!$C$1:$C$126,0))</f>
        <v>#N/A</v>
      </c>
      <c r="E7842" t="e">
        <f>INDEX(Sheet3!$E$1:$E$126,MATCH(DF!F7842,Sheet3!$C$1:$C$126,0))</f>
        <v>#N/A</v>
      </c>
      <c r="F7842" t="s">
        <v>13363</v>
      </c>
      <c r="G7842">
        <v>4.3</v>
      </c>
      <c r="H7842">
        <v>793</v>
      </c>
      <c r="I7842">
        <v>35.99</v>
      </c>
      <c r="J7842" t="s">
        <v>15346</v>
      </c>
      <c r="K7842" t="s">
        <v>15372</v>
      </c>
      <c r="L7842" t="e">
        <f>VLOOKUP(F7842,Sheet3!$B$2:$H$126,7,0)</f>
        <v>#N/A</v>
      </c>
    </row>
    <row r="7843" spans="1:12" hidden="1" x14ac:dyDescent="0.2">
      <c r="A7843" t="s">
        <v>6139</v>
      </c>
      <c r="B7843" t="s">
        <v>10947</v>
      </c>
      <c r="C7843" t="s">
        <v>11016</v>
      </c>
      <c r="D7843" t="e">
        <f>INDEX(Sheet3!$D$1:$D$126,MATCH(DF!F7843,Sheet3!$C$1:$C$126,0))</f>
        <v>#N/A</v>
      </c>
      <c r="E7843" t="e">
        <f>INDEX(Sheet3!$E$1:$E$126,MATCH(DF!F7843,Sheet3!$C$1:$C$126,0))</f>
        <v>#N/A</v>
      </c>
      <c r="F7843" t="s">
        <v>12609</v>
      </c>
      <c r="G7843">
        <v>3.3</v>
      </c>
      <c r="H7843">
        <v>793</v>
      </c>
      <c r="I7843">
        <v>8.89</v>
      </c>
      <c r="J7843" t="s">
        <v>15340</v>
      </c>
      <c r="K7843" t="s">
        <v>15372</v>
      </c>
      <c r="L7843" t="e">
        <f>VLOOKUP(F7843,Sheet3!$B$2:$H$126,7,0)</f>
        <v>#N/A</v>
      </c>
    </row>
    <row r="7844" spans="1:12" hidden="1" x14ac:dyDescent="0.2">
      <c r="A7844" t="s">
        <v>6140</v>
      </c>
      <c r="B7844" t="s">
        <v>10944</v>
      </c>
      <c r="C7844" t="s">
        <v>10984</v>
      </c>
      <c r="D7844" t="e">
        <f>INDEX(Sheet3!$D$1:$D$126,MATCH(DF!F7844,Sheet3!$C$1:$C$126,0))</f>
        <v>#N/A</v>
      </c>
      <c r="E7844" t="e">
        <f>INDEX(Sheet3!$E$1:$E$126,MATCH(DF!F7844,Sheet3!$C$1:$C$126,0))</f>
        <v>#N/A</v>
      </c>
      <c r="F7844" t="s">
        <v>12370</v>
      </c>
      <c r="G7844">
        <v>3.5</v>
      </c>
      <c r="H7844">
        <v>794</v>
      </c>
      <c r="I7844">
        <v>13.82</v>
      </c>
      <c r="J7844" t="s">
        <v>15340</v>
      </c>
      <c r="K7844" t="s">
        <v>15372</v>
      </c>
      <c r="L7844" t="e">
        <f>VLOOKUP(F7844,Sheet3!$B$2:$H$126,7,0)</f>
        <v>#N/A</v>
      </c>
    </row>
    <row r="7845" spans="1:12" hidden="1" x14ac:dyDescent="0.2">
      <c r="A7845" t="s">
        <v>6141</v>
      </c>
      <c r="B7845" t="s">
        <v>10944</v>
      </c>
      <c r="C7845" t="s">
        <v>11278</v>
      </c>
      <c r="D7845" t="e">
        <f>INDEX(Sheet3!$D$1:$D$126,MATCH(DF!F7845,Sheet3!$C$1:$C$126,0))</f>
        <v>#N/A</v>
      </c>
      <c r="E7845" t="e">
        <f>INDEX(Sheet3!$E$1:$E$126,MATCH(DF!F7845,Sheet3!$C$1:$C$126,0))</f>
        <v>#N/A</v>
      </c>
      <c r="F7845" t="s">
        <v>12147</v>
      </c>
      <c r="G7845">
        <v>4</v>
      </c>
      <c r="H7845">
        <v>794</v>
      </c>
      <c r="I7845">
        <v>16.079999999999998</v>
      </c>
      <c r="J7845" t="s">
        <v>15342</v>
      </c>
      <c r="K7845" t="s">
        <v>15372</v>
      </c>
      <c r="L7845" t="e">
        <f>VLOOKUP(F7845,Sheet3!$B$2:$H$126,7,0)</f>
        <v>#N/A</v>
      </c>
    </row>
    <row r="7846" spans="1:12" hidden="1" x14ac:dyDescent="0.2">
      <c r="A7846" t="s">
        <v>6142</v>
      </c>
      <c r="B7846" t="s">
        <v>10944</v>
      </c>
      <c r="C7846" t="s">
        <v>11308</v>
      </c>
      <c r="D7846" t="e">
        <f>INDEX(Sheet3!$D$1:$D$126,MATCH(DF!F7846,Sheet3!$C$1:$C$126,0))</f>
        <v>#N/A</v>
      </c>
      <c r="E7846" t="e">
        <f>INDEX(Sheet3!$E$1:$E$126,MATCH(DF!F7846,Sheet3!$C$1:$C$126,0))</f>
        <v>#N/A</v>
      </c>
      <c r="F7846" t="s">
        <v>13886</v>
      </c>
      <c r="G7846">
        <v>4</v>
      </c>
      <c r="H7846">
        <v>794</v>
      </c>
      <c r="I7846">
        <v>7.9</v>
      </c>
      <c r="J7846" t="s">
        <v>15345</v>
      </c>
      <c r="K7846" t="s">
        <v>15372</v>
      </c>
      <c r="L7846" t="e">
        <f>VLOOKUP(F7846,Sheet3!$B$2:$H$126,7,0)</f>
        <v>#N/A</v>
      </c>
    </row>
    <row r="7847" spans="1:12" hidden="1" x14ac:dyDescent="0.2">
      <c r="A7847" t="s">
        <v>6143</v>
      </c>
      <c r="B7847" t="s">
        <v>10950</v>
      </c>
      <c r="C7847" t="s">
        <v>11033</v>
      </c>
      <c r="D7847" t="e">
        <f>INDEX(Sheet3!$D$1:$D$126,MATCH(DF!F7847,Sheet3!$C$1:$C$126,0))</f>
        <v>#N/A</v>
      </c>
      <c r="E7847" t="e">
        <f>INDEX(Sheet3!$E$1:$E$126,MATCH(DF!F7847,Sheet3!$C$1:$C$126,0))</f>
        <v>#N/A</v>
      </c>
      <c r="F7847" t="s">
        <v>13048</v>
      </c>
      <c r="G7847">
        <v>3.8</v>
      </c>
      <c r="H7847">
        <v>794</v>
      </c>
      <c r="I7847">
        <v>9.1</v>
      </c>
      <c r="J7847" t="s">
        <v>15345</v>
      </c>
      <c r="K7847" t="s">
        <v>15372</v>
      </c>
      <c r="L7847" t="e">
        <f>VLOOKUP(F7847,Sheet3!$B$2:$H$126,7,0)</f>
        <v>#N/A</v>
      </c>
    </row>
    <row r="7848" spans="1:12" hidden="1" x14ac:dyDescent="0.2">
      <c r="A7848" t="s">
        <v>714</v>
      </c>
      <c r="B7848" t="s">
        <v>10943</v>
      </c>
      <c r="C7848" t="s">
        <v>11049</v>
      </c>
      <c r="D7848" t="e">
        <f>INDEX(Sheet3!$D$1:$D$126,MATCH(DF!F7848,Sheet3!$C$1:$C$126,0))</f>
        <v>#N/A</v>
      </c>
      <c r="E7848" t="e">
        <f>INDEX(Sheet3!$E$1:$E$126,MATCH(DF!F7848,Sheet3!$C$1:$C$126,0))</f>
        <v>#N/A</v>
      </c>
      <c r="F7848" t="s">
        <v>11941</v>
      </c>
      <c r="G7848">
        <v>3.6</v>
      </c>
      <c r="H7848">
        <v>794</v>
      </c>
      <c r="I7848">
        <v>19.420000000000002</v>
      </c>
      <c r="J7848" t="s">
        <v>15346</v>
      </c>
      <c r="K7848" t="s">
        <v>15372</v>
      </c>
      <c r="L7848" t="e">
        <f>VLOOKUP(F7848,Sheet3!$B$2:$H$126,7,0)</f>
        <v>#N/A</v>
      </c>
    </row>
    <row r="7849" spans="1:12" hidden="1" x14ac:dyDescent="0.2">
      <c r="A7849" t="s">
        <v>6144</v>
      </c>
      <c r="B7849" t="s">
        <v>10950</v>
      </c>
      <c r="C7849" t="s">
        <v>11055</v>
      </c>
      <c r="D7849" t="e">
        <f>INDEX(Sheet3!$D$1:$D$126,MATCH(DF!F7849,Sheet3!$C$1:$C$126,0))</f>
        <v>#N/A</v>
      </c>
      <c r="E7849" t="e">
        <f>INDEX(Sheet3!$E$1:$E$126,MATCH(DF!F7849,Sheet3!$C$1:$C$126,0))</f>
        <v>#N/A</v>
      </c>
      <c r="F7849" t="s">
        <v>12520</v>
      </c>
      <c r="G7849">
        <v>4</v>
      </c>
      <c r="H7849">
        <v>7941</v>
      </c>
      <c r="I7849">
        <v>14.75</v>
      </c>
      <c r="J7849" t="s">
        <v>15352</v>
      </c>
      <c r="K7849" t="s">
        <v>15372</v>
      </c>
      <c r="L7849" t="e">
        <f>VLOOKUP(F7849,Sheet3!$B$2:$H$126,7,0)</f>
        <v>#N/A</v>
      </c>
    </row>
    <row r="7850" spans="1:12" hidden="1" x14ac:dyDescent="0.2">
      <c r="A7850" t="s">
        <v>6145</v>
      </c>
      <c r="B7850" t="s">
        <v>10948</v>
      </c>
      <c r="C7850" t="s">
        <v>11062</v>
      </c>
      <c r="D7850" t="e">
        <f>INDEX(Sheet3!$D$1:$D$126,MATCH(DF!F7850,Sheet3!$C$1:$C$126,0))</f>
        <v>#N/A</v>
      </c>
      <c r="E7850" t="e">
        <f>INDEX(Sheet3!$E$1:$E$126,MATCH(DF!F7850,Sheet3!$C$1:$C$126,0))</f>
        <v>#N/A</v>
      </c>
      <c r="F7850" t="s">
        <v>11919</v>
      </c>
      <c r="G7850">
        <v>4.3</v>
      </c>
      <c r="H7850">
        <v>795</v>
      </c>
      <c r="I7850">
        <v>119</v>
      </c>
      <c r="J7850" t="s">
        <v>15340</v>
      </c>
      <c r="K7850" t="s">
        <v>15372</v>
      </c>
      <c r="L7850" t="e">
        <f>VLOOKUP(F7850,Sheet3!$B$2:$H$126,7,0)</f>
        <v>#N/A</v>
      </c>
    </row>
    <row r="7851" spans="1:12" hidden="1" x14ac:dyDescent="0.2">
      <c r="A7851" t="s">
        <v>1599</v>
      </c>
      <c r="B7851" t="s">
        <v>10943</v>
      </c>
      <c r="C7851" t="s">
        <v>11144</v>
      </c>
      <c r="D7851" t="e">
        <f>INDEX(Sheet3!$D$1:$D$126,MATCH(DF!F7851,Sheet3!$C$1:$C$126,0))</f>
        <v>#N/A</v>
      </c>
      <c r="E7851" t="e">
        <f>INDEX(Sheet3!$E$1:$E$126,MATCH(DF!F7851,Sheet3!$C$1:$C$126,0))</f>
        <v>#N/A</v>
      </c>
      <c r="F7851" t="s">
        <v>14395</v>
      </c>
      <c r="G7851">
        <v>3.9</v>
      </c>
      <c r="H7851">
        <v>795</v>
      </c>
      <c r="I7851">
        <v>19.899999999999999</v>
      </c>
      <c r="J7851" t="s">
        <v>15342</v>
      </c>
      <c r="K7851" t="s">
        <v>15372</v>
      </c>
      <c r="L7851" t="e">
        <f>VLOOKUP(F7851,Sheet3!$B$2:$H$126,7,0)</f>
        <v>#N/A</v>
      </c>
    </row>
    <row r="7852" spans="1:12" hidden="1" x14ac:dyDescent="0.2">
      <c r="A7852" t="s">
        <v>6146</v>
      </c>
      <c r="B7852" t="s">
        <v>10951</v>
      </c>
      <c r="C7852" t="s">
        <v>11018</v>
      </c>
      <c r="D7852" t="e">
        <f>INDEX(Sheet3!$D$1:$D$126,MATCH(DF!F7852,Sheet3!$C$1:$C$126,0))</f>
        <v>#N/A</v>
      </c>
      <c r="E7852" t="e">
        <f>INDEX(Sheet3!$E$1:$E$126,MATCH(DF!F7852,Sheet3!$C$1:$C$126,0))</f>
        <v>#N/A</v>
      </c>
      <c r="F7852" t="s">
        <v>13805</v>
      </c>
      <c r="G7852">
        <v>4.3</v>
      </c>
      <c r="H7852">
        <v>7956</v>
      </c>
      <c r="I7852">
        <v>61.41</v>
      </c>
      <c r="J7852" t="s">
        <v>15339</v>
      </c>
      <c r="K7852" t="s">
        <v>15372</v>
      </c>
      <c r="L7852" t="e">
        <f>VLOOKUP(F7852,Sheet3!$B$2:$H$126,7,0)</f>
        <v>#N/A</v>
      </c>
    </row>
    <row r="7853" spans="1:12" hidden="1" x14ac:dyDescent="0.2">
      <c r="A7853" t="s">
        <v>6147</v>
      </c>
      <c r="B7853" t="s">
        <v>10955</v>
      </c>
      <c r="C7853" t="s">
        <v>11028</v>
      </c>
      <c r="D7853" t="e">
        <f>INDEX(Sheet3!$D$1:$D$126,MATCH(DF!F7853,Sheet3!$C$1:$C$126,0))</f>
        <v>#N/A</v>
      </c>
      <c r="E7853" t="e">
        <f>INDEX(Sheet3!$E$1:$E$126,MATCH(DF!F7853,Sheet3!$C$1:$C$126,0))</f>
        <v>#N/A</v>
      </c>
      <c r="F7853" t="s">
        <v>12193</v>
      </c>
      <c r="G7853">
        <v>4</v>
      </c>
      <c r="H7853">
        <v>796</v>
      </c>
      <c r="I7853">
        <v>26.27</v>
      </c>
      <c r="J7853" t="s">
        <v>15342</v>
      </c>
      <c r="K7853" t="s">
        <v>15372</v>
      </c>
      <c r="L7853" t="e">
        <f>VLOOKUP(F7853,Sheet3!$B$2:$H$126,7,0)</f>
        <v>#N/A</v>
      </c>
    </row>
    <row r="7854" spans="1:12" hidden="1" x14ac:dyDescent="0.2">
      <c r="A7854" t="s">
        <v>458</v>
      </c>
      <c r="B7854" t="s">
        <v>10943</v>
      </c>
      <c r="C7854" t="s">
        <v>11049</v>
      </c>
      <c r="D7854" t="e">
        <f>INDEX(Sheet3!$D$1:$D$126,MATCH(DF!F7854,Sheet3!$C$1:$C$126,0))</f>
        <v>#N/A</v>
      </c>
      <c r="E7854" t="e">
        <f>INDEX(Sheet3!$E$1:$E$126,MATCH(DF!F7854,Sheet3!$C$1:$C$126,0))</f>
        <v>#N/A</v>
      </c>
      <c r="F7854" t="s">
        <v>12444</v>
      </c>
      <c r="G7854">
        <v>3.9</v>
      </c>
      <c r="H7854">
        <v>797</v>
      </c>
      <c r="I7854">
        <v>34</v>
      </c>
      <c r="J7854" t="s">
        <v>15343</v>
      </c>
      <c r="K7854" t="s">
        <v>15372</v>
      </c>
      <c r="L7854" t="e">
        <f>VLOOKUP(F7854,Sheet3!$B$2:$H$126,7,0)</f>
        <v>#N/A</v>
      </c>
    </row>
    <row r="7855" spans="1:12" hidden="1" x14ac:dyDescent="0.2">
      <c r="A7855" t="s">
        <v>1384</v>
      </c>
      <c r="B7855" t="s">
        <v>10943</v>
      </c>
      <c r="C7855" t="s">
        <v>10989</v>
      </c>
      <c r="D7855" t="e">
        <f>INDEX(Sheet3!$D$1:$D$126,MATCH(DF!F7855,Sheet3!$C$1:$C$126,0))</f>
        <v>#N/A</v>
      </c>
      <c r="E7855" t="e">
        <f>INDEX(Sheet3!$E$1:$E$126,MATCH(DF!F7855,Sheet3!$C$1:$C$126,0))</f>
        <v>#N/A</v>
      </c>
      <c r="F7855" t="s">
        <v>12405</v>
      </c>
      <c r="G7855">
        <v>3.6</v>
      </c>
      <c r="H7855">
        <v>798</v>
      </c>
      <c r="I7855">
        <v>9.6999999999999993</v>
      </c>
      <c r="J7855" t="s">
        <v>15339</v>
      </c>
      <c r="K7855" t="s">
        <v>15372</v>
      </c>
      <c r="L7855" t="e">
        <f>VLOOKUP(F7855,Sheet3!$B$2:$H$126,7,0)</f>
        <v>#N/A</v>
      </c>
    </row>
    <row r="7856" spans="1:12" hidden="1" x14ac:dyDescent="0.2">
      <c r="A7856" t="s">
        <v>240</v>
      </c>
      <c r="B7856" t="s">
        <v>10955</v>
      </c>
      <c r="C7856" t="s">
        <v>11028</v>
      </c>
      <c r="D7856" t="e">
        <f>INDEX(Sheet3!$D$1:$D$126,MATCH(DF!F7856,Sheet3!$C$1:$C$126,0))</f>
        <v>#N/A</v>
      </c>
      <c r="E7856" t="e">
        <f>INDEX(Sheet3!$E$1:$E$126,MATCH(DF!F7856,Sheet3!$C$1:$C$126,0))</f>
        <v>#N/A</v>
      </c>
      <c r="F7856" t="s">
        <v>12948</v>
      </c>
      <c r="G7856">
        <v>3.7</v>
      </c>
      <c r="H7856">
        <v>798</v>
      </c>
      <c r="I7856">
        <v>13.95</v>
      </c>
      <c r="J7856" t="s">
        <v>15339</v>
      </c>
      <c r="K7856" t="s">
        <v>15372</v>
      </c>
      <c r="L7856" t="e">
        <f>VLOOKUP(F7856,Sheet3!$B$2:$H$126,7,0)</f>
        <v>#N/A</v>
      </c>
    </row>
    <row r="7857" spans="1:12" hidden="1" x14ac:dyDescent="0.2">
      <c r="A7857" t="s">
        <v>521</v>
      </c>
      <c r="B7857" t="s">
        <v>10943</v>
      </c>
      <c r="C7857" t="s">
        <v>11005</v>
      </c>
      <c r="D7857" t="e">
        <f>INDEX(Sheet3!$D$1:$D$126,MATCH(DF!F7857,Sheet3!$C$1:$C$126,0))</f>
        <v>#N/A</v>
      </c>
      <c r="E7857" t="e">
        <f>INDEX(Sheet3!$E$1:$E$126,MATCH(DF!F7857,Sheet3!$C$1:$C$126,0))</f>
        <v>#N/A</v>
      </c>
      <c r="F7857" t="s">
        <v>12679</v>
      </c>
      <c r="G7857">
        <v>4.4000000000000004</v>
      </c>
      <c r="H7857">
        <v>799</v>
      </c>
      <c r="I7857">
        <v>157.4</v>
      </c>
      <c r="J7857" t="s">
        <v>15358</v>
      </c>
      <c r="K7857" t="s">
        <v>15372</v>
      </c>
      <c r="L7857" t="e">
        <f>VLOOKUP(F7857,Sheet3!$B$2:$H$126,7,0)</f>
        <v>#N/A</v>
      </c>
    </row>
    <row r="7858" spans="1:12" hidden="1" x14ac:dyDescent="0.2">
      <c r="A7858" t="s">
        <v>6148</v>
      </c>
      <c r="B7858" t="s">
        <v>10950</v>
      </c>
      <c r="C7858" t="s">
        <v>11109</v>
      </c>
      <c r="D7858" t="e">
        <f>INDEX(Sheet3!$D$1:$D$126,MATCH(DF!F7858,Sheet3!$C$1:$C$126,0))</f>
        <v>#N/A</v>
      </c>
      <c r="E7858" t="e">
        <f>INDEX(Sheet3!$E$1:$E$126,MATCH(DF!F7858,Sheet3!$C$1:$C$126,0))</f>
        <v>#N/A</v>
      </c>
      <c r="F7858" t="s">
        <v>12524</v>
      </c>
      <c r="G7858">
        <v>3.9</v>
      </c>
      <c r="H7858">
        <v>799</v>
      </c>
      <c r="I7858">
        <v>14.7</v>
      </c>
      <c r="J7858" t="s">
        <v>15342</v>
      </c>
      <c r="K7858" t="s">
        <v>15372</v>
      </c>
      <c r="L7858" t="e">
        <f>VLOOKUP(F7858,Sheet3!$B$2:$H$126,7,0)</f>
        <v>#N/A</v>
      </c>
    </row>
    <row r="7859" spans="1:12" hidden="1" x14ac:dyDescent="0.2">
      <c r="A7859" t="s">
        <v>6149</v>
      </c>
      <c r="B7859" t="s">
        <v>10943</v>
      </c>
      <c r="C7859" t="s">
        <v>11319</v>
      </c>
      <c r="D7859" t="e">
        <f>INDEX(Sheet3!$D$1:$D$126,MATCH(DF!F7859,Sheet3!$C$1:$C$126,0))</f>
        <v>#N/A</v>
      </c>
      <c r="E7859" t="e">
        <f>INDEX(Sheet3!$E$1:$E$126,MATCH(DF!F7859,Sheet3!$C$1:$C$126,0))</f>
        <v>#N/A</v>
      </c>
      <c r="F7859" t="s">
        <v>11927</v>
      </c>
      <c r="G7859">
        <v>4.0999999999999996</v>
      </c>
      <c r="H7859">
        <v>799</v>
      </c>
      <c r="I7859">
        <v>36.85</v>
      </c>
      <c r="J7859" t="s">
        <v>15342</v>
      </c>
      <c r="K7859" t="s">
        <v>15372</v>
      </c>
      <c r="L7859" t="e">
        <f>VLOOKUP(F7859,Sheet3!$B$2:$H$126,7,0)</f>
        <v>#N/A</v>
      </c>
    </row>
    <row r="7860" spans="1:12" hidden="1" x14ac:dyDescent="0.2">
      <c r="A7860" t="s">
        <v>6150</v>
      </c>
      <c r="B7860" t="s">
        <v>10943</v>
      </c>
      <c r="C7860" t="s">
        <v>11540</v>
      </c>
      <c r="D7860" t="e">
        <f>INDEX(Sheet3!$D$1:$D$126,MATCH(DF!F7860,Sheet3!$C$1:$C$126,0))</f>
        <v>#N/A</v>
      </c>
      <c r="E7860" t="e">
        <f>INDEX(Sheet3!$E$1:$E$126,MATCH(DF!F7860,Sheet3!$C$1:$C$126,0))</f>
        <v>#N/A</v>
      </c>
      <c r="F7860" t="s">
        <v>14220</v>
      </c>
      <c r="G7860">
        <v>4</v>
      </c>
      <c r="H7860">
        <v>80</v>
      </c>
      <c r="I7860">
        <v>20.67</v>
      </c>
      <c r="J7860" t="s">
        <v>15339</v>
      </c>
      <c r="K7860" t="s">
        <v>15372</v>
      </c>
      <c r="L7860" t="e">
        <f>VLOOKUP(F7860,Sheet3!$B$2:$H$126,7,0)</f>
        <v>#N/A</v>
      </c>
    </row>
    <row r="7861" spans="1:12" hidden="1" x14ac:dyDescent="0.2">
      <c r="A7861" t="s">
        <v>6151</v>
      </c>
      <c r="B7861" t="s">
        <v>10944</v>
      </c>
      <c r="C7861" t="s">
        <v>10978</v>
      </c>
      <c r="D7861" t="e">
        <f>INDEX(Sheet3!$D$1:$D$126,MATCH(DF!F7861,Sheet3!$C$1:$C$126,0))</f>
        <v>#N/A</v>
      </c>
      <c r="E7861" t="e">
        <f>INDEX(Sheet3!$E$1:$E$126,MATCH(DF!F7861,Sheet3!$C$1:$C$126,0))</f>
        <v>#N/A</v>
      </c>
      <c r="F7861" t="s">
        <v>11909</v>
      </c>
      <c r="G7861">
        <v>3.8</v>
      </c>
      <c r="H7861">
        <v>80</v>
      </c>
      <c r="I7861">
        <v>14.5</v>
      </c>
      <c r="J7861" t="s">
        <v>15345</v>
      </c>
      <c r="K7861" t="s">
        <v>15372</v>
      </c>
      <c r="L7861" t="e">
        <f>VLOOKUP(F7861,Sheet3!$B$2:$H$126,7,0)</f>
        <v>#N/A</v>
      </c>
    </row>
    <row r="7862" spans="1:12" hidden="1" x14ac:dyDescent="0.2">
      <c r="A7862" t="s">
        <v>6152</v>
      </c>
      <c r="B7862" t="s">
        <v>10954</v>
      </c>
      <c r="C7862" t="s">
        <v>11584</v>
      </c>
      <c r="D7862" t="e">
        <f>INDEX(Sheet3!$D$1:$D$126,MATCH(DF!F7862,Sheet3!$C$1:$C$126,0))</f>
        <v>#N/A</v>
      </c>
      <c r="E7862" t="e">
        <f>INDEX(Sheet3!$E$1:$E$126,MATCH(DF!F7862,Sheet3!$C$1:$C$126,0))</f>
        <v>#N/A</v>
      </c>
      <c r="F7862" t="s">
        <v>13041</v>
      </c>
      <c r="G7862">
        <v>3.6</v>
      </c>
      <c r="H7862">
        <v>80</v>
      </c>
      <c r="I7862">
        <v>11.5</v>
      </c>
      <c r="J7862" t="s">
        <v>15346</v>
      </c>
      <c r="K7862" t="s">
        <v>15372</v>
      </c>
      <c r="L7862" t="e">
        <f>VLOOKUP(F7862,Sheet3!$B$2:$H$126,7,0)</f>
        <v>#N/A</v>
      </c>
    </row>
    <row r="7863" spans="1:12" hidden="1" x14ac:dyDescent="0.2">
      <c r="A7863" t="s">
        <v>6153</v>
      </c>
      <c r="B7863" t="s">
        <v>10950</v>
      </c>
      <c r="C7863" t="s">
        <v>11055</v>
      </c>
      <c r="D7863" t="e">
        <f>INDEX(Sheet3!$D$1:$D$126,MATCH(DF!F7863,Sheet3!$C$1:$C$126,0))</f>
        <v>#N/A</v>
      </c>
      <c r="E7863" t="e">
        <f>INDEX(Sheet3!$E$1:$E$126,MATCH(DF!F7863,Sheet3!$C$1:$C$126,0))</f>
        <v>#N/A</v>
      </c>
      <c r="F7863" t="s">
        <v>12513</v>
      </c>
      <c r="G7863">
        <v>3.3</v>
      </c>
      <c r="H7863">
        <v>80</v>
      </c>
      <c r="I7863">
        <v>19.95</v>
      </c>
      <c r="J7863" t="s">
        <v>15343</v>
      </c>
      <c r="K7863" t="s">
        <v>15372</v>
      </c>
      <c r="L7863" t="e">
        <f>VLOOKUP(F7863,Sheet3!$B$2:$H$126,7,0)</f>
        <v>#N/A</v>
      </c>
    </row>
    <row r="7864" spans="1:12" x14ac:dyDescent="0.2">
      <c r="A7864" t="s">
        <v>1541</v>
      </c>
      <c r="B7864" t="s">
        <v>10952</v>
      </c>
      <c r="C7864" t="s">
        <v>11228</v>
      </c>
      <c r="D7864" t="str">
        <f>INDEX(Sheet3!$D$1:$D$126,MATCH(DF!F7864,Sheet3!$C$1:$C$126,0))</f>
        <v>VISEU DÃO-LAFÕES</v>
      </c>
      <c r="E7864" t="str">
        <f>INDEX(Sheet3!$E$1:$E$126,MATCH(DF!F7864,Sheet3!$C$1:$C$126,0))</f>
        <v>PT16G</v>
      </c>
      <c r="F7864" t="s">
        <v>13906</v>
      </c>
      <c r="G7864">
        <v>3.8</v>
      </c>
      <c r="H7864">
        <v>80</v>
      </c>
      <c r="I7864">
        <v>9.9</v>
      </c>
      <c r="J7864" t="s">
        <v>15340</v>
      </c>
      <c r="K7864" t="s">
        <v>15372</v>
      </c>
      <c r="L7864" t="str">
        <f>VLOOKUP(F7864,Sheet3!$B$2:$H$126,7,0)</f>
        <v>Quinta da Ponte Pedrinha</v>
      </c>
    </row>
    <row r="7865" spans="1:12" hidden="1" x14ac:dyDescent="0.2">
      <c r="A7865" t="s">
        <v>6154</v>
      </c>
      <c r="B7865" t="s">
        <v>10943</v>
      </c>
      <c r="C7865" t="s">
        <v>11080</v>
      </c>
      <c r="D7865" t="e">
        <f>INDEX(Sheet3!$D$1:$D$126,MATCH(DF!F7865,Sheet3!$C$1:$C$126,0))</f>
        <v>#N/A</v>
      </c>
      <c r="E7865" t="e">
        <f>INDEX(Sheet3!$E$1:$E$126,MATCH(DF!F7865,Sheet3!$C$1:$C$126,0))</f>
        <v>#N/A</v>
      </c>
      <c r="F7865" t="s">
        <v>11982</v>
      </c>
      <c r="G7865">
        <v>3.8</v>
      </c>
      <c r="H7865">
        <v>80</v>
      </c>
      <c r="I7865">
        <v>15.11</v>
      </c>
      <c r="J7865" t="s">
        <v>15339</v>
      </c>
      <c r="K7865" t="s">
        <v>15372</v>
      </c>
      <c r="L7865" t="e">
        <f>VLOOKUP(F7865,Sheet3!$B$2:$H$126,7,0)</f>
        <v>#N/A</v>
      </c>
    </row>
    <row r="7866" spans="1:12" hidden="1" x14ac:dyDescent="0.2">
      <c r="A7866" t="s">
        <v>5068</v>
      </c>
      <c r="B7866" t="s">
        <v>10944</v>
      </c>
      <c r="C7866" t="s">
        <v>10998</v>
      </c>
      <c r="D7866" t="e">
        <f>INDEX(Sheet3!$D$1:$D$126,MATCH(DF!F7866,Sheet3!$C$1:$C$126,0))</f>
        <v>#N/A</v>
      </c>
      <c r="E7866" t="e">
        <f>INDEX(Sheet3!$E$1:$E$126,MATCH(DF!F7866,Sheet3!$C$1:$C$126,0))</f>
        <v>#N/A</v>
      </c>
      <c r="F7866" t="s">
        <v>12519</v>
      </c>
      <c r="G7866">
        <v>3.6</v>
      </c>
      <c r="H7866">
        <v>80</v>
      </c>
      <c r="I7866">
        <v>9.65</v>
      </c>
      <c r="J7866" t="s">
        <v>15345</v>
      </c>
      <c r="K7866" t="s">
        <v>15372</v>
      </c>
      <c r="L7866" t="e">
        <f>VLOOKUP(F7866,Sheet3!$B$2:$H$126,7,0)</f>
        <v>#N/A</v>
      </c>
    </row>
    <row r="7867" spans="1:12" hidden="1" x14ac:dyDescent="0.2">
      <c r="A7867" t="s">
        <v>6155</v>
      </c>
      <c r="B7867" t="s">
        <v>10944</v>
      </c>
      <c r="C7867" t="s">
        <v>11024</v>
      </c>
      <c r="D7867" t="e">
        <f>INDEX(Sheet3!$D$1:$D$126,MATCH(DF!F7867,Sheet3!$C$1:$C$126,0))</f>
        <v>#N/A</v>
      </c>
      <c r="E7867" t="e">
        <f>INDEX(Sheet3!$E$1:$E$126,MATCH(DF!F7867,Sheet3!$C$1:$C$126,0))</f>
        <v>#N/A</v>
      </c>
      <c r="F7867" t="s">
        <v>14016</v>
      </c>
      <c r="G7867">
        <v>4.0999999999999996</v>
      </c>
      <c r="H7867">
        <v>80</v>
      </c>
      <c r="I7867">
        <v>75</v>
      </c>
      <c r="J7867" t="s">
        <v>15347</v>
      </c>
      <c r="K7867" t="s">
        <v>15372</v>
      </c>
      <c r="L7867" t="e">
        <f>VLOOKUP(F7867,Sheet3!$B$2:$H$126,7,0)</f>
        <v>#N/A</v>
      </c>
    </row>
    <row r="7868" spans="1:12" hidden="1" x14ac:dyDescent="0.2">
      <c r="A7868" t="s">
        <v>6156</v>
      </c>
      <c r="B7868" t="s">
        <v>10944</v>
      </c>
      <c r="C7868" t="s">
        <v>11239</v>
      </c>
      <c r="D7868" t="e">
        <f>INDEX(Sheet3!$D$1:$D$126,MATCH(DF!F7868,Sheet3!$C$1:$C$126,0))</f>
        <v>#N/A</v>
      </c>
      <c r="E7868" t="e">
        <f>INDEX(Sheet3!$E$1:$E$126,MATCH(DF!F7868,Sheet3!$C$1:$C$126,0))</f>
        <v>#N/A</v>
      </c>
      <c r="F7868" t="s">
        <v>11974</v>
      </c>
      <c r="G7868">
        <v>4</v>
      </c>
      <c r="H7868">
        <v>80</v>
      </c>
      <c r="I7868">
        <v>16.899999999999999</v>
      </c>
      <c r="J7868" t="s">
        <v>15342</v>
      </c>
      <c r="K7868" t="s">
        <v>15372</v>
      </c>
      <c r="L7868" t="e">
        <f>VLOOKUP(F7868,Sheet3!$B$2:$H$126,7,0)</f>
        <v>#N/A</v>
      </c>
    </row>
    <row r="7869" spans="1:12" hidden="1" x14ac:dyDescent="0.2">
      <c r="A7869" t="s">
        <v>6157</v>
      </c>
      <c r="B7869" t="s">
        <v>10944</v>
      </c>
      <c r="C7869" t="s">
        <v>11585</v>
      </c>
      <c r="D7869" t="e">
        <f>INDEX(Sheet3!$D$1:$D$126,MATCH(DF!F7869,Sheet3!$C$1:$C$126,0))</f>
        <v>#N/A</v>
      </c>
      <c r="E7869" t="e">
        <f>INDEX(Sheet3!$E$1:$E$126,MATCH(DF!F7869,Sheet3!$C$1:$C$126,0))</f>
        <v>#N/A</v>
      </c>
      <c r="F7869" t="s">
        <v>12298</v>
      </c>
      <c r="G7869">
        <v>3.9</v>
      </c>
      <c r="H7869">
        <v>80</v>
      </c>
      <c r="I7869">
        <v>10.19</v>
      </c>
      <c r="J7869" t="s">
        <v>15339</v>
      </c>
      <c r="K7869" t="s">
        <v>15372</v>
      </c>
      <c r="L7869" t="e">
        <f>VLOOKUP(F7869,Sheet3!$B$2:$H$126,7,0)</f>
        <v>#N/A</v>
      </c>
    </row>
    <row r="7870" spans="1:12" hidden="1" x14ac:dyDescent="0.2">
      <c r="A7870" t="s">
        <v>5354</v>
      </c>
      <c r="B7870" t="s">
        <v>10945</v>
      </c>
      <c r="C7870" t="s">
        <v>11040</v>
      </c>
      <c r="D7870" t="e">
        <f>INDEX(Sheet3!$D$1:$D$126,MATCH(DF!F7870,Sheet3!$C$1:$C$126,0))</f>
        <v>#N/A</v>
      </c>
      <c r="E7870" t="e">
        <f>INDEX(Sheet3!$E$1:$E$126,MATCH(DF!F7870,Sheet3!$C$1:$C$126,0))</f>
        <v>#N/A</v>
      </c>
      <c r="F7870" t="s">
        <v>13690</v>
      </c>
      <c r="G7870">
        <v>3.5</v>
      </c>
      <c r="H7870">
        <v>80</v>
      </c>
      <c r="I7870">
        <v>19.350000000000001</v>
      </c>
      <c r="J7870" t="s">
        <v>15342</v>
      </c>
      <c r="K7870" t="s">
        <v>15372</v>
      </c>
      <c r="L7870" t="e">
        <f>VLOOKUP(F7870,Sheet3!$B$2:$H$126,7,0)</f>
        <v>#N/A</v>
      </c>
    </row>
    <row r="7871" spans="1:12" hidden="1" x14ac:dyDescent="0.2">
      <c r="A7871" t="s">
        <v>6158</v>
      </c>
      <c r="B7871" t="s">
        <v>10957</v>
      </c>
      <c r="C7871" t="s">
        <v>11048</v>
      </c>
      <c r="D7871" t="e">
        <f>INDEX(Sheet3!$D$1:$D$126,MATCH(DF!F7871,Sheet3!$C$1:$C$126,0))</f>
        <v>#N/A</v>
      </c>
      <c r="E7871" t="e">
        <f>INDEX(Sheet3!$E$1:$E$126,MATCH(DF!F7871,Sheet3!$C$1:$C$126,0))</f>
        <v>#N/A</v>
      </c>
      <c r="F7871" t="s">
        <v>13714</v>
      </c>
      <c r="G7871">
        <v>4</v>
      </c>
      <c r="H7871">
        <v>80</v>
      </c>
      <c r="I7871">
        <v>11.5</v>
      </c>
      <c r="J7871" t="s">
        <v>15342</v>
      </c>
      <c r="K7871" t="s">
        <v>15372</v>
      </c>
      <c r="L7871" t="e">
        <f>VLOOKUP(F7871,Sheet3!$B$2:$H$126,7,0)</f>
        <v>#N/A</v>
      </c>
    </row>
    <row r="7872" spans="1:12" hidden="1" x14ac:dyDescent="0.2">
      <c r="A7872" t="s">
        <v>2153</v>
      </c>
      <c r="B7872" t="s">
        <v>10944</v>
      </c>
      <c r="C7872" t="s">
        <v>11094</v>
      </c>
      <c r="D7872" t="e">
        <f>INDEX(Sheet3!$D$1:$D$126,MATCH(DF!F7872,Sheet3!$C$1:$C$126,0))</f>
        <v>#N/A</v>
      </c>
      <c r="E7872" t="e">
        <f>INDEX(Sheet3!$E$1:$E$126,MATCH(DF!F7872,Sheet3!$C$1:$C$126,0))</f>
        <v>#N/A</v>
      </c>
      <c r="F7872" t="s">
        <v>12539</v>
      </c>
      <c r="G7872">
        <v>4.2</v>
      </c>
      <c r="H7872">
        <v>80</v>
      </c>
      <c r="I7872">
        <v>27.32</v>
      </c>
      <c r="J7872" t="s">
        <v>15344</v>
      </c>
      <c r="K7872" t="s">
        <v>15372</v>
      </c>
      <c r="L7872" t="e">
        <f>VLOOKUP(F7872,Sheet3!$B$2:$H$126,7,0)</f>
        <v>#N/A</v>
      </c>
    </row>
    <row r="7873" spans="1:12" hidden="1" x14ac:dyDescent="0.2">
      <c r="A7873" t="s">
        <v>6159</v>
      </c>
      <c r="B7873" t="s">
        <v>10943</v>
      </c>
      <c r="C7873" t="s">
        <v>11025</v>
      </c>
      <c r="D7873" t="e">
        <f>INDEX(Sheet3!$D$1:$D$126,MATCH(DF!F7873,Sheet3!$C$1:$C$126,0))</f>
        <v>#N/A</v>
      </c>
      <c r="E7873" t="e">
        <f>INDEX(Sheet3!$E$1:$E$126,MATCH(DF!F7873,Sheet3!$C$1:$C$126,0))</f>
        <v>#N/A</v>
      </c>
      <c r="F7873" t="s">
        <v>12857</v>
      </c>
      <c r="G7873">
        <v>3.8</v>
      </c>
      <c r="H7873">
        <v>80</v>
      </c>
      <c r="I7873">
        <v>26.22</v>
      </c>
      <c r="J7873" t="s">
        <v>15344</v>
      </c>
      <c r="K7873" t="s">
        <v>15372</v>
      </c>
      <c r="L7873" t="e">
        <f>VLOOKUP(F7873,Sheet3!$B$2:$H$126,7,0)</f>
        <v>#N/A</v>
      </c>
    </row>
    <row r="7874" spans="1:12" hidden="1" x14ac:dyDescent="0.2">
      <c r="A7874" t="s">
        <v>6160</v>
      </c>
      <c r="B7874" t="s">
        <v>10943</v>
      </c>
      <c r="C7874" t="s">
        <v>10981</v>
      </c>
      <c r="D7874" t="e">
        <f>INDEX(Sheet3!$D$1:$D$126,MATCH(DF!F7874,Sheet3!$C$1:$C$126,0))</f>
        <v>#N/A</v>
      </c>
      <c r="E7874" t="e">
        <f>INDEX(Sheet3!$E$1:$E$126,MATCH(DF!F7874,Sheet3!$C$1:$C$126,0))</f>
        <v>#N/A</v>
      </c>
      <c r="F7874" t="s">
        <v>12105</v>
      </c>
      <c r="G7874">
        <v>4.3</v>
      </c>
      <c r="H7874">
        <v>80</v>
      </c>
      <c r="I7874">
        <v>72</v>
      </c>
      <c r="J7874" t="s">
        <v>15344</v>
      </c>
      <c r="K7874" t="s">
        <v>15372</v>
      </c>
      <c r="L7874" t="e">
        <f>VLOOKUP(F7874,Sheet3!$B$2:$H$126,7,0)</f>
        <v>#N/A</v>
      </c>
    </row>
    <row r="7875" spans="1:12" x14ac:dyDescent="0.2">
      <c r="A7875" t="s">
        <v>3670</v>
      </c>
      <c r="B7875" t="s">
        <v>10952</v>
      </c>
      <c r="C7875" t="s">
        <v>11200</v>
      </c>
      <c r="D7875" t="str">
        <f>INDEX(Sheet3!$D$1:$D$126,MATCH(DF!F7875,Sheet3!$C$1:$C$126,0))</f>
        <v>REGIÃO DE LEIRIA</v>
      </c>
      <c r="E7875" t="str">
        <f>INDEX(Sheet3!$E$1:$E$126,MATCH(DF!F7875,Sheet3!$C$1:$C$126,0))</f>
        <v>PT16F</v>
      </c>
      <c r="F7875" t="s">
        <v>14463</v>
      </c>
      <c r="G7875">
        <v>3.6</v>
      </c>
      <c r="H7875">
        <v>80</v>
      </c>
      <c r="I7875">
        <v>9.2100000000000009</v>
      </c>
      <c r="J7875" t="s">
        <v>15345</v>
      </c>
      <c r="K7875" t="s">
        <v>15372</v>
      </c>
      <c r="L7875" t="str">
        <f>VLOOKUP(F7875,Sheet3!$B$2:$H$126,7,0)</f>
        <v>Vinha do Monte</v>
      </c>
    </row>
    <row r="7876" spans="1:12" hidden="1" x14ac:dyDescent="0.2">
      <c r="A7876" t="s">
        <v>6161</v>
      </c>
      <c r="B7876" t="s">
        <v>10944</v>
      </c>
      <c r="C7876" t="s">
        <v>11024</v>
      </c>
      <c r="D7876" t="e">
        <f>INDEX(Sheet3!$D$1:$D$126,MATCH(DF!F7876,Sheet3!$C$1:$C$126,0))</f>
        <v>#N/A</v>
      </c>
      <c r="E7876" t="e">
        <f>INDEX(Sheet3!$E$1:$E$126,MATCH(DF!F7876,Sheet3!$C$1:$C$126,0))</f>
        <v>#N/A</v>
      </c>
      <c r="F7876" t="s">
        <v>12455</v>
      </c>
      <c r="G7876">
        <v>4.3</v>
      </c>
      <c r="H7876">
        <v>80</v>
      </c>
      <c r="I7876">
        <v>57.23</v>
      </c>
      <c r="J7876" t="s">
        <v>15338</v>
      </c>
      <c r="K7876" t="s">
        <v>15372</v>
      </c>
      <c r="L7876" t="e">
        <f>VLOOKUP(F7876,Sheet3!$B$2:$H$126,7,0)</f>
        <v>#N/A</v>
      </c>
    </row>
    <row r="7877" spans="1:12" x14ac:dyDescent="0.2">
      <c r="A7877" t="s">
        <v>6162</v>
      </c>
      <c r="B7877" t="s">
        <v>10952</v>
      </c>
      <c r="C7877" t="s">
        <v>10995</v>
      </c>
      <c r="D7877" t="str">
        <f>INDEX(Sheet3!$D$1:$D$126,MATCH(DF!F7877,Sheet3!$C$1:$C$126,0))</f>
        <v>ÁREA METROPOLITANA DE LISBOA</v>
      </c>
      <c r="E7877" t="str">
        <f>INDEX(Sheet3!$E$1:$E$126,MATCH(DF!F7877,Sheet3!$C$1:$C$126,0))</f>
        <v>PT170</v>
      </c>
      <c r="F7877" t="s">
        <v>11932</v>
      </c>
      <c r="G7877">
        <v>3.8</v>
      </c>
      <c r="H7877">
        <v>80</v>
      </c>
      <c r="I7877">
        <v>49.63</v>
      </c>
      <c r="J7877" t="s">
        <v>15340</v>
      </c>
      <c r="K7877" t="s">
        <v>15372</v>
      </c>
      <c r="L7877" t="str">
        <f>VLOOKUP(F7877,Sheet3!$B$2:$H$126,7,0)</f>
        <v>José Maria da Fonseca</v>
      </c>
    </row>
    <row r="7878" spans="1:12" hidden="1" x14ac:dyDescent="0.2">
      <c r="A7878" t="s">
        <v>6163</v>
      </c>
      <c r="B7878" t="s">
        <v>10948</v>
      </c>
      <c r="C7878" t="s">
        <v>11166</v>
      </c>
      <c r="D7878" t="e">
        <f>INDEX(Sheet3!$D$1:$D$126,MATCH(DF!F7878,Sheet3!$C$1:$C$126,0))</f>
        <v>#N/A</v>
      </c>
      <c r="E7878" t="e">
        <f>INDEX(Sheet3!$E$1:$E$126,MATCH(DF!F7878,Sheet3!$C$1:$C$126,0))</f>
        <v>#N/A</v>
      </c>
      <c r="F7878" t="s">
        <v>12492</v>
      </c>
      <c r="G7878">
        <v>4.2</v>
      </c>
      <c r="H7878">
        <v>80</v>
      </c>
      <c r="I7878">
        <v>42.89</v>
      </c>
      <c r="J7878" t="s">
        <v>15340</v>
      </c>
      <c r="K7878" t="s">
        <v>15372</v>
      </c>
      <c r="L7878" t="e">
        <f>VLOOKUP(F7878,Sheet3!$B$2:$H$126,7,0)</f>
        <v>#N/A</v>
      </c>
    </row>
    <row r="7879" spans="1:12" hidden="1" x14ac:dyDescent="0.2">
      <c r="A7879" t="s">
        <v>6164</v>
      </c>
      <c r="B7879" t="s">
        <v>10944</v>
      </c>
      <c r="C7879" t="s">
        <v>11075</v>
      </c>
      <c r="D7879" t="e">
        <f>INDEX(Sheet3!$D$1:$D$126,MATCH(DF!F7879,Sheet3!$C$1:$C$126,0))</f>
        <v>#N/A</v>
      </c>
      <c r="E7879" t="e">
        <f>INDEX(Sheet3!$E$1:$E$126,MATCH(DF!F7879,Sheet3!$C$1:$C$126,0))</f>
        <v>#N/A</v>
      </c>
      <c r="F7879" t="s">
        <v>13812</v>
      </c>
      <c r="G7879">
        <v>4</v>
      </c>
      <c r="H7879">
        <v>80</v>
      </c>
      <c r="I7879">
        <v>12.48</v>
      </c>
      <c r="J7879" t="s">
        <v>15339</v>
      </c>
      <c r="K7879" t="s">
        <v>15372</v>
      </c>
      <c r="L7879" t="e">
        <f>VLOOKUP(F7879,Sheet3!$B$2:$H$126,7,0)</f>
        <v>#N/A</v>
      </c>
    </row>
    <row r="7880" spans="1:12" hidden="1" x14ac:dyDescent="0.2">
      <c r="A7880" t="s">
        <v>6165</v>
      </c>
      <c r="B7880" t="s">
        <v>10943</v>
      </c>
      <c r="C7880" t="s">
        <v>10977</v>
      </c>
      <c r="D7880" t="e">
        <f>INDEX(Sheet3!$D$1:$D$126,MATCH(DF!F7880,Sheet3!$C$1:$C$126,0))</f>
        <v>#N/A</v>
      </c>
      <c r="E7880" t="e">
        <f>INDEX(Sheet3!$E$1:$E$126,MATCH(DF!F7880,Sheet3!$C$1:$C$126,0))</f>
        <v>#N/A</v>
      </c>
      <c r="F7880" t="s">
        <v>12232</v>
      </c>
      <c r="G7880">
        <v>3.8</v>
      </c>
      <c r="H7880">
        <v>80</v>
      </c>
      <c r="I7880">
        <v>9.6999999999999993</v>
      </c>
      <c r="J7880" t="s">
        <v>15340</v>
      </c>
      <c r="K7880" t="s">
        <v>15372</v>
      </c>
      <c r="L7880" t="e">
        <f>VLOOKUP(F7880,Sheet3!$B$2:$H$126,7,0)</f>
        <v>#N/A</v>
      </c>
    </row>
    <row r="7881" spans="1:12" hidden="1" x14ac:dyDescent="0.2">
      <c r="A7881" t="s">
        <v>6166</v>
      </c>
      <c r="B7881" t="s">
        <v>10945</v>
      </c>
      <c r="C7881" t="s">
        <v>10980</v>
      </c>
      <c r="D7881" t="e">
        <f>INDEX(Sheet3!$D$1:$D$126,MATCH(DF!F7881,Sheet3!$C$1:$C$126,0))</f>
        <v>#N/A</v>
      </c>
      <c r="E7881" t="e">
        <f>INDEX(Sheet3!$E$1:$E$126,MATCH(DF!F7881,Sheet3!$C$1:$C$126,0))</f>
        <v>#N/A</v>
      </c>
      <c r="F7881" t="s">
        <v>14464</v>
      </c>
      <c r="G7881">
        <v>3.7</v>
      </c>
      <c r="H7881">
        <v>80</v>
      </c>
      <c r="I7881">
        <v>12.87</v>
      </c>
      <c r="J7881" t="s">
        <v>15339</v>
      </c>
      <c r="K7881" t="s">
        <v>15372</v>
      </c>
      <c r="L7881" t="e">
        <f>VLOOKUP(F7881,Sheet3!$B$2:$H$126,7,0)</f>
        <v>#N/A</v>
      </c>
    </row>
    <row r="7882" spans="1:12" hidden="1" x14ac:dyDescent="0.2">
      <c r="A7882" t="s">
        <v>1931</v>
      </c>
      <c r="B7882" t="s">
        <v>10950</v>
      </c>
      <c r="C7882" t="s">
        <v>11084</v>
      </c>
      <c r="D7882" t="e">
        <f>INDEX(Sheet3!$D$1:$D$126,MATCH(DF!F7882,Sheet3!$C$1:$C$126,0))</f>
        <v>#N/A</v>
      </c>
      <c r="E7882" t="e">
        <f>INDEX(Sheet3!$E$1:$E$126,MATCH(DF!F7882,Sheet3!$C$1:$C$126,0))</f>
        <v>#N/A</v>
      </c>
      <c r="F7882" t="s">
        <v>12674</v>
      </c>
      <c r="G7882">
        <v>4.3</v>
      </c>
      <c r="H7882">
        <v>800</v>
      </c>
      <c r="I7882">
        <v>25.9</v>
      </c>
      <c r="J7882" t="s">
        <v>15342</v>
      </c>
      <c r="K7882" t="s">
        <v>15372</v>
      </c>
      <c r="L7882" t="e">
        <f>VLOOKUP(F7882,Sheet3!$B$2:$H$126,7,0)</f>
        <v>#N/A</v>
      </c>
    </row>
    <row r="7883" spans="1:12" hidden="1" x14ac:dyDescent="0.2">
      <c r="A7883" t="s">
        <v>3896</v>
      </c>
      <c r="B7883" t="s">
        <v>10943</v>
      </c>
      <c r="C7883" t="s">
        <v>11072</v>
      </c>
      <c r="D7883" t="e">
        <f>INDEX(Sheet3!$D$1:$D$126,MATCH(DF!F7883,Sheet3!$C$1:$C$126,0))</f>
        <v>#N/A</v>
      </c>
      <c r="E7883" t="e">
        <f>INDEX(Sheet3!$E$1:$E$126,MATCH(DF!F7883,Sheet3!$C$1:$C$126,0))</f>
        <v>#N/A</v>
      </c>
      <c r="F7883" t="s">
        <v>12058</v>
      </c>
      <c r="G7883">
        <v>4.2</v>
      </c>
      <c r="H7883">
        <v>804</v>
      </c>
      <c r="I7883">
        <v>83.25</v>
      </c>
      <c r="J7883" t="s">
        <v>15352</v>
      </c>
      <c r="K7883" t="s">
        <v>15372</v>
      </c>
      <c r="L7883" t="e">
        <f>VLOOKUP(F7883,Sheet3!$B$2:$H$126,7,0)</f>
        <v>#N/A</v>
      </c>
    </row>
    <row r="7884" spans="1:12" hidden="1" x14ac:dyDescent="0.2">
      <c r="A7884" t="s">
        <v>304</v>
      </c>
      <c r="B7884" t="s">
        <v>10951</v>
      </c>
      <c r="C7884" t="s">
        <v>10993</v>
      </c>
      <c r="D7884" t="e">
        <f>INDEX(Sheet3!$D$1:$D$126,MATCH(DF!F7884,Sheet3!$C$1:$C$126,0))</f>
        <v>#N/A</v>
      </c>
      <c r="E7884" t="e">
        <f>INDEX(Sheet3!$E$1:$E$126,MATCH(DF!F7884,Sheet3!$C$1:$C$126,0))</f>
        <v>#N/A</v>
      </c>
      <c r="F7884" t="s">
        <v>12908</v>
      </c>
      <c r="G7884">
        <v>3.5</v>
      </c>
      <c r="H7884">
        <v>804</v>
      </c>
      <c r="I7884">
        <v>6.31</v>
      </c>
      <c r="J7884" t="s">
        <v>15339</v>
      </c>
      <c r="K7884" t="s">
        <v>15372</v>
      </c>
      <c r="L7884" t="e">
        <f>VLOOKUP(F7884,Sheet3!$B$2:$H$126,7,0)</f>
        <v>#N/A</v>
      </c>
    </row>
    <row r="7885" spans="1:12" hidden="1" x14ac:dyDescent="0.2">
      <c r="A7885" t="s">
        <v>6167</v>
      </c>
      <c r="B7885" t="s">
        <v>10943</v>
      </c>
      <c r="C7885" t="s">
        <v>11072</v>
      </c>
      <c r="D7885" t="e">
        <f>INDEX(Sheet3!$D$1:$D$126,MATCH(DF!F7885,Sheet3!$C$1:$C$126,0))</f>
        <v>#N/A</v>
      </c>
      <c r="E7885" t="e">
        <f>INDEX(Sheet3!$E$1:$E$126,MATCH(DF!F7885,Sheet3!$C$1:$C$126,0))</f>
        <v>#N/A</v>
      </c>
      <c r="F7885" t="s">
        <v>12249</v>
      </c>
      <c r="G7885">
        <v>4.0999999999999996</v>
      </c>
      <c r="H7885">
        <v>805</v>
      </c>
      <c r="I7885">
        <v>63.36</v>
      </c>
      <c r="J7885" t="s">
        <v>15343</v>
      </c>
      <c r="K7885" t="s">
        <v>15372</v>
      </c>
      <c r="L7885" t="e">
        <f>VLOOKUP(F7885,Sheet3!$B$2:$H$126,7,0)</f>
        <v>#N/A</v>
      </c>
    </row>
    <row r="7886" spans="1:12" hidden="1" x14ac:dyDescent="0.2">
      <c r="A7886" t="s">
        <v>6168</v>
      </c>
      <c r="B7886" t="s">
        <v>10948</v>
      </c>
      <c r="C7886" t="s">
        <v>11062</v>
      </c>
      <c r="D7886" t="e">
        <f>INDEX(Sheet3!$D$1:$D$126,MATCH(DF!F7886,Sheet3!$C$1:$C$126,0))</f>
        <v>#N/A</v>
      </c>
      <c r="E7886" t="e">
        <f>INDEX(Sheet3!$E$1:$E$126,MATCH(DF!F7886,Sheet3!$C$1:$C$126,0))</f>
        <v>#N/A</v>
      </c>
      <c r="F7886" t="s">
        <v>11919</v>
      </c>
      <c r="G7886">
        <v>4.0999999999999996</v>
      </c>
      <c r="H7886">
        <v>805</v>
      </c>
      <c r="I7886">
        <v>84.09</v>
      </c>
      <c r="J7886" t="s">
        <v>15347</v>
      </c>
      <c r="K7886" t="s">
        <v>15372</v>
      </c>
      <c r="L7886" t="e">
        <f>VLOOKUP(F7886,Sheet3!$B$2:$H$126,7,0)</f>
        <v>#N/A</v>
      </c>
    </row>
    <row r="7887" spans="1:12" hidden="1" x14ac:dyDescent="0.2">
      <c r="A7887" t="s">
        <v>1593</v>
      </c>
      <c r="B7887" t="s">
        <v>10943</v>
      </c>
      <c r="C7887" t="s">
        <v>11032</v>
      </c>
      <c r="D7887" t="e">
        <f>INDEX(Sheet3!$D$1:$D$126,MATCH(DF!F7887,Sheet3!$C$1:$C$126,0))</f>
        <v>#N/A</v>
      </c>
      <c r="E7887" t="e">
        <f>INDEX(Sheet3!$E$1:$E$126,MATCH(DF!F7887,Sheet3!$C$1:$C$126,0))</f>
        <v>#N/A</v>
      </c>
      <c r="F7887" t="s">
        <v>12063</v>
      </c>
      <c r="G7887">
        <v>4.3</v>
      </c>
      <c r="H7887">
        <v>805</v>
      </c>
      <c r="I7887">
        <v>79</v>
      </c>
      <c r="J7887" t="s">
        <v>15353</v>
      </c>
      <c r="K7887" t="s">
        <v>15372</v>
      </c>
      <c r="L7887" t="e">
        <f>VLOOKUP(F7887,Sheet3!$B$2:$H$126,7,0)</f>
        <v>#N/A</v>
      </c>
    </row>
    <row r="7888" spans="1:12" hidden="1" x14ac:dyDescent="0.2">
      <c r="A7888" t="s">
        <v>5594</v>
      </c>
      <c r="B7888" t="s">
        <v>10951</v>
      </c>
      <c r="C7888" t="s">
        <v>10993</v>
      </c>
      <c r="D7888" t="e">
        <f>INDEX(Sheet3!$D$1:$D$126,MATCH(DF!F7888,Sheet3!$C$1:$C$126,0))</f>
        <v>#N/A</v>
      </c>
      <c r="E7888" t="e">
        <f>INDEX(Sheet3!$E$1:$E$126,MATCH(DF!F7888,Sheet3!$C$1:$C$126,0))</f>
        <v>#N/A</v>
      </c>
      <c r="F7888" t="s">
        <v>14247</v>
      </c>
      <c r="G7888">
        <v>3.6</v>
      </c>
      <c r="H7888">
        <v>805</v>
      </c>
      <c r="I7888">
        <v>14.29</v>
      </c>
      <c r="J7888" t="s">
        <v>15343</v>
      </c>
      <c r="K7888" t="s">
        <v>15372</v>
      </c>
      <c r="L7888" t="e">
        <f>VLOOKUP(F7888,Sheet3!$B$2:$H$126,7,0)</f>
        <v>#N/A</v>
      </c>
    </row>
    <row r="7889" spans="1:12" hidden="1" x14ac:dyDescent="0.2">
      <c r="A7889" t="s">
        <v>1511</v>
      </c>
      <c r="B7889" t="s">
        <v>10943</v>
      </c>
      <c r="C7889" t="s">
        <v>11071</v>
      </c>
      <c r="D7889" t="e">
        <f>INDEX(Sheet3!$D$1:$D$126,MATCH(DF!F7889,Sheet3!$C$1:$C$126,0))</f>
        <v>#N/A</v>
      </c>
      <c r="E7889" t="e">
        <f>INDEX(Sheet3!$E$1:$E$126,MATCH(DF!F7889,Sheet3!$C$1:$C$126,0))</f>
        <v>#N/A</v>
      </c>
      <c r="F7889" t="s">
        <v>14465</v>
      </c>
      <c r="G7889">
        <v>3.6</v>
      </c>
      <c r="H7889">
        <v>806</v>
      </c>
      <c r="I7889">
        <v>10.9</v>
      </c>
      <c r="J7889" t="s">
        <v>15342</v>
      </c>
      <c r="K7889" t="s">
        <v>15372</v>
      </c>
      <c r="L7889" t="e">
        <f>VLOOKUP(F7889,Sheet3!$B$2:$H$126,7,0)</f>
        <v>#N/A</v>
      </c>
    </row>
    <row r="7890" spans="1:12" hidden="1" x14ac:dyDescent="0.2">
      <c r="A7890" t="s">
        <v>6169</v>
      </c>
      <c r="B7890" t="s">
        <v>10943</v>
      </c>
      <c r="C7890" t="s">
        <v>11002</v>
      </c>
      <c r="D7890" t="e">
        <f>INDEX(Sheet3!$D$1:$D$126,MATCH(DF!F7890,Sheet3!$C$1:$C$126,0))</f>
        <v>#N/A</v>
      </c>
      <c r="E7890" t="e">
        <f>INDEX(Sheet3!$E$1:$E$126,MATCH(DF!F7890,Sheet3!$C$1:$C$126,0))</f>
        <v>#N/A</v>
      </c>
      <c r="F7890" t="s">
        <v>12718</v>
      </c>
      <c r="G7890">
        <v>4.0999999999999996</v>
      </c>
      <c r="H7890">
        <v>806</v>
      </c>
      <c r="I7890">
        <v>57.51</v>
      </c>
      <c r="J7890" t="s">
        <v>15346</v>
      </c>
      <c r="K7890" t="s">
        <v>15372</v>
      </c>
      <c r="L7890" t="e">
        <f>VLOOKUP(F7890,Sheet3!$B$2:$H$126,7,0)</f>
        <v>#N/A</v>
      </c>
    </row>
    <row r="7891" spans="1:12" hidden="1" x14ac:dyDescent="0.2">
      <c r="A7891" t="s">
        <v>27</v>
      </c>
      <c r="B7891" t="s">
        <v>10947</v>
      </c>
      <c r="C7891" t="s">
        <v>11499</v>
      </c>
      <c r="D7891" t="e">
        <f>INDEX(Sheet3!$D$1:$D$126,MATCH(DF!F7891,Sheet3!$C$1:$C$126,0))</f>
        <v>#N/A</v>
      </c>
      <c r="E7891" t="e">
        <f>INDEX(Sheet3!$E$1:$E$126,MATCH(DF!F7891,Sheet3!$C$1:$C$126,0))</f>
        <v>#N/A</v>
      </c>
      <c r="F7891" t="s">
        <v>13315</v>
      </c>
      <c r="G7891">
        <v>3.9</v>
      </c>
      <c r="H7891">
        <v>8068</v>
      </c>
      <c r="I7891">
        <v>16.739999999999998</v>
      </c>
      <c r="J7891" t="s">
        <v>15340</v>
      </c>
      <c r="K7891" t="s">
        <v>15372</v>
      </c>
      <c r="L7891" t="e">
        <f>VLOOKUP(F7891,Sheet3!$B$2:$H$126,7,0)</f>
        <v>#N/A</v>
      </c>
    </row>
    <row r="7892" spans="1:12" hidden="1" x14ac:dyDescent="0.2">
      <c r="A7892" t="s">
        <v>6170</v>
      </c>
      <c r="B7892" t="s">
        <v>10950</v>
      </c>
      <c r="C7892" t="s">
        <v>11311</v>
      </c>
      <c r="D7892" t="e">
        <f>INDEX(Sheet3!$D$1:$D$126,MATCH(DF!F7892,Sheet3!$C$1:$C$126,0))</f>
        <v>#N/A</v>
      </c>
      <c r="E7892" t="e">
        <f>INDEX(Sheet3!$E$1:$E$126,MATCH(DF!F7892,Sheet3!$C$1:$C$126,0))</f>
        <v>#N/A</v>
      </c>
      <c r="F7892" t="s">
        <v>13364</v>
      </c>
      <c r="G7892">
        <v>3.5</v>
      </c>
      <c r="H7892">
        <v>807</v>
      </c>
      <c r="I7892">
        <v>6.84</v>
      </c>
      <c r="J7892" t="s">
        <v>15339</v>
      </c>
      <c r="K7892" t="s">
        <v>15372</v>
      </c>
      <c r="L7892" t="e">
        <f>VLOOKUP(F7892,Sheet3!$B$2:$H$126,7,0)</f>
        <v>#N/A</v>
      </c>
    </row>
    <row r="7893" spans="1:12" hidden="1" x14ac:dyDescent="0.2">
      <c r="A7893" t="s">
        <v>235</v>
      </c>
      <c r="B7893" t="s">
        <v>10944</v>
      </c>
      <c r="C7893" t="s">
        <v>10998</v>
      </c>
      <c r="D7893" t="e">
        <f>INDEX(Sheet3!$D$1:$D$126,MATCH(DF!F7893,Sheet3!$C$1:$C$126,0))</f>
        <v>#N/A</v>
      </c>
      <c r="E7893" t="e">
        <f>INDEX(Sheet3!$E$1:$E$126,MATCH(DF!F7893,Sheet3!$C$1:$C$126,0))</f>
        <v>#N/A</v>
      </c>
      <c r="F7893" t="s">
        <v>11983</v>
      </c>
      <c r="G7893">
        <v>3.5</v>
      </c>
      <c r="H7893">
        <v>807</v>
      </c>
      <c r="I7893">
        <v>11.95</v>
      </c>
      <c r="J7893" t="s">
        <v>15342</v>
      </c>
      <c r="K7893" t="s">
        <v>15372</v>
      </c>
      <c r="L7893" t="e">
        <f>VLOOKUP(F7893,Sheet3!$B$2:$H$126,7,0)</f>
        <v>#N/A</v>
      </c>
    </row>
    <row r="7894" spans="1:12" hidden="1" x14ac:dyDescent="0.2">
      <c r="A7894" t="s">
        <v>538</v>
      </c>
      <c r="B7894" t="s">
        <v>10943</v>
      </c>
      <c r="C7894" t="s">
        <v>11032</v>
      </c>
      <c r="D7894" t="e">
        <f>INDEX(Sheet3!$D$1:$D$126,MATCH(DF!F7894,Sheet3!$C$1:$C$126,0))</f>
        <v>#N/A</v>
      </c>
      <c r="E7894" t="e">
        <f>INDEX(Sheet3!$E$1:$E$126,MATCH(DF!F7894,Sheet3!$C$1:$C$126,0))</f>
        <v>#N/A</v>
      </c>
      <c r="F7894" t="s">
        <v>13151</v>
      </c>
      <c r="G7894">
        <v>4.4000000000000004</v>
      </c>
      <c r="H7894">
        <v>808</v>
      </c>
      <c r="I7894">
        <v>139.94999999999999</v>
      </c>
      <c r="J7894" t="s">
        <v>15349</v>
      </c>
      <c r="K7894" t="s">
        <v>15372</v>
      </c>
      <c r="L7894" t="e">
        <f>VLOOKUP(F7894,Sheet3!$B$2:$H$126,7,0)</f>
        <v>#N/A</v>
      </c>
    </row>
    <row r="7895" spans="1:12" hidden="1" x14ac:dyDescent="0.2">
      <c r="A7895" t="s">
        <v>6171</v>
      </c>
      <c r="B7895" t="s">
        <v>10950</v>
      </c>
      <c r="C7895" t="s">
        <v>11055</v>
      </c>
      <c r="D7895" t="e">
        <f>INDEX(Sheet3!$D$1:$D$126,MATCH(DF!F7895,Sheet3!$C$1:$C$126,0))</f>
        <v>#N/A</v>
      </c>
      <c r="E7895" t="e">
        <f>INDEX(Sheet3!$E$1:$E$126,MATCH(DF!F7895,Sheet3!$C$1:$C$126,0))</f>
        <v>#N/A</v>
      </c>
      <c r="F7895" t="s">
        <v>12493</v>
      </c>
      <c r="G7895">
        <v>4.2</v>
      </c>
      <c r="H7895">
        <v>808</v>
      </c>
      <c r="I7895">
        <v>14.9</v>
      </c>
      <c r="J7895" t="s">
        <v>15340</v>
      </c>
      <c r="K7895" t="s">
        <v>15372</v>
      </c>
      <c r="L7895" t="e">
        <f>VLOOKUP(F7895,Sheet3!$B$2:$H$126,7,0)</f>
        <v>#N/A</v>
      </c>
    </row>
    <row r="7896" spans="1:12" hidden="1" x14ac:dyDescent="0.2">
      <c r="A7896" t="s">
        <v>701</v>
      </c>
      <c r="B7896" t="s">
        <v>10951</v>
      </c>
      <c r="C7896" t="s">
        <v>10993</v>
      </c>
      <c r="D7896" t="e">
        <f>INDEX(Sheet3!$D$1:$D$126,MATCH(DF!F7896,Sheet3!$C$1:$C$126,0))</f>
        <v>#N/A</v>
      </c>
      <c r="E7896" t="e">
        <f>INDEX(Sheet3!$E$1:$E$126,MATCH(DF!F7896,Sheet3!$C$1:$C$126,0))</f>
        <v>#N/A</v>
      </c>
      <c r="F7896" t="s">
        <v>12774</v>
      </c>
      <c r="G7896">
        <v>3.7</v>
      </c>
      <c r="H7896">
        <v>808</v>
      </c>
      <c r="I7896">
        <v>6.63</v>
      </c>
      <c r="J7896" t="s">
        <v>15339</v>
      </c>
      <c r="K7896" t="s">
        <v>15372</v>
      </c>
      <c r="L7896" t="e">
        <f>VLOOKUP(F7896,Sheet3!$B$2:$H$126,7,0)</f>
        <v>#N/A</v>
      </c>
    </row>
    <row r="7897" spans="1:12" hidden="1" x14ac:dyDescent="0.2">
      <c r="A7897" t="s">
        <v>449</v>
      </c>
      <c r="B7897" t="s">
        <v>10944</v>
      </c>
      <c r="C7897" t="s">
        <v>11066</v>
      </c>
      <c r="D7897" t="e">
        <f>INDEX(Sheet3!$D$1:$D$126,MATCH(DF!F7897,Sheet3!$C$1:$C$126,0))</f>
        <v>#N/A</v>
      </c>
      <c r="E7897" t="e">
        <f>INDEX(Sheet3!$E$1:$E$126,MATCH(DF!F7897,Sheet3!$C$1:$C$126,0))</f>
        <v>#N/A</v>
      </c>
      <c r="F7897" t="s">
        <v>12004</v>
      </c>
      <c r="G7897">
        <v>4.0999999999999996</v>
      </c>
      <c r="H7897">
        <v>808</v>
      </c>
      <c r="I7897">
        <v>59</v>
      </c>
      <c r="J7897" t="s">
        <v>15346</v>
      </c>
      <c r="K7897" t="s">
        <v>15372</v>
      </c>
      <c r="L7897" t="e">
        <f>VLOOKUP(F7897,Sheet3!$B$2:$H$126,7,0)</f>
        <v>#N/A</v>
      </c>
    </row>
    <row r="7898" spans="1:12" hidden="1" x14ac:dyDescent="0.2">
      <c r="A7898" t="s">
        <v>6172</v>
      </c>
      <c r="B7898" t="s">
        <v>10944</v>
      </c>
      <c r="C7898" t="s">
        <v>11382</v>
      </c>
      <c r="D7898" t="e">
        <f>INDEX(Sheet3!$D$1:$D$126,MATCH(DF!F7898,Sheet3!$C$1:$C$126,0))</f>
        <v>#N/A</v>
      </c>
      <c r="E7898" t="e">
        <f>INDEX(Sheet3!$E$1:$E$126,MATCH(DF!F7898,Sheet3!$C$1:$C$126,0))</f>
        <v>#N/A</v>
      </c>
      <c r="F7898" t="s">
        <v>12203</v>
      </c>
      <c r="G7898">
        <v>3.9</v>
      </c>
      <c r="H7898">
        <v>809</v>
      </c>
      <c r="I7898">
        <v>18.920000000000002</v>
      </c>
      <c r="J7898" t="s">
        <v>15338</v>
      </c>
      <c r="K7898" t="s">
        <v>15372</v>
      </c>
      <c r="L7898" t="e">
        <f>VLOOKUP(F7898,Sheet3!$B$2:$H$126,7,0)</f>
        <v>#N/A</v>
      </c>
    </row>
    <row r="7899" spans="1:12" hidden="1" x14ac:dyDescent="0.2">
      <c r="A7899" t="s">
        <v>125</v>
      </c>
      <c r="B7899" t="s">
        <v>10943</v>
      </c>
      <c r="C7899" t="s">
        <v>10976</v>
      </c>
      <c r="D7899" t="e">
        <f>INDEX(Sheet3!$D$1:$D$126,MATCH(DF!F7899,Sheet3!$C$1:$C$126,0))</f>
        <v>#N/A</v>
      </c>
      <c r="E7899" t="e">
        <f>INDEX(Sheet3!$E$1:$E$126,MATCH(DF!F7899,Sheet3!$C$1:$C$126,0))</f>
        <v>#N/A</v>
      </c>
      <c r="F7899" t="s">
        <v>12757</v>
      </c>
      <c r="G7899">
        <v>4.2</v>
      </c>
      <c r="H7899">
        <v>81</v>
      </c>
      <c r="I7899">
        <v>89</v>
      </c>
      <c r="J7899" t="s">
        <v>15350</v>
      </c>
      <c r="K7899" t="s">
        <v>15372</v>
      </c>
      <c r="L7899" t="e">
        <f>VLOOKUP(F7899,Sheet3!$B$2:$H$126,7,0)</f>
        <v>#N/A</v>
      </c>
    </row>
    <row r="7900" spans="1:12" hidden="1" x14ac:dyDescent="0.2">
      <c r="A7900" t="s">
        <v>6173</v>
      </c>
      <c r="B7900" t="s">
        <v>10944</v>
      </c>
      <c r="C7900" t="s">
        <v>11024</v>
      </c>
      <c r="D7900" t="e">
        <f>INDEX(Sheet3!$D$1:$D$126,MATCH(DF!F7900,Sheet3!$C$1:$C$126,0))</f>
        <v>#N/A</v>
      </c>
      <c r="E7900" t="e">
        <f>INDEX(Sheet3!$E$1:$E$126,MATCH(DF!F7900,Sheet3!$C$1:$C$126,0))</f>
        <v>#N/A</v>
      </c>
      <c r="F7900" t="s">
        <v>11890</v>
      </c>
      <c r="G7900">
        <v>4.0999999999999996</v>
      </c>
      <c r="H7900">
        <v>81</v>
      </c>
      <c r="I7900">
        <v>35.840000000000003</v>
      </c>
      <c r="J7900" t="s">
        <v>15338</v>
      </c>
      <c r="K7900" t="s">
        <v>15372</v>
      </c>
      <c r="L7900" t="e">
        <f>VLOOKUP(F7900,Sheet3!$B$2:$H$126,7,0)</f>
        <v>#N/A</v>
      </c>
    </row>
    <row r="7901" spans="1:12" hidden="1" x14ac:dyDescent="0.2">
      <c r="A7901" t="s">
        <v>6174</v>
      </c>
      <c r="B7901" t="s">
        <v>10943</v>
      </c>
      <c r="C7901" t="s">
        <v>10976</v>
      </c>
      <c r="D7901" t="e">
        <f>INDEX(Sheet3!$D$1:$D$126,MATCH(DF!F7901,Sheet3!$C$1:$C$126,0))</f>
        <v>#N/A</v>
      </c>
      <c r="E7901" t="e">
        <f>INDEX(Sheet3!$E$1:$E$126,MATCH(DF!F7901,Sheet3!$C$1:$C$126,0))</f>
        <v>#N/A</v>
      </c>
      <c r="F7901" t="s">
        <v>12257</v>
      </c>
      <c r="G7901">
        <v>3.7</v>
      </c>
      <c r="H7901">
        <v>81</v>
      </c>
      <c r="I7901">
        <v>38.01</v>
      </c>
      <c r="J7901" t="s">
        <v>15352</v>
      </c>
      <c r="K7901" t="s">
        <v>15372</v>
      </c>
      <c r="L7901" t="e">
        <f>VLOOKUP(F7901,Sheet3!$B$2:$H$126,7,0)</f>
        <v>#N/A</v>
      </c>
    </row>
    <row r="7902" spans="1:12" hidden="1" x14ac:dyDescent="0.2">
      <c r="A7902" t="s">
        <v>6175</v>
      </c>
      <c r="B7902" t="s">
        <v>10944</v>
      </c>
      <c r="C7902" t="s">
        <v>11085</v>
      </c>
      <c r="D7902" t="e">
        <f>INDEX(Sheet3!$D$1:$D$126,MATCH(DF!F7902,Sheet3!$C$1:$C$126,0))</f>
        <v>#N/A</v>
      </c>
      <c r="E7902" t="e">
        <f>INDEX(Sheet3!$E$1:$E$126,MATCH(DF!F7902,Sheet3!$C$1:$C$126,0))</f>
        <v>#N/A</v>
      </c>
      <c r="F7902" t="s">
        <v>13882</v>
      </c>
      <c r="G7902">
        <v>3.6</v>
      </c>
      <c r="H7902">
        <v>81</v>
      </c>
      <c r="I7902">
        <v>7.5</v>
      </c>
      <c r="J7902" t="s">
        <v>15345</v>
      </c>
      <c r="K7902" t="s">
        <v>15372</v>
      </c>
      <c r="L7902" t="e">
        <f>VLOOKUP(F7902,Sheet3!$B$2:$H$126,7,0)</f>
        <v>#N/A</v>
      </c>
    </row>
    <row r="7903" spans="1:12" hidden="1" x14ac:dyDescent="0.2">
      <c r="A7903" t="s">
        <v>454</v>
      </c>
      <c r="B7903" t="s">
        <v>10943</v>
      </c>
      <c r="C7903" t="s">
        <v>10976</v>
      </c>
      <c r="D7903" t="e">
        <f>INDEX(Sheet3!$D$1:$D$126,MATCH(DF!F7903,Sheet3!$C$1:$C$126,0))</f>
        <v>#N/A</v>
      </c>
      <c r="E7903" t="e">
        <f>INDEX(Sheet3!$E$1:$E$126,MATCH(DF!F7903,Sheet3!$C$1:$C$126,0))</f>
        <v>#N/A</v>
      </c>
      <c r="F7903" t="s">
        <v>13323</v>
      </c>
      <c r="G7903">
        <v>3.9</v>
      </c>
      <c r="H7903">
        <v>81</v>
      </c>
      <c r="I7903">
        <v>44</v>
      </c>
      <c r="J7903" t="s">
        <v>15342</v>
      </c>
      <c r="K7903" t="s">
        <v>15372</v>
      </c>
      <c r="L7903" t="e">
        <f>VLOOKUP(F7903,Sheet3!$B$2:$H$126,7,0)</f>
        <v>#N/A</v>
      </c>
    </row>
    <row r="7904" spans="1:12" hidden="1" x14ac:dyDescent="0.2">
      <c r="A7904" t="s">
        <v>6176</v>
      </c>
      <c r="B7904" t="s">
        <v>10944</v>
      </c>
      <c r="C7904" t="s">
        <v>10978</v>
      </c>
      <c r="D7904" t="e">
        <f>INDEX(Sheet3!$D$1:$D$126,MATCH(DF!F7904,Sheet3!$C$1:$C$126,0))</f>
        <v>#N/A</v>
      </c>
      <c r="E7904" t="e">
        <f>INDEX(Sheet3!$E$1:$E$126,MATCH(DF!F7904,Sheet3!$C$1:$C$126,0))</f>
        <v>#N/A</v>
      </c>
      <c r="F7904" t="s">
        <v>11859</v>
      </c>
      <c r="G7904">
        <v>4.5</v>
      </c>
      <c r="H7904">
        <v>81</v>
      </c>
      <c r="I7904">
        <v>925.08</v>
      </c>
      <c r="J7904" t="s">
        <v>15366</v>
      </c>
      <c r="K7904" t="s">
        <v>15372</v>
      </c>
      <c r="L7904" t="e">
        <f>VLOOKUP(F7904,Sheet3!$B$2:$H$126,7,0)</f>
        <v>#N/A</v>
      </c>
    </row>
    <row r="7905" spans="1:12" hidden="1" x14ac:dyDescent="0.2">
      <c r="A7905" t="s">
        <v>6177</v>
      </c>
      <c r="B7905" t="s">
        <v>10943</v>
      </c>
      <c r="C7905" t="s">
        <v>11076</v>
      </c>
      <c r="D7905" t="e">
        <f>INDEX(Sheet3!$D$1:$D$126,MATCH(DF!F7905,Sheet3!$C$1:$C$126,0))</f>
        <v>#N/A</v>
      </c>
      <c r="E7905" t="e">
        <f>INDEX(Sheet3!$E$1:$E$126,MATCH(DF!F7905,Sheet3!$C$1:$C$126,0))</f>
        <v>#N/A</v>
      </c>
      <c r="F7905" t="s">
        <v>14045</v>
      </c>
      <c r="G7905">
        <v>4.3</v>
      </c>
      <c r="H7905">
        <v>81</v>
      </c>
      <c r="I7905">
        <v>48</v>
      </c>
      <c r="J7905" t="s">
        <v>15343</v>
      </c>
      <c r="K7905" t="s">
        <v>15372</v>
      </c>
      <c r="L7905" t="e">
        <f>VLOOKUP(F7905,Sheet3!$B$2:$H$126,7,0)</f>
        <v>#N/A</v>
      </c>
    </row>
    <row r="7906" spans="1:12" hidden="1" x14ac:dyDescent="0.2">
      <c r="A7906" t="s">
        <v>6178</v>
      </c>
      <c r="B7906" t="s">
        <v>10944</v>
      </c>
      <c r="C7906" t="s">
        <v>11024</v>
      </c>
      <c r="D7906" t="e">
        <f>INDEX(Sheet3!$D$1:$D$126,MATCH(DF!F7906,Sheet3!$C$1:$C$126,0))</f>
        <v>#N/A</v>
      </c>
      <c r="E7906" t="e">
        <f>INDEX(Sheet3!$E$1:$E$126,MATCH(DF!F7906,Sheet3!$C$1:$C$126,0))</f>
        <v>#N/A</v>
      </c>
      <c r="F7906" t="s">
        <v>13958</v>
      </c>
      <c r="G7906">
        <v>4.2</v>
      </c>
      <c r="H7906">
        <v>81</v>
      </c>
      <c r="I7906">
        <v>48.64</v>
      </c>
      <c r="J7906" t="s">
        <v>15343</v>
      </c>
      <c r="K7906" t="s">
        <v>15372</v>
      </c>
      <c r="L7906" t="e">
        <f>VLOOKUP(F7906,Sheet3!$B$2:$H$126,7,0)</f>
        <v>#N/A</v>
      </c>
    </row>
    <row r="7907" spans="1:12" hidden="1" x14ac:dyDescent="0.2">
      <c r="A7907" t="s">
        <v>245</v>
      </c>
      <c r="B7907" t="s">
        <v>10943</v>
      </c>
      <c r="C7907" t="s">
        <v>11025</v>
      </c>
      <c r="D7907" t="e">
        <f>INDEX(Sheet3!$D$1:$D$126,MATCH(DF!F7907,Sheet3!$C$1:$C$126,0))</f>
        <v>#N/A</v>
      </c>
      <c r="E7907" t="e">
        <f>INDEX(Sheet3!$E$1:$E$126,MATCH(DF!F7907,Sheet3!$C$1:$C$126,0))</f>
        <v>#N/A</v>
      </c>
      <c r="F7907" t="s">
        <v>12549</v>
      </c>
      <c r="G7907">
        <v>4.2</v>
      </c>
      <c r="H7907">
        <v>81</v>
      </c>
      <c r="I7907">
        <v>131.6</v>
      </c>
      <c r="J7907" t="s">
        <v>15339</v>
      </c>
      <c r="K7907" t="s">
        <v>15372</v>
      </c>
      <c r="L7907" t="e">
        <f>VLOOKUP(F7907,Sheet3!$B$2:$H$126,7,0)</f>
        <v>#N/A</v>
      </c>
    </row>
    <row r="7908" spans="1:12" hidden="1" x14ac:dyDescent="0.2">
      <c r="A7908" t="s">
        <v>6179</v>
      </c>
      <c r="B7908" t="s">
        <v>10944</v>
      </c>
      <c r="C7908" t="s">
        <v>11206</v>
      </c>
      <c r="D7908" t="e">
        <f>INDEX(Sheet3!$D$1:$D$126,MATCH(DF!F7908,Sheet3!$C$1:$C$126,0))</f>
        <v>#N/A</v>
      </c>
      <c r="E7908" t="e">
        <f>INDEX(Sheet3!$E$1:$E$126,MATCH(DF!F7908,Sheet3!$C$1:$C$126,0))</f>
        <v>#N/A</v>
      </c>
      <c r="F7908" t="s">
        <v>14466</v>
      </c>
      <c r="G7908">
        <v>3.5</v>
      </c>
      <c r="H7908">
        <v>81</v>
      </c>
      <c r="I7908">
        <v>10.99</v>
      </c>
      <c r="J7908" t="s">
        <v>15339</v>
      </c>
      <c r="K7908" t="s">
        <v>15372</v>
      </c>
      <c r="L7908" t="e">
        <f>VLOOKUP(F7908,Sheet3!$B$2:$H$126,7,0)</f>
        <v>#N/A</v>
      </c>
    </row>
    <row r="7909" spans="1:12" hidden="1" x14ac:dyDescent="0.2">
      <c r="A7909" t="s">
        <v>6180</v>
      </c>
      <c r="B7909" t="s">
        <v>10944</v>
      </c>
      <c r="C7909" t="s">
        <v>10988</v>
      </c>
      <c r="D7909" t="e">
        <f>INDEX(Sheet3!$D$1:$D$126,MATCH(DF!F7909,Sheet3!$C$1:$C$126,0))</f>
        <v>#N/A</v>
      </c>
      <c r="E7909" t="e">
        <f>INDEX(Sheet3!$E$1:$E$126,MATCH(DF!F7909,Sheet3!$C$1:$C$126,0))</f>
        <v>#N/A</v>
      </c>
      <c r="F7909" t="s">
        <v>13198</v>
      </c>
      <c r="G7909">
        <v>3.9</v>
      </c>
      <c r="H7909">
        <v>81</v>
      </c>
      <c r="I7909">
        <v>8.7799999999999994</v>
      </c>
      <c r="J7909" t="s">
        <v>15339</v>
      </c>
      <c r="K7909" t="s">
        <v>15372</v>
      </c>
      <c r="L7909" t="e">
        <f>VLOOKUP(F7909,Sheet3!$B$2:$H$126,7,0)</f>
        <v>#N/A</v>
      </c>
    </row>
    <row r="7910" spans="1:12" hidden="1" x14ac:dyDescent="0.2">
      <c r="A7910" t="s">
        <v>1687</v>
      </c>
      <c r="B7910" t="s">
        <v>10943</v>
      </c>
      <c r="C7910" t="s">
        <v>10999</v>
      </c>
      <c r="D7910" t="e">
        <f>INDEX(Sheet3!$D$1:$D$126,MATCH(DF!F7910,Sheet3!$C$1:$C$126,0))</f>
        <v>#N/A</v>
      </c>
      <c r="E7910" t="e">
        <f>INDEX(Sheet3!$E$1:$E$126,MATCH(DF!F7910,Sheet3!$C$1:$C$126,0))</f>
        <v>#N/A</v>
      </c>
      <c r="F7910" t="s">
        <v>14467</v>
      </c>
      <c r="G7910">
        <v>4</v>
      </c>
      <c r="H7910">
        <v>81</v>
      </c>
      <c r="I7910">
        <v>24.17</v>
      </c>
      <c r="J7910" t="s">
        <v>15352</v>
      </c>
      <c r="K7910" t="s">
        <v>15372</v>
      </c>
      <c r="L7910" t="e">
        <f>VLOOKUP(F7910,Sheet3!$B$2:$H$126,7,0)</f>
        <v>#N/A</v>
      </c>
    </row>
    <row r="7911" spans="1:12" hidden="1" x14ac:dyDescent="0.2">
      <c r="A7911" t="s">
        <v>6181</v>
      </c>
      <c r="B7911" t="s">
        <v>10950</v>
      </c>
      <c r="C7911" t="s">
        <v>11055</v>
      </c>
      <c r="D7911" t="e">
        <f>INDEX(Sheet3!$D$1:$D$126,MATCH(DF!F7911,Sheet3!$C$1:$C$126,0))</f>
        <v>#N/A</v>
      </c>
      <c r="E7911" t="e">
        <f>INDEX(Sheet3!$E$1:$E$126,MATCH(DF!F7911,Sheet3!$C$1:$C$126,0))</f>
        <v>#N/A</v>
      </c>
      <c r="F7911" t="s">
        <v>13239</v>
      </c>
      <c r="G7911">
        <v>3.9</v>
      </c>
      <c r="H7911">
        <v>81</v>
      </c>
      <c r="I7911">
        <v>17.739999999999998</v>
      </c>
      <c r="J7911" t="s">
        <v>15343</v>
      </c>
      <c r="K7911" t="s">
        <v>15372</v>
      </c>
      <c r="L7911" t="e">
        <f>VLOOKUP(F7911,Sheet3!$B$2:$H$126,7,0)</f>
        <v>#N/A</v>
      </c>
    </row>
    <row r="7912" spans="1:12" hidden="1" x14ac:dyDescent="0.2">
      <c r="A7912" t="s">
        <v>6182</v>
      </c>
      <c r="B7912" t="s">
        <v>10943</v>
      </c>
      <c r="C7912" t="s">
        <v>11337</v>
      </c>
      <c r="D7912" t="e">
        <f>INDEX(Sheet3!$D$1:$D$126,MATCH(DF!F7912,Sheet3!$C$1:$C$126,0))</f>
        <v>#N/A</v>
      </c>
      <c r="E7912" t="e">
        <f>INDEX(Sheet3!$E$1:$E$126,MATCH(DF!F7912,Sheet3!$C$1:$C$126,0))</f>
        <v>#N/A</v>
      </c>
      <c r="F7912" t="s">
        <v>13631</v>
      </c>
      <c r="G7912">
        <v>3.7</v>
      </c>
      <c r="H7912">
        <v>81</v>
      </c>
      <c r="I7912">
        <v>20.47</v>
      </c>
      <c r="J7912" t="s">
        <v>15340</v>
      </c>
      <c r="K7912" t="s">
        <v>15372</v>
      </c>
      <c r="L7912" t="e">
        <f>VLOOKUP(F7912,Sheet3!$B$2:$H$126,7,0)</f>
        <v>#N/A</v>
      </c>
    </row>
    <row r="7913" spans="1:12" hidden="1" x14ac:dyDescent="0.2">
      <c r="A7913" t="s">
        <v>454</v>
      </c>
      <c r="B7913" t="s">
        <v>10943</v>
      </c>
      <c r="C7913" t="s">
        <v>10976</v>
      </c>
      <c r="D7913" t="e">
        <f>INDEX(Sheet3!$D$1:$D$126,MATCH(DF!F7913,Sheet3!$C$1:$C$126,0))</f>
        <v>#N/A</v>
      </c>
      <c r="E7913" t="e">
        <f>INDEX(Sheet3!$E$1:$E$126,MATCH(DF!F7913,Sheet3!$C$1:$C$126,0))</f>
        <v>#N/A</v>
      </c>
      <c r="F7913" t="s">
        <v>13109</v>
      </c>
      <c r="G7913">
        <v>4</v>
      </c>
      <c r="H7913">
        <v>81</v>
      </c>
      <c r="I7913">
        <v>96.99</v>
      </c>
      <c r="J7913" t="s">
        <v>15342</v>
      </c>
      <c r="K7913" t="s">
        <v>15372</v>
      </c>
      <c r="L7913" t="e">
        <f>VLOOKUP(F7913,Sheet3!$B$2:$H$126,7,0)</f>
        <v>#N/A</v>
      </c>
    </row>
    <row r="7914" spans="1:12" hidden="1" x14ac:dyDescent="0.2">
      <c r="A7914" t="s">
        <v>6183</v>
      </c>
      <c r="B7914" t="s">
        <v>10958</v>
      </c>
      <c r="C7914" t="s">
        <v>11582</v>
      </c>
      <c r="D7914" t="e">
        <f>INDEX(Sheet3!$D$1:$D$126,MATCH(DF!F7914,Sheet3!$C$1:$C$126,0))</f>
        <v>#N/A</v>
      </c>
      <c r="E7914" t="e">
        <f>INDEX(Sheet3!$E$1:$E$126,MATCH(DF!F7914,Sheet3!$C$1:$C$126,0))</f>
        <v>#N/A</v>
      </c>
      <c r="F7914" t="s">
        <v>11996</v>
      </c>
      <c r="G7914">
        <v>3.5</v>
      </c>
      <c r="H7914">
        <v>81</v>
      </c>
      <c r="I7914">
        <v>19.3</v>
      </c>
      <c r="J7914" t="s">
        <v>15343</v>
      </c>
      <c r="K7914" t="s">
        <v>15372</v>
      </c>
      <c r="L7914" t="e">
        <f>VLOOKUP(F7914,Sheet3!$B$2:$H$126,7,0)</f>
        <v>#N/A</v>
      </c>
    </row>
    <row r="7915" spans="1:12" hidden="1" x14ac:dyDescent="0.2">
      <c r="A7915" t="s">
        <v>948</v>
      </c>
      <c r="B7915" t="s">
        <v>10943</v>
      </c>
      <c r="C7915" t="s">
        <v>11049</v>
      </c>
      <c r="D7915" t="e">
        <f>INDEX(Sheet3!$D$1:$D$126,MATCH(DF!F7915,Sheet3!$C$1:$C$126,0))</f>
        <v>#N/A</v>
      </c>
      <c r="E7915" t="e">
        <f>INDEX(Sheet3!$E$1:$E$126,MATCH(DF!F7915,Sheet3!$C$1:$C$126,0))</f>
        <v>#N/A</v>
      </c>
      <c r="F7915" t="s">
        <v>13558</v>
      </c>
      <c r="G7915">
        <v>3.7</v>
      </c>
      <c r="H7915">
        <v>81</v>
      </c>
      <c r="I7915">
        <v>21.9</v>
      </c>
      <c r="J7915" t="s">
        <v>15342</v>
      </c>
      <c r="K7915" t="s">
        <v>15372</v>
      </c>
      <c r="L7915" t="e">
        <f>VLOOKUP(F7915,Sheet3!$B$2:$H$126,7,0)</f>
        <v>#N/A</v>
      </c>
    </row>
    <row r="7916" spans="1:12" hidden="1" x14ac:dyDescent="0.2">
      <c r="A7916" t="s">
        <v>6184</v>
      </c>
      <c r="B7916" t="s">
        <v>10944</v>
      </c>
      <c r="C7916" t="s">
        <v>11111</v>
      </c>
      <c r="D7916" t="e">
        <f>INDEX(Sheet3!$D$1:$D$126,MATCH(DF!F7916,Sheet3!$C$1:$C$126,0))</f>
        <v>#N/A</v>
      </c>
      <c r="E7916" t="e">
        <f>INDEX(Sheet3!$E$1:$E$126,MATCH(DF!F7916,Sheet3!$C$1:$C$126,0))</f>
        <v>#N/A</v>
      </c>
      <c r="F7916" t="s">
        <v>14006</v>
      </c>
      <c r="G7916">
        <v>3.6</v>
      </c>
      <c r="H7916">
        <v>81</v>
      </c>
      <c r="I7916">
        <v>8.09</v>
      </c>
      <c r="J7916" t="s">
        <v>15339</v>
      </c>
      <c r="K7916" t="s">
        <v>15372</v>
      </c>
      <c r="L7916" t="e">
        <f>VLOOKUP(F7916,Sheet3!$B$2:$H$126,7,0)</f>
        <v>#N/A</v>
      </c>
    </row>
    <row r="7917" spans="1:12" hidden="1" x14ac:dyDescent="0.2">
      <c r="A7917" t="s">
        <v>6185</v>
      </c>
      <c r="B7917" t="s">
        <v>10944</v>
      </c>
      <c r="C7917" t="s">
        <v>10984</v>
      </c>
      <c r="D7917" t="e">
        <f>INDEX(Sheet3!$D$1:$D$126,MATCH(DF!F7917,Sheet3!$C$1:$C$126,0))</f>
        <v>#N/A</v>
      </c>
      <c r="E7917" t="e">
        <f>INDEX(Sheet3!$E$1:$E$126,MATCH(DF!F7917,Sheet3!$C$1:$C$126,0))</f>
        <v>#N/A</v>
      </c>
      <c r="F7917" t="s">
        <v>14468</v>
      </c>
      <c r="G7917">
        <v>3.7</v>
      </c>
      <c r="H7917">
        <v>81</v>
      </c>
      <c r="I7917">
        <v>9.5</v>
      </c>
      <c r="J7917" t="s">
        <v>15339</v>
      </c>
      <c r="K7917" t="s">
        <v>15372</v>
      </c>
      <c r="L7917" t="e">
        <f>VLOOKUP(F7917,Sheet3!$B$2:$H$126,7,0)</f>
        <v>#N/A</v>
      </c>
    </row>
    <row r="7918" spans="1:12" hidden="1" x14ac:dyDescent="0.2">
      <c r="A7918" t="s">
        <v>6186</v>
      </c>
      <c r="B7918" t="s">
        <v>10944</v>
      </c>
      <c r="C7918" t="s">
        <v>11075</v>
      </c>
      <c r="D7918" t="e">
        <f>INDEX(Sheet3!$D$1:$D$126,MATCH(DF!F7918,Sheet3!$C$1:$C$126,0))</f>
        <v>#N/A</v>
      </c>
      <c r="E7918" t="e">
        <f>INDEX(Sheet3!$E$1:$E$126,MATCH(DF!F7918,Sheet3!$C$1:$C$126,0))</f>
        <v>#N/A</v>
      </c>
      <c r="F7918" t="s">
        <v>13246</v>
      </c>
      <c r="G7918">
        <v>3.7</v>
      </c>
      <c r="H7918">
        <v>81</v>
      </c>
      <c r="I7918">
        <v>12.9</v>
      </c>
      <c r="J7918" t="s">
        <v>15345</v>
      </c>
      <c r="K7918" t="s">
        <v>15372</v>
      </c>
      <c r="L7918" t="e">
        <f>VLOOKUP(F7918,Sheet3!$B$2:$H$126,7,0)</f>
        <v>#N/A</v>
      </c>
    </row>
    <row r="7919" spans="1:12" hidden="1" x14ac:dyDescent="0.2">
      <c r="A7919" t="s">
        <v>6187</v>
      </c>
      <c r="B7919" t="s">
        <v>10950</v>
      </c>
      <c r="C7919" t="s">
        <v>11056</v>
      </c>
      <c r="D7919" t="e">
        <f>INDEX(Sheet3!$D$1:$D$126,MATCH(DF!F7919,Sheet3!$C$1:$C$126,0))</f>
        <v>#N/A</v>
      </c>
      <c r="E7919" t="e">
        <f>INDEX(Sheet3!$E$1:$E$126,MATCH(DF!F7919,Sheet3!$C$1:$C$126,0))</f>
        <v>#N/A</v>
      </c>
      <c r="F7919" t="s">
        <v>12135</v>
      </c>
      <c r="G7919">
        <v>4.5999999999999996</v>
      </c>
      <c r="H7919">
        <v>81</v>
      </c>
      <c r="I7919">
        <v>199</v>
      </c>
      <c r="J7919" t="s">
        <v>15342</v>
      </c>
      <c r="K7919" t="s">
        <v>15372</v>
      </c>
      <c r="L7919" t="e">
        <f>VLOOKUP(F7919,Sheet3!$B$2:$H$126,7,0)</f>
        <v>#N/A</v>
      </c>
    </row>
    <row r="7920" spans="1:12" hidden="1" x14ac:dyDescent="0.2">
      <c r="A7920" t="s">
        <v>6188</v>
      </c>
      <c r="B7920" t="s">
        <v>10943</v>
      </c>
      <c r="C7920" t="s">
        <v>10999</v>
      </c>
      <c r="D7920" t="e">
        <f>INDEX(Sheet3!$D$1:$D$126,MATCH(DF!F7920,Sheet3!$C$1:$C$126,0))</f>
        <v>#N/A</v>
      </c>
      <c r="E7920" t="e">
        <f>INDEX(Sheet3!$E$1:$E$126,MATCH(DF!F7920,Sheet3!$C$1:$C$126,0))</f>
        <v>#N/A</v>
      </c>
      <c r="F7920" t="s">
        <v>12304</v>
      </c>
      <c r="G7920">
        <v>3.7</v>
      </c>
      <c r="H7920">
        <v>81</v>
      </c>
      <c r="I7920">
        <v>46.79</v>
      </c>
      <c r="J7920" t="s">
        <v>15344</v>
      </c>
      <c r="K7920" t="s">
        <v>15372</v>
      </c>
      <c r="L7920" t="e">
        <f>VLOOKUP(F7920,Sheet3!$B$2:$H$126,7,0)</f>
        <v>#N/A</v>
      </c>
    </row>
    <row r="7921" spans="1:12" hidden="1" x14ac:dyDescent="0.2">
      <c r="A7921" t="s">
        <v>6189</v>
      </c>
      <c r="B7921" t="s">
        <v>10945</v>
      </c>
      <c r="C7921" t="s">
        <v>11040</v>
      </c>
      <c r="D7921" t="e">
        <f>INDEX(Sheet3!$D$1:$D$126,MATCH(DF!F7921,Sheet3!$C$1:$C$126,0))</f>
        <v>#N/A</v>
      </c>
      <c r="E7921" t="e">
        <f>INDEX(Sheet3!$E$1:$E$126,MATCH(DF!F7921,Sheet3!$C$1:$C$126,0))</f>
        <v>#N/A</v>
      </c>
      <c r="F7921" t="s">
        <v>11923</v>
      </c>
      <c r="G7921">
        <v>3.4</v>
      </c>
      <c r="H7921">
        <v>81</v>
      </c>
      <c r="I7921">
        <v>11.6</v>
      </c>
      <c r="J7921" t="s">
        <v>15340</v>
      </c>
      <c r="K7921" t="s">
        <v>15372</v>
      </c>
      <c r="L7921" t="e">
        <f>VLOOKUP(F7921,Sheet3!$B$2:$H$126,7,0)</f>
        <v>#N/A</v>
      </c>
    </row>
    <row r="7922" spans="1:12" hidden="1" x14ac:dyDescent="0.2">
      <c r="A7922" t="s">
        <v>6190</v>
      </c>
      <c r="B7922" t="s">
        <v>10949</v>
      </c>
      <c r="C7922" t="s">
        <v>10991</v>
      </c>
      <c r="D7922" t="e">
        <f>INDEX(Sheet3!$D$1:$D$126,MATCH(DF!F7922,Sheet3!$C$1:$C$126,0))</f>
        <v>#N/A</v>
      </c>
      <c r="E7922" t="e">
        <f>INDEX(Sheet3!$E$1:$E$126,MATCH(DF!F7922,Sheet3!$C$1:$C$126,0))</f>
        <v>#N/A</v>
      </c>
      <c r="F7922" t="s">
        <v>12118</v>
      </c>
      <c r="G7922">
        <v>3.7</v>
      </c>
      <c r="H7922">
        <v>81</v>
      </c>
      <c r="I7922">
        <v>13.09</v>
      </c>
      <c r="J7922" t="s">
        <v>15339</v>
      </c>
      <c r="K7922" t="s">
        <v>15372</v>
      </c>
      <c r="L7922" t="e">
        <f>VLOOKUP(F7922,Sheet3!$B$2:$H$126,7,0)</f>
        <v>#N/A</v>
      </c>
    </row>
    <row r="7923" spans="1:12" hidden="1" x14ac:dyDescent="0.2">
      <c r="A7923" t="s">
        <v>454</v>
      </c>
      <c r="B7923" t="s">
        <v>10943</v>
      </c>
      <c r="C7923" t="s">
        <v>10976</v>
      </c>
      <c r="D7923" t="e">
        <f>INDEX(Sheet3!$D$1:$D$126,MATCH(DF!F7923,Sheet3!$C$1:$C$126,0))</f>
        <v>#N/A</v>
      </c>
      <c r="E7923" t="e">
        <f>INDEX(Sheet3!$E$1:$E$126,MATCH(DF!F7923,Sheet3!$C$1:$C$126,0))</f>
        <v>#N/A</v>
      </c>
      <c r="F7923" t="s">
        <v>13988</v>
      </c>
      <c r="G7923">
        <v>3.8</v>
      </c>
      <c r="H7923">
        <v>81</v>
      </c>
      <c r="I7923">
        <v>34.950000000000003</v>
      </c>
      <c r="J7923" t="s">
        <v>15342</v>
      </c>
      <c r="K7923" t="s">
        <v>15372</v>
      </c>
      <c r="L7923" t="e">
        <f>VLOOKUP(F7923,Sheet3!$B$2:$H$126,7,0)</f>
        <v>#N/A</v>
      </c>
    </row>
    <row r="7924" spans="1:12" hidden="1" x14ac:dyDescent="0.2">
      <c r="A7924" t="s">
        <v>6191</v>
      </c>
      <c r="B7924" t="s">
        <v>10950</v>
      </c>
      <c r="C7924" t="s">
        <v>11033</v>
      </c>
      <c r="D7924" t="e">
        <f>INDEX(Sheet3!$D$1:$D$126,MATCH(DF!F7924,Sheet3!$C$1:$C$126,0))</f>
        <v>#N/A</v>
      </c>
      <c r="E7924" t="e">
        <f>INDEX(Sheet3!$E$1:$E$126,MATCH(DF!F7924,Sheet3!$C$1:$C$126,0))</f>
        <v>#N/A</v>
      </c>
      <c r="F7924" t="s">
        <v>14469</v>
      </c>
      <c r="G7924">
        <v>3.9</v>
      </c>
      <c r="H7924">
        <v>810</v>
      </c>
      <c r="I7924">
        <v>21.5</v>
      </c>
      <c r="J7924" t="s">
        <v>15346</v>
      </c>
      <c r="K7924" t="s">
        <v>15372</v>
      </c>
      <c r="L7924" t="e">
        <f>VLOOKUP(F7924,Sheet3!$B$2:$H$126,7,0)</f>
        <v>#N/A</v>
      </c>
    </row>
    <row r="7925" spans="1:12" hidden="1" x14ac:dyDescent="0.2">
      <c r="A7925" t="s">
        <v>6192</v>
      </c>
      <c r="B7925" t="s">
        <v>10944</v>
      </c>
      <c r="C7925" t="s">
        <v>10998</v>
      </c>
      <c r="D7925" t="e">
        <f>INDEX(Sheet3!$D$1:$D$126,MATCH(DF!F7925,Sheet3!$C$1:$C$126,0))</f>
        <v>#N/A</v>
      </c>
      <c r="E7925" t="e">
        <f>INDEX(Sheet3!$E$1:$E$126,MATCH(DF!F7925,Sheet3!$C$1:$C$126,0))</f>
        <v>#N/A</v>
      </c>
      <c r="F7925" t="s">
        <v>12370</v>
      </c>
      <c r="G7925">
        <v>3.8</v>
      </c>
      <c r="H7925">
        <v>811</v>
      </c>
      <c r="I7925">
        <v>19.75</v>
      </c>
      <c r="J7925" t="s">
        <v>15342</v>
      </c>
      <c r="K7925" t="s">
        <v>15372</v>
      </c>
      <c r="L7925" t="e">
        <f>VLOOKUP(F7925,Sheet3!$B$2:$H$126,7,0)</f>
        <v>#N/A</v>
      </c>
    </row>
    <row r="7926" spans="1:12" hidden="1" x14ac:dyDescent="0.2">
      <c r="A7926" t="s">
        <v>6193</v>
      </c>
      <c r="B7926" t="s">
        <v>10950</v>
      </c>
      <c r="C7926" t="s">
        <v>11003</v>
      </c>
      <c r="D7926" t="e">
        <f>INDEX(Sheet3!$D$1:$D$126,MATCH(DF!F7926,Sheet3!$C$1:$C$126,0))</f>
        <v>#N/A</v>
      </c>
      <c r="E7926" t="e">
        <f>INDEX(Sheet3!$E$1:$E$126,MATCH(DF!F7926,Sheet3!$C$1:$C$126,0))</f>
        <v>#N/A</v>
      </c>
      <c r="F7926" t="s">
        <v>14470</v>
      </c>
      <c r="G7926">
        <v>3.9</v>
      </c>
      <c r="H7926">
        <v>811</v>
      </c>
      <c r="I7926">
        <v>7.75</v>
      </c>
      <c r="J7926" t="s">
        <v>15339</v>
      </c>
      <c r="K7926" t="s">
        <v>15372</v>
      </c>
      <c r="L7926" t="e">
        <f>VLOOKUP(F7926,Sheet3!$B$2:$H$126,7,0)</f>
        <v>#N/A</v>
      </c>
    </row>
    <row r="7927" spans="1:12" hidden="1" x14ac:dyDescent="0.2">
      <c r="A7927" t="s">
        <v>238</v>
      </c>
      <c r="B7927" t="s">
        <v>10943</v>
      </c>
      <c r="C7927" t="s">
        <v>11072</v>
      </c>
      <c r="D7927" t="e">
        <f>INDEX(Sheet3!$D$1:$D$126,MATCH(DF!F7927,Sheet3!$C$1:$C$126,0))</f>
        <v>#N/A</v>
      </c>
      <c r="E7927" t="e">
        <f>INDEX(Sheet3!$E$1:$E$126,MATCH(DF!F7927,Sheet3!$C$1:$C$126,0))</f>
        <v>#N/A</v>
      </c>
      <c r="F7927" t="s">
        <v>11967</v>
      </c>
      <c r="G7927">
        <v>4.5</v>
      </c>
      <c r="H7927">
        <v>811</v>
      </c>
      <c r="I7927">
        <v>179</v>
      </c>
      <c r="J7927" t="s">
        <v>15349</v>
      </c>
      <c r="K7927" t="s">
        <v>15372</v>
      </c>
      <c r="L7927" t="e">
        <f>VLOOKUP(F7927,Sheet3!$B$2:$H$126,7,0)</f>
        <v>#N/A</v>
      </c>
    </row>
    <row r="7928" spans="1:12" hidden="1" x14ac:dyDescent="0.2">
      <c r="A7928" t="s">
        <v>1003</v>
      </c>
      <c r="B7928" t="s">
        <v>10949</v>
      </c>
      <c r="C7928" t="s">
        <v>11132</v>
      </c>
      <c r="D7928" t="e">
        <f>INDEX(Sheet3!$D$1:$D$126,MATCH(DF!F7928,Sheet3!$C$1:$C$126,0))</f>
        <v>#N/A</v>
      </c>
      <c r="E7928" t="e">
        <f>INDEX(Sheet3!$E$1:$E$126,MATCH(DF!F7928,Sheet3!$C$1:$C$126,0))</f>
        <v>#N/A</v>
      </c>
      <c r="F7928" t="s">
        <v>13256</v>
      </c>
      <c r="G7928">
        <v>3.8</v>
      </c>
      <c r="H7928">
        <v>811</v>
      </c>
      <c r="I7928">
        <v>5.95</v>
      </c>
      <c r="J7928" t="s">
        <v>15341</v>
      </c>
      <c r="K7928" t="s">
        <v>15372</v>
      </c>
      <c r="L7928" t="e">
        <f>VLOOKUP(F7928,Sheet3!$B$2:$H$126,7,0)</f>
        <v>#N/A</v>
      </c>
    </row>
    <row r="7929" spans="1:12" hidden="1" x14ac:dyDescent="0.2">
      <c r="A7929" t="s">
        <v>6194</v>
      </c>
      <c r="B7929" t="s">
        <v>10943</v>
      </c>
      <c r="C7929" t="s">
        <v>11025</v>
      </c>
      <c r="D7929" t="e">
        <f>INDEX(Sheet3!$D$1:$D$126,MATCH(DF!F7929,Sheet3!$C$1:$C$126,0))</f>
        <v>#N/A</v>
      </c>
      <c r="E7929" t="e">
        <f>INDEX(Sheet3!$E$1:$E$126,MATCH(DF!F7929,Sheet3!$C$1:$C$126,0))</f>
        <v>#N/A</v>
      </c>
      <c r="F7929" t="s">
        <v>13827</v>
      </c>
      <c r="G7929">
        <v>4.7</v>
      </c>
      <c r="H7929">
        <v>812</v>
      </c>
      <c r="I7929">
        <v>580</v>
      </c>
      <c r="J7929" t="s">
        <v>15350</v>
      </c>
      <c r="K7929" t="s">
        <v>15372</v>
      </c>
      <c r="L7929" t="e">
        <f>VLOOKUP(F7929,Sheet3!$B$2:$H$126,7,0)</f>
        <v>#N/A</v>
      </c>
    </row>
    <row r="7930" spans="1:12" hidden="1" x14ac:dyDescent="0.2">
      <c r="A7930" t="s">
        <v>3648</v>
      </c>
      <c r="B7930" t="s">
        <v>10943</v>
      </c>
      <c r="C7930" t="s">
        <v>11049</v>
      </c>
      <c r="D7930" t="e">
        <f>INDEX(Sheet3!$D$1:$D$126,MATCH(DF!F7930,Sheet3!$C$1:$C$126,0))</f>
        <v>#N/A</v>
      </c>
      <c r="E7930" t="e">
        <f>INDEX(Sheet3!$E$1:$E$126,MATCH(DF!F7930,Sheet3!$C$1:$C$126,0))</f>
        <v>#N/A</v>
      </c>
      <c r="F7930" t="s">
        <v>12590</v>
      </c>
      <c r="G7930">
        <v>3.9</v>
      </c>
      <c r="H7930">
        <v>815</v>
      </c>
      <c r="I7930">
        <v>42.5</v>
      </c>
      <c r="J7930" t="s">
        <v>15340</v>
      </c>
      <c r="K7930" t="s">
        <v>15372</v>
      </c>
      <c r="L7930" t="e">
        <f>VLOOKUP(F7930,Sheet3!$B$2:$H$126,7,0)</f>
        <v>#N/A</v>
      </c>
    </row>
    <row r="7931" spans="1:12" hidden="1" x14ac:dyDescent="0.2">
      <c r="A7931" t="s">
        <v>6195</v>
      </c>
      <c r="B7931" t="s">
        <v>10950</v>
      </c>
      <c r="C7931" t="s">
        <v>11033</v>
      </c>
      <c r="D7931" t="e">
        <f>INDEX(Sheet3!$D$1:$D$126,MATCH(DF!F7931,Sheet3!$C$1:$C$126,0))</f>
        <v>#N/A</v>
      </c>
      <c r="E7931" t="e">
        <f>INDEX(Sheet3!$E$1:$E$126,MATCH(DF!F7931,Sheet3!$C$1:$C$126,0))</f>
        <v>#N/A</v>
      </c>
      <c r="F7931" t="s">
        <v>12924</v>
      </c>
      <c r="G7931">
        <v>4.2</v>
      </c>
      <c r="H7931">
        <v>816</v>
      </c>
      <c r="I7931">
        <v>39.5</v>
      </c>
      <c r="J7931" t="s">
        <v>15346</v>
      </c>
      <c r="K7931" t="s">
        <v>15372</v>
      </c>
      <c r="L7931" t="e">
        <f>VLOOKUP(F7931,Sheet3!$B$2:$H$126,7,0)</f>
        <v>#N/A</v>
      </c>
    </row>
    <row r="7932" spans="1:12" hidden="1" x14ac:dyDescent="0.2">
      <c r="A7932" t="s">
        <v>6196</v>
      </c>
      <c r="B7932" t="s">
        <v>10955</v>
      </c>
      <c r="C7932" t="s">
        <v>11028</v>
      </c>
      <c r="D7932" t="e">
        <f>INDEX(Sheet3!$D$1:$D$126,MATCH(DF!F7932,Sheet3!$C$1:$C$126,0))</f>
        <v>#N/A</v>
      </c>
      <c r="E7932" t="e">
        <f>INDEX(Sheet3!$E$1:$E$126,MATCH(DF!F7932,Sheet3!$C$1:$C$126,0))</f>
        <v>#N/A</v>
      </c>
      <c r="F7932" t="s">
        <v>12403</v>
      </c>
      <c r="G7932">
        <v>3.8</v>
      </c>
      <c r="H7932">
        <v>816</v>
      </c>
      <c r="I7932">
        <v>13.44</v>
      </c>
      <c r="J7932" t="s">
        <v>15339</v>
      </c>
      <c r="K7932" t="s">
        <v>15372</v>
      </c>
      <c r="L7932" t="e">
        <f>VLOOKUP(F7932,Sheet3!$B$2:$H$126,7,0)</f>
        <v>#N/A</v>
      </c>
    </row>
    <row r="7933" spans="1:12" hidden="1" x14ac:dyDescent="0.2">
      <c r="A7933" t="s">
        <v>515</v>
      </c>
      <c r="B7933" t="s">
        <v>10943</v>
      </c>
      <c r="C7933" t="s">
        <v>11025</v>
      </c>
      <c r="D7933" t="e">
        <f>INDEX(Sheet3!$D$1:$D$126,MATCH(DF!F7933,Sheet3!$C$1:$C$126,0))</f>
        <v>#N/A</v>
      </c>
      <c r="E7933" t="e">
        <f>INDEX(Sheet3!$E$1:$E$126,MATCH(DF!F7933,Sheet3!$C$1:$C$126,0))</f>
        <v>#N/A</v>
      </c>
      <c r="F7933" t="s">
        <v>12725</v>
      </c>
      <c r="G7933">
        <v>4.3</v>
      </c>
      <c r="H7933">
        <v>817</v>
      </c>
      <c r="I7933">
        <v>114.95</v>
      </c>
      <c r="J7933" t="s">
        <v>15343</v>
      </c>
      <c r="K7933" t="s">
        <v>15372</v>
      </c>
      <c r="L7933" t="e">
        <f>VLOOKUP(F7933,Sheet3!$B$2:$H$126,7,0)</f>
        <v>#N/A</v>
      </c>
    </row>
    <row r="7934" spans="1:12" hidden="1" x14ac:dyDescent="0.2">
      <c r="A7934" t="s">
        <v>6197</v>
      </c>
      <c r="B7934" t="s">
        <v>10943</v>
      </c>
      <c r="C7934" t="s">
        <v>11025</v>
      </c>
      <c r="D7934" t="e">
        <f>INDEX(Sheet3!$D$1:$D$126,MATCH(DF!F7934,Sheet3!$C$1:$C$126,0))</f>
        <v>#N/A</v>
      </c>
      <c r="E7934" t="e">
        <f>INDEX(Sheet3!$E$1:$E$126,MATCH(DF!F7934,Sheet3!$C$1:$C$126,0))</f>
        <v>#N/A</v>
      </c>
      <c r="F7934" t="s">
        <v>13071</v>
      </c>
      <c r="G7934">
        <v>4.0999999999999996</v>
      </c>
      <c r="H7934">
        <v>817</v>
      </c>
      <c r="I7934">
        <v>91.25</v>
      </c>
      <c r="J7934" t="s">
        <v>15352</v>
      </c>
      <c r="K7934" t="s">
        <v>15372</v>
      </c>
      <c r="L7934" t="e">
        <f>VLOOKUP(F7934,Sheet3!$B$2:$H$126,7,0)</f>
        <v>#N/A</v>
      </c>
    </row>
    <row r="7935" spans="1:12" hidden="1" x14ac:dyDescent="0.2">
      <c r="A7935" t="s">
        <v>6198</v>
      </c>
      <c r="B7935" t="s">
        <v>10944</v>
      </c>
      <c r="C7935" t="s">
        <v>10978</v>
      </c>
      <c r="D7935" t="e">
        <f>INDEX(Sheet3!$D$1:$D$126,MATCH(DF!F7935,Sheet3!$C$1:$C$126,0))</f>
        <v>#N/A</v>
      </c>
      <c r="E7935" t="e">
        <f>INDEX(Sheet3!$E$1:$E$126,MATCH(DF!F7935,Sheet3!$C$1:$C$126,0))</f>
        <v>#N/A</v>
      </c>
      <c r="F7935" t="s">
        <v>12165</v>
      </c>
      <c r="G7935">
        <v>4</v>
      </c>
      <c r="H7935">
        <v>817</v>
      </c>
      <c r="I7935">
        <v>36.369999999999997</v>
      </c>
      <c r="J7935" t="s">
        <v>15344</v>
      </c>
      <c r="K7935" t="s">
        <v>15372</v>
      </c>
      <c r="L7935" t="e">
        <f>VLOOKUP(F7935,Sheet3!$B$2:$H$126,7,0)</f>
        <v>#N/A</v>
      </c>
    </row>
    <row r="7936" spans="1:12" hidden="1" x14ac:dyDescent="0.2">
      <c r="A7936" t="s">
        <v>6199</v>
      </c>
      <c r="B7936" t="s">
        <v>10950</v>
      </c>
      <c r="C7936" t="s">
        <v>11089</v>
      </c>
      <c r="D7936" t="e">
        <f>INDEX(Sheet3!$D$1:$D$126,MATCH(DF!F7936,Sheet3!$C$1:$C$126,0))</f>
        <v>#N/A</v>
      </c>
      <c r="E7936" t="e">
        <f>INDEX(Sheet3!$E$1:$E$126,MATCH(DF!F7936,Sheet3!$C$1:$C$126,0))</f>
        <v>#N/A</v>
      </c>
      <c r="F7936" t="s">
        <v>13012</v>
      </c>
      <c r="G7936">
        <v>3.8</v>
      </c>
      <c r="H7936">
        <v>819</v>
      </c>
      <c r="I7936">
        <v>9.2899999999999991</v>
      </c>
      <c r="J7936" t="s">
        <v>15343</v>
      </c>
      <c r="K7936" t="s">
        <v>15372</v>
      </c>
      <c r="L7936" t="e">
        <f>VLOOKUP(F7936,Sheet3!$B$2:$H$126,7,0)</f>
        <v>#N/A</v>
      </c>
    </row>
    <row r="7937" spans="1:12" hidden="1" x14ac:dyDescent="0.2">
      <c r="A7937" t="s">
        <v>6200</v>
      </c>
      <c r="B7937" t="s">
        <v>10954</v>
      </c>
      <c r="C7937" t="s">
        <v>11065</v>
      </c>
      <c r="D7937" t="e">
        <f>INDEX(Sheet3!$D$1:$D$126,MATCH(DF!F7937,Sheet3!$C$1:$C$126,0))</f>
        <v>#N/A</v>
      </c>
      <c r="E7937" t="e">
        <f>INDEX(Sheet3!$E$1:$E$126,MATCH(DF!F7937,Sheet3!$C$1:$C$126,0))</f>
        <v>#N/A</v>
      </c>
      <c r="F7937" t="s">
        <v>12721</v>
      </c>
      <c r="G7937">
        <v>3.9</v>
      </c>
      <c r="H7937">
        <v>819</v>
      </c>
      <c r="I7937">
        <v>45.77</v>
      </c>
      <c r="J7937" t="s">
        <v>15353</v>
      </c>
      <c r="K7937" t="s">
        <v>15372</v>
      </c>
      <c r="L7937" t="e">
        <f>VLOOKUP(F7937,Sheet3!$B$2:$H$126,7,0)</f>
        <v>#N/A</v>
      </c>
    </row>
    <row r="7938" spans="1:12" hidden="1" x14ac:dyDescent="0.2">
      <c r="A7938" t="s">
        <v>6201</v>
      </c>
      <c r="B7938" t="s">
        <v>10943</v>
      </c>
      <c r="C7938" t="s">
        <v>11061</v>
      </c>
      <c r="D7938" t="e">
        <f>INDEX(Sheet3!$D$1:$D$126,MATCH(DF!F7938,Sheet3!$C$1:$C$126,0))</f>
        <v>#N/A</v>
      </c>
      <c r="E7938" t="e">
        <f>INDEX(Sheet3!$E$1:$E$126,MATCH(DF!F7938,Sheet3!$C$1:$C$126,0))</f>
        <v>#N/A</v>
      </c>
      <c r="F7938" t="s">
        <v>13009</v>
      </c>
      <c r="G7938">
        <v>3.7</v>
      </c>
      <c r="H7938">
        <v>82</v>
      </c>
      <c r="I7938">
        <v>6.68</v>
      </c>
      <c r="J7938" t="s">
        <v>15345</v>
      </c>
      <c r="K7938" t="s">
        <v>15372</v>
      </c>
      <c r="L7938" t="e">
        <f>VLOOKUP(F7938,Sheet3!$B$2:$H$126,7,0)</f>
        <v>#N/A</v>
      </c>
    </row>
    <row r="7939" spans="1:12" hidden="1" x14ac:dyDescent="0.2">
      <c r="A7939" t="s">
        <v>53</v>
      </c>
      <c r="B7939" t="s">
        <v>10947</v>
      </c>
      <c r="C7939" t="s">
        <v>11016</v>
      </c>
      <c r="D7939" t="e">
        <f>INDEX(Sheet3!$D$1:$D$126,MATCH(DF!F7939,Sheet3!$C$1:$C$126,0))</f>
        <v>#N/A</v>
      </c>
      <c r="E7939" t="e">
        <f>INDEX(Sheet3!$E$1:$E$126,MATCH(DF!F7939,Sheet3!$C$1:$C$126,0))</f>
        <v>#N/A</v>
      </c>
      <c r="F7939" t="s">
        <v>12126</v>
      </c>
      <c r="G7939">
        <v>3.6</v>
      </c>
      <c r="H7939">
        <v>82</v>
      </c>
      <c r="I7939">
        <v>6.75</v>
      </c>
      <c r="J7939" t="s">
        <v>15345</v>
      </c>
      <c r="K7939" t="s">
        <v>15372</v>
      </c>
      <c r="L7939" t="e">
        <f>VLOOKUP(F7939,Sheet3!$B$2:$H$126,7,0)</f>
        <v>#N/A</v>
      </c>
    </row>
    <row r="7940" spans="1:12" hidden="1" x14ac:dyDescent="0.2">
      <c r="A7940" t="s">
        <v>6202</v>
      </c>
      <c r="B7940" t="s">
        <v>10944</v>
      </c>
      <c r="C7940" t="s">
        <v>11111</v>
      </c>
      <c r="D7940" t="e">
        <f>INDEX(Sheet3!$D$1:$D$126,MATCH(DF!F7940,Sheet3!$C$1:$C$126,0))</f>
        <v>#N/A</v>
      </c>
      <c r="E7940" t="e">
        <f>INDEX(Sheet3!$E$1:$E$126,MATCH(DF!F7940,Sheet3!$C$1:$C$126,0))</f>
        <v>#N/A</v>
      </c>
      <c r="F7940" t="s">
        <v>12453</v>
      </c>
      <c r="G7940">
        <v>3.7</v>
      </c>
      <c r="H7940">
        <v>82</v>
      </c>
      <c r="I7940">
        <v>6.73</v>
      </c>
      <c r="J7940" t="s">
        <v>15339</v>
      </c>
      <c r="K7940" t="s">
        <v>15372</v>
      </c>
      <c r="L7940" t="e">
        <f>VLOOKUP(F7940,Sheet3!$B$2:$H$126,7,0)</f>
        <v>#N/A</v>
      </c>
    </row>
    <row r="7941" spans="1:12" hidden="1" x14ac:dyDescent="0.2">
      <c r="A7941" t="s">
        <v>6203</v>
      </c>
      <c r="B7941" t="s">
        <v>10944</v>
      </c>
      <c r="C7941" t="s">
        <v>11206</v>
      </c>
      <c r="D7941" t="e">
        <f>INDEX(Sheet3!$D$1:$D$126,MATCH(DF!F7941,Sheet3!$C$1:$C$126,0))</f>
        <v>#N/A</v>
      </c>
      <c r="E7941" t="e">
        <f>INDEX(Sheet3!$E$1:$E$126,MATCH(DF!F7941,Sheet3!$C$1:$C$126,0))</f>
        <v>#N/A</v>
      </c>
      <c r="F7941" t="s">
        <v>12430</v>
      </c>
      <c r="G7941">
        <v>3.9</v>
      </c>
      <c r="H7941">
        <v>82</v>
      </c>
      <c r="I7941">
        <v>15.6</v>
      </c>
      <c r="J7941" t="s">
        <v>15342</v>
      </c>
      <c r="K7941" t="s">
        <v>15372</v>
      </c>
      <c r="L7941" t="e">
        <f>VLOOKUP(F7941,Sheet3!$B$2:$H$126,7,0)</f>
        <v>#N/A</v>
      </c>
    </row>
    <row r="7942" spans="1:12" hidden="1" x14ac:dyDescent="0.2">
      <c r="A7942" t="s">
        <v>6204</v>
      </c>
      <c r="B7942" t="s">
        <v>10944</v>
      </c>
      <c r="C7942" t="s">
        <v>11129</v>
      </c>
      <c r="D7942" t="e">
        <f>INDEX(Sheet3!$D$1:$D$126,MATCH(DF!F7942,Sheet3!$C$1:$C$126,0))</f>
        <v>#N/A</v>
      </c>
      <c r="E7942" t="e">
        <f>INDEX(Sheet3!$E$1:$E$126,MATCH(DF!F7942,Sheet3!$C$1:$C$126,0))</f>
        <v>#N/A</v>
      </c>
      <c r="F7942" t="s">
        <v>12223</v>
      </c>
      <c r="G7942">
        <v>3.9</v>
      </c>
      <c r="H7942">
        <v>82</v>
      </c>
      <c r="I7942">
        <v>75</v>
      </c>
      <c r="J7942" t="s">
        <v>15346</v>
      </c>
      <c r="K7942" t="s">
        <v>15372</v>
      </c>
      <c r="L7942" t="e">
        <f>VLOOKUP(F7942,Sheet3!$B$2:$H$126,7,0)</f>
        <v>#N/A</v>
      </c>
    </row>
    <row r="7943" spans="1:12" hidden="1" x14ac:dyDescent="0.2">
      <c r="A7943" t="s">
        <v>6205</v>
      </c>
      <c r="B7943" t="s">
        <v>10944</v>
      </c>
      <c r="C7943" t="s">
        <v>11075</v>
      </c>
      <c r="D7943" t="e">
        <f>INDEX(Sheet3!$D$1:$D$126,MATCH(DF!F7943,Sheet3!$C$1:$C$126,0))</f>
        <v>#N/A</v>
      </c>
      <c r="E7943" t="e">
        <f>INDEX(Sheet3!$E$1:$E$126,MATCH(DF!F7943,Sheet3!$C$1:$C$126,0))</f>
        <v>#N/A</v>
      </c>
      <c r="F7943" t="s">
        <v>14471</v>
      </c>
      <c r="G7943">
        <v>3.7</v>
      </c>
      <c r="H7943">
        <v>82</v>
      </c>
      <c r="I7943">
        <v>25.8</v>
      </c>
      <c r="J7943" t="s">
        <v>15343</v>
      </c>
      <c r="K7943" t="s">
        <v>15372</v>
      </c>
      <c r="L7943" t="e">
        <f>VLOOKUP(F7943,Sheet3!$B$2:$H$126,7,0)</f>
        <v>#N/A</v>
      </c>
    </row>
    <row r="7944" spans="1:12" hidden="1" x14ac:dyDescent="0.2">
      <c r="A7944" t="s">
        <v>6206</v>
      </c>
      <c r="B7944" t="s">
        <v>10950</v>
      </c>
      <c r="C7944" t="s">
        <v>11033</v>
      </c>
      <c r="D7944" t="e">
        <f>INDEX(Sheet3!$D$1:$D$126,MATCH(DF!F7944,Sheet3!$C$1:$C$126,0))</f>
        <v>#N/A</v>
      </c>
      <c r="E7944" t="e">
        <f>INDEX(Sheet3!$E$1:$E$126,MATCH(DF!F7944,Sheet3!$C$1:$C$126,0))</f>
        <v>#N/A</v>
      </c>
      <c r="F7944" t="s">
        <v>13884</v>
      </c>
      <c r="G7944">
        <v>4.0999999999999996</v>
      </c>
      <c r="H7944">
        <v>82</v>
      </c>
      <c r="I7944">
        <v>28.95</v>
      </c>
      <c r="J7944" t="s">
        <v>15340</v>
      </c>
      <c r="K7944" t="s">
        <v>15372</v>
      </c>
      <c r="L7944" t="e">
        <f>VLOOKUP(F7944,Sheet3!$B$2:$H$126,7,0)</f>
        <v>#N/A</v>
      </c>
    </row>
    <row r="7945" spans="1:12" hidden="1" x14ac:dyDescent="0.2">
      <c r="A7945" t="s">
        <v>245</v>
      </c>
      <c r="B7945" t="s">
        <v>10943</v>
      </c>
      <c r="C7945" t="s">
        <v>11025</v>
      </c>
      <c r="D7945" t="e">
        <f>INDEX(Sheet3!$D$1:$D$126,MATCH(DF!F7945,Sheet3!$C$1:$C$126,0))</f>
        <v>#N/A</v>
      </c>
      <c r="E7945" t="e">
        <f>INDEX(Sheet3!$E$1:$E$126,MATCH(DF!F7945,Sheet3!$C$1:$C$126,0))</f>
        <v>#N/A</v>
      </c>
      <c r="F7945" t="s">
        <v>12725</v>
      </c>
      <c r="G7945">
        <v>4.4000000000000004</v>
      </c>
      <c r="H7945">
        <v>82</v>
      </c>
      <c r="I7945">
        <v>131.6</v>
      </c>
      <c r="J7945" t="s">
        <v>15339</v>
      </c>
      <c r="K7945" t="s">
        <v>15372</v>
      </c>
      <c r="L7945" t="e">
        <f>VLOOKUP(F7945,Sheet3!$B$2:$H$126,7,0)</f>
        <v>#N/A</v>
      </c>
    </row>
    <row r="7946" spans="1:12" hidden="1" x14ac:dyDescent="0.2">
      <c r="A7946" t="s">
        <v>6207</v>
      </c>
      <c r="B7946" t="s">
        <v>10944</v>
      </c>
      <c r="C7946" t="s">
        <v>11165</v>
      </c>
      <c r="D7946" t="e">
        <f>INDEX(Sheet3!$D$1:$D$126,MATCH(DF!F7946,Sheet3!$C$1:$C$126,0))</f>
        <v>#N/A</v>
      </c>
      <c r="E7946" t="e">
        <f>INDEX(Sheet3!$E$1:$E$126,MATCH(DF!F7946,Sheet3!$C$1:$C$126,0))</f>
        <v>#N/A</v>
      </c>
      <c r="F7946" t="s">
        <v>13003</v>
      </c>
      <c r="G7946">
        <v>4.2</v>
      </c>
      <c r="H7946">
        <v>82</v>
      </c>
      <c r="I7946">
        <v>41.61</v>
      </c>
      <c r="J7946" t="s">
        <v>15342</v>
      </c>
      <c r="K7946" t="s">
        <v>15372</v>
      </c>
      <c r="L7946" t="e">
        <f>VLOOKUP(F7946,Sheet3!$B$2:$H$126,7,0)</f>
        <v>#N/A</v>
      </c>
    </row>
    <row r="7947" spans="1:12" hidden="1" x14ac:dyDescent="0.2">
      <c r="A7947" t="s">
        <v>2006</v>
      </c>
      <c r="B7947" t="s">
        <v>10943</v>
      </c>
      <c r="C7947" t="s">
        <v>10976</v>
      </c>
      <c r="D7947" t="e">
        <f>INDEX(Sheet3!$D$1:$D$126,MATCH(DF!F7947,Sheet3!$C$1:$C$126,0))</f>
        <v>#N/A</v>
      </c>
      <c r="E7947" t="e">
        <f>INDEX(Sheet3!$E$1:$E$126,MATCH(DF!F7947,Sheet3!$C$1:$C$126,0))</f>
        <v>#N/A</v>
      </c>
      <c r="F7947" t="s">
        <v>13742</v>
      </c>
      <c r="G7947">
        <v>4.2</v>
      </c>
      <c r="H7947">
        <v>82</v>
      </c>
      <c r="I7947">
        <v>272.95</v>
      </c>
      <c r="J7947" t="s">
        <v>15353</v>
      </c>
      <c r="K7947" t="s">
        <v>15372</v>
      </c>
      <c r="L7947" t="e">
        <f>VLOOKUP(F7947,Sheet3!$B$2:$H$126,7,0)</f>
        <v>#N/A</v>
      </c>
    </row>
    <row r="7948" spans="1:12" hidden="1" x14ac:dyDescent="0.2">
      <c r="A7948" t="s">
        <v>6208</v>
      </c>
      <c r="B7948" t="s">
        <v>10943</v>
      </c>
      <c r="C7948" t="s">
        <v>11080</v>
      </c>
      <c r="D7948" t="e">
        <f>INDEX(Sheet3!$D$1:$D$126,MATCH(DF!F7948,Sheet3!$C$1:$C$126,0))</f>
        <v>#N/A</v>
      </c>
      <c r="E7948" t="e">
        <f>INDEX(Sheet3!$E$1:$E$126,MATCH(DF!F7948,Sheet3!$C$1:$C$126,0))</f>
        <v>#N/A</v>
      </c>
      <c r="F7948" t="s">
        <v>11982</v>
      </c>
      <c r="G7948">
        <v>3.7</v>
      </c>
      <c r="H7948">
        <v>82</v>
      </c>
      <c r="I7948">
        <v>8.68</v>
      </c>
      <c r="J7948" t="s">
        <v>15345</v>
      </c>
      <c r="K7948" t="s">
        <v>15372</v>
      </c>
      <c r="L7948" t="e">
        <f>VLOOKUP(F7948,Sheet3!$B$2:$H$126,7,0)</f>
        <v>#N/A</v>
      </c>
    </row>
    <row r="7949" spans="1:12" hidden="1" x14ac:dyDescent="0.2">
      <c r="A7949" t="s">
        <v>6209</v>
      </c>
      <c r="B7949" t="s">
        <v>10957</v>
      </c>
      <c r="C7949" t="s">
        <v>11048</v>
      </c>
      <c r="D7949" t="e">
        <f>INDEX(Sheet3!$D$1:$D$126,MATCH(DF!F7949,Sheet3!$C$1:$C$126,0))</f>
        <v>#N/A</v>
      </c>
      <c r="E7949" t="e">
        <f>INDEX(Sheet3!$E$1:$E$126,MATCH(DF!F7949,Sheet3!$C$1:$C$126,0))</f>
        <v>#N/A</v>
      </c>
      <c r="F7949" t="s">
        <v>13714</v>
      </c>
      <c r="G7949">
        <v>4.3</v>
      </c>
      <c r="H7949">
        <v>82</v>
      </c>
      <c r="I7949">
        <v>16.45</v>
      </c>
      <c r="J7949" t="s">
        <v>15342</v>
      </c>
      <c r="K7949" t="s">
        <v>15372</v>
      </c>
      <c r="L7949" t="e">
        <f>VLOOKUP(F7949,Sheet3!$B$2:$H$126,7,0)</f>
        <v>#N/A</v>
      </c>
    </row>
    <row r="7950" spans="1:12" hidden="1" x14ac:dyDescent="0.2">
      <c r="A7950" t="s">
        <v>6210</v>
      </c>
      <c r="B7950" t="s">
        <v>10944</v>
      </c>
      <c r="C7950" t="s">
        <v>11024</v>
      </c>
      <c r="D7950" t="e">
        <f>INDEX(Sheet3!$D$1:$D$126,MATCH(DF!F7950,Sheet3!$C$1:$C$126,0))</f>
        <v>#N/A</v>
      </c>
      <c r="E7950" t="e">
        <f>INDEX(Sheet3!$E$1:$E$126,MATCH(DF!F7950,Sheet3!$C$1:$C$126,0))</f>
        <v>#N/A</v>
      </c>
      <c r="F7950" t="s">
        <v>11904</v>
      </c>
      <c r="G7950">
        <v>3.9</v>
      </c>
      <c r="H7950">
        <v>82</v>
      </c>
      <c r="I7950">
        <v>26.9</v>
      </c>
      <c r="J7950" t="s">
        <v>15340</v>
      </c>
      <c r="K7950" t="s">
        <v>15372</v>
      </c>
      <c r="L7950" t="e">
        <f>VLOOKUP(F7950,Sheet3!$B$2:$H$126,7,0)</f>
        <v>#N/A</v>
      </c>
    </row>
    <row r="7951" spans="1:12" hidden="1" x14ac:dyDescent="0.2">
      <c r="A7951" t="s">
        <v>6211</v>
      </c>
      <c r="B7951" t="s">
        <v>10943</v>
      </c>
      <c r="C7951" t="s">
        <v>11061</v>
      </c>
      <c r="D7951" t="e">
        <f>INDEX(Sheet3!$D$1:$D$126,MATCH(DF!F7951,Sheet3!$C$1:$C$126,0))</f>
        <v>#N/A</v>
      </c>
      <c r="E7951" t="e">
        <f>INDEX(Sheet3!$E$1:$E$126,MATCH(DF!F7951,Sheet3!$C$1:$C$126,0))</f>
        <v>#N/A</v>
      </c>
      <c r="F7951" t="s">
        <v>13009</v>
      </c>
      <c r="G7951">
        <v>3.7</v>
      </c>
      <c r="H7951">
        <v>82</v>
      </c>
      <c r="I7951">
        <v>8.24</v>
      </c>
      <c r="J7951" t="s">
        <v>15340</v>
      </c>
      <c r="K7951" t="s">
        <v>15372</v>
      </c>
      <c r="L7951" t="e">
        <f>VLOOKUP(F7951,Sheet3!$B$2:$H$126,7,0)</f>
        <v>#N/A</v>
      </c>
    </row>
    <row r="7952" spans="1:12" hidden="1" x14ac:dyDescent="0.2">
      <c r="A7952" t="s">
        <v>198</v>
      </c>
      <c r="B7952" t="s">
        <v>10944</v>
      </c>
      <c r="C7952" t="s">
        <v>11035</v>
      </c>
      <c r="D7952" t="e">
        <f>INDEX(Sheet3!$D$1:$D$126,MATCH(DF!F7952,Sheet3!$C$1:$C$126,0))</f>
        <v>#N/A</v>
      </c>
      <c r="E7952" t="e">
        <f>INDEX(Sheet3!$E$1:$E$126,MATCH(DF!F7952,Sheet3!$C$1:$C$126,0))</f>
        <v>#N/A</v>
      </c>
      <c r="F7952" t="s">
        <v>12159</v>
      </c>
      <c r="G7952">
        <v>3.5</v>
      </c>
      <c r="H7952">
        <v>82</v>
      </c>
      <c r="I7952">
        <v>7.55</v>
      </c>
      <c r="J7952" t="s">
        <v>15339</v>
      </c>
      <c r="K7952" t="s">
        <v>15372</v>
      </c>
      <c r="L7952" t="e">
        <f>VLOOKUP(F7952,Sheet3!$B$2:$H$126,7,0)</f>
        <v>#N/A</v>
      </c>
    </row>
    <row r="7953" spans="1:12" x14ac:dyDescent="0.2">
      <c r="A7953" t="s">
        <v>6212</v>
      </c>
      <c r="B7953" t="s">
        <v>10952</v>
      </c>
      <c r="C7953" t="s">
        <v>10995</v>
      </c>
      <c r="D7953" t="str">
        <f>INDEX(Sheet3!$D$1:$D$126,MATCH(DF!F7953,Sheet3!$C$1:$C$126,0))</f>
        <v>DOURO</v>
      </c>
      <c r="E7953" t="str">
        <f>INDEX(Sheet3!$E$1:$E$126,MATCH(DF!F7953,Sheet3!$C$1:$C$126,0))</f>
        <v>PT11D</v>
      </c>
      <c r="F7953" t="s">
        <v>12753</v>
      </c>
      <c r="G7953">
        <v>3.9</v>
      </c>
      <c r="H7953">
        <v>82</v>
      </c>
      <c r="I7953">
        <v>15.95</v>
      </c>
      <c r="J7953" t="s">
        <v>15342</v>
      </c>
      <c r="K7953" t="s">
        <v>15372</v>
      </c>
      <c r="L7953" t="str">
        <f>VLOOKUP(F7953,Sheet3!$B$2:$H$126,7,0)</f>
        <v>Quinta da Romaneira</v>
      </c>
    </row>
    <row r="7954" spans="1:12" hidden="1" x14ac:dyDescent="0.2">
      <c r="A7954" t="s">
        <v>6213</v>
      </c>
      <c r="B7954" t="s">
        <v>10943</v>
      </c>
      <c r="C7954" t="s">
        <v>11034</v>
      </c>
      <c r="D7954" t="e">
        <f>INDEX(Sheet3!$D$1:$D$126,MATCH(DF!F7954,Sheet3!$C$1:$C$126,0))</f>
        <v>#N/A</v>
      </c>
      <c r="E7954" t="e">
        <f>INDEX(Sheet3!$E$1:$E$126,MATCH(DF!F7954,Sheet3!$C$1:$C$126,0))</f>
        <v>#N/A</v>
      </c>
      <c r="F7954" t="s">
        <v>11906</v>
      </c>
      <c r="G7954">
        <v>3.6</v>
      </c>
      <c r="H7954">
        <v>82</v>
      </c>
      <c r="I7954">
        <v>10.9</v>
      </c>
      <c r="J7954" t="s">
        <v>15339</v>
      </c>
      <c r="K7954" t="s">
        <v>15372</v>
      </c>
      <c r="L7954" t="e">
        <f>VLOOKUP(F7954,Sheet3!$B$2:$H$126,7,0)</f>
        <v>#N/A</v>
      </c>
    </row>
    <row r="7955" spans="1:12" hidden="1" x14ac:dyDescent="0.2">
      <c r="A7955" t="s">
        <v>6214</v>
      </c>
      <c r="B7955" t="s">
        <v>10944</v>
      </c>
      <c r="C7955" t="s">
        <v>11586</v>
      </c>
      <c r="D7955" t="e">
        <f>INDEX(Sheet3!$D$1:$D$126,MATCH(DF!F7955,Sheet3!$C$1:$C$126,0))</f>
        <v>#N/A</v>
      </c>
      <c r="E7955" t="e">
        <f>INDEX(Sheet3!$E$1:$E$126,MATCH(DF!F7955,Sheet3!$C$1:$C$126,0))</f>
        <v>#N/A</v>
      </c>
      <c r="F7955" t="s">
        <v>14472</v>
      </c>
      <c r="G7955">
        <v>3.5</v>
      </c>
      <c r="H7955">
        <v>82</v>
      </c>
      <c r="I7955">
        <v>18.899999999999999</v>
      </c>
      <c r="J7955" t="s">
        <v>15344</v>
      </c>
      <c r="K7955" t="s">
        <v>15372</v>
      </c>
      <c r="L7955" t="e">
        <f>VLOOKUP(F7955,Sheet3!$B$2:$H$126,7,0)</f>
        <v>#N/A</v>
      </c>
    </row>
    <row r="7956" spans="1:12" hidden="1" x14ac:dyDescent="0.2">
      <c r="A7956" t="s">
        <v>6215</v>
      </c>
      <c r="B7956" t="s">
        <v>10948</v>
      </c>
      <c r="C7956" t="s">
        <v>10986</v>
      </c>
      <c r="D7956" t="e">
        <f>INDEX(Sheet3!$D$1:$D$126,MATCH(DF!F7956,Sheet3!$C$1:$C$126,0))</f>
        <v>#N/A</v>
      </c>
      <c r="E7956" t="e">
        <f>INDEX(Sheet3!$E$1:$E$126,MATCH(DF!F7956,Sheet3!$C$1:$C$126,0))</f>
        <v>#N/A</v>
      </c>
      <c r="F7956" t="s">
        <v>12779</v>
      </c>
      <c r="G7956">
        <v>3.3</v>
      </c>
      <c r="H7956">
        <v>82</v>
      </c>
      <c r="I7956">
        <v>9.68</v>
      </c>
      <c r="J7956" t="s">
        <v>15339</v>
      </c>
      <c r="K7956" t="s">
        <v>15372</v>
      </c>
      <c r="L7956" t="e">
        <f>VLOOKUP(F7956,Sheet3!$B$2:$H$126,7,0)</f>
        <v>#N/A</v>
      </c>
    </row>
    <row r="7957" spans="1:12" hidden="1" x14ac:dyDescent="0.2">
      <c r="A7957" t="s">
        <v>6216</v>
      </c>
      <c r="B7957" t="s">
        <v>10943</v>
      </c>
      <c r="C7957" t="s">
        <v>11021</v>
      </c>
      <c r="D7957" t="e">
        <f>INDEX(Sheet3!$D$1:$D$126,MATCH(DF!F7957,Sheet3!$C$1:$C$126,0))</f>
        <v>#N/A</v>
      </c>
      <c r="E7957" t="e">
        <f>INDEX(Sheet3!$E$1:$E$126,MATCH(DF!F7957,Sheet3!$C$1:$C$126,0))</f>
        <v>#N/A</v>
      </c>
      <c r="F7957" t="s">
        <v>13807</v>
      </c>
      <c r="G7957">
        <v>3.7</v>
      </c>
      <c r="H7957">
        <v>82</v>
      </c>
      <c r="I7957">
        <v>9.6999999999999993</v>
      </c>
      <c r="J7957" t="s">
        <v>15339</v>
      </c>
      <c r="K7957" t="s">
        <v>15372</v>
      </c>
      <c r="L7957" t="e">
        <f>VLOOKUP(F7957,Sheet3!$B$2:$H$126,7,0)</f>
        <v>#N/A</v>
      </c>
    </row>
    <row r="7958" spans="1:12" hidden="1" x14ac:dyDescent="0.2">
      <c r="A7958" t="s">
        <v>6217</v>
      </c>
      <c r="B7958" t="s">
        <v>10943</v>
      </c>
      <c r="C7958" t="s">
        <v>11338</v>
      </c>
      <c r="D7958" t="e">
        <f>INDEX(Sheet3!$D$1:$D$126,MATCH(DF!F7958,Sheet3!$C$1:$C$126,0))</f>
        <v>#N/A</v>
      </c>
      <c r="E7958" t="e">
        <f>INDEX(Sheet3!$E$1:$E$126,MATCH(DF!F7958,Sheet3!$C$1:$C$126,0))</f>
        <v>#N/A</v>
      </c>
      <c r="F7958" t="s">
        <v>12040</v>
      </c>
      <c r="G7958">
        <v>3.6</v>
      </c>
      <c r="H7958">
        <v>82</v>
      </c>
      <c r="I7958">
        <v>16.52</v>
      </c>
      <c r="J7958" t="s">
        <v>15340</v>
      </c>
      <c r="K7958" t="s">
        <v>15372</v>
      </c>
      <c r="L7958" t="e">
        <f>VLOOKUP(F7958,Sheet3!$B$2:$H$126,7,0)</f>
        <v>#N/A</v>
      </c>
    </row>
    <row r="7959" spans="1:12" hidden="1" x14ac:dyDescent="0.2">
      <c r="A7959" t="s">
        <v>6218</v>
      </c>
      <c r="B7959" t="s">
        <v>10944</v>
      </c>
      <c r="C7959" t="s">
        <v>11244</v>
      </c>
      <c r="D7959" t="e">
        <f>INDEX(Sheet3!$D$1:$D$126,MATCH(DF!F7959,Sheet3!$C$1:$C$126,0))</f>
        <v>#N/A</v>
      </c>
      <c r="E7959" t="e">
        <f>INDEX(Sheet3!$E$1:$E$126,MATCH(DF!F7959,Sheet3!$C$1:$C$126,0))</f>
        <v>#N/A</v>
      </c>
      <c r="F7959" t="s">
        <v>14473</v>
      </c>
      <c r="G7959">
        <v>4.3</v>
      </c>
      <c r="H7959">
        <v>82</v>
      </c>
      <c r="I7959">
        <v>27.29</v>
      </c>
      <c r="J7959" t="s">
        <v>15338</v>
      </c>
      <c r="K7959" t="s">
        <v>15372</v>
      </c>
      <c r="L7959" t="e">
        <f>VLOOKUP(F7959,Sheet3!$B$2:$H$126,7,0)</f>
        <v>#N/A</v>
      </c>
    </row>
    <row r="7960" spans="1:12" hidden="1" x14ac:dyDescent="0.2">
      <c r="A7960" t="s">
        <v>6219</v>
      </c>
      <c r="B7960" t="s">
        <v>10950</v>
      </c>
      <c r="C7960" t="s">
        <v>11291</v>
      </c>
      <c r="D7960" t="e">
        <f>INDEX(Sheet3!$D$1:$D$126,MATCH(DF!F7960,Sheet3!$C$1:$C$126,0))</f>
        <v>#N/A</v>
      </c>
      <c r="E7960" t="e">
        <f>INDEX(Sheet3!$E$1:$E$126,MATCH(DF!F7960,Sheet3!$C$1:$C$126,0))</f>
        <v>#N/A</v>
      </c>
      <c r="F7960" t="s">
        <v>11886</v>
      </c>
      <c r="G7960">
        <v>4.4000000000000004</v>
      </c>
      <c r="H7960">
        <v>82</v>
      </c>
      <c r="I7960">
        <v>86.33</v>
      </c>
      <c r="J7960" t="s">
        <v>15340</v>
      </c>
      <c r="K7960" t="s">
        <v>15372</v>
      </c>
      <c r="L7960" t="e">
        <f>VLOOKUP(F7960,Sheet3!$B$2:$H$126,7,0)</f>
        <v>#N/A</v>
      </c>
    </row>
    <row r="7961" spans="1:12" hidden="1" x14ac:dyDescent="0.2">
      <c r="A7961" t="s">
        <v>977</v>
      </c>
      <c r="B7961" t="s">
        <v>10943</v>
      </c>
      <c r="C7961" t="s">
        <v>11012</v>
      </c>
      <c r="D7961" t="e">
        <f>INDEX(Sheet3!$D$1:$D$126,MATCH(DF!F7961,Sheet3!$C$1:$C$126,0))</f>
        <v>#N/A</v>
      </c>
      <c r="E7961" t="e">
        <f>INDEX(Sheet3!$E$1:$E$126,MATCH(DF!F7961,Sheet3!$C$1:$C$126,0))</f>
        <v>#N/A</v>
      </c>
      <c r="F7961" t="s">
        <v>12139</v>
      </c>
      <c r="G7961">
        <v>3.8</v>
      </c>
      <c r="H7961">
        <v>82</v>
      </c>
      <c r="I7961">
        <v>23.35</v>
      </c>
      <c r="J7961" t="s">
        <v>15342</v>
      </c>
      <c r="K7961" t="s">
        <v>15372</v>
      </c>
      <c r="L7961" t="e">
        <f>VLOOKUP(F7961,Sheet3!$B$2:$H$126,7,0)</f>
        <v>#N/A</v>
      </c>
    </row>
    <row r="7962" spans="1:12" hidden="1" x14ac:dyDescent="0.2">
      <c r="A7962" t="s">
        <v>1353</v>
      </c>
      <c r="B7962" t="s">
        <v>10943</v>
      </c>
      <c r="C7962" t="s">
        <v>11158</v>
      </c>
      <c r="D7962" t="e">
        <f>INDEX(Sheet3!$D$1:$D$126,MATCH(DF!F7962,Sheet3!$C$1:$C$126,0))</f>
        <v>#N/A</v>
      </c>
      <c r="E7962" t="e">
        <f>INDEX(Sheet3!$E$1:$E$126,MATCH(DF!F7962,Sheet3!$C$1:$C$126,0))</f>
        <v>#N/A</v>
      </c>
      <c r="F7962" t="s">
        <v>14474</v>
      </c>
      <c r="G7962">
        <v>3.6</v>
      </c>
      <c r="H7962">
        <v>82</v>
      </c>
      <c r="I7962">
        <v>24.15</v>
      </c>
      <c r="J7962" t="s">
        <v>15340</v>
      </c>
      <c r="K7962" t="s">
        <v>15372</v>
      </c>
      <c r="L7962" t="e">
        <f>VLOOKUP(F7962,Sheet3!$B$2:$H$126,7,0)</f>
        <v>#N/A</v>
      </c>
    </row>
    <row r="7963" spans="1:12" hidden="1" x14ac:dyDescent="0.2">
      <c r="A7963" t="s">
        <v>6220</v>
      </c>
      <c r="B7963" t="s">
        <v>10949</v>
      </c>
      <c r="C7963" t="s">
        <v>11180</v>
      </c>
      <c r="D7963" t="e">
        <f>INDEX(Sheet3!$D$1:$D$126,MATCH(DF!F7963,Sheet3!$C$1:$C$126,0))</f>
        <v>#N/A</v>
      </c>
      <c r="E7963" t="e">
        <f>INDEX(Sheet3!$E$1:$E$126,MATCH(DF!F7963,Sheet3!$C$1:$C$126,0))</f>
        <v>#N/A</v>
      </c>
      <c r="F7963" t="s">
        <v>13522</v>
      </c>
      <c r="G7963">
        <v>4.5</v>
      </c>
      <c r="H7963">
        <v>82</v>
      </c>
      <c r="I7963">
        <v>128.66999999999999</v>
      </c>
      <c r="J7963" t="s">
        <v>15346</v>
      </c>
      <c r="K7963" t="s">
        <v>15372</v>
      </c>
      <c r="L7963" t="e">
        <f>VLOOKUP(F7963,Sheet3!$B$2:$H$126,7,0)</f>
        <v>#N/A</v>
      </c>
    </row>
    <row r="7964" spans="1:12" hidden="1" x14ac:dyDescent="0.2">
      <c r="A7964" t="s">
        <v>1352</v>
      </c>
      <c r="B7964" t="s">
        <v>10947</v>
      </c>
      <c r="C7964" t="s">
        <v>11124</v>
      </c>
      <c r="D7964" t="e">
        <f>INDEX(Sheet3!$D$1:$D$126,MATCH(DF!F7964,Sheet3!$C$1:$C$126,0))</f>
        <v>#N/A</v>
      </c>
      <c r="E7964" t="e">
        <f>INDEX(Sheet3!$E$1:$E$126,MATCH(DF!F7964,Sheet3!$C$1:$C$126,0))</f>
        <v>#N/A</v>
      </c>
      <c r="F7964" t="s">
        <v>12620</v>
      </c>
      <c r="G7964">
        <v>3.6</v>
      </c>
      <c r="H7964">
        <v>82</v>
      </c>
      <c r="I7964">
        <v>7.9</v>
      </c>
      <c r="J7964" t="s">
        <v>15345</v>
      </c>
      <c r="K7964" t="s">
        <v>15372</v>
      </c>
      <c r="L7964" t="e">
        <f>VLOOKUP(F7964,Sheet3!$B$2:$H$126,7,0)</f>
        <v>#N/A</v>
      </c>
    </row>
    <row r="7965" spans="1:12" hidden="1" x14ac:dyDescent="0.2">
      <c r="A7965" t="s">
        <v>882</v>
      </c>
      <c r="B7965" t="s">
        <v>10943</v>
      </c>
      <c r="C7965" t="s">
        <v>10999</v>
      </c>
      <c r="D7965" t="e">
        <f>INDEX(Sheet3!$D$1:$D$126,MATCH(DF!F7965,Sheet3!$C$1:$C$126,0))</f>
        <v>#N/A</v>
      </c>
      <c r="E7965" t="e">
        <f>INDEX(Sheet3!$E$1:$E$126,MATCH(DF!F7965,Sheet3!$C$1:$C$126,0))</f>
        <v>#N/A</v>
      </c>
      <c r="F7965" t="s">
        <v>13134</v>
      </c>
      <c r="G7965">
        <v>3.9</v>
      </c>
      <c r="H7965">
        <v>82</v>
      </c>
      <c r="I7965">
        <v>43.9</v>
      </c>
      <c r="J7965" t="s">
        <v>15344</v>
      </c>
      <c r="K7965" t="s">
        <v>15372</v>
      </c>
      <c r="L7965" t="e">
        <f>VLOOKUP(F7965,Sheet3!$B$2:$H$126,7,0)</f>
        <v>#N/A</v>
      </c>
    </row>
    <row r="7966" spans="1:12" hidden="1" x14ac:dyDescent="0.2">
      <c r="A7966" t="s">
        <v>6221</v>
      </c>
      <c r="B7966" t="s">
        <v>10944</v>
      </c>
      <c r="C7966" t="s">
        <v>10978</v>
      </c>
      <c r="D7966" t="e">
        <f>INDEX(Sheet3!$D$1:$D$126,MATCH(DF!F7966,Sheet3!$C$1:$C$126,0))</f>
        <v>#N/A</v>
      </c>
      <c r="E7966" t="e">
        <f>INDEX(Sheet3!$E$1:$E$126,MATCH(DF!F7966,Sheet3!$C$1:$C$126,0))</f>
        <v>#N/A</v>
      </c>
      <c r="F7966" t="s">
        <v>12310</v>
      </c>
      <c r="G7966">
        <v>4.3</v>
      </c>
      <c r="H7966">
        <v>82</v>
      </c>
      <c r="I7966">
        <v>58.39</v>
      </c>
      <c r="J7966" t="s">
        <v>15342</v>
      </c>
      <c r="K7966" t="s">
        <v>15372</v>
      </c>
      <c r="L7966" t="e">
        <f>VLOOKUP(F7966,Sheet3!$B$2:$H$126,7,0)</f>
        <v>#N/A</v>
      </c>
    </row>
    <row r="7967" spans="1:12" hidden="1" x14ac:dyDescent="0.2">
      <c r="A7967" t="s">
        <v>6222</v>
      </c>
      <c r="B7967" t="s">
        <v>10943</v>
      </c>
      <c r="C7967" t="s">
        <v>11264</v>
      </c>
      <c r="D7967" t="e">
        <f>INDEX(Sheet3!$D$1:$D$126,MATCH(DF!F7967,Sheet3!$C$1:$C$126,0))</f>
        <v>#N/A</v>
      </c>
      <c r="E7967" t="e">
        <f>INDEX(Sheet3!$E$1:$E$126,MATCH(DF!F7967,Sheet3!$C$1:$C$126,0))</f>
        <v>#N/A</v>
      </c>
      <c r="F7967" t="s">
        <v>12252</v>
      </c>
      <c r="G7967">
        <v>3.6</v>
      </c>
      <c r="H7967">
        <v>82</v>
      </c>
      <c r="I7967">
        <v>20.9</v>
      </c>
      <c r="J7967" t="s">
        <v>15345</v>
      </c>
      <c r="K7967" t="s">
        <v>15372</v>
      </c>
      <c r="L7967" t="e">
        <f>VLOOKUP(F7967,Sheet3!$B$2:$H$126,7,0)</f>
        <v>#N/A</v>
      </c>
    </row>
    <row r="7968" spans="1:12" hidden="1" x14ac:dyDescent="0.2">
      <c r="A7968" t="s">
        <v>6223</v>
      </c>
      <c r="B7968" t="s">
        <v>10949</v>
      </c>
      <c r="C7968" t="s">
        <v>11118</v>
      </c>
      <c r="D7968" t="e">
        <f>INDEX(Sheet3!$D$1:$D$126,MATCH(DF!F7968,Sheet3!$C$1:$C$126,0))</f>
        <v>#N/A</v>
      </c>
      <c r="E7968" t="e">
        <f>INDEX(Sheet3!$E$1:$E$126,MATCH(DF!F7968,Sheet3!$C$1:$C$126,0))</f>
        <v>#N/A</v>
      </c>
      <c r="F7968" t="s">
        <v>12993</v>
      </c>
      <c r="G7968">
        <v>3.5</v>
      </c>
      <c r="H7968">
        <v>820</v>
      </c>
      <c r="I7968">
        <v>10.35</v>
      </c>
      <c r="J7968" t="s">
        <v>15339</v>
      </c>
      <c r="K7968" t="s">
        <v>15372</v>
      </c>
      <c r="L7968" t="e">
        <f>VLOOKUP(F7968,Sheet3!$B$2:$H$126,7,0)</f>
        <v>#N/A</v>
      </c>
    </row>
    <row r="7969" spans="1:12" hidden="1" x14ac:dyDescent="0.2">
      <c r="A7969" t="s">
        <v>6224</v>
      </c>
      <c r="B7969" t="s">
        <v>10944</v>
      </c>
      <c r="C7969" t="s">
        <v>11165</v>
      </c>
      <c r="D7969" t="e">
        <f>INDEX(Sheet3!$D$1:$D$126,MATCH(DF!F7969,Sheet3!$C$1:$C$126,0))</f>
        <v>#N/A</v>
      </c>
      <c r="E7969" t="e">
        <f>INDEX(Sheet3!$E$1:$E$126,MATCH(DF!F7969,Sheet3!$C$1:$C$126,0))</f>
        <v>#N/A</v>
      </c>
      <c r="F7969" t="s">
        <v>11987</v>
      </c>
      <c r="G7969">
        <v>3.9</v>
      </c>
      <c r="H7969">
        <v>821</v>
      </c>
      <c r="I7969">
        <v>17.45</v>
      </c>
      <c r="J7969" t="s">
        <v>15339</v>
      </c>
      <c r="K7969" t="s">
        <v>15372</v>
      </c>
      <c r="L7969" t="e">
        <f>VLOOKUP(F7969,Sheet3!$B$2:$H$126,7,0)</f>
        <v>#N/A</v>
      </c>
    </row>
    <row r="7970" spans="1:12" hidden="1" x14ac:dyDescent="0.2">
      <c r="A7970" t="s">
        <v>6225</v>
      </c>
      <c r="B7970" t="s">
        <v>10944</v>
      </c>
      <c r="C7970" t="s">
        <v>11356</v>
      </c>
      <c r="D7970" t="e">
        <f>INDEX(Sheet3!$D$1:$D$126,MATCH(DF!F7970,Sheet3!$C$1:$C$126,0))</f>
        <v>#N/A</v>
      </c>
      <c r="E7970" t="e">
        <f>INDEX(Sheet3!$E$1:$E$126,MATCH(DF!F7970,Sheet3!$C$1:$C$126,0))</f>
        <v>#N/A</v>
      </c>
      <c r="F7970" t="s">
        <v>13013</v>
      </c>
      <c r="G7970">
        <v>3.8</v>
      </c>
      <c r="H7970">
        <v>821</v>
      </c>
      <c r="I7970">
        <v>9.9</v>
      </c>
      <c r="J7970" t="s">
        <v>15343</v>
      </c>
      <c r="K7970" t="s">
        <v>15372</v>
      </c>
      <c r="L7970" t="e">
        <f>VLOOKUP(F7970,Sheet3!$B$2:$H$126,7,0)</f>
        <v>#N/A</v>
      </c>
    </row>
    <row r="7971" spans="1:12" hidden="1" x14ac:dyDescent="0.2">
      <c r="A7971" t="s">
        <v>6226</v>
      </c>
      <c r="B7971" t="s">
        <v>10948</v>
      </c>
      <c r="C7971" t="s">
        <v>10990</v>
      </c>
      <c r="D7971" t="e">
        <f>INDEX(Sheet3!$D$1:$D$126,MATCH(DF!F7971,Sheet3!$C$1:$C$126,0))</f>
        <v>#N/A</v>
      </c>
      <c r="E7971" t="e">
        <f>INDEX(Sheet3!$E$1:$E$126,MATCH(DF!F7971,Sheet3!$C$1:$C$126,0))</f>
        <v>#N/A</v>
      </c>
      <c r="F7971" t="s">
        <v>12484</v>
      </c>
      <c r="G7971">
        <v>4</v>
      </c>
      <c r="H7971">
        <v>822</v>
      </c>
      <c r="I7971">
        <v>11.89</v>
      </c>
      <c r="J7971" t="s">
        <v>15341</v>
      </c>
      <c r="K7971" t="s">
        <v>15372</v>
      </c>
      <c r="L7971" t="e">
        <f>VLOOKUP(F7971,Sheet3!$B$2:$H$126,7,0)</f>
        <v>#N/A</v>
      </c>
    </row>
    <row r="7972" spans="1:12" hidden="1" x14ac:dyDescent="0.2">
      <c r="A7972" t="s">
        <v>6227</v>
      </c>
      <c r="B7972" t="s">
        <v>10944</v>
      </c>
      <c r="C7972" t="s">
        <v>10994</v>
      </c>
      <c r="D7972" t="e">
        <f>INDEX(Sheet3!$D$1:$D$126,MATCH(DF!F7972,Sheet3!$C$1:$C$126,0))</f>
        <v>#N/A</v>
      </c>
      <c r="E7972" t="e">
        <f>INDEX(Sheet3!$E$1:$E$126,MATCH(DF!F7972,Sheet3!$C$1:$C$126,0))</f>
        <v>#N/A</v>
      </c>
      <c r="F7972" t="s">
        <v>12373</v>
      </c>
      <c r="G7972">
        <v>3.8</v>
      </c>
      <c r="H7972">
        <v>823</v>
      </c>
      <c r="I7972">
        <v>6.95</v>
      </c>
      <c r="J7972" t="s">
        <v>15345</v>
      </c>
      <c r="K7972" t="s">
        <v>15372</v>
      </c>
      <c r="L7972" t="e">
        <f>VLOOKUP(F7972,Sheet3!$B$2:$H$126,7,0)</f>
        <v>#N/A</v>
      </c>
    </row>
    <row r="7973" spans="1:12" hidden="1" x14ac:dyDescent="0.2">
      <c r="A7973" t="s">
        <v>6228</v>
      </c>
      <c r="B7973" t="s">
        <v>10950</v>
      </c>
      <c r="C7973" t="s">
        <v>11033</v>
      </c>
      <c r="D7973" t="e">
        <f>INDEX(Sheet3!$D$1:$D$126,MATCH(DF!F7973,Sheet3!$C$1:$C$126,0))</f>
        <v>#N/A</v>
      </c>
      <c r="E7973" t="e">
        <f>INDEX(Sheet3!$E$1:$E$126,MATCH(DF!F7973,Sheet3!$C$1:$C$126,0))</f>
        <v>#N/A</v>
      </c>
      <c r="F7973" t="s">
        <v>12506</v>
      </c>
      <c r="G7973">
        <v>4.7</v>
      </c>
      <c r="H7973">
        <v>824</v>
      </c>
      <c r="I7973">
        <v>320.70999999999998</v>
      </c>
      <c r="J7973" t="s">
        <v>15354</v>
      </c>
      <c r="K7973" t="s">
        <v>15372</v>
      </c>
      <c r="L7973" t="e">
        <f>VLOOKUP(F7973,Sheet3!$B$2:$H$126,7,0)</f>
        <v>#N/A</v>
      </c>
    </row>
    <row r="7974" spans="1:12" hidden="1" x14ac:dyDescent="0.2">
      <c r="A7974" t="s">
        <v>391</v>
      </c>
      <c r="B7974" t="s">
        <v>10947</v>
      </c>
      <c r="C7974" t="s">
        <v>11391</v>
      </c>
      <c r="D7974" t="e">
        <f>INDEX(Sheet3!$D$1:$D$126,MATCH(DF!F7974,Sheet3!$C$1:$C$126,0))</f>
        <v>#N/A</v>
      </c>
      <c r="E7974" t="e">
        <f>INDEX(Sheet3!$E$1:$E$126,MATCH(DF!F7974,Sheet3!$C$1:$C$126,0))</f>
        <v>#N/A</v>
      </c>
      <c r="F7974" t="s">
        <v>13315</v>
      </c>
      <c r="G7974">
        <v>3.9</v>
      </c>
      <c r="H7974">
        <v>824</v>
      </c>
      <c r="I7974">
        <v>14.5</v>
      </c>
      <c r="J7974" t="s">
        <v>15342</v>
      </c>
      <c r="K7974" t="s">
        <v>15372</v>
      </c>
      <c r="L7974" t="e">
        <f>VLOOKUP(F7974,Sheet3!$B$2:$H$126,7,0)</f>
        <v>#N/A</v>
      </c>
    </row>
    <row r="7975" spans="1:12" hidden="1" x14ac:dyDescent="0.2">
      <c r="A7975" t="s">
        <v>6229</v>
      </c>
      <c r="B7975" t="s">
        <v>10950</v>
      </c>
      <c r="C7975" t="s">
        <v>11055</v>
      </c>
      <c r="D7975" t="e">
        <f>INDEX(Sheet3!$D$1:$D$126,MATCH(DF!F7975,Sheet3!$C$1:$C$126,0))</f>
        <v>#N/A</v>
      </c>
      <c r="E7975" t="e">
        <f>INDEX(Sheet3!$E$1:$E$126,MATCH(DF!F7975,Sheet3!$C$1:$C$126,0))</f>
        <v>#N/A</v>
      </c>
      <c r="F7975" t="s">
        <v>12294</v>
      </c>
      <c r="G7975">
        <v>4.2</v>
      </c>
      <c r="H7975">
        <v>825</v>
      </c>
      <c r="I7975">
        <v>37.950000000000003</v>
      </c>
      <c r="J7975" t="s">
        <v>15344</v>
      </c>
      <c r="K7975" t="s">
        <v>15372</v>
      </c>
      <c r="L7975" t="e">
        <f>VLOOKUP(F7975,Sheet3!$B$2:$H$126,7,0)</f>
        <v>#N/A</v>
      </c>
    </row>
    <row r="7976" spans="1:12" hidden="1" x14ac:dyDescent="0.2">
      <c r="A7976" t="s">
        <v>6230</v>
      </c>
      <c r="B7976" t="s">
        <v>10955</v>
      </c>
      <c r="C7976" t="s">
        <v>11587</v>
      </c>
      <c r="D7976" t="e">
        <f>INDEX(Sheet3!$D$1:$D$126,MATCH(DF!F7976,Sheet3!$C$1:$C$126,0))</f>
        <v>#N/A</v>
      </c>
      <c r="E7976" t="e">
        <f>INDEX(Sheet3!$E$1:$E$126,MATCH(DF!F7976,Sheet3!$C$1:$C$126,0))</f>
        <v>#N/A</v>
      </c>
      <c r="F7976" t="s">
        <v>12092</v>
      </c>
      <c r="G7976">
        <v>4.5</v>
      </c>
      <c r="H7976">
        <v>825</v>
      </c>
      <c r="I7976">
        <v>77.010000000000005</v>
      </c>
      <c r="J7976" t="s">
        <v>15343</v>
      </c>
      <c r="K7976" t="s">
        <v>15372</v>
      </c>
      <c r="L7976" t="e">
        <f>VLOOKUP(F7976,Sheet3!$B$2:$H$126,7,0)</f>
        <v>#N/A</v>
      </c>
    </row>
    <row r="7977" spans="1:12" hidden="1" x14ac:dyDescent="0.2">
      <c r="A7977" t="s">
        <v>6231</v>
      </c>
      <c r="B7977" t="s">
        <v>10943</v>
      </c>
      <c r="C7977" t="s">
        <v>11127</v>
      </c>
      <c r="D7977" t="e">
        <f>INDEX(Sheet3!$D$1:$D$126,MATCH(DF!F7977,Sheet3!$C$1:$C$126,0))</f>
        <v>#N/A</v>
      </c>
      <c r="E7977" t="e">
        <f>INDEX(Sheet3!$E$1:$E$126,MATCH(DF!F7977,Sheet3!$C$1:$C$126,0))</f>
        <v>#N/A</v>
      </c>
      <c r="F7977" t="s">
        <v>14475</v>
      </c>
      <c r="G7977">
        <v>3.8</v>
      </c>
      <c r="H7977">
        <v>826</v>
      </c>
      <c r="I7977">
        <v>12.3</v>
      </c>
      <c r="J7977" t="s">
        <v>15342</v>
      </c>
      <c r="K7977" t="s">
        <v>15372</v>
      </c>
      <c r="L7977" t="e">
        <f>VLOOKUP(F7977,Sheet3!$B$2:$H$126,7,0)</f>
        <v>#N/A</v>
      </c>
    </row>
    <row r="7978" spans="1:12" hidden="1" x14ac:dyDescent="0.2">
      <c r="A7978" t="s">
        <v>6232</v>
      </c>
      <c r="B7978" t="s">
        <v>10944</v>
      </c>
      <c r="C7978" t="s">
        <v>11052</v>
      </c>
      <c r="D7978" t="e">
        <f>INDEX(Sheet3!$D$1:$D$126,MATCH(DF!F7978,Sheet3!$C$1:$C$126,0))</f>
        <v>#N/A</v>
      </c>
      <c r="E7978" t="e">
        <f>INDEX(Sheet3!$E$1:$E$126,MATCH(DF!F7978,Sheet3!$C$1:$C$126,0))</f>
        <v>#N/A</v>
      </c>
      <c r="F7978" t="s">
        <v>12823</v>
      </c>
      <c r="G7978">
        <v>3.7</v>
      </c>
      <c r="H7978">
        <v>826</v>
      </c>
      <c r="I7978">
        <v>17.059999999999999</v>
      </c>
      <c r="J7978" t="s">
        <v>15342</v>
      </c>
      <c r="K7978" t="s">
        <v>15372</v>
      </c>
      <c r="L7978" t="e">
        <f>VLOOKUP(F7978,Sheet3!$B$2:$H$126,7,0)</f>
        <v>#N/A</v>
      </c>
    </row>
    <row r="7979" spans="1:12" x14ac:dyDescent="0.2">
      <c r="A7979" t="s">
        <v>6233</v>
      </c>
      <c r="B7979" t="s">
        <v>10952</v>
      </c>
      <c r="C7979" t="s">
        <v>11095</v>
      </c>
      <c r="D7979" t="str">
        <f>INDEX(Sheet3!$D$1:$D$126,MATCH(DF!F7979,Sheet3!$C$1:$C$126,0))</f>
        <v>OESTE</v>
      </c>
      <c r="E7979" t="str">
        <f>INDEX(Sheet3!$E$1:$E$126,MATCH(DF!F7979,Sheet3!$C$1:$C$126,0))</f>
        <v>PT16B</v>
      </c>
      <c r="F7979" t="s">
        <v>14476</v>
      </c>
      <c r="G7979">
        <v>3.8</v>
      </c>
      <c r="H7979">
        <v>826</v>
      </c>
      <c r="I7979">
        <v>5.53</v>
      </c>
      <c r="J7979" t="s">
        <v>15339</v>
      </c>
      <c r="K7979" t="s">
        <v>15372</v>
      </c>
      <c r="L7979" t="str">
        <f>VLOOKUP(F7979,Sheet3!$B$2:$H$126,7,0)</f>
        <v>Quinta do Conde</v>
      </c>
    </row>
    <row r="7980" spans="1:12" hidden="1" x14ac:dyDescent="0.2">
      <c r="A7980" t="s">
        <v>1434</v>
      </c>
      <c r="B7980" t="s">
        <v>10944</v>
      </c>
      <c r="C7980" t="s">
        <v>11111</v>
      </c>
      <c r="D7980" t="e">
        <f>INDEX(Sheet3!$D$1:$D$126,MATCH(DF!F7980,Sheet3!$C$1:$C$126,0))</f>
        <v>#N/A</v>
      </c>
      <c r="E7980" t="e">
        <f>INDEX(Sheet3!$E$1:$E$126,MATCH(DF!F7980,Sheet3!$C$1:$C$126,0))</f>
        <v>#N/A</v>
      </c>
      <c r="F7980" t="s">
        <v>12611</v>
      </c>
      <c r="G7980">
        <v>3.6</v>
      </c>
      <c r="H7980">
        <v>827</v>
      </c>
      <c r="I7980">
        <v>8.9</v>
      </c>
      <c r="J7980" t="s">
        <v>15339</v>
      </c>
      <c r="K7980" t="s">
        <v>15372</v>
      </c>
      <c r="L7980" t="e">
        <f>VLOOKUP(F7980,Sheet3!$B$2:$H$126,7,0)</f>
        <v>#N/A</v>
      </c>
    </row>
    <row r="7981" spans="1:12" hidden="1" x14ac:dyDescent="0.2">
      <c r="A7981" t="s">
        <v>3338</v>
      </c>
      <c r="B7981" t="s">
        <v>10950</v>
      </c>
      <c r="C7981" t="s">
        <v>11055</v>
      </c>
      <c r="D7981" t="e">
        <f>INDEX(Sheet3!$D$1:$D$126,MATCH(DF!F7981,Sheet3!$C$1:$C$126,0))</f>
        <v>#N/A</v>
      </c>
      <c r="E7981" t="e">
        <f>INDEX(Sheet3!$E$1:$E$126,MATCH(DF!F7981,Sheet3!$C$1:$C$126,0))</f>
        <v>#N/A</v>
      </c>
      <c r="F7981" t="s">
        <v>12167</v>
      </c>
      <c r="G7981">
        <v>3.9</v>
      </c>
      <c r="H7981">
        <v>827</v>
      </c>
      <c r="I7981">
        <v>19.89</v>
      </c>
      <c r="J7981" t="s">
        <v>15346</v>
      </c>
      <c r="K7981" t="s">
        <v>15372</v>
      </c>
      <c r="L7981" t="e">
        <f>VLOOKUP(F7981,Sheet3!$B$2:$H$126,7,0)</f>
        <v>#N/A</v>
      </c>
    </row>
    <row r="7982" spans="1:12" hidden="1" x14ac:dyDescent="0.2">
      <c r="A7982" t="s">
        <v>6234</v>
      </c>
      <c r="B7982" t="s">
        <v>10944</v>
      </c>
      <c r="C7982" t="s">
        <v>10988</v>
      </c>
      <c r="D7982" t="e">
        <f>INDEX(Sheet3!$D$1:$D$126,MATCH(DF!F7982,Sheet3!$C$1:$C$126,0))</f>
        <v>#N/A</v>
      </c>
      <c r="E7982" t="e">
        <f>INDEX(Sheet3!$E$1:$E$126,MATCH(DF!F7982,Sheet3!$C$1:$C$126,0))</f>
        <v>#N/A</v>
      </c>
      <c r="F7982" t="s">
        <v>11884</v>
      </c>
      <c r="G7982">
        <v>3.7</v>
      </c>
      <c r="H7982">
        <v>828</v>
      </c>
      <c r="I7982">
        <v>5.9</v>
      </c>
      <c r="J7982" t="s">
        <v>15339</v>
      </c>
      <c r="K7982" t="s">
        <v>15372</v>
      </c>
      <c r="L7982" t="e">
        <f>VLOOKUP(F7982,Sheet3!$B$2:$H$126,7,0)</f>
        <v>#N/A</v>
      </c>
    </row>
    <row r="7983" spans="1:12" hidden="1" x14ac:dyDescent="0.2">
      <c r="A7983" t="s">
        <v>6235</v>
      </c>
      <c r="B7983" t="s">
        <v>10944</v>
      </c>
      <c r="C7983" t="s">
        <v>11030</v>
      </c>
      <c r="D7983" t="e">
        <f>INDEX(Sheet3!$D$1:$D$126,MATCH(DF!F7983,Sheet3!$C$1:$C$126,0))</f>
        <v>#N/A</v>
      </c>
      <c r="E7983" t="e">
        <f>INDEX(Sheet3!$E$1:$E$126,MATCH(DF!F7983,Sheet3!$C$1:$C$126,0))</f>
        <v>#N/A</v>
      </c>
      <c r="F7983" t="s">
        <v>11898</v>
      </c>
      <c r="G7983">
        <v>3.6</v>
      </c>
      <c r="H7983">
        <v>828</v>
      </c>
      <c r="I7983">
        <v>13.25</v>
      </c>
      <c r="J7983" t="s">
        <v>15340</v>
      </c>
      <c r="K7983" t="s">
        <v>15372</v>
      </c>
      <c r="L7983" t="e">
        <f>VLOOKUP(F7983,Sheet3!$B$2:$H$126,7,0)</f>
        <v>#N/A</v>
      </c>
    </row>
    <row r="7984" spans="1:12" hidden="1" x14ac:dyDescent="0.2">
      <c r="A7984" t="s">
        <v>6236</v>
      </c>
      <c r="B7984" t="s">
        <v>10954</v>
      </c>
      <c r="C7984" t="s">
        <v>10997</v>
      </c>
      <c r="D7984" t="e">
        <f>INDEX(Sheet3!$D$1:$D$126,MATCH(DF!F7984,Sheet3!$C$1:$C$126,0))</f>
        <v>#N/A</v>
      </c>
      <c r="E7984" t="e">
        <f>INDEX(Sheet3!$E$1:$E$126,MATCH(DF!F7984,Sheet3!$C$1:$C$126,0))</f>
        <v>#N/A</v>
      </c>
      <c r="F7984" t="s">
        <v>11899</v>
      </c>
      <c r="G7984">
        <v>3.5</v>
      </c>
      <c r="H7984">
        <v>829</v>
      </c>
      <c r="I7984">
        <v>11.45</v>
      </c>
      <c r="J7984" t="s">
        <v>15342</v>
      </c>
      <c r="K7984" t="s">
        <v>15372</v>
      </c>
      <c r="L7984" t="e">
        <f>VLOOKUP(F7984,Sheet3!$B$2:$H$126,7,0)</f>
        <v>#N/A</v>
      </c>
    </row>
    <row r="7985" spans="1:12" hidden="1" x14ac:dyDescent="0.2">
      <c r="A7985" t="s">
        <v>1644</v>
      </c>
      <c r="B7985" t="s">
        <v>10943</v>
      </c>
      <c r="C7985" t="s">
        <v>11005</v>
      </c>
      <c r="D7985" t="e">
        <f>INDEX(Sheet3!$D$1:$D$126,MATCH(DF!F7985,Sheet3!$C$1:$C$126,0))</f>
        <v>#N/A</v>
      </c>
      <c r="E7985" t="e">
        <f>INDEX(Sheet3!$E$1:$E$126,MATCH(DF!F7985,Sheet3!$C$1:$C$126,0))</f>
        <v>#N/A</v>
      </c>
      <c r="F7985" t="s">
        <v>11965</v>
      </c>
      <c r="G7985">
        <v>4.2</v>
      </c>
      <c r="H7985">
        <v>829</v>
      </c>
      <c r="I7985">
        <v>82.37</v>
      </c>
      <c r="J7985" t="s">
        <v>15346</v>
      </c>
      <c r="K7985" t="s">
        <v>15372</v>
      </c>
      <c r="L7985" t="e">
        <f>VLOOKUP(F7985,Sheet3!$B$2:$H$126,7,0)</f>
        <v>#N/A</v>
      </c>
    </row>
    <row r="7986" spans="1:12" hidden="1" x14ac:dyDescent="0.2">
      <c r="A7986" t="s">
        <v>715</v>
      </c>
      <c r="B7986" t="s">
        <v>10950</v>
      </c>
      <c r="C7986" t="s">
        <v>11055</v>
      </c>
      <c r="D7986" t="e">
        <f>INDEX(Sheet3!$D$1:$D$126,MATCH(DF!F7986,Sheet3!$C$1:$C$126,0))</f>
        <v>#N/A</v>
      </c>
      <c r="E7986" t="e">
        <f>INDEX(Sheet3!$E$1:$E$126,MATCH(DF!F7986,Sheet3!$C$1:$C$126,0))</f>
        <v>#N/A</v>
      </c>
      <c r="F7986" t="s">
        <v>12560</v>
      </c>
      <c r="G7986">
        <v>3.5</v>
      </c>
      <c r="H7986">
        <v>83</v>
      </c>
      <c r="I7986">
        <v>6.84</v>
      </c>
      <c r="J7986" t="s">
        <v>15345</v>
      </c>
      <c r="K7986" t="s">
        <v>15372</v>
      </c>
      <c r="L7986" t="e">
        <f>VLOOKUP(F7986,Sheet3!$B$2:$H$126,7,0)</f>
        <v>#N/A</v>
      </c>
    </row>
    <row r="7987" spans="1:12" hidden="1" x14ac:dyDescent="0.2">
      <c r="A7987" t="s">
        <v>6237</v>
      </c>
      <c r="B7987" t="s">
        <v>10943</v>
      </c>
      <c r="C7987" t="s">
        <v>11438</v>
      </c>
      <c r="D7987" t="e">
        <f>INDEX(Sheet3!$D$1:$D$126,MATCH(DF!F7987,Sheet3!$C$1:$C$126,0))</f>
        <v>#N/A</v>
      </c>
      <c r="E7987" t="e">
        <f>INDEX(Sheet3!$E$1:$E$126,MATCH(DF!F7987,Sheet3!$C$1:$C$126,0))</f>
        <v>#N/A</v>
      </c>
      <c r="F7987" t="s">
        <v>13574</v>
      </c>
      <c r="G7987">
        <v>3.5</v>
      </c>
      <c r="H7987">
        <v>83</v>
      </c>
      <c r="I7987">
        <v>11.19</v>
      </c>
      <c r="J7987" t="s">
        <v>15342</v>
      </c>
      <c r="K7987" t="s">
        <v>15372</v>
      </c>
      <c r="L7987" t="e">
        <f>VLOOKUP(F7987,Sheet3!$B$2:$H$126,7,0)</f>
        <v>#N/A</v>
      </c>
    </row>
    <row r="7988" spans="1:12" hidden="1" x14ac:dyDescent="0.2">
      <c r="A7988" t="s">
        <v>6238</v>
      </c>
      <c r="B7988" t="s">
        <v>10949</v>
      </c>
      <c r="C7988" t="s">
        <v>10991</v>
      </c>
      <c r="D7988" t="e">
        <f>INDEX(Sheet3!$D$1:$D$126,MATCH(DF!F7988,Sheet3!$C$1:$C$126,0))</f>
        <v>#N/A</v>
      </c>
      <c r="E7988" t="e">
        <f>INDEX(Sheet3!$E$1:$E$126,MATCH(DF!F7988,Sheet3!$C$1:$C$126,0))</f>
        <v>#N/A</v>
      </c>
      <c r="F7988" t="s">
        <v>12526</v>
      </c>
      <c r="G7988">
        <v>3.3</v>
      </c>
      <c r="H7988">
        <v>83</v>
      </c>
      <c r="I7988">
        <v>6.79</v>
      </c>
      <c r="J7988" t="s">
        <v>15345</v>
      </c>
      <c r="K7988" t="s">
        <v>15372</v>
      </c>
      <c r="L7988" t="e">
        <f>VLOOKUP(F7988,Sheet3!$B$2:$H$126,7,0)</f>
        <v>#N/A</v>
      </c>
    </row>
    <row r="7989" spans="1:12" hidden="1" x14ac:dyDescent="0.2">
      <c r="A7989" t="s">
        <v>6239</v>
      </c>
      <c r="B7989" t="s">
        <v>10944</v>
      </c>
      <c r="C7989" t="s">
        <v>11299</v>
      </c>
      <c r="D7989" t="e">
        <f>INDEX(Sheet3!$D$1:$D$126,MATCH(DF!F7989,Sheet3!$C$1:$C$126,0))</f>
        <v>#N/A</v>
      </c>
      <c r="E7989" t="e">
        <f>INDEX(Sheet3!$E$1:$E$126,MATCH(DF!F7989,Sheet3!$C$1:$C$126,0))</f>
        <v>#N/A</v>
      </c>
      <c r="F7989" t="s">
        <v>14287</v>
      </c>
      <c r="G7989">
        <v>3.6</v>
      </c>
      <c r="H7989">
        <v>83</v>
      </c>
      <c r="I7989">
        <v>13.82</v>
      </c>
      <c r="J7989" t="s">
        <v>15340</v>
      </c>
      <c r="K7989" t="s">
        <v>15372</v>
      </c>
      <c r="L7989" t="e">
        <f>VLOOKUP(F7989,Sheet3!$B$2:$H$126,7,0)</f>
        <v>#N/A</v>
      </c>
    </row>
    <row r="7990" spans="1:12" hidden="1" x14ac:dyDescent="0.2">
      <c r="A7990" t="s">
        <v>97</v>
      </c>
      <c r="B7990" t="s">
        <v>10943</v>
      </c>
      <c r="C7990" t="s">
        <v>11322</v>
      </c>
      <c r="D7990" t="e">
        <f>INDEX(Sheet3!$D$1:$D$126,MATCH(DF!F7990,Sheet3!$C$1:$C$126,0))</f>
        <v>#N/A</v>
      </c>
      <c r="E7990" t="e">
        <f>INDEX(Sheet3!$E$1:$E$126,MATCH(DF!F7990,Sheet3!$C$1:$C$126,0))</f>
        <v>#N/A</v>
      </c>
      <c r="F7990" t="s">
        <v>13656</v>
      </c>
      <c r="G7990">
        <v>3.5</v>
      </c>
      <c r="H7990">
        <v>83</v>
      </c>
      <c r="I7990">
        <v>17.52</v>
      </c>
      <c r="J7990" t="s">
        <v>15340</v>
      </c>
      <c r="K7990" t="s">
        <v>15372</v>
      </c>
      <c r="L7990" t="e">
        <f>VLOOKUP(F7990,Sheet3!$B$2:$H$126,7,0)</f>
        <v>#N/A</v>
      </c>
    </row>
    <row r="7991" spans="1:12" hidden="1" x14ac:dyDescent="0.2">
      <c r="A7991" t="s">
        <v>6240</v>
      </c>
      <c r="B7991" t="s">
        <v>10947</v>
      </c>
      <c r="C7991" t="s">
        <v>11148</v>
      </c>
      <c r="D7991" t="e">
        <f>INDEX(Sheet3!$D$1:$D$126,MATCH(DF!F7991,Sheet3!$C$1:$C$126,0))</f>
        <v>#N/A</v>
      </c>
      <c r="E7991" t="e">
        <f>INDEX(Sheet3!$E$1:$E$126,MATCH(DF!F7991,Sheet3!$C$1:$C$126,0))</f>
        <v>#N/A</v>
      </c>
      <c r="F7991" t="s">
        <v>12172</v>
      </c>
      <c r="G7991">
        <v>4.3</v>
      </c>
      <c r="H7991">
        <v>83</v>
      </c>
      <c r="I7991">
        <v>84.09</v>
      </c>
      <c r="J7991" t="s">
        <v>15350</v>
      </c>
      <c r="K7991" t="s">
        <v>15372</v>
      </c>
      <c r="L7991" t="e">
        <f>VLOOKUP(F7991,Sheet3!$B$2:$H$126,7,0)</f>
        <v>#N/A</v>
      </c>
    </row>
    <row r="7992" spans="1:12" hidden="1" x14ac:dyDescent="0.2">
      <c r="A7992" t="s">
        <v>6241</v>
      </c>
      <c r="B7992" t="s">
        <v>10949</v>
      </c>
      <c r="C7992" t="s">
        <v>11588</v>
      </c>
      <c r="D7992" t="e">
        <f>INDEX(Sheet3!$D$1:$D$126,MATCH(DF!F7992,Sheet3!$C$1:$C$126,0))</f>
        <v>#N/A</v>
      </c>
      <c r="E7992" t="e">
        <f>INDEX(Sheet3!$E$1:$E$126,MATCH(DF!F7992,Sheet3!$C$1:$C$126,0))</f>
        <v>#N/A</v>
      </c>
      <c r="F7992" t="s">
        <v>12137</v>
      </c>
      <c r="G7992">
        <v>4.2</v>
      </c>
      <c r="H7992">
        <v>83</v>
      </c>
      <c r="I7992">
        <v>37.9</v>
      </c>
      <c r="J7992" t="s">
        <v>15342</v>
      </c>
      <c r="K7992" t="s">
        <v>15372</v>
      </c>
      <c r="L7992" t="e">
        <f>VLOOKUP(F7992,Sheet3!$B$2:$H$126,7,0)</f>
        <v>#N/A</v>
      </c>
    </row>
    <row r="7993" spans="1:12" hidden="1" x14ac:dyDescent="0.2">
      <c r="A7993" t="s">
        <v>220</v>
      </c>
      <c r="B7993" t="s">
        <v>10957</v>
      </c>
      <c r="C7993" t="s">
        <v>11048</v>
      </c>
      <c r="D7993" t="e">
        <f>INDEX(Sheet3!$D$1:$D$126,MATCH(DF!F7993,Sheet3!$C$1:$C$126,0))</f>
        <v>#N/A</v>
      </c>
      <c r="E7993" t="e">
        <f>INDEX(Sheet3!$E$1:$E$126,MATCH(DF!F7993,Sheet3!$C$1:$C$126,0))</f>
        <v>#N/A</v>
      </c>
      <c r="F7993" t="s">
        <v>14115</v>
      </c>
      <c r="G7993">
        <v>3.6</v>
      </c>
      <c r="H7993">
        <v>83</v>
      </c>
      <c r="I7993">
        <v>12.77</v>
      </c>
      <c r="J7993" t="s">
        <v>15340</v>
      </c>
      <c r="K7993" t="s">
        <v>15372</v>
      </c>
      <c r="L7993" t="e">
        <f>VLOOKUP(F7993,Sheet3!$B$2:$H$126,7,0)</f>
        <v>#N/A</v>
      </c>
    </row>
    <row r="7994" spans="1:12" hidden="1" x14ac:dyDescent="0.2">
      <c r="A7994" t="s">
        <v>6242</v>
      </c>
      <c r="B7994" t="s">
        <v>10946</v>
      </c>
      <c r="C7994" t="s">
        <v>11037</v>
      </c>
      <c r="D7994" t="e">
        <f>INDEX(Sheet3!$D$1:$D$126,MATCH(DF!F7994,Sheet3!$C$1:$C$126,0))</f>
        <v>#N/A</v>
      </c>
      <c r="E7994" t="e">
        <f>INDEX(Sheet3!$E$1:$E$126,MATCH(DF!F7994,Sheet3!$C$1:$C$126,0))</f>
        <v>#N/A</v>
      </c>
      <c r="F7994" t="s">
        <v>14213</v>
      </c>
      <c r="G7994">
        <v>3.5</v>
      </c>
      <c r="H7994">
        <v>83</v>
      </c>
      <c r="I7994">
        <v>23.9</v>
      </c>
      <c r="J7994" t="s">
        <v>15339</v>
      </c>
      <c r="K7994" t="s">
        <v>15372</v>
      </c>
      <c r="L7994" t="e">
        <f>VLOOKUP(F7994,Sheet3!$B$2:$H$126,7,0)</f>
        <v>#N/A</v>
      </c>
    </row>
    <row r="7995" spans="1:12" hidden="1" x14ac:dyDescent="0.2">
      <c r="A7995" t="s">
        <v>6243</v>
      </c>
      <c r="B7995" t="s">
        <v>10944</v>
      </c>
      <c r="C7995" t="s">
        <v>10978</v>
      </c>
      <c r="D7995" t="e">
        <f>INDEX(Sheet3!$D$1:$D$126,MATCH(DF!F7995,Sheet3!$C$1:$C$126,0))</f>
        <v>#N/A</v>
      </c>
      <c r="E7995" t="e">
        <f>INDEX(Sheet3!$E$1:$E$126,MATCH(DF!F7995,Sheet3!$C$1:$C$126,0))</f>
        <v>#N/A</v>
      </c>
      <c r="F7995" t="s">
        <v>12538</v>
      </c>
      <c r="G7995">
        <v>3.9</v>
      </c>
      <c r="H7995">
        <v>83</v>
      </c>
      <c r="I7995">
        <v>5.99</v>
      </c>
      <c r="J7995" t="s">
        <v>15341</v>
      </c>
      <c r="K7995" t="s">
        <v>15372</v>
      </c>
      <c r="L7995" t="e">
        <f>VLOOKUP(F7995,Sheet3!$B$2:$H$126,7,0)</f>
        <v>#N/A</v>
      </c>
    </row>
    <row r="7996" spans="1:12" hidden="1" x14ac:dyDescent="0.2">
      <c r="A7996" t="s">
        <v>6244</v>
      </c>
      <c r="B7996" t="s">
        <v>10943</v>
      </c>
      <c r="C7996" t="s">
        <v>11213</v>
      </c>
      <c r="D7996" t="e">
        <f>INDEX(Sheet3!$D$1:$D$126,MATCH(DF!F7996,Sheet3!$C$1:$C$126,0))</f>
        <v>#N/A</v>
      </c>
      <c r="E7996" t="e">
        <f>INDEX(Sheet3!$E$1:$E$126,MATCH(DF!F7996,Sheet3!$C$1:$C$126,0))</f>
        <v>#N/A</v>
      </c>
      <c r="F7996" t="s">
        <v>14477</v>
      </c>
      <c r="G7996">
        <v>3.6</v>
      </c>
      <c r="H7996">
        <v>83</v>
      </c>
      <c r="I7996">
        <v>12.81</v>
      </c>
      <c r="J7996" t="s">
        <v>15342</v>
      </c>
      <c r="K7996" t="s">
        <v>15372</v>
      </c>
      <c r="L7996" t="e">
        <f>VLOOKUP(F7996,Sheet3!$B$2:$H$126,7,0)</f>
        <v>#N/A</v>
      </c>
    </row>
    <row r="7997" spans="1:12" hidden="1" x14ac:dyDescent="0.2">
      <c r="A7997" t="s">
        <v>6245</v>
      </c>
      <c r="B7997" t="s">
        <v>10951</v>
      </c>
      <c r="C7997" t="s">
        <v>11018</v>
      </c>
      <c r="D7997" t="e">
        <f>INDEX(Sheet3!$D$1:$D$126,MATCH(DF!F7997,Sheet3!$C$1:$C$126,0))</f>
        <v>#N/A</v>
      </c>
      <c r="E7997" t="e">
        <f>INDEX(Sheet3!$E$1:$E$126,MATCH(DF!F7997,Sheet3!$C$1:$C$126,0))</f>
        <v>#N/A</v>
      </c>
      <c r="F7997" t="s">
        <v>12321</v>
      </c>
      <c r="G7997">
        <v>4.4000000000000004</v>
      </c>
      <c r="H7997">
        <v>83</v>
      </c>
      <c r="I7997">
        <v>38.5</v>
      </c>
      <c r="J7997" t="s">
        <v>15339</v>
      </c>
      <c r="K7997" t="s">
        <v>15372</v>
      </c>
      <c r="L7997" t="e">
        <f>VLOOKUP(F7997,Sheet3!$B$2:$H$126,7,0)</f>
        <v>#N/A</v>
      </c>
    </row>
    <row r="7998" spans="1:12" hidden="1" x14ac:dyDescent="0.2">
      <c r="A7998" t="s">
        <v>6246</v>
      </c>
      <c r="B7998" t="s">
        <v>10944</v>
      </c>
      <c r="C7998" t="s">
        <v>11231</v>
      </c>
      <c r="D7998" t="e">
        <f>INDEX(Sheet3!$D$1:$D$126,MATCH(DF!F7998,Sheet3!$C$1:$C$126,0))</f>
        <v>#N/A</v>
      </c>
      <c r="E7998" t="e">
        <f>INDEX(Sheet3!$E$1:$E$126,MATCH(DF!F7998,Sheet3!$C$1:$C$126,0))</f>
        <v>#N/A</v>
      </c>
      <c r="F7998" t="s">
        <v>12655</v>
      </c>
      <c r="G7998">
        <v>3.8</v>
      </c>
      <c r="H7998">
        <v>83</v>
      </c>
      <c r="I7998">
        <v>16.39</v>
      </c>
      <c r="J7998" t="s">
        <v>15340</v>
      </c>
      <c r="K7998" t="s">
        <v>15372</v>
      </c>
      <c r="L7998" t="e">
        <f>VLOOKUP(F7998,Sheet3!$B$2:$H$126,7,0)</f>
        <v>#N/A</v>
      </c>
    </row>
    <row r="7999" spans="1:12" hidden="1" x14ac:dyDescent="0.2">
      <c r="A7999" t="s">
        <v>6247</v>
      </c>
      <c r="B7999" t="s">
        <v>10943</v>
      </c>
      <c r="C7999" t="s">
        <v>11349</v>
      </c>
      <c r="D7999" t="e">
        <f>INDEX(Sheet3!$D$1:$D$126,MATCH(DF!F7999,Sheet3!$C$1:$C$126,0))</f>
        <v>#N/A</v>
      </c>
      <c r="E7999" t="e">
        <f>INDEX(Sheet3!$E$1:$E$126,MATCH(DF!F7999,Sheet3!$C$1:$C$126,0))</f>
        <v>#N/A</v>
      </c>
      <c r="F7999" t="s">
        <v>13154</v>
      </c>
      <c r="G7999">
        <v>4.0999999999999996</v>
      </c>
      <c r="H7999">
        <v>83</v>
      </c>
      <c r="I7999">
        <v>16.95</v>
      </c>
      <c r="J7999" t="s">
        <v>15339</v>
      </c>
      <c r="K7999" t="s">
        <v>15372</v>
      </c>
      <c r="L7999" t="e">
        <f>VLOOKUP(F7999,Sheet3!$B$2:$H$126,7,0)</f>
        <v>#N/A</v>
      </c>
    </row>
    <row r="8000" spans="1:12" hidden="1" x14ac:dyDescent="0.2">
      <c r="A8000" t="s">
        <v>6248</v>
      </c>
      <c r="B8000" t="s">
        <v>10943</v>
      </c>
      <c r="C8000" t="s">
        <v>11027</v>
      </c>
      <c r="D8000" t="e">
        <f>INDEX(Sheet3!$D$1:$D$126,MATCH(DF!F8000,Sheet3!$C$1:$C$126,0))</f>
        <v>#N/A</v>
      </c>
      <c r="E8000" t="e">
        <f>INDEX(Sheet3!$E$1:$E$126,MATCH(DF!F8000,Sheet3!$C$1:$C$126,0))</f>
        <v>#N/A</v>
      </c>
      <c r="F8000" t="s">
        <v>12105</v>
      </c>
      <c r="G8000">
        <v>3.9</v>
      </c>
      <c r="H8000">
        <v>83</v>
      </c>
      <c r="I8000">
        <v>49.95</v>
      </c>
      <c r="J8000" t="s">
        <v>15352</v>
      </c>
      <c r="K8000" t="s">
        <v>15372</v>
      </c>
      <c r="L8000" t="e">
        <f>VLOOKUP(F8000,Sheet3!$B$2:$H$126,7,0)</f>
        <v>#N/A</v>
      </c>
    </row>
    <row r="8001" spans="1:12" hidden="1" x14ac:dyDescent="0.2">
      <c r="A8001" t="s">
        <v>6249</v>
      </c>
      <c r="B8001" t="s">
        <v>10948</v>
      </c>
      <c r="C8001" t="s">
        <v>10986</v>
      </c>
      <c r="D8001" t="e">
        <f>INDEX(Sheet3!$D$1:$D$126,MATCH(DF!F8001,Sheet3!$C$1:$C$126,0))</f>
        <v>#N/A</v>
      </c>
      <c r="E8001" t="e">
        <f>INDEX(Sheet3!$E$1:$E$126,MATCH(DF!F8001,Sheet3!$C$1:$C$126,0))</f>
        <v>#N/A</v>
      </c>
      <c r="F8001" t="s">
        <v>12503</v>
      </c>
      <c r="G8001">
        <v>4.5</v>
      </c>
      <c r="H8001">
        <v>83</v>
      </c>
      <c r="I8001">
        <v>63.24</v>
      </c>
      <c r="J8001" t="s">
        <v>15342</v>
      </c>
      <c r="K8001" t="s">
        <v>15372</v>
      </c>
      <c r="L8001" t="e">
        <f>VLOOKUP(F8001,Sheet3!$B$2:$H$126,7,0)</f>
        <v>#N/A</v>
      </c>
    </row>
    <row r="8002" spans="1:12" hidden="1" x14ac:dyDescent="0.2">
      <c r="A8002" t="s">
        <v>6250</v>
      </c>
      <c r="B8002" t="s">
        <v>10948</v>
      </c>
      <c r="C8002" t="s">
        <v>11010</v>
      </c>
      <c r="D8002" t="e">
        <f>INDEX(Sheet3!$D$1:$D$126,MATCH(DF!F8002,Sheet3!$C$1:$C$126,0))</f>
        <v>#N/A</v>
      </c>
      <c r="E8002" t="e">
        <f>INDEX(Sheet3!$E$1:$E$126,MATCH(DF!F8002,Sheet3!$C$1:$C$126,0))</f>
        <v>#N/A</v>
      </c>
      <c r="F8002" t="s">
        <v>13069</v>
      </c>
      <c r="G8002">
        <v>3.8</v>
      </c>
      <c r="H8002">
        <v>83</v>
      </c>
      <c r="I8002">
        <v>16.899999999999999</v>
      </c>
      <c r="J8002" t="s">
        <v>15345</v>
      </c>
      <c r="K8002" t="s">
        <v>15372</v>
      </c>
      <c r="L8002" t="e">
        <f>VLOOKUP(F8002,Sheet3!$B$2:$H$126,7,0)</f>
        <v>#N/A</v>
      </c>
    </row>
    <row r="8003" spans="1:12" hidden="1" x14ac:dyDescent="0.2">
      <c r="A8003" t="s">
        <v>1438</v>
      </c>
      <c r="B8003" t="s">
        <v>10944</v>
      </c>
      <c r="C8003" t="s">
        <v>11024</v>
      </c>
      <c r="D8003" t="e">
        <f>INDEX(Sheet3!$D$1:$D$126,MATCH(DF!F8003,Sheet3!$C$1:$C$126,0))</f>
        <v>#N/A</v>
      </c>
      <c r="E8003" t="e">
        <f>INDEX(Sheet3!$E$1:$E$126,MATCH(DF!F8003,Sheet3!$C$1:$C$126,0))</f>
        <v>#N/A</v>
      </c>
      <c r="F8003" t="s">
        <v>12884</v>
      </c>
      <c r="G8003">
        <v>4.2</v>
      </c>
      <c r="H8003">
        <v>83</v>
      </c>
      <c r="I8003">
        <v>73.209999999999994</v>
      </c>
      <c r="J8003" t="s">
        <v>15343</v>
      </c>
      <c r="K8003" t="s">
        <v>15372</v>
      </c>
      <c r="L8003" t="e">
        <f>VLOOKUP(F8003,Sheet3!$B$2:$H$126,7,0)</f>
        <v>#N/A</v>
      </c>
    </row>
    <row r="8004" spans="1:12" hidden="1" x14ac:dyDescent="0.2">
      <c r="A8004" t="s">
        <v>6251</v>
      </c>
      <c r="B8004" t="s">
        <v>10950</v>
      </c>
      <c r="C8004" t="s">
        <v>11056</v>
      </c>
      <c r="D8004" t="e">
        <f>INDEX(Sheet3!$D$1:$D$126,MATCH(DF!F8004,Sheet3!$C$1:$C$126,0))</f>
        <v>#N/A</v>
      </c>
      <c r="E8004" t="e">
        <f>INDEX(Sheet3!$E$1:$E$126,MATCH(DF!F8004,Sheet3!$C$1:$C$126,0))</f>
        <v>#N/A</v>
      </c>
      <c r="F8004" t="s">
        <v>12998</v>
      </c>
      <c r="G8004">
        <v>3.6</v>
      </c>
      <c r="H8004">
        <v>83</v>
      </c>
      <c r="I8004">
        <v>14.99</v>
      </c>
      <c r="J8004" t="s">
        <v>15342</v>
      </c>
      <c r="K8004" t="s">
        <v>15372</v>
      </c>
      <c r="L8004" t="e">
        <f>VLOOKUP(F8004,Sheet3!$B$2:$H$126,7,0)</f>
        <v>#N/A</v>
      </c>
    </row>
    <row r="8005" spans="1:12" hidden="1" x14ac:dyDescent="0.2">
      <c r="A8005" t="s">
        <v>6252</v>
      </c>
      <c r="B8005" t="s">
        <v>10950</v>
      </c>
      <c r="C8005" t="s">
        <v>11056</v>
      </c>
      <c r="D8005" t="e">
        <f>INDEX(Sheet3!$D$1:$D$126,MATCH(DF!F8005,Sheet3!$C$1:$C$126,0))</f>
        <v>#N/A</v>
      </c>
      <c r="E8005" t="e">
        <f>INDEX(Sheet3!$E$1:$E$126,MATCH(DF!F8005,Sheet3!$C$1:$C$126,0))</f>
        <v>#N/A</v>
      </c>
      <c r="F8005" t="s">
        <v>12135</v>
      </c>
      <c r="G8005">
        <v>3.8</v>
      </c>
      <c r="H8005">
        <v>83</v>
      </c>
      <c r="I8005">
        <v>18</v>
      </c>
      <c r="J8005" t="s">
        <v>15345</v>
      </c>
      <c r="K8005" t="s">
        <v>15372</v>
      </c>
      <c r="L8005" t="e">
        <f>VLOOKUP(F8005,Sheet3!$B$2:$H$126,7,0)</f>
        <v>#N/A</v>
      </c>
    </row>
    <row r="8006" spans="1:12" hidden="1" x14ac:dyDescent="0.2">
      <c r="A8006" t="s">
        <v>6253</v>
      </c>
      <c r="B8006" t="s">
        <v>10943</v>
      </c>
      <c r="C8006" t="s">
        <v>10989</v>
      </c>
      <c r="D8006" t="e">
        <f>INDEX(Sheet3!$D$1:$D$126,MATCH(DF!F8006,Sheet3!$C$1:$C$126,0))</f>
        <v>#N/A</v>
      </c>
      <c r="E8006" t="e">
        <f>INDEX(Sheet3!$E$1:$E$126,MATCH(DF!F8006,Sheet3!$C$1:$C$126,0))</f>
        <v>#N/A</v>
      </c>
      <c r="F8006" t="s">
        <v>12040</v>
      </c>
      <c r="G8006">
        <v>3.5</v>
      </c>
      <c r="H8006">
        <v>83</v>
      </c>
      <c r="I8006">
        <v>9.25</v>
      </c>
      <c r="J8006" t="s">
        <v>15345</v>
      </c>
      <c r="K8006" t="s">
        <v>15372</v>
      </c>
      <c r="L8006" t="e">
        <f>VLOOKUP(F8006,Sheet3!$B$2:$H$126,7,0)</f>
        <v>#N/A</v>
      </c>
    </row>
    <row r="8007" spans="1:12" hidden="1" x14ac:dyDescent="0.2">
      <c r="A8007" t="s">
        <v>6254</v>
      </c>
      <c r="B8007" t="s">
        <v>10943</v>
      </c>
      <c r="C8007" t="s">
        <v>11034</v>
      </c>
      <c r="D8007" t="e">
        <f>INDEX(Sheet3!$D$1:$D$126,MATCH(DF!F8007,Sheet3!$C$1:$C$126,0))</f>
        <v>#N/A</v>
      </c>
      <c r="E8007" t="e">
        <f>INDEX(Sheet3!$E$1:$E$126,MATCH(DF!F8007,Sheet3!$C$1:$C$126,0))</f>
        <v>#N/A</v>
      </c>
      <c r="F8007" t="s">
        <v>12134</v>
      </c>
      <c r="G8007">
        <v>3.5</v>
      </c>
      <c r="H8007">
        <v>83</v>
      </c>
      <c r="I8007">
        <v>7.75</v>
      </c>
      <c r="J8007" t="s">
        <v>15342</v>
      </c>
      <c r="K8007" t="s">
        <v>15372</v>
      </c>
      <c r="L8007" t="e">
        <f>VLOOKUP(F8007,Sheet3!$B$2:$H$126,7,0)</f>
        <v>#N/A</v>
      </c>
    </row>
    <row r="8008" spans="1:12" hidden="1" x14ac:dyDescent="0.2">
      <c r="A8008" t="s">
        <v>2675</v>
      </c>
      <c r="B8008" t="s">
        <v>10950</v>
      </c>
      <c r="C8008" t="s">
        <v>11116</v>
      </c>
      <c r="D8008" t="e">
        <f>INDEX(Sheet3!$D$1:$D$126,MATCH(DF!F8008,Sheet3!$C$1:$C$126,0))</f>
        <v>#N/A</v>
      </c>
      <c r="E8008" t="e">
        <f>INDEX(Sheet3!$E$1:$E$126,MATCH(DF!F8008,Sheet3!$C$1:$C$126,0))</f>
        <v>#N/A</v>
      </c>
      <c r="F8008" t="s">
        <v>14407</v>
      </c>
      <c r="G8008">
        <v>3.8</v>
      </c>
      <c r="H8008">
        <v>83</v>
      </c>
      <c r="I8008">
        <v>15.4</v>
      </c>
      <c r="J8008" t="s">
        <v>15345</v>
      </c>
      <c r="K8008" t="s">
        <v>15372</v>
      </c>
      <c r="L8008" t="e">
        <f>VLOOKUP(F8008,Sheet3!$B$2:$H$126,7,0)</f>
        <v>#N/A</v>
      </c>
    </row>
    <row r="8009" spans="1:12" hidden="1" x14ac:dyDescent="0.2">
      <c r="A8009" t="s">
        <v>6255</v>
      </c>
      <c r="B8009" t="s">
        <v>10944</v>
      </c>
      <c r="C8009" t="s">
        <v>11244</v>
      </c>
      <c r="D8009" t="e">
        <f>INDEX(Sheet3!$D$1:$D$126,MATCH(DF!F8009,Sheet3!$C$1:$C$126,0))</f>
        <v>#N/A</v>
      </c>
      <c r="E8009" t="e">
        <f>INDEX(Sheet3!$E$1:$E$126,MATCH(DF!F8009,Sheet3!$C$1:$C$126,0))</f>
        <v>#N/A</v>
      </c>
      <c r="F8009" t="s">
        <v>14478</v>
      </c>
      <c r="G8009">
        <v>3.7</v>
      </c>
      <c r="H8009">
        <v>83</v>
      </c>
      <c r="I8009">
        <v>4.57</v>
      </c>
      <c r="J8009" t="s">
        <v>15345</v>
      </c>
      <c r="K8009" t="s">
        <v>15372</v>
      </c>
      <c r="L8009" t="e">
        <f>VLOOKUP(F8009,Sheet3!$B$2:$H$126,7,0)</f>
        <v>#N/A</v>
      </c>
    </row>
    <row r="8010" spans="1:12" hidden="1" x14ac:dyDescent="0.2">
      <c r="A8010" t="s">
        <v>6256</v>
      </c>
      <c r="B8010" t="s">
        <v>10944</v>
      </c>
      <c r="C8010" t="s">
        <v>10978</v>
      </c>
      <c r="D8010" t="e">
        <f>INDEX(Sheet3!$D$1:$D$126,MATCH(DF!F8010,Sheet3!$C$1:$C$126,0))</f>
        <v>#N/A</v>
      </c>
      <c r="E8010" t="e">
        <f>INDEX(Sheet3!$E$1:$E$126,MATCH(DF!F8010,Sheet3!$C$1:$C$126,0))</f>
        <v>#N/A</v>
      </c>
      <c r="F8010" t="s">
        <v>12471</v>
      </c>
      <c r="G8010">
        <v>4.3</v>
      </c>
      <c r="H8010">
        <v>83</v>
      </c>
      <c r="I8010">
        <v>245.53</v>
      </c>
      <c r="J8010" t="s">
        <v>15343</v>
      </c>
      <c r="K8010" t="s">
        <v>15372</v>
      </c>
      <c r="L8010" t="e">
        <f>VLOOKUP(F8010,Sheet3!$B$2:$H$126,7,0)</f>
        <v>#N/A</v>
      </c>
    </row>
    <row r="8011" spans="1:12" hidden="1" x14ac:dyDescent="0.2">
      <c r="A8011" t="s">
        <v>683</v>
      </c>
      <c r="B8011" t="s">
        <v>10943</v>
      </c>
      <c r="C8011" t="s">
        <v>11032</v>
      </c>
      <c r="D8011" t="e">
        <f>INDEX(Sheet3!$D$1:$D$126,MATCH(DF!F8011,Sheet3!$C$1:$C$126,0))</f>
        <v>#N/A</v>
      </c>
      <c r="E8011" t="e">
        <f>INDEX(Sheet3!$E$1:$E$126,MATCH(DF!F8011,Sheet3!$C$1:$C$126,0))</f>
        <v>#N/A</v>
      </c>
      <c r="F8011" t="s">
        <v>14479</v>
      </c>
      <c r="G8011">
        <v>4.0999999999999996</v>
      </c>
      <c r="H8011">
        <v>83</v>
      </c>
      <c r="I8011">
        <v>17.45</v>
      </c>
      <c r="J8011" t="s">
        <v>15342</v>
      </c>
      <c r="K8011" t="s">
        <v>15372</v>
      </c>
      <c r="L8011" t="e">
        <f>VLOOKUP(F8011,Sheet3!$B$2:$H$126,7,0)</f>
        <v>#N/A</v>
      </c>
    </row>
    <row r="8012" spans="1:12" hidden="1" x14ac:dyDescent="0.2">
      <c r="A8012" t="s">
        <v>62</v>
      </c>
      <c r="B8012" t="s">
        <v>10948</v>
      </c>
      <c r="C8012" t="s">
        <v>11062</v>
      </c>
      <c r="D8012" t="e">
        <f>INDEX(Sheet3!$D$1:$D$126,MATCH(DF!F8012,Sheet3!$C$1:$C$126,0))</f>
        <v>#N/A</v>
      </c>
      <c r="E8012" t="e">
        <f>INDEX(Sheet3!$E$1:$E$126,MATCH(DF!F8012,Sheet3!$C$1:$C$126,0))</f>
        <v>#N/A</v>
      </c>
      <c r="F8012" t="s">
        <v>14229</v>
      </c>
      <c r="G8012">
        <v>3.3</v>
      </c>
      <c r="H8012">
        <v>83</v>
      </c>
      <c r="I8012">
        <v>7.95</v>
      </c>
      <c r="J8012" t="s">
        <v>15345</v>
      </c>
      <c r="K8012" t="s">
        <v>15372</v>
      </c>
      <c r="L8012" t="e">
        <f>VLOOKUP(F8012,Sheet3!$B$2:$H$126,7,0)</f>
        <v>#N/A</v>
      </c>
    </row>
    <row r="8013" spans="1:12" hidden="1" x14ac:dyDescent="0.2">
      <c r="A8013" t="s">
        <v>6257</v>
      </c>
      <c r="B8013" t="s">
        <v>10943</v>
      </c>
      <c r="C8013" t="s">
        <v>11022</v>
      </c>
      <c r="D8013" t="e">
        <f>INDEX(Sheet3!$D$1:$D$126,MATCH(DF!F8013,Sheet3!$C$1:$C$126,0))</f>
        <v>#N/A</v>
      </c>
      <c r="E8013" t="e">
        <f>INDEX(Sheet3!$E$1:$E$126,MATCH(DF!F8013,Sheet3!$C$1:$C$126,0))</f>
        <v>#N/A</v>
      </c>
      <c r="F8013" t="s">
        <v>12183</v>
      </c>
      <c r="G8013">
        <v>3.7</v>
      </c>
      <c r="H8013">
        <v>83</v>
      </c>
      <c r="I8013">
        <v>7.02</v>
      </c>
      <c r="J8013" t="s">
        <v>15345</v>
      </c>
      <c r="K8013" t="s">
        <v>15372</v>
      </c>
      <c r="L8013" t="e">
        <f>VLOOKUP(F8013,Sheet3!$B$2:$H$126,7,0)</f>
        <v>#N/A</v>
      </c>
    </row>
    <row r="8014" spans="1:12" hidden="1" x14ac:dyDescent="0.2">
      <c r="A8014" t="s">
        <v>925</v>
      </c>
      <c r="B8014" t="s">
        <v>10955</v>
      </c>
      <c r="C8014" t="s">
        <v>11173</v>
      </c>
      <c r="D8014" t="e">
        <f>INDEX(Sheet3!$D$1:$D$126,MATCH(DF!F8014,Sheet3!$C$1:$C$126,0))</f>
        <v>#N/A</v>
      </c>
      <c r="E8014" t="e">
        <f>INDEX(Sheet3!$E$1:$E$126,MATCH(DF!F8014,Sheet3!$C$1:$C$126,0))</f>
        <v>#N/A</v>
      </c>
      <c r="F8014" t="s">
        <v>12339</v>
      </c>
      <c r="G8014">
        <v>3.6</v>
      </c>
      <c r="H8014">
        <v>831</v>
      </c>
      <c r="I8014">
        <v>9.65</v>
      </c>
      <c r="J8014" t="s">
        <v>15342</v>
      </c>
      <c r="K8014" t="s">
        <v>15372</v>
      </c>
      <c r="L8014" t="e">
        <f>VLOOKUP(F8014,Sheet3!$B$2:$H$126,7,0)</f>
        <v>#N/A</v>
      </c>
    </row>
    <row r="8015" spans="1:12" hidden="1" x14ac:dyDescent="0.2">
      <c r="A8015" t="s">
        <v>6258</v>
      </c>
      <c r="B8015" t="s">
        <v>10944</v>
      </c>
      <c r="C8015" t="s">
        <v>11035</v>
      </c>
      <c r="D8015" t="e">
        <f>INDEX(Sheet3!$D$1:$D$126,MATCH(DF!F8015,Sheet3!$C$1:$C$126,0))</f>
        <v>#N/A</v>
      </c>
      <c r="E8015" t="e">
        <f>INDEX(Sheet3!$E$1:$E$126,MATCH(DF!F8015,Sheet3!$C$1:$C$126,0))</f>
        <v>#N/A</v>
      </c>
      <c r="F8015" t="s">
        <v>11922</v>
      </c>
      <c r="G8015">
        <v>3.7</v>
      </c>
      <c r="H8015">
        <v>831</v>
      </c>
      <c r="I8015">
        <v>9.65</v>
      </c>
      <c r="J8015" t="s">
        <v>15342</v>
      </c>
      <c r="K8015" t="s">
        <v>15372</v>
      </c>
      <c r="L8015" t="e">
        <f>VLOOKUP(F8015,Sheet3!$B$2:$H$126,7,0)</f>
        <v>#N/A</v>
      </c>
    </row>
    <row r="8016" spans="1:12" hidden="1" x14ac:dyDescent="0.2">
      <c r="A8016" t="s">
        <v>2554</v>
      </c>
      <c r="B8016" t="s">
        <v>10943</v>
      </c>
      <c r="C8016" t="s">
        <v>11127</v>
      </c>
      <c r="D8016" t="e">
        <f>INDEX(Sheet3!$D$1:$D$126,MATCH(DF!F8016,Sheet3!$C$1:$C$126,0))</f>
        <v>#N/A</v>
      </c>
      <c r="E8016" t="e">
        <f>INDEX(Sheet3!$E$1:$E$126,MATCH(DF!F8016,Sheet3!$C$1:$C$126,0))</f>
        <v>#N/A</v>
      </c>
      <c r="F8016" t="s">
        <v>12461</v>
      </c>
      <c r="G8016">
        <v>3.6</v>
      </c>
      <c r="H8016">
        <v>832</v>
      </c>
      <c r="I8016">
        <v>9.9</v>
      </c>
      <c r="J8016" t="s">
        <v>15343</v>
      </c>
      <c r="K8016" t="s">
        <v>15372</v>
      </c>
      <c r="L8016" t="e">
        <f>VLOOKUP(F8016,Sheet3!$B$2:$H$126,7,0)</f>
        <v>#N/A</v>
      </c>
    </row>
    <row r="8017" spans="1:12" hidden="1" x14ac:dyDescent="0.2">
      <c r="A8017" t="s">
        <v>6259</v>
      </c>
      <c r="B8017" t="s">
        <v>10950</v>
      </c>
      <c r="C8017" t="s">
        <v>11131</v>
      </c>
      <c r="D8017" t="e">
        <f>INDEX(Sheet3!$D$1:$D$126,MATCH(DF!F8017,Sheet3!$C$1:$C$126,0))</f>
        <v>#N/A</v>
      </c>
      <c r="E8017" t="e">
        <f>INDEX(Sheet3!$E$1:$E$126,MATCH(DF!F8017,Sheet3!$C$1:$C$126,0))</f>
        <v>#N/A</v>
      </c>
      <c r="F8017" t="s">
        <v>12875</v>
      </c>
      <c r="G8017">
        <v>3.4</v>
      </c>
      <c r="H8017">
        <v>836</v>
      </c>
      <c r="I8017">
        <v>6.63</v>
      </c>
      <c r="J8017" t="s">
        <v>15345</v>
      </c>
      <c r="K8017" t="s">
        <v>15372</v>
      </c>
      <c r="L8017" t="e">
        <f>VLOOKUP(F8017,Sheet3!$B$2:$H$126,7,0)</f>
        <v>#N/A</v>
      </c>
    </row>
    <row r="8018" spans="1:12" hidden="1" x14ac:dyDescent="0.2">
      <c r="A8018" t="s">
        <v>235</v>
      </c>
      <c r="B8018" t="s">
        <v>10944</v>
      </c>
      <c r="C8018" t="s">
        <v>10998</v>
      </c>
      <c r="D8018" t="e">
        <f>INDEX(Sheet3!$D$1:$D$126,MATCH(DF!F8018,Sheet3!$C$1:$C$126,0))</f>
        <v>#N/A</v>
      </c>
      <c r="E8018" t="e">
        <f>INDEX(Sheet3!$E$1:$E$126,MATCH(DF!F8018,Sheet3!$C$1:$C$126,0))</f>
        <v>#N/A</v>
      </c>
      <c r="F8018" t="s">
        <v>12310</v>
      </c>
      <c r="G8018">
        <v>3.7</v>
      </c>
      <c r="H8018">
        <v>836</v>
      </c>
      <c r="I8018">
        <v>15.5</v>
      </c>
      <c r="J8018" t="s">
        <v>15342</v>
      </c>
      <c r="K8018" t="s">
        <v>15372</v>
      </c>
      <c r="L8018" t="e">
        <f>VLOOKUP(F8018,Sheet3!$B$2:$H$126,7,0)</f>
        <v>#N/A</v>
      </c>
    </row>
    <row r="8019" spans="1:12" hidden="1" x14ac:dyDescent="0.2">
      <c r="A8019" t="s">
        <v>66</v>
      </c>
      <c r="B8019" t="s">
        <v>10949</v>
      </c>
      <c r="C8019" t="s">
        <v>11064</v>
      </c>
      <c r="D8019" t="e">
        <f>INDEX(Sheet3!$D$1:$D$126,MATCH(DF!F8019,Sheet3!$C$1:$C$126,0))</f>
        <v>#N/A</v>
      </c>
      <c r="E8019" t="e">
        <f>INDEX(Sheet3!$E$1:$E$126,MATCH(DF!F8019,Sheet3!$C$1:$C$126,0))</f>
        <v>#N/A</v>
      </c>
      <c r="F8019" t="s">
        <v>12993</v>
      </c>
      <c r="G8019">
        <v>4.3</v>
      </c>
      <c r="H8019">
        <v>836</v>
      </c>
      <c r="I8019">
        <v>54.9</v>
      </c>
      <c r="J8019" t="s">
        <v>15343</v>
      </c>
      <c r="K8019" t="s">
        <v>15372</v>
      </c>
      <c r="L8019" t="e">
        <f>VLOOKUP(F8019,Sheet3!$B$2:$H$126,7,0)</f>
        <v>#N/A</v>
      </c>
    </row>
    <row r="8020" spans="1:12" hidden="1" x14ac:dyDescent="0.2">
      <c r="A8020" t="s">
        <v>97</v>
      </c>
      <c r="B8020" t="s">
        <v>10947</v>
      </c>
      <c r="C8020" t="s">
        <v>11258</v>
      </c>
      <c r="D8020" t="e">
        <f>INDEX(Sheet3!$D$1:$D$126,MATCH(DF!F8020,Sheet3!$C$1:$C$126,0))</f>
        <v>#N/A</v>
      </c>
      <c r="E8020" t="e">
        <f>INDEX(Sheet3!$E$1:$E$126,MATCH(DF!F8020,Sheet3!$C$1:$C$126,0))</f>
        <v>#N/A</v>
      </c>
      <c r="F8020" t="s">
        <v>12578</v>
      </c>
      <c r="G8020">
        <v>3.5</v>
      </c>
      <c r="H8020">
        <v>837</v>
      </c>
      <c r="I8020">
        <v>8.99</v>
      </c>
      <c r="J8020" t="s">
        <v>15340</v>
      </c>
      <c r="K8020" t="s">
        <v>15372</v>
      </c>
      <c r="L8020" t="e">
        <f>VLOOKUP(F8020,Sheet3!$B$2:$H$126,7,0)</f>
        <v>#N/A</v>
      </c>
    </row>
    <row r="8021" spans="1:12" hidden="1" x14ac:dyDescent="0.2">
      <c r="A8021" t="s">
        <v>326</v>
      </c>
      <c r="B8021" t="s">
        <v>10947</v>
      </c>
      <c r="C8021" t="s">
        <v>11124</v>
      </c>
      <c r="D8021" t="e">
        <f>INDEX(Sheet3!$D$1:$D$126,MATCH(DF!F8021,Sheet3!$C$1:$C$126,0))</f>
        <v>#N/A</v>
      </c>
      <c r="E8021" t="e">
        <f>INDEX(Sheet3!$E$1:$E$126,MATCH(DF!F8021,Sheet3!$C$1:$C$126,0))</f>
        <v>#N/A</v>
      </c>
      <c r="F8021" t="s">
        <v>12934</v>
      </c>
      <c r="G8021">
        <v>3.8</v>
      </c>
      <c r="H8021">
        <v>837</v>
      </c>
      <c r="I8021">
        <v>16.09</v>
      </c>
      <c r="J8021" t="s">
        <v>15340</v>
      </c>
      <c r="K8021" t="s">
        <v>15372</v>
      </c>
      <c r="L8021" t="e">
        <f>VLOOKUP(F8021,Sheet3!$B$2:$H$126,7,0)</f>
        <v>#N/A</v>
      </c>
    </row>
    <row r="8022" spans="1:12" hidden="1" x14ac:dyDescent="0.2">
      <c r="A8022" t="s">
        <v>6260</v>
      </c>
      <c r="B8022" t="s">
        <v>10950</v>
      </c>
      <c r="C8022" t="s">
        <v>11055</v>
      </c>
      <c r="D8022" t="e">
        <f>INDEX(Sheet3!$D$1:$D$126,MATCH(DF!F8022,Sheet3!$C$1:$C$126,0))</f>
        <v>#N/A</v>
      </c>
      <c r="E8022" t="e">
        <f>INDEX(Sheet3!$E$1:$E$126,MATCH(DF!F8022,Sheet3!$C$1:$C$126,0))</f>
        <v>#N/A</v>
      </c>
      <c r="F8022" t="s">
        <v>12560</v>
      </c>
      <c r="G8022">
        <v>3.9</v>
      </c>
      <c r="H8022">
        <v>838</v>
      </c>
      <c r="I8022">
        <v>9.9</v>
      </c>
      <c r="J8022" t="s">
        <v>15342</v>
      </c>
      <c r="K8022" t="s">
        <v>15372</v>
      </c>
      <c r="L8022" t="e">
        <f>VLOOKUP(F8022,Sheet3!$B$2:$H$126,7,0)</f>
        <v>#N/A</v>
      </c>
    </row>
    <row r="8023" spans="1:12" hidden="1" x14ac:dyDescent="0.2">
      <c r="A8023" t="s">
        <v>6261</v>
      </c>
      <c r="B8023" t="s">
        <v>10950</v>
      </c>
      <c r="C8023" t="s">
        <v>11057</v>
      </c>
      <c r="D8023" t="e">
        <f>INDEX(Sheet3!$D$1:$D$126,MATCH(DF!F8023,Sheet3!$C$1:$C$126,0))</f>
        <v>#N/A</v>
      </c>
      <c r="E8023" t="e">
        <f>INDEX(Sheet3!$E$1:$E$126,MATCH(DF!F8023,Sheet3!$C$1:$C$126,0))</f>
        <v>#N/A</v>
      </c>
      <c r="F8023" t="s">
        <v>12633</v>
      </c>
      <c r="G8023">
        <v>3.7</v>
      </c>
      <c r="H8023">
        <v>84</v>
      </c>
      <c r="I8023">
        <v>8.67</v>
      </c>
      <c r="J8023" t="s">
        <v>15345</v>
      </c>
      <c r="K8023" t="s">
        <v>15372</v>
      </c>
      <c r="L8023" t="e">
        <f>VLOOKUP(F8023,Sheet3!$B$2:$H$126,7,0)</f>
        <v>#N/A</v>
      </c>
    </row>
    <row r="8024" spans="1:12" hidden="1" x14ac:dyDescent="0.2">
      <c r="A8024" t="s">
        <v>6262</v>
      </c>
      <c r="B8024" t="s">
        <v>10943</v>
      </c>
      <c r="C8024" t="s">
        <v>11021</v>
      </c>
      <c r="D8024" t="e">
        <f>INDEX(Sheet3!$D$1:$D$126,MATCH(DF!F8024,Sheet3!$C$1:$C$126,0))</f>
        <v>#N/A</v>
      </c>
      <c r="E8024" t="e">
        <f>INDEX(Sheet3!$E$1:$E$126,MATCH(DF!F8024,Sheet3!$C$1:$C$126,0))</f>
        <v>#N/A</v>
      </c>
      <c r="F8024" t="s">
        <v>14122</v>
      </c>
      <c r="G8024">
        <v>3.5</v>
      </c>
      <c r="H8024">
        <v>84</v>
      </c>
      <c r="I8024">
        <v>14.9</v>
      </c>
      <c r="J8024" t="s">
        <v>15339</v>
      </c>
      <c r="K8024" t="s">
        <v>15372</v>
      </c>
      <c r="L8024" t="e">
        <f>VLOOKUP(F8024,Sheet3!$B$2:$H$126,7,0)</f>
        <v>#N/A</v>
      </c>
    </row>
    <row r="8025" spans="1:12" hidden="1" x14ac:dyDescent="0.2">
      <c r="A8025" t="s">
        <v>6263</v>
      </c>
      <c r="B8025" t="s">
        <v>10944</v>
      </c>
      <c r="C8025" t="s">
        <v>10998</v>
      </c>
      <c r="D8025" t="e">
        <f>INDEX(Sheet3!$D$1:$D$126,MATCH(DF!F8025,Sheet3!$C$1:$C$126,0))</f>
        <v>#N/A</v>
      </c>
      <c r="E8025" t="e">
        <f>INDEX(Sheet3!$E$1:$E$126,MATCH(DF!F8025,Sheet3!$C$1:$C$126,0))</f>
        <v>#N/A</v>
      </c>
      <c r="F8025" t="s">
        <v>12568</v>
      </c>
      <c r="G8025">
        <v>4.0999999999999996</v>
      </c>
      <c r="H8025">
        <v>84</v>
      </c>
      <c r="I8025">
        <v>63</v>
      </c>
      <c r="J8025" t="s">
        <v>15344</v>
      </c>
      <c r="K8025" t="s">
        <v>15372</v>
      </c>
      <c r="L8025" t="e">
        <f>VLOOKUP(F8025,Sheet3!$B$2:$H$126,7,0)</f>
        <v>#N/A</v>
      </c>
    </row>
    <row r="8026" spans="1:12" hidden="1" x14ac:dyDescent="0.2">
      <c r="A8026" t="s">
        <v>1385</v>
      </c>
      <c r="B8026" t="s">
        <v>10943</v>
      </c>
      <c r="C8026" t="s">
        <v>10999</v>
      </c>
      <c r="D8026" t="e">
        <f>INDEX(Sheet3!$D$1:$D$126,MATCH(DF!F8026,Sheet3!$C$1:$C$126,0))</f>
        <v>#N/A</v>
      </c>
      <c r="E8026" t="e">
        <f>INDEX(Sheet3!$E$1:$E$126,MATCH(DF!F8026,Sheet3!$C$1:$C$126,0))</f>
        <v>#N/A</v>
      </c>
      <c r="F8026" t="s">
        <v>14480</v>
      </c>
      <c r="G8026">
        <v>4.0999999999999996</v>
      </c>
      <c r="H8026">
        <v>84</v>
      </c>
      <c r="I8026">
        <v>29.1</v>
      </c>
      <c r="J8026" t="s">
        <v>15346</v>
      </c>
      <c r="K8026" t="s">
        <v>15372</v>
      </c>
      <c r="L8026" t="e">
        <f>VLOOKUP(F8026,Sheet3!$B$2:$H$126,7,0)</f>
        <v>#N/A</v>
      </c>
    </row>
    <row r="8027" spans="1:12" hidden="1" x14ac:dyDescent="0.2">
      <c r="A8027" t="s">
        <v>6264</v>
      </c>
      <c r="B8027" t="s">
        <v>10943</v>
      </c>
      <c r="C8027" t="s">
        <v>11008</v>
      </c>
      <c r="D8027" t="e">
        <f>INDEX(Sheet3!$D$1:$D$126,MATCH(DF!F8027,Sheet3!$C$1:$C$126,0))</f>
        <v>#N/A</v>
      </c>
      <c r="E8027" t="e">
        <f>INDEX(Sheet3!$E$1:$E$126,MATCH(DF!F8027,Sheet3!$C$1:$C$126,0))</f>
        <v>#N/A</v>
      </c>
      <c r="F8027" t="s">
        <v>14481</v>
      </c>
      <c r="G8027">
        <v>3.1</v>
      </c>
      <c r="H8027">
        <v>84</v>
      </c>
      <c r="I8027">
        <v>6.95</v>
      </c>
      <c r="J8027" t="s">
        <v>15342</v>
      </c>
      <c r="K8027" t="s">
        <v>15372</v>
      </c>
      <c r="L8027" t="e">
        <f>VLOOKUP(F8027,Sheet3!$B$2:$H$126,7,0)</f>
        <v>#N/A</v>
      </c>
    </row>
    <row r="8028" spans="1:12" hidden="1" x14ac:dyDescent="0.2">
      <c r="A8028" t="s">
        <v>6265</v>
      </c>
      <c r="B8028" t="s">
        <v>10944</v>
      </c>
      <c r="C8028" t="s">
        <v>10988</v>
      </c>
      <c r="D8028" t="e">
        <f>INDEX(Sheet3!$D$1:$D$126,MATCH(DF!F8028,Sheet3!$C$1:$C$126,0))</f>
        <v>#N/A</v>
      </c>
      <c r="E8028" t="e">
        <f>INDEX(Sheet3!$E$1:$E$126,MATCH(DF!F8028,Sheet3!$C$1:$C$126,0))</f>
        <v>#N/A</v>
      </c>
      <c r="F8028" t="s">
        <v>12659</v>
      </c>
      <c r="G8028">
        <v>4</v>
      </c>
      <c r="H8028">
        <v>84</v>
      </c>
      <c r="I8028">
        <v>7.52</v>
      </c>
      <c r="J8028" t="s">
        <v>15341</v>
      </c>
      <c r="K8028" t="s">
        <v>15372</v>
      </c>
      <c r="L8028" t="e">
        <f>VLOOKUP(F8028,Sheet3!$B$2:$H$126,7,0)</f>
        <v>#N/A</v>
      </c>
    </row>
    <row r="8029" spans="1:12" hidden="1" x14ac:dyDescent="0.2">
      <c r="A8029" t="s">
        <v>6266</v>
      </c>
      <c r="B8029" t="s">
        <v>10944</v>
      </c>
      <c r="C8029" t="s">
        <v>11171</v>
      </c>
      <c r="D8029" t="e">
        <f>INDEX(Sheet3!$D$1:$D$126,MATCH(DF!F8029,Sheet3!$C$1:$C$126,0))</f>
        <v>#N/A</v>
      </c>
      <c r="E8029" t="e">
        <f>INDEX(Sheet3!$E$1:$E$126,MATCH(DF!F8029,Sheet3!$C$1:$C$126,0))</f>
        <v>#N/A</v>
      </c>
      <c r="F8029" t="s">
        <v>13845</v>
      </c>
      <c r="G8029">
        <v>3.6</v>
      </c>
      <c r="H8029">
        <v>84</v>
      </c>
      <c r="I8029">
        <v>10.63</v>
      </c>
      <c r="J8029" t="s">
        <v>15345</v>
      </c>
      <c r="K8029" t="s">
        <v>15372</v>
      </c>
      <c r="L8029" t="e">
        <f>VLOOKUP(F8029,Sheet3!$B$2:$H$126,7,0)</f>
        <v>#N/A</v>
      </c>
    </row>
    <row r="8030" spans="1:12" hidden="1" x14ac:dyDescent="0.2">
      <c r="A8030" t="s">
        <v>6267</v>
      </c>
      <c r="B8030" t="s">
        <v>10957</v>
      </c>
      <c r="C8030" t="s">
        <v>11156</v>
      </c>
      <c r="D8030" t="e">
        <f>INDEX(Sheet3!$D$1:$D$126,MATCH(DF!F8030,Sheet3!$C$1:$C$126,0))</f>
        <v>#N/A</v>
      </c>
      <c r="E8030" t="e">
        <f>INDEX(Sheet3!$E$1:$E$126,MATCH(DF!F8030,Sheet3!$C$1:$C$126,0))</f>
        <v>#N/A</v>
      </c>
      <c r="F8030" t="s">
        <v>14338</v>
      </c>
      <c r="G8030">
        <v>4</v>
      </c>
      <c r="H8030">
        <v>84</v>
      </c>
      <c r="I8030">
        <v>14.89</v>
      </c>
      <c r="J8030" t="s">
        <v>15346</v>
      </c>
      <c r="K8030" t="s">
        <v>15372</v>
      </c>
      <c r="L8030" t="e">
        <f>VLOOKUP(F8030,Sheet3!$B$2:$H$126,7,0)</f>
        <v>#N/A</v>
      </c>
    </row>
    <row r="8031" spans="1:12" x14ac:dyDescent="0.2">
      <c r="A8031" t="s">
        <v>6268</v>
      </c>
      <c r="B8031" t="s">
        <v>10952</v>
      </c>
      <c r="C8031" t="s">
        <v>11351</v>
      </c>
      <c r="D8031" t="str">
        <f>INDEX(Sheet3!$D$1:$D$126,MATCH(DF!F8031,Sheet3!$C$1:$C$126,0))</f>
        <v>LEZÍRIA DO TEJO</v>
      </c>
      <c r="E8031" t="str">
        <f>INDEX(Sheet3!$E$1:$E$126,MATCH(DF!F8031,Sheet3!$C$1:$C$126,0))</f>
        <v>PT185</v>
      </c>
      <c r="F8031" t="s">
        <v>14482</v>
      </c>
      <c r="G8031">
        <v>3.5</v>
      </c>
      <c r="H8031">
        <v>84</v>
      </c>
      <c r="I8031">
        <v>5.38</v>
      </c>
      <c r="J8031" t="s">
        <v>15340</v>
      </c>
      <c r="K8031" t="s">
        <v>15372</v>
      </c>
      <c r="L8031" t="str">
        <f>VLOOKUP(F8031,Sheet3!$B$2:$H$126,7,0)</f>
        <v>Quinta do Casal Monteiro</v>
      </c>
    </row>
    <row r="8032" spans="1:12" hidden="1" x14ac:dyDescent="0.2">
      <c r="A8032" t="s">
        <v>6269</v>
      </c>
      <c r="B8032" t="s">
        <v>10950</v>
      </c>
      <c r="C8032" t="s">
        <v>11055</v>
      </c>
      <c r="D8032" t="e">
        <f>INDEX(Sheet3!$D$1:$D$126,MATCH(DF!F8032,Sheet3!$C$1:$C$126,0))</f>
        <v>#N/A</v>
      </c>
      <c r="E8032" t="e">
        <f>INDEX(Sheet3!$E$1:$E$126,MATCH(DF!F8032,Sheet3!$C$1:$C$126,0))</f>
        <v>#N/A</v>
      </c>
      <c r="F8032" t="s">
        <v>12763</v>
      </c>
      <c r="G8032">
        <v>3.6</v>
      </c>
      <c r="H8032">
        <v>84</v>
      </c>
      <c r="I8032">
        <v>11.63</v>
      </c>
      <c r="J8032" t="s">
        <v>15340</v>
      </c>
      <c r="K8032" t="s">
        <v>15372</v>
      </c>
      <c r="L8032" t="e">
        <f>VLOOKUP(F8032,Sheet3!$B$2:$H$126,7,0)</f>
        <v>#N/A</v>
      </c>
    </row>
    <row r="8033" spans="1:12" hidden="1" x14ac:dyDescent="0.2">
      <c r="A8033" t="s">
        <v>6270</v>
      </c>
      <c r="B8033" t="s">
        <v>10949</v>
      </c>
      <c r="C8033" t="s">
        <v>11039</v>
      </c>
      <c r="D8033" t="e">
        <f>INDEX(Sheet3!$D$1:$D$126,MATCH(DF!F8033,Sheet3!$C$1:$C$126,0))</f>
        <v>#N/A</v>
      </c>
      <c r="E8033" t="e">
        <f>INDEX(Sheet3!$E$1:$E$126,MATCH(DF!F8033,Sheet3!$C$1:$C$126,0))</f>
        <v>#N/A</v>
      </c>
      <c r="F8033" t="s">
        <v>14483</v>
      </c>
      <c r="G8033">
        <v>4</v>
      </c>
      <c r="H8033">
        <v>84</v>
      </c>
      <c r="I8033">
        <v>12.5</v>
      </c>
      <c r="J8033" t="s">
        <v>15339</v>
      </c>
      <c r="K8033" t="s">
        <v>15372</v>
      </c>
      <c r="L8033" t="e">
        <f>VLOOKUP(F8033,Sheet3!$B$2:$H$126,7,0)</f>
        <v>#N/A</v>
      </c>
    </row>
    <row r="8034" spans="1:12" hidden="1" x14ac:dyDescent="0.2">
      <c r="A8034" t="s">
        <v>6271</v>
      </c>
      <c r="B8034" t="s">
        <v>10944</v>
      </c>
      <c r="C8034" t="s">
        <v>11165</v>
      </c>
      <c r="D8034" t="e">
        <f>INDEX(Sheet3!$D$1:$D$126,MATCH(DF!F8034,Sheet3!$C$1:$C$126,0))</f>
        <v>#N/A</v>
      </c>
      <c r="E8034" t="e">
        <f>INDEX(Sheet3!$E$1:$E$126,MATCH(DF!F8034,Sheet3!$C$1:$C$126,0))</f>
        <v>#N/A</v>
      </c>
      <c r="F8034" t="s">
        <v>13958</v>
      </c>
      <c r="G8034">
        <v>3.8</v>
      </c>
      <c r="H8034">
        <v>84</v>
      </c>
      <c r="I8034">
        <v>19.399999999999999</v>
      </c>
      <c r="J8034" t="s">
        <v>15342</v>
      </c>
      <c r="K8034" t="s">
        <v>15372</v>
      </c>
      <c r="L8034" t="e">
        <f>VLOOKUP(F8034,Sheet3!$B$2:$H$126,7,0)</f>
        <v>#N/A</v>
      </c>
    </row>
    <row r="8035" spans="1:12" hidden="1" x14ac:dyDescent="0.2">
      <c r="A8035" t="s">
        <v>6272</v>
      </c>
      <c r="B8035" t="s">
        <v>10944</v>
      </c>
      <c r="C8035" t="s">
        <v>10978</v>
      </c>
      <c r="D8035" t="e">
        <f>INDEX(Sheet3!$D$1:$D$126,MATCH(DF!F8035,Sheet3!$C$1:$C$126,0))</f>
        <v>#N/A</v>
      </c>
      <c r="E8035" t="e">
        <f>INDEX(Sheet3!$E$1:$E$126,MATCH(DF!F8035,Sheet3!$C$1:$C$126,0))</f>
        <v>#N/A</v>
      </c>
      <c r="F8035" t="s">
        <v>12872</v>
      </c>
      <c r="G8035">
        <v>4.0999999999999996</v>
      </c>
      <c r="H8035">
        <v>84</v>
      </c>
      <c r="I8035">
        <v>36.380000000000003</v>
      </c>
      <c r="J8035" t="s">
        <v>15345</v>
      </c>
      <c r="K8035" t="s">
        <v>15372</v>
      </c>
      <c r="L8035" t="e">
        <f>VLOOKUP(F8035,Sheet3!$B$2:$H$126,7,0)</f>
        <v>#N/A</v>
      </c>
    </row>
    <row r="8036" spans="1:12" hidden="1" x14ac:dyDescent="0.2">
      <c r="A8036" t="s">
        <v>6273</v>
      </c>
      <c r="B8036" t="s">
        <v>10944</v>
      </c>
      <c r="C8036" t="s">
        <v>11000</v>
      </c>
      <c r="D8036" t="e">
        <f>INDEX(Sheet3!$D$1:$D$126,MATCH(DF!F8036,Sheet3!$C$1:$C$126,0))</f>
        <v>#N/A</v>
      </c>
      <c r="E8036" t="e">
        <f>INDEX(Sheet3!$E$1:$E$126,MATCH(DF!F8036,Sheet3!$C$1:$C$126,0))</f>
        <v>#N/A</v>
      </c>
      <c r="F8036" t="s">
        <v>13437</v>
      </c>
      <c r="G8036">
        <v>3.9</v>
      </c>
      <c r="H8036">
        <v>84</v>
      </c>
      <c r="I8036">
        <v>12.99</v>
      </c>
      <c r="J8036" t="s">
        <v>15339</v>
      </c>
      <c r="K8036" t="s">
        <v>15372</v>
      </c>
      <c r="L8036" t="e">
        <f>VLOOKUP(F8036,Sheet3!$B$2:$H$126,7,0)</f>
        <v>#N/A</v>
      </c>
    </row>
    <row r="8037" spans="1:12" hidden="1" x14ac:dyDescent="0.2">
      <c r="A8037" t="s">
        <v>1122</v>
      </c>
      <c r="B8037" t="s">
        <v>10949</v>
      </c>
      <c r="C8037" t="s">
        <v>10991</v>
      </c>
      <c r="D8037" t="e">
        <f>INDEX(Sheet3!$D$1:$D$126,MATCH(DF!F8037,Sheet3!$C$1:$C$126,0))</f>
        <v>#N/A</v>
      </c>
      <c r="E8037" t="e">
        <f>INDEX(Sheet3!$E$1:$E$126,MATCH(DF!F8037,Sheet3!$C$1:$C$126,0))</f>
        <v>#N/A</v>
      </c>
      <c r="F8037" t="s">
        <v>11858</v>
      </c>
      <c r="G8037">
        <v>3.6</v>
      </c>
      <c r="H8037">
        <v>84</v>
      </c>
      <c r="I8037">
        <v>11.5</v>
      </c>
      <c r="J8037" t="s">
        <v>15339</v>
      </c>
      <c r="K8037" t="s">
        <v>15372</v>
      </c>
      <c r="L8037" t="e">
        <f>VLOOKUP(F8037,Sheet3!$B$2:$H$126,7,0)</f>
        <v>#N/A</v>
      </c>
    </row>
    <row r="8038" spans="1:12" hidden="1" x14ac:dyDescent="0.2">
      <c r="A8038" t="s">
        <v>6274</v>
      </c>
      <c r="B8038" t="s">
        <v>10949</v>
      </c>
      <c r="C8038" t="s">
        <v>10991</v>
      </c>
      <c r="D8038" t="e">
        <f>INDEX(Sheet3!$D$1:$D$126,MATCH(DF!F8038,Sheet3!$C$1:$C$126,0))</f>
        <v>#N/A</v>
      </c>
      <c r="E8038" t="e">
        <f>INDEX(Sheet3!$E$1:$E$126,MATCH(DF!F8038,Sheet3!$C$1:$C$126,0))</f>
        <v>#N/A</v>
      </c>
      <c r="F8038" t="s">
        <v>12367</v>
      </c>
      <c r="G8038">
        <v>3.7</v>
      </c>
      <c r="H8038">
        <v>84</v>
      </c>
      <c r="I8038">
        <v>19.3</v>
      </c>
      <c r="J8038" t="s">
        <v>15346</v>
      </c>
      <c r="K8038" t="s">
        <v>15372</v>
      </c>
      <c r="L8038" t="e">
        <f>VLOOKUP(F8038,Sheet3!$B$2:$H$126,7,0)</f>
        <v>#N/A</v>
      </c>
    </row>
    <row r="8039" spans="1:12" hidden="1" x14ac:dyDescent="0.2">
      <c r="A8039" t="s">
        <v>6275</v>
      </c>
      <c r="B8039" t="s">
        <v>10944</v>
      </c>
      <c r="C8039" t="s">
        <v>10978</v>
      </c>
      <c r="D8039" t="e">
        <f>INDEX(Sheet3!$D$1:$D$126,MATCH(DF!F8039,Sheet3!$C$1:$C$126,0))</f>
        <v>#N/A</v>
      </c>
      <c r="E8039" t="e">
        <f>INDEX(Sheet3!$E$1:$E$126,MATCH(DF!F8039,Sheet3!$C$1:$C$126,0))</f>
        <v>#N/A</v>
      </c>
      <c r="F8039" t="s">
        <v>12013</v>
      </c>
      <c r="G8039">
        <v>4</v>
      </c>
      <c r="H8039">
        <v>84</v>
      </c>
      <c r="I8039">
        <v>39.58</v>
      </c>
      <c r="J8039" t="s">
        <v>15346</v>
      </c>
      <c r="K8039" t="s">
        <v>15372</v>
      </c>
      <c r="L8039" t="e">
        <f>VLOOKUP(F8039,Sheet3!$B$2:$H$126,7,0)</f>
        <v>#N/A</v>
      </c>
    </row>
    <row r="8040" spans="1:12" hidden="1" x14ac:dyDescent="0.2">
      <c r="A8040" t="s">
        <v>37</v>
      </c>
      <c r="B8040" t="s">
        <v>10951</v>
      </c>
      <c r="C8040" t="s">
        <v>11136</v>
      </c>
      <c r="D8040" t="e">
        <f>INDEX(Sheet3!$D$1:$D$126,MATCH(DF!F8040,Sheet3!$C$1:$C$126,0))</f>
        <v>#N/A</v>
      </c>
      <c r="E8040" t="e">
        <f>INDEX(Sheet3!$E$1:$E$126,MATCH(DF!F8040,Sheet3!$C$1:$C$126,0))</f>
        <v>#N/A</v>
      </c>
      <c r="F8040" t="s">
        <v>12130</v>
      </c>
      <c r="G8040">
        <v>3.4</v>
      </c>
      <c r="H8040">
        <v>84</v>
      </c>
      <c r="I8040">
        <v>15.9</v>
      </c>
      <c r="J8040" t="s">
        <v>15342</v>
      </c>
      <c r="K8040" t="s">
        <v>15372</v>
      </c>
      <c r="L8040" t="e">
        <f>VLOOKUP(F8040,Sheet3!$B$2:$H$126,7,0)</f>
        <v>#N/A</v>
      </c>
    </row>
    <row r="8041" spans="1:12" hidden="1" x14ac:dyDescent="0.2">
      <c r="A8041" t="s">
        <v>1056</v>
      </c>
      <c r="B8041" t="s">
        <v>10950</v>
      </c>
      <c r="C8041" t="s">
        <v>11248</v>
      </c>
      <c r="D8041" t="e">
        <f>INDEX(Sheet3!$D$1:$D$126,MATCH(DF!F8041,Sheet3!$C$1:$C$126,0))</f>
        <v>#N/A</v>
      </c>
      <c r="E8041" t="e">
        <f>INDEX(Sheet3!$E$1:$E$126,MATCH(DF!F8041,Sheet3!$C$1:$C$126,0))</f>
        <v>#N/A</v>
      </c>
      <c r="F8041" t="s">
        <v>13861</v>
      </c>
      <c r="G8041">
        <v>3.5</v>
      </c>
      <c r="H8041">
        <v>84</v>
      </c>
      <c r="I8041">
        <v>6.5</v>
      </c>
      <c r="J8041" t="s">
        <v>15343</v>
      </c>
      <c r="K8041" t="s">
        <v>15372</v>
      </c>
      <c r="L8041" t="e">
        <f>VLOOKUP(F8041,Sheet3!$B$2:$H$126,7,0)</f>
        <v>#N/A</v>
      </c>
    </row>
    <row r="8042" spans="1:12" hidden="1" x14ac:dyDescent="0.2">
      <c r="A8042" t="s">
        <v>6276</v>
      </c>
      <c r="B8042" t="s">
        <v>10944</v>
      </c>
      <c r="C8042" t="s">
        <v>11054</v>
      </c>
      <c r="D8042" t="e">
        <f>INDEX(Sheet3!$D$1:$D$126,MATCH(DF!F8042,Sheet3!$C$1:$C$126,0))</f>
        <v>#N/A</v>
      </c>
      <c r="E8042" t="e">
        <f>INDEX(Sheet3!$E$1:$E$126,MATCH(DF!F8042,Sheet3!$C$1:$C$126,0))</f>
        <v>#N/A</v>
      </c>
      <c r="F8042" t="s">
        <v>13347</v>
      </c>
      <c r="G8042">
        <v>4.0999999999999996</v>
      </c>
      <c r="H8042">
        <v>84</v>
      </c>
      <c r="I8042">
        <v>13.15</v>
      </c>
      <c r="J8042" t="s">
        <v>15339</v>
      </c>
      <c r="K8042" t="s">
        <v>15372</v>
      </c>
      <c r="L8042" t="e">
        <f>VLOOKUP(F8042,Sheet3!$B$2:$H$126,7,0)</f>
        <v>#N/A</v>
      </c>
    </row>
    <row r="8043" spans="1:12" hidden="1" x14ac:dyDescent="0.2">
      <c r="A8043" t="s">
        <v>6277</v>
      </c>
      <c r="B8043" t="s">
        <v>10956</v>
      </c>
      <c r="C8043" t="s">
        <v>11328</v>
      </c>
      <c r="D8043" t="e">
        <f>INDEX(Sheet3!$D$1:$D$126,MATCH(DF!F8043,Sheet3!$C$1:$C$126,0))</f>
        <v>#N/A</v>
      </c>
      <c r="E8043" t="e">
        <f>INDEX(Sheet3!$E$1:$E$126,MATCH(DF!F8043,Sheet3!$C$1:$C$126,0))</f>
        <v>#N/A</v>
      </c>
      <c r="F8043" t="s">
        <v>12961</v>
      </c>
      <c r="G8043">
        <v>4</v>
      </c>
      <c r="H8043">
        <v>84</v>
      </c>
      <c r="I8043">
        <v>11.9</v>
      </c>
      <c r="J8043" t="s">
        <v>15344</v>
      </c>
      <c r="K8043" t="s">
        <v>15372</v>
      </c>
      <c r="L8043" t="e">
        <f>VLOOKUP(F8043,Sheet3!$B$2:$H$126,7,0)</f>
        <v>#N/A</v>
      </c>
    </row>
    <row r="8044" spans="1:12" hidden="1" x14ac:dyDescent="0.2">
      <c r="A8044" t="s">
        <v>6278</v>
      </c>
      <c r="B8044" t="s">
        <v>10950</v>
      </c>
      <c r="C8044" t="s">
        <v>11033</v>
      </c>
      <c r="D8044" t="e">
        <f>INDEX(Sheet3!$D$1:$D$126,MATCH(DF!F8044,Sheet3!$C$1:$C$126,0))</f>
        <v>#N/A</v>
      </c>
      <c r="E8044" t="e">
        <f>INDEX(Sheet3!$E$1:$E$126,MATCH(DF!F8044,Sheet3!$C$1:$C$126,0))</f>
        <v>#N/A</v>
      </c>
      <c r="F8044" t="s">
        <v>12273</v>
      </c>
      <c r="G8044">
        <v>4.4000000000000004</v>
      </c>
      <c r="H8044">
        <v>84</v>
      </c>
      <c r="I8044">
        <v>389.43</v>
      </c>
      <c r="J8044" t="s">
        <v>15359</v>
      </c>
      <c r="K8044" t="s">
        <v>15372</v>
      </c>
      <c r="L8044" t="e">
        <f>VLOOKUP(F8044,Sheet3!$B$2:$H$126,7,0)</f>
        <v>#N/A</v>
      </c>
    </row>
    <row r="8045" spans="1:12" hidden="1" x14ac:dyDescent="0.2">
      <c r="A8045" t="s">
        <v>6279</v>
      </c>
      <c r="B8045" t="s">
        <v>10944</v>
      </c>
      <c r="C8045" t="s">
        <v>11030</v>
      </c>
      <c r="D8045" t="e">
        <f>INDEX(Sheet3!$D$1:$D$126,MATCH(DF!F8045,Sheet3!$C$1:$C$126,0))</f>
        <v>#N/A</v>
      </c>
      <c r="E8045" t="e">
        <f>INDEX(Sheet3!$E$1:$E$126,MATCH(DF!F8045,Sheet3!$C$1:$C$126,0))</f>
        <v>#N/A</v>
      </c>
      <c r="F8045" t="s">
        <v>14484</v>
      </c>
      <c r="G8045">
        <v>3.6</v>
      </c>
      <c r="H8045">
        <v>84</v>
      </c>
      <c r="I8045">
        <v>5.2</v>
      </c>
      <c r="J8045" t="s">
        <v>15345</v>
      </c>
      <c r="K8045" t="s">
        <v>15372</v>
      </c>
      <c r="L8045" t="e">
        <f>VLOOKUP(F8045,Sheet3!$B$2:$H$126,7,0)</f>
        <v>#N/A</v>
      </c>
    </row>
    <row r="8046" spans="1:12" hidden="1" x14ac:dyDescent="0.2">
      <c r="A8046" t="s">
        <v>6280</v>
      </c>
      <c r="B8046" t="s">
        <v>10943</v>
      </c>
      <c r="C8046" t="s">
        <v>11021</v>
      </c>
      <c r="D8046" t="e">
        <f>INDEX(Sheet3!$D$1:$D$126,MATCH(DF!F8046,Sheet3!$C$1:$C$126,0))</f>
        <v>#N/A</v>
      </c>
      <c r="E8046" t="e">
        <f>INDEX(Sheet3!$E$1:$E$126,MATCH(DF!F8046,Sheet3!$C$1:$C$126,0))</f>
        <v>#N/A</v>
      </c>
      <c r="F8046" t="s">
        <v>12026</v>
      </c>
      <c r="G8046">
        <v>3.7</v>
      </c>
      <c r="H8046">
        <v>84</v>
      </c>
      <c r="I8046">
        <v>9</v>
      </c>
      <c r="J8046" t="s">
        <v>15345</v>
      </c>
      <c r="K8046" t="s">
        <v>15372</v>
      </c>
      <c r="L8046" t="e">
        <f>VLOOKUP(F8046,Sheet3!$B$2:$H$126,7,0)</f>
        <v>#N/A</v>
      </c>
    </row>
    <row r="8047" spans="1:12" hidden="1" x14ac:dyDescent="0.2">
      <c r="A8047" t="s">
        <v>6281</v>
      </c>
      <c r="B8047" t="s">
        <v>10944</v>
      </c>
      <c r="C8047" t="s">
        <v>11165</v>
      </c>
      <c r="D8047" t="e">
        <f>INDEX(Sheet3!$D$1:$D$126,MATCH(DF!F8047,Sheet3!$C$1:$C$126,0))</f>
        <v>#N/A</v>
      </c>
      <c r="E8047" t="e">
        <f>INDEX(Sheet3!$E$1:$E$126,MATCH(DF!F8047,Sheet3!$C$1:$C$126,0))</f>
        <v>#N/A</v>
      </c>
      <c r="F8047" t="s">
        <v>11961</v>
      </c>
      <c r="G8047">
        <v>4.4000000000000004</v>
      </c>
      <c r="H8047">
        <v>84</v>
      </c>
      <c r="I8047">
        <v>430</v>
      </c>
      <c r="J8047" t="s">
        <v>15344</v>
      </c>
      <c r="K8047" t="s">
        <v>15372</v>
      </c>
      <c r="L8047" t="e">
        <f>VLOOKUP(F8047,Sheet3!$B$2:$H$126,7,0)</f>
        <v>#N/A</v>
      </c>
    </row>
    <row r="8048" spans="1:12" hidden="1" x14ac:dyDescent="0.2">
      <c r="A8048" t="s">
        <v>1931</v>
      </c>
      <c r="B8048" t="s">
        <v>10950</v>
      </c>
      <c r="C8048" t="s">
        <v>11033</v>
      </c>
      <c r="D8048" t="e">
        <f>INDEX(Sheet3!$D$1:$D$126,MATCH(DF!F8048,Sheet3!$C$1:$C$126,0))</f>
        <v>#N/A</v>
      </c>
      <c r="E8048" t="e">
        <f>INDEX(Sheet3!$E$1:$E$126,MATCH(DF!F8048,Sheet3!$C$1:$C$126,0))</f>
        <v>#N/A</v>
      </c>
      <c r="F8048" t="s">
        <v>12825</v>
      </c>
      <c r="G8048">
        <v>4.5999999999999996</v>
      </c>
      <c r="H8048">
        <v>84</v>
      </c>
      <c r="I8048">
        <v>41.9</v>
      </c>
      <c r="J8048" t="s">
        <v>15342</v>
      </c>
      <c r="K8048" t="s">
        <v>15372</v>
      </c>
      <c r="L8048" t="e">
        <f>VLOOKUP(F8048,Sheet3!$B$2:$H$126,7,0)</f>
        <v>#N/A</v>
      </c>
    </row>
    <row r="8049" spans="1:12" hidden="1" x14ac:dyDescent="0.2">
      <c r="A8049" t="s">
        <v>6282</v>
      </c>
      <c r="B8049" t="s">
        <v>10943</v>
      </c>
      <c r="C8049" t="s">
        <v>11135</v>
      </c>
      <c r="D8049" t="e">
        <f>INDEX(Sheet3!$D$1:$D$126,MATCH(DF!F8049,Sheet3!$C$1:$C$126,0))</f>
        <v>#N/A</v>
      </c>
      <c r="E8049" t="e">
        <f>INDEX(Sheet3!$E$1:$E$126,MATCH(DF!F8049,Sheet3!$C$1:$C$126,0))</f>
        <v>#N/A</v>
      </c>
      <c r="F8049" t="s">
        <v>14409</v>
      </c>
      <c r="G8049">
        <v>3.8</v>
      </c>
      <c r="H8049">
        <v>84</v>
      </c>
      <c r="I8049">
        <v>15</v>
      </c>
      <c r="J8049" t="s">
        <v>15344</v>
      </c>
      <c r="K8049" t="s">
        <v>15372</v>
      </c>
      <c r="L8049" t="e">
        <f>VLOOKUP(F8049,Sheet3!$B$2:$H$126,7,0)</f>
        <v>#N/A</v>
      </c>
    </row>
    <row r="8050" spans="1:12" hidden="1" x14ac:dyDescent="0.2">
      <c r="A8050" t="s">
        <v>6283</v>
      </c>
      <c r="B8050" t="s">
        <v>10944</v>
      </c>
      <c r="C8050" t="s">
        <v>11075</v>
      </c>
      <c r="D8050" t="e">
        <f>INDEX(Sheet3!$D$1:$D$126,MATCH(DF!F8050,Sheet3!$C$1:$C$126,0))</f>
        <v>#N/A</v>
      </c>
      <c r="E8050" t="e">
        <f>INDEX(Sheet3!$E$1:$E$126,MATCH(DF!F8050,Sheet3!$C$1:$C$126,0))</f>
        <v>#N/A</v>
      </c>
      <c r="F8050" t="s">
        <v>13812</v>
      </c>
      <c r="G8050">
        <v>4.3</v>
      </c>
      <c r="H8050">
        <v>84</v>
      </c>
      <c r="I8050">
        <v>29.6</v>
      </c>
      <c r="J8050" t="s">
        <v>15339</v>
      </c>
      <c r="K8050" t="s">
        <v>15372</v>
      </c>
      <c r="L8050" t="e">
        <f>VLOOKUP(F8050,Sheet3!$B$2:$H$126,7,0)</f>
        <v>#N/A</v>
      </c>
    </row>
    <row r="8051" spans="1:12" hidden="1" x14ac:dyDescent="0.2">
      <c r="A8051" t="s">
        <v>53</v>
      </c>
      <c r="B8051" t="s">
        <v>10949</v>
      </c>
      <c r="C8051" t="s">
        <v>10991</v>
      </c>
      <c r="D8051" t="e">
        <f>INDEX(Sheet3!$D$1:$D$126,MATCH(DF!F8051,Sheet3!$C$1:$C$126,0))</f>
        <v>#N/A</v>
      </c>
      <c r="E8051" t="e">
        <f>INDEX(Sheet3!$E$1:$E$126,MATCH(DF!F8051,Sheet3!$C$1:$C$126,0))</f>
        <v>#N/A</v>
      </c>
      <c r="F8051" t="s">
        <v>12574</v>
      </c>
      <c r="G8051">
        <v>3.6</v>
      </c>
      <c r="H8051">
        <v>84</v>
      </c>
      <c r="I8051">
        <v>8.2899999999999991</v>
      </c>
      <c r="J8051" t="s">
        <v>15345</v>
      </c>
      <c r="K8051" t="s">
        <v>15372</v>
      </c>
      <c r="L8051" t="e">
        <f>VLOOKUP(F8051,Sheet3!$B$2:$H$126,7,0)</f>
        <v>#N/A</v>
      </c>
    </row>
    <row r="8052" spans="1:12" hidden="1" x14ac:dyDescent="0.2">
      <c r="A8052" t="s">
        <v>2243</v>
      </c>
      <c r="B8052" t="s">
        <v>10944</v>
      </c>
      <c r="C8052" t="s">
        <v>11271</v>
      </c>
      <c r="D8052" t="e">
        <f>INDEX(Sheet3!$D$1:$D$126,MATCH(DF!F8052,Sheet3!$C$1:$C$126,0))</f>
        <v>#N/A</v>
      </c>
      <c r="E8052" t="e">
        <f>INDEX(Sheet3!$E$1:$E$126,MATCH(DF!F8052,Sheet3!$C$1:$C$126,0))</f>
        <v>#N/A</v>
      </c>
      <c r="F8052" t="s">
        <v>13246</v>
      </c>
      <c r="G8052">
        <v>3.6</v>
      </c>
      <c r="H8052">
        <v>84</v>
      </c>
      <c r="I8052">
        <v>10.23</v>
      </c>
      <c r="J8052" t="s">
        <v>15345</v>
      </c>
      <c r="K8052" t="s">
        <v>15372</v>
      </c>
      <c r="L8052" t="e">
        <f>VLOOKUP(F8052,Sheet3!$B$2:$H$126,7,0)</f>
        <v>#N/A</v>
      </c>
    </row>
    <row r="8053" spans="1:12" hidden="1" x14ac:dyDescent="0.2">
      <c r="A8053" t="s">
        <v>701</v>
      </c>
      <c r="B8053" t="s">
        <v>10951</v>
      </c>
      <c r="C8053" t="s">
        <v>11026</v>
      </c>
      <c r="D8053" t="e">
        <f>INDEX(Sheet3!$D$1:$D$126,MATCH(DF!F8053,Sheet3!$C$1:$C$126,0))</f>
        <v>#N/A</v>
      </c>
      <c r="E8053" t="e">
        <f>INDEX(Sheet3!$E$1:$E$126,MATCH(DF!F8053,Sheet3!$C$1:$C$126,0))</f>
        <v>#N/A</v>
      </c>
      <c r="F8053" t="s">
        <v>13053</v>
      </c>
      <c r="G8053">
        <v>3.3</v>
      </c>
      <c r="H8053">
        <v>84</v>
      </c>
      <c r="I8053">
        <v>8.4</v>
      </c>
      <c r="J8053" t="s">
        <v>15339</v>
      </c>
      <c r="K8053" t="s">
        <v>15372</v>
      </c>
      <c r="L8053" t="e">
        <f>VLOOKUP(F8053,Sheet3!$B$2:$H$126,7,0)</f>
        <v>#N/A</v>
      </c>
    </row>
    <row r="8054" spans="1:12" hidden="1" x14ac:dyDescent="0.2">
      <c r="A8054" t="s">
        <v>6284</v>
      </c>
      <c r="B8054" t="s">
        <v>10944</v>
      </c>
      <c r="C8054" t="s">
        <v>10978</v>
      </c>
      <c r="D8054" t="e">
        <f>INDEX(Sheet3!$D$1:$D$126,MATCH(DF!F8054,Sheet3!$C$1:$C$126,0))</f>
        <v>#N/A</v>
      </c>
      <c r="E8054" t="e">
        <f>INDEX(Sheet3!$E$1:$E$126,MATCH(DF!F8054,Sheet3!$C$1:$C$126,0))</f>
        <v>#N/A</v>
      </c>
      <c r="F8054" t="s">
        <v>14140</v>
      </c>
      <c r="G8054">
        <v>3.8</v>
      </c>
      <c r="H8054">
        <v>84</v>
      </c>
      <c r="I8054">
        <v>25.9</v>
      </c>
      <c r="J8054" t="s">
        <v>15342</v>
      </c>
      <c r="K8054" t="s">
        <v>15372</v>
      </c>
      <c r="L8054" t="e">
        <f>VLOOKUP(F8054,Sheet3!$B$2:$H$126,7,0)</f>
        <v>#N/A</v>
      </c>
    </row>
    <row r="8055" spans="1:12" hidden="1" x14ac:dyDescent="0.2">
      <c r="A8055" t="s">
        <v>6285</v>
      </c>
      <c r="B8055" t="s">
        <v>10944</v>
      </c>
      <c r="C8055" t="s">
        <v>11024</v>
      </c>
      <c r="D8055" t="e">
        <f>INDEX(Sheet3!$D$1:$D$126,MATCH(DF!F8055,Sheet3!$C$1:$C$126,0))</f>
        <v>#N/A</v>
      </c>
      <c r="E8055" t="e">
        <f>INDEX(Sheet3!$E$1:$E$126,MATCH(DF!F8055,Sheet3!$C$1:$C$126,0))</f>
        <v>#N/A</v>
      </c>
      <c r="F8055" t="s">
        <v>12046</v>
      </c>
      <c r="G8055">
        <v>4.0999999999999996</v>
      </c>
      <c r="H8055">
        <v>84</v>
      </c>
      <c r="I8055">
        <v>75</v>
      </c>
      <c r="J8055" t="s">
        <v>15344</v>
      </c>
      <c r="K8055" t="s">
        <v>15372</v>
      </c>
      <c r="L8055" t="e">
        <f>VLOOKUP(F8055,Sheet3!$B$2:$H$126,7,0)</f>
        <v>#N/A</v>
      </c>
    </row>
    <row r="8056" spans="1:12" hidden="1" x14ac:dyDescent="0.2">
      <c r="A8056" t="s">
        <v>6286</v>
      </c>
      <c r="B8056" t="s">
        <v>10945</v>
      </c>
      <c r="C8056" t="s">
        <v>11040</v>
      </c>
      <c r="D8056" t="e">
        <f>INDEX(Sheet3!$D$1:$D$126,MATCH(DF!F8056,Sheet3!$C$1:$C$126,0))</f>
        <v>#N/A</v>
      </c>
      <c r="E8056" t="e">
        <f>INDEX(Sheet3!$E$1:$E$126,MATCH(DF!F8056,Sheet3!$C$1:$C$126,0))</f>
        <v>#N/A</v>
      </c>
      <c r="F8056" t="s">
        <v>12770</v>
      </c>
      <c r="G8056">
        <v>4.0999999999999996</v>
      </c>
      <c r="H8056">
        <v>84</v>
      </c>
      <c r="I8056">
        <v>36.18</v>
      </c>
      <c r="J8056" t="s">
        <v>15342</v>
      </c>
      <c r="K8056" t="s">
        <v>15372</v>
      </c>
      <c r="L8056" t="e">
        <f>VLOOKUP(F8056,Sheet3!$B$2:$H$126,7,0)</f>
        <v>#N/A</v>
      </c>
    </row>
    <row r="8057" spans="1:12" hidden="1" x14ac:dyDescent="0.2">
      <c r="A8057" t="s">
        <v>6287</v>
      </c>
      <c r="B8057" t="s">
        <v>10944</v>
      </c>
      <c r="C8057" t="s">
        <v>11014</v>
      </c>
      <c r="D8057" t="e">
        <f>INDEX(Sheet3!$D$1:$D$126,MATCH(DF!F8057,Sheet3!$C$1:$C$126,0))</f>
        <v>#N/A</v>
      </c>
      <c r="E8057" t="e">
        <f>INDEX(Sheet3!$E$1:$E$126,MATCH(DF!F8057,Sheet3!$C$1:$C$126,0))</f>
        <v>#N/A</v>
      </c>
      <c r="F8057" t="s">
        <v>12028</v>
      </c>
      <c r="G8057">
        <v>4.0999999999999996</v>
      </c>
      <c r="H8057">
        <v>840</v>
      </c>
      <c r="I8057">
        <v>37.5</v>
      </c>
      <c r="J8057" t="s">
        <v>15340</v>
      </c>
      <c r="K8057" t="s">
        <v>15372</v>
      </c>
      <c r="L8057" t="e">
        <f>VLOOKUP(F8057,Sheet3!$B$2:$H$126,7,0)</f>
        <v>#N/A</v>
      </c>
    </row>
    <row r="8058" spans="1:12" hidden="1" x14ac:dyDescent="0.2">
      <c r="A8058" t="s">
        <v>3572</v>
      </c>
      <c r="B8058" t="s">
        <v>10943</v>
      </c>
      <c r="C8058" t="s">
        <v>11025</v>
      </c>
      <c r="D8058" t="e">
        <f>INDEX(Sheet3!$D$1:$D$126,MATCH(DF!F8058,Sheet3!$C$1:$C$126,0))</f>
        <v>#N/A</v>
      </c>
      <c r="E8058" t="e">
        <f>INDEX(Sheet3!$E$1:$E$126,MATCH(DF!F8058,Sheet3!$C$1:$C$126,0))</f>
        <v>#N/A</v>
      </c>
      <c r="F8058" t="s">
        <v>11891</v>
      </c>
      <c r="G8058">
        <v>4.4000000000000004</v>
      </c>
      <c r="H8058">
        <v>840</v>
      </c>
      <c r="I8058">
        <v>1071.29</v>
      </c>
      <c r="J8058" t="s">
        <v>15368</v>
      </c>
      <c r="K8058" t="s">
        <v>15372</v>
      </c>
      <c r="L8058" t="e">
        <f>VLOOKUP(F8058,Sheet3!$B$2:$H$126,7,0)</f>
        <v>#N/A</v>
      </c>
    </row>
    <row r="8059" spans="1:12" hidden="1" x14ac:dyDescent="0.2">
      <c r="A8059" t="s">
        <v>2878</v>
      </c>
      <c r="B8059" t="s">
        <v>10944</v>
      </c>
      <c r="C8059" t="s">
        <v>10998</v>
      </c>
      <c r="D8059" t="e">
        <f>INDEX(Sheet3!$D$1:$D$126,MATCH(DF!F8059,Sheet3!$C$1:$C$126,0))</f>
        <v>#N/A</v>
      </c>
      <c r="E8059" t="e">
        <f>INDEX(Sheet3!$E$1:$E$126,MATCH(DF!F8059,Sheet3!$C$1:$C$126,0))</f>
        <v>#N/A</v>
      </c>
      <c r="F8059" t="s">
        <v>11983</v>
      </c>
      <c r="G8059">
        <v>3.8</v>
      </c>
      <c r="H8059">
        <v>841</v>
      </c>
      <c r="I8059">
        <v>17.63</v>
      </c>
      <c r="J8059" t="s">
        <v>15340</v>
      </c>
      <c r="K8059" t="s">
        <v>15372</v>
      </c>
      <c r="L8059" t="e">
        <f>VLOOKUP(F8059,Sheet3!$B$2:$H$126,7,0)</f>
        <v>#N/A</v>
      </c>
    </row>
    <row r="8060" spans="1:12" hidden="1" x14ac:dyDescent="0.2">
      <c r="A8060" t="s">
        <v>147</v>
      </c>
      <c r="B8060" t="s">
        <v>10944</v>
      </c>
      <c r="C8060" t="s">
        <v>11052</v>
      </c>
      <c r="D8060" t="e">
        <f>INDEX(Sheet3!$D$1:$D$126,MATCH(DF!F8060,Sheet3!$C$1:$C$126,0))</f>
        <v>#N/A</v>
      </c>
      <c r="E8060" t="e">
        <f>INDEX(Sheet3!$E$1:$E$126,MATCH(DF!F8060,Sheet3!$C$1:$C$126,0))</f>
        <v>#N/A</v>
      </c>
      <c r="F8060" t="s">
        <v>12260</v>
      </c>
      <c r="G8060">
        <v>3.6</v>
      </c>
      <c r="H8060">
        <v>841</v>
      </c>
      <c r="I8060">
        <v>14.9</v>
      </c>
      <c r="J8060" t="s">
        <v>15345</v>
      </c>
      <c r="K8060" t="s">
        <v>15372</v>
      </c>
      <c r="L8060" t="e">
        <f>VLOOKUP(F8060,Sheet3!$B$2:$H$126,7,0)</f>
        <v>#N/A</v>
      </c>
    </row>
    <row r="8061" spans="1:12" hidden="1" x14ac:dyDescent="0.2">
      <c r="A8061" t="s">
        <v>671</v>
      </c>
      <c r="B8061" t="s">
        <v>10943</v>
      </c>
      <c r="C8061" t="s">
        <v>11005</v>
      </c>
      <c r="D8061" t="e">
        <f>INDEX(Sheet3!$D$1:$D$126,MATCH(DF!F8061,Sheet3!$C$1:$C$126,0))</f>
        <v>#N/A</v>
      </c>
      <c r="E8061" t="e">
        <f>INDEX(Sheet3!$E$1:$E$126,MATCH(DF!F8061,Sheet3!$C$1:$C$126,0))</f>
        <v>#N/A</v>
      </c>
      <c r="F8061" t="s">
        <v>12679</v>
      </c>
      <c r="G8061">
        <v>4.4000000000000004</v>
      </c>
      <c r="H8061">
        <v>843</v>
      </c>
      <c r="I8061">
        <v>136.80000000000001</v>
      </c>
      <c r="J8061" t="s">
        <v>15352</v>
      </c>
      <c r="K8061" t="s">
        <v>15372</v>
      </c>
      <c r="L8061" t="e">
        <f>VLOOKUP(F8061,Sheet3!$B$2:$H$126,7,0)</f>
        <v>#N/A</v>
      </c>
    </row>
    <row r="8062" spans="1:12" hidden="1" x14ac:dyDescent="0.2">
      <c r="A8062" t="s">
        <v>4846</v>
      </c>
      <c r="B8062" t="s">
        <v>10944</v>
      </c>
      <c r="C8062" t="s">
        <v>11054</v>
      </c>
      <c r="D8062" t="e">
        <f>INDEX(Sheet3!$D$1:$D$126,MATCH(DF!F8062,Sheet3!$C$1:$C$126,0))</f>
        <v>#N/A</v>
      </c>
      <c r="E8062" t="e">
        <f>INDEX(Sheet3!$E$1:$E$126,MATCH(DF!F8062,Sheet3!$C$1:$C$126,0))</f>
        <v>#N/A</v>
      </c>
      <c r="F8062" t="s">
        <v>12979</v>
      </c>
      <c r="G8062">
        <v>4.0999999999999996</v>
      </c>
      <c r="H8062">
        <v>844</v>
      </c>
      <c r="I8062">
        <v>11.21</v>
      </c>
      <c r="J8062" t="s">
        <v>15339</v>
      </c>
      <c r="K8062" t="s">
        <v>15372</v>
      </c>
      <c r="L8062" t="e">
        <f>VLOOKUP(F8062,Sheet3!$B$2:$H$126,7,0)</f>
        <v>#N/A</v>
      </c>
    </row>
    <row r="8063" spans="1:12" hidden="1" x14ac:dyDescent="0.2">
      <c r="A8063" t="s">
        <v>2965</v>
      </c>
      <c r="B8063" t="s">
        <v>10944</v>
      </c>
      <c r="C8063" t="s">
        <v>11114</v>
      </c>
      <c r="D8063" t="e">
        <f>INDEX(Sheet3!$D$1:$D$126,MATCH(DF!F8063,Sheet3!$C$1:$C$126,0))</f>
        <v>#N/A</v>
      </c>
      <c r="E8063" t="e">
        <f>INDEX(Sheet3!$E$1:$E$126,MATCH(DF!F8063,Sheet3!$C$1:$C$126,0))</f>
        <v>#N/A</v>
      </c>
      <c r="F8063" t="s">
        <v>12012</v>
      </c>
      <c r="G8063">
        <v>3.8</v>
      </c>
      <c r="H8063">
        <v>844</v>
      </c>
      <c r="I8063">
        <v>7.71</v>
      </c>
      <c r="J8063" t="s">
        <v>15339</v>
      </c>
      <c r="K8063" t="s">
        <v>15372</v>
      </c>
      <c r="L8063" t="e">
        <f>VLOOKUP(F8063,Sheet3!$B$2:$H$126,7,0)</f>
        <v>#N/A</v>
      </c>
    </row>
    <row r="8064" spans="1:12" x14ac:dyDescent="0.2">
      <c r="A8064" t="s">
        <v>6288</v>
      </c>
      <c r="B8064" t="s">
        <v>10952</v>
      </c>
      <c r="C8064" t="s">
        <v>10995</v>
      </c>
      <c r="D8064" t="str">
        <f>INDEX(Sheet3!$D$1:$D$126,MATCH(DF!F8064,Sheet3!$C$1:$C$126,0))</f>
        <v>DOURO</v>
      </c>
      <c r="E8064" t="str">
        <f>INDEX(Sheet3!$E$1:$E$126,MATCH(DF!F8064,Sheet3!$C$1:$C$126,0))</f>
        <v>PT11D</v>
      </c>
      <c r="F8064" t="s">
        <v>13100</v>
      </c>
      <c r="G8064">
        <v>3.7</v>
      </c>
      <c r="H8064">
        <v>846</v>
      </c>
      <c r="I8064">
        <v>10.23</v>
      </c>
      <c r="J8064" t="s">
        <v>15340</v>
      </c>
      <c r="K8064" t="s">
        <v>15372</v>
      </c>
      <c r="L8064" t="str">
        <f>VLOOKUP(F8064,Sheet3!$B$2:$H$126,7,0)</f>
        <v>Lavradores de Feitoria</v>
      </c>
    </row>
    <row r="8065" spans="1:12" hidden="1" x14ac:dyDescent="0.2">
      <c r="A8065" t="s">
        <v>538</v>
      </c>
      <c r="B8065" t="s">
        <v>10943</v>
      </c>
      <c r="C8065" t="s">
        <v>11032</v>
      </c>
      <c r="D8065" t="e">
        <f>INDEX(Sheet3!$D$1:$D$126,MATCH(DF!F8065,Sheet3!$C$1:$C$126,0))</f>
        <v>#N/A</v>
      </c>
      <c r="E8065" t="e">
        <f>INDEX(Sheet3!$E$1:$E$126,MATCH(DF!F8065,Sheet3!$C$1:$C$126,0))</f>
        <v>#N/A</v>
      </c>
      <c r="F8065" t="s">
        <v>12150</v>
      </c>
      <c r="G8065">
        <v>4.3</v>
      </c>
      <c r="H8065">
        <v>847</v>
      </c>
      <c r="I8065">
        <v>69.95</v>
      </c>
      <c r="J8065" t="s">
        <v>15349</v>
      </c>
      <c r="K8065" t="s">
        <v>15372</v>
      </c>
      <c r="L8065" t="e">
        <f>VLOOKUP(F8065,Sheet3!$B$2:$H$126,7,0)</f>
        <v>#N/A</v>
      </c>
    </row>
    <row r="8066" spans="1:12" hidden="1" x14ac:dyDescent="0.2">
      <c r="A8066" t="s">
        <v>6289</v>
      </c>
      <c r="B8066" t="s">
        <v>10944</v>
      </c>
      <c r="C8066" t="s">
        <v>11054</v>
      </c>
      <c r="D8066" t="e">
        <f>INDEX(Sheet3!$D$1:$D$126,MATCH(DF!F8066,Sheet3!$C$1:$C$126,0))</f>
        <v>#N/A</v>
      </c>
      <c r="E8066" t="e">
        <f>INDEX(Sheet3!$E$1:$E$126,MATCH(DF!F8066,Sheet3!$C$1:$C$126,0))</f>
        <v>#N/A</v>
      </c>
      <c r="F8066" t="s">
        <v>12217</v>
      </c>
      <c r="G8066">
        <v>3.9</v>
      </c>
      <c r="H8066">
        <v>848</v>
      </c>
      <c r="I8066">
        <v>8.5</v>
      </c>
      <c r="J8066" t="s">
        <v>15345</v>
      </c>
      <c r="K8066" t="s">
        <v>15372</v>
      </c>
      <c r="L8066" t="e">
        <f>VLOOKUP(F8066,Sheet3!$B$2:$H$126,7,0)</f>
        <v>#N/A</v>
      </c>
    </row>
    <row r="8067" spans="1:12" hidden="1" x14ac:dyDescent="0.2">
      <c r="A8067" t="s">
        <v>3648</v>
      </c>
      <c r="B8067" t="s">
        <v>10943</v>
      </c>
      <c r="C8067" t="s">
        <v>11049</v>
      </c>
      <c r="D8067" t="e">
        <f>INDEX(Sheet3!$D$1:$D$126,MATCH(DF!F8067,Sheet3!$C$1:$C$126,0))</f>
        <v>#N/A</v>
      </c>
      <c r="E8067" t="e">
        <f>INDEX(Sheet3!$E$1:$E$126,MATCH(DF!F8067,Sheet3!$C$1:$C$126,0))</f>
        <v>#N/A</v>
      </c>
      <c r="F8067" t="s">
        <v>12650</v>
      </c>
      <c r="G8067">
        <v>4</v>
      </c>
      <c r="H8067">
        <v>848</v>
      </c>
      <c r="I8067">
        <v>39.5</v>
      </c>
      <c r="J8067" t="s">
        <v>15340</v>
      </c>
      <c r="K8067" t="s">
        <v>15372</v>
      </c>
      <c r="L8067" t="e">
        <f>VLOOKUP(F8067,Sheet3!$B$2:$H$126,7,0)</f>
        <v>#N/A</v>
      </c>
    </row>
    <row r="8068" spans="1:12" hidden="1" x14ac:dyDescent="0.2">
      <c r="A8068" t="s">
        <v>6290</v>
      </c>
      <c r="B8068" t="s">
        <v>10948</v>
      </c>
      <c r="C8068" t="s">
        <v>11044</v>
      </c>
      <c r="D8068" t="e">
        <f>INDEX(Sheet3!$D$1:$D$126,MATCH(DF!F8068,Sheet3!$C$1:$C$126,0))</f>
        <v>#N/A</v>
      </c>
      <c r="E8068" t="e">
        <f>INDEX(Sheet3!$E$1:$E$126,MATCH(DF!F8068,Sheet3!$C$1:$C$126,0))</f>
        <v>#N/A</v>
      </c>
      <c r="F8068" t="s">
        <v>11919</v>
      </c>
      <c r="G8068">
        <v>4</v>
      </c>
      <c r="H8068">
        <v>848</v>
      </c>
      <c r="I8068">
        <v>33.9</v>
      </c>
      <c r="J8068" t="s">
        <v>15339</v>
      </c>
      <c r="K8068" t="s">
        <v>15372</v>
      </c>
      <c r="L8068" t="e">
        <f>VLOOKUP(F8068,Sheet3!$B$2:$H$126,7,0)</f>
        <v>#N/A</v>
      </c>
    </row>
    <row r="8069" spans="1:12" hidden="1" x14ac:dyDescent="0.2">
      <c r="A8069" t="s">
        <v>6291</v>
      </c>
      <c r="B8069" t="s">
        <v>10943</v>
      </c>
      <c r="C8069" t="s">
        <v>11005</v>
      </c>
      <c r="D8069" t="e">
        <f>INDEX(Sheet3!$D$1:$D$126,MATCH(DF!F8069,Sheet3!$C$1:$C$126,0))</f>
        <v>#N/A</v>
      </c>
      <c r="E8069" t="e">
        <f>INDEX(Sheet3!$E$1:$E$126,MATCH(DF!F8069,Sheet3!$C$1:$C$126,0))</f>
        <v>#N/A</v>
      </c>
      <c r="F8069" t="s">
        <v>11995</v>
      </c>
      <c r="G8069">
        <v>4.0999999999999996</v>
      </c>
      <c r="H8069">
        <v>848</v>
      </c>
      <c r="I8069">
        <v>92.61</v>
      </c>
      <c r="J8069" t="s">
        <v>15352</v>
      </c>
      <c r="K8069" t="s">
        <v>15372</v>
      </c>
      <c r="L8069" t="e">
        <f>VLOOKUP(F8069,Sheet3!$B$2:$H$126,7,0)</f>
        <v>#N/A</v>
      </c>
    </row>
    <row r="8070" spans="1:12" hidden="1" x14ac:dyDescent="0.2">
      <c r="A8070" t="s">
        <v>6292</v>
      </c>
      <c r="B8070" t="s">
        <v>10944</v>
      </c>
      <c r="C8070" t="s">
        <v>11024</v>
      </c>
      <c r="D8070" t="e">
        <f>INDEX(Sheet3!$D$1:$D$126,MATCH(DF!F8070,Sheet3!$C$1:$C$126,0))</f>
        <v>#N/A</v>
      </c>
      <c r="E8070" t="e">
        <f>INDEX(Sheet3!$E$1:$E$126,MATCH(DF!F8070,Sheet3!$C$1:$C$126,0))</f>
        <v>#N/A</v>
      </c>
      <c r="F8070" t="s">
        <v>14017</v>
      </c>
      <c r="G8070">
        <v>4.0999999999999996</v>
      </c>
      <c r="H8070">
        <v>849</v>
      </c>
      <c r="I8070">
        <v>23.9</v>
      </c>
      <c r="J8070" t="s">
        <v>15340</v>
      </c>
      <c r="K8070" t="s">
        <v>15372</v>
      </c>
      <c r="L8070" t="e">
        <f>VLOOKUP(F8070,Sheet3!$B$2:$H$126,7,0)</f>
        <v>#N/A</v>
      </c>
    </row>
    <row r="8071" spans="1:12" hidden="1" x14ac:dyDescent="0.2">
      <c r="A8071" t="s">
        <v>6293</v>
      </c>
      <c r="B8071" t="s">
        <v>10944</v>
      </c>
      <c r="C8071" t="s">
        <v>10978</v>
      </c>
      <c r="D8071" t="e">
        <f>INDEX(Sheet3!$D$1:$D$126,MATCH(DF!F8071,Sheet3!$C$1:$C$126,0))</f>
        <v>#N/A</v>
      </c>
      <c r="E8071" t="e">
        <f>INDEX(Sheet3!$E$1:$E$126,MATCH(DF!F8071,Sheet3!$C$1:$C$126,0))</f>
        <v>#N/A</v>
      </c>
      <c r="F8071" t="s">
        <v>12180</v>
      </c>
      <c r="G8071">
        <v>4.2</v>
      </c>
      <c r="H8071">
        <v>849</v>
      </c>
      <c r="I8071">
        <v>55</v>
      </c>
      <c r="J8071" t="s">
        <v>15346</v>
      </c>
      <c r="K8071" t="s">
        <v>15372</v>
      </c>
      <c r="L8071" t="e">
        <f>VLOOKUP(F8071,Sheet3!$B$2:$H$126,7,0)</f>
        <v>#N/A</v>
      </c>
    </row>
    <row r="8072" spans="1:12" hidden="1" x14ac:dyDescent="0.2">
      <c r="A8072" t="s">
        <v>6294</v>
      </c>
      <c r="B8072" t="s">
        <v>10948</v>
      </c>
      <c r="C8072" t="s">
        <v>10986</v>
      </c>
      <c r="D8072" t="e">
        <f>INDEX(Sheet3!$D$1:$D$126,MATCH(DF!F8072,Sheet3!$C$1:$C$126,0))</f>
        <v>#N/A</v>
      </c>
      <c r="E8072" t="e">
        <f>INDEX(Sheet3!$E$1:$E$126,MATCH(DF!F8072,Sheet3!$C$1:$C$126,0))</f>
        <v>#N/A</v>
      </c>
      <c r="F8072" t="s">
        <v>12016</v>
      </c>
      <c r="G8072">
        <v>3.6</v>
      </c>
      <c r="H8072">
        <v>849</v>
      </c>
      <c r="I8072">
        <v>12.5</v>
      </c>
      <c r="J8072" t="s">
        <v>15340</v>
      </c>
      <c r="K8072" t="s">
        <v>15372</v>
      </c>
      <c r="L8072" t="e">
        <f>VLOOKUP(F8072,Sheet3!$B$2:$H$126,7,0)</f>
        <v>#N/A</v>
      </c>
    </row>
    <row r="8073" spans="1:12" hidden="1" x14ac:dyDescent="0.2">
      <c r="A8073" t="s">
        <v>6295</v>
      </c>
      <c r="B8073" t="s">
        <v>10944</v>
      </c>
      <c r="C8073" t="s">
        <v>11007</v>
      </c>
      <c r="D8073" t="e">
        <f>INDEX(Sheet3!$D$1:$D$126,MATCH(DF!F8073,Sheet3!$C$1:$C$126,0))</f>
        <v>#N/A</v>
      </c>
      <c r="E8073" t="e">
        <f>INDEX(Sheet3!$E$1:$E$126,MATCH(DF!F8073,Sheet3!$C$1:$C$126,0))</f>
        <v>#N/A</v>
      </c>
      <c r="F8073" t="s">
        <v>12362</v>
      </c>
      <c r="G8073">
        <v>3.9</v>
      </c>
      <c r="H8073">
        <v>85</v>
      </c>
      <c r="I8073">
        <v>19.899999999999999</v>
      </c>
      <c r="J8073" t="s">
        <v>15338</v>
      </c>
      <c r="K8073" t="s">
        <v>15372</v>
      </c>
      <c r="L8073" t="e">
        <f>VLOOKUP(F8073,Sheet3!$B$2:$H$126,7,0)</f>
        <v>#N/A</v>
      </c>
    </row>
    <row r="8074" spans="1:12" hidden="1" x14ac:dyDescent="0.2">
      <c r="A8074" t="s">
        <v>785</v>
      </c>
      <c r="B8074" t="s">
        <v>10954</v>
      </c>
      <c r="C8074" t="s">
        <v>10997</v>
      </c>
      <c r="D8074" t="e">
        <f>INDEX(Sheet3!$D$1:$D$126,MATCH(DF!F8074,Sheet3!$C$1:$C$126,0))</f>
        <v>#N/A</v>
      </c>
      <c r="E8074" t="e">
        <f>INDEX(Sheet3!$E$1:$E$126,MATCH(DF!F8074,Sheet3!$C$1:$C$126,0))</f>
        <v>#N/A</v>
      </c>
      <c r="F8074" t="s">
        <v>12299</v>
      </c>
      <c r="G8074">
        <v>3.7</v>
      </c>
      <c r="H8074">
        <v>85</v>
      </c>
      <c r="I8074">
        <v>12.62</v>
      </c>
      <c r="J8074" t="s">
        <v>15342</v>
      </c>
      <c r="K8074" t="s">
        <v>15372</v>
      </c>
      <c r="L8074" t="e">
        <f>VLOOKUP(F8074,Sheet3!$B$2:$H$126,7,0)</f>
        <v>#N/A</v>
      </c>
    </row>
    <row r="8075" spans="1:12" hidden="1" x14ac:dyDescent="0.2">
      <c r="A8075" t="s">
        <v>1675</v>
      </c>
      <c r="B8075" t="s">
        <v>10944</v>
      </c>
      <c r="C8075" t="s">
        <v>10978</v>
      </c>
      <c r="D8075" t="e">
        <f>INDEX(Sheet3!$D$1:$D$126,MATCH(DF!F8075,Sheet3!$C$1:$C$126,0))</f>
        <v>#N/A</v>
      </c>
      <c r="E8075" t="e">
        <f>INDEX(Sheet3!$E$1:$E$126,MATCH(DF!F8075,Sheet3!$C$1:$C$126,0))</f>
        <v>#N/A</v>
      </c>
      <c r="F8075" t="s">
        <v>14216</v>
      </c>
      <c r="G8075">
        <v>4.8</v>
      </c>
      <c r="H8075">
        <v>85</v>
      </c>
      <c r="I8075">
        <v>960.17</v>
      </c>
      <c r="J8075" t="s">
        <v>15342</v>
      </c>
      <c r="K8075" t="s">
        <v>15372</v>
      </c>
      <c r="L8075" t="e">
        <f>VLOOKUP(F8075,Sheet3!$B$2:$H$126,7,0)</f>
        <v>#N/A</v>
      </c>
    </row>
    <row r="8076" spans="1:12" hidden="1" x14ac:dyDescent="0.2">
      <c r="A8076" t="s">
        <v>6296</v>
      </c>
      <c r="B8076" t="s">
        <v>10944</v>
      </c>
      <c r="C8076" t="s">
        <v>11075</v>
      </c>
      <c r="D8076" t="e">
        <f>INDEX(Sheet3!$D$1:$D$126,MATCH(DF!F8076,Sheet3!$C$1:$C$126,0))</f>
        <v>#N/A</v>
      </c>
      <c r="E8076" t="e">
        <f>INDEX(Sheet3!$E$1:$E$126,MATCH(DF!F8076,Sheet3!$C$1:$C$126,0))</f>
        <v>#N/A</v>
      </c>
      <c r="F8076" t="s">
        <v>13275</v>
      </c>
      <c r="G8076">
        <v>3.6</v>
      </c>
      <c r="H8076">
        <v>85</v>
      </c>
      <c r="I8076">
        <v>19.45</v>
      </c>
      <c r="J8076" t="s">
        <v>15338</v>
      </c>
      <c r="K8076" t="s">
        <v>15372</v>
      </c>
      <c r="L8076" t="e">
        <f>VLOOKUP(F8076,Sheet3!$B$2:$H$126,7,0)</f>
        <v>#N/A</v>
      </c>
    </row>
    <row r="8077" spans="1:12" hidden="1" x14ac:dyDescent="0.2">
      <c r="A8077" t="s">
        <v>6297</v>
      </c>
      <c r="B8077" t="s">
        <v>10943</v>
      </c>
      <c r="C8077" t="s">
        <v>11265</v>
      </c>
      <c r="D8077" t="e">
        <f>INDEX(Sheet3!$D$1:$D$126,MATCH(DF!F8077,Sheet3!$C$1:$C$126,0))</f>
        <v>#N/A</v>
      </c>
      <c r="E8077" t="e">
        <f>INDEX(Sheet3!$E$1:$E$126,MATCH(DF!F8077,Sheet3!$C$1:$C$126,0))</f>
        <v>#N/A</v>
      </c>
      <c r="F8077" t="s">
        <v>13523</v>
      </c>
      <c r="G8077">
        <v>4.3</v>
      </c>
      <c r="H8077">
        <v>85</v>
      </c>
      <c r="I8077">
        <v>98.72</v>
      </c>
      <c r="J8077" t="s">
        <v>15338</v>
      </c>
      <c r="K8077" t="s">
        <v>15372</v>
      </c>
      <c r="L8077" t="e">
        <f>VLOOKUP(F8077,Sheet3!$B$2:$H$126,7,0)</f>
        <v>#N/A</v>
      </c>
    </row>
    <row r="8078" spans="1:12" hidden="1" x14ac:dyDescent="0.2">
      <c r="A8078" t="s">
        <v>6298</v>
      </c>
      <c r="B8078" t="s">
        <v>10943</v>
      </c>
      <c r="C8078" t="s">
        <v>11009</v>
      </c>
      <c r="D8078" t="e">
        <f>INDEX(Sheet3!$D$1:$D$126,MATCH(DF!F8078,Sheet3!$C$1:$C$126,0))</f>
        <v>#N/A</v>
      </c>
      <c r="E8078" t="e">
        <f>INDEX(Sheet3!$E$1:$E$126,MATCH(DF!F8078,Sheet3!$C$1:$C$126,0))</f>
        <v>#N/A</v>
      </c>
      <c r="F8078" t="s">
        <v>13737</v>
      </c>
      <c r="G8078">
        <v>4</v>
      </c>
      <c r="H8078">
        <v>85</v>
      </c>
      <c r="I8078">
        <v>45.9</v>
      </c>
      <c r="J8078" t="s">
        <v>15343</v>
      </c>
      <c r="K8078" t="s">
        <v>15372</v>
      </c>
      <c r="L8078" t="e">
        <f>VLOOKUP(F8078,Sheet3!$B$2:$H$126,7,0)</f>
        <v>#N/A</v>
      </c>
    </row>
    <row r="8079" spans="1:12" hidden="1" x14ac:dyDescent="0.2">
      <c r="A8079" t="s">
        <v>6299</v>
      </c>
      <c r="B8079" t="s">
        <v>10957</v>
      </c>
      <c r="C8079" t="s">
        <v>11141</v>
      </c>
      <c r="D8079" t="e">
        <f>INDEX(Sheet3!$D$1:$D$126,MATCH(DF!F8079,Sheet3!$C$1:$C$126,0))</f>
        <v>#N/A</v>
      </c>
      <c r="E8079" t="e">
        <f>INDEX(Sheet3!$E$1:$E$126,MATCH(DF!F8079,Sheet3!$C$1:$C$126,0))</f>
        <v>#N/A</v>
      </c>
      <c r="F8079" t="s">
        <v>13320</v>
      </c>
      <c r="G8079">
        <v>3.8</v>
      </c>
      <c r="H8079">
        <v>85</v>
      </c>
      <c r="I8079">
        <v>23.16</v>
      </c>
      <c r="J8079" t="s">
        <v>15339</v>
      </c>
      <c r="K8079" t="s">
        <v>15372</v>
      </c>
      <c r="L8079" t="e">
        <f>VLOOKUP(F8079,Sheet3!$B$2:$H$126,7,0)</f>
        <v>#N/A</v>
      </c>
    </row>
    <row r="8080" spans="1:12" hidden="1" x14ac:dyDescent="0.2">
      <c r="A8080" t="s">
        <v>361</v>
      </c>
      <c r="B8080" t="s">
        <v>10943</v>
      </c>
      <c r="C8080" t="s">
        <v>10976</v>
      </c>
      <c r="D8080" t="e">
        <f>INDEX(Sheet3!$D$1:$D$126,MATCH(DF!F8080,Sheet3!$C$1:$C$126,0))</f>
        <v>#N/A</v>
      </c>
      <c r="E8080" t="e">
        <f>INDEX(Sheet3!$E$1:$E$126,MATCH(DF!F8080,Sheet3!$C$1:$C$126,0))</f>
        <v>#N/A</v>
      </c>
      <c r="F8080" t="s">
        <v>12641</v>
      </c>
      <c r="G8080">
        <v>4.2</v>
      </c>
      <c r="H8080">
        <v>85</v>
      </c>
      <c r="I8080">
        <v>101.74</v>
      </c>
      <c r="J8080" t="s">
        <v>15344</v>
      </c>
      <c r="K8080" t="s">
        <v>15372</v>
      </c>
      <c r="L8080" t="e">
        <f>VLOOKUP(F8080,Sheet3!$B$2:$H$126,7,0)</f>
        <v>#N/A</v>
      </c>
    </row>
    <row r="8081" spans="1:12" hidden="1" x14ac:dyDescent="0.2">
      <c r="A8081" t="s">
        <v>6300</v>
      </c>
      <c r="B8081" t="s">
        <v>10943</v>
      </c>
      <c r="C8081" t="s">
        <v>11076</v>
      </c>
      <c r="D8081" t="e">
        <f>INDEX(Sheet3!$D$1:$D$126,MATCH(DF!F8081,Sheet3!$C$1:$C$126,0))</f>
        <v>#N/A</v>
      </c>
      <c r="E8081" t="e">
        <f>INDEX(Sheet3!$E$1:$E$126,MATCH(DF!F8081,Sheet3!$C$1:$C$126,0))</f>
        <v>#N/A</v>
      </c>
      <c r="F8081" t="s">
        <v>12405</v>
      </c>
      <c r="G8081">
        <v>4.4000000000000004</v>
      </c>
      <c r="H8081">
        <v>85</v>
      </c>
      <c r="I8081">
        <v>58.39</v>
      </c>
      <c r="J8081" t="s">
        <v>15339</v>
      </c>
      <c r="K8081" t="s">
        <v>15372</v>
      </c>
      <c r="L8081" t="e">
        <f>VLOOKUP(F8081,Sheet3!$B$2:$H$126,7,0)</f>
        <v>#N/A</v>
      </c>
    </row>
    <row r="8082" spans="1:12" hidden="1" x14ac:dyDescent="0.2">
      <c r="A8082" t="s">
        <v>6301</v>
      </c>
      <c r="B8082" t="s">
        <v>10948</v>
      </c>
      <c r="C8082" t="s">
        <v>10986</v>
      </c>
      <c r="D8082" t="e">
        <f>INDEX(Sheet3!$D$1:$D$126,MATCH(DF!F8082,Sheet3!$C$1:$C$126,0))</f>
        <v>#N/A</v>
      </c>
      <c r="E8082" t="e">
        <f>INDEX(Sheet3!$E$1:$E$126,MATCH(DF!F8082,Sheet3!$C$1:$C$126,0))</f>
        <v>#N/A</v>
      </c>
      <c r="F8082" t="s">
        <v>12016</v>
      </c>
      <c r="G8082">
        <v>3.6</v>
      </c>
      <c r="H8082">
        <v>85</v>
      </c>
      <c r="I8082">
        <v>12.7</v>
      </c>
      <c r="J8082" t="s">
        <v>15339</v>
      </c>
      <c r="K8082" t="s">
        <v>15372</v>
      </c>
      <c r="L8082" t="e">
        <f>VLOOKUP(F8082,Sheet3!$B$2:$H$126,7,0)</f>
        <v>#N/A</v>
      </c>
    </row>
    <row r="8083" spans="1:12" hidden="1" x14ac:dyDescent="0.2">
      <c r="A8083" t="s">
        <v>6302</v>
      </c>
      <c r="B8083" t="s">
        <v>10950</v>
      </c>
      <c r="C8083" t="s">
        <v>11139</v>
      </c>
      <c r="D8083" t="e">
        <f>INDEX(Sheet3!$D$1:$D$126,MATCH(DF!F8083,Sheet3!$C$1:$C$126,0))</f>
        <v>#N/A</v>
      </c>
      <c r="E8083" t="e">
        <f>INDEX(Sheet3!$E$1:$E$126,MATCH(DF!F8083,Sheet3!$C$1:$C$126,0))</f>
        <v>#N/A</v>
      </c>
      <c r="F8083" t="s">
        <v>13672</v>
      </c>
      <c r="G8083">
        <v>3.8</v>
      </c>
      <c r="H8083">
        <v>85</v>
      </c>
      <c r="I8083">
        <v>16.690000000000001</v>
      </c>
      <c r="J8083" t="s">
        <v>15342</v>
      </c>
      <c r="K8083" t="s">
        <v>15372</v>
      </c>
      <c r="L8083" t="e">
        <f>VLOOKUP(F8083,Sheet3!$B$2:$H$126,7,0)</f>
        <v>#N/A</v>
      </c>
    </row>
    <row r="8084" spans="1:12" hidden="1" x14ac:dyDescent="0.2">
      <c r="A8084" t="s">
        <v>6303</v>
      </c>
      <c r="B8084" t="s">
        <v>10944</v>
      </c>
      <c r="C8084" t="s">
        <v>10988</v>
      </c>
      <c r="D8084" t="e">
        <f>INDEX(Sheet3!$D$1:$D$126,MATCH(DF!F8084,Sheet3!$C$1:$C$126,0))</f>
        <v>#N/A</v>
      </c>
      <c r="E8084" t="e">
        <f>INDEX(Sheet3!$E$1:$E$126,MATCH(DF!F8084,Sheet3!$C$1:$C$126,0))</f>
        <v>#N/A</v>
      </c>
      <c r="F8084" t="s">
        <v>14239</v>
      </c>
      <c r="G8084">
        <v>3.4</v>
      </c>
      <c r="H8084">
        <v>85</v>
      </c>
      <c r="I8084">
        <v>5.28</v>
      </c>
      <c r="J8084" t="s">
        <v>15345</v>
      </c>
      <c r="K8084" t="s">
        <v>15372</v>
      </c>
      <c r="L8084" t="e">
        <f>VLOOKUP(F8084,Sheet3!$B$2:$H$126,7,0)</f>
        <v>#N/A</v>
      </c>
    </row>
    <row r="8085" spans="1:12" hidden="1" x14ac:dyDescent="0.2">
      <c r="A8085" t="s">
        <v>6304</v>
      </c>
      <c r="B8085" t="s">
        <v>10944</v>
      </c>
      <c r="C8085" t="s">
        <v>10984</v>
      </c>
      <c r="D8085" t="e">
        <f>INDEX(Sheet3!$D$1:$D$126,MATCH(DF!F8085,Sheet3!$C$1:$C$126,0))</f>
        <v>#N/A</v>
      </c>
      <c r="E8085" t="e">
        <f>INDEX(Sheet3!$E$1:$E$126,MATCH(DF!F8085,Sheet3!$C$1:$C$126,0))</f>
        <v>#N/A</v>
      </c>
      <c r="F8085" t="s">
        <v>14485</v>
      </c>
      <c r="G8085">
        <v>3.8</v>
      </c>
      <c r="H8085">
        <v>85</v>
      </c>
      <c r="I8085">
        <v>11.5</v>
      </c>
      <c r="J8085" t="s">
        <v>15339</v>
      </c>
      <c r="K8085" t="s">
        <v>15372</v>
      </c>
      <c r="L8085" t="e">
        <f>VLOOKUP(F8085,Sheet3!$B$2:$H$126,7,0)</f>
        <v>#N/A</v>
      </c>
    </row>
    <row r="8086" spans="1:12" hidden="1" x14ac:dyDescent="0.2">
      <c r="A8086" t="s">
        <v>6305</v>
      </c>
      <c r="B8086" t="s">
        <v>10943</v>
      </c>
      <c r="C8086" t="s">
        <v>11174</v>
      </c>
      <c r="D8086" t="e">
        <f>INDEX(Sheet3!$D$1:$D$126,MATCH(DF!F8086,Sheet3!$C$1:$C$126,0))</f>
        <v>#N/A</v>
      </c>
      <c r="E8086" t="e">
        <f>INDEX(Sheet3!$E$1:$E$126,MATCH(DF!F8086,Sheet3!$C$1:$C$126,0))</f>
        <v>#N/A</v>
      </c>
      <c r="F8086" t="s">
        <v>12075</v>
      </c>
      <c r="G8086">
        <v>4.3</v>
      </c>
      <c r="H8086">
        <v>85</v>
      </c>
      <c r="I8086">
        <v>55.48</v>
      </c>
      <c r="J8086" t="s">
        <v>15343</v>
      </c>
      <c r="K8086" t="s">
        <v>15372</v>
      </c>
      <c r="L8086" t="e">
        <f>VLOOKUP(F8086,Sheet3!$B$2:$H$126,7,0)</f>
        <v>#N/A</v>
      </c>
    </row>
    <row r="8087" spans="1:12" hidden="1" x14ac:dyDescent="0.2">
      <c r="A8087" t="s">
        <v>6306</v>
      </c>
      <c r="B8087" t="s">
        <v>10949</v>
      </c>
      <c r="C8087" t="s">
        <v>11180</v>
      </c>
      <c r="D8087" t="e">
        <f>INDEX(Sheet3!$D$1:$D$126,MATCH(DF!F8087,Sheet3!$C$1:$C$126,0))</f>
        <v>#N/A</v>
      </c>
      <c r="E8087" t="e">
        <f>INDEX(Sheet3!$E$1:$E$126,MATCH(DF!F8087,Sheet3!$C$1:$C$126,0))</f>
        <v>#N/A</v>
      </c>
      <c r="F8087" t="s">
        <v>12319</v>
      </c>
      <c r="G8087">
        <v>3.4</v>
      </c>
      <c r="H8087">
        <v>85</v>
      </c>
      <c r="I8087">
        <v>6.93</v>
      </c>
      <c r="J8087" t="s">
        <v>15339</v>
      </c>
      <c r="K8087" t="s">
        <v>15372</v>
      </c>
      <c r="L8087" t="e">
        <f>VLOOKUP(F8087,Sheet3!$B$2:$H$126,7,0)</f>
        <v>#N/A</v>
      </c>
    </row>
    <row r="8088" spans="1:12" hidden="1" x14ac:dyDescent="0.2">
      <c r="A8088" t="s">
        <v>6307</v>
      </c>
      <c r="B8088" t="s">
        <v>10944</v>
      </c>
      <c r="C8088" t="s">
        <v>11000</v>
      </c>
      <c r="D8088" t="e">
        <f>INDEX(Sheet3!$D$1:$D$126,MATCH(DF!F8088,Sheet3!$C$1:$C$126,0))</f>
        <v>#N/A</v>
      </c>
      <c r="E8088" t="e">
        <f>INDEX(Sheet3!$E$1:$E$126,MATCH(DF!F8088,Sheet3!$C$1:$C$126,0))</f>
        <v>#N/A</v>
      </c>
      <c r="F8088" t="s">
        <v>12100</v>
      </c>
      <c r="G8088">
        <v>4.8</v>
      </c>
      <c r="H8088">
        <v>85</v>
      </c>
      <c r="I8088">
        <v>324.95</v>
      </c>
      <c r="J8088" t="s">
        <v>15354</v>
      </c>
      <c r="K8088" t="s">
        <v>15372</v>
      </c>
      <c r="L8088" t="e">
        <f>VLOOKUP(F8088,Sheet3!$B$2:$H$126,7,0)</f>
        <v>#N/A</v>
      </c>
    </row>
    <row r="8089" spans="1:12" hidden="1" x14ac:dyDescent="0.2">
      <c r="A8089" t="s">
        <v>6308</v>
      </c>
      <c r="B8089" t="s">
        <v>10944</v>
      </c>
      <c r="C8089" t="s">
        <v>11171</v>
      </c>
      <c r="D8089" t="e">
        <f>INDEX(Sheet3!$D$1:$D$126,MATCH(DF!F8089,Sheet3!$C$1:$C$126,0))</f>
        <v>#N/A</v>
      </c>
      <c r="E8089" t="e">
        <f>INDEX(Sheet3!$E$1:$E$126,MATCH(DF!F8089,Sheet3!$C$1:$C$126,0))</f>
        <v>#N/A</v>
      </c>
      <c r="F8089" t="s">
        <v>12315</v>
      </c>
      <c r="G8089">
        <v>3.4</v>
      </c>
      <c r="H8089">
        <v>85</v>
      </c>
      <c r="I8089">
        <v>11.89</v>
      </c>
      <c r="J8089" t="s">
        <v>15338</v>
      </c>
      <c r="K8089" t="s">
        <v>15372</v>
      </c>
      <c r="L8089" t="e">
        <f>VLOOKUP(F8089,Sheet3!$B$2:$H$126,7,0)</f>
        <v>#N/A</v>
      </c>
    </row>
    <row r="8090" spans="1:12" hidden="1" x14ac:dyDescent="0.2">
      <c r="A8090" t="s">
        <v>6309</v>
      </c>
      <c r="B8090" t="s">
        <v>10944</v>
      </c>
      <c r="C8090" t="s">
        <v>11231</v>
      </c>
      <c r="D8090" t="e">
        <f>INDEX(Sheet3!$D$1:$D$126,MATCH(DF!F8090,Sheet3!$C$1:$C$126,0))</f>
        <v>#N/A</v>
      </c>
      <c r="E8090" t="e">
        <f>INDEX(Sheet3!$E$1:$E$126,MATCH(DF!F8090,Sheet3!$C$1:$C$126,0))</f>
        <v>#N/A</v>
      </c>
      <c r="F8090" t="s">
        <v>12284</v>
      </c>
      <c r="G8090">
        <v>3.9</v>
      </c>
      <c r="H8090">
        <v>85</v>
      </c>
      <c r="I8090">
        <v>16.5</v>
      </c>
      <c r="J8090" t="s">
        <v>15343</v>
      </c>
      <c r="K8090" t="s">
        <v>15372</v>
      </c>
      <c r="L8090" t="e">
        <f>VLOOKUP(F8090,Sheet3!$B$2:$H$126,7,0)</f>
        <v>#N/A</v>
      </c>
    </row>
    <row r="8091" spans="1:12" hidden="1" x14ac:dyDescent="0.2">
      <c r="A8091" t="s">
        <v>6310</v>
      </c>
      <c r="B8091" t="s">
        <v>10944</v>
      </c>
      <c r="C8091" t="s">
        <v>10994</v>
      </c>
      <c r="D8091" t="e">
        <f>INDEX(Sheet3!$D$1:$D$126,MATCH(DF!F8091,Sheet3!$C$1:$C$126,0))</f>
        <v>#N/A</v>
      </c>
      <c r="E8091" t="e">
        <f>INDEX(Sheet3!$E$1:$E$126,MATCH(DF!F8091,Sheet3!$C$1:$C$126,0))</f>
        <v>#N/A</v>
      </c>
      <c r="F8091" t="s">
        <v>13144</v>
      </c>
      <c r="G8091">
        <v>3.7</v>
      </c>
      <c r="H8091">
        <v>85</v>
      </c>
      <c r="I8091">
        <v>5.9</v>
      </c>
      <c r="J8091" t="s">
        <v>15345</v>
      </c>
      <c r="K8091" t="s">
        <v>15372</v>
      </c>
      <c r="L8091" t="e">
        <f>VLOOKUP(F8091,Sheet3!$B$2:$H$126,7,0)</f>
        <v>#N/A</v>
      </c>
    </row>
    <row r="8092" spans="1:12" hidden="1" x14ac:dyDescent="0.2">
      <c r="A8092" t="s">
        <v>6311</v>
      </c>
      <c r="B8092" t="s">
        <v>10946</v>
      </c>
      <c r="C8092" t="s">
        <v>11478</v>
      </c>
      <c r="D8092" t="e">
        <f>INDEX(Sheet3!$D$1:$D$126,MATCH(DF!F8092,Sheet3!$C$1:$C$126,0))</f>
        <v>#N/A</v>
      </c>
      <c r="E8092" t="e">
        <f>INDEX(Sheet3!$E$1:$E$126,MATCH(DF!F8092,Sheet3!$C$1:$C$126,0))</f>
        <v>#N/A</v>
      </c>
      <c r="F8092" t="s">
        <v>13841</v>
      </c>
      <c r="G8092">
        <v>4.2</v>
      </c>
      <c r="H8092">
        <v>85</v>
      </c>
      <c r="I8092">
        <v>67.900000000000006</v>
      </c>
      <c r="J8092" t="s">
        <v>15339</v>
      </c>
      <c r="K8092" t="s">
        <v>15372</v>
      </c>
      <c r="L8092" t="e">
        <f>VLOOKUP(F8092,Sheet3!$B$2:$H$126,7,0)</f>
        <v>#N/A</v>
      </c>
    </row>
    <row r="8093" spans="1:12" hidden="1" x14ac:dyDescent="0.2">
      <c r="A8093" t="s">
        <v>1721</v>
      </c>
      <c r="B8093" t="s">
        <v>10944</v>
      </c>
      <c r="C8093" t="s">
        <v>11088</v>
      </c>
      <c r="D8093" t="e">
        <f>INDEX(Sheet3!$D$1:$D$126,MATCH(DF!F8093,Sheet3!$C$1:$C$126,0))</f>
        <v>#N/A</v>
      </c>
      <c r="E8093" t="e">
        <f>INDEX(Sheet3!$E$1:$E$126,MATCH(DF!F8093,Sheet3!$C$1:$C$126,0))</f>
        <v>#N/A</v>
      </c>
      <c r="F8093" t="s">
        <v>12326</v>
      </c>
      <c r="G8093">
        <v>3.5</v>
      </c>
      <c r="H8093">
        <v>85</v>
      </c>
      <c r="I8093">
        <v>7.6</v>
      </c>
      <c r="J8093" t="s">
        <v>15345</v>
      </c>
      <c r="K8093" t="s">
        <v>15372</v>
      </c>
      <c r="L8093" t="e">
        <f>VLOOKUP(F8093,Sheet3!$B$2:$H$126,7,0)</f>
        <v>#N/A</v>
      </c>
    </row>
    <row r="8094" spans="1:12" hidden="1" x14ac:dyDescent="0.2">
      <c r="A8094" t="s">
        <v>6312</v>
      </c>
      <c r="B8094" t="s">
        <v>10943</v>
      </c>
      <c r="C8094" t="s">
        <v>10989</v>
      </c>
      <c r="D8094" t="e">
        <f>INDEX(Sheet3!$D$1:$D$126,MATCH(DF!F8094,Sheet3!$C$1:$C$126,0))</f>
        <v>#N/A</v>
      </c>
      <c r="E8094" t="e">
        <f>INDEX(Sheet3!$E$1:$E$126,MATCH(DF!F8094,Sheet3!$C$1:$C$126,0))</f>
        <v>#N/A</v>
      </c>
      <c r="F8094" t="s">
        <v>12105</v>
      </c>
      <c r="G8094">
        <v>3.8</v>
      </c>
      <c r="H8094">
        <v>85</v>
      </c>
      <c r="I8094">
        <v>15.9</v>
      </c>
      <c r="J8094" t="s">
        <v>15345</v>
      </c>
      <c r="K8094" t="s">
        <v>15372</v>
      </c>
      <c r="L8094" t="e">
        <f>VLOOKUP(F8094,Sheet3!$B$2:$H$126,7,0)</f>
        <v>#N/A</v>
      </c>
    </row>
    <row r="8095" spans="1:12" hidden="1" x14ac:dyDescent="0.2">
      <c r="A8095" t="s">
        <v>4225</v>
      </c>
      <c r="B8095" t="s">
        <v>10943</v>
      </c>
      <c r="C8095" t="s">
        <v>11125</v>
      </c>
      <c r="D8095" t="e">
        <f>INDEX(Sheet3!$D$1:$D$126,MATCH(DF!F8095,Sheet3!$C$1:$C$126,0))</f>
        <v>#N/A</v>
      </c>
      <c r="E8095" t="e">
        <f>INDEX(Sheet3!$E$1:$E$126,MATCH(DF!F8095,Sheet3!$C$1:$C$126,0))</f>
        <v>#N/A</v>
      </c>
      <c r="F8095" t="s">
        <v>12102</v>
      </c>
      <c r="G8095">
        <v>3.9</v>
      </c>
      <c r="H8095">
        <v>85</v>
      </c>
      <c r="I8095">
        <v>22.63</v>
      </c>
      <c r="J8095" t="s">
        <v>15344</v>
      </c>
      <c r="K8095" t="s">
        <v>15372</v>
      </c>
      <c r="L8095" t="e">
        <f>VLOOKUP(F8095,Sheet3!$B$2:$H$126,7,0)</f>
        <v>#N/A</v>
      </c>
    </row>
    <row r="8096" spans="1:12" hidden="1" x14ac:dyDescent="0.2">
      <c r="A8096" t="s">
        <v>6313</v>
      </c>
      <c r="B8096" t="s">
        <v>10949</v>
      </c>
      <c r="C8096" t="s">
        <v>11118</v>
      </c>
      <c r="D8096" t="e">
        <f>INDEX(Sheet3!$D$1:$D$126,MATCH(DF!F8096,Sheet3!$C$1:$C$126,0))</f>
        <v>#N/A</v>
      </c>
      <c r="E8096" t="e">
        <f>INDEX(Sheet3!$E$1:$E$126,MATCH(DF!F8096,Sheet3!$C$1:$C$126,0))</f>
        <v>#N/A</v>
      </c>
      <c r="F8096" t="s">
        <v>13465</v>
      </c>
      <c r="G8096">
        <v>3.5</v>
      </c>
      <c r="H8096">
        <v>85</v>
      </c>
      <c r="I8096">
        <v>7.88</v>
      </c>
      <c r="J8096" t="s">
        <v>15345</v>
      </c>
      <c r="K8096" t="s">
        <v>15372</v>
      </c>
      <c r="L8096" t="e">
        <f>VLOOKUP(F8096,Sheet3!$B$2:$H$126,7,0)</f>
        <v>#N/A</v>
      </c>
    </row>
    <row r="8097" spans="1:12" hidden="1" x14ac:dyDescent="0.2">
      <c r="A8097" t="s">
        <v>6314</v>
      </c>
      <c r="B8097" t="s">
        <v>10944</v>
      </c>
      <c r="C8097" t="s">
        <v>11075</v>
      </c>
      <c r="D8097" t="e">
        <f>INDEX(Sheet3!$D$1:$D$126,MATCH(DF!F8097,Sheet3!$C$1:$C$126,0))</f>
        <v>#N/A</v>
      </c>
      <c r="E8097" t="e">
        <f>INDEX(Sheet3!$E$1:$E$126,MATCH(DF!F8097,Sheet3!$C$1:$C$126,0))</f>
        <v>#N/A</v>
      </c>
      <c r="F8097" t="s">
        <v>11973</v>
      </c>
      <c r="G8097">
        <v>3.7</v>
      </c>
      <c r="H8097">
        <v>85</v>
      </c>
      <c r="I8097">
        <v>15.04</v>
      </c>
      <c r="J8097" t="s">
        <v>15342</v>
      </c>
      <c r="K8097" t="s">
        <v>15372</v>
      </c>
      <c r="L8097" t="e">
        <f>VLOOKUP(F8097,Sheet3!$B$2:$H$126,7,0)</f>
        <v>#N/A</v>
      </c>
    </row>
    <row r="8098" spans="1:12" hidden="1" x14ac:dyDescent="0.2">
      <c r="A8098" t="s">
        <v>6315</v>
      </c>
      <c r="B8098" t="s">
        <v>10950</v>
      </c>
      <c r="C8098" t="s">
        <v>11139</v>
      </c>
      <c r="D8098" t="e">
        <f>INDEX(Sheet3!$D$1:$D$126,MATCH(DF!F8098,Sheet3!$C$1:$C$126,0))</f>
        <v>#N/A</v>
      </c>
      <c r="E8098" t="e">
        <f>INDEX(Sheet3!$E$1:$E$126,MATCH(DF!F8098,Sheet3!$C$1:$C$126,0))</f>
        <v>#N/A</v>
      </c>
      <c r="F8098" t="s">
        <v>14486</v>
      </c>
      <c r="G8098">
        <v>3.8</v>
      </c>
      <c r="H8098">
        <v>85</v>
      </c>
      <c r="I8098">
        <v>10.56</v>
      </c>
      <c r="J8098" t="s">
        <v>15346</v>
      </c>
      <c r="K8098" t="s">
        <v>15372</v>
      </c>
      <c r="L8098" t="e">
        <f>VLOOKUP(F8098,Sheet3!$B$2:$H$126,7,0)</f>
        <v>#N/A</v>
      </c>
    </row>
    <row r="8099" spans="1:12" hidden="1" x14ac:dyDescent="0.2">
      <c r="A8099" t="s">
        <v>6316</v>
      </c>
      <c r="B8099" t="s">
        <v>10947</v>
      </c>
      <c r="C8099" t="s">
        <v>11124</v>
      </c>
      <c r="D8099" t="e">
        <f>INDEX(Sheet3!$D$1:$D$126,MATCH(DF!F8099,Sheet3!$C$1:$C$126,0))</f>
        <v>#N/A</v>
      </c>
      <c r="E8099" t="e">
        <f>INDEX(Sheet3!$E$1:$E$126,MATCH(DF!F8099,Sheet3!$C$1:$C$126,0))</f>
        <v>#N/A</v>
      </c>
      <c r="F8099" t="s">
        <v>12101</v>
      </c>
      <c r="G8099">
        <v>4</v>
      </c>
      <c r="H8099">
        <v>85</v>
      </c>
      <c r="I8099">
        <v>15.78</v>
      </c>
      <c r="J8099" t="s">
        <v>15342</v>
      </c>
      <c r="K8099" t="s">
        <v>15372</v>
      </c>
      <c r="L8099" t="e">
        <f>VLOOKUP(F8099,Sheet3!$B$2:$H$126,7,0)</f>
        <v>#N/A</v>
      </c>
    </row>
    <row r="8100" spans="1:12" hidden="1" x14ac:dyDescent="0.2">
      <c r="A8100" t="s">
        <v>6317</v>
      </c>
      <c r="B8100" t="s">
        <v>10947</v>
      </c>
      <c r="C8100" t="s">
        <v>11016</v>
      </c>
      <c r="D8100" t="e">
        <f>INDEX(Sheet3!$D$1:$D$126,MATCH(DF!F8100,Sheet3!$C$1:$C$126,0))</f>
        <v>#N/A</v>
      </c>
      <c r="E8100" t="e">
        <f>INDEX(Sheet3!$E$1:$E$126,MATCH(DF!F8100,Sheet3!$C$1:$C$126,0))</f>
        <v>#N/A</v>
      </c>
      <c r="F8100" t="s">
        <v>12609</v>
      </c>
      <c r="G8100">
        <v>3.5</v>
      </c>
      <c r="H8100">
        <v>85</v>
      </c>
      <c r="I8100">
        <v>7.63</v>
      </c>
      <c r="J8100" t="s">
        <v>15345</v>
      </c>
      <c r="K8100" t="s">
        <v>15372</v>
      </c>
      <c r="L8100" t="e">
        <f>VLOOKUP(F8100,Sheet3!$B$2:$H$126,7,0)</f>
        <v>#N/A</v>
      </c>
    </row>
    <row r="8101" spans="1:12" hidden="1" x14ac:dyDescent="0.2">
      <c r="A8101" t="s">
        <v>27</v>
      </c>
      <c r="B8101" t="s">
        <v>10949</v>
      </c>
      <c r="C8101" t="s">
        <v>10991</v>
      </c>
      <c r="D8101" t="e">
        <f>INDEX(Sheet3!$D$1:$D$126,MATCH(DF!F8101,Sheet3!$C$1:$C$126,0))</f>
        <v>#N/A</v>
      </c>
      <c r="E8101" t="e">
        <f>INDEX(Sheet3!$E$1:$E$126,MATCH(DF!F8101,Sheet3!$C$1:$C$126,0))</f>
        <v>#N/A</v>
      </c>
      <c r="F8101" t="s">
        <v>13350</v>
      </c>
      <c r="G8101">
        <v>3.3</v>
      </c>
      <c r="H8101">
        <v>85</v>
      </c>
      <c r="I8101">
        <v>7.79</v>
      </c>
      <c r="J8101" t="s">
        <v>15340</v>
      </c>
      <c r="K8101" t="s">
        <v>15372</v>
      </c>
      <c r="L8101" t="e">
        <f>VLOOKUP(F8101,Sheet3!$B$2:$H$126,7,0)</f>
        <v>#N/A</v>
      </c>
    </row>
    <row r="8102" spans="1:12" hidden="1" x14ac:dyDescent="0.2">
      <c r="A8102" t="s">
        <v>6318</v>
      </c>
      <c r="B8102" t="s">
        <v>10943</v>
      </c>
      <c r="C8102" t="s">
        <v>11027</v>
      </c>
      <c r="D8102" t="e">
        <f>INDEX(Sheet3!$D$1:$D$126,MATCH(DF!F8102,Sheet3!$C$1:$C$126,0))</f>
        <v>#N/A</v>
      </c>
      <c r="E8102" t="e">
        <f>INDEX(Sheet3!$E$1:$E$126,MATCH(DF!F8102,Sheet3!$C$1:$C$126,0))</f>
        <v>#N/A</v>
      </c>
      <c r="F8102" t="s">
        <v>14487</v>
      </c>
      <c r="G8102">
        <v>3.9</v>
      </c>
      <c r="H8102">
        <v>85</v>
      </c>
      <c r="I8102">
        <v>64</v>
      </c>
      <c r="J8102" t="s">
        <v>15342</v>
      </c>
      <c r="K8102" t="s">
        <v>15372</v>
      </c>
      <c r="L8102" t="e">
        <f>VLOOKUP(F8102,Sheet3!$B$2:$H$126,7,0)</f>
        <v>#N/A</v>
      </c>
    </row>
    <row r="8103" spans="1:12" hidden="1" x14ac:dyDescent="0.2">
      <c r="A8103" t="s">
        <v>1271</v>
      </c>
      <c r="B8103" t="s">
        <v>10945</v>
      </c>
      <c r="C8103" t="s">
        <v>11040</v>
      </c>
      <c r="D8103" t="e">
        <f>INDEX(Sheet3!$D$1:$D$126,MATCH(DF!F8103,Sheet3!$C$1:$C$126,0))</f>
        <v>#N/A</v>
      </c>
      <c r="E8103" t="e">
        <f>INDEX(Sheet3!$E$1:$E$126,MATCH(DF!F8103,Sheet3!$C$1:$C$126,0))</f>
        <v>#N/A</v>
      </c>
      <c r="F8103" t="s">
        <v>13191</v>
      </c>
      <c r="G8103">
        <v>3.9</v>
      </c>
      <c r="H8103">
        <v>85</v>
      </c>
      <c r="I8103">
        <v>23.61</v>
      </c>
      <c r="J8103" t="s">
        <v>15342</v>
      </c>
      <c r="K8103" t="s">
        <v>15372</v>
      </c>
      <c r="L8103" t="e">
        <f>VLOOKUP(F8103,Sheet3!$B$2:$H$126,7,0)</f>
        <v>#N/A</v>
      </c>
    </row>
    <row r="8104" spans="1:12" hidden="1" x14ac:dyDescent="0.2">
      <c r="A8104" t="s">
        <v>3744</v>
      </c>
      <c r="B8104" t="s">
        <v>10950</v>
      </c>
      <c r="C8104" t="s">
        <v>11395</v>
      </c>
      <c r="D8104" t="e">
        <f>INDEX(Sheet3!$D$1:$D$126,MATCH(DF!F8104,Sheet3!$C$1:$C$126,0))</f>
        <v>#N/A</v>
      </c>
      <c r="E8104" t="e">
        <f>INDEX(Sheet3!$E$1:$E$126,MATCH(DF!F8104,Sheet3!$C$1:$C$126,0))</f>
        <v>#N/A</v>
      </c>
      <c r="F8104" t="s">
        <v>14488</v>
      </c>
      <c r="G8104">
        <v>3.9</v>
      </c>
      <c r="H8104">
        <v>85</v>
      </c>
      <c r="I8104">
        <v>29.61</v>
      </c>
      <c r="J8104" t="s">
        <v>15343</v>
      </c>
      <c r="K8104" t="s">
        <v>15372</v>
      </c>
      <c r="L8104" t="e">
        <f>VLOOKUP(F8104,Sheet3!$B$2:$H$126,7,0)</f>
        <v>#N/A</v>
      </c>
    </row>
    <row r="8105" spans="1:12" hidden="1" x14ac:dyDescent="0.2">
      <c r="A8105" t="s">
        <v>6319</v>
      </c>
      <c r="B8105" t="s">
        <v>10944</v>
      </c>
      <c r="C8105" t="s">
        <v>10978</v>
      </c>
      <c r="D8105" t="e">
        <f>INDEX(Sheet3!$D$1:$D$126,MATCH(DF!F8105,Sheet3!$C$1:$C$126,0))</f>
        <v>#N/A</v>
      </c>
      <c r="E8105" t="e">
        <f>INDEX(Sheet3!$E$1:$E$126,MATCH(DF!F8105,Sheet3!$C$1:$C$126,0))</f>
        <v>#N/A</v>
      </c>
      <c r="F8105" t="s">
        <v>13810</v>
      </c>
      <c r="G8105">
        <v>3.7</v>
      </c>
      <c r="H8105">
        <v>85</v>
      </c>
      <c r="I8105">
        <v>8.2100000000000009</v>
      </c>
      <c r="J8105" t="s">
        <v>15345</v>
      </c>
      <c r="K8105" t="s">
        <v>15372</v>
      </c>
      <c r="L8105" t="e">
        <f>VLOOKUP(F8105,Sheet3!$B$2:$H$126,7,0)</f>
        <v>#N/A</v>
      </c>
    </row>
    <row r="8106" spans="1:12" hidden="1" x14ac:dyDescent="0.2">
      <c r="A8106" t="s">
        <v>2865</v>
      </c>
      <c r="B8106" t="s">
        <v>10943</v>
      </c>
      <c r="C8106" t="s">
        <v>11049</v>
      </c>
      <c r="D8106" t="e">
        <f>INDEX(Sheet3!$D$1:$D$126,MATCH(DF!F8106,Sheet3!$C$1:$C$126,0))</f>
        <v>#N/A</v>
      </c>
      <c r="E8106" t="e">
        <f>INDEX(Sheet3!$E$1:$E$126,MATCH(DF!F8106,Sheet3!$C$1:$C$126,0))</f>
        <v>#N/A</v>
      </c>
      <c r="F8106" t="s">
        <v>12590</v>
      </c>
      <c r="G8106">
        <v>3.8</v>
      </c>
      <c r="H8106">
        <v>85</v>
      </c>
      <c r="I8106">
        <v>49.88</v>
      </c>
      <c r="J8106" t="s">
        <v>15339</v>
      </c>
      <c r="K8106" t="s">
        <v>15372</v>
      </c>
      <c r="L8106" t="e">
        <f>VLOOKUP(F8106,Sheet3!$B$2:$H$126,7,0)</f>
        <v>#N/A</v>
      </c>
    </row>
    <row r="8107" spans="1:12" hidden="1" x14ac:dyDescent="0.2">
      <c r="A8107" t="s">
        <v>6320</v>
      </c>
      <c r="B8107" t="s">
        <v>10943</v>
      </c>
      <c r="C8107" t="s">
        <v>10989</v>
      </c>
      <c r="D8107" t="e">
        <f>INDEX(Sheet3!$D$1:$D$126,MATCH(DF!F8107,Sheet3!$C$1:$C$126,0))</f>
        <v>#N/A</v>
      </c>
      <c r="E8107" t="e">
        <f>INDEX(Sheet3!$E$1:$E$126,MATCH(DF!F8107,Sheet3!$C$1:$C$126,0))</f>
        <v>#N/A</v>
      </c>
      <c r="F8107" t="s">
        <v>11956</v>
      </c>
      <c r="G8107">
        <v>3.9</v>
      </c>
      <c r="H8107">
        <v>850</v>
      </c>
      <c r="I8107">
        <v>7.7</v>
      </c>
      <c r="J8107" t="s">
        <v>15345</v>
      </c>
      <c r="K8107" t="s">
        <v>15372</v>
      </c>
      <c r="L8107" t="e">
        <f>VLOOKUP(F8107,Sheet3!$B$2:$H$126,7,0)</f>
        <v>#N/A</v>
      </c>
    </row>
    <row r="8108" spans="1:12" hidden="1" x14ac:dyDescent="0.2">
      <c r="A8108" t="s">
        <v>6321</v>
      </c>
      <c r="B8108" t="s">
        <v>10948</v>
      </c>
      <c r="C8108" t="s">
        <v>11062</v>
      </c>
      <c r="D8108" t="e">
        <f>INDEX(Sheet3!$D$1:$D$126,MATCH(DF!F8108,Sheet3!$C$1:$C$126,0))</f>
        <v>#N/A</v>
      </c>
      <c r="E8108" t="e">
        <f>INDEX(Sheet3!$E$1:$E$126,MATCH(DF!F8108,Sheet3!$C$1:$C$126,0))</f>
        <v>#N/A</v>
      </c>
      <c r="F8108" t="s">
        <v>11919</v>
      </c>
      <c r="G8108">
        <v>3.8</v>
      </c>
      <c r="H8108">
        <v>851</v>
      </c>
      <c r="I8108">
        <v>31.5</v>
      </c>
      <c r="J8108" t="s">
        <v>15339</v>
      </c>
      <c r="K8108" t="s">
        <v>15372</v>
      </c>
      <c r="L8108" t="e">
        <f>VLOOKUP(F8108,Sheet3!$B$2:$H$126,7,0)</f>
        <v>#N/A</v>
      </c>
    </row>
    <row r="8109" spans="1:12" hidden="1" x14ac:dyDescent="0.2">
      <c r="A8109" t="s">
        <v>6322</v>
      </c>
      <c r="B8109" t="s">
        <v>10943</v>
      </c>
      <c r="C8109" t="s">
        <v>11072</v>
      </c>
      <c r="D8109" t="e">
        <f>INDEX(Sheet3!$D$1:$D$126,MATCH(DF!F8109,Sheet3!$C$1:$C$126,0))</f>
        <v>#N/A</v>
      </c>
      <c r="E8109" t="e">
        <f>INDEX(Sheet3!$E$1:$E$126,MATCH(DF!F8109,Sheet3!$C$1:$C$126,0))</f>
        <v>#N/A</v>
      </c>
      <c r="F8109" t="s">
        <v>12627</v>
      </c>
      <c r="G8109">
        <v>4.0999999999999996</v>
      </c>
      <c r="H8109">
        <v>852</v>
      </c>
      <c r="I8109">
        <v>63.66</v>
      </c>
      <c r="J8109" t="s">
        <v>15347</v>
      </c>
      <c r="K8109" t="s">
        <v>15372</v>
      </c>
      <c r="L8109" t="e">
        <f>VLOOKUP(F8109,Sheet3!$B$2:$H$126,7,0)</f>
        <v>#N/A</v>
      </c>
    </row>
    <row r="8110" spans="1:12" hidden="1" x14ac:dyDescent="0.2">
      <c r="A8110" t="s">
        <v>6323</v>
      </c>
      <c r="B8110" t="s">
        <v>10944</v>
      </c>
      <c r="C8110" t="s">
        <v>10988</v>
      </c>
      <c r="D8110" t="e">
        <f>INDEX(Sheet3!$D$1:$D$126,MATCH(DF!F8110,Sheet3!$C$1:$C$126,0))</f>
        <v>#N/A</v>
      </c>
      <c r="E8110" t="e">
        <f>INDEX(Sheet3!$E$1:$E$126,MATCH(DF!F8110,Sheet3!$C$1:$C$126,0))</f>
        <v>#N/A</v>
      </c>
      <c r="F8110" t="s">
        <v>12673</v>
      </c>
      <c r="G8110">
        <v>3.8</v>
      </c>
      <c r="H8110">
        <v>853</v>
      </c>
      <c r="I8110">
        <v>4.6100000000000003</v>
      </c>
      <c r="J8110" t="s">
        <v>15345</v>
      </c>
      <c r="K8110" t="s">
        <v>15372</v>
      </c>
      <c r="L8110" t="e">
        <f>VLOOKUP(F8110,Sheet3!$B$2:$H$126,7,0)</f>
        <v>#N/A</v>
      </c>
    </row>
    <row r="8111" spans="1:12" hidden="1" x14ac:dyDescent="0.2">
      <c r="A8111" t="s">
        <v>6324</v>
      </c>
      <c r="B8111" t="s">
        <v>10944</v>
      </c>
      <c r="C8111" t="s">
        <v>11066</v>
      </c>
      <c r="D8111" t="e">
        <f>INDEX(Sheet3!$D$1:$D$126,MATCH(DF!F8111,Sheet3!$C$1:$C$126,0))</f>
        <v>#N/A</v>
      </c>
      <c r="E8111" t="e">
        <f>INDEX(Sheet3!$E$1:$E$126,MATCH(DF!F8111,Sheet3!$C$1:$C$126,0))</f>
        <v>#N/A</v>
      </c>
      <c r="F8111" t="s">
        <v>12260</v>
      </c>
      <c r="G8111">
        <v>4.0999999999999996</v>
      </c>
      <c r="H8111">
        <v>853</v>
      </c>
      <c r="I8111">
        <v>39.9</v>
      </c>
      <c r="J8111" t="s">
        <v>15344</v>
      </c>
      <c r="K8111" t="s">
        <v>15372</v>
      </c>
      <c r="L8111" t="e">
        <f>VLOOKUP(F8111,Sheet3!$B$2:$H$126,7,0)</f>
        <v>#N/A</v>
      </c>
    </row>
    <row r="8112" spans="1:12" hidden="1" x14ac:dyDescent="0.2">
      <c r="A8112" t="s">
        <v>6325</v>
      </c>
      <c r="B8112" t="s">
        <v>10944</v>
      </c>
      <c r="C8112" t="s">
        <v>11129</v>
      </c>
      <c r="D8112" t="e">
        <f>INDEX(Sheet3!$D$1:$D$126,MATCH(DF!F8112,Sheet3!$C$1:$C$126,0))</f>
        <v>#N/A</v>
      </c>
      <c r="E8112" t="e">
        <f>INDEX(Sheet3!$E$1:$E$126,MATCH(DF!F8112,Sheet3!$C$1:$C$126,0))</f>
        <v>#N/A</v>
      </c>
      <c r="F8112" t="s">
        <v>12112</v>
      </c>
      <c r="G8112">
        <v>3.9</v>
      </c>
      <c r="H8112">
        <v>854</v>
      </c>
      <c r="I8112">
        <v>15.05</v>
      </c>
      <c r="J8112" t="s">
        <v>15342</v>
      </c>
      <c r="K8112" t="s">
        <v>15372</v>
      </c>
      <c r="L8112" t="e">
        <f>VLOOKUP(F8112,Sheet3!$B$2:$H$126,7,0)</f>
        <v>#N/A</v>
      </c>
    </row>
    <row r="8113" spans="1:12" hidden="1" x14ac:dyDescent="0.2">
      <c r="A8113" t="s">
        <v>3896</v>
      </c>
      <c r="B8113" t="s">
        <v>10943</v>
      </c>
      <c r="C8113" t="s">
        <v>11072</v>
      </c>
      <c r="D8113" t="e">
        <f>INDEX(Sheet3!$D$1:$D$126,MATCH(DF!F8113,Sheet3!$C$1:$C$126,0))</f>
        <v>#N/A</v>
      </c>
      <c r="E8113" t="e">
        <f>INDEX(Sheet3!$E$1:$E$126,MATCH(DF!F8113,Sheet3!$C$1:$C$126,0))</f>
        <v>#N/A</v>
      </c>
      <c r="F8113" t="s">
        <v>11967</v>
      </c>
      <c r="G8113">
        <v>4.3</v>
      </c>
      <c r="H8113">
        <v>854</v>
      </c>
      <c r="I8113">
        <v>115.95</v>
      </c>
      <c r="J8113" t="s">
        <v>15352</v>
      </c>
      <c r="K8113" t="s">
        <v>15372</v>
      </c>
      <c r="L8113" t="e">
        <f>VLOOKUP(F8113,Sheet3!$B$2:$H$126,7,0)</f>
        <v>#N/A</v>
      </c>
    </row>
    <row r="8114" spans="1:12" hidden="1" x14ac:dyDescent="0.2">
      <c r="A8114" t="s">
        <v>6326</v>
      </c>
      <c r="B8114" t="s">
        <v>10944</v>
      </c>
      <c r="C8114" t="s">
        <v>10978</v>
      </c>
      <c r="D8114" t="e">
        <f>INDEX(Sheet3!$D$1:$D$126,MATCH(DF!F8114,Sheet3!$C$1:$C$126,0))</f>
        <v>#N/A</v>
      </c>
      <c r="E8114" t="e">
        <f>INDEX(Sheet3!$E$1:$E$126,MATCH(DF!F8114,Sheet3!$C$1:$C$126,0))</f>
        <v>#N/A</v>
      </c>
      <c r="F8114" t="s">
        <v>11983</v>
      </c>
      <c r="G8114">
        <v>3.9</v>
      </c>
      <c r="H8114">
        <v>855</v>
      </c>
      <c r="I8114">
        <v>13.93</v>
      </c>
      <c r="J8114" t="s">
        <v>15342</v>
      </c>
      <c r="K8114" t="s">
        <v>15372</v>
      </c>
      <c r="L8114" t="e">
        <f>VLOOKUP(F8114,Sheet3!$B$2:$H$126,7,0)</f>
        <v>#N/A</v>
      </c>
    </row>
    <row r="8115" spans="1:12" hidden="1" x14ac:dyDescent="0.2">
      <c r="A8115" t="s">
        <v>6327</v>
      </c>
      <c r="B8115" t="s">
        <v>10943</v>
      </c>
      <c r="C8115" t="s">
        <v>11296</v>
      </c>
      <c r="D8115" t="e">
        <f>INDEX(Sheet3!$D$1:$D$126,MATCH(DF!F8115,Sheet3!$C$1:$C$126,0))</f>
        <v>#N/A</v>
      </c>
      <c r="E8115" t="e">
        <f>INDEX(Sheet3!$E$1:$E$126,MATCH(DF!F8115,Sheet3!$C$1:$C$126,0))</f>
        <v>#N/A</v>
      </c>
      <c r="F8115" t="s">
        <v>13248</v>
      </c>
      <c r="G8115">
        <v>3.7</v>
      </c>
      <c r="H8115">
        <v>855</v>
      </c>
      <c r="I8115">
        <v>20.89</v>
      </c>
      <c r="J8115" t="s">
        <v>15342</v>
      </c>
      <c r="K8115" t="s">
        <v>15372</v>
      </c>
      <c r="L8115" t="e">
        <f>VLOOKUP(F8115,Sheet3!$B$2:$H$126,7,0)</f>
        <v>#N/A</v>
      </c>
    </row>
    <row r="8116" spans="1:12" hidden="1" x14ac:dyDescent="0.2">
      <c r="A8116" t="s">
        <v>3913</v>
      </c>
      <c r="B8116" t="s">
        <v>10950</v>
      </c>
      <c r="C8116" t="s">
        <v>11131</v>
      </c>
      <c r="D8116" t="e">
        <f>INDEX(Sheet3!$D$1:$D$126,MATCH(DF!F8116,Sheet3!$C$1:$C$126,0))</f>
        <v>#N/A</v>
      </c>
      <c r="E8116" t="e">
        <f>INDEX(Sheet3!$E$1:$E$126,MATCH(DF!F8116,Sheet3!$C$1:$C$126,0))</f>
        <v>#N/A</v>
      </c>
      <c r="F8116" t="s">
        <v>12123</v>
      </c>
      <c r="G8116">
        <v>3.6</v>
      </c>
      <c r="H8116">
        <v>856</v>
      </c>
      <c r="I8116">
        <v>9.5</v>
      </c>
      <c r="J8116" t="s">
        <v>15342</v>
      </c>
      <c r="K8116" t="s">
        <v>15372</v>
      </c>
      <c r="L8116" t="e">
        <f>VLOOKUP(F8116,Sheet3!$B$2:$H$126,7,0)</f>
        <v>#N/A</v>
      </c>
    </row>
    <row r="8117" spans="1:12" hidden="1" x14ac:dyDescent="0.2">
      <c r="A8117" t="s">
        <v>6328</v>
      </c>
      <c r="B8117" t="s">
        <v>10944</v>
      </c>
      <c r="C8117" t="s">
        <v>10978</v>
      </c>
      <c r="D8117" t="e">
        <f>INDEX(Sheet3!$D$1:$D$126,MATCH(DF!F8117,Sheet3!$C$1:$C$126,0))</f>
        <v>#N/A</v>
      </c>
      <c r="E8117" t="e">
        <f>INDEX(Sheet3!$E$1:$E$126,MATCH(DF!F8117,Sheet3!$C$1:$C$126,0))</f>
        <v>#N/A</v>
      </c>
      <c r="F8117" t="s">
        <v>14365</v>
      </c>
      <c r="G8117">
        <v>4</v>
      </c>
      <c r="H8117">
        <v>856</v>
      </c>
      <c r="I8117">
        <v>19.5</v>
      </c>
      <c r="J8117" t="s">
        <v>15343</v>
      </c>
      <c r="K8117" t="s">
        <v>15372</v>
      </c>
      <c r="L8117" t="e">
        <f>VLOOKUP(F8117,Sheet3!$B$2:$H$126,7,0)</f>
        <v>#N/A</v>
      </c>
    </row>
    <row r="8118" spans="1:12" hidden="1" x14ac:dyDescent="0.2">
      <c r="A8118" t="s">
        <v>1932</v>
      </c>
      <c r="B8118" t="s">
        <v>10944</v>
      </c>
      <c r="C8118" t="s">
        <v>11024</v>
      </c>
      <c r="D8118" t="e">
        <f>INDEX(Sheet3!$D$1:$D$126,MATCH(DF!F8118,Sheet3!$C$1:$C$126,0))</f>
        <v>#N/A</v>
      </c>
      <c r="E8118" t="e">
        <f>INDEX(Sheet3!$E$1:$E$126,MATCH(DF!F8118,Sheet3!$C$1:$C$126,0))</f>
        <v>#N/A</v>
      </c>
      <c r="F8118" t="s">
        <v>11890</v>
      </c>
      <c r="G8118">
        <v>4.0999999999999996</v>
      </c>
      <c r="H8118">
        <v>858</v>
      </c>
      <c r="I8118">
        <v>42.95</v>
      </c>
      <c r="J8118" t="s">
        <v>15344</v>
      </c>
      <c r="K8118" t="s">
        <v>15372</v>
      </c>
      <c r="L8118" t="e">
        <f>VLOOKUP(F8118,Sheet3!$B$2:$H$126,7,0)</f>
        <v>#N/A</v>
      </c>
    </row>
    <row r="8119" spans="1:12" hidden="1" x14ac:dyDescent="0.2">
      <c r="A8119" t="s">
        <v>6329</v>
      </c>
      <c r="B8119" t="s">
        <v>10944</v>
      </c>
      <c r="C8119" t="s">
        <v>11081</v>
      </c>
      <c r="D8119" t="e">
        <f>INDEX(Sheet3!$D$1:$D$126,MATCH(DF!F8119,Sheet3!$C$1:$C$126,0))</f>
        <v>#N/A</v>
      </c>
      <c r="E8119" t="e">
        <f>INDEX(Sheet3!$E$1:$E$126,MATCH(DF!F8119,Sheet3!$C$1:$C$126,0))</f>
        <v>#N/A</v>
      </c>
      <c r="F8119" t="s">
        <v>14033</v>
      </c>
      <c r="G8119">
        <v>3.7</v>
      </c>
      <c r="H8119">
        <v>858</v>
      </c>
      <c r="I8119">
        <v>9.26</v>
      </c>
      <c r="J8119" t="s">
        <v>15342</v>
      </c>
      <c r="K8119" t="s">
        <v>15372</v>
      </c>
      <c r="L8119" t="e">
        <f>VLOOKUP(F8119,Sheet3!$B$2:$H$126,7,0)</f>
        <v>#N/A</v>
      </c>
    </row>
    <row r="8120" spans="1:12" hidden="1" x14ac:dyDescent="0.2">
      <c r="A8120" t="s">
        <v>6330</v>
      </c>
      <c r="B8120" t="s">
        <v>10971</v>
      </c>
      <c r="C8120" t="s">
        <v>11501</v>
      </c>
      <c r="D8120" t="e">
        <f>INDEX(Sheet3!$D$1:$D$126,MATCH(DF!F8120,Sheet3!$C$1:$C$126,0))</f>
        <v>#N/A</v>
      </c>
      <c r="E8120" t="e">
        <f>INDEX(Sheet3!$E$1:$E$126,MATCH(DF!F8120,Sheet3!$C$1:$C$126,0))</f>
        <v>#N/A</v>
      </c>
      <c r="F8120" t="s">
        <v>13966</v>
      </c>
      <c r="G8120">
        <v>3.9</v>
      </c>
      <c r="H8120">
        <v>858</v>
      </c>
      <c r="I8120">
        <v>11.43</v>
      </c>
      <c r="J8120" t="s">
        <v>15340</v>
      </c>
      <c r="K8120" t="s">
        <v>15372</v>
      </c>
      <c r="L8120" t="e">
        <f>VLOOKUP(F8120,Sheet3!$B$2:$H$126,7,0)</f>
        <v>#N/A</v>
      </c>
    </row>
    <row r="8121" spans="1:12" hidden="1" x14ac:dyDescent="0.2">
      <c r="A8121" t="s">
        <v>6331</v>
      </c>
      <c r="B8121" t="s">
        <v>10947</v>
      </c>
      <c r="C8121" t="s">
        <v>11124</v>
      </c>
      <c r="D8121" t="e">
        <f>INDEX(Sheet3!$D$1:$D$126,MATCH(DF!F8121,Sheet3!$C$1:$C$126,0))</f>
        <v>#N/A</v>
      </c>
      <c r="E8121" t="e">
        <f>INDEX(Sheet3!$E$1:$E$126,MATCH(DF!F8121,Sheet3!$C$1:$C$126,0))</f>
        <v>#N/A</v>
      </c>
      <c r="F8121" t="s">
        <v>12705</v>
      </c>
      <c r="G8121">
        <v>3.8</v>
      </c>
      <c r="H8121">
        <v>859</v>
      </c>
      <c r="I8121">
        <v>8.6300000000000008</v>
      </c>
      <c r="J8121" t="s">
        <v>15345</v>
      </c>
      <c r="K8121" t="s">
        <v>15372</v>
      </c>
      <c r="L8121" t="e">
        <f>VLOOKUP(F8121,Sheet3!$B$2:$H$126,7,0)</f>
        <v>#N/A</v>
      </c>
    </row>
    <row r="8122" spans="1:12" hidden="1" x14ac:dyDescent="0.2">
      <c r="A8122" t="s">
        <v>238</v>
      </c>
      <c r="B8122" t="s">
        <v>10943</v>
      </c>
      <c r="C8122" t="s">
        <v>11072</v>
      </c>
      <c r="D8122" t="e">
        <f>INDEX(Sheet3!$D$1:$D$126,MATCH(DF!F8122,Sheet3!$C$1:$C$126,0))</f>
        <v>#N/A</v>
      </c>
      <c r="E8122" t="e">
        <f>INDEX(Sheet3!$E$1:$E$126,MATCH(DF!F8122,Sheet3!$C$1:$C$126,0))</f>
        <v>#N/A</v>
      </c>
      <c r="F8122" t="s">
        <v>12249</v>
      </c>
      <c r="G8122">
        <v>4.2</v>
      </c>
      <c r="H8122">
        <v>859</v>
      </c>
      <c r="I8122">
        <v>99.95</v>
      </c>
      <c r="J8122" t="s">
        <v>15349</v>
      </c>
      <c r="K8122" t="s">
        <v>15372</v>
      </c>
      <c r="L8122" t="e">
        <f>VLOOKUP(F8122,Sheet3!$B$2:$H$126,7,0)</f>
        <v>#N/A</v>
      </c>
    </row>
    <row r="8123" spans="1:12" hidden="1" x14ac:dyDescent="0.2">
      <c r="A8123" t="s">
        <v>814</v>
      </c>
      <c r="B8123" t="s">
        <v>10943</v>
      </c>
      <c r="C8123" t="s">
        <v>11072</v>
      </c>
      <c r="D8123" t="e">
        <f>INDEX(Sheet3!$D$1:$D$126,MATCH(DF!F8123,Sheet3!$C$1:$C$126,0))</f>
        <v>#N/A</v>
      </c>
      <c r="E8123" t="e">
        <f>INDEX(Sheet3!$E$1:$E$126,MATCH(DF!F8123,Sheet3!$C$1:$C$126,0))</f>
        <v>#N/A</v>
      </c>
      <c r="F8123" t="s">
        <v>11967</v>
      </c>
      <c r="G8123">
        <v>4.2</v>
      </c>
      <c r="H8123">
        <v>859</v>
      </c>
      <c r="I8123">
        <v>95.53</v>
      </c>
      <c r="J8123" t="s">
        <v>15344</v>
      </c>
      <c r="K8123" t="s">
        <v>15372</v>
      </c>
      <c r="L8123" t="e">
        <f>VLOOKUP(F8123,Sheet3!$B$2:$H$126,7,0)</f>
        <v>#N/A</v>
      </c>
    </row>
    <row r="8124" spans="1:12" hidden="1" x14ac:dyDescent="0.2">
      <c r="A8124" t="s">
        <v>6332</v>
      </c>
      <c r="B8124" t="s">
        <v>10949</v>
      </c>
      <c r="C8124" t="s">
        <v>10991</v>
      </c>
      <c r="D8124" t="e">
        <f>INDEX(Sheet3!$D$1:$D$126,MATCH(DF!F8124,Sheet3!$C$1:$C$126,0))</f>
        <v>#N/A</v>
      </c>
      <c r="E8124" t="e">
        <f>INDEX(Sheet3!$E$1:$E$126,MATCH(DF!F8124,Sheet3!$C$1:$C$126,0))</f>
        <v>#N/A</v>
      </c>
      <c r="F8124" t="s">
        <v>12107</v>
      </c>
      <c r="G8124">
        <v>3.8</v>
      </c>
      <c r="H8124">
        <v>86</v>
      </c>
      <c r="I8124">
        <v>12.3</v>
      </c>
      <c r="J8124" t="s">
        <v>15339</v>
      </c>
      <c r="K8124" t="s">
        <v>15372</v>
      </c>
      <c r="L8124" t="e">
        <f>VLOOKUP(F8124,Sheet3!$B$2:$H$126,7,0)</f>
        <v>#N/A</v>
      </c>
    </row>
    <row r="8125" spans="1:12" hidden="1" x14ac:dyDescent="0.2">
      <c r="A8125" t="s">
        <v>6333</v>
      </c>
      <c r="B8125" t="s">
        <v>10949</v>
      </c>
      <c r="C8125" t="s">
        <v>11274</v>
      </c>
      <c r="D8125" t="e">
        <f>INDEX(Sheet3!$D$1:$D$126,MATCH(DF!F8125,Sheet3!$C$1:$C$126,0))</f>
        <v>#N/A</v>
      </c>
      <c r="E8125" t="e">
        <f>INDEX(Sheet3!$E$1:$E$126,MATCH(DF!F8125,Sheet3!$C$1:$C$126,0))</f>
        <v>#N/A</v>
      </c>
      <c r="F8125" t="s">
        <v>12693</v>
      </c>
      <c r="G8125">
        <v>4.2</v>
      </c>
      <c r="H8125">
        <v>86</v>
      </c>
      <c r="I8125">
        <v>17.899999999999999</v>
      </c>
      <c r="J8125" t="s">
        <v>15346</v>
      </c>
      <c r="K8125" t="s">
        <v>15372</v>
      </c>
      <c r="L8125" t="e">
        <f>VLOOKUP(F8125,Sheet3!$B$2:$H$126,7,0)</f>
        <v>#N/A</v>
      </c>
    </row>
    <row r="8126" spans="1:12" hidden="1" x14ac:dyDescent="0.2">
      <c r="A8126" t="s">
        <v>6334</v>
      </c>
      <c r="B8126" t="s">
        <v>10944</v>
      </c>
      <c r="C8126" t="s">
        <v>10994</v>
      </c>
      <c r="D8126" t="e">
        <f>INDEX(Sheet3!$D$1:$D$126,MATCH(DF!F8126,Sheet3!$C$1:$C$126,0))</f>
        <v>#N/A</v>
      </c>
      <c r="E8126" t="e">
        <f>INDEX(Sheet3!$E$1:$E$126,MATCH(DF!F8126,Sheet3!$C$1:$C$126,0))</f>
        <v>#N/A</v>
      </c>
      <c r="F8126" t="s">
        <v>12979</v>
      </c>
      <c r="G8126">
        <v>4.4000000000000004</v>
      </c>
      <c r="H8126">
        <v>86</v>
      </c>
      <c r="I8126">
        <v>27.78</v>
      </c>
      <c r="J8126" t="s">
        <v>15342</v>
      </c>
      <c r="K8126" t="s">
        <v>15372</v>
      </c>
      <c r="L8126" t="e">
        <f>VLOOKUP(F8126,Sheet3!$B$2:$H$126,7,0)</f>
        <v>#N/A</v>
      </c>
    </row>
    <row r="8127" spans="1:12" hidden="1" x14ac:dyDescent="0.2">
      <c r="A8127" t="s">
        <v>6335</v>
      </c>
      <c r="B8127" t="s">
        <v>10950</v>
      </c>
      <c r="C8127" t="s">
        <v>11248</v>
      </c>
      <c r="D8127" t="e">
        <f>INDEX(Sheet3!$D$1:$D$126,MATCH(DF!F8127,Sheet3!$C$1:$C$126,0))</f>
        <v>#N/A</v>
      </c>
      <c r="E8127" t="e">
        <f>INDEX(Sheet3!$E$1:$E$126,MATCH(DF!F8127,Sheet3!$C$1:$C$126,0))</f>
        <v>#N/A</v>
      </c>
      <c r="F8127" t="s">
        <v>14489</v>
      </c>
      <c r="G8127">
        <v>4.2</v>
      </c>
      <c r="H8127">
        <v>86</v>
      </c>
      <c r="I8127">
        <v>18.52</v>
      </c>
      <c r="J8127" t="s">
        <v>15342</v>
      </c>
      <c r="K8127" t="s">
        <v>15372</v>
      </c>
      <c r="L8127" t="e">
        <f>VLOOKUP(F8127,Sheet3!$B$2:$H$126,7,0)</f>
        <v>#N/A</v>
      </c>
    </row>
    <row r="8128" spans="1:12" hidden="1" x14ac:dyDescent="0.2">
      <c r="A8128" t="s">
        <v>6336</v>
      </c>
      <c r="B8128" t="s">
        <v>10949</v>
      </c>
      <c r="C8128" t="s">
        <v>10991</v>
      </c>
      <c r="D8128" t="e">
        <f>INDEX(Sheet3!$D$1:$D$126,MATCH(DF!F8128,Sheet3!$C$1:$C$126,0))</f>
        <v>#N/A</v>
      </c>
      <c r="E8128" t="e">
        <f>INDEX(Sheet3!$E$1:$E$126,MATCH(DF!F8128,Sheet3!$C$1:$C$126,0))</f>
        <v>#N/A</v>
      </c>
      <c r="F8128" t="s">
        <v>11850</v>
      </c>
      <c r="G8128">
        <v>4.0999999999999996</v>
      </c>
      <c r="H8128">
        <v>86</v>
      </c>
      <c r="I8128">
        <v>64.02</v>
      </c>
      <c r="J8128" t="s">
        <v>15343</v>
      </c>
      <c r="K8128" t="s">
        <v>15372</v>
      </c>
      <c r="L8128" t="e">
        <f>VLOOKUP(F8128,Sheet3!$B$2:$H$126,7,0)</f>
        <v>#N/A</v>
      </c>
    </row>
    <row r="8129" spans="1:12" hidden="1" x14ac:dyDescent="0.2">
      <c r="A8129" t="s">
        <v>6337</v>
      </c>
      <c r="B8129" t="s">
        <v>10943</v>
      </c>
      <c r="C8129" t="s">
        <v>10989</v>
      </c>
      <c r="D8129" t="e">
        <f>INDEX(Sheet3!$D$1:$D$126,MATCH(DF!F8129,Sheet3!$C$1:$C$126,0))</f>
        <v>#N/A</v>
      </c>
      <c r="E8129" t="e">
        <f>INDEX(Sheet3!$E$1:$E$126,MATCH(DF!F8129,Sheet3!$C$1:$C$126,0))</f>
        <v>#N/A</v>
      </c>
      <c r="F8129" t="s">
        <v>14490</v>
      </c>
      <c r="G8129">
        <v>3.7</v>
      </c>
      <c r="H8129">
        <v>86</v>
      </c>
      <c r="I8129">
        <v>7.59</v>
      </c>
      <c r="J8129" t="s">
        <v>15344</v>
      </c>
      <c r="K8129" t="s">
        <v>15372</v>
      </c>
      <c r="L8129" t="e">
        <f>VLOOKUP(F8129,Sheet3!$B$2:$H$126,7,0)</f>
        <v>#N/A</v>
      </c>
    </row>
    <row r="8130" spans="1:12" hidden="1" x14ac:dyDescent="0.2">
      <c r="A8130" t="s">
        <v>6338</v>
      </c>
      <c r="B8130" t="s">
        <v>10944</v>
      </c>
      <c r="C8130" t="s">
        <v>11023</v>
      </c>
      <c r="D8130" t="e">
        <f>INDEX(Sheet3!$D$1:$D$126,MATCH(DF!F8130,Sheet3!$C$1:$C$126,0))</f>
        <v>#N/A</v>
      </c>
      <c r="E8130" t="e">
        <f>INDEX(Sheet3!$E$1:$E$126,MATCH(DF!F8130,Sheet3!$C$1:$C$126,0))</f>
        <v>#N/A</v>
      </c>
      <c r="F8130" t="s">
        <v>13311</v>
      </c>
      <c r="G8130">
        <v>4</v>
      </c>
      <c r="H8130">
        <v>86</v>
      </c>
      <c r="I8130">
        <v>14.5</v>
      </c>
      <c r="J8130" t="s">
        <v>15340</v>
      </c>
      <c r="K8130" t="s">
        <v>15372</v>
      </c>
      <c r="L8130" t="e">
        <f>VLOOKUP(F8130,Sheet3!$B$2:$H$126,7,0)</f>
        <v>#N/A</v>
      </c>
    </row>
    <row r="8131" spans="1:12" hidden="1" x14ac:dyDescent="0.2">
      <c r="A8131" t="s">
        <v>6339</v>
      </c>
      <c r="B8131" t="s">
        <v>10944</v>
      </c>
      <c r="C8131" t="s">
        <v>11053</v>
      </c>
      <c r="D8131" t="e">
        <f>INDEX(Sheet3!$D$1:$D$126,MATCH(DF!F8131,Sheet3!$C$1:$C$126,0))</f>
        <v>#N/A</v>
      </c>
      <c r="E8131" t="e">
        <f>INDEX(Sheet3!$E$1:$E$126,MATCH(DF!F8131,Sheet3!$C$1:$C$126,0))</f>
        <v>#N/A</v>
      </c>
      <c r="F8131" t="s">
        <v>14491</v>
      </c>
      <c r="G8131">
        <v>3.3</v>
      </c>
      <c r="H8131">
        <v>86</v>
      </c>
      <c r="I8131">
        <v>6.5</v>
      </c>
      <c r="J8131" t="s">
        <v>15345</v>
      </c>
      <c r="K8131" t="s">
        <v>15372</v>
      </c>
      <c r="L8131" t="e">
        <f>VLOOKUP(F8131,Sheet3!$B$2:$H$126,7,0)</f>
        <v>#N/A</v>
      </c>
    </row>
    <row r="8132" spans="1:12" hidden="1" x14ac:dyDescent="0.2">
      <c r="A8132" t="s">
        <v>6340</v>
      </c>
      <c r="B8132" t="s">
        <v>10950</v>
      </c>
      <c r="C8132" t="s">
        <v>11082</v>
      </c>
      <c r="D8132" t="e">
        <f>INDEX(Sheet3!$D$1:$D$126,MATCH(DF!F8132,Sheet3!$C$1:$C$126,0))</f>
        <v>#N/A</v>
      </c>
      <c r="E8132" t="e">
        <f>INDEX(Sheet3!$E$1:$E$126,MATCH(DF!F8132,Sheet3!$C$1:$C$126,0))</f>
        <v>#N/A</v>
      </c>
      <c r="F8132" t="s">
        <v>14193</v>
      </c>
      <c r="G8132">
        <v>3.8</v>
      </c>
      <c r="H8132">
        <v>86</v>
      </c>
      <c r="I8132">
        <v>17.989999999999998</v>
      </c>
      <c r="J8132" t="s">
        <v>15345</v>
      </c>
      <c r="K8132" t="s">
        <v>15372</v>
      </c>
      <c r="L8132" t="e">
        <f>VLOOKUP(F8132,Sheet3!$B$2:$H$126,7,0)</f>
        <v>#N/A</v>
      </c>
    </row>
    <row r="8133" spans="1:12" hidden="1" x14ac:dyDescent="0.2">
      <c r="A8133" t="s">
        <v>6341</v>
      </c>
      <c r="B8133" t="s">
        <v>10943</v>
      </c>
      <c r="C8133" t="s">
        <v>11232</v>
      </c>
      <c r="D8133" t="e">
        <f>INDEX(Sheet3!$D$1:$D$126,MATCH(DF!F8133,Sheet3!$C$1:$C$126,0))</f>
        <v>#N/A</v>
      </c>
      <c r="E8133" t="e">
        <f>INDEX(Sheet3!$E$1:$E$126,MATCH(DF!F8133,Sheet3!$C$1:$C$126,0))</f>
        <v>#N/A</v>
      </c>
      <c r="F8133" t="s">
        <v>14492</v>
      </c>
      <c r="G8133">
        <v>3.7</v>
      </c>
      <c r="H8133">
        <v>86</v>
      </c>
      <c r="I8133">
        <v>14.95</v>
      </c>
      <c r="J8133" t="s">
        <v>15346</v>
      </c>
      <c r="K8133" t="s">
        <v>15372</v>
      </c>
      <c r="L8133" t="e">
        <f>VLOOKUP(F8133,Sheet3!$B$2:$H$126,7,0)</f>
        <v>#N/A</v>
      </c>
    </row>
    <row r="8134" spans="1:12" hidden="1" x14ac:dyDescent="0.2">
      <c r="A8134" t="s">
        <v>6342</v>
      </c>
      <c r="B8134" t="s">
        <v>10944</v>
      </c>
      <c r="C8134" t="s">
        <v>10994</v>
      </c>
      <c r="D8134" t="e">
        <f>INDEX(Sheet3!$D$1:$D$126,MATCH(DF!F8134,Sheet3!$C$1:$C$126,0))</f>
        <v>#N/A</v>
      </c>
      <c r="E8134" t="e">
        <f>INDEX(Sheet3!$E$1:$E$126,MATCH(DF!F8134,Sheet3!$C$1:$C$126,0))</f>
        <v>#N/A</v>
      </c>
      <c r="F8134" t="s">
        <v>12834</v>
      </c>
      <c r="G8134">
        <v>4.5</v>
      </c>
      <c r="H8134">
        <v>86</v>
      </c>
      <c r="I8134">
        <v>42.27</v>
      </c>
      <c r="J8134" t="s">
        <v>15342</v>
      </c>
      <c r="K8134" t="s">
        <v>15372</v>
      </c>
      <c r="L8134" t="e">
        <f>VLOOKUP(F8134,Sheet3!$B$2:$H$126,7,0)</f>
        <v>#N/A</v>
      </c>
    </row>
    <row r="8135" spans="1:12" hidden="1" x14ac:dyDescent="0.2">
      <c r="A8135" t="s">
        <v>6343</v>
      </c>
      <c r="B8135" t="s">
        <v>10944</v>
      </c>
      <c r="C8135" t="s">
        <v>10978</v>
      </c>
      <c r="D8135" t="e">
        <f>INDEX(Sheet3!$D$1:$D$126,MATCH(DF!F8135,Sheet3!$C$1:$C$126,0))</f>
        <v>#N/A</v>
      </c>
      <c r="E8135" t="e">
        <f>INDEX(Sheet3!$E$1:$E$126,MATCH(DF!F8135,Sheet3!$C$1:$C$126,0))</f>
        <v>#N/A</v>
      </c>
      <c r="F8135" t="s">
        <v>12214</v>
      </c>
      <c r="G8135">
        <v>3.9</v>
      </c>
      <c r="H8135">
        <v>86</v>
      </c>
      <c r="I8135">
        <v>9.69</v>
      </c>
      <c r="J8135" t="s">
        <v>15342</v>
      </c>
      <c r="K8135" t="s">
        <v>15372</v>
      </c>
      <c r="L8135" t="e">
        <f>VLOOKUP(F8135,Sheet3!$B$2:$H$126,7,0)</f>
        <v>#N/A</v>
      </c>
    </row>
    <row r="8136" spans="1:12" hidden="1" x14ac:dyDescent="0.2">
      <c r="A8136" t="s">
        <v>6344</v>
      </c>
      <c r="B8136" t="s">
        <v>10943</v>
      </c>
      <c r="C8136" t="s">
        <v>11329</v>
      </c>
      <c r="D8136" t="e">
        <f>INDEX(Sheet3!$D$1:$D$126,MATCH(DF!F8136,Sheet3!$C$1:$C$126,0))</f>
        <v>#N/A</v>
      </c>
      <c r="E8136" t="e">
        <f>INDEX(Sheet3!$E$1:$E$126,MATCH(DF!F8136,Sheet3!$C$1:$C$126,0))</f>
        <v>#N/A</v>
      </c>
      <c r="F8136" t="s">
        <v>14418</v>
      </c>
      <c r="G8136">
        <v>3.9</v>
      </c>
      <c r="H8136">
        <v>86</v>
      </c>
      <c r="I8136">
        <v>49.99</v>
      </c>
      <c r="J8136" t="s">
        <v>15343</v>
      </c>
      <c r="K8136" t="s">
        <v>15372</v>
      </c>
      <c r="L8136" t="e">
        <f>VLOOKUP(F8136,Sheet3!$B$2:$H$126,7,0)</f>
        <v>#N/A</v>
      </c>
    </row>
    <row r="8137" spans="1:12" hidden="1" x14ac:dyDescent="0.2">
      <c r="A8137" t="s">
        <v>286</v>
      </c>
      <c r="B8137" t="s">
        <v>10949</v>
      </c>
      <c r="C8137" t="s">
        <v>10991</v>
      </c>
      <c r="D8137" t="e">
        <f>INDEX(Sheet3!$D$1:$D$126,MATCH(DF!F8137,Sheet3!$C$1:$C$126,0))</f>
        <v>#N/A</v>
      </c>
      <c r="E8137" t="e">
        <f>INDEX(Sheet3!$E$1:$E$126,MATCH(DF!F8137,Sheet3!$C$1:$C$126,0))</f>
        <v>#N/A</v>
      </c>
      <c r="F8137" t="s">
        <v>13124</v>
      </c>
      <c r="G8137">
        <v>4.2</v>
      </c>
      <c r="H8137">
        <v>86</v>
      </c>
      <c r="I8137">
        <v>23.9</v>
      </c>
      <c r="J8137" t="s">
        <v>15340</v>
      </c>
      <c r="K8137" t="s">
        <v>15372</v>
      </c>
      <c r="L8137" t="e">
        <f>VLOOKUP(F8137,Sheet3!$B$2:$H$126,7,0)</f>
        <v>#N/A</v>
      </c>
    </row>
    <row r="8138" spans="1:12" hidden="1" x14ac:dyDescent="0.2">
      <c r="A8138" t="s">
        <v>6345</v>
      </c>
      <c r="B8138" t="s">
        <v>10949</v>
      </c>
      <c r="C8138" t="s">
        <v>10991</v>
      </c>
      <c r="D8138" t="e">
        <f>INDEX(Sheet3!$D$1:$D$126,MATCH(DF!F8138,Sheet3!$C$1:$C$126,0))</f>
        <v>#N/A</v>
      </c>
      <c r="E8138" t="e">
        <f>INDEX(Sheet3!$E$1:$E$126,MATCH(DF!F8138,Sheet3!$C$1:$C$126,0))</f>
        <v>#N/A</v>
      </c>
      <c r="F8138" t="s">
        <v>13104</v>
      </c>
      <c r="G8138">
        <v>4.0999999999999996</v>
      </c>
      <c r="H8138">
        <v>86</v>
      </c>
      <c r="I8138">
        <v>33.9</v>
      </c>
      <c r="J8138" t="s">
        <v>15339</v>
      </c>
      <c r="K8138" t="s">
        <v>15372</v>
      </c>
      <c r="L8138" t="e">
        <f>VLOOKUP(F8138,Sheet3!$B$2:$H$126,7,0)</f>
        <v>#N/A</v>
      </c>
    </row>
    <row r="8139" spans="1:12" hidden="1" x14ac:dyDescent="0.2">
      <c r="A8139" t="s">
        <v>6346</v>
      </c>
      <c r="B8139" t="s">
        <v>10949</v>
      </c>
      <c r="C8139" t="s">
        <v>11039</v>
      </c>
      <c r="D8139" t="e">
        <f>INDEX(Sheet3!$D$1:$D$126,MATCH(DF!F8139,Sheet3!$C$1:$C$126,0))</f>
        <v>#N/A</v>
      </c>
      <c r="E8139" t="e">
        <f>INDEX(Sheet3!$E$1:$E$126,MATCH(DF!F8139,Sheet3!$C$1:$C$126,0))</f>
        <v>#N/A</v>
      </c>
      <c r="F8139" t="s">
        <v>12522</v>
      </c>
      <c r="G8139">
        <v>3.7</v>
      </c>
      <c r="H8139">
        <v>86</v>
      </c>
      <c r="I8139">
        <v>9.7200000000000006</v>
      </c>
      <c r="J8139" t="s">
        <v>15342</v>
      </c>
      <c r="K8139" t="s">
        <v>15372</v>
      </c>
      <c r="L8139" t="e">
        <f>VLOOKUP(F8139,Sheet3!$B$2:$H$126,7,0)</f>
        <v>#N/A</v>
      </c>
    </row>
    <row r="8140" spans="1:12" hidden="1" x14ac:dyDescent="0.2">
      <c r="A8140" t="s">
        <v>572</v>
      </c>
      <c r="B8140" t="s">
        <v>10945</v>
      </c>
      <c r="C8140" t="s">
        <v>11150</v>
      </c>
      <c r="D8140" t="e">
        <f>INDEX(Sheet3!$D$1:$D$126,MATCH(DF!F8140,Sheet3!$C$1:$C$126,0))</f>
        <v>#N/A</v>
      </c>
      <c r="E8140" t="e">
        <f>INDEX(Sheet3!$E$1:$E$126,MATCH(DF!F8140,Sheet3!$C$1:$C$126,0))</f>
        <v>#N/A</v>
      </c>
      <c r="F8140" t="s">
        <v>12602</v>
      </c>
      <c r="G8140">
        <v>3.4</v>
      </c>
      <c r="H8140">
        <v>86</v>
      </c>
      <c r="I8140">
        <v>8.5</v>
      </c>
      <c r="J8140" t="s">
        <v>15345</v>
      </c>
      <c r="K8140" t="s">
        <v>15372</v>
      </c>
      <c r="L8140" t="e">
        <f>VLOOKUP(F8140,Sheet3!$B$2:$H$126,7,0)</f>
        <v>#N/A</v>
      </c>
    </row>
    <row r="8141" spans="1:12" hidden="1" x14ac:dyDescent="0.2">
      <c r="A8141" t="s">
        <v>6347</v>
      </c>
      <c r="B8141" t="s">
        <v>10943</v>
      </c>
      <c r="C8141" t="s">
        <v>11008</v>
      </c>
      <c r="D8141" t="e">
        <f>INDEX(Sheet3!$D$1:$D$126,MATCH(DF!F8141,Sheet3!$C$1:$C$126,0))</f>
        <v>#N/A</v>
      </c>
      <c r="E8141" t="e">
        <f>INDEX(Sheet3!$E$1:$E$126,MATCH(DF!F8141,Sheet3!$C$1:$C$126,0))</f>
        <v>#N/A</v>
      </c>
      <c r="F8141" t="s">
        <v>14274</v>
      </c>
      <c r="G8141">
        <v>4.2</v>
      </c>
      <c r="H8141">
        <v>86</v>
      </c>
      <c r="I8141">
        <v>6.62</v>
      </c>
      <c r="J8141" t="s">
        <v>15345</v>
      </c>
      <c r="K8141" t="s">
        <v>15372</v>
      </c>
      <c r="L8141" t="e">
        <f>VLOOKUP(F8141,Sheet3!$B$2:$H$126,7,0)</f>
        <v>#N/A</v>
      </c>
    </row>
    <row r="8142" spans="1:12" hidden="1" x14ac:dyDescent="0.2">
      <c r="A8142" t="s">
        <v>1957</v>
      </c>
      <c r="B8142" t="s">
        <v>10943</v>
      </c>
      <c r="C8142" t="s">
        <v>11006</v>
      </c>
      <c r="D8142" t="e">
        <f>INDEX(Sheet3!$D$1:$D$126,MATCH(DF!F8142,Sheet3!$C$1:$C$126,0))</f>
        <v>#N/A</v>
      </c>
      <c r="E8142" t="e">
        <f>INDEX(Sheet3!$E$1:$E$126,MATCH(DF!F8142,Sheet3!$C$1:$C$126,0))</f>
        <v>#N/A</v>
      </c>
      <c r="F8142" t="s">
        <v>12848</v>
      </c>
      <c r="G8142">
        <v>3.9</v>
      </c>
      <c r="H8142">
        <v>86</v>
      </c>
      <c r="I8142">
        <v>33.94</v>
      </c>
      <c r="J8142" t="s">
        <v>15339</v>
      </c>
      <c r="K8142" t="s">
        <v>15372</v>
      </c>
      <c r="L8142" t="e">
        <f>VLOOKUP(F8142,Sheet3!$B$2:$H$126,7,0)</f>
        <v>#N/A</v>
      </c>
    </row>
    <row r="8143" spans="1:12" hidden="1" x14ac:dyDescent="0.2">
      <c r="A8143" t="s">
        <v>6348</v>
      </c>
      <c r="B8143" t="s">
        <v>10944</v>
      </c>
      <c r="C8143" t="s">
        <v>10998</v>
      </c>
      <c r="D8143" t="e">
        <f>INDEX(Sheet3!$D$1:$D$126,MATCH(DF!F8143,Sheet3!$C$1:$C$126,0))</f>
        <v>#N/A</v>
      </c>
      <c r="E8143" t="e">
        <f>INDEX(Sheet3!$E$1:$E$126,MATCH(DF!F8143,Sheet3!$C$1:$C$126,0))</f>
        <v>#N/A</v>
      </c>
      <c r="F8143" t="s">
        <v>12401</v>
      </c>
      <c r="G8143">
        <v>3.7</v>
      </c>
      <c r="H8143">
        <v>86</v>
      </c>
      <c r="I8143">
        <v>25.3</v>
      </c>
      <c r="J8143" t="s">
        <v>15344</v>
      </c>
      <c r="K8143" t="s">
        <v>15372</v>
      </c>
      <c r="L8143" t="e">
        <f>VLOOKUP(F8143,Sheet3!$B$2:$H$126,7,0)</f>
        <v>#N/A</v>
      </c>
    </row>
    <row r="8144" spans="1:12" x14ac:dyDescent="0.2">
      <c r="A8144" t="s">
        <v>1514</v>
      </c>
      <c r="B8144" t="s">
        <v>10952</v>
      </c>
      <c r="C8144" s="2" t="s">
        <v>11200</v>
      </c>
      <c r="D8144" t="str">
        <f>INDEX(Sheet3!$D$1:$D$126,MATCH(DF!F8144,Sheet3!$C$1:$C$126,0))</f>
        <v>ALENTEJO CENTRAL</v>
      </c>
      <c r="E8144" t="str">
        <f>INDEX(Sheet3!$E$1:$E$126,MATCH(DF!F8144,Sheet3!$C$1:$C$126,0))</f>
        <v>PT187</v>
      </c>
      <c r="F8144" t="s">
        <v>14493</v>
      </c>
      <c r="G8144">
        <v>3.2</v>
      </c>
      <c r="H8144">
        <v>86</v>
      </c>
      <c r="I8144">
        <v>21.45</v>
      </c>
      <c r="J8144" t="s">
        <v>15339</v>
      </c>
      <c r="K8144" t="s">
        <v>15372</v>
      </c>
      <c r="L8144" t="str">
        <f>VLOOKUP(F8144,Sheet3!$B$2:$H$126,7,0)</f>
        <v>Terras de Estremoz</v>
      </c>
    </row>
    <row r="8145" spans="1:12" hidden="1" x14ac:dyDescent="0.2">
      <c r="A8145" t="s">
        <v>6349</v>
      </c>
      <c r="B8145" t="s">
        <v>10951</v>
      </c>
      <c r="C8145" t="s">
        <v>11259</v>
      </c>
      <c r="D8145" t="e">
        <f>INDEX(Sheet3!$D$1:$D$126,MATCH(DF!F8145,Sheet3!$C$1:$C$126,0))</f>
        <v>#N/A</v>
      </c>
      <c r="E8145" t="e">
        <f>INDEX(Sheet3!$E$1:$E$126,MATCH(DF!F8145,Sheet3!$C$1:$C$126,0))</f>
        <v>#N/A</v>
      </c>
      <c r="F8145" t="s">
        <v>12704</v>
      </c>
      <c r="G8145">
        <v>4.3</v>
      </c>
      <c r="H8145">
        <v>86</v>
      </c>
      <c r="I8145">
        <v>89</v>
      </c>
      <c r="J8145" t="s">
        <v>15343</v>
      </c>
      <c r="K8145" t="s">
        <v>15372</v>
      </c>
      <c r="L8145" t="e">
        <f>VLOOKUP(F8145,Sheet3!$B$2:$H$126,7,0)</f>
        <v>#N/A</v>
      </c>
    </row>
    <row r="8146" spans="1:12" hidden="1" x14ac:dyDescent="0.2">
      <c r="A8146" t="s">
        <v>6350</v>
      </c>
      <c r="B8146" t="s">
        <v>10957</v>
      </c>
      <c r="C8146" t="s">
        <v>11063</v>
      </c>
      <c r="D8146" t="e">
        <f>INDEX(Sheet3!$D$1:$D$126,MATCH(DF!F8146,Sheet3!$C$1:$C$126,0))</f>
        <v>#N/A</v>
      </c>
      <c r="E8146" t="e">
        <f>INDEX(Sheet3!$E$1:$E$126,MATCH(DF!F8146,Sheet3!$C$1:$C$126,0))</f>
        <v>#N/A</v>
      </c>
      <c r="F8146" t="s">
        <v>12140</v>
      </c>
      <c r="G8146">
        <v>3.7</v>
      </c>
      <c r="H8146">
        <v>86</v>
      </c>
      <c r="I8146">
        <v>12.95</v>
      </c>
      <c r="J8146" t="s">
        <v>15342</v>
      </c>
      <c r="K8146" t="s">
        <v>15372</v>
      </c>
      <c r="L8146" t="e">
        <f>VLOOKUP(F8146,Sheet3!$B$2:$H$126,7,0)</f>
        <v>#N/A</v>
      </c>
    </row>
    <row r="8147" spans="1:12" hidden="1" x14ac:dyDescent="0.2">
      <c r="A8147" t="s">
        <v>6351</v>
      </c>
      <c r="B8147" t="s">
        <v>10944</v>
      </c>
      <c r="C8147" t="s">
        <v>11066</v>
      </c>
      <c r="D8147" t="e">
        <f>INDEX(Sheet3!$D$1:$D$126,MATCH(DF!F8147,Sheet3!$C$1:$C$126,0))</f>
        <v>#N/A</v>
      </c>
      <c r="E8147" t="e">
        <f>INDEX(Sheet3!$E$1:$E$126,MATCH(DF!F8147,Sheet3!$C$1:$C$126,0))</f>
        <v>#N/A</v>
      </c>
      <c r="F8147" t="s">
        <v>11970</v>
      </c>
      <c r="G8147">
        <v>4.3</v>
      </c>
      <c r="H8147">
        <v>86</v>
      </c>
      <c r="I8147">
        <v>125.75</v>
      </c>
      <c r="J8147" t="s">
        <v>15344</v>
      </c>
      <c r="K8147" t="s">
        <v>15372</v>
      </c>
      <c r="L8147" t="e">
        <f>VLOOKUP(F8147,Sheet3!$B$2:$H$126,7,0)</f>
        <v>#N/A</v>
      </c>
    </row>
    <row r="8148" spans="1:12" hidden="1" x14ac:dyDescent="0.2">
      <c r="A8148" t="s">
        <v>6352</v>
      </c>
      <c r="B8148" t="s">
        <v>10944</v>
      </c>
      <c r="C8148" t="s">
        <v>11153</v>
      </c>
      <c r="D8148" t="e">
        <f>INDEX(Sheet3!$D$1:$D$126,MATCH(DF!F8148,Sheet3!$C$1:$C$126,0))</f>
        <v>#N/A</v>
      </c>
      <c r="E8148" t="e">
        <f>INDEX(Sheet3!$E$1:$E$126,MATCH(DF!F8148,Sheet3!$C$1:$C$126,0))</f>
        <v>#N/A</v>
      </c>
      <c r="F8148" t="s">
        <v>14056</v>
      </c>
      <c r="G8148">
        <v>3.8</v>
      </c>
      <c r="H8148">
        <v>86</v>
      </c>
      <c r="I8148">
        <v>9.39</v>
      </c>
      <c r="J8148" t="s">
        <v>15343</v>
      </c>
      <c r="K8148" t="s">
        <v>15372</v>
      </c>
      <c r="L8148" t="e">
        <f>VLOOKUP(F8148,Sheet3!$B$2:$H$126,7,0)</f>
        <v>#N/A</v>
      </c>
    </row>
    <row r="8149" spans="1:12" hidden="1" x14ac:dyDescent="0.2">
      <c r="A8149" t="s">
        <v>6353</v>
      </c>
      <c r="B8149" t="s">
        <v>10943</v>
      </c>
      <c r="C8149" t="s">
        <v>11158</v>
      </c>
      <c r="D8149" t="e">
        <f>INDEX(Sheet3!$D$1:$D$126,MATCH(DF!F8149,Sheet3!$C$1:$C$126,0))</f>
        <v>#N/A</v>
      </c>
      <c r="E8149" t="e">
        <f>INDEX(Sheet3!$E$1:$E$126,MATCH(DF!F8149,Sheet3!$C$1:$C$126,0))</f>
        <v>#N/A</v>
      </c>
      <c r="F8149" t="s">
        <v>12202</v>
      </c>
      <c r="G8149">
        <v>3.8</v>
      </c>
      <c r="H8149">
        <v>86</v>
      </c>
      <c r="I8149">
        <v>34</v>
      </c>
      <c r="J8149" t="s">
        <v>15339</v>
      </c>
      <c r="K8149" t="s">
        <v>15372</v>
      </c>
      <c r="L8149" t="e">
        <f>VLOOKUP(F8149,Sheet3!$B$2:$H$126,7,0)</f>
        <v>#N/A</v>
      </c>
    </row>
    <row r="8150" spans="1:12" hidden="1" x14ac:dyDescent="0.2">
      <c r="A8150" t="s">
        <v>6354</v>
      </c>
      <c r="B8150" t="s">
        <v>10944</v>
      </c>
      <c r="C8150" t="s">
        <v>11053</v>
      </c>
      <c r="D8150" t="e">
        <f>INDEX(Sheet3!$D$1:$D$126,MATCH(DF!F8150,Sheet3!$C$1:$C$126,0))</f>
        <v>#N/A</v>
      </c>
      <c r="E8150" t="e">
        <f>INDEX(Sheet3!$E$1:$E$126,MATCH(DF!F8150,Sheet3!$C$1:$C$126,0))</f>
        <v>#N/A</v>
      </c>
      <c r="F8150" t="s">
        <v>13201</v>
      </c>
      <c r="G8150">
        <v>3.4</v>
      </c>
      <c r="H8150">
        <v>86</v>
      </c>
      <c r="I8150">
        <v>8.49</v>
      </c>
      <c r="J8150" t="s">
        <v>15345</v>
      </c>
      <c r="K8150" t="s">
        <v>15372</v>
      </c>
      <c r="L8150" t="e">
        <f>VLOOKUP(F8150,Sheet3!$B$2:$H$126,7,0)</f>
        <v>#N/A</v>
      </c>
    </row>
    <row r="8151" spans="1:12" hidden="1" x14ac:dyDescent="0.2">
      <c r="A8151" t="s">
        <v>678</v>
      </c>
      <c r="B8151" t="s">
        <v>10943</v>
      </c>
      <c r="C8151" t="s">
        <v>10999</v>
      </c>
      <c r="D8151" t="e">
        <f>INDEX(Sheet3!$D$1:$D$126,MATCH(DF!F8151,Sheet3!$C$1:$C$126,0))</f>
        <v>#N/A</v>
      </c>
      <c r="E8151" t="e">
        <f>INDEX(Sheet3!$E$1:$E$126,MATCH(DF!F8151,Sheet3!$C$1:$C$126,0))</f>
        <v>#N/A</v>
      </c>
      <c r="F8151" t="s">
        <v>11860</v>
      </c>
      <c r="G8151">
        <v>4.4000000000000004</v>
      </c>
      <c r="H8151">
        <v>860</v>
      </c>
      <c r="I8151">
        <v>170.59</v>
      </c>
      <c r="J8151" t="s">
        <v>15338</v>
      </c>
      <c r="K8151" t="s">
        <v>15372</v>
      </c>
      <c r="L8151" t="e">
        <f>VLOOKUP(F8151,Sheet3!$B$2:$H$126,7,0)</f>
        <v>#N/A</v>
      </c>
    </row>
    <row r="8152" spans="1:12" hidden="1" x14ac:dyDescent="0.2">
      <c r="A8152" t="s">
        <v>2161</v>
      </c>
      <c r="B8152" t="s">
        <v>10944</v>
      </c>
      <c r="C8152" t="s">
        <v>11073</v>
      </c>
      <c r="D8152" t="e">
        <f>INDEX(Sheet3!$D$1:$D$126,MATCH(DF!F8152,Sheet3!$C$1:$C$126,0))</f>
        <v>#N/A</v>
      </c>
      <c r="E8152" t="e">
        <f>INDEX(Sheet3!$E$1:$E$126,MATCH(DF!F8152,Sheet3!$C$1:$C$126,0))</f>
        <v>#N/A</v>
      </c>
      <c r="F8152" t="s">
        <v>12835</v>
      </c>
      <c r="G8152">
        <v>4.2</v>
      </c>
      <c r="H8152">
        <v>862</v>
      </c>
      <c r="I8152">
        <v>30.07</v>
      </c>
      <c r="J8152" t="s">
        <v>15342</v>
      </c>
      <c r="K8152" t="s">
        <v>15372</v>
      </c>
      <c r="L8152" t="e">
        <f>VLOOKUP(F8152,Sheet3!$B$2:$H$126,7,0)</f>
        <v>#N/A</v>
      </c>
    </row>
    <row r="8153" spans="1:12" hidden="1" x14ac:dyDescent="0.2">
      <c r="A8153" t="s">
        <v>6355</v>
      </c>
      <c r="B8153" t="s">
        <v>10943</v>
      </c>
      <c r="C8153" t="s">
        <v>11005</v>
      </c>
      <c r="D8153" t="e">
        <f>INDEX(Sheet3!$D$1:$D$126,MATCH(DF!F8153,Sheet3!$C$1:$C$126,0))</f>
        <v>#N/A</v>
      </c>
      <c r="E8153" t="e">
        <f>INDEX(Sheet3!$E$1:$E$126,MATCH(DF!F8153,Sheet3!$C$1:$C$126,0))</f>
        <v>#N/A</v>
      </c>
      <c r="F8153" t="s">
        <v>11995</v>
      </c>
      <c r="G8153">
        <v>4.4000000000000004</v>
      </c>
      <c r="H8153">
        <v>863</v>
      </c>
      <c r="I8153">
        <v>219.33</v>
      </c>
      <c r="J8153" t="s">
        <v>15363</v>
      </c>
      <c r="K8153" t="s">
        <v>15372</v>
      </c>
      <c r="L8153" t="e">
        <f>VLOOKUP(F8153,Sheet3!$B$2:$H$126,7,0)</f>
        <v>#N/A</v>
      </c>
    </row>
    <row r="8154" spans="1:12" hidden="1" x14ac:dyDescent="0.2">
      <c r="A8154" t="s">
        <v>6356</v>
      </c>
      <c r="B8154" t="s">
        <v>10955</v>
      </c>
      <c r="C8154" t="s">
        <v>11028</v>
      </c>
      <c r="D8154" t="e">
        <f>INDEX(Sheet3!$D$1:$D$126,MATCH(DF!F8154,Sheet3!$C$1:$C$126,0))</f>
        <v>#N/A</v>
      </c>
      <c r="E8154" t="e">
        <f>INDEX(Sheet3!$E$1:$E$126,MATCH(DF!F8154,Sheet3!$C$1:$C$126,0))</f>
        <v>#N/A</v>
      </c>
      <c r="F8154" t="s">
        <v>13782</v>
      </c>
      <c r="G8154">
        <v>3.5</v>
      </c>
      <c r="H8154">
        <v>863</v>
      </c>
      <c r="I8154">
        <v>16.39</v>
      </c>
      <c r="J8154" t="s">
        <v>15342</v>
      </c>
      <c r="K8154" t="s">
        <v>15372</v>
      </c>
      <c r="L8154" t="e">
        <f>VLOOKUP(F8154,Sheet3!$B$2:$H$126,7,0)</f>
        <v>#N/A</v>
      </c>
    </row>
    <row r="8155" spans="1:12" hidden="1" x14ac:dyDescent="0.2">
      <c r="A8155" t="s">
        <v>6357</v>
      </c>
      <c r="B8155" t="s">
        <v>10944</v>
      </c>
      <c r="C8155" t="s">
        <v>11111</v>
      </c>
      <c r="D8155" t="e">
        <f>INDEX(Sheet3!$D$1:$D$126,MATCH(DF!F8155,Sheet3!$C$1:$C$126,0))</f>
        <v>#N/A</v>
      </c>
      <c r="E8155" t="e">
        <f>INDEX(Sheet3!$E$1:$E$126,MATCH(DF!F8155,Sheet3!$C$1:$C$126,0))</f>
        <v>#N/A</v>
      </c>
      <c r="F8155" t="s">
        <v>13335</v>
      </c>
      <c r="G8155">
        <v>4.2</v>
      </c>
      <c r="H8155">
        <v>863</v>
      </c>
      <c r="I8155">
        <v>16.95</v>
      </c>
      <c r="J8155" t="s">
        <v>15342</v>
      </c>
      <c r="K8155" t="s">
        <v>15372</v>
      </c>
      <c r="L8155" t="e">
        <f>VLOOKUP(F8155,Sheet3!$B$2:$H$126,7,0)</f>
        <v>#N/A</v>
      </c>
    </row>
    <row r="8156" spans="1:12" hidden="1" x14ac:dyDescent="0.2">
      <c r="A8156" t="s">
        <v>784</v>
      </c>
      <c r="B8156" t="s">
        <v>10950</v>
      </c>
      <c r="C8156" t="s">
        <v>11055</v>
      </c>
      <c r="D8156" t="e">
        <f>INDEX(Sheet3!$D$1:$D$126,MATCH(DF!F8156,Sheet3!$C$1:$C$126,0))</f>
        <v>#N/A</v>
      </c>
      <c r="E8156" t="e">
        <f>INDEX(Sheet3!$E$1:$E$126,MATCH(DF!F8156,Sheet3!$C$1:$C$126,0))</f>
        <v>#N/A</v>
      </c>
      <c r="F8156" t="s">
        <v>12869</v>
      </c>
      <c r="G8156">
        <v>3.6</v>
      </c>
      <c r="H8156">
        <v>864</v>
      </c>
      <c r="I8156">
        <v>6.99</v>
      </c>
      <c r="J8156" t="s">
        <v>15340</v>
      </c>
      <c r="K8156" t="s">
        <v>15372</v>
      </c>
      <c r="L8156" t="e">
        <f>VLOOKUP(F8156,Sheet3!$B$2:$H$126,7,0)</f>
        <v>#N/A</v>
      </c>
    </row>
    <row r="8157" spans="1:12" hidden="1" x14ac:dyDescent="0.2">
      <c r="A8157" t="s">
        <v>6358</v>
      </c>
      <c r="B8157" t="s">
        <v>10943</v>
      </c>
      <c r="C8157" t="s">
        <v>11272</v>
      </c>
      <c r="D8157" t="e">
        <f>INDEX(Sheet3!$D$1:$D$126,MATCH(DF!F8157,Sheet3!$C$1:$C$126,0))</f>
        <v>#N/A</v>
      </c>
      <c r="E8157" t="e">
        <f>INDEX(Sheet3!$E$1:$E$126,MATCH(DF!F8157,Sheet3!$C$1:$C$126,0))</f>
        <v>#N/A</v>
      </c>
      <c r="F8157" t="s">
        <v>13791</v>
      </c>
      <c r="G8157">
        <v>3.9</v>
      </c>
      <c r="H8157">
        <v>864</v>
      </c>
      <c r="I8157">
        <v>36.950000000000003</v>
      </c>
      <c r="J8157" t="s">
        <v>15347</v>
      </c>
      <c r="K8157" t="s">
        <v>15372</v>
      </c>
      <c r="L8157" t="e">
        <f>VLOOKUP(F8157,Sheet3!$B$2:$H$126,7,0)</f>
        <v>#N/A</v>
      </c>
    </row>
    <row r="8158" spans="1:12" hidden="1" x14ac:dyDescent="0.2">
      <c r="A8158" t="s">
        <v>6359</v>
      </c>
      <c r="B8158" t="s">
        <v>10943</v>
      </c>
      <c r="C8158" t="s">
        <v>11025</v>
      </c>
      <c r="D8158" t="e">
        <f>INDEX(Sheet3!$D$1:$D$126,MATCH(DF!F8158,Sheet3!$C$1:$C$126,0))</f>
        <v>#N/A</v>
      </c>
      <c r="E8158" t="e">
        <f>INDEX(Sheet3!$E$1:$E$126,MATCH(DF!F8158,Sheet3!$C$1:$C$126,0))</f>
        <v>#N/A</v>
      </c>
      <c r="F8158" t="s">
        <v>11891</v>
      </c>
      <c r="G8158">
        <v>4.5999999999999996</v>
      </c>
      <c r="H8158">
        <v>864</v>
      </c>
      <c r="I8158">
        <v>731.09</v>
      </c>
      <c r="J8158" t="s">
        <v>15353</v>
      </c>
      <c r="K8158" t="s">
        <v>15372</v>
      </c>
      <c r="L8158" t="e">
        <f>VLOOKUP(F8158,Sheet3!$B$2:$H$126,7,0)</f>
        <v>#N/A</v>
      </c>
    </row>
    <row r="8159" spans="1:12" hidden="1" x14ac:dyDescent="0.2">
      <c r="A8159" t="s">
        <v>6360</v>
      </c>
      <c r="B8159" t="s">
        <v>10948</v>
      </c>
      <c r="C8159" t="s">
        <v>11062</v>
      </c>
      <c r="D8159" t="e">
        <f>INDEX(Sheet3!$D$1:$D$126,MATCH(DF!F8159,Sheet3!$C$1:$C$126,0))</f>
        <v>#N/A</v>
      </c>
      <c r="E8159" t="e">
        <f>INDEX(Sheet3!$E$1:$E$126,MATCH(DF!F8159,Sheet3!$C$1:$C$126,0))</f>
        <v>#N/A</v>
      </c>
      <c r="F8159" t="s">
        <v>11919</v>
      </c>
      <c r="G8159">
        <v>4.2</v>
      </c>
      <c r="H8159">
        <v>864</v>
      </c>
      <c r="I8159">
        <v>91.55</v>
      </c>
      <c r="J8159" t="s">
        <v>15342</v>
      </c>
      <c r="K8159" t="s">
        <v>15372</v>
      </c>
      <c r="L8159" t="e">
        <f>VLOOKUP(F8159,Sheet3!$B$2:$H$126,7,0)</f>
        <v>#N/A</v>
      </c>
    </row>
    <row r="8160" spans="1:12" hidden="1" x14ac:dyDescent="0.2">
      <c r="A8160" t="s">
        <v>1496</v>
      </c>
      <c r="B8160" t="s">
        <v>10944</v>
      </c>
      <c r="C8160" t="s">
        <v>11070</v>
      </c>
      <c r="D8160" t="e">
        <f>INDEX(Sheet3!$D$1:$D$126,MATCH(DF!F8160,Sheet3!$C$1:$C$126,0))</f>
        <v>#N/A</v>
      </c>
      <c r="E8160" t="e">
        <f>INDEX(Sheet3!$E$1:$E$126,MATCH(DF!F8160,Sheet3!$C$1:$C$126,0))</f>
        <v>#N/A</v>
      </c>
      <c r="F8160" t="s">
        <v>12047</v>
      </c>
      <c r="G8160">
        <v>4</v>
      </c>
      <c r="H8160">
        <v>864</v>
      </c>
      <c r="I8160">
        <v>26.9</v>
      </c>
      <c r="J8160" t="s">
        <v>15342</v>
      </c>
      <c r="K8160" t="s">
        <v>15372</v>
      </c>
      <c r="L8160" t="e">
        <f>VLOOKUP(F8160,Sheet3!$B$2:$H$126,7,0)</f>
        <v>#N/A</v>
      </c>
    </row>
    <row r="8161" spans="1:12" hidden="1" x14ac:dyDescent="0.2">
      <c r="A8161" t="s">
        <v>6361</v>
      </c>
      <c r="B8161" t="s">
        <v>10947</v>
      </c>
      <c r="C8161" t="s">
        <v>11148</v>
      </c>
      <c r="D8161" t="e">
        <f>INDEX(Sheet3!$D$1:$D$126,MATCH(DF!F8161,Sheet3!$C$1:$C$126,0))</f>
        <v>#N/A</v>
      </c>
      <c r="E8161" t="e">
        <f>INDEX(Sheet3!$E$1:$E$126,MATCH(DF!F8161,Sheet3!$C$1:$C$126,0))</f>
        <v>#N/A</v>
      </c>
      <c r="F8161" t="s">
        <v>12172</v>
      </c>
      <c r="G8161">
        <v>3.8</v>
      </c>
      <c r="H8161">
        <v>864</v>
      </c>
      <c r="I8161">
        <v>13.9</v>
      </c>
      <c r="J8161" t="s">
        <v>15339</v>
      </c>
      <c r="K8161" t="s">
        <v>15372</v>
      </c>
      <c r="L8161" t="e">
        <f>VLOOKUP(F8161,Sheet3!$B$2:$H$126,7,0)</f>
        <v>#N/A</v>
      </c>
    </row>
    <row r="8162" spans="1:12" hidden="1" x14ac:dyDescent="0.2">
      <c r="A8162" t="s">
        <v>467</v>
      </c>
      <c r="B8162" t="s">
        <v>10943</v>
      </c>
      <c r="C8162" t="s">
        <v>11006</v>
      </c>
      <c r="D8162" t="e">
        <f>INDEX(Sheet3!$D$1:$D$126,MATCH(DF!F8162,Sheet3!$C$1:$C$126,0))</f>
        <v>#N/A</v>
      </c>
      <c r="E8162" t="e">
        <f>INDEX(Sheet3!$E$1:$E$126,MATCH(DF!F8162,Sheet3!$C$1:$C$126,0))</f>
        <v>#N/A</v>
      </c>
      <c r="F8162" t="s">
        <v>14041</v>
      </c>
      <c r="G8162">
        <v>3.4</v>
      </c>
      <c r="H8162">
        <v>865</v>
      </c>
      <c r="I8162">
        <v>14.79</v>
      </c>
      <c r="J8162" t="s">
        <v>15345</v>
      </c>
      <c r="K8162" t="s">
        <v>15372</v>
      </c>
      <c r="L8162" t="e">
        <f>VLOOKUP(F8162,Sheet3!$B$2:$H$126,7,0)</f>
        <v>#N/A</v>
      </c>
    </row>
    <row r="8163" spans="1:12" hidden="1" x14ac:dyDescent="0.2">
      <c r="A8163" t="s">
        <v>6362</v>
      </c>
      <c r="B8163" t="s">
        <v>10944</v>
      </c>
      <c r="C8163" t="s">
        <v>11088</v>
      </c>
      <c r="D8163" t="e">
        <f>INDEX(Sheet3!$D$1:$D$126,MATCH(DF!F8163,Sheet3!$C$1:$C$126,0))</f>
        <v>#N/A</v>
      </c>
      <c r="E8163" t="e">
        <f>INDEX(Sheet3!$E$1:$E$126,MATCH(DF!F8163,Sheet3!$C$1:$C$126,0))</f>
        <v>#N/A</v>
      </c>
      <c r="F8163" t="s">
        <v>12043</v>
      </c>
      <c r="G8163">
        <v>4.0999999999999996</v>
      </c>
      <c r="H8163">
        <v>866</v>
      </c>
      <c r="I8163">
        <v>15.5</v>
      </c>
      <c r="J8163" t="s">
        <v>15339</v>
      </c>
      <c r="K8163" t="s">
        <v>15372</v>
      </c>
      <c r="L8163" t="e">
        <f>VLOOKUP(F8163,Sheet3!$B$2:$H$126,7,0)</f>
        <v>#N/A</v>
      </c>
    </row>
    <row r="8164" spans="1:12" hidden="1" x14ac:dyDescent="0.2">
      <c r="A8164" t="s">
        <v>6363</v>
      </c>
      <c r="B8164" t="s">
        <v>10950</v>
      </c>
      <c r="C8164" t="s">
        <v>11004</v>
      </c>
      <c r="D8164" t="e">
        <f>INDEX(Sheet3!$D$1:$D$126,MATCH(DF!F8164,Sheet3!$C$1:$C$126,0))</f>
        <v>#N/A</v>
      </c>
      <c r="E8164" t="e">
        <f>INDEX(Sheet3!$E$1:$E$126,MATCH(DF!F8164,Sheet3!$C$1:$C$126,0))</f>
        <v>#N/A</v>
      </c>
      <c r="F8164" t="s">
        <v>13052</v>
      </c>
      <c r="G8164">
        <v>4.3</v>
      </c>
      <c r="H8164">
        <v>868</v>
      </c>
      <c r="I8164">
        <v>34.950000000000003</v>
      </c>
      <c r="J8164" t="s">
        <v>15342</v>
      </c>
      <c r="K8164" t="s">
        <v>15372</v>
      </c>
      <c r="L8164" t="e">
        <f>VLOOKUP(F8164,Sheet3!$B$2:$H$126,7,0)</f>
        <v>#N/A</v>
      </c>
    </row>
    <row r="8165" spans="1:12" hidden="1" x14ac:dyDescent="0.2">
      <c r="A8165" t="s">
        <v>6364</v>
      </c>
      <c r="B8165" t="s">
        <v>10944</v>
      </c>
      <c r="C8165" t="s">
        <v>11036</v>
      </c>
      <c r="D8165" t="e">
        <f>INDEX(Sheet3!$D$1:$D$126,MATCH(DF!F8165,Sheet3!$C$1:$C$126,0))</f>
        <v>#N/A</v>
      </c>
      <c r="E8165" t="e">
        <f>INDEX(Sheet3!$E$1:$E$126,MATCH(DF!F8165,Sheet3!$C$1:$C$126,0))</f>
        <v>#N/A</v>
      </c>
      <c r="F8165" t="s">
        <v>12260</v>
      </c>
      <c r="G8165">
        <v>4</v>
      </c>
      <c r="H8165">
        <v>868</v>
      </c>
      <c r="I8165">
        <v>15.9</v>
      </c>
      <c r="J8165" t="s">
        <v>15342</v>
      </c>
      <c r="K8165" t="s">
        <v>15372</v>
      </c>
      <c r="L8165" t="e">
        <f>VLOOKUP(F8165,Sheet3!$B$2:$H$126,7,0)</f>
        <v>#N/A</v>
      </c>
    </row>
    <row r="8166" spans="1:12" hidden="1" x14ac:dyDescent="0.2">
      <c r="A8166" t="s">
        <v>1650</v>
      </c>
      <c r="B8166" t="s">
        <v>10944</v>
      </c>
      <c r="C8166" t="s">
        <v>10994</v>
      </c>
      <c r="D8166" t="e">
        <f>INDEX(Sheet3!$D$1:$D$126,MATCH(DF!F8166,Sheet3!$C$1:$C$126,0))</f>
        <v>#N/A</v>
      </c>
      <c r="E8166" t="e">
        <f>INDEX(Sheet3!$E$1:$E$126,MATCH(DF!F8166,Sheet3!$C$1:$C$126,0))</f>
        <v>#N/A</v>
      </c>
      <c r="F8166" t="s">
        <v>13985</v>
      </c>
      <c r="G8166">
        <v>3.9</v>
      </c>
      <c r="H8166">
        <v>868</v>
      </c>
      <c r="I8166">
        <v>6.95</v>
      </c>
      <c r="J8166" t="s">
        <v>15339</v>
      </c>
      <c r="K8166" t="s">
        <v>15372</v>
      </c>
      <c r="L8166" t="e">
        <f>VLOOKUP(F8166,Sheet3!$B$2:$H$126,7,0)</f>
        <v>#N/A</v>
      </c>
    </row>
    <row r="8167" spans="1:12" hidden="1" x14ac:dyDescent="0.2">
      <c r="A8167" t="s">
        <v>6365</v>
      </c>
      <c r="B8167" t="s">
        <v>10944</v>
      </c>
      <c r="C8167" t="s">
        <v>11354</v>
      </c>
      <c r="D8167" t="e">
        <f>INDEX(Sheet3!$D$1:$D$126,MATCH(DF!F8167,Sheet3!$C$1:$C$126,0))</f>
        <v>#N/A</v>
      </c>
      <c r="E8167" t="e">
        <f>INDEX(Sheet3!$E$1:$E$126,MATCH(DF!F8167,Sheet3!$C$1:$C$126,0))</f>
        <v>#N/A</v>
      </c>
      <c r="F8167" t="s">
        <v>12450</v>
      </c>
      <c r="G8167">
        <v>4</v>
      </c>
      <c r="H8167">
        <v>868</v>
      </c>
      <c r="I8167">
        <v>13.95</v>
      </c>
      <c r="J8167" t="s">
        <v>15342</v>
      </c>
      <c r="K8167" t="s">
        <v>15372</v>
      </c>
      <c r="L8167" t="e">
        <f>VLOOKUP(F8167,Sheet3!$B$2:$H$126,7,0)</f>
        <v>#N/A</v>
      </c>
    </row>
    <row r="8168" spans="1:12" hidden="1" x14ac:dyDescent="0.2">
      <c r="A8168" t="s">
        <v>6366</v>
      </c>
      <c r="B8168" t="s">
        <v>10944</v>
      </c>
      <c r="C8168" t="s">
        <v>11324</v>
      </c>
      <c r="D8168" t="e">
        <f>INDEX(Sheet3!$D$1:$D$126,MATCH(DF!F8168,Sheet3!$C$1:$C$126,0))</f>
        <v>#N/A</v>
      </c>
      <c r="E8168" t="e">
        <f>INDEX(Sheet3!$E$1:$E$126,MATCH(DF!F8168,Sheet3!$C$1:$C$126,0))</f>
        <v>#N/A</v>
      </c>
      <c r="F8168" t="s">
        <v>12090</v>
      </c>
      <c r="G8168">
        <v>3.8</v>
      </c>
      <c r="H8168">
        <v>87</v>
      </c>
      <c r="I8168">
        <v>7.8</v>
      </c>
      <c r="J8168" t="s">
        <v>15345</v>
      </c>
      <c r="K8168" t="s">
        <v>15372</v>
      </c>
      <c r="L8168" t="e">
        <f>VLOOKUP(F8168,Sheet3!$B$2:$H$126,7,0)</f>
        <v>#N/A</v>
      </c>
    </row>
    <row r="8169" spans="1:12" hidden="1" x14ac:dyDescent="0.2">
      <c r="A8169" t="s">
        <v>6367</v>
      </c>
      <c r="B8169" t="s">
        <v>10950</v>
      </c>
      <c r="C8169" t="s">
        <v>11055</v>
      </c>
      <c r="D8169" t="e">
        <f>INDEX(Sheet3!$D$1:$D$126,MATCH(DF!F8169,Sheet3!$C$1:$C$126,0))</f>
        <v>#N/A</v>
      </c>
      <c r="E8169" t="e">
        <f>INDEX(Sheet3!$E$1:$E$126,MATCH(DF!F8169,Sheet3!$C$1:$C$126,0))</f>
        <v>#N/A</v>
      </c>
      <c r="F8169" t="s">
        <v>12413</v>
      </c>
      <c r="G8169">
        <v>4.0999999999999996</v>
      </c>
      <c r="H8169">
        <v>87</v>
      </c>
      <c r="I8169">
        <v>11.21</v>
      </c>
      <c r="J8169" t="s">
        <v>15342</v>
      </c>
      <c r="K8169" t="s">
        <v>15372</v>
      </c>
      <c r="L8169" t="e">
        <f>VLOOKUP(F8169,Sheet3!$B$2:$H$126,7,0)</f>
        <v>#N/A</v>
      </c>
    </row>
    <row r="8170" spans="1:12" hidden="1" x14ac:dyDescent="0.2">
      <c r="A8170" t="s">
        <v>6368</v>
      </c>
      <c r="B8170" t="s">
        <v>10944</v>
      </c>
      <c r="C8170" t="s">
        <v>11210</v>
      </c>
      <c r="D8170" t="e">
        <f>INDEX(Sheet3!$D$1:$D$126,MATCH(DF!F8170,Sheet3!$C$1:$C$126,0))</f>
        <v>#N/A</v>
      </c>
      <c r="E8170" t="e">
        <f>INDEX(Sheet3!$E$1:$E$126,MATCH(DF!F8170,Sheet3!$C$1:$C$126,0))</f>
        <v>#N/A</v>
      </c>
      <c r="F8170" t="s">
        <v>14106</v>
      </c>
      <c r="G8170">
        <v>3.5</v>
      </c>
      <c r="H8170">
        <v>87</v>
      </c>
      <c r="I8170">
        <v>9.49</v>
      </c>
      <c r="J8170" t="s">
        <v>15339</v>
      </c>
      <c r="K8170" t="s">
        <v>15372</v>
      </c>
      <c r="L8170" t="e">
        <f>VLOOKUP(F8170,Sheet3!$B$2:$H$126,7,0)</f>
        <v>#N/A</v>
      </c>
    </row>
    <row r="8171" spans="1:12" hidden="1" x14ac:dyDescent="0.2">
      <c r="A8171" t="s">
        <v>3137</v>
      </c>
      <c r="B8171" t="s">
        <v>10944</v>
      </c>
      <c r="C8171" t="s">
        <v>11024</v>
      </c>
      <c r="D8171" t="e">
        <f>INDEX(Sheet3!$D$1:$D$126,MATCH(DF!F8171,Sheet3!$C$1:$C$126,0))</f>
        <v>#N/A</v>
      </c>
      <c r="E8171" t="e">
        <f>INDEX(Sheet3!$E$1:$E$126,MATCH(DF!F8171,Sheet3!$C$1:$C$126,0))</f>
        <v>#N/A</v>
      </c>
      <c r="F8171" t="s">
        <v>11987</v>
      </c>
      <c r="G8171">
        <v>4.3</v>
      </c>
      <c r="H8171">
        <v>87</v>
      </c>
      <c r="I8171">
        <v>134.83000000000001</v>
      </c>
      <c r="J8171" t="s">
        <v>15338</v>
      </c>
      <c r="K8171" t="s">
        <v>15372</v>
      </c>
      <c r="L8171" t="e">
        <f>VLOOKUP(F8171,Sheet3!$B$2:$H$126,7,0)</f>
        <v>#N/A</v>
      </c>
    </row>
    <row r="8172" spans="1:12" hidden="1" x14ac:dyDescent="0.2">
      <c r="A8172" t="s">
        <v>6369</v>
      </c>
      <c r="B8172" t="s">
        <v>10950</v>
      </c>
      <c r="C8172" t="s">
        <v>11033</v>
      </c>
      <c r="D8172" t="e">
        <f>INDEX(Sheet3!$D$1:$D$126,MATCH(DF!F8172,Sheet3!$C$1:$C$126,0))</f>
        <v>#N/A</v>
      </c>
      <c r="E8172" t="e">
        <f>INDEX(Sheet3!$E$1:$E$126,MATCH(DF!F8172,Sheet3!$C$1:$C$126,0))</f>
        <v>#N/A</v>
      </c>
      <c r="F8172" t="s">
        <v>14322</v>
      </c>
      <c r="G8172">
        <v>4</v>
      </c>
      <c r="H8172">
        <v>87</v>
      </c>
      <c r="I8172">
        <v>69.989999999999995</v>
      </c>
      <c r="J8172" t="s">
        <v>15349</v>
      </c>
      <c r="K8172" t="s">
        <v>15372</v>
      </c>
      <c r="L8172" t="e">
        <f>VLOOKUP(F8172,Sheet3!$B$2:$H$126,7,0)</f>
        <v>#N/A</v>
      </c>
    </row>
    <row r="8173" spans="1:12" hidden="1" x14ac:dyDescent="0.2">
      <c r="A8173" t="s">
        <v>6370</v>
      </c>
      <c r="B8173" t="s">
        <v>10949</v>
      </c>
      <c r="C8173" t="s">
        <v>10991</v>
      </c>
      <c r="D8173" t="e">
        <f>INDEX(Sheet3!$D$1:$D$126,MATCH(DF!F8173,Sheet3!$C$1:$C$126,0))</f>
        <v>#N/A</v>
      </c>
      <c r="E8173" t="e">
        <f>INDEX(Sheet3!$E$1:$E$126,MATCH(DF!F8173,Sheet3!$C$1:$C$126,0))</f>
        <v>#N/A</v>
      </c>
      <c r="F8173" t="s">
        <v>12156</v>
      </c>
      <c r="G8173">
        <v>4</v>
      </c>
      <c r="H8173">
        <v>87</v>
      </c>
      <c r="I8173">
        <v>12.62</v>
      </c>
      <c r="J8173" t="s">
        <v>15345</v>
      </c>
      <c r="K8173" t="s">
        <v>15372</v>
      </c>
      <c r="L8173" t="e">
        <f>VLOOKUP(F8173,Sheet3!$B$2:$H$126,7,0)</f>
        <v>#N/A</v>
      </c>
    </row>
    <row r="8174" spans="1:12" hidden="1" x14ac:dyDescent="0.2">
      <c r="A8174" t="s">
        <v>2338</v>
      </c>
      <c r="B8174" t="s">
        <v>10943</v>
      </c>
      <c r="C8174" t="s">
        <v>11008</v>
      </c>
      <c r="D8174" t="e">
        <f>INDEX(Sheet3!$D$1:$D$126,MATCH(DF!F8174,Sheet3!$C$1:$C$126,0))</f>
        <v>#N/A</v>
      </c>
      <c r="E8174" t="e">
        <f>INDEX(Sheet3!$E$1:$E$126,MATCH(DF!F8174,Sheet3!$C$1:$C$126,0))</f>
        <v>#N/A</v>
      </c>
      <c r="F8174" t="s">
        <v>14494</v>
      </c>
      <c r="G8174">
        <v>3.2</v>
      </c>
      <c r="H8174">
        <v>87</v>
      </c>
      <c r="I8174">
        <v>8.33</v>
      </c>
      <c r="J8174" t="s">
        <v>15342</v>
      </c>
      <c r="K8174" t="s">
        <v>15372</v>
      </c>
      <c r="L8174" t="e">
        <f>VLOOKUP(F8174,Sheet3!$B$2:$H$126,7,0)</f>
        <v>#N/A</v>
      </c>
    </row>
    <row r="8175" spans="1:12" hidden="1" x14ac:dyDescent="0.2">
      <c r="A8175" t="s">
        <v>6371</v>
      </c>
      <c r="B8175" t="s">
        <v>10945</v>
      </c>
      <c r="C8175" t="s">
        <v>11150</v>
      </c>
      <c r="D8175" t="e">
        <f>INDEX(Sheet3!$D$1:$D$126,MATCH(DF!F8175,Sheet3!$C$1:$C$126,0))</f>
        <v>#N/A</v>
      </c>
      <c r="E8175" t="e">
        <f>INDEX(Sheet3!$E$1:$E$126,MATCH(DF!F8175,Sheet3!$C$1:$C$126,0))</f>
        <v>#N/A</v>
      </c>
      <c r="F8175" t="s">
        <v>12340</v>
      </c>
      <c r="G8175">
        <v>3.7</v>
      </c>
      <c r="H8175">
        <v>87</v>
      </c>
      <c r="I8175">
        <v>10.5</v>
      </c>
      <c r="J8175" t="s">
        <v>15345</v>
      </c>
      <c r="K8175" t="s">
        <v>15372</v>
      </c>
      <c r="L8175" t="e">
        <f>VLOOKUP(F8175,Sheet3!$B$2:$H$126,7,0)</f>
        <v>#N/A</v>
      </c>
    </row>
    <row r="8176" spans="1:12" hidden="1" x14ac:dyDescent="0.2">
      <c r="A8176" t="s">
        <v>6372</v>
      </c>
      <c r="B8176" t="s">
        <v>10943</v>
      </c>
      <c r="C8176" t="s">
        <v>11006</v>
      </c>
      <c r="D8176" t="e">
        <f>INDEX(Sheet3!$D$1:$D$126,MATCH(DF!F8176,Sheet3!$C$1:$C$126,0))</f>
        <v>#N/A</v>
      </c>
      <c r="E8176" t="e">
        <f>INDEX(Sheet3!$E$1:$E$126,MATCH(DF!F8176,Sheet3!$C$1:$C$126,0))</f>
        <v>#N/A</v>
      </c>
      <c r="F8176" t="s">
        <v>11980</v>
      </c>
      <c r="G8176">
        <v>3.7</v>
      </c>
      <c r="H8176">
        <v>87</v>
      </c>
      <c r="I8176">
        <v>16.48</v>
      </c>
      <c r="J8176" t="s">
        <v>15345</v>
      </c>
      <c r="K8176" t="s">
        <v>15372</v>
      </c>
      <c r="L8176" t="e">
        <f>VLOOKUP(F8176,Sheet3!$B$2:$H$126,7,0)</f>
        <v>#N/A</v>
      </c>
    </row>
    <row r="8177" spans="1:12" hidden="1" x14ac:dyDescent="0.2">
      <c r="A8177" t="s">
        <v>6373</v>
      </c>
      <c r="B8177" t="s">
        <v>10943</v>
      </c>
      <c r="C8177" t="s">
        <v>11349</v>
      </c>
      <c r="D8177" t="e">
        <f>INDEX(Sheet3!$D$1:$D$126,MATCH(DF!F8177,Sheet3!$C$1:$C$126,0))</f>
        <v>#N/A</v>
      </c>
      <c r="E8177" t="e">
        <f>INDEX(Sheet3!$E$1:$E$126,MATCH(DF!F8177,Sheet3!$C$1:$C$126,0))</f>
        <v>#N/A</v>
      </c>
      <c r="F8177" t="s">
        <v>13154</v>
      </c>
      <c r="G8177">
        <v>3.6</v>
      </c>
      <c r="H8177">
        <v>87</v>
      </c>
      <c r="I8177">
        <v>6.5</v>
      </c>
      <c r="J8177" t="s">
        <v>15345</v>
      </c>
      <c r="K8177" t="s">
        <v>15372</v>
      </c>
      <c r="L8177" t="e">
        <f>VLOOKUP(F8177,Sheet3!$B$2:$H$126,7,0)</f>
        <v>#N/A</v>
      </c>
    </row>
    <row r="8178" spans="1:12" hidden="1" x14ac:dyDescent="0.2">
      <c r="A8178" t="s">
        <v>6374</v>
      </c>
      <c r="B8178" t="s">
        <v>10950</v>
      </c>
      <c r="C8178" t="s">
        <v>11056</v>
      </c>
      <c r="D8178" t="e">
        <f>INDEX(Sheet3!$D$1:$D$126,MATCH(DF!F8178,Sheet3!$C$1:$C$126,0))</f>
        <v>#N/A</v>
      </c>
      <c r="E8178" t="e">
        <f>INDEX(Sheet3!$E$1:$E$126,MATCH(DF!F8178,Sheet3!$C$1:$C$126,0))</f>
        <v>#N/A</v>
      </c>
      <c r="F8178" t="s">
        <v>12135</v>
      </c>
      <c r="G8178">
        <v>4.2</v>
      </c>
      <c r="H8178">
        <v>87</v>
      </c>
      <c r="I8178">
        <v>60</v>
      </c>
      <c r="J8178" t="s">
        <v>15342</v>
      </c>
      <c r="K8178" t="s">
        <v>15372</v>
      </c>
      <c r="L8178" t="e">
        <f>VLOOKUP(F8178,Sheet3!$B$2:$H$126,7,0)</f>
        <v>#N/A</v>
      </c>
    </row>
    <row r="8179" spans="1:12" hidden="1" x14ac:dyDescent="0.2">
      <c r="A8179" t="s">
        <v>6375</v>
      </c>
      <c r="B8179" t="s">
        <v>10950</v>
      </c>
      <c r="C8179" t="s">
        <v>11019</v>
      </c>
      <c r="D8179" t="e">
        <f>INDEX(Sheet3!$D$1:$D$126,MATCH(DF!F8179,Sheet3!$C$1:$C$126,0))</f>
        <v>#N/A</v>
      </c>
      <c r="E8179" t="e">
        <f>INDEX(Sheet3!$E$1:$E$126,MATCH(DF!F8179,Sheet3!$C$1:$C$126,0))</f>
        <v>#N/A</v>
      </c>
      <c r="F8179" t="s">
        <v>13216</v>
      </c>
      <c r="G8179">
        <v>3.5</v>
      </c>
      <c r="H8179">
        <v>87</v>
      </c>
      <c r="I8179">
        <v>7</v>
      </c>
      <c r="J8179" t="s">
        <v>15340</v>
      </c>
      <c r="K8179" t="s">
        <v>15372</v>
      </c>
      <c r="L8179" t="e">
        <f>VLOOKUP(F8179,Sheet3!$B$2:$H$126,7,0)</f>
        <v>#N/A</v>
      </c>
    </row>
    <row r="8180" spans="1:12" hidden="1" x14ac:dyDescent="0.2">
      <c r="A8180" t="s">
        <v>2466</v>
      </c>
      <c r="B8180" t="s">
        <v>10943</v>
      </c>
      <c r="C8180" t="s">
        <v>10999</v>
      </c>
      <c r="D8180" t="e">
        <f>INDEX(Sheet3!$D$1:$D$126,MATCH(DF!F8180,Sheet3!$C$1:$C$126,0))</f>
        <v>#N/A</v>
      </c>
      <c r="E8180" t="e">
        <f>INDEX(Sheet3!$E$1:$E$126,MATCH(DF!F8180,Sheet3!$C$1:$C$126,0))</f>
        <v>#N/A</v>
      </c>
      <c r="F8180" t="s">
        <v>13149</v>
      </c>
      <c r="G8180">
        <v>4.0999999999999996</v>
      </c>
      <c r="H8180">
        <v>87</v>
      </c>
      <c r="I8180">
        <v>96.51</v>
      </c>
      <c r="J8180" t="s">
        <v>15339</v>
      </c>
      <c r="K8180" t="s">
        <v>15372</v>
      </c>
      <c r="L8180" t="e">
        <f>VLOOKUP(F8180,Sheet3!$B$2:$H$126,7,0)</f>
        <v>#N/A</v>
      </c>
    </row>
    <row r="8181" spans="1:12" hidden="1" x14ac:dyDescent="0.2">
      <c r="A8181" t="s">
        <v>6376</v>
      </c>
      <c r="B8181" t="s">
        <v>10943</v>
      </c>
      <c r="C8181" t="s">
        <v>11027</v>
      </c>
      <c r="D8181" t="e">
        <f>INDEX(Sheet3!$D$1:$D$126,MATCH(DF!F8181,Sheet3!$C$1:$C$126,0))</f>
        <v>#N/A</v>
      </c>
      <c r="E8181" t="e">
        <f>INDEX(Sheet3!$E$1:$E$126,MATCH(DF!F8181,Sheet3!$C$1:$C$126,0))</f>
        <v>#N/A</v>
      </c>
      <c r="F8181" t="s">
        <v>12040</v>
      </c>
      <c r="G8181">
        <v>4.2</v>
      </c>
      <c r="H8181">
        <v>87</v>
      </c>
      <c r="I8181">
        <v>66.930000000000007</v>
      </c>
      <c r="J8181" t="s">
        <v>15340</v>
      </c>
      <c r="K8181" t="s">
        <v>15372</v>
      </c>
      <c r="L8181" t="e">
        <f>VLOOKUP(F8181,Sheet3!$B$2:$H$126,7,0)</f>
        <v>#N/A</v>
      </c>
    </row>
    <row r="8182" spans="1:12" hidden="1" x14ac:dyDescent="0.2">
      <c r="A8182" t="s">
        <v>6377</v>
      </c>
      <c r="B8182" t="s">
        <v>10943</v>
      </c>
      <c r="C8182" t="s">
        <v>11103</v>
      </c>
      <c r="D8182" t="e">
        <f>INDEX(Sheet3!$D$1:$D$126,MATCH(DF!F8182,Sheet3!$C$1:$C$126,0))</f>
        <v>#N/A</v>
      </c>
      <c r="E8182" t="e">
        <f>INDEX(Sheet3!$E$1:$E$126,MATCH(DF!F8182,Sheet3!$C$1:$C$126,0))</f>
        <v>#N/A</v>
      </c>
      <c r="F8182" t="s">
        <v>11956</v>
      </c>
      <c r="G8182">
        <v>4.4000000000000004</v>
      </c>
      <c r="H8182">
        <v>87</v>
      </c>
      <c r="I8182">
        <v>63.36</v>
      </c>
      <c r="J8182" t="s">
        <v>15342</v>
      </c>
      <c r="K8182" t="s">
        <v>15372</v>
      </c>
      <c r="L8182" t="e">
        <f>VLOOKUP(F8182,Sheet3!$B$2:$H$126,7,0)</f>
        <v>#N/A</v>
      </c>
    </row>
    <row r="8183" spans="1:12" hidden="1" x14ac:dyDescent="0.2">
      <c r="A8183" t="s">
        <v>6378</v>
      </c>
      <c r="B8183" t="s">
        <v>10950</v>
      </c>
      <c r="C8183" t="s">
        <v>11366</v>
      </c>
      <c r="D8183" t="e">
        <f>INDEX(Sheet3!$D$1:$D$126,MATCH(DF!F8183,Sheet3!$C$1:$C$126,0))</f>
        <v>#N/A</v>
      </c>
      <c r="E8183" t="e">
        <f>INDEX(Sheet3!$E$1:$E$126,MATCH(DF!F8183,Sheet3!$C$1:$C$126,0))</f>
        <v>#N/A</v>
      </c>
      <c r="F8183" t="s">
        <v>14495</v>
      </c>
      <c r="G8183">
        <v>4</v>
      </c>
      <c r="H8183">
        <v>87</v>
      </c>
      <c r="I8183">
        <v>7.45</v>
      </c>
      <c r="J8183" t="s">
        <v>15342</v>
      </c>
      <c r="K8183" t="s">
        <v>15372</v>
      </c>
      <c r="L8183" t="e">
        <f>VLOOKUP(F8183,Sheet3!$B$2:$H$126,7,0)</f>
        <v>#N/A</v>
      </c>
    </row>
    <row r="8184" spans="1:12" hidden="1" x14ac:dyDescent="0.2">
      <c r="A8184" t="s">
        <v>1898</v>
      </c>
      <c r="B8184" t="s">
        <v>10944</v>
      </c>
      <c r="C8184" t="s">
        <v>11035</v>
      </c>
      <c r="D8184" t="e">
        <f>INDEX(Sheet3!$D$1:$D$126,MATCH(DF!F8184,Sheet3!$C$1:$C$126,0))</f>
        <v>#N/A</v>
      </c>
      <c r="E8184" t="e">
        <f>INDEX(Sheet3!$E$1:$E$126,MATCH(DF!F8184,Sheet3!$C$1:$C$126,0))</f>
        <v>#N/A</v>
      </c>
      <c r="F8184" t="s">
        <v>12159</v>
      </c>
      <c r="G8184">
        <v>3.7</v>
      </c>
      <c r="H8184">
        <v>87</v>
      </c>
      <c r="I8184">
        <v>7.53</v>
      </c>
      <c r="J8184" t="s">
        <v>15345</v>
      </c>
      <c r="K8184" t="s">
        <v>15372</v>
      </c>
      <c r="L8184" t="e">
        <f>VLOOKUP(F8184,Sheet3!$B$2:$H$126,7,0)</f>
        <v>#N/A</v>
      </c>
    </row>
    <row r="8185" spans="1:12" hidden="1" x14ac:dyDescent="0.2">
      <c r="A8185" t="s">
        <v>6379</v>
      </c>
      <c r="B8185" t="s">
        <v>10944</v>
      </c>
      <c r="C8185" t="s">
        <v>11000</v>
      </c>
      <c r="D8185" t="e">
        <f>INDEX(Sheet3!$D$1:$D$126,MATCH(DF!F8185,Sheet3!$C$1:$C$126,0))</f>
        <v>#N/A</v>
      </c>
      <c r="E8185" t="e">
        <f>INDEX(Sheet3!$E$1:$E$126,MATCH(DF!F8185,Sheet3!$C$1:$C$126,0))</f>
        <v>#N/A</v>
      </c>
      <c r="F8185" t="s">
        <v>14496</v>
      </c>
      <c r="G8185">
        <v>3.7</v>
      </c>
      <c r="H8185">
        <v>87</v>
      </c>
      <c r="I8185">
        <v>8.76</v>
      </c>
      <c r="J8185" t="s">
        <v>15339</v>
      </c>
      <c r="K8185" t="s">
        <v>15372</v>
      </c>
      <c r="L8185" t="e">
        <f>VLOOKUP(F8185,Sheet3!$B$2:$H$126,7,0)</f>
        <v>#N/A</v>
      </c>
    </row>
    <row r="8186" spans="1:12" hidden="1" x14ac:dyDescent="0.2">
      <c r="A8186" t="s">
        <v>6380</v>
      </c>
      <c r="B8186" t="s">
        <v>10944</v>
      </c>
      <c r="C8186" t="s">
        <v>11107</v>
      </c>
      <c r="D8186" t="e">
        <f>INDEX(Sheet3!$D$1:$D$126,MATCH(DF!F8186,Sheet3!$C$1:$C$126,0))</f>
        <v>#N/A</v>
      </c>
      <c r="E8186" t="e">
        <f>INDEX(Sheet3!$E$1:$E$126,MATCH(DF!F8186,Sheet3!$C$1:$C$126,0))</f>
        <v>#N/A</v>
      </c>
      <c r="F8186" t="s">
        <v>14346</v>
      </c>
      <c r="G8186">
        <v>3.6</v>
      </c>
      <c r="H8186">
        <v>87</v>
      </c>
      <c r="I8186">
        <v>6.21</v>
      </c>
      <c r="J8186" t="s">
        <v>15339</v>
      </c>
      <c r="K8186" t="s">
        <v>15372</v>
      </c>
      <c r="L8186" t="e">
        <f>VLOOKUP(F8186,Sheet3!$B$2:$H$126,7,0)</f>
        <v>#N/A</v>
      </c>
    </row>
    <row r="8187" spans="1:12" hidden="1" x14ac:dyDescent="0.2">
      <c r="A8187" t="s">
        <v>6381</v>
      </c>
      <c r="B8187" t="s">
        <v>10944</v>
      </c>
      <c r="C8187" t="s">
        <v>11129</v>
      </c>
      <c r="D8187" t="e">
        <f>INDEX(Sheet3!$D$1:$D$126,MATCH(DF!F8187,Sheet3!$C$1:$C$126,0))</f>
        <v>#N/A</v>
      </c>
      <c r="E8187" t="e">
        <f>INDEX(Sheet3!$E$1:$E$126,MATCH(DF!F8187,Sheet3!$C$1:$C$126,0))</f>
        <v>#N/A</v>
      </c>
      <c r="F8187" t="s">
        <v>12467</v>
      </c>
      <c r="G8187">
        <v>3.7</v>
      </c>
      <c r="H8187">
        <v>87</v>
      </c>
      <c r="I8187">
        <v>12.99</v>
      </c>
      <c r="J8187" t="s">
        <v>15339</v>
      </c>
      <c r="K8187" t="s">
        <v>15372</v>
      </c>
      <c r="L8187" t="e">
        <f>VLOOKUP(F8187,Sheet3!$B$2:$H$126,7,0)</f>
        <v>#N/A</v>
      </c>
    </row>
    <row r="8188" spans="1:12" hidden="1" x14ac:dyDescent="0.2">
      <c r="A8188" t="s">
        <v>304</v>
      </c>
      <c r="B8188" t="s">
        <v>10949</v>
      </c>
      <c r="C8188" t="s">
        <v>11039</v>
      </c>
      <c r="D8188" t="e">
        <f>INDEX(Sheet3!$D$1:$D$126,MATCH(DF!F8188,Sheet3!$C$1:$C$126,0))</f>
        <v>#N/A</v>
      </c>
      <c r="E8188" t="e">
        <f>INDEX(Sheet3!$E$1:$E$126,MATCH(DF!F8188,Sheet3!$C$1:$C$126,0))</f>
        <v>#N/A</v>
      </c>
      <c r="F8188" t="s">
        <v>14212</v>
      </c>
      <c r="G8188">
        <v>3.7</v>
      </c>
      <c r="H8188">
        <v>87</v>
      </c>
      <c r="I8188">
        <v>6.12</v>
      </c>
      <c r="J8188" t="s">
        <v>15339</v>
      </c>
      <c r="K8188" t="s">
        <v>15372</v>
      </c>
      <c r="L8188" t="e">
        <f>VLOOKUP(F8188,Sheet3!$B$2:$H$126,7,0)</f>
        <v>#N/A</v>
      </c>
    </row>
    <row r="8189" spans="1:12" hidden="1" x14ac:dyDescent="0.2">
      <c r="A8189" t="s">
        <v>6382</v>
      </c>
      <c r="B8189" t="s">
        <v>10950</v>
      </c>
      <c r="C8189" t="s">
        <v>11055</v>
      </c>
      <c r="D8189" t="e">
        <f>INDEX(Sheet3!$D$1:$D$126,MATCH(DF!F8189,Sheet3!$C$1:$C$126,0))</f>
        <v>#N/A</v>
      </c>
      <c r="E8189" t="e">
        <f>INDEX(Sheet3!$E$1:$E$126,MATCH(DF!F8189,Sheet3!$C$1:$C$126,0))</f>
        <v>#N/A</v>
      </c>
      <c r="F8189" t="s">
        <v>14497</v>
      </c>
      <c r="G8189">
        <v>3.7</v>
      </c>
      <c r="H8189">
        <v>87</v>
      </c>
      <c r="I8189">
        <v>7.45</v>
      </c>
      <c r="J8189" t="s">
        <v>15339</v>
      </c>
      <c r="K8189" t="s">
        <v>15372</v>
      </c>
      <c r="L8189" t="e">
        <f>VLOOKUP(F8189,Sheet3!$B$2:$H$126,7,0)</f>
        <v>#N/A</v>
      </c>
    </row>
    <row r="8190" spans="1:12" hidden="1" x14ac:dyDescent="0.2">
      <c r="A8190" t="s">
        <v>6383</v>
      </c>
      <c r="B8190" t="s">
        <v>10945</v>
      </c>
      <c r="C8190" t="s">
        <v>11040</v>
      </c>
      <c r="D8190" t="e">
        <f>INDEX(Sheet3!$D$1:$D$126,MATCH(DF!F8190,Sheet3!$C$1:$C$126,0))</f>
        <v>#N/A</v>
      </c>
      <c r="E8190" t="e">
        <f>INDEX(Sheet3!$E$1:$E$126,MATCH(DF!F8190,Sheet3!$C$1:$C$126,0))</f>
        <v>#N/A</v>
      </c>
      <c r="F8190" t="s">
        <v>12770</v>
      </c>
      <c r="G8190">
        <v>4.2</v>
      </c>
      <c r="H8190">
        <v>87</v>
      </c>
      <c r="I8190">
        <v>39.950000000000003</v>
      </c>
      <c r="J8190" t="s">
        <v>15347</v>
      </c>
      <c r="K8190" t="s">
        <v>15372</v>
      </c>
      <c r="L8190" t="e">
        <f>VLOOKUP(F8190,Sheet3!$B$2:$H$126,7,0)</f>
        <v>#N/A</v>
      </c>
    </row>
    <row r="8191" spans="1:12" hidden="1" x14ac:dyDescent="0.2">
      <c r="A8191" t="s">
        <v>5736</v>
      </c>
      <c r="B8191" t="s">
        <v>10950</v>
      </c>
      <c r="C8191" t="s">
        <v>11084</v>
      </c>
      <c r="D8191" t="e">
        <f>INDEX(Sheet3!$D$1:$D$126,MATCH(DF!F8191,Sheet3!$C$1:$C$126,0))</f>
        <v>#N/A</v>
      </c>
      <c r="E8191" t="e">
        <f>INDEX(Sheet3!$E$1:$E$126,MATCH(DF!F8191,Sheet3!$C$1:$C$126,0))</f>
        <v>#N/A</v>
      </c>
      <c r="F8191" t="s">
        <v>14498</v>
      </c>
      <c r="G8191">
        <v>3.5</v>
      </c>
      <c r="H8191">
        <v>87</v>
      </c>
      <c r="I8191">
        <v>7.95</v>
      </c>
      <c r="J8191" t="s">
        <v>15344</v>
      </c>
      <c r="K8191" t="s">
        <v>15372</v>
      </c>
      <c r="L8191" t="e">
        <f>VLOOKUP(F8191,Sheet3!$B$2:$H$126,7,0)</f>
        <v>#N/A</v>
      </c>
    </row>
    <row r="8192" spans="1:12" hidden="1" x14ac:dyDescent="0.2">
      <c r="A8192" t="s">
        <v>6384</v>
      </c>
      <c r="B8192" t="s">
        <v>10950</v>
      </c>
      <c r="C8192" t="s">
        <v>11089</v>
      </c>
      <c r="D8192" t="e">
        <f>INDEX(Sheet3!$D$1:$D$126,MATCH(DF!F8192,Sheet3!$C$1:$C$126,0))</f>
        <v>#N/A</v>
      </c>
      <c r="E8192" t="e">
        <f>INDEX(Sheet3!$E$1:$E$126,MATCH(DF!F8192,Sheet3!$C$1:$C$126,0))</f>
        <v>#N/A</v>
      </c>
      <c r="F8192" t="s">
        <v>13012</v>
      </c>
      <c r="G8192">
        <v>3.7</v>
      </c>
      <c r="H8192">
        <v>87</v>
      </c>
      <c r="I8192">
        <v>8.9</v>
      </c>
      <c r="J8192" t="s">
        <v>15342</v>
      </c>
      <c r="K8192" t="s">
        <v>15372</v>
      </c>
      <c r="L8192" t="e">
        <f>VLOOKUP(F8192,Sheet3!$B$2:$H$126,7,0)</f>
        <v>#N/A</v>
      </c>
    </row>
    <row r="8193" spans="1:12" hidden="1" x14ac:dyDescent="0.2">
      <c r="A8193" t="s">
        <v>6385</v>
      </c>
      <c r="B8193" t="s">
        <v>10944</v>
      </c>
      <c r="C8193" t="s">
        <v>11239</v>
      </c>
      <c r="D8193" t="e">
        <f>INDEX(Sheet3!$D$1:$D$126,MATCH(DF!F8193,Sheet3!$C$1:$C$126,0))</f>
        <v>#N/A</v>
      </c>
      <c r="E8193" t="e">
        <f>INDEX(Sheet3!$E$1:$E$126,MATCH(DF!F8193,Sheet3!$C$1:$C$126,0))</f>
        <v>#N/A</v>
      </c>
      <c r="F8193" t="s">
        <v>11969</v>
      </c>
      <c r="G8193">
        <v>3.8</v>
      </c>
      <c r="H8193">
        <v>870</v>
      </c>
      <c r="I8193">
        <v>14.99</v>
      </c>
      <c r="J8193" t="s">
        <v>15340</v>
      </c>
      <c r="K8193" t="s">
        <v>15372</v>
      </c>
      <c r="L8193" t="e">
        <f>VLOOKUP(F8193,Sheet3!$B$2:$H$126,7,0)</f>
        <v>#N/A</v>
      </c>
    </row>
    <row r="8194" spans="1:12" hidden="1" x14ac:dyDescent="0.2">
      <c r="A8194" t="s">
        <v>6386</v>
      </c>
      <c r="B8194" t="s">
        <v>10951</v>
      </c>
      <c r="C8194" t="s">
        <v>11018</v>
      </c>
      <c r="D8194" t="e">
        <f>INDEX(Sheet3!$D$1:$D$126,MATCH(DF!F8194,Sheet3!$C$1:$C$126,0))</f>
        <v>#N/A</v>
      </c>
      <c r="E8194" t="e">
        <f>INDEX(Sheet3!$E$1:$E$126,MATCH(DF!F8194,Sheet3!$C$1:$C$126,0))</f>
        <v>#N/A</v>
      </c>
      <c r="F8194" t="s">
        <v>12098</v>
      </c>
      <c r="G8194">
        <v>4.5999999999999996</v>
      </c>
      <c r="H8194">
        <v>872</v>
      </c>
      <c r="I8194">
        <v>388.94</v>
      </c>
      <c r="J8194" t="s">
        <v>15342</v>
      </c>
      <c r="K8194" t="s">
        <v>15372</v>
      </c>
      <c r="L8194" t="e">
        <f>VLOOKUP(F8194,Sheet3!$B$2:$H$126,7,0)</f>
        <v>#N/A</v>
      </c>
    </row>
    <row r="8195" spans="1:12" hidden="1" x14ac:dyDescent="0.2">
      <c r="A8195" t="s">
        <v>6387</v>
      </c>
      <c r="B8195" t="s">
        <v>10943</v>
      </c>
      <c r="C8195" t="s">
        <v>11071</v>
      </c>
      <c r="D8195" t="e">
        <f>INDEX(Sheet3!$D$1:$D$126,MATCH(DF!F8195,Sheet3!$C$1:$C$126,0))</f>
        <v>#N/A</v>
      </c>
      <c r="E8195" t="e">
        <f>INDEX(Sheet3!$E$1:$E$126,MATCH(DF!F8195,Sheet3!$C$1:$C$126,0))</f>
        <v>#N/A</v>
      </c>
      <c r="F8195" t="s">
        <v>12322</v>
      </c>
      <c r="G8195">
        <v>3.5</v>
      </c>
      <c r="H8195">
        <v>872</v>
      </c>
      <c r="I8195">
        <v>23.34</v>
      </c>
      <c r="J8195" t="s">
        <v>15352</v>
      </c>
      <c r="K8195" t="s">
        <v>15372</v>
      </c>
      <c r="L8195" t="e">
        <f>VLOOKUP(F8195,Sheet3!$B$2:$H$126,7,0)</f>
        <v>#N/A</v>
      </c>
    </row>
    <row r="8196" spans="1:12" hidden="1" x14ac:dyDescent="0.2">
      <c r="A8196" t="s">
        <v>6388</v>
      </c>
      <c r="B8196" t="s">
        <v>10944</v>
      </c>
      <c r="C8196" t="s">
        <v>11054</v>
      </c>
      <c r="D8196" t="e">
        <f>INDEX(Sheet3!$D$1:$D$126,MATCH(DF!F8196,Sheet3!$C$1:$C$126,0))</f>
        <v>#N/A</v>
      </c>
      <c r="E8196" t="e">
        <f>INDEX(Sheet3!$E$1:$E$126,MATCH(DF!F8196,Sheet3!$C$1:$C$126,0))</f>
        <v>#N/A</v>
      </c>
      <c r="F8196" t="s">
        <v>14499</v>
      </c>
      <c r="G8196">
        <v>4.4000000000000004</v>
      </c>
      <c r="H8196">
        <v>873</v>
      </c>
      <c r="I8196">
        <v>46.46</v>
      </c>
      <c r="J8196" t="s">
        <v>15342</v>
      </c>
      <c r="K8196" t="s">
        <v>15372</v>
      </c>
      <c r="L8196" t="e">
        <f>VLOOKUP(F8196,Sheet3!$B$2:$H$126,7,0)</f>
        <v>#N/A</v>
      </c>
    </row>
    <row r="8197" spans="1:12" hidden="1" x14ac:dyDescent="0.2">
      <c r="A8197" t="s">
        <v>6389</v>
      </c>
      <c r="B8197" t="s">
        <v>10947</v>
      </c>
      <c r="C8197" t="s">
        <v>11016</v>
      </c>
      <c r="D8197" t="e">
        <f>INDEX(Sheet3!$D$1:$D$126,MATCH(DF!F8197,Sheet3!$C$1:$C$126,0))</f>
        <v>#N/A</v>
      </c>
      <c r="E8197" t="e">
        <f>INDEX(Sheet3!$E$1:$E$126,MATCH(DF!F8197,Sheet3!$C$1:$C$126,0))</f>
        <v>#N/A</v>
      </c>
      <c r="F8197" t="s">
        <v>14018</v>
      </c>
      <c r="G8197">
        <v>3.6</v>
      </c>
      <c r="H8197">
        <v>8739</v>
      </c>
      <c r="I8197">
        <v>7.89</v>
      </c>
      <c r="J8197" t="s">
        <v>15345</v>
      </c>
      <c r="K8197" t="s">
        <v>15372</v>
      </c>
      <c r="L8197" t="e">
        <f>VLOOKUP(F8197,Sheet3!$B$2:$H$126,7,0)</f>
        <v>#N/A</v>
      </c>
    </row>
    <row r="8198" spans="1:12" hidden="1" x14ac:dyDescent="0.2">
      <c r="A8198" t="s">
        <v>6390</v>
      </c>
      <c r="B8198" t="s">
        <v>10944</v>
      </c>
      <c r="C8198" t="s">
        <v>11165</v>
      </c>
      <c r="D8198" t="e">
        <f>INDEX(Sheet3!$D$1:$D$126,MATCH(DF!F8198,Sheet3!$C$1:$C$126,0))</f>
        <v>#N/A</v>
      </c>
      <c r="E8198" t="e">
        <f>INDEX(Sheet3!$E$1:$E$126,MATCH(DF!F8198,Sheet3!$C$1:$C$126,0))</f>
        <v>#N/A</v>
      </c>
      <c r="F8198" t="s">
        <v>12179</v>
      </c>
      <c r="G8198">
        <v>3.8</v>
      </c>
      <c r="H8198">
        <v>874</v>
      </c>
      <c r="I8198">
        <v>25.34</v>
      </c>
      <c r="J8198" t="s">
        <v>15346</v>
      </c>
      <c r="K8198" t="s">
        <v>15372</v>
      </c>
      <c r="L8198" t="e">
        <f>VLOOKUP(F8198,Sheet3!$B$2:$H$126,7,0)</f>
        <v>#N/A</v>
      </c>
    </row>
    <row r="8199" spans="1:12" hidden="1" x14ac:dyDescent="0.2">
      <c r="A8199" t="s">
        <v>2546</v>
      </c>
      <c r="B8199" t="s">
        <v>10943</v>
      </c>
      <c r="C8199" t="s">
        <v>11032</v>
      </c>
      <c r="D8199" t="e">
        <f>INDEX(Sheet3!$D$1:$D$126,MATCH(DF!F8199,Sheet3!$C$1:$C$126,0))</f>
        <v>#N/A</v>
      </c>
      <c r="E8199" t="e">
        <f>INDEX(Sheet3!$E$1:$E$126,MATCH(DF!F8199,Sheet3!$C$1:$C$126,0))</f>
        <v>#N/A</v>
      </c>
      <c r="F8199" t="s">
        <v>11903</v>
      </c>
      <c r="G8199">
        <v>3.9</v>
      </c>
      <c r="H8199">
        <v>876</v>
      </c>
      <c r="I8199">
        <v>28.65</v>
      </c>
      <c r="J8199" t="s">
        <v>15343</v>
      </c>
      <c r="K8199" t="s">
        <v>15372</v>
      </c>
      <c r="L8199" t="e">
        <f>VLOOKUP(F8199,Sheet3!$B$2:$H$126,7,0)</f>
        <v>#N/A</v>
      </c>
    </row>
    <row r="8200" spans="1:12" hidden="1" x14ac:dyDescent="0.2">
      <c r="A8200" t="s">
        <v>446</v>
      </c>
      <c r="B8200" t="s">
        <v>10951</v>
      </c>
      <c r="C8200" t="s">
        <v>11097</v>
      </c>
      <c r="D8200" t="e">
        <f>INDEX(Sheet3!$D$1:$D$126,MATCH(DF!F8200,Sheet3!$C$1:$C$126,0))</f>
        <v>#N/A</v>
      </c>
      <c r="E8200" t="e">
        <f>INDEX(Sheet3!$E$1:$E$126,MATCH(DF!F8200,Sheet3!$C$1:$C$126,0))</f>
        <v>#N/A</v>
      </c>
      <c r="F8200" t="s">
        <v>13385</v>
      </c>
      <c r="G8200">
        <v>3.8</v>
      </c>
      <c r="H8200">
        <v>876</v>
      </c>
      <c r="I8200">
        <v>13.5</v>
      </c>
      <c r="J8200" t="s">
        <v>15342</v>
      </c>
      <c r="K8200" t="s">
        <v>15372</v>
      </c>
      <c r="L8200" t="e">
        <f>VLOOKUP(F8200,Sheet3!$B$2:$H$126,7,0)</f>
        <v>#N/A</v>
      </c>
    </row>
    <row r="8201" spans="1:12" hidden="1" x14ac:dyDescent="0.2">
      <c r="A8201" t="s">
        <v>2201</v>
      </c>
      <c r="B8201" t="s">
        <v>10943</v>
      </c>
      <c r="C8201" t="s">
        <v>11008</v>
      </c>
      <c r="D8201" t="e">
        <f>INDEX(Sheet3!$D$1:$D$126,MATCH(DF!F8201,Sheet3!$C$1:$C$126,0))</f>
        <v>#N/A</v>
      </c>
      <c r="E8201" t="e">
        <f>INDEX(Sheet3!$E$1:$E$126,MATCH(DF!F8201,Sheet3!$C$1:$C$126,0))</f>
        <v>#N/A</v>
      </c>
      <c r="F8201" t="s">
        <v>12128</v>
      </c>
      <c r="G8201">
        <v>3.5</v>
      </c>
      <c r="H8201">
        <v>877</v>
      </c>
      <c r="I8201">
        <v>12.92</v>
      </c>
      <c r="J8201" t="s">
        <v>15339</v>
      </c>
      <c r="K8201" t="s">
        <v>15372</v>
      </c>
      <c r="L8201" t="e">
        <f>VLOOKUP(F8201,Sheet3!$B$2:$H$126,7,0)</f>
        <v>#N/A</v>
      </c>
    </row>
    <row r="8202" spans="1:12" hidden="1" x14ac:dyDescent="0.2">
      <c r="A8202" t="s">
        <v>6391</v>
      </c>
      <c r="B8202" t="s">
        <v>10948</v>
      </c>
      <c r="C8202" t="s">
        <v>10986</v>
      </c>
      <c r="D8202" t="e">
        <f>INDEX(Sheet3!$D$1:$D$126,MATCH(DF!F8202,Sheet3!$C$1:$C$126,0))</f>
        <v>#N/A</v>
      </c>
      <c r="E8202" t="e">
        <f>INDEX(Sheet3!$E$1:$E$126,MATCH(DF!F8202,Sheet3!$C$1:$C$126,0))</f>
        <v>#N/A</v>
      </c>
      <c r="F8202" t="s">
        <v>12148</v>
      </c>
      <c r="G8202">
        <v>4.0999999999999996</v>
      </c>
      <c r="H8202">
        <v>878</v>
      </c>
      <c r="I8202">
        <v>56.27</v>
      </c>
      <c r="J8202" t="s">
        <v>15344</v>
      </c>
      <c r="K8202" t="s">
        <v>15372</v>
      </c>
      <c r="L8202" t="e">
        <f>VLOOKUP(F8202,Sheet3!$B$2:$H$126,7,0)</f>
        <v>#N/A</v>
      </c>
    </row>
    <row r="8203" spans="1:12" hidden="1" x14ac:dyDescent="0.2">
      <c r="A8203" t="s">
        <v>6392</v>
      </c>
      <c r="B8203" t="s">
        <v>10944</v>
      </c>
      <c r="C8203" t="s">
        <v>11007</v>
      </c>
      <c r="D8203" t="e">
        <f>INDEX(Sheet3!$D$1:$D$126,MATCH(DF!F8203,Sheet3!$C$1:$C$126,0))</f>
        <v>#N/A</v>
      </c>
      <c r="E8203" t="e">
        <f>INDEX(Sheet3!$E$1:$E$126,MATCH(DF!F8203,Sheet3!$C$1:$C$126,0))</f>
        <v>#N/A</v>
      </c>
      <c r="F8203" t="s">
        <v>12179</v>
      </c>
      <c r="G8203">
        <v>4</v>
      </c>
      <c r="H8203">
        <v>879</v>
      </c>
      <c r="I8203">
        <v>21.5</v>
      </c>
      <c r="J8203" t="s">
        <v>15342</v>
      </c>
      <c r="K8203" t="s">
        <v>15372</v>
      </c>
      <c r="L8203" t="e">
        <f>VLOOKUP(F8203,Sheet3!$B$2:$H$126,7,0)</f>
        <v>#N/A</v>
      </c>
    </row>
    <row r="8204" spans="1:12" hidden="1" x14ac:dyDescent="0.2">
      <c r="A8204" t="s">
        <v>6393</v>
      </c>
      <c r="B8204" t="s">
        <v>10943</v>
      </c>
      <c r="C8204" t="s">
        <v>11100</v>
      </c>
      <c r="D8204" t="e">
        <f>INDEX(Sheet3!$D$1:$D$126,MATCH(DF!F8204,Sheet3!$C$1:$C$126,0))</f>
        <v>#N/A</v>
      </c>
      <c r="E8204" t="e">
        <f>INDEX(Sheet3!$E$1:$E$126,MATCH(DF!F8204,Sheet3!$C$1:$C$126,0))</f>
        <v>#N/A</v>
      </c>
      <c r="F8204" t="s">
        <v>12160</v>
      </c>
      <c r="G8204">
        <v>3.8</v>
      </c>
      <c r="H8204">
        <v>88</v>
      </c>
      <c r="I8204">
        <v>24.27</v>
      </c>
      <c r="J8204" t="s">
        <v>15342</v>
      </c>
      <c r="K8204" t="s">
        <v>15372</v>
      </c>
      <c r="L8204" t="e">
        <f>VLOOKUP(F8204,Sheet3!$B$2:$H$126,7,0)</f>
        <v>#N/A</v>
      </c>
    </row>
    <row r="8205" spans="1:12" hidden="1" x14ac:dyDescent="0.2">
      <c r="A8205" t="s">
        <v>6394</v>
      </c>
      <c r="B8205" t="s">
        <v>10949</v>
      </c>
      <c r="C8205" t="s">
        <v>10991</v>
      </c>
      <c r="D8205" t="e">
        <f>INDEX(Sheet3!$D$1:$D$126,MATCH(DF!F8205,Sheet3!$C$1:$C$126,0))</f>
        <v>#N/A</v>
      </c>
      <c r="E8205" t="e">
        <f>INDEX(Sheet3!$E$1:$E$126,MATCH(DF!F8205,Sheet3!$C$1:$C$126,0))</f>
        <v>#N/A</v>
      </c>
      <c r="F8205" t="s">
        <v>13010</v>
      </c>
      <c r="G8205">
        <v>3.8</v>
      </c>
      <c r="H8205">
        <v>88</v>
      </c>
      <c r="I8205">
        <v>23.68</v>
      </c>
      <c r="J8205" t="s">
        <v>15343</v>
      </c>
      <c r="K8205" t="s">
        <v>15372</v>
      </c>
      <c r="L8205" t="e">
        <f>VLOOKUP(F8205,Sheet3!$B$2:$H$126,7,0)</f>
        <v>#N/A</v>
      </c>
    </row>
    <row r="8206" spans="1:12" hidden="1" x14ac:dyDescent="0.2">
      <c r="A8206" t="s">
        <v>6395</v>
      </c>
      <c r="B8206" t="s">
        <v>10943</v>
      </c>
      <c r="C8206" t="s">
        <v>11234</v>
      </c>
      <c r="D8206" t="e">
        <f>INDEX(Sheet3!$D$1:$D$126,MATCH(DF!F8206,Sheet3!$C$1:$C$126,0))</f>
        <v>#N/A</v>
      </c>
      <c r="E8206" t="e">
        <f>INDEX(Sheet3!$E$1:$E$126,MATCH(DF!F8206,Sheet3!$C$1:$C$126,0))</f>
        <v>#N/A</v>
      </c>
      <c r="F8206" t="s">
        <v>14149</v>
      </c>
      <c r="G8206">
        <v>3.8</v>
      </c>
      <c r="H8206">
        <v>88</v>
      </c>
      <c r="I8206">
        <v>12.9</v>
      </c>
      <c r="J8206" t="s">
        <v>15340</v>
      </c>
      <c r="K8206" t="s">
        <v>15372</v>
      </c>
      <c r="L8206" t="e">
        <f>VLOOKUP(F8206,Sheet3!$B$2:$H$126,7,0)</f>
        <v>#N/A</v>
      </c>
    </row>
    <row r="8207" spans="1:12" hidden="1" x14ac:dyDescent="0.2">
      <c r="A8207" t="s">
        <v>6396</v>
      </c>
      <c r="B8207" t="s">
        <v>10950</v>
      </c>
      <c r="C8207" t="s">
        <v>11055</v>
      </c>
      <c r="D8207" t="e">
        <f>INDEX(Sheet3!$D$1:$D$126,MATCH(DF!F8207,Sheet3!$C$1:$C$126,0))</f>
        <v>#N/A</v>
      </c>
      <c r="E8207" t="e">
        <f>INDEX(Sheet3!$E$1:$E$126,MATCH(DF!F8207,Sheet3!$C$1:$C$126,0))</f>
        <v>#N/A</v>
      </c>
      <c r="F8207" t="s">
        <v>12049</v>
      </c>
      <c r="G8207">
        <v>4.0999999999999996</v>
      </c>
      <c r="H8207">
        <v>88</v>
      </c>
      <c r="I8207">
        <v>33.99</v>
      </c>
      <c r="J8207" t="s">
        <v>15346</v>
      </c>
      <c r="K8207" t="s">
        <v>15372</v>
      </c>
      <c r="L8207" t="e">
        <f>VLOOKUP(F8207,Sheet3!$B$2:$H$126,7,0)</f>
        <v>#N/A</v>
      </c>
    </row>
    <row r="8208" spans="1:12" hidden="1" x14ac:dyDescent="0.2">
      <c r="A8208" t="s">
        <v>6397</v>
      </c>
      <c r="B8208" t="s">
        <v>10944</v>
      </c>
      <c r="C8208" t="s">
        <v>11024</v>
      </c>
      <c r="D8208" t="e">
        <f>INDEX(Sheet3!$D$1:$D$126,MATCH(DF!F8208,Sheet3!$C$1:$C$126,0))</f>
        <v>#N/A</v>
      </c>
      <c r="E8208" t="e">
        <f>INDEX(Sheet3!$E$1:$E$126,MATCH(DF!F8208,Sheet3!$C$1:$C$126,0))</f>
        <v>#N/A</v>
      </c>
      <c r="F8208" t="s">
        <v>12435</v>
      </c>
      <c r="G8208">
        <v>4.2</v>
      </c>
      <c r="H8208">
        <v>88</v>
      </c>
      <c r="I8208">
        <v>67.42</v>
      </c>
      <c r="J8208" t="s">
        <v>15338</v>
      </c>
      <c r="K8208" t="s">
        <v>15372</v>
      </c>
      <c r="L8208" t="e">
        <f>VLOOKUP(F8208,Sheet3!$B$2:$H$126,7,0)</f>
        <v>#N/A</v>
      </c>
    </row>
    <row r="8209" spans="1:12" hidden="1" x14ac:dyDescent="0.2">
      <c r="A8209" t="s">
        <v>6398</v>
      </c>
      <c r="B8209" t="s">
        <v>10950</v>
      </c>
      <c r="C8209" t="s">
        <v>11055</v>
      </c>
      <c r="D8209" t="e">
        <f>INDEX(Sheet3!$D$1:$D$126,MATCH(DF!F8209,Sheet3!$C$1:$C$126,0))</f>
        <v>#N/A</v>
      </c>
      <c r="E8209" t="e">
        <f>INDEX(Sheet3!$E$1:$E$126,MATCH(DF!F8209,Sheet3!$C$1:$C$126,0))</f>
        <v>#N/A</v>
      </c>
      <c r="F8209" t="s">
        <v>12093</v>
      </c>
      <c r="G8209">
        <v>4.5</v>
      </c>
      <c r="H8209">
        <v>88</v>
      </c>
      <c r="I8209">
        <v>66</v>
      </c>
      <c r="J8209" t="s">
        <v>15340</v>
      </c>
      <c r="K8209" t="s">
        <v>15372</v>
      </c>
      <c r="L8209" t="e">
        <f>VLOOKUP(F8209,Sheet3!$B$2:$H$126,7,0)</f>
        <v>#N/A</v>
      </c>
    </row>
    <row r="8210" spans="1:12" hidden="1" x14ac:dyDescent="0.2">
      <c r="A8210" t="s">
        <v>6399</v>
      </c>
      <c r="B8210" t="s">
        <v>10943</v>
      </c>
      <c r="C8210" t="s">
        <v>11589</v>
      </c>
      <c r="D8210" t="e">
        <f>INDEX(Sheet3!$D$1:$D$126,MATCH(DF!F8210,Sheet3!$C$1:$C$126,0))</f>
        <v>#N/A</v>
      </c>
      <c r="E8210" t="e">
        <f>INDEX(Sheet3!$E$1:$E$126,MATCH(DF!F8210,Sheet3!$C$1:$C$126,0))</f>
        <v>#N/A</v>
      </c>
      <c r="F8210" t="s">
        <v>14500</v>
      </c>
      <c r="G8210">
        <v>3.5</v>
      </c>
      <c r="H8210">
        <v>88</v>
      </c>
      <c r="I8210">
        <v>14</v>
      </c>
      <c r="J8210" t="s">
        <v>15343</v>
      </c>
      <c r="K8210" t="s">
        <v>15372</v>
      </c>
      <c r="L8210" t="e">
        <f>VLOOKUP(F8210,Sheet3!$B$2:$H$126,7,0)</f>
        <v>#N/A</v>
      </c>
    </row>
    <row r="8211" spans="1:12" hidden="1" x14ac:dyDescent="0.2">
      <c r="A8211" t="s">
        <v>6400</v>
      </c>
      <c r="B8211" t="s">
        <v>10944</v>
      </c>
      <c r="C8211" t="s">
        <v>11165</v>
      </c>
      <c r="D8211" t="e">
        <f>INDEX(Sheet3!$D$1:$D$126,MATCH(DF!F8211,Sheet3!$C$1:$C$126,0))</f>
        <v>#N/A</v>
      </c>
      <c r="E8211" t="e">
        <f>INDEX(Sheet3!$E$1:$E$126,MATCH(DF!F8211,Sheet3!$C$1:$C$126,0))</f>
        <v>#N/A</v>
      </c>
      <c r="F8211" t="s">
        <v>11961</v>
      </c>
      <c r="G8211">
        <v>4.5</v>
      </c>
      <c r="H8211">
        <v>88</v>
      </c>
      <c r="I8211">
        <v>290.02999999999997</v>
      </c>
      <c r="J8211" t="s">
        <v>15347</v>
      </c>
      <c r="K8211" t="s">
        <v>15372</v>
      </c>
      <c r="L8211" t="e">
        <f>VLOOKUP(F8211,Sheet3!$B$2:$H$126,7,0)</f>
        <v>#N/A</v>
      </c>
    </row>
    <row r="8212" spans="1:12" hidden="1" x14ac:dyDescent="0.2">
      <c r="A8212" t="s">
        <v>6401</v>
      </c>
      <c r="B8212" t="s">
        <v>10944</v>
      </c>
      <c r="C8212" t="s">
        <v>10998</v>
      </c>
      <c r="D8212" t="e">
        <f>INDEX(Sheet3!$D$1:$D$126,MATCH(DF!F8212,Sheet3!$C$1:$C$126,0))</f>
        <v>#N/A</v>
      </c>
      <c r="E8212" t="e">
        <f>INDEX(Sheet3!$E$1:$E$126,MATCH(DF!F8212,Sheet3!$C$1:$C$126,0))</f>
        <v>#N/A</v>
      </c>
      <c r="F8212" t="s">
        <v>12604</v>
      </c>
      <c r="G8212">
        <v>3.9</v>
      </c>
      <c r="H8212">
        <v>88</v>
      </c>
      <c r="I8212">
        <v>30.73</v>
      </c>
      <c r="J8212" t="s">
        <v>15343</v>
      </c>
      <c r="K8212" t="s">
        <v>15372</v>
      </c>
      <c r="L8212" t="e">
        <f>VLOOKUP(F8212,Sheet3!$B$2:$H$126,7,0)</f>
        <v>#N/A</v>
      </c>
    </row>
    <row r="8213" spans="1:12" hidden="1" x14ac:dyDescent="0.2">
      <c r="A8213" t="s">
        <v>6402</v>
      </c>
      <c r="B8213" t="s">
        <v>10947</v>
      </c>
      <c r="C8213" t="s">
        <v>11377</v>
      </c>
      <c r="D8213" t="e">
        <f>INDEX(Sheet3!$D$1:$D$126,MATCH(DF!F8213,Sheet3!$C$1:$C$126,0))</f>
        <v>#N/A</v>
      </c>
      <c r="E8213" t="e">
        <f>INDEX(Sheet3!$E$1:$E$126,MATCH(DF!F8213,Sheet3!$C$1:$C$126,0))</f>
        <v>#N/A</v>
      </c>
      <c r="F8213" t="s">
        <v>12172</v>
      </c>
      <c r="G8213">
        <v>4.0999999999999996</v>
      </c>
      <c r="H8213">
        <v>88</v>
      </c>
      <c r="I8213">
        <v>87.64</v>
      </c>
      <c r="J8213" t="s">
        <v>15340</v>
      </c>
      <c r="K8213" t="s">
        <v>15372</v>
      </c>
      <c r="L8213" t="e">
        <f>VLOOKUP(F8213,Sheet3!$B$2:$H$126,7,0)</f>
        <v>#N/A</v>
      </c>
    </row>
    <row r="8214" spans="1:12" hidden="1" x14ac:dyDescent="0.2">
      <c r="A8214" t="s">
        <v>6403</v>
      </c>
      <c r="B8214" t="s">
        <v>10943</v>
      </c>
      <c r="C8214" t="s">
        <v>11178</v>
      </c>
      <c r="D8214" t="e">
        <f>INDEX(Sheet3!$D$1:$D$126,MATCH(DF!F8214,Sheet3!$C$1:$C$126,0))</f>
        <v>#N/A</v>
      </c>
      <c r="E8214" t="e">
        <f>INDEX(Sheet3!$E$1:$E$126,MATCH(DF!F8214,Sheet3!$C$1:$C$126,0))</f>
        <v>#N/A</v>
      </c>
      <c r="F8214" t="s">
        <v>13516</v>
      </c>
      <c r="G8214">
        <v>3.9</v>
      </c>
      <c r="H8214">
        <v>88</v>
      </c>
      <c r="I8214">
        <v>12.48</v>
      </c>
      <c r="J8214" t="s">
        <v>15339</v>
      </c>
      <c r="K8214" t="s">
        <v>15372</v>
      </c>
      <c r="L8214" t="e">
        <f>VLOOKUP(F8214,Sheet3!$B$2:$H$126,7,0)</f>
        <v>#N/A</v>
      </c>
    </row>
    <row r="8215" spans="1:12" hidden="1" x14ac:dyDescent="0.2">
      <c r="A8215" t="s">
        <v>6404</v>
      </c>
      <c r="B8215" t="s">
        <v>10944</v>
      </c>
      <c r="C8215" t="s">
        <v>11024</v>
      </c>
      <c r="D8215" t="e">
        <f>INDEX(Sheet3!$D$1:$D$126,MATCH(DF!F8215,Sheet3!$C$1:$C$126,0))</f>
        <v>#N/A</v>
      </c>
      <c r="E8215" t="e">
        <f>INDEX(Sheet3!$E$1:$E$126,MATCH(DF!F8215,Sheet3!$C$1:$C$126,0))</f>
        <v>#N/A</v>
      </c>
      <c r="F8215" t="s">
        <v>13003</v>
      </c>
      <c r="G8215">
        <v>4.4000000000000004</v>
      </c>
      <c r="H8215">
        <v>88</v>
      </c>
      <c r="I8215">
        <v>130.94999999999999</v>
      </c>
      <c r="J8215" t="s">
        <v>15344</v>
      </c>
      <c r="K8215" t="s">
        <v>15372</v>
      </c>
      <c r="L8215" t="e">
        <f>VLOOKUP(F8215,Sheet3!$B$2:$H$126,7,0)</f>
        <v>#N/A</v>
      </c>
    </row>
    <row r="8216" spans="1:12" hidden="1" x14ac:dyDescent="0.2">
      <c r="A8216" t="s">
        <v>6405</v>
      </c>
      <c r="B8216" t="s">
        <v>10943</v>
      </c>
      <c r="C8216" t="s">
        <v>11433</v>
      </c>
      <c r="D8216" t="e">
        <f>INDEX(Sheet3!$D$1:$D$126,MATCH(DF!F8216,Sheet3!$C$1:$C$126,0))</f>
        <v>#N/A</v>
      </c>
      <c r="E8216" t="e">
        <f>INDEX(Sheet3!$E$1:$E$126,MATCH(DF!F8216,Sheet3!$C$1:$C$126,0))</f>
        <v>#N/A</v>
      </c>
      <c r="F8216" t="s">
        <v>13121</v>
      </c>
      <c r="G8216">
        <v>4.0999999999999996</v>
      </c>
      <c r="H8216">
        <v>88</v>
      </c>
      <c r="I8216">
        <v>31.1</v>
      </c>
      <c r="J8216" t="s">
        <v>15339</v>
      </c>
      <c r="K8216" t="s">
        <v>15372</v>
      </c>
      <c r="L8216" t="e">
        <f>VLOOKUP(F8216,Sheet3!$B$2:$H$126,7,0)</f>
        <v>#N/A</v>
      </c>
    </row>
    <row r="8217" spans="1:12" hidden="1" x14ac:dyDescent="0.2">
      <c r="A8217" t="s">
        <v>6406</v>
      </c>
      <c r="B8217" t="s">
        <v>10950</v>
      </c>
      <c r="C8217" t="s">
        <v>11131</v>
      </c>
      <c r="D8217" t="e">
        <f>INDEX(Sheet3!$D$1:$D$126,MATCH(DF!F8217,Sheet3!$C$1:$C$126,0))</f>
        <v>#N/A</v>
      </c>
      <c r="E8217" t="e">
        <f>INDEX(Sheet3!$E$1:$E$126,MATCH(DF!F8217,Sheet3!$C$1:$C$126,0))</f>
        <v>#N/A</v>
      </c>
      <c r="F8217" t="s">
        <v>12123</v>
      </c>
      <c r="G8217">
        <v>3.3</v>
      </c>
      <c r="H8217">
        <v>88</v>
      </c>
      <c r="I8217">
        <v>5.95</v>
      </c>
      <c r="J8217" t="s">
        <v>15345</v>
      </c>
      <c r="K8217" t="s">
        <v>15372</v>
      </c>
      <c r="L8217" t="e">
        <f>VLOOKUP(F8217,Sheet3!$B$2:$H$126,7,0)</f>
        <v>#N/A</v>
      </c>
    </row>
    <row r="8218" spans="1:12" hidden="1" x14ac:dyDescent="0.2">
      <c r="A8218" t="s">
        <v>6407</v>
      </c>
      <c r="B8218" t="s">
        <v>10944</v>
      </c>
      <c r="C8218" t="s">
        <v>11091</v>
      </c>
      <c r="D8218" t="e">
        <f>INDEX(Sheet3!$D$1:$D$126,MATCH(DF!F8218,Sheet3!$C$1:$C$126,0))</f>
        <v>#N/A</v>
      </c>
      <c r="E8218" t="e">
        <f>INDEX(Sheet3!$E$1:$E$126,MATCH(DF!F8218,Sheet3!$C$1:$C$126,0))</f>
        <v>#N/A</v>
      </c>
      <c r="F8218" t="s">
        <v>12412</v>
      </c>
      <c r="G8218">
        <v>4.5</v>
      </c>
      <c r="H8218">
        <v>88</v>
      </c>
      <c r="I8218">
        <v>100.8</v>
      </c>
      <c r="J8218" t="s">
        <v>15352</v>
      </c>
      <c r="K8218" t="s">
        <v>15372</v>
      </c>
      <c r="L8218" t="e">
        <f>VLOOKUP(F8218,Sheet3!$B$2:$H$126,7,0)</f>
        <v>#N/A</v>
      </c>
    </row>
    <row r="8219" spans="1:12" hidden="1" x14ac:dyDescent="0.2">
      <c r="A8219" t="s">
        <v>6408</v>
      </c>
      <c r="B8219" t="s">
        <v>10948</v>
      </c>
      <c r="C8219" t="s">
        <v>11062</v>
      </c>
      <c r="D8219" t="e">
        <f>INDEX(Sheet3!$D$1:$D$126,MATCH(DF!F8219,Sheet3!$C$1:$C$126,0))</f>
        <v>#N/A</v>
      </c>
      <c r="E8219" t="e">
        <f>INDEX(Sheet3!$E$1:$E$126,MATCH(DF!F8219,Sheet3!$C$1:$C$126,0))</f>
        <v>#N/A</v>
      </c>
      <c r="F8219" t="s">
        <v>11949</v>
      </c>
      <c r="G8219">
        <v>3.6</v>
      </c>
      <c r="H8219">
        <v>88</v>
      </c>
      <c r="I8219">
        <v>7.9</v>
      </c>
      <c r="J8219" t="s">
        <v>15345</v>
      </c>
      <c r="K8219" t="s">
        <v>15372</v>
      </c>
      <c r="L8219" t="e">
        <f>VLOOKUP(F8219,Sheet3!$B$2:$H$126,7,0)</f>
        <v>#N/A</v>
      </c>
    </row>
    <row r="8220" spans="1:12" hidden="1" x14ac:dyDescent="0.2">
      <c r="A8220" t="s">
        <v>6409</v>
      </c>
      <c r="B8220" t="s">
        <v>10944</v>
      </c>
      <c r="C8220" t="s">
        <v>11152</v>
      </c>
      <c r="D8220" t="e">
        <f>INDEX(Sheet3!$D$1:$D$126,MATCH(DF!F8220,Sheet3!$C$1:$C$126,0))</f>
        <v>#N/A</v>
      </c>
      <c r="E8220" t="e">
        <f>INDEX(Sheet3!$E$1:$E$126,MATCH(DF!F8220,Sheet3!$C$1:$C$126,0))</f>
        <v>#N/A</v>
      </c>
      <c r="F8220" t="s">
        <v>13566</v>
      </c>
      <c r="G8220">
        <v>3.9</v>
      </c>
      <c r="H8220">
        <v>88</v>
      </c>
      <c r="I8220">
        <v>19.440000000000001</v>
      </c>
      <c r="J8220" t="s">
        <v>15343</v>
      </c>
      <c r="K8220" t="s">
        <v>15372</v>
      </c>
      <c r="L8220" t="e">
        <f>VLOOKUP(F8220,Sheet3!$B$2:$H$126,7,0)</f>
        <v>#N/A</v>
      </c>
    </row>
    <row r="8221" spans="1:12" hidden="1" x14ac:dyDescent="0.2">
      <c r="A8221" t="s">
        <v>6410</v>
      </c>
      <c r="B8221" t="s">
        <v>10943</v>
      </c>
      <c r="C8221" t="s">
        <v>10999</v>
      </c>
      <c r="D8221" t="e">
        <f>INDEX(Sheet3!$D$1:$D$126,MATCH(DF!F8221,Sheet3!$C$1:$C$126,0))</f>
        <v>#N/A</v>
      </c>
      <c r="E8221" t="e">
        <f>INDEX(Sheet3!$E$1:$E$126,MATCH(DF!F8221,Sheet3!$C$1:$C$126,0))</f>
        <v>#N/A</v>
      </c>
      <c r="F8221" t="s">
        <v>14501</v>
      </c>
      <c r="G8221">
        <v>3.9</v>
      </c>
      <c r="H8221">
        <v>88</v>
      </c>
      <c r="I8221">
        <v>15.13</v>
      </c>
      <c r="J8221" t="s">
        <v>15342</v>
      </c>
      <c r="K8221" t="s">
        <v>15372</v>
      </c>
      <c r="L8221" t="e">
        <f>VLOOKUP(F8221,Sheet3!$B$2:$H$126,7,0)</f>
        <v>#N/A</v>
      </c>
    </row>
    <row r="8222" spans="1:12" hidden="1" x14ac:dyDescent="0.2">
      <c r="A8222" t="s">
        <v>6411</v>
      </c>
      <c r="B8222" t="s">
        <v>10950</v>
      </c>
      <c r="C8222" t="s">
        <v>11237</v>
      </c>
      <c r="D8222" t="e">
        <f>INDEX(Sheet3!$D$1:$D$126,MATCH(DF!F8222,Sheet3!$C$1:$C$126,0))</f>
        <v>#N/A</v>
      </c>
      <c r="E8222" t="e">
        <f>INDEX(Sheet3!$E$1:$E$126,MATCH(DF!F8222,Sheet3!$C$1:$C$126,0))</f>
        <v>#N/A</v>
      </c>
      <c r="F8222" t="s">
        <v>13477</v>
      </c>
      <c r="G8222">
        <v>3.9</v>
      </c>
      <c r="H8222">
        <v>88</v>
      </c>
      <c r="I8222">
        <v>10.9</v>
      </c>
      <c r="J8222" t="s">
        <v>15339</v>
      </c>
      <c r="K8222" t="s">
        <v>15372</v>
      </c>
      <c r="L8222" t="e">
        <f>VLOOKUP(F8222,Sheet3!$B$2:$H$126,7,0)</f>
        <v>#N/A</v>
      </c>
    </row>
    <row r="8223" spans="1:12" hidden="1" x14ac:dyDescent="0.2">
      <c r="A8223" t="s">
        <v>970</v>
      </c>
      <c r="B8223" t="s">
        <v>10943</v>
      </c>
      <c r="C8223" t="s">
        <v>11072</v>
      </c>
      <c r="D8223" t="e">
        <f>INDEX(Sheet3!$D$1:$D$126,MATCH(DF!F8223,Sheet3!$C$1:$C$126,0))</f>
        <v>#N/A</v>
      </c>
      <c r="E8223" t="e">
        <f>INDEX(Sheet3!$E$1:$E$126,MATCH(DF!F8223,Sheet3!$C$1:$C$126,0))</f>
        <v>#N/A</v>
      </c>
      <c r="F8223" t="s">
        <v>13252</v>
      </c>
      <c r="G8223">
        <v>3.9</v>
      </c>
      <c r="H8223">
        <v>88</v>
      </c>
      <c r="I8223">
        <v>102.35</v>
      </c>
      <c r="J8223" t="s">
        <v>15339</v>
      </c>
      <c r="K8223" t="s">
        <v>15372</v>
      </c>
      <c r="L8223" t="e">
        <f>VLOOKUP(F8223,Sheet3!$B$2:$H$126,7,0)</f>
        <v>#N/A</v>
      </c>
    </row>
    <row r="8224" spans="1:12" hidden="1" x14ac:dyDescent="0.2">
      <c r="A8224" t="s">
        <v>6412</v>
      </c>
      <c r="B8224" t="s">
        <v>10944</v>
      </c>
      <c r="C8224" t="s">
        <v>11000</v>
      </c>
      <c r="D8224" t="e">
        <f>INDEX(Sheet3!$D$1:$D$126,MATCH(DF!F8224,Sheet3!$C$1:$C$126,0))</f>
        <v>#N/A</v>
      </c>
      <c r="E8224" t="e">
        <f>INDEX(Sheet3!$E$1:$E$126,MATCH(DF!F8224,Sheet3!$C$1:$C$126,0))</f>
        <v>#N/A</v>
      </c>
      <c r="F8224" t="s">
        <v>12298</v>
      </c>
      <c r="G8224">
        <v>3.8</v>
      </c>
      <c r="H8224">
        <v>88</v>
      </c>
      <c r="I8224">
        <v>4.8</v>
      </c>
      <c r="J8224" t="s">
        <v>15345</v>
      </c>
      <c r="K8224" t="s">
        <v>15372</v>
      </c>
      <c r="L8224" t="e">
        <f>VLOOKUP(F8224,Sheet3!$B$2:$H$126,7,0)</f>
        <v>#N/A</v>
      </c>
    </row>
    <row r="8225" spans="1:12" hidden="1" x14ac:dyDescent="0.2">
      <c r="A8225" t="s">
        <v>6413</v>
      </c>
      <c r="B8225" t="s">
        <v>10947</v>
      </c>
      <c r="C8225" t="s">
        <v>11124</v>
      </c>
      <c r="D8225" t="e">
        <f>INDEX(Sheet3!$D$1:$D$126,MATCH(DF!F8225,Sheet3!$C$1:$C$126,0))</f>
        <v>#N/A</v>
      </c>
      <c r="E8225" t="e">
        <f>INDEX(Sheet3!$E$1:$E$126,MATCH(DF!F8225,Sheet3!$C$1:$C$126,0))</f>
        <v>#N/A</v>
      </c>
      <c r="F8225" t="s">
        <v>13372</v>
      </c>
      <c r="G8225">
        <v>4.3</v>
      </c>
      <c r="H8225">
        <v>88</v>
      </c>
      <c r="I8225">
        <v>53.61</v>
      </c>
      <c r="J8225" t="s">
        <v>15339</v>
      </c>
      <c r="K8225" t="s">
        <v>15372</v>
      </c>
      <c r="L8225" t="e">
        <f>VLOOKUP(F8225,Sheet3!$B$2:$H$126,7,0)</f>
        <v>#N/A</v>
      </c>
    </row>
    <row r="8226" spans="1:12" hidden="1" x14ac:dyDescent="0.2">
      <c r="A8226" t="s">
        <v>6414</v>
      </c>
      <c r="B8226" t="s">
        <v>10944</v>
      </c>
      <c r="C8226" t="s">
        <v>11198</v>
      </c>
      <c r="D8226" t="e">
        <f>INDEX(Sheet3!$D$1:$D$126,MATCH(DF!F8226,Sheet3!$C$1:$C$126,0))</f>
        <v>#N/A</v>
      </c>
      <c r="E8226" t="e">
        <f>INDEX(Sheet3!$E$1:$E$126,MATCH(DF!F8226,Sheet3!$C$1:$C$126,0))</f>
        <v>#N/A</v>
      </c>
      <c r="F8226" t="s">
        <v>13575</v>
      </c>
      <c r="G8226">
        <v>3.5</v>
      </c>
      <c r="H8226">
        <v>88</v>
      </c>
      <c r="I8226">
        <v>9.49</v>
      </c>
      <c r="J8226" t="s">
        <v>15339</v>
      </c>
      <c r="K8226" t="s">
        <v>15372</v>
      </c>
      <c r="L8226" t="e">
        <f>VLOOKUP(F8226,Sheet3!$B$2:$H$126,7,0)</f>
        <v>#N/A</v>
      </c>
    </row>
    <row r="8227" spans="1:12" hidden="1" x14ac:dyDescent="0.2">
      <c r="A8227" t="s">
        <v>6415</v>
      </c>
      <c r="B8227" t="s">
        <v>10944</v>
      </c>
      <c r="C8227" t="s">
        <v>11101</v>
      </c>
      <c r="D8227" t="e">
        <f>INDEX(Sheet3!$D$1:$D$126,MATCH(DF!F8227,Sheet3!$C$1:$C$126,0))</f>
        <v>#N/A</v>
      </c>
      <c r="E8227" t="e">
        <f>INDEX(Sheet3!$E$1:$E$126,MATCH(DF!F8227,Sheet3!$C$1:$C$126,0))</f>
        <v>#N/A</v>
      </c>
      <c r="F8227" t="s">
        <v>12370</v>
      </c>
      <c r="G8227">
        <v>3.6</v>
      </c>
      <c r="H8227">
        <v>88</v>
      </c>
      <c r="I8227">
        <v>19.649999999999999</v>
      </c>
      <c r="J8227" t="s">
        <v>15342</v>
      </c>
      <c r="K8227" t="s">
        <v>15372</v>
      </c>
      <c r="L8227" t="e">
        <f>VLOOKUP(F8227,Sheet3!$B$2:$H$126,7,0)</f>
        <v>#N/A</v>
      </c>
    </row>
    <row r="8228" spans="1:12" hidden="1" x14ac:dyDescent="0.2">
      <c r="A8228" t="s">
        <v>6416</v>
      </c>
      <c r="B8228" t="s">
        <v>10943</v>
      </c>
      <c r="C8228" t="s">
        <v>11290</v>
      </c>
      <c r="D8228" t="e">
        <f>INDEX(Sheet3!$D$1:$D$126,MATCH(DF!F8228,Sheet3!$C$1:$C$126,0))</f>
        <v>#N/A</v>
      </c>
      <c r="E8228" t="e">
        <f>INDEX(Sheet3!$E$1:$E$126,MATCH(DF!F8228,Sheet3!$C$1:$C$126,0))</f>
        <v>#N/A</v>
      </c>
      <c r="F8228" t="s">
        <v>12752</v>
      </c>
      <c r="G8228">
        <v>4</v>
      </c>
      <c r="H8228">
        <v>88</v>
      </c>
      <c r="I8228">
        <v>27.6</v>
      </c>
      <c r="J8228" t="s">
        <v>15340</v>
      </c>
      <c r="K8228" t="s">
        <v>15372</v>
      </c>
      <c r="L8228" t="e">
        <f>VLOOKUP(F8228,Sheet3!$B$2:$H$126,7,0)</f>
        <v>#N/A</v>
      </c>
    </row>
    <row r="8229" spans="1:12" hidden="1" x14ac:dyDescent="0.2">
      <c r="A8229" t="s">
        <v>6417</v>
      </c>
      <c r="B8229" t="s">
        <v>10944</v>
      </c>
      <c r="C8229" t="s">
        <v>11425</v>
      </c>
      <c r="D8229" t="e">
        <f>INDEX(Sheet3!$D$1:$D$126,MATCH(DF!F8229,Sheet3!$C$1:$C$126,0))</f>
        <v>#N/A</v>
      </c>
      <c r="E8229" t="e">
        <f>INDEX(Sheet3!$E$1:$E$126,MATCH(DF!F8229,Sheet3!$C$1:$C$126,0))</f>
        <v>#N/A</v>
      </c>
      <c r="F8229" t="s">
        <v>13492</v>
      </c>
      <c r="G8229">
        <v>3.7</v>
      </c>
      <c r="H8229">
        <v>88</v>
      </c>
      <c r="I8229">
        <v>12.5</v>
      </c>
      <c r="J8229" t="s">
        <v>15339</v>
      </c>
      <c r="K8229" t="s">
        <v>15372</v>
      </c>
      <c r="L8229" t="e">
        <f>VLOOKUP(F8229,Sheet3!$B$2:$H$126,7,0)</f>
        <v>#N/A</v>
      </c>
    </row>
    <row r="8230" spans="1:12" hidden="1" x14ac:dyDescent="0.2">
      <c r="A8230" t="s">
        <v>6418</v>
      </c>
      <c r="B8230" t="s">
        <v>10951</v>
      </c>
      <c r="C8230" t="s">
        <v>10993</v>
      </c>
      <c r="D8230" t="e">
        <f>INDEX(Sheet3!$D$1:$D$126,MATCH(DF!F8230,Sheet3!$C$1:$C$126,0))</f>
        <v>#N/A</v>
      </c>
      <c r="E8230" t="e">
        <f>INDEX(Sheet3!$E$1:$E$126,MATCH(DF!F8230,Sheet3!$C$1:$C$126,0))</f>
        <v>#N/A</v>
      </c>
      <c r="F8230" t="s">
        <v>13867</v>
      </c>
      <c r="G8230">
        <v>3.6</v>
      </c>
      <c r="H8230">
        <v>88</v>
      </c>
      <c r="I8230">
        <v>21.45</v>
      </c>
      <c r="J8230" t="s">
        <v>15339</v>
      </c>
      <c r="K8230" t="s">
        <v>15372</v>
      </c>
      <c r="L8230" t="e">
        <f>VLOOKUP(F8230,Sheet3!$B$2:$H$126,7,0)</f>
        <v>#N/A</v>
      </c>
    </row>
    <row r="8231" spans="1:12" hidden="1" x14ac:dyDescent="0.2">
      <c r="A8231" t="s">
        <v>6419</v>
      </c>
      <c r="B8231" t="s">
        <v>10943</v>
      </c>
      <c r="C8231" t="s">
        <v>11022</v>
      </c>
      <c r="D8231" t="e">
        <f>INDEX(Sheet3!$D$1:$D$126,MATCH(DF!F8231,Sheet3!$C$1:$C$126,0))</f>
        <v>#N/A</v>
      </c>
      <c r="E8231" t="e">
        <f>INDEX(Sheet3!$E$1:$E$126,MATCH(DF!F8231,Sheet3!$C$1:$C$126,0))</f>
        <v>#N/A</v>
      </c>
      <c r="F8231" t="s">
        <v>12103</v>
      </c>
      <c r="G8231">
        <v>3.3</v>
      </c>
      <c r="H8231">
        <v>88</v>
      </c>
      <c r="I8231">
        <v>10.8</v>
      </c>
      <c r="J8231" t="s">
        <v>15345</v>
      </c>
      <c r="K8231" t="s">
        <v>15372</v>
      </c>
      <c r="L8231" t="e">
        <f>VLOOKUP(F8231,Sheet3!$B$2:$H$126,7,0)</f>
        <v>#N/A</v>
      </c>
    </row>
    <row r="8232" spans="1:12" hidden="1" x14ac:dyDescent="0.2">
      <c r="A8232" t="s">
        <v>454</v>
      </c>
      <c r="B8232" t="s">
        <v>10943</v>
      </c>
      <c r="C8232" t="s">
        <v>10976</v>
      </c>
      <c r="D8232" t="e">
        <f>INDEX(Sheet3!$D$1:$D$126,MATCH(DF!F8232,Sheet3!$C$1:$C$126,0))</f>
        <v>#N/A</v>
      </c>
      <c r="E8232" t="e">
        <f>INDEX(Sheet3!$E$1:$E$126,MATCH(DF!F8232,Sheet3!$C$1:$C$126,0))</f>
        <v>#N/A</v>
      </c>
      <c r="F8232" t="s">
        <v>12591</v>
      </c>
      <c r="G8232">
        <v>4.0999999999999996</v>
      </c>
      <c r="H8232">
        <v>88</v>
      </c>
      <c r="I8232">
        <v>38.5</v>
      </c>
      <c r="J8232" t="s">
        <v>15342</v>
      </c>
      <c r="K8232" t="s">
        <v>15372</v>
      </c>
      <c r="L8232" t="e">
        <f>VLOOKUP(F8232,Sheet3!$B$2:$H$126,7,0)</f>
        <v>#N/A</v>
      </c>
    </row>
    <row r="8233" spans="1:12" hidden="1" x14ac:dyDescent="0.2">
      <c r="A8233" t="s">
        <v>6420</v>
      </c>
      <c r="B8233" t="s">
        <v>10944</v>
      </c>
      <c r="C8233" t="s">
        <v>11036</v>
      </c>
      <c r="D8233" t="e">
        <f>INDEX(Sheet3!$D$1:$D$126,MATCH(DF!F8233,Sheet3!$C$1:$C$126,0))</f>
        <v>#N/A</v>
      </c>
      <c r="E8233" t="e">
        <f>INDEX(Sheet3!$E$1:$E$126,MATCH(DF!F8233,Sheet3!$C$1:$C$126,0))</f>
        <v>#N/A</v>
      </c>
      <c r="F8233" t="s">
        <v>12824</v>
      </c>
      <c r="G8233">
        <v>4.3</v>
      </c>
      <c r="H8233">
        <v>880</v>
      </c>
      <c r="I8233">
        <v>44.52</v>
      </c>
      <c r="J8233" t="s">
        <v>15339</v>
      </c>
      <c r="K8233" t="s">
        <v>15372</v>
      </c>
      <c r="L8233" t="e">
        <f>VLOOKUP(F8233,Sheet3!$B$2:$H$126,7,0)</f>
        <v>#N/A</v>
      </c>
    </row>
    <row r="8234" spans="1:12" hidden="1" x14ac:dyDescent="0.2">
      <c r="A8234" t="s">
        <v>6421</v>
      </c>
      <c r="B8234" t="s">
        <v>10951</v>
      </c>
      <c r="C8234" t="s">
        <v>11031</v>
      </c>
      <c r="D8234" t="e">
        <f>INDEX(Sheet3!$D$1:$D$126,MATCH(DF!F8234,Sheet3!$C$1:$C$126,0))</f>
        <v>#N/A</v>
      </c>
      <c r="E8234" t="e">
        <f>INDEX(Sheet3!$E$1:$E$126,MATCH(DF!F8234,Sheet3!$C$1:$C$126,0))</f>
        <v>#N/A</v>
      </c>
      <c r="F8234" t="s">
        <v>14095</v>
      </c>
      <c r="G8234">
        <v>3.7</v>
      </c>
      <c r="H8234">
        <v>881</v>
      </c>
      <c r="I8234">
        <v>13.55</v>
      </c>
      <c r="J8234" t="s">
        <v>15338</v>
      </c>
      <c r="K8234" t="s">
        <v>15372</v>
      </c>
      <c r="L8234" t="e">
        <f>VLOOKUP(F8234,Sheet3!$B$2:$H$126,7,0)</f>
        <v>#N/A</v>
      </c>
    </row>
    <row r="8235" spans="1:12" hidden="1" x14ac:dyDescent="0.2">
      <c r="A8235" t="s">
        <v>6422</v>
      </c>
      <c r="B8235" t="s">
        <v>10943</v>
      </c>
      <c r="C8235" t="s">
        <v>11005</v>
      </c>
      <c r="D8235" t="e">
        <f>INDEX(Sheet3!$D$1:$D$126,MATCH(DF!F8235,Sheet3!$C$1:$C$126,0))</f>
        <v>#N/A</v>
      </c>
      <c r="E8235" t="e">
        <f>INDEX(Sheet3!$E$1:$E$126,MATCH(DF!F8235,Sheet3!$C$1:$C$126,0))</f>
        <v>#N/A</v>
      </c>
      <c r="F8235" t="s">
        <v>12643</v>
      </c>
      <c r="G8235">
        <v>3.8</v>
      </c>
      <c r="H8235">
        <v>881</v>
      </c>
      <c r="I8235">
        <v>46.5</v>
      </c>
      <c r="J8235" t="s">
        <v>15344</v>
      </c>
      <c r="K8235" t="s">
        <v>15372</v>
      </c>
      <c r="L8235" t="e">
        <f>VLOOKUP(F8235,Sheet3!$B$2:$H$126,7,0)</f>
        <v>#N/A</v>
      </c>
    </row>
    <row r="8236" spans="1:12" hidden="1" x14ac:dyDescent="0.2">
      <c r="A8236" t="s">
        <v>6423</v>
      </c>
      <c r="B8236" t="s">
        <v>10950</v>
      </c>
      <c r="C8236" t="s">
        <v>11131</v>
      </c>
      <c r="D8236" t="e">
        <f>INDEX(Sheet3!$D$1:$D$126,MATCH(DF!F8236,Sheet3!$C$1:$C$126,0))</f>
        <v>#N/A</v>
      </c>
      <c r="E8236" t="e">
        <f>INDEX(Sheet3!$E$1:$E$126,MATCH(DF!F8236,Sheet3!$C$1:$C$126,0))</f>
        <v>#N/A</v>
      </c>
      <c r="F8236" t="s">
        <v>12875</v>
      </c>
      <c r="G8236">
        <v>3.3</v>
      </c>
      <c r="H8236">
        <v>882</v>
      </c>
      <c r="I8236">
        <v>6.6</v>
      </c>
      <c r="J8236" t="s">
        <v>15339</v>
      </c>
      <c r="K8236" t="s">
        <v>15372</v>
      </c>
      <c r="L8236" t="e">
        <f>VLOOKUP(F8236,Sheet3!$B$2:$H$126,7,0)</f>
        <v>#N/A</v>
      </c>
    </row>
    <row r="8237" spans="1:12" hidden="1" x14ac:dyDescent="0.2">
      <c r="A8237" t="s">
        <v>239</v>
      </c>
      <c r="B8237" t="s">
        <v>10951</v>
      </c>
      <c r="C8237" t="s">
        <v>11026</v>
      </c>
      <c r="D8237" t="e">
        <f>INDEX(Sheet3!$D$1:$D$126,MATCH(DF!F8237,Sheet3!$C$1:$C$126,0))</f>
        <v>#N/A</v>
      </c>
      <c r="E8237" t="e">
        <f>INDEX(Sheet3!$E$1:$E$126,MATCH(DF!F8237,Sheet3!$C$1:$C$126,0))</f>
        <v>#N/A</v>
      </c>
      <c r="F8237" t="s">
        <v>14502</v>
      </c>
      <c r="G8237">
        <v>3.5</v>
      </c>
      <c r="H8237">
        <v>882</v>
      </c>
      <c r="I8237">
        <v>14.13</v>
      </c>
      <c r="J8237" t="s">
        <v>15344</v>
      </c>
      <c r="K8237" t="s">
        <v>15372</v>
      </c>
      <c r="L8237" t="e">
        <f>VLOOKUP(F8237,Sheet3!$B$2:$H$126,7,0)</f>
        <v>#N/A</v>
      </c>
    </row>
    <row r="8238" spans="1:12" hidden="1" x14ac:dyDescent="0.2">
      <c r="A8238" t="s">
        <v>6424</v>
      </c>
      <c r="B8238" t="s">
        <v>10943</v>
      </c>
      <c r="C8238" t="s">
        <v>11420</v>
      </c>
      <c r="D8238" t="e">
        <f>INDEX(Sheet3!$D$1:$D$126,MATCH(DF!F8238,Sheet3!$C$1:$C$126,0))</f>
        <v>#N/A</v>
      </c>
      <c r="E8238" t="e">
        <f>INDEX(Sheet3!$E$1:$E$126,MATCH(DF!F8238,Sheet3!$C$1:$C$126,0))</f>
        <v>#N/A</v>
      </c>
      <c r="F8238" t="s">
        <v>14503</v>
      </c>
      <c r="G8238">
        <v>3.8</v>
      </c>
      <c r="H8238">
        <v>883</v>
      </c>
      <c r="I8238">
        <v>6.29</v>
      </c>
      <c r="J8238" t="s">
        <v>15345</v>
      </c>
      <c r="K8238" t="s">
        <v>15372</v>
      </c>
      <c r="L8238" t="e">
        <f>VLOOKUP(F8238,Sheet3!$B$2:$H$126,7,0)</f>
        <v>#N/A</v>
      </c>
    </row>
    <row r="8239" spans="1:12" hidden="1" x14ac:dyDescent="0.2">
      <c r="A8239" t="s">
        <v>6425</v>
      </c>
      <c r="B8239" t="s">
        <v>10944</v>
      </c>
      <c r="C8239" t="s">
        <v>10978</v>
      </c>
      <c r="D8239" t="e">
        <f>INDEX(Sheet3!$D$1:$D$126,MATCH(DF!F8239,Sheet3!$C$1:$C$126,0))</f>
        <v>#N/A</v>
      </c>
      <c r="E8239" t="e">
        <f>INDEX(Sheet3!$E$1:$E$126,MATCH(DF!F8239,Sheet3!$C$1:$C$126,0))</f>
        <v>#N/A</v>
      </c>
      <c r="F8239" t="s">
        <v>12260</v>
      </c>
      <c r="G8239">
        <v>3.8</v>
      </c>
      <c r="H8239">
        <v>883</v>
      </c>
      <c r="I8239">
        <v>12.6</v>
      </c>
      <c r="J8239" t="s">
        <v>15340</v>
      </c>
      <c r="K8239" t="s">
        <v>15372</v>
      </c>
      <c r="L8239" t="e">
        <f>VLOOKUP(F8239,Sheet3!$B$2:$H$126,7,0)</f>
        <v>#N/A</v>
      </c>
    </row>
    <row r="8240" spans="1:12" hidden="1" x14ac:dyDescent="0.2">
      <c r="A8240" t="s">
        <v>6426</v>
      </c>
      <c r="B8240" t="s">
        <v>10944</v>
      </c>
      <c r="C8240" t="s">
        <v>10978</v>
      </c>
      <c r="D8240" t="e">
        <f>INDEX(Sheet3!$D$1:$D$126,MATCH(DF!F8240,Sheet3!$C$1:$C$126,0))</f>
        <v>#N/A</v>
      </c>
      <c r="E8240" t="e">
        <f>INDEX(Sheet3!$E$1:$E$126,MATCH(DF!F8240,Sheet3!$C$1:$C$126,0))</f>
        <v>#N/A</v>
      </c>
      <c r="F8240" t="s">
        <v>12007</v>
      </c>
      <c r="G8240">
        <v>3.7</v>
      </c>
      <c r="H8240">
        <v>884</v>
      </c>
      <c r="I8240">
        <v>10.62</v>
      </c>
      <c r="J8240" t="s">
        <v>15339</v>
      </c>
      <c r="K8240" t="s">
        <v>15372</v>
      </c>
      <c r="L8240" t="e">
        <f>VLOOKUP(F8240,Sheet3!$B$2:$H$126,7,0)</f>
        <v>#N/A</v>
      </c>
    </row>
    <row r="8241" spans="1:12" hidden="1" x14ac:dyDescent="0.2">
      <c r="A8241" t="s">
        <v>6427</v>
      </c>
      <c r="B8241" t="s">
        <v>10944</v>
      </c>
      <c r="C8241" t="s">
        <v>10998</v>
      </c>
      <c r="D8241" t="e">
        <f>INDEX(Sheet3!$D$1:$D$126,MATCH(DF!F8241,Sheet3!$C$1:$C$126,0))</f>
        <v>#N/A</v>
      </c>
      <c r="E8241" t="e">
        <f>INDEX(Sheet3!$E$1:$E$126,MATCH(DF!F8241,Sheet3!$C$1:$C$126,0))</f>
        <v>#N/A</v>
      </c>
      <c r="F8241" t="s">
        <v>12223</v>
      </c>
      <c r="G8241">
        <v>4.2</v>
      </c>
      <c r="H8241">
        <v>885</v>
      </c>
      <c r="I8241">
        <v>38</v>
      </c>
      <c r="J8241" t="s">
        <v>15340</v>
      </c>
      <c r="K8241" t="s">
        <v>15372</v>
      </c>
      <c r="L8241" t="e">
        <f>VLOOKUP(F8241,Sheet3!$B$2:$H$126,7,0)</f>
        <v>#N/A</v>
      </c>
    </row>
    <row r="8242" spans="1:12" hidden="1" x14ac:dyDescent="0.2">
      <c r="A8242" t="s">
        <v>6428</v>
      </c>
      <c r="B8242" t="s">
        <v>10944</v>
      </c>
      <c r="C8242" t="s">
        <v>11101</v>
      </c>
      <c r="D8242" t="e">
        <f>INDEX(Sheet3!$D$1:$D$126,MATCH(DF!F8242,Sheet3!$C$1:$C$126,0))</f>
        <v>#N/A</v>
      </c>
      <c r="E8242" t="e">
        <f>INDEX(Sheet3!$E$1:$E$126,MATCH(DF!F8242,Sheet3!$C$1:$C$126,0))</f>
        <v>#N/A</v>
      </c>
      <c r="F8242" t="s">
        <v>12370</v>
      </c>
      <c r="G8242">
        <v>3.6</v>
      </c>
      <c r="H8242">
        <v>885</v>
      </c>
      <c r="I8242">
        <v>18.86</v>
      </c>
      <c r="J8242" t="s">
        <v>15343</v>
      </c>
      <c r="K8242" t="s">
        <v>15372</v>
      </c>
      <c r="L8242" t="e">
        <f>VLOOKUP(F8242,Sheet3!$B$2:$H$126,7,0)</f>
        <v>#N/A</v>
      </c>
    </row>
    <row r="8243" spans="1:12" hidden="1" x14ac:dyDescent="0.2">
      <c r="A8243" t="s">
        <v>6429</v>
      </c>
      <c r="B8243" t="s">
        <v>10950</v>
      </c>
      <c r="C8243" t="s">
        <v>10992</v>
      </c>
      <c r="D8243" t="e">
        <f>INDEX(Sheet3!$D$1:$D$126,MATCH(DF!F8243,Sheet3!$C$1:$C$126,0))</f>
        <v>#N/A</v>
      </c>
      <c r="E8243" t="e">
        <f>INDEX(Sheet3!$E$1:$E$126,MATCH(DF!F8243,Sheet3!$C$1:$C$126,0))</f>
        <v>#N/A</v>
      </c>
      <c r="F8243" t="s">
        <v>12813</v>
      </c>
      <c r="G8243">
        <v>4.0999999999999996</v>
      </c>
      <c r="H8243">
        <v>885</v>
      </c>
      <c r="I8243">
        <v>55.9</v>
      </c>
      <c r="J8243" t="s">
        <v>15342</v>
      </c>
      <c r="K8243" t="s">
        <v>15372</v>
      </c>
      <c r="L8243" t="e">
        <f>VLOOKUP(F8243,Sheet3!$B$2:$H$126,7,0)</f>
        <v>#N/A</v>
      </c>
    </row>
    <row r="8244" spans="1:12" hidden="1" x14ac:dyDescent="0.2">
      <c r="A8244" t="s">
        <v>6430</v>
      </c>
      <c r="B8244" t="s">
        <v>10944</v>
      </c>
      <c r="C8244" t="s">
        <v>10978</v>
      </c>
      <c r="D8244" t="e">
        <f>INDEX(Sheet3!$D$1:$D$126,MATCH(DF!F8244,Sheet3!$C$1:$C$126,0))</f>
        <v>#N/A</v>
      </c>
      <c r="E8244" t="e">
        <f>INDEX(Sheet3!$E$1:$E$126,MATCH(DF!F8244,Sheet3!$C$1:$C$126,0))</f>
        <v>#N/A</v>
      </c>
      <c r="F8244" t="s">
        <v>12926</v>
      </c>
      <c r="G8244">
        <v>4.3</v>
      </c>
      <c r="H8244">
        <v>887</v>
      </c>
      <c r="I8244">
        <v>86.76</v>
      </c>
      <c r="J8244" t="s">
        <v>15343</v>
      </c>
      <c r="K8244" t="s">
        <v>15372</v>
      </c>
      <c r="L8244" t="e">
        <f>VLOOKUP(F8244,Sheet3!$B$2:$H$126,7,0)</f>
        <v>#N/A</v>
      </c>
    </row>
    <row r="8245" spans="1:12" hidden="1" x14ac:dyDescent="0.2">
      <c r="A8245" t="s">
        <v>6431</v>
      </c>
      <c r="B8245" t="s">
        <v>10947</v>
      </c>
      <c r="C8245" t="s">
        <v>11148</v>
      </c>
      <c r="D8245" t="e">
        <f>INDEX(Sheet3!$D$1:$D$126,MATCH(DF!F8245,Sheet3!$C$1:$C$126,0))</f>
        <v>#N/A</v>
      </c>
      <c r="E8245" t="e">
        <f>INDEX(Sheet3!$E$1:$E$126,MATCH(DF!F8245,Sheet3!$C$1:$C$126,0))</f>
        <v>#N/A</v>
      </c>
      <c r="F8245" t="s">
        <v>12172</v>
      </c>
      <c r="G8245">
        <v>4.4000000000000004</v>
      </c>
      <c r="H8245">
        <v>887</v>
      </c>
      <c r="I8245">
        <v>77.010000000000005</v>
      </c>
      <c r="J8245" t="s">
        <v>15338</v>
      </c>
      <c r="K8245" t="s">
        <v>15372</v>
      </c>
      <c r="L8245" t="e">
        <f>VLOOKUP(F8245,Sheet3!$B$2:$H$126,7,0)</f>
        <v>#N/A</v>
      </c>
    </row>
    <row r="8246" spans="1:12" hidden="1" x14ac:dyDescent="0.2">
      <c r="A8246" t="s">
        <v>345</v>
      </c>
      <c r="B8246" t="s">
        <v>10943</v>
      </c>
      <c r="C8246" t="s">
        <v>11032</v>
      </c>
      <c r="D8246" t="e">
        <f>INDEX(Sheet3!$D$1:$D$126,MATCH(DF!F8246,Sheet3!$C$1:$C$126,0))</f>
        <v>#N/A</v>
      </c>
      <c r="E8246" t="e">
        <f>INDEX(Sheet3!$E$1:$E$126,MATCH(DF!F8246,Sheet3!$C$1:$C$126,0))</f>
        <v>#N/A</v>
      </c>
      <c r="F8246" t="s">
        <v>12862</v>
      </c>
      <c r="G8246">
        <v>4.3</v>
      </c>
      <c r="H8246">
        <v>888</v>
      </c>
      <c r="I8246">
        <v>117.95</v>
      </c>
      <c r="J8246" t="s">
        <v>15347</v>
      </c>
      <c r="K8246" t="s">
        <v>15372</v>
      </c>
      <c r="L8246" t="e">
        <f>VLOOKUP(F8246,Sheet3!$B$2:$H$126,7,0)</f>
        <v>#N/A</v>
      </c>
    </row>
    <row r="8247" spans="1:12" hidden="1" x14ac:dyDescent="0.2">
      <c r="A8247" t="s">
        <v>6432</v>
      </c>
      <c r="B8247" t="s">
        <v>10943</v>
      </c>
      <c r="C8247" t="s">
        <v>11022</v>
      </c>
      <c r="D8247" t="e">
        <f>INDEX(Sheet3!$D$1:$D$126,MATCH(DF!F8247,Sheet3!$C$1:$C$126,0))</f>
        <v>#N/A</v>
      </c>
      <c r="E8247" t="e">
        <f>INDEX(Sheet3!$E$1:$E$126,MATCH(DF!F8247,Sheet3!$C$1:$C$126,0))</f>
        <v>#N/A</v>
      </c>
      <c r="F8247" t="s">
        <v>12075</v>
      </c>
      <c r="G8247">
        <v>3.5</v>
      </c>
      <c r="H8247">
        <v>888</v>
      </c>
      <c r="I8247">
        <v>6.5</v>
      </c>
      <c r="J8247" t="s">
        <v>15345</v>
      </c>
      <c r="K8247" t="s">
        <v>15372</v>
      </c>
      <c r="L8247" t="e">
        <f>VLOOKUP(F8247,Sheet3!$B$2:$H$126,7,0)</f>
        <v>#N/A</v>
      </c>
    </row>
    <row r="8248" spans="1:12" hidden="1" x14ac:dyDescent="0.2">
      <c r="A8248" t="s">
        <v>6433</v>
      </c>
      <c r="B8248" t="s">
        <v>10947</v>
      </c>
      <c r="C8248" t="s">
        <v>11106</v>
      </c>
      <c r="D8248" t="e">
        <f>INDEX(Sheet3!$D$1:$D$126,MATCH(DF!F8248,Sheet3!$C$1:$C$126,0))</f>
        <v>#N/A</v>
      </c>
      <c r="E8248" t="e">
        <f>INDEX(Sheet3!$E$1:$E$126,MATCH(DF!F8248,Sheet3!$C$1:$C$126,0))</f>
        <v>#N/A</v>
      </c>
      <c r="F8248" t="s">
        <v>12631</v>
      </c>
      <c r="G8248">
        <v>4.0999999999999996</v>
      </c>
      <c r="H8248">
        <v>888</v>
      </c>
      <c r="I8248">
        <v>13.95</v>
      </c>
      <c r="J8248" t="s">
        <v>15339</v>
      </c>
      <c r="K8248" t="s">
        <v>15372</v>
      </c>
      <c r="L8248" t="e">
        <f>VLOOKUP(F8248,Sheet3!$B$2:$H$126,7,0)</f>
        <v>#N/A</v>
      </c>
    </row>
    <row r="8249" spans="1:12" hidden="1" x14ac:dyDescent="0.2">
      <c r="A8249" t="s">
        <v>668</v>
      </c>
      <c r="B8249" t="s">
        <v>10950</v>
      </c>
      <c r="C8249" t="s">
        <v>11033</v>
      </c>
      <c r="D8249" t="e">
        <f>INDEX(Sheet3!$D$1:$D$126,MATCH(DF!F8249,Sheet3!$C$1:$C$126,0))</f>
        <v>#N/A</v>
      </c>
      <c r="E8249" t="e">
        <f>INDEX(Sheet3!$E$1:$E$126,MATCH(DF!F8249,Sheet3!$C$1:$C$126,0))</f>
        <v>#N/A</v>
      </c>
      <c r="F8249" t="s">
        <v>14378</v>
      </c>
      <c r="G8249">
        <v>3.8</v>
      </c>
      <c r="H8249">
        <v>889</v>
      </c>
      <c r="I8249">
        <v>18.84</v>
      </c>
      <c r="J8249" t="s">
        <v>15343</v>
      </c>
      <c r="K8249" t="s">
        <v>15372</v>
      </c>
      <c r="L8249" t="e">
        <f>VLOOKUP(F8249,Sheet3!$B$2:$H$126,7,0)</f>
        <v>#N/A</v>
      </c>
    </row>
    <row r="8250" spans="1:12" hidden="1" x14ac:dyDescent="0.2">
      <c r="A8250" t="s">
        <v>66</v>
      </c>
      <c r="B8250" t="s">
        <v>10951</v>
      </c>
      <c r="C8250" t="s">
        <v>11018</v>
      </c>
      <c r="D8250" t="e">
        <f>INDEX(Sheet3!$D$1:$D$126,MATCH(DF!F8250,Sheet3!$C$1:$C$126,0))</f>
        <v>#N/A</v>
      </c>
      <c r="E8250" t="e">
        <f>INDEX(Sheet3!$E$1:$E$126,MATCH(DF!F8250,Sheet3!$C$1:$C$126,0))</f>
        <v>#N/A</v>
      </c>
      <c r="F8250" t="s">
        <v>12658</v>
      </c>
      <c r="G8250">
        <v>4.5</v>
      </c>
      <c r="H8250">
        <v>889</v>
      </c>
      <c r="I8250">
        <v>129</v>
      </c>
      <c r="J8250" t="s">
        <v>15343</v>
      </c>
      <c r="K8250" t="s">
        <v>15372</v>
      </c>
      <c r="L8250" t="e">
        <f>VLOOKUP(F8250,Sheet3!$B$2:$H$126,7,0)</f>
        <v>#N/A</v>
      </c>
    </row>
    <row r="8251" spans="1:12" hidden="1" x14ac:dyDescent="0.2">
      <c r="A8251" t="s">
        <v>6434</v>
      </c>
      <c r="B8251" t="s">
        <v>10943</v>
      </c>
      <c r="C8251" t="s">
        <v>11011</v>
      </c>
      <c r="D8251" t="e">
        <f>INDEX(Sheet3!$D$1:$D$126,MATCH(DF!F8251,Sheet3!$C$1:$C$126,0))</f>
        <v>#N/A</v>
      </c>
      <c r="E8251" t="e">
        <f>INDEX(Sheet3!$E$1:$E$126,MATCH(DF!F8251,Sheet3!$C$1:$C$126,0))</f>
        <v>#N/A</v>
      </c>
      <c r="F8251" t="s">
        <v>11956</v>
      </c>
      <c r="G8251">
        <v>4.3</v>
      </c>
      <c r="H8251">
        <v>89</v>
      </c>
      <c r="I8251">
        <v>48.64</v>
      </c>
      <c r="J8251" t="s">
        <v>15338</v>
      </c>
      <c r="K8251" t="s">
        <v>15372</v>
      </c>
      <c r="L8251" t="e">
        <f>VLOOKUP(F8251,Sheet3!$B$2:$H$126,7,0)</f>
        <v>#N/A</v>
      </c>
    </row>
    <row r="8252" spans="1:12" hidden="1" x14ac:dyDescent="0.2">
      <c r="A8252" t="s">
        <v>6435</v>
      </c>
      <c r="B8252" t="s">
        <v>10967</v>
      </c>
      <c r="C8252" t="s">
        <v>11275</v>
      </c>
      <c r="D8252" t="e">
        <f>INDEX(Sheet3!$D$1:$D$126,MATCH(DF!F8252,Sheet3!$C$1:$C$126,0))</f>
        <v>#N/A</v>
      </c>
      <c r="E8252" t="e">
        <f>INDEX(Sheet3!$E$1:$E$126,MATCH(DF!F8252,Sheet3!$C$1:$C$126,0))</f>
        <v>#N/A</v>
      </c>
      <c r="F8252" t="s">
        <v>12698</v>
      </c>
      <c r="G8252">
        <v>3.7</v>
      </c>
      <c r="H8252">
        <v>89</v>
      </c>
      <c r="I8252">
        <v>11.5</v>
      </c>
      <c r="J8252" t="s">
        <v>15345</v>
      </c>
      <c r="K8252" t="s">
        <v>15372</v>
      </c>
      <c r="L8252" t="e">
        <f>VLOOKUP(F8252,Sheet3!$B$2:$H$126,7,0)</f>
        <v>#N/A</v>
      </c>
    </row>
    <row r="8253" spans="1:12" hidden="1" x14ac:dyDescent="0.2">
      <c r="A8253" t="s">
        <v>6436</v>
      </c>
      <c r="B8253" t="s">
        <v>10943</v>
      </c>
      <c r="C8253" t="s">
        <v>11579</v>
      </c>
      <c r="D8253" t="e">
        <f>INDEX(Sheet3!$D$1:$D$126,MATCH(DF!F8253,Sheet3!$C$1:$C$126,0))</f>
        <v>#N/A</v>
      </c>
      <c r="E8253" t="e">
        <f>INDEX(Sheet3!$E$1:$E$126,MATCH(DF!F8253,Sheet3!$C$1:$C$126,0))</f>
        <v>#N/A</v>
      </c>
      <c r="F8253" t="s">
        <v>14443</v>
      </c>
      <c r="G8253">
        <v>4.4000000000000004</v>
      </c>
      <c r="H8253">
        <v>89</v>
      </c>
      <c r="I8253">
        <v>139</v>
      </c>
      <c r="J8253" t="s">
        <v>15340</v>
      </c>
      <c r="K8253" t="s">
        <v>15372</v>
      </c>
      <c r="L8253" t="e">
        <f>VLOOKUP(F8253,Sheet3!$B$2:$H$126,7,0)</f>
        <v>#N/A</v>
      </c>
    </row>
    <row r="8254" spans="1:12" hidden="1" x14ac:dyDescent="0.2">
      <c r="A8254" t="s">
        <v>269</v>
      </c>
      <c r="B8254" t="s">
        <v>10955</v>
      </c>
      <c r="C8254" t="s">
        <v>11028</v>
      </c>
      <c r="D8254" t="e">
        <f>INDEX(Sheet3!$D$1:$D$126,MATCH(DF!F8254,Sheet3!$C$1:$C$126,0))</f>
        <v>#N/A</v>
      </c>
      <c r="E8254" t="e">
        <f>INDEX(Sheet3!$E$1:$E$126,MATCH(DF!F8254,Sheet3!$C$1:$C$126,0))</f>
        <v>#N/A</v>
      </c>
      <c r="F8254" t="s">
        <v>12200</v>
      </c>
      <c r="G8254">
        <v>3.4</v>
      </c>
      <c r="H8254">
        <v>89</v>
      </c>
      <c r="I8254">
        <v>9.99</v>
      </c>
      <c r="J8254" t="s">
        <v>15339</v>
      </c>
      <c r="K8254" t="s">
        <v>15372</v>
      </c>
      <c r="L8254" t="e">
        <f>VLOOKUP(F8254,Sheet3!$B$2:$H$126,7,0)</f>
        <v>#N/A</v>
      </c>
    </row>
    <row r="8255" spans="1:12" hidden="1" x14ac:dyDescent="0.2">
      <c r="A8255" t="s">
        <v>6437</v>
      </c>
      <c r="B8255" t="s">
        <v>10944</v>
      </c>
      <c r="C8255" t="s">
        <v>11580</v>
      </c>
      <c r="D8255" t="e">
        <f>INDEX(Sheet3!$D$1:$D$126,MATCH(DF!F8255,Sheet3!$C$1:$C$126,0))</f>
        <v>#N/A</v>
      </c>
      <c r="E8255" t="e">
        <f>INDEX(Sheet3!$E$1:$E$126,MATCH(DF!F8255,Sheet3!$C$1:$C$126,0))</f>
        <v>#N/A</v>
      </c>
      <c r="F8255" t="s">
        <v>12660</v>
      </c>
      <c r="G8255">
        <v>3.9</v>
      </c>
      <c r="H8255">
        <v>89</v>
      </c>
      <c r="I8255">
        <v>37.04</v>
      </c>
      <c r="J8255" t="s">
        <v>15344</v>
      </c>
      <c r="K8255" t="s">
        <v>15372</v>
      </c>
      <c r="L8255" t="e">
        <f>VLOOKUP(F8255,Sheet3!$B$2:$H$126,7,0)</f>
        <v>#N/A</v>
      </c>
    </row>
    <row r="8256" spans="1:12" hidden="1" x14ac:dyDescent="0.2">
      <c r="A8256" t="s">
        <v>6438</v>
      </c>
      <c r="B8256" t="s">
        <v>10967</v>
      </c>
      <c r="C8256" t="s">
        <v>11275</v>
      </c>
      <c r="D8256" t="e">
        <f>INDEX(Sheet3!$D$1:$D$126,MATCH(DF!F8256,Sheet3!$C$1:$C$126,0))</f>
        <v>#N/A</v>
      </c>
      <c r="E8256" t="e">
        <f>INDEX(Sheet3!$E$1:$E$126,MATCH(DF!F8256,Sheet3!$C$1:$C$126,0))</f>
        <v>#N/A</v>
      </c>
      <c r="F8256" t="s">
        <v>12698</v>
      </c>
      <c r="G8256">
        <v>4.2</v>
      </c>
      <c r="H8256">
        <v>89</v>
      </c>
      <c r="I8256">
        <v>35</v>
      </c>
      <c r="J8256" t="s">
        <v>15344</v>
      </c>
      <c r="K8256" t="s">
        <v>15372</v>
      </c>
      <c r="L8256" t="e">
        <f>VLOOKUP(F8256,Sheet3!$B$2:$H$126,7,0)</f>
        <v>#N/A</v>
      </c>
    </row>
    <row r="8257" spans="1:12" hidden="1" x14ac:dyDescent="0.2">
      <c r="A8257" t="s">
        <v>6439</v>
      </c>
      <c r="B8257" t="s">
        <v>10943</v>
      </c>
      <c r="C8257" t="s">
        <v>11429</v>
      </c>
      <c r="D8257" t="e">
        <f>INDEX(Sheet3!$D$1:$D$126,MATCH(DF!F8257,Sheet3!$C$1:$C$126,0))</f>
        <v>#N/A</v>
      </c>
      <c r="E8257" t="e">
        <f>INDEX(Sheet3!$E$1:$E$126,MATCH(DF!F8257,Sheet3!$C$1:$C$126,0))</f>
        <v>#N/A</v>
      </c>
      <c r="F8257" t="s">
        <v>12160</v>
      </c>
      <c r="G8257">
        <v>3.6</v>
      </c>
      <c r="H8257">
        <v>89</v>
      </c>
      <c r="I8257">
        <v>15.39</v>
      </c>
      <c r="J8257" t="s">
        <v>15342</v>
      </c>
      <c r="K8257" t="s">
        <v>15372</v>
      </c>
      <c r="L8257" t="e">
        <f>VLOOKUP(F8257,Sheet3!$B$2:$H$126,7,0)</f>
        <v>#N/A</v>
      </c>
    </row>
    <row r="8258" spans="1:12" hidden="1" x14ac:dyDescent="0.2">
      <c r="A8258" t="s">
        <v>6440</v>
      </c>
      <c r="B8258" t="s">
        <v>10944</v>
      </c>
      <c r="C8258" t="s">
        <v>11129</v>
      </c>
      <c r="D8258" t="e">
        <f>INDEX(Sheet3!$D$1:$D$126,MATCH(DF!F8258,Sheet3!$C$1:$C$126,0))</f>
        <v>#N/A</v>
      </c>
      <c r="E8258" t="e">
        <f>INDEX(Sheet3!$E$1:$E$126,MATCH(DF!F8258,Sheet3!$C$1:$C$126,0))</f>
        <v>#N/A</v>
      </c>
      <c r="F8258" t="s">
        <v>12835</v>
      </c>
      <c r="G8258">
        <v>3.4</v>
      </c>
      <c r="H8258">
        <v>89</v>
      </c>
      <c r="I8258">
        <v>6.58</v>
      </c>
      <c r="J8258" t="s">
        <v>15345</v>
      </c>
      <c r="K8258" t="s">
        <v>15372</v>
      </c>
      <c r="L8258" t="e">
        <f>VLOOKUP(F8258,Sheet3!$B$2:$H$126,7,0)</f>
        <v>#N/A</v>
      </c>
    </row>
    <row r="8259" spans="1:12" hidden="1" x14ac:dyDescent="0.2">
      <c r="A8259" t="s">
        <v>6441</v>
      </c>
      <c r="B8259" t="s">
        <v>10943</v>
      </c>
      <c r="C8259" t="s">
        <v>11034</v>
      </c>
      <c r="D8259" t="e">
        <f>INDEX(Sheet3!$D$1:$D$126,MATCH(DF!F8259,Sheet3!$C$1:$C$126,0))</f>
        <v>#N/A</v>
      </c>
      <c r="E8259" t="e">
        <f>INDEX(Sheet3!$E$1:$E$126,MATCH(DF!F8259,Sheet3!$C$1:$C$126,0))</f>
        <v>#N/A</v>
      </c>
      <c r="F8259" t="s">
        <v>12134</v>
      </c>
      <c r="G8259">
        <v>3.6</v>
      </c>
      <c r="H8259">
        <v>89</v>
      </c>
      <c r="I8259">
        <v>8.6999999999999993</v>
      </c>
      <c r="J8259" t="s">
        <v>15339</v>
      </c>
      <c r="K8259" t="s">
        <v>15372</v>
      </c>
      <c r="L8259" t="e">
        <f>VLOOKUP(F8259,Sheet3!$B$2:$H$126,7,0)</f>
        <v>#N/A</v>
      </c>
    </row>
    <row r="8260" spans="1:12" hidden="1" x14ac:dyDescent="0.2">
      <c r="A8260" t="s">
        <v>1296</v>
      </c>
      <c r="B8260" t="s">
        <v>10943</v>
      </c>
      <c r="C8260" t="s">
        <v>11071</v>
      </c>
      <c r="D8260" t="e">
        <f>INDEX(Sheet3!$D$1:$D$126,MATCH(DF!F8260,Sheet3!$C$1:$C$126,0))</f>
        <v>#N/A</v>
      </c>
      <c r="E8260" t="e">
        <f>INDEX(Sheet3!$E$1:$E$126,MATCH(DF!F8260,Sheet3!$C$1:$C$126,0))</f>
        <v>#N/A</v>
      </c>
      <c r="F8260" t="s">
        <v>13831</v>
      </c>
      <c r="G8260">
        <v>3.5</v>
      </c>
      <c r="H8260">
        <v>89</v>
      </c>
      <c r="I8260">
        <v>13.9</v>
      </c>
      <c r="J8260" t="s">
        <v>15340</v>
      </c>
      <c r="K8260" t="s">
        <v>15372</v>
      </c>
      <c r="L8260" t="e">
        <f>VLOOKUP(F8260,Sheet3!$B$2:$H$126,7,0)</f>
        <v>#N/A</v>
      </c>
    </row>
    <row r="8261" spans="1:12" hidden="1" x14ac:dyDescent="0.2">
      <c r="A8261" t="s">
        <v>6442</v>
      </c>
      <c r="B8261" t="s">
        <v>10943</v>
      </c>
      <c r="C8261" t="s">
        <v>10981</v>
      </c>
      <c r="D8261" t="e">
        <f>INDEX(Sheet3!$D$1:$D$126,MATCH(DF!F8261,Sheet3!$C$1:$C$126,0))</f>
        <v>#N/A</v>
      </c>
      <c r="E8261" t="e">
        <f>INDEX(Sheet3!$E$1:$E$126,MATCH(DF!F8261,Sheet3!$C$1:$C$126,0))</f>
        <v>#N/A</v>
      </c>
      <c r="F8261" t="s">
        <v>12187</v>
      </c>
      <c r="G8261">
        <v>3.8</v>
      </c>
      <c r="H8261">
        <v>89</v>
      </c>
      <c r="I8261">
        <v>22.79</v>
      </c>
      <c r="J8261" t="s">
        <v>15340</v>
      </c>
      <c r="K8261" t="s">
        <v>15372</v>
      </c>
      <c r="L8261" t="e">
        <f>VLOOKUP(F8261,Sheet3!$B$2:$H$126,7,0)</f>
        <v>#N/A</v>
      </c>
    </row>
    <row r="8262" spans="1:12" hidden="1" x14ac:dyDescent="0.2">
      <c r="A8262" t="s">
        <v>3102</v>
      </c>
      <c r="B8262" t="s">
        <v>10944</v>
      </c>
      <c r="C8262" t="s">
        <v>11024</v>
      </c>
      <c r="D8262" t="e">
        <f>INDEX(Sheet3!$D$1:$D$126,MATCH(DF!F8262,Sheet3!$C$1:$C$126,0))</f>
        <v>#N/A</v>
      </c>
      <c r="E8262" t="e">
        <f>INDEX(Sheet3!$E$1:$E$126,MATCH(DF!F8262,Sheet3!$C$1:$C$126,0))</f>
        <v>#N/A</v>
      </c>
      <c r="F8262" t="s">
        <v>12000</v>
      </c>
      <c r="G8262">
        <v>3.3</v>
      </c>
      <c r="H8262">
        <v>89</v>
      </c>
      <c r="I8262">
        <v>21.5</v>
      </c>
      <c r="J8262" t="s">
        <v>15346</v>
      </c>
      <c r="K8262" t="s">
        <v>15372</v>
      </c>
      <c r="L8262" t="e">
        <f>VLOOKUP(F8262,Sheet3!$B$2:$H$126,7,0)</f>
        <v>#N/A</v>
      </c>
    </row>
    <row r="8263" spans="1:12" hidden="1" x14ac:dyDescent="0.2">
      <c r="A8263" t="s">
        <v>6443</v>
      </c>
      <c r="B8263" t="s">
        <v>10943</v>
      </c>
      <c r="C8263" t="s">
        <v>11213</v>
      </c>
      <c r="D8263" t="e">
        <f>INDEX(Sheet3!$D$1:$D$126,MATCH(DF!F8263,Sheet3!$C$1:$C$126,0))</f>
        <v>#N/A</v>
      </c>
      <c r="E8263" t="e">
        <f>INDEX(Sheet3!$E$1:$E$126,MATCH(DF!F8263,Sheet3!$C$1:$C$126,0))</f>
        <v>#N/A</v>
      </c>
      <c r="F8263" t="s">
        <v>14504</v>
      </c>
      <c r="G8263">
        <v>3.8</v>
      </c>
      <c r="H8263">
        <v>89</v>
      </c>
      <c r="I8263">
        <v>12.34</v>
      </c>
      <c r="J8263" t="s">
        <v>15345</v>
      </c>
      <c r="K8263" t="s">
        <v>15372</v>
      </c>
      <c r="L8263" t="e">
        <f>VLOOKUP(F8263,Sheet3!$B$2:$H$126,7,0)</f>
        <v>#N/A</v>
      </c>
    </row>
    <row r="8264" spans="1:12" hidden="1" x14ac:dyDescent="0.2">
      <c r="A8264" t="s">
        <v>6444</v>
      </c>
      <c r="B8264" t="s">
        <v>10943</v>
      </c>
      <c r="C8264" t="s">
        <v>11022</v>
      </c>
      <c r="D8264" t="e">
        <f>INDEX(Sheet3!$D$1:$D$126,MATCH(DF!F8264,Sheet3!$C$1:$C$126,0))</f>
        <v>#N/A</v>
      </c>
      <c r="E8264" t="e">
        <f>INDEX(Sheet3!$E$1:$E$126,MATCH(DF!F8264,Sheet3!$C$1:$C$126,0))</f>
        <v>#N/A</v>
      </c>
      <c r="F8264" t="s">
        <v>12103</v>
      </c>
      <c r="G8264">
        <v>3.6</v>
      </c>
      <c r="H8264">
        <v>89</v>
      </c>
      <c r="I8264">
        <v>8.32</v>
      </c>
      <c r="J8264" t="s">
        <v>15345</v>
      </c>
      <c r="K8264" t="s">
        <v>15372</v>
      </c>
      <c r="L8264" t="e">
        <f>VLOOKUP(F8264,Sheet3!$B$2:$H$126,7,0)</f>
        <v>#N/A</v>
      </c>
    </row>
    <row r="8265" spans="1:12" hidden="1" x14ac:dyDescent="0.2">
      <c r="A8265" t="s">
        <v>6445</v>
      </c>
      <c r="B8265" t="s">
        <v>10943</v>
      </c>
      <c r="C8265" t="s">
        <v>11590</v>
      </c>
      <c r="D8265" t="e">
        <f>INDEX(Sheet3!$D$1:$D$126,MATCH(DF!F8265,Sheet3!$C$1:$C$126,0))</f>
        <v>#N/A</v>
      </c>
      <c r="E8265" t="e">
        <f>INDEX(Sheet3!$E$1:$E$126,MATCH(DF!F8265,Sheet3!$C$1:$C$126,0))</f>
        <v>#N/A</v>
      </c>
      <c r="F8265" t="s">
        <v>12160</v>
      </c>
      <c r="G8265">
        <v>4.3</v>
      </c>
      <c r="H8265">
        <v>89</v>
      </c>
      <c r="I8265">
        <v>105</v>
      </c>
      <c r="J8265" t="s">
        <v>15339</v>
      </c>
      <c r="K8265" t="s">
        <v>15372</v>
      </c>
      <c r="L8265" t="e">
        <f>VLOOKUP(F8265,Sheet3!$B$2:$H$126,7,0)</f>
        <v>#N/A</v>
      </c>
    </row>
    <row r="8266" spans="1:12" hidden="1" x14ac:dyDescent="0.2">
      <c r="A8266" t="s">
        <v>6446</v>
      </c>
      <c r="B8266" t="s">
        <v>10944</v>
      </c>
      <c r="C8266" t="s">
        <v>10978</v>
      </c>
      <c r="D8266" t="e">
        <f>INDEX(Sheet3!$D$1:$D$126,MATCH(DF!F8266,Sheet3!$C$1:$C$126,0))</f>
        <v>#N/A</v>
      </c>
      <c r="E8266" t="e">
        <f>INDEX(Sheet3!$E$1:$E$126,MATCH(DF!F8266,Sheet3!$C$1:$C$126,0))</f>
        <v>#N/A</v>
      </c>
      <c r="F8266" t="s">
        <v>11894</v>
      </c>
      <c r="G8266">
        <v>3.5</v>
      </c>
      <c r="H8266">
        <v>89</v>
      </c>
      <c r="I8266">
        <v>8.67</v>
      </c>
      <c r="J8266" t="s">
        <v>15342</v>
      </c>
      <c r="K8266" t="s">
        <v>15372</v>
      </c>
      <c r="L8266" t="e">
        <f>VLOOKUP(F8266,Sheet3!$B$2:$H$126,7,0)</f>
        <v>#N/A</v>
      </c>
    </row>
    <row r="8267" spans="1:12" hidden="1" x14ac:dyDescent="0.2">
      <c r="A8267" t="s">
        <v>6447</v>
      </c>
      <c r="B8267" t="s">
        <v>10955</v>
      </c>
      <c r="C8267" t="s">
        <v>11375</v>
      </c>
      <c r="D8267" t="e">
        <f>INDEX(Sheet3!$D$1:$D$126,MATCH(DF!F8267,Sheet3!$C$1:$C$126,0))</f>
        <v>#N/A</v>
      </c>
      <c r="E8267" t="e">
        <f>INDEX(Sheet3!$E$1:$E$126,MATCH(DF!F8267,Sheet3!$C$1:$C$126,0))</f>
        <v>#N/A</v>
      </c>
      <c r="F8267" t="s">
        <v>12915</v>
      </c>
      <c r="G8267">
        <v>3.6</v>
      </c>
      <c r="H8267">
        <v>89</v>
      </c>
      <c r="I8267">
        <v>9.3699999999999992</v>
      </c>
      <c r="J8267" t="s">
        <v>15345</v>
      </c>
      <c r="K8267" t="s">
        <v>15372</v>
      </c>
      <c r="L8267" t="e">
        <f>VLOOKUP(F8267,Sheet3!$B$2:$H$126,7,0)</f>
        <v>#N/A</v>
      </c>
    </row>
    <row r="8268" spans="1:12" hidden="1" x14ac:dyDescent="0.2">
      <c r="A8268" t="s">
        <v>6448</v>
      </c>
      <c r="B8268" t="s">
        <v>10943</v>
      </c>
      <c r="C8268" t="s">
        <v>11022</v>
      </c>
      <c r="D8268" t="e">
        <f>INDEX(Sheet3!$D$1:$D$126,MATCH(DF!F8268,Sheet3!$C$1:$C$126,0))</f>
        <v>#N/A</v>
      </c>
      <c r="E8268" t="e">
        <f>INDEX(Sheet3!$E$1:$E$126,MATCH(DF!F8268,Sheet3!$C$1:$C$126,0))</f>
        <v>#N/A</v>
      </c>
      <c r="F8268" t="s">
        <v>12128</v>
      </c>
      <c r="G8268">
        <v>3.4</v>
      </c>
      <c r="H8268">
        <v>89</v>
      </c>
      <c r="I8268">
        <v>8.69</v>
      </c>
      <c r="J8268" t="s">
        <v>15339</v>
      </c>
      <c r="K8268" t="s">
        <v>15372</v>
      </c>
      <c r="L8268" t="e">
        <f>VLOOKUP(F8268,Sheet3!$B$2:$H$126,7,0)</f>
        <v>#N/A</v>
      </c>
    </row>
    <row r="8269" spans="1:12" hidden="1" x14ac:dyDescent="0.2">
      <c r="A8269" t="s">
        <v>6449</v>
      </c>
      <c r="B8269" t="s">
        <v>10950</v>
      </c>
      <c r="C8269" t="s">
        <v>11139</v>
      </c>
      <c r="D8269" t="e">
        <f>INDEX(Sheet3!$D$1:$D$126,MATCH(DF!F8269,Sheet3!$C$1:$C$126,0))</f>
        <v>#N/A</v>
      </c>
      <c r="E8269" t="e">
        <f>INDEX(Sheet3!$E$1:$E$126,MATCH(DF!F8269,Sheet3!$C$1:$C$126,0))</f>
        <v>#N/A</v>
      </c>
      <c r="F8269" t="s">
        <v>13412</v>
      </c>
      <c r="G8269">
        <v>3.8</v>
      </c>
      <c r="H8269">
        <v>89</v>
      </c>
      <c r="I8269">
        <v>18.03</v>
      </c>
      <c r="J8269" t="s">
        <v>15342</v>
      </c>
      <c r="K8269" t="s">
        <v>15372</v>
      </c>
      <c r="L8269" t="e">
        <f>VLOOKUP(F8269,Sheet3!$B$2:$H$126,7,0)</f>
        <v>#N/A</v>
      </c>
    </row>
    <row r="8270" spans="1:12" hidden="1" x14ac:dyDescent="0.2">
      <c r="A8270" t="s">
        <v>6450</v>
      </c>
      <c r="B8270" t="s">
        <v>10943</v>
      </c>
      <c r="C8270" t="s">
        <v>11158</v>
      </c>
      <c r="D8270" t="e">
        <f>INDEX(Sheet3!$D$1:$D$126,MATCH(DF!F8270,Sheet3!$C$1:$C$126,0))</f>
        <v>#N/A</v>
      </c>
      <c r="E8270" t="e">
        <f>INDEX(Sheet3!$E$1:$E$126,MATCH(DF!F8270,Sheet3!$C$1:$C$126,0))</f>
        <v>#N/A</v>
      </c>
      <c r="F8270" t="s">
        <v>12801</v>
      </c>
      <c r="G8270">
        <v>4.0999999999999996</v>
      </c>
      <c r="H8270">
        <v>89</v>
      </c>
      <c r="I8270">
        <v>40.94</v>
      </c>
      <c r="J8270" t="s">
        <v>15340</v>
      </c>
      <c r="K8270" t="s">
        <v>15372</v>
      </c>
      <c r="L8270" t="e">
        <f>VLOOKUP(F8270,Sheet3!$B$2:$H$126,7,0)</f>
        <v>#N/A</v>
      </c>
    </row>
    <row r="8271" spans="1:12" hidden="1" x14ac:dyDescent="0.2">
      <c r="A8271" t="s">
        <v>6451</v>
      </c>
      <c r="B8271" t="s">
        <v>10943</v>
      </c>
      <c r="C8271" t="s">
        <v>11193</v>
      </c>
      <c r="D8271" t="e">
        <f>INDEX(Sheet3!$D$1:$D$126,MATCH(DF!F8271,Sheet3!$C$1:$C$126,0))</f>
        <v>#N/A</v>
      </c>
      <c r="E8271" t="e">
        <f>INDEX(Sheet3!$E$1:$E$126,MATCH(DF!F8271,Sheet3!$C$1:$C$126,0))</f>
        <v>#N/A</v>
      </c>
      <c r="F8271" t="s">
        <v>12335</v>
      </c>
      <c r="G8271">
        <v>3.7</v>
      </c>
      <c r="H8271">
        <v>89</v>
      </c>
      <c r="I8271">
        <v>12.48</v>
      </c>
      <c r="J8271" t="s">
        <v>15343</v>
      </c>
      <c r="K8271" t="s">
        <v>15372</v>
      </c>
      <c r="L8271" t="e">
        <f>VLOOKUP(F8271,Sheet3!$B$2:$H$126,7,0)</f>
        <v>#N/A</v>
      </c>
    </row>
    <row r="8272" spans="1:12" hidden="1" x14ac:dyDescent="0.2">
      <c r="A8272" t="s">
        <v>6452</v>
      </c>
      <c r="B8272" t="s">
        <v>10944</v>
      </c>
      <c r="C8272" t="s">
        <v>10988</v>
      </c>
      <c r="D8272" t="e">
        <f>INDEX(Sheet3!$D$1:$D$126,MATCH(DF!F8272,Sheet3!$C$1:$C$126,0))</f>
        <v>#N/A</v>
      </c>
      <c r="E8272" t="e">
        <f>INDEX(Sheet3!$E$1:$E$126,MATCH(DF!F8272,Sheet3!$C$1:$C$126,0))</f>
        <v>#N/A</v>
      </c>
      <c r="F8272" t="s">
        <v>12514</v>
      </c>
      <c r="G8272">
        <v>3.8</v>
      </c>
      <c r="H8272">
        <v>89</v>
      </c>
      <c r="I8272">
        <v>8.9</v>
      </c>
      <c r="J8272" t="s">
        <v>15339</v>
      </c>
      <c r="K8272" t="s">
        <v>15372</v>
      </c>
      <c r="L8272" t="e">
        <f>VLOOKUP(F8272,Sheet3!$B$2:$H$126,7,0)</f>
        <v>#N/A</v>
      </c>
    </row>
    <row r="8273" spans="1:12" hidden="1" x14ac:dyDescent="0.2">
      <c r="A8273" t="s">
        <v>6453</v>
      </c>
      <c r="B8273" t="s">
        <v>10943</v>
      </c>
      <c r="C8273" t="s">
        <v>11126</v>
      </c>
      <c r="D8273" t="e">
        <f>INDEX(Sheet3!$D$1:$D$126,MATCH(DF!F8273,Sheet3!$C$1:$C$126,0))</f>
        <v>#N/A</v>
      </c>
      <c r="E8273" t="e">
        <f>INDEX(Sheet3!$E$1:$E$126,MATCH(DF!F8273,Sheet3!$C$1:$C$126,0))</f>
        <v>#N/A</v>
      </c>
      <c r="F8273" t="s">
        <v>14505</v>
      </c>
      <c r="G8273">
        <v>3.8</v>
      </c>
      <c r="H8273">
        <v>89</v>
      </c>
      <c r="I8273">
        <v>23.2</v>
      </c>
      <c r="J8273" t="s">
        <v>15339</v>
      </c>
      <c r="K8273" t="s">
        <v>15372</v>
      </c>
      <c r="L8273" t="e">
        <f>VLOOKUP(F8273,Sheet3!$B$2:$H$126,7,0)</f>
        <v>#N/A</v>
      </c>
    </row>
    <row r="8274" spans="1:12" hidden="1" x14ac:dyDescent="0.2">
      <c r="A8274" t="s">
        <v>6454</v>
      </c>
      <c r="B8274" t="s">
        <v>10949</v>
      </c>
      <c r="C8274" t="s">
        <v>11118</v>
      </c>
      <c r="D8274" t="e">
        <f>INDEX(Sheet3!$D$1:$D$126,MATCH(DF!F8274,Sheet3!$C$1:$C$126,0))</f>
        <v>#N/A</v>
      </c>
      <c r="E8274" t="e">
        <f>INDEX(Sheet3!$E$1:$E$126,MATCH(DF!F8274,Sheet3!$C$1:$C$126,0))</f>
        <v>#N/A</v>
      </c>
      <c r="F8274" t="s">
        <v>14310</v>
      </c>
      <c r="G8274">
        <v>4</v>
      </c>
      <c r="H8274">
        <v>89</v>
      </c>
      <c r="I8274">
        <v>34.15</v>
      </c>
      <c r="J8274" t="s">
        <v>15345</v>
      </c>
      <c r="K8274" t="s">
        <v>15372</v>
      </c>
      <c r="L8274" t="e">
        <f>VLOOKUP(F8274,Sheet3!$B$2:$H$126,7,0)</f>
        <v>#N/A</v>
      </c>
    </row>
    <row r="8275" spans="1:12" hidden="1" x14ac:dyDescent="0.2">
      <c r="A8275" t="s">
        <v>6455</v>
      </c>
      <c r="B8275" t="s">
        <v>10943</v>
      </c>
      <c r="C8275" t="s">
        <v>11103</v>
      </c>
      <c r="D8275" t="e">
        <f>INDEX(Sheet3!$D$1:$D$126,MATCH(DF!F8275,Sheet3!$C$1:$C$126,0))</f>
        <v>#N/A</v>
      </c>
      <c r="E8275" t="e">
        <f>INDEX(Sheet3!$E$1:$E$126,MATCH(DF!F8275,Sheet3!$C$1:$C$126,0))</f>
        <v>#N/A</v>
      </c>
      <c r="F8275" t="s">
        <v>12199</v>
      </c>
      <c r="G8275">
        <v>4.4000000000000004</v>
      </c>
      <c r="H8275">
        <v>89</v>
      </c>
      <c r="I8275">
        <v>299</v>
      </c>
      <c r="J8275" t="s">
        <v>15346</v>
      </c>
      <c r="K8275" t="s">
        <v>15372</v>
      </c>
      <c r="L8275" t="e">
        <f>VLOOKUP(F8275,Sheet3!$B$2:$H$126,7,0)</f>
        <v>#N/A</v>
      </c>
    </row>
    <row r="8276" spans="1:12" hidden="1" x14ac:dyDescent="0.2">
      <c r="A8276" t="s">
        <v>6456</v>
      </c>
      <c r="B8276" t="s">
        <v>10956</v>
      </c>
      <c r="C8276" t="s">
        <v>11042</v>
      </c>
      <c r="D8276" t="e">
        <f>INDEX(Sheet3!$D$1:$D$126,MATCH(DF!F8276,Sheet3!$C$1:$C$126,0))</f>
        <v>#N/A</v>
      </c>
      <c r="E8276" t="e">
        <f>INDEX(Sheet3!$E$1:$E$126,MATCH(DF!F8276,Sheet3!$C$1:$C$126,0))</f>
        <v>#N/A</v>
      </c>
      <c r="F8276" t="s">
        <v>12521</v>
      </c>
      <c r="G8276">
        <v>4.0999999999999996</v>
      </c>
      <c r="H8276">
        <v>89</v>
      </c>
      <c r="I8276">
        <v>26.9</v>
      </c>
      <c r="J8276" t="s">
        <v>15344</v>
      </c>
      <c r="K8276" t="s">
        <v>15372</v>
      </c>
      <c r="L8276" t="e">
        <f>VLOOKUP(F8276,Sheet3!$B$2:$H$126,7,0)</f>
        <v>#N/A</v>
      </c>
    </row>
    <row r="8277" spans="1:12" hidden="1" x14ac:dyDescent="0.2">
      <c r="A8277" t="s">
        <v>6457</v>
      </c>
      <c r="B8277" t="s">
        <v>10950</v>
      </c>
      <c r="C8277" t="s">
        <v>11055</v>
      </c>
      <c r="D8277" t="e">
        <f>INDEX(Sheet3!$D$1:$D$126,MATCH(DF!F8277,Sheet3!$C$1:$C$126,0))</f>
        <v>#N/A</v>
      </c>
      <c r="E8277" t="e">
        <f>INDEX(Sheet3!$E$1:$E$126,MATCH(DF!F8277,Sheet3!$C$1:$C$126,0))</f>
        <v>#N/A</v>
      </c>
      <c r="F8277" t="s">
        <v>12218</v>
      </c>
      <c r="G8277">
        <v>3.9</v>
      </c>
      <c r="H8277">
        <v>89</v>
      </c>
      <c r="I8277">
        <v>14.19</v>
      </c>
      <c r="J8277" t="s">
        <v>15340</v>
      </c>
      <c r="K8277" t="s">
        <v>15372</v>
      </c>
      <c r="L8277" t="e">
        <f>VLOOKUP(F8277,Sheet3!$B$2:$H$126,7,0)</f>
        <v>#N/A</v>
      </c>
    </row>
    <row r="8278" spans="1:12" hidden="1" x14ac:dyDescent="0.2">
      <c r="A8278" t="s">
        <v>6458</v>
      </c>
      <c r="B8278" t="s">
        <v>10947</v>
      </c>
      <c r="C8278" t="s">
        <v>11124</v>
      </c>
      <c r="D8278" t="e">
        <f>INDEX(Sheet3!$D$1:$D$126,MATCH(DF!F8278,Sheet3!$C$1:$C$126,0))</f>
        <v>#N/A</v>
      </c>
      <c r="E8278" t="e">
        <f>INDEX(Sheet3!$E$1:$E$126,MATCH(DF!F8278,Sheet3!$C$1:$C$126,0))</f>
        <v>#N/A</v>
      </c>
      <c r="F8278" t="s">
        <v>12706</v>
      </c>
      <c r="G8278">
        <v>4.4000000000000004</v>
      </c>
      <c r="H8278">
        <v>89</v>
      </c>
      <c r="I8278">
        <v>56.95</v>
      </c>
      <c r="J8278" t="s">
        <v>15339</v>
      </c>
      <c r="K8278" t="s">
        <v>15372</v>
      </c>
      <c r="L8278" t="e">
        <f>VLOOKUP(F8278,Sheet3!$B$2:$H$126,7,0)</f>
        <v>#N/A</v>
      </c>
    </row>
    <row r="8279" spans="1:12" hidden="1" x14ac:dyDescent="0.2">
      <c r="A8279" t="s">
        <v>6459</v>
      </c>
      <c r="B8279" t="s">
        <v>10944</v>
      </c>
      <c r="C8279" t="s">
        <v>10998</v>
      </c>
      <c r="D8279" t="e">
        <f>INDEX(Sheet3!$D$1:$D$126,MATCH(DF!F8279,Sheet3!$C$1:$C$126,0))</f>
        <v>#N/A</v>
      </c>
      <c r="E8279" t="e">
        <f>INDEX(Sheet3!$E$1:$E$126,MATCH(DF!F8279,Sheet3!$C$1:$C$126,0))</f>
        <v>#N/A</v>
      </c>
      <c r="F8279" t="s">
        <v>12223</v>
      </c>
      <c r="G8279">
        <v>3.8</v>
      </c>
      <c r="H8279">
        <v>890</v>
      </c>
      <c r="I8279">
        <v>38.700000000000003</v>
      </c>
      <c r="J8279" t="s">
        <v>15347</v>
      </c>
      <c r="K8279" t="s">
        <v>15372</v>
      </c>
      <c r="L8279" t="e">
        <f>VLOOKUP(F8279,Sheet3!$B$2:$H$126,7,0)</f>
        <v>#N/A</v>
      </c>
    </row>
    <row r="8280" spans="1:12" hidden="1" x14ac:dyDescent="0.2">
      <c r="A8280" t="s">
        <v>6460</v>
      </c>
      <c r="B8280" t="s">
        <v>10944</v>
      </c>
      <c r="C8280" t="s">
        <v>10978</v>
      </c>
      <c r="D8280" t="e">
        <f>INDEX(Sheet3!$D$1:$D$126,MATCH(DF!F8280,Sheet3!$C$1:$C$126,0))</f>
        <v>#N/A</v>
      </c>
      <c r="E8280" t="e">
        <f>INDEX(Sheet3!$E$1:$E$126,MATCH(DF!F8280,Sheet3!$C$1:$C$126,0))</f>
        <v>#N/A</v>
      </c>
      <c r="F8280" t="s">
        <v>12013</v>
      </c>
      <c r="G8280">
        <v>3.8</v>
      </c>
      <c r="H8280">
        <v>890</v>
      </c>
      <c r="I8280">
        <v>13.95</v>
      </c>
      <c r="J8280" t="s">
        <v>15339</v>
      </c>
      <c r="K8280" t="s">
        <v>15372</v>
      </c>
      <c r="L8280" t="e">
        <f>VLOOKUP(F8280,Sheet3!$B$2:$H$126,7,0)</f>
        <v>#N/A</v>
      </c>
    </row>
    <row r="8281" spans="1:12" hidden="1" x14ac:dyDescent="0.2">
      <c r="A8281" t="s">
        <v>6461</v>
      </c>
      <c r="B8281" t="s">
        <v>10944</v>
      </c>
      <c r="C8281" t="s">
        <v>11450</v>
      </c>
      <c r="D8281" t="e">
        <f>INDEX(Sheet3!$D$1:$D$126,MATCH(DF!F8281,Sheet3!$C$1:$C$126,0))</f>
        <v>#N/A</v>
      </c>
      <c r="E8281" t="e">
        <f>INDEX(Sheet3!$E$1:$E$126,MATCH(DF!F8281,Sheet3!$C$1:$C$126,0))</f>
        <v>#N/A</v>
      </c>
      <c r="F8281" t="s">
        <v>13103</v>
      </c>
      <c r="G8281">
        <v>3.7</v>
      </c>
      <c r="H8281">
        <v>891</v>
      </c>
      <c r="I8281">
        <v>11.4</v>
      </c>
      <c r="J8281" t="s">
        <v>15344</v>
      </c>
      <c r="K8281" t="s">
        <v>15372</v>
      </c>
      <c r="L8281" t="e">
        <f>VLOOKUP(F8281,Sheet3!$B$2:$H$126,7,0)</f>
        <v>#N/A</v>
      </c>
    </row>
    <row r="8282" spans="1:12" hidden="1" x14ac:dyDescent="0.2">
      <c r="A8282" t="s">
        <v>6462</v>
      </c>
      <c r="B8282" t="s">
        <v>10950</v>
      </c>
      <c r="C8282" t="s">
        <v>11055</v>
      </c>
      <c r="D8282" t="e">
        <f>INDEX(Sheet3!$D$1:$D$126,MATCH(DF!F8282,Sheet3!$C$1:$C$126,0))</f>
        <v>#N/A</v>
      </c>
      <c r="E8282" t="e">
        <f>INDEX(Sheet3!$E$1:$E$126,MATCH(DF!F8282,Sheet3!$C$1:$C$126,0))</f>
        <v>#N/A</v>
      </c>
      <c r="F8282" t="s">
        <v>14506</v>
      </c>
      <c r="G8282">
        <v>3.7</v>
      </c>
      <c r="H8282">
        <v>892</v>
      </c>
      <c r="I8282">
        <v>6.9</v>
      </c>
      <c r="J8282" t="s">
        <v>15339</v>
      </c>
      <c r="K8282" t="s">
        <v>15372</v>
      </c>
      <c r="L8282" t="e">
        <f>VLOOKUP(F8282,Sheet3!$B$2:$H$126,7,0)</f>
        <v>#N/A</v>
      </c>
    </row>
    <row r="8283" spans="1:12" hidden="1" x14ac:dyDescent="0.2">
      <c r="A8283" t="s">
        <v>6463</v>
      </c>
      <c r="B8283" t="s">
        <v>10944</v>
      </c>
      <c r="C8283" t="s">
        <v>11054</v>
      </c>
      <c r="D8283" t="e">
        <f>INDEX(Sheet3!$D$1:$D$126,MATCH(DF!F8283,Sheet3!$C$1:$C$126,0))</f>
        <v>#N/A</v>
      </c>
      <c r="E8283" t="e">
        <f>INDEX(Sheet3!$E$1:$E$126,MATCH(DF!F8283,Sheet3!$C$1:$C$126,0))</f>
        <v>#N/A</v>
      </c>
      <c r="F8283" t="s">
        <v>12742</v>
      </c>
      <c r="G8283">
        <v>4.2</v>
      </c>
      <c r="H8283">
        <v>892</v>
      </c>
      <c r="I8283">
        <v>15.95</v>
      </c>
      <c r="J8283" t="s">
        <v>15340</v>
      </c>
      <c r="K8283" t="s">
        <v>15372</v>
      </c>
      <c r="L8283" t="e">
        <f>VLOOKUP(F8283,Sheet3!$B$2:$H$126,7,0)</f>
        <v>#N/A</v>
      </c>
    </row>
    <row r="8284" spans="1:12" hidden="1" x14ac:dyDescent="0.2">
      <c r="A8284" t="s">
        <v>6464</v>
      </c>
      <c r="B8284" t="s">
        <v>10943</v>
      </c>
      <c r="C8284" t="s">
        <v>11272</v>
      </c>
      <c r="D8284" t="e">
        <f>INDEX(Sheet3!$D$1:$D$126,MATCH(DF!F8284,Sheet3!$C$1:$C$126,0))</f>
        <v>#N/A</v>
      </c>
      <c r="E8284" t="e">
        <f>INDEX(Sheet3!$E$1:$E$126,MATCH(DF!F8284,Sheet3!$C$1:$C$126,0))</f>
        <v>#N/A</v>
      </c>
      <c r="F8284" t="s">
        <v>14507</v>
      </c>
      <c r="G8284">
        <v>3.7</v>
      </c>
      <c r="H8284">
        <v>892</v>
      </c>
      <c r="I8284">
        <v>12.5</v>
      </c>
      <c r="J8284" t="s">
        <v>15340</v>
      </c>
      <c r="K8284" t="s">
        <v>15372</v>
      </c>
      <c r="L8284" t="e">
        <f>VLOOKUP(F8284,Sheet3!$B$2:$H$126,7,0)</f>
        <v>#N/A</v>
      </c>
    </row>
    <row r="8285" spans="1:12" hidden="1" x14ac:dyDescent="0.2">
      <c r="A8285" t="s">
        <v>5142</v>
      </c>
      <c r="B8285" t="s">
        <v>10943</v>
      </c>
      <c r="C8285" t="s">
        <v>11005</v>
      </c>
      <c r="D8285" t="e">
        <f>INDEX(Sheet3!$D$1:$D$126,MATCH(DF!F8285,Sheet3!$C$1:$C$126,0))</f>
        <v>#N/A</v>
      </c>
      <c r="E8285" t="e">
        <f>INDEX(Sheet3!$E$1:$E$126,MATCH(DF!F8285,Sheet3!$C$1:$C$126,0))</f>
        <v>#N/A</v>
      </c>
      <c r="F8285" t="s">
        <v>14508</v>
      </c>
      <c r="G8285">
        <v>4</v>
      </c>
      <c r="H8285">
        <v>892</v>
      </c>
      <c r="I8285">
        <v>36.11</v>
      </c>
      <c r="J8285" t="s">
        <v>15346</v>
      </c>
      <c r="K8285" t="s">
        <v>15372</v>
      </c>
      <c r="L8285" t="e">
        <f>VLOOKUP(F8285,Sheet3!$B$2:$H$126,7,0)</f>
        <v>#N/A</v>
      </c>
    </row>
    <row r="8286" spans="1:12" hidden="1" x14ac:dyDescent="0.2">
      <c r="A8286" t="s">
        <v>1457</v>
      </c>
      <c r="B8286" t="s">
        <v>10943</v>
      </c>
      <c r="C8286" t="s">
        <v>11005</v>
      </c>
      <c r="D8286" t="e">
        <f>INDEX(Sheet3!$D$1:$D$126,MATCH(DF!F8286,Sheet3!$C$1:$C$126,0))</f>
        <v>#N/A</v>
      </c>
      <c r="E8286" t="e">
        <f>INDEX(Sheet3!$E$1:$E$126,MATCH(DF!F8286,Sheet3!$C$1:$C$126,0))</f>
        <v>#N/A</v>
      </c>
      <c r="F8286" t="s">
        <v>11965</v>
      </c>
      <c r="G8286">
        <v>4.2</v>
      </c>
      <c r="H8286">
        <v>893</v>
      </c>
      <c r="I8286">
        <v>89.95</v>
      </c>
      <c r="J8286" t="s">
        <v>15351</v>
      </c>
      <c r="K8286" t="s">
        <v>15372</v>
      </c>
      <c r="L8286" t="e">
        <f>VLOOKUP(F8286,Sheet3!$B$2:$H$126,7,0)</f>
        <v>#N/A</v>
      </c>
    </row>
    <row r="8287" spans="1:12" hidden="1" x14ac:dyDescent="0.2">
      <c r="A8287" t="s">
        <v>6465</v>
      </c>
      <c r="B8287" t="s">
        <v>10944</v>
      </c>
      <c r="C8287" t="s">
        <v>10978</v>
      </c>
      <c r="D8287" t="e">
        <f>INDEX(Sheet3!$D$1:$D$126,MATCH(DF!F8287,Sheet3!$C$1:$C$126,0))</f>
        <v>#N/A</v>
      </c>
      <c r="E8287" t="e">
        <f>INDEX(Sheet3!$E$1:$E$126,MATCH(DF!F8287,Sheet3!$C$1:$C$126,0))</f>
        <v>#N/A</v>
      </c>
      <c r="F8287" t="s">
        <v>12804</v>
      </c>
      <c r="G8287">
        <v>4</v>
      </c>
      <c r="H8287">
        <v>894</v>
      </c>
      <c r="I8287">
        <v>12.48</v>
      </c>
      <c r="J8287" t="s">
        <v>15342</v>
      </c>
      <c r="K8287" t="s">
        <v>15372</v>
      </c>
      <c r="L8287" t="e">
        <f>VLOOKUP(F8287,Sheet3!$B$2:$H$126,7,0)</f>
        <v>#N/A</v>
      </c>
    </row>
    <row r="8288" spans="1:12" hidden="1" x14ac:dyDescent="0.2">
      <c r="A8288" t="s">
        <v>5522</v>
      </c>
      <c r="B8288" t="s">
        <v>10943</v>
      </c>
      <c r="C8288" t="s">
        <v>11049</v>
      </c>
      <c r="D8288" t="e">
        <f>INDEX(Sheet3!$D$1:$D$126,MATCH(DF!F8288,Sheet3!$C$1:$C$126,0))</f>
        <v>#N/A</v>
      </c>
      <c r="E8288" t="e">
        <f>INDEX(Sheet3!$E$1:$E$126,MATCH(DF!F8288,Sheet3!$C$1:$C$126,0))</f>
        <v>#N/A</v>
      </c>
      <c r="F8288" t="s">
        <v>12590</v>
      </c>
      <c r="G8288">
        <v>3.8</v>
      </c>
      <c r="H8288">
        <v>896</v>
      </c>
      <c r="I8288">
        <v>34.020000000000003</v>
      </c>
      <c r="J8288" t="s">
        <v>15343</v>
      </c>
      <c r="K8288" t="s">
        <v>15372</v>
      </c>
      <c r="L8288" t="e">
        <f>VLOOKUP(F8288,Sheet3!$B$2:$H$126,7,0)</f>
        <v>#N/A</v>
      </c>
    </row>
    <row r="8289" spans="1:12" hidden="1" x14ac:dyDescent="0.2">
      <c r="A8289" t="s">
        <v>6466</v>
      </c>
      <c r="B8289" t="s">
        <v>10943</v>
      </c>
      <c r="C8289" t="s">
        <v>11105</v>
      </c>
      <c r="D8289" t="e">
        <f>INDEX(Sheet3!$D$1:$D$126,MATCH(DF!F8289,Sheet3!$C$1:$C$126,0))</f>
        <v>#N/A</v>
      </c>
      <c r="E8289" t="e">
        <f>INDEX(Sheet3!$E$1:$E$126,MATCH(DF!F8289,Sheet3!$C$1:$C$126,0))</f>
        <v>#N/A</v>
      </c>
      <c r="F8289" t="s">
        <v>12459</v>
      </c>
      <c r="G8289">
        <v>3.8</v>
      </c>
      <c r="H8289">
        <v>896</v>
      </c>
      <c r="I8289">
        <v>9.5</v>
      </c>
      <c r="J8289" t="s">
        <v>15339</v>
      </c>
      <c r="K8289" t="s">
        <v>15372</v>
      </c>
      <c r="L8289" t="e">
        <f>VLOOKUP(F8289,Sheet3!$B$2:$H$126,7,0)</f>
        <v>#N/A</v>
      </c>
    </row>
    <row r="8290" spans="1:12" hidden="1" x14ac:dyDescent="0.2">
      <c r="A8290" t="s">
        <v>6167</v>
      </c>
      <c r="B8290" t="s">
        <v>10943</v>
      </c>
      <c r="C8290" t="s">
        <v>11072</v>
      </c>
      <c r="D8290" t="e">
        <f>INDEX(Sheet3!$D$1:$D$126,MATCH(DF!F8290,Sheet3!$C$1:$C$126,0))</f>
        <v>#N/A</v>
      </c>
      <c r="E8290" t="e">
        <f>INDEX(Sheet3!$E$1:$E$126,MATCH(DF!F8290,Sheet3!$C$1:$C$126,0))</f>
        <v>#N/A</v>
      </c>
      <c r="F8290" t="s">
        <v>11967</v>
      </c>
      <c r="G8290">
        <v>4.3</v>
      </c>
      <c r="H8290">
        <v>898</v>
      </c>
      <c r="I8290">
        <v>89</v>
      </c>
      <c r="J8290" t="s">
        <v>15343</v>
      </c>
      <c r="K8290" t="s">
        <v>15372</v>
      </c>
      <c r="L8290" t="e">
        <f>VLOOKUP(F8290,Sheet3!$B$2:$H$126,7,0)</f>
        <v>#N/A</v>
      </c>
    </row>
    <row r="8291" spans="1:12" hidden="1" x14ac:dyDescent="0.2">
      <c r="A8291" t="s">
        <v>6467</v>
      </c>
      <c r="B8291" t="s">
        <v>10943</v>
      </c>
      <c r="C8291" t="s">
        <v>11005</v>
      </c>
      <c r="D8291" t="e">
        <f>INDEX(Sheet3!$D$1:$D$126,MATCH(DF!F8291,Sheet3!$C$1:$C$126,0))</f>
        <v>#N/A</v>
      </c>
      <c r="E8291" t="e">
        <f>INDEX(Sheet3!$E$1:$E$126,MATCH(DF!F8291,Sheet3!$C$1:$C$126,0))</f>
        <v>#N/A</v>
      </c>
      <c r="F8291" t="s">
        <v>12643</v>
      </c>
      <c r="G8291">
        <v>4.0999999999999996</v>
      </c>
      <c r="H8291">
        <v>899</v>
      </c>
      <c r="I8291">
        <v>65.95</v>
      </c>
      <c r="J8291" t="s">
        <v>15349</v>
      </c>
      <c r="K8291" t="s">
        <v>15372</v>
      </c>
      <c r="L8291" t="e">
        <f>VLOOKUP(F8291,Sheet3!$B$2:$H$126,7,0)</f>
        <v>#N/A</v>
      </c>
    </row>
    <row r="8292" spans="1:12" hidden="1" x14ac:dyDescent="0.2">
      <c r="A8292" t="s">
        <v>47</v>
      </c>
      <c r="B8292" t="s">
        <v>10951</v>
      </c>
      <c r="C8292" t="s">
        <v>10993</v>
      </c>
      <c r="D8292" t="e">
        <f>INDEX(Sheet3!$D$1:$D$126,MATCH(DF!F8292,Sheet3!$C$1:$C$126,0))</f>
        <v>#N/A</v>
      </c>
      <c r="E8292" t="e">
        <f>INDEX(Sheet3!$E$1:$E$126,MATCH(DF!F8292,Sheet3!$C$1:$C$126,0))</f>
        <v>#N/A</v>
      </c>
      <c r="F8292" t="s">
        <v>12908</v>
      </c>
      <c r="G8292">
        <v>3.5</v>
      </c>
      <c r="H8292">
        <v>90</v>
      </c>
      <c r="I8292">
        <v>6.31</v>
      </c>
      <c r="J8292" t="s">
        <v>15342</v>
      </c>
      <c r="K8292" t="s">
        <v>15372</v>
      </c>
      <c r="L8292" t="e">
        <f>VLOOKUP(F8292,Sheet3!$B$2:$H$126,7,0)</f>
        <v>#N/A</v>
      </c>
    </row>
    <row r="8293" spans="1:12" hidden="1" x14ac:dyDescent="0.2">
      <c r="A8293" t="s">
        <v>6468</v>
      </c>
      <c r="B8293" t="s">
        <v>10944</v>
      </c>
      <c r="C8293" t="s">
        <v>11054</v>
      </c>
      <c r="D8293" t="e">
        <f>INDEX(Sheet3!$D$1:$D$126,MATCH(DF!F8293,Sheet3!$C$1:$C$126,0))</f>
        <v>#N/A</v>
      </c>
      <c r="E8293" t="e">
        <f>INDEX(Sheet3!$E$1:$E$126,MATCH(DF!F8293,Sheet3!$C$1:$C$126,0))</f>
        <v>#N/A</v>
      </c>
      <c r="F8293" t="s">
        <v>12661</v>
      </c>
      <c r="G8293">
        <v>4</v>
      </c>
      <c r="H8293">
        <v>90</v>
      </c>
      <c r="I8293">
        <v>7.63</v>
      </c>
      <c r="J8293" t="s">
        <v>15345</v>
      </c>
      <c r="K8293" t="s">
        <v>15372</v>
      </c>
      <c r="L8293" t="e">
        <f>VLOOKUP(F8293,Sheet3!$B$2:$H$126,7,0)</f>
        <v>#N/A</v>
      </c>
    </row>
    <row r="8294" spans="1:12" hidden="1" x14ac:dyDescent="0.2">
      <c r="A8294" t="s">
        <v>4304</v>
      </c>
      <c r="B8294" t="s">
        <v>10943</v>
      </c>
      <c r="C8294" t="s">
        <v>11049</v>
      </c>
      <c r="D8294" t="e">
        <f>INDEX(Sheet3!$D$1:$D$126,MATCH(DF!F8294,Sheet3!$C$1:$C$126,0))</f>
        <v>#N/A</v>
      </c>
      <c r="E8294" t="e">
        <f>INDEX(Sheet3!$E$1:$E$126,MATCH(DF!F8294,Sheet3!$C$1:$C$126,0))</f>
        <v>#N/A</v>
      </c>
      <c r="F8294" t="s">
        <v>12444</v>
      </c>
      <c r="G8294">
        <v>4</v>
      </c>
      <c r="H8294">
        <v>90</v>
      </c>
      <c r="I8294">
        <v>54.36</v>
      </c>
      <c r="J8294" t="s">
        <v>15339</v>
      </c>
      <c r="K8294" t="s">
        <v>15372</v>
      </c>
      <c r="L8294" t="e">
        <f>VLOOKUP(F8294,Sheet3!$B$2:$H$126,7,0)</f>
        <v>#N/A</v>
      </c>
    </row>
    <row r="8295" spans="1:12" hidden="1" x14ac:dyDescent="0.2">
      <c r="A8295" t="s">
        <v>6469</v>
      </c>
      <c r="B8295" t="s">
        <v>10949</v>
      </c>
      <c r="C8295" t="s">
        <v>10991</v>
      </c>
      <c r="D8295" t="e">
        <f>INDEX(Sheet3!$D$1:$D$126,MATCH(DF!F8295,Sheet3!$C$1:$C$126,0))</f>
        <v>#N/A</v>
      </c>
      <c r="E8295" t="e">
        <f>INDEX(Sheet3!$E$1:$E$126,MATCH(DF!F8295,Sheet3!$C$1:$C$126,0))</f>
        <v>#N/A</v>
      </c>
      <c r="F8295" t="s">
        <v>13544</v>
      </c>
      <c r="G8295">
        <v>3.9</v>
      </c>
      <c r="H8295">
        <v>90</v>
      </c>
      <c r="I8295">
        <v>23.79</v>
      </c>
      <c r="J8295" t="s">
        <v>15342</v>
      </c>
      <c r="K8295" t="s">
        <v>15372</v>
      </c>
      <c r="L8295" t="e">
        <f>VLOOKUP(F8295,Sheet3!$B$2:$H$126,7,0)</f>
        <v>#N/A</v>
      </c>
    </row>
    <row r="8296" spans="1:12" hidden="1" x14ac:dyDescent="0.2">
      <c r="A8296" t="s">
        <v>387</v>
      </c>
      <c r="B8296" t="s">
        <v>10944</v>
      </c>
      <c r="C8296" t="s">
        <v>11052</v>
      </c>
      <c r="D8296" t="e">
        <f>INDEX(Sheet3!$D$1:$D$126,MATCH(DF!F8296,Sheet3!$C$1:$C$126,0))</f>
        <v>#N/A</v>
      </c>
      <c r="E8296" t="e">
        <f>INDEX(Sheet3!$E$1:$E$126,MATCH(DF!F8296,Sheet3!$C$1:$C$126,0))</f>
        <v>#N/A</v>
      </c>
      <c r="F8296" t="s">
        <v>13365</v>
      </c>
      <c r="G8296">
        <v>3.7</v>
      </c>
      <c r="H8296">
        <v>90</v>
      </c>
      <c r="I8296">
        <v>16.899999999999999</v>
      </c>
      <c r="J8296" t="s">
        <v>15339</v>
      </c>
      <c r="K8296" t="s">
        <v>15372</v>
      </c>
      <c r="L8296" t="e">
        <f>VLOOKUP(F8296,Sheet3!$B$2:$H$126,7,0)</f>
        <v>#N/A</v>
      </c>
    </row>
    <row r="8297" spans="1:12" hidden="1" x14ac:dyDescent="0.2">
      <c r="A8297" t="s">
        <v>2042</v>
      </c>
      <c r="B8297" t="s">
        <v>10949</v>
      </c>
      <c r="C8297" t="s">
        <v>10991</v>
      </c>
      <c r="D8297" t="e">
        <f>INDEX(Sheet3!$D$1:$D$126,MATCH(DF!F8297,Sheet3!$C$1:$C$126,0))</f>
        <v>#N/A</v>
      </c>
      <c r="E8297" t="e">
        <f>INDEX(Sheet3!$E$1:$E$126,MATCH(DF!F8297,Sheet3!$C$1:$C$126,0))</f>
        <v>#N/A</v>
      </c>
      <c r="F8297" t="s">
        <v>12157</v>
      </c>
      <c r="G8297">
        <v>3.9</v>
      </c>
      <c r="H8297">
        <v>90</v>
      </c>
      <c r="I8297">
        <v>13.9</v>
      </c>
      <c r="J8297" t="s">
        <v>15339</v>
      </c>
      <c r="K8297" t="s">
        <v>15372</v>
      </c>
      <c r="L8297" t="e">
        <f>VLOOKUP(F8297,Sheet3!$B$2:$H$126,7,0)</f>
        <v>#N/A</v>
      </c>
    </row>
    <row r="8298" spans="1:12" hidden="1" x14ac:dyDescent="0.2">
      <c r="A8298" t="s">
        <v>2316</v>
      </c>
      <c r="B8298" t="s">
        <v>10957</v>
      </c>
      <c r="C8298" t="s">
        <v>11048</v>
      </c>
      <c r="D8298" t="e">
        <f>INDEX(Sheet3!$D$1:$D$126,MATCH(DF!F8298,Sheet3!$C$1:$C$126,0))</f>
        <v>#N/A</v>
      </c>
      <c r="E8298" t="e">
        <f>INDEX(Sheet3!$E$1:$E$126,MATCH(DF!F8298,Sheet3!$C$1:$C$126,0))</f>
        <v>#N/A</v>
      </c>
      <c r="F8298" t="s">
        <v>12496</v>
      </c>
      <c r="G8298">
        <v>3.6</v>
      </c>
      <c r="H8298">
        <v>90</v>
      </c>
      <c r="I8298">
        <v>29.41</v>
      </c>
      <c r="J8298" t="s">
        <v>15342</v>
      </c>
      <c r="K8298" t="s">
        <v>15372</v>
      </c>
      <c r="L8298" t="e">
        <f>VLOOKUP(F8298,Sheet3!$B$2:$H$126,7,0)</f>
        <v>#N/A</v>
      </c>
    </row>
    <row r="8299" spans="1:12" hidden="1" x14ac:dyDescent="0.2">
      <c r="A8299" t="s">
        <v>6470</v>
      </c>
      <c r="B8299" t="s">
        <v>10949</v>
      </c>
      <c r="C8299" t="s">
        <v>10991</v>
      </c>
      <c r="D8299" t="e">
        <f>INDEX(Sheet3!$D$1:$D$126,MATCH(DF!F8299,Sheet3!$C$1:$C$126,0))</f>
        <v>#N/A</v>
      </c>
      <c r="E8299" t="e">
        <f>INDEX(Sheet3!$E$1:$E$126,MATCH(DF!F8299,Sheet3!$C$1:$C$126,0))</f>
        <v>#N/A</v>
      </c>
      <c r="F8299" t="s">
        <v>12107</v>
      </c>
      <c r="G8299">
        <v>4.5</v>
      </c>
      <c r="H8299">
        <v>90</v>
      </c>
      <c r="I8299">
        <v>63.15</v>
      </c>
      <c r="J8299" t="s">
        <v>15338</v>
      </c>
      <c r="K8299" t="s">
        <v>15372</v>
      </c>
      <c r="L8299" t="e">
        <f>VLOOKUP(F8299,Sheet3!$B$2:$H$126,7,0)</f>
        <v>#N/A</v>
      </c>
    </row>
    <row r="8300" spans="1:12" hidden="1" x14ac:dyDescent="0.2">
      <c r="A8300" t="s">
        <v>5798</v>
      </c>
      <c r="B8300" t="s">
        <v>10950</v>
      </c>
      <c r="C8300" t="s">
        <v>11292</v>
      </c>
      <c r="D8300" t="e">
        <f>INDEX(Sheet3!$D$1:$D$126,MATCH(DF!F8300,Sheet3!$C$1:$C$126,0))</f>
        <v>#N/A</v>
      </c>
      <c r="E8300" t="e">
        <f>INDEX(Sheet3!$E$1:$E$126,MATCH(DF!F8300,Sheet3!$C$1:$C$126,0))</f>
        <v>#N/A</v>
      </c>
      <c r="F8300" t="s">
        <v>12799</v>
      </c>
      <c r="G8300">
        <v>4</v>
      </c>
      <c r="H8300">
        <v>90</v>
      </c>
      <c r="I8300">
        <v>27.36</v>
      </c>
      <c r="J8300" t="s">
        <v>15342</v>
      </c>
      <c r="K8300" t="s">
        <v>15372</v>
      </c>
      <c r="L8300" t="e">
        <f>VLOOKUP(F8300,Sheet3!$B$2:$H$126,7,0)</f>
        <v>#N/A</v>
      </c>
    </row>
    <row r="8301" spans="1:12" hidden="1" x14ac:dyDescent="0.2">
      <c r="A8301" t="s">
        <v>6471</v>
      </c>
      <c r="B8301" t="s">
        <v>10943</v>
      </c>
      <c r="C8301" t="s">
        <v>11591</v>
      </c>
      <c r="D8301" t="e">
        <f>INDEX(Sheet3!$D$1:$D$126,MATCH(DF!F8301,Sheet3!$C$1:$C$126,0))</f>
        <v>#N/A</v>
      </c>
      <c r="E8301" t="e">
        <f>INDEX(Sheet3!$E$1:$E$126,MATCH(DF!F8301,Sheet3!$C$1:$C$126,0))</f>
        <v>#N/A</v>
      </c>
      <c r="F8301" t="s">
        <v>12738</v>
      </c>
      <c r="G8301">
        <v>3.6</v>
      </c>
      <c r="H8301">
        <v>90</v>
      </c>
      <c r="I8301">
        <v>29.15</v>
      </c>
      <c r="J8301" t="s">
        <v>15342</v>
      </c>
      <c r="K8301" t="s">
        <v>15372</v>
      </c>
      <c r="L8301" t="e">
        <f>VLOOKUP(F8301,Sheet3!$B$2:$H$126,7,0)</f>
        <v>#N/A</v>
      </c>
    </row>
    <row r="8302" spans="1:12" x14ac:dyDescent="0.2">
      <c r="A8302" t="s">
        <v>6472</v>
      </c>
      <c r="B8302" t="s">
        <v>10952</v>
      </c>
      <c r="C8302" s="2" t="s">
        <v>11200</v>
      </c>
      <c r="D8302" t="str">
        <f>INDEX(Sheet3!$D$1:$D$126,MATCH(DF!F8302,Sheet3!$C$1:$C$126,0))</f>
        <v>VÁRIAS REGIÕES</v>
      </c>
      <c r="E8302">
        <f>INDEX(Sheet3!$E$1:$E$126,MATCH(DF!F8302,Sheet3!$C$1:$C$126,0))</f>
        <v>0</v>
      </c>
      <c r="F8302" t="s">
        <v>12215</v>
      </c>
      <c r="G8302">
        <v>4</v>
      </c>
      <c r="H8302">
        <v>90</v>
      </c>
      <c r="I8302">
        <v>21.45</v>
      </c>
      <c r="J8302" t="s">
        <v>15343</v>
      </c>
      <c r="K8302" t="s">
        <v>15372</v>
      </c>
      <c r="L8302" t="str">
        <f>VLOOKUP(F8302,Sheet3!$B$2:$H$126,7,0)</f>
        <v>Monte Cascas</v>
      </c>
    </row>
    <row r="8303" spans="1:12" hidden="1" x14ac:dyDescent="0.2">
      <c r="A8303" t="s">
        <v>6473</v>
      </c>
      <c r="B8303" t="s">
        <v>10945</v>
      </c>
      <c r="C8303" t="s">
        <v>11040</v>
      </c>
      <c r="D8303" t="e">
        <f>INDEX(Sheet3!$D$1:$D$126,MATCH(DF!F8303,Sheet3!$C$1:$C$126,0))</f>
        <v>#N/A</v>
      </c>
      <c r="E8303" t="e">
        <f>INDEX(Sheet3!$E$1:$E$126,MATCH(DF!F8303,Sheet3!$C$1:$C$126,0))</f>
        <v>#N/A</v>
      </c>
      <c r="F8303" t="s">
        <v>13191</v>
      </c>
      <c r="G8303">
        <v>4.0999999999999996</v>
      </c>
      <c r="H8303">
        <v>90</v>
      </c>
      <c r="I8303">
        <v>12.69</v>
      </c>
      <c r="J8303" t="s">
        <v>15345</v>
      </c>
      <c r="K8303" t="s">
        <v>15372</v>
      </c>
      <c r="L8303" t="e">
        <f>VLOOKUP(F8303,Sheet3!$B$2:$H$126,7,0)</f>
        <v>#N/A</v>
      </c>
    </row>
    <row r="8304" spans="1:12" hidden="1" x14ac:dyDescent="0.2">
      <c r="A8304" t="s">
        <v>6474</v>
      </c>
      <c r="B8304" t="s">
        <v>10944</v>
      </c>
      <c r="C8304" t="s">
        <v>11189</v>
      </c>
      <c r="D8304" t="e">
        <f>INDEX(Sheet3!$D$1:$D$126,MATCH(DF!F8304,Sheet3!$C$1:$C$126,0))</f>
        <v>#N/A</v>
      </c>
      <c r="E8304" t="e">
        <f>INDEX(Sheet3!$E$1:$E$126,MATCH(DF!F8304,Sheet3!$C$1:$C$126,0))</f>
        <v>#N/A</v>
      </c>
      <c r="F8304" t="s">
        <v>14135</v>
      </c>
      <c r="G8304">
        <v>4.2</v>
      </c>
      <c r="H8304">
        <v>90</v>
      </c>
      <c r="I8304">
        <v>44</v>
      </c>
      <c r="J8304" t="s">
        <v>15338</v>
      </c>
      <c r="K8304" t="s">
        <v>15372</v>
      </c>
      <c r="L8304" t="e">
        <f>VLOOKUP(F8304,Sheet3!$B$2:$H$126,7,0)</f>
        <v>#N/A</v>
      </c>
    </row>
    <row r="8305" spans="1:12" hidden="1" x14ac:dyDescent="0.2">
      <c r="A8305" t="s">
        <v>6475</v>
      </c>
      <c r="B8305" t="s">
        <v>10950</v>
      </c>
      <c r="C8305" t="s">
        <v>11020</v>
      </c>
      <c r="D8305" t="e">
        <f>INDEX(Sheet3!$D$1:$D$126,MATCH(DF!F8305,Sheet3!$C$1:$C$126,0))</f>
        <v>#N/A</v>
      </c>
      <c r="E8305" t="e">
        <f>INDEX(Sheet3!$E$1:$E$126,MATCH(DF!F8305,Sheet3!$C$1:$C$126,0))</f>
        <v>#N/A</v>
      </c>
      <c r="F8305" t="s">
        <v>14392</v>
      </c>
      <c r="G8305">
        <v>3.7</v>
      </c>
      <c r="H8305">
        <v>90</v>
      </c>
      <c r="I8305">
        <v>30.99</v>
      </c>
      <c r="J8305" t="s">
        <v>15340</v>
      </c>
      <c r="K8305" t="s">
        <v>15372</v>
      </c>
      <c r="L8305" t="e">
        <f>VLOOKUP(F8305,Sheet3!$B$2:$H$126,7,0)</f>
        <v>#N/A</v>
      </c>
    </row>
    <row r="8306" spans="1:12" hidden="1" x14ac:dyDescent="0.2">
      <c r="A8306" t="s">
        <v>6476</v>
      </c>
      <c r="B8306" t="s">
        <v>10943</v>
      </c>
      <c r="C8306" t="s">
        <v>11245</v>
      </c>
      <c r="D8306" t="e">
        <f>INDEX(Sheet3!$D$1:$D$126,MATCH(DF!F8306,Sheet3!$C$1:$C$126,0))</f>
        <v>#N/A</v>
      </c>
      <c r="E8306" t="e">
        <f>INDEX(Sheet3!$E$1:$E$126,MATCH(DF!F8306,Sheet3!$C$1:$C$126,0))</f>
        <v>#N/A</v>
      </c>
      <c r="F8306" t="s">
        <v>12252</v>
      </c>
      <c r="G8306">
        <v>3.8</v>
      </c>
      <c r="H8306">
        <v>90</v>
      </c>
      <c r="I8306">
        <v>18.899999999999999</v>
      </c>
      <c r="J8306" t="s">
        <v>15345</v>
      </c>
      <c r="K8306" t="s">
        <v>15372</v>
      </c>
      <c r="L8306" t="e">
        <f>VLOOKUP(F8306,Sheet3!$B$2:$H$126,7,0)</f>
        <v>#N/A</v>
      </c>
    </row>
    <row r="8307" spans="1:12" hidden="1" x14ac:dyDescent="0.2">
      <c r="A8307" t="s">
        <v>6477</v>
      </c>
      <c r="B8307" t="s">
        <v>10943</v>
      </c>
      <c r="C8307" t="s">
        <v>11068</v>
      </c>
      <c r="D8307" t="e">
        <f>INDEX(Sheet3!$D$1:$D$126,MATCH(DF!F8307,Sheet3!$C$1:$C$126,0))</f>
        <v>#N/A</v>
      </c>
      <c r="E8307" t="e">
        <f>INDEX(Sheet3!$E$1:$E$126,MATCH(DF!F8307,Sheet3!$C$1:$C$126,0))</f>
        <v>#N/A</v>
      </c>
      <c r="F8307" t="s">
        <v>14509</v>
      </c>
      <c r="G8307">
        <v>3.4</v>
      </c>
      <c r="H8307">
        <v>90</v>
      </c>
      <c r="I8307">
        <v>6.83</v>
      </c>
      <c r="J8307" t="s">
        <v>15342</v>
      </c>
      <c r="K8307" t="s">
        <v>15372</v>
      </c>
      <c r="L8307" t="e">
        <f>VLOOKUP(F8307,Sheet3!$B$2:$H$126,7,0)</f>
        <v>#N/A</v>
      </c>
    </row>
    <row r="8308" spans="1:12" hidden="1" x14ac:dyDescent="0.2">
      <c r="A8308" t="s">
        <v>6478</v>
      </c>
      <c r="B8308" t="s">
        <v>10944</v>
      </c>
      <c r="C8308" t="s">
        <v>11114</v>
      </c>
      <c r="D8308" t="e">
        <f>INDEX(Sheet3!$D$1:$D$126,MATCH(DF!F8308,Sheet3!$C$1:$C$126,0))</f>
        <v>#N/A</v>
      </c>
      <c r="E8308" t="e">
        <f>INDEX(Sheet3!$E$1:$E$126,MATCH(DF!F8308,Sheet3!$C$1:$C$126,0))</f>
        <v>#N/A</v>
      </c>
      <c r="F8308" t="s">
        <v>14510</v>
      </c>
      <c r="G8308">
        <v>3.9</v>
      </c>
      <c r="H8308">
        <v>90</v>
      </c>
      <c r="I8308">
        <v>27.9</v>
      </c>
      <c r="J8308" t="s">
        <v>15344</v>
      </c>
      <c r="K8308" t="s">
        <v>15372</v>
      </c>
      <c r="L8308" t="e">
        <f>VLOOKUP(F8308,Sheet3!$B$2:$H$126,7,0)</f>
        <v>#N/A</v>
      </c>
    </row>
    <row r="8309" spans="1:12" hidden="1" x14ac:dyDescent="0.2">
      <c r="A8309" t="s">
        <v>6479</v>
      </c>
      <c r="B8309" t="s">
        <v>10954</v>
      </c>
      <c r="C8309" t="s">
        <v>11584</v>
      </c>
      <c r="D8309" t="e">
        <f>INDEX(Sheet3!$D$1:$D$126,MATCH(DF!F8309,Sheet3!$C$1:$C$126,0))</f>
        <v>#N/A</v>
      </c>
      <c r="E8309" t="e">
        <f>INDEX(Sheet3!$E$1:$E$126,MATCH(DF!F8309,Sheet3!$C$1:$C$126,0))</f>
        <v>#N/A</v>
      </c>
      <c r="F8309" t="s">
        <v>13170</v>
      </c>
      <c r="G8309">
        <v>3.3</v>
      </c>
      <c r="H8309">
        <v>90</v>
      </c>
      <c r="I8309">
        <v>9.9499999999999993</v>
      </c>
      <c r="J8309" t="s">
        <v>15344</v>
      </c>
      <c r="K8309" t="s">
        <v>15372</v>
      </c>
      <c r="L8309" t="e">
        <f>VLOOKUP(F8309,Sheet3!$B$2:$H$126,7,0)</f>
        <v>#N/A</v>
      </c>
    </row>
    <row r="8310" spans="1:12" hidden="1" x14ac:dyDescent="0.2">
      <c r="A8310" t="s">
        <v>948</v>
      </c>
      <c r="B8310" t="s">
        <v>10943</v>
      </c>
      <c r="C8310" t="s">
        <v>11049</v>
      </c>
      <c r="D8310" t="e">
        <f>INDEX(Sheet3!$D$1:$D$126,MATCH(DF!F8310,Sheet3!$C$1:$C$126,0))</f>
        <v>#N/A</v>
      </c>
      <c r="E8310" t="e">
        <f>INDEX(Sheet3!$E$1:$E$126,MATCH(DF!F8310,Sheet3!$C$1:$C$126,0))</f>
        <v>#N/A</v>
      </c>
      <c r="F8310" t="s">
        <v>13253</v>
      </c>
      <c r="G8310">
        <v>3.6</v>
      </c>
      <c r="H8310">
        <v>90</v>
      </c>
      <c r="I8310">
        <v>24.18</v>
      </c>
      <c r="J8310" t="s">
        <v>15342</v>
      </c>
      <c r="K8310" t="s">
        <v>15372</v>
      </c>
      <c r="L8310" t="e">
        <f>VLOOKUP(F8310,Sheet3!$B$2:$H$126,7,0)</f>
        <v>#N/A</v>
      </c>
    </row>
    <row r="8311" spans="1:12" hidden="1" x14ac:dyDescent="0.2">
      <c r="A8311" t="s">
        <v>6480</v>
      </c>
      <c r="B8311" t="s">
        <v>10950</v>
      </c>
      <c r="C8311" t="s">
        <v>11055</v>
      </c>
      <c r="D8311" t="e">
        <f>INDEX(Sheet3!$D$1:$D$126,MATCH(DF!F8311,Sheet3!$C$1:$C$126,0))</f>
        <v>#N/A</v>
      </c>
      <c r="E8311" t="e">
        <f>INDEX(Sheet3!$E$1:$E$126,MATCH(DF!F8311,Sheet3!$C$1:$C$126,0))</f>
        <v>#N/A</v>
      </c>
      <c r="F8311" t="s">
        <v>12113</v>
      </c>
      <c r="G8311">
        <v>3.8</v>
      </c>
      <c r="H8311">
        <v>90</v>
      </c>
      <c r="I8311">
        <v>36.99</v>
      </c>
      <c r="J8311" t="s">
        <v>15340</v>
      </c>
      <c r="K8311" t="s">
        <v>15372</v>
      </c>
      <c r="L8311" t="e">
        <f>VLOOKUP(F8311,Sheet3!$B$2:$H$126,7,0)</f>
        <v>#N/A</v>
      </c>
    </row>
    <row r="8312" spans="1:12" hidden="1" x14ac:dyDescent="0.2">
      <c r="A8312" t="s">
        <v>6481</v>
      </c>
      <c r="B8312" t="s">
        <v>10944</v>
      </c>
      <c r="C8312" t="s">
        <v>11070</v>
      </c>
      <c r="D8312" t="e">
        <f>INDEX(Sheet3!$D$1:$D$126,MATCH(DF!F8312,Sheet3!$C$1:$C$126,0))</f>
        <v>#N/A</v>
      </c>
      <c r="E8312" t="e">
        <f>INDEX(Sheet3!$E$1:$E$126,MATCH(DF!F8312,Sheet3!$C$1:$C$126,0))</f>
        <v>#N/A</v>
      </c>
      <c r="F8312" t="s">
        <v>12046</v>
      </c>
      <c r="G8312">
        <v>3.9</v>
      </c>
      <c r="H8312">
        <v>90</v>
      </c>
      <c r="I8312">
        <v>26.5</v>
      </c>
      <c r="J8312" t="s">
        <v>15342</v>
      </c>
      <c r="K8312" t="s">
        <v>15372</v>
      </c>
      <c r="L8312" t="e">
        <f>VLOOKUP(F8312,Sheet3!$B$2:$H$126,7,0)</f>
        <v>#N/A</v>
      </c>
    </row>
    <row r="8313" spans="1:12" hidden="1" x14ac:dyDescent="0.2">
      <c r="A8313" t="s">
        <v>6482</v>
      </c>
      <c r="B8313" t="s">
        <v>10949</v>
      </c>
      <c r="C8313" t="s">
        <v>11110</v>
      </c>
      <c r="D8313" t="e">
        <f>INDEX(Sheet3!$D$1:$D$126,MATCH(DF!F8313,Sheet3!$C$1:$C$126,0))</f>
        <v>#N/A</v>
      </c>
      <c r="E8313" t="e">
        <f>INDEX(Sheet3!$E$1:$E$126,MATCH(DF!F8313,Sheet3!$C$1:$C$126,0))</f>
        <v>#N/A</v>
      </c>
      <c r="F8313" t="s">
        <v>13025</v>
      </c>
      <c r="G8313">
        <v>3.9</v>
      </c>
      <c r="H8313">
        <v>90</v>
      </c>
      <c r="I8313">
        <v>8.5</v>
      </c>
      <c r="J8313" t="s">
        <v>15339</v>
      </c>
      <c r="K8313" t="s">
        <v>15372</v>
      </c>
      <c r="L8313" t="e">
        <f>VLOOKUP(F8313,Sheet3!$B$2:$H$126,7,0)</f>
        <v>#N/A</v>
      </c>
    </row>
    <row r="8314" spans="1:12" hidden="1" x14ac:dyDescent="0.2">
      <c r="A8314" t="s">
        <v>6483</v>
      </c>
      <c r="B8314" t="s">
        <v>10943</v>
      </c>
      <c r="C8314" t="s">
        <v>11193</v>
      </c>
      <c r="D8314" t="e">
        <f>INDEX(Sheet3!$D$1:$D$126,MATCH(DF!F8314,Sheet3!$C$1:$C$126,0))</f>
        <v>#N/A</v>
      </c>
      <c r="E8314" t="e">
        <f>INDEX(Sheet3!$E$1:$E$126,MATCH(DF!F8314,Sheet3!$C$1:$C$126,0))</f>
        <v>#N/A</v>
      </c>
      <c r="F8314" t="s">
        <v>12134</v>
      </c>
      <c r="G8314">
        <v>3.6</v>
      </c>
      <c r="H8314">
        <v>90</v>
      </c>
      <c r="I8314">
        <v>8.6999999999999993</v>
      </c>
      <c r="J8314" t="s">
        <v>15342</v>
      </c>
      <c r="K8314" t="s">
        <v>15372</v>
      </c>
      <c r="L8314" t="e">
        <f>VLOOKUP(F8314,Sheet3!$B$2:$H$126,7,0)</f>
        <v>#N/A</v>
      </c>
    </row>
    <row r="8315" spans="1:12" hidden="1" x14ac:dyDescent="0.2">
      <c r="A8315" t="s">
        <v>454</v>
      </c>
      <c r="B8315" t="s">
        <v>10943</v>
      </c>
      <c r="C8315" t="s">
        <v>10976</v>
      </c>
      <c r="D8315" t="e">
        <f>INDEX(Sheet3!$D$1:$D$126,MATCH(DF!F8315,Sheet3!$C$1:$C$126,0))</f>
        <v>#N/A</v>
      </c>
      <c r="E8315" t="e">
        <f>INDEX(Sheet3!$E$1:$E$126,MATCH(DF!F8315,Sheet3!$C$1:$C$126,0))</f>
        <v>#N/A</v>
      </c>
      <c r="F8315" t="s">
        <v>12656</v>
      </c>
      <c r="G8315">
        <v>4</v>
      </c>
      <c r="H8315">
        <v>90</v>
      </c>
      <c r="I8315">
        <v>51.6</v>
      </c>
      <c r="J8315" t="s">
        <v>15342</v>
      </c>
      <c r="K8315" t="s">
        <v>15372</v>
      </c>
      <c r="L8315" t="e">
        <f>VLOOKUP(F8315,Sheet3!$B$2:$H$126,7,0)</f>
        <v>#N/A</v>
      </c>
    </row>
    <row r="8316" spans="1:12" hidden="1" x14ac:dyDescent="0.2">
      <c r="A8316" t="s">
        <v>6484</v>
      </c>
      <c r="B8316" t="s">
        <v>10950</v>
      </c>
      <c r="C8316" t="s">
        <v>11055</v>
      </c>
      <c r="D8316" t="e">
        <f>INDEX(Sheet3!$D$1:$D$126,MATCH(DF!F8316,Sheet3!$C$1:$C$126,0))</f>
        <v>#N/A</v>
      </c>
      <c r="E8316" t="e">
        <f>INDEX(Sheet3!$E$1:$E$126,MATCH(DF!F8316,Sheet3!$C$1:$C$126,0))</f>
        <v>#N/A</v>
      </c>
      <c r="F8316" t="s">
        <v>12151</v>
      </c>
      <c r="G8316">
        <v>4</v>
      </c>
      <c r="H8316">
        <v>901</v>
      </c>
      <c r="I8316">
        <v>56.54</v>
      </c>
      <c r="J8316" t="s">
        <v>15354</v>
      </c>
      <c r="K8316" t="s">
        <v>15372</v>
      </c>
      <c r="L8316" t="e">
        <f>VLOOKUP(F8316,Sheet3!$B$2:$H$126,7,0)</f>
        <v>#N/A</v>
      </c>
    </row>
    <row r="8317" spans="1:12" hidden="1" x14ac:dyDescent="0.2">
      <c r="A8317" t="s">
        <v>6485</v>
      </c>
      <c r="B8317" t="s">
        <v>10943</v>
      </c>
      <c r="C8317" t="s">
        <v>11592</v>
      </c>
      <c r="D8317" t="e">
        <f>INDEX(Sheet3!$D$1:$D$126,MATCH(DF!F8317,Sheet3!$C$1:$C$126,0))</f>
        <v>#N/A</v>
      </c>
      <c r="E8317" t="e">
        <f>INDEX(Sheet3!$E$1:$E$126,MATCH(DF!F8317,Sheet3!$C$1:$C$126,0))</f>
        <v>#N/A</v>
      </c>
      <c r="F8317" t="s">
        <v>11927</v>
      </c>
      <c r="G8317">
        <v>3.8</v>
      </c>
      <c r="H8317">
        <v>901</v>
      </c>
      <c r="I8317">
        <v>17.21</v>
      </c>
      <c r="J8317" t="s">
        <v>15342</v>
      </c>
      <c r="K8317" t="s">
        <v>15372</v>
      </c>
      <c r="L8317" t="e">
        <f>VLOOKUP(F8317,Sheet3!$B$2:$H$126,7,0)</f>
        <v>#N/A</v>
      </c>
    </row>
    <row r="8318" spans="1:12" hidden="1" x14ac:dyDescent="0.2">
      <c r="A8318" t="s">
        <v>6486</v>
      </c>
      <c r="B8318" t="s">
        <v>10954</v>
      </c>
      <c r="C8318" t="s">
        <v>11282</v>
      </c>
      <c r="D8318" t="e">
        <f>INDEX(Sheet3!$D$1:$D$126,MATCH(DF!F8318,Sheet3!$C$1:$C$126,0))</f>
        <v>#N/A</v>
      </c>
      <c r="E8318" t="e">
        <f>INDEX(Sheet3!$E$1:$E$126,MATCH(DF!F8318,Sheet3!$C$1:$C$126,0))</f>
        <v>#N/A</v>
      </c>
      <c r="F8318" t="s">
        <v>12721</v>
      </c>
      <c r="G8318">
        <v>3.9</v>
      </c>
      <c r="H8318">
        <v>902</v>
      </c>
      <c r="I8318">
        <v>45.77</v>
      </c>
      <c r="J8318" t="s">
        <v>15352</v>
      </c>
      <c r="K8318" t="s">
        <v>15372</v>
      </c>
      <c r="L8318" t="e">
        <f>VLOOKUP(F8318,Sheet3!$B$2:$H$126,7,0)</f>
        <v>#N/A</v>
      </c>
    </row>
    <row r="8319" spans="1:12" hidden="1" x14ac:dyDescent="0.2">
      <c r="A8319" t="s">
        <v>5324</v>
      </c>
      <c r="B8319" t="s">
        <v>10943</v>
      </c>
      <c r="C8319" t="s">
        <v>11005</v>
      </c>
      <c r="D8319" t="e">
        <f>INDEX(Sheet3!$D$1:$D$126,MATCH(DF!F8319,Sheet3!$C$1:$C$126,0))</f>
        <v>#N/A</v>
      </c>
      <c r="E8319" t="e">
        <f>INDEX(Sheet3!$E$1:$E$126,MATCH(DF!F8319,Sheet3!$C$1:$C$126,0))</f>
        <v>#N/A</v>
      </c>
      <c r="F8319" t="s">
        <v>11965</v>
      </c>
      <c r="G8319">
        <v>4.2</v>
      </c>
      <c r="H8319">
        <v>902</v>
      </c>
      <c r="I8319">
        <v>89.95</v>
      </c>
      <c r="J8319" t="s">
        <v>15360</v>
      </c>
      <c r="K8319" t="s">
        <v>15372</v>
      </c>
      <c r="L8319" t="e">
        <f>VLOOKUP(F8319,Sheet3!$B$2:$H$126,7,0)</f>
        <v>#N/A</v>
      </c>
    </row>
    <row r="8320" spans="1:12" hidden="1" x14ac:dyDescent="0.2">
      <c r="A8320" t="s">
        <v>6487</v>
      </c>
      <c r="B8320" t="s">
        <v>10949</v>
      </c>
      <c r="C8320" t="s">
        <v>10991</v>
      </c>
      <c r="D8320" t="e">
        <f>INDEX(Sheet3!$D$1:$D$126,MATCH(DF!F8320,Sheet3!$C$1:$C$126,0))</f>
        <v>#N/A</v>
      </c>
      <c r="E8320" t="e">
        <f>INDEX(Sheet3!$E$1:$E$126,MATCH(DF!F8320,Sheet3!$C$1:$C$126,0))</f>
        <v>#N/A</v>
      </c>
      <c r="F8320" t="s">
        <v>12279</v>
      </c>
      <c r="G8320">
        <v>4</v>
      </c>
      <c r="H8320">
        <v>902</v>
      </c>
      <c r="I8320">
        <v>19.3</v>
      </c>
      <c r="J8320" t="s">
        <v>15342</v>
      </c>
      <c r="K8320" t="s">
        <v>15372</v>
      </c>
      <c r="L8320" t="e">
        <f>VLOOKUP(F8320,Sheet3!$B$2:$H$126,7,0)</f>
        <v>#N/A</v>
      </c>
    </row>
    <row r="8321" spans="1:12" hidden="1" x14ac:dyDescent="0.2">
      <c r="A8321" t="s">
        <v>319</v>
      </c>
      <c r="B8321" t="s">
        <v>10947</v>
      </c>
      <c r="C8321" t="s">
        <v>11106</v>
      </c>
      <c r="D8321" t="e">
        <f>INDEX(Sheet3!$D$1:$D$126,MATCH(DF!F8321,Sheet3!$C$1:$C$126,0))</f>
        <v>#N/A</v>
      </c>
      <c r="E8321" t="e">
        <f>INDEX(Sheet3!$E$1:$E$126,MATCH(DF!F8321,Sheet3!$C$1:$C$126,0))</f>
        <v>#N/A</v>
      </c>
      <c r="F8321" t="s">
        <v>13168</v>
      </c>
      <c r="G8321">
        <v>3.9</v>
      </c>
      <c r="H8321">
        <v>903</v>
      </c>
      <c r="I8321">
        <v>9.5</v>
      </c>
      <c r="J8321" t="s">
        <v>15339</v>
      </c>
      <c r="K8321" t="s">
        <v>15372</v>
      </c>
      <c r="L8321" t="e">
        <f>VLOOKUP(F8321,Sheet3!$B$2:$H$126,7,0)</f>
        <v>#N/A</v>
      </c>
    </row>
    <row r="8322" spans="1:12" hidden="1" x14ac:dyDescent="0.2">
      <c r="A8322" t="s">
        <v>6488</v>
      </c>
      <c r="B8322" t="s">
        <v>10944</v>
      </c>
      <c r="C8322" t="s">
        <v>11035</v>
      </c>
      <c r="D8322" t="e">
        <f>INDEX(Sheet3!$D$1:$D$126,MATCH(DF!F8322,Sheet3!$C$1:$C$126,0))</f>
        <v>#N/A</v>
      </c>
      <c r="E8322" t="e">
        <f>INDEX(Sheet3!$E$1:$E$126,MATCH(DF!F8322,Sheet3!$C$1:$C$126,0))</f>
        <v>#N/A</v>
      </c>
      <c r="F8322" t="s">
        <v>11922</v>
      </c>
      <c r="G8322">
        <v>3.7</v>
      </c>
      <c r="H8322">
        <v>903</v>
      </c>
      <c r="I8322">
        <v>11.95</v>
      </c>
      <c r="J8322" t="s">
        <v>15340</v>
      </c>
      <c r="K8322" t="s">
        <v>15372</v>
      </c>
      <c r="L8322" t="e">
        <f>VLOOKUP(F8322,Sheet3!$B$2:$H$126,7,0)</f>
        <v>#N/A</v>
      </c>
    </row>
    <row r="8323" spans="1:12" hidden="1" x14ac:dyDescent="0.2">
      <c r="A8323" t="s">
        <v>6489</v>
      </c>
      <c r="B8323" t="s">
        <v>10950</v>
      </c>
      <c r="C8323" t="s">
        <v>11033</v>
      </c>
      <c r="D8323" t="e">
        <f>INDEX(Sheet3!$D$1:$D$126,MATCH(DF!F8323,Sheet3!$C$1:$C$126,0))</f>
        <v>#N/A</v>
      </c>
      <c r="E8323" t="e">
        <f>INDEX(Sheet3!$E$1:$E$126,MATCH(DF!F8323,Sheet3!$C$1:$C$126,0))</f>
        <v>#N/A</v>
      </c>
      <c r="F8323" t="s">
        <v>13550</v>
      </c>
      <c r="G8323">
        <v>4</v>
      </c>
      <c r="H8323">
        <v>904</v>
      </c>
      <c r="I8323">
        <v>22.95</v>
      </c>
      <c r="J8323" t="s">
        <v>15343</v>
      </c>
      <c r="K8323" t="s">
        <v>15372</v>
      </c>
      <c r="L8323" t="e">
        <f>VLOOKUP(F8323,Sheet3!$B$2:$H$126,7,0)</f>
        <v>#N/A</v>
      </c>
    </row>
    <row r="8324" spans="1:12" hidden="1" x14ac:dyDescent="0.2">
      <c r="A8324" t="s">
        <v>6490</v>
      </c>
      <c r="B8324" t="s">
        <v>10955</v>
      </c>
      <c r="C8324" t="s">
        <v>11028</v>
      </c>
      <c r="D8324" t="e">
        <f>INDEX(Sheet3!$D$1:$D$126,MATCH(DF!F8324,Sheet3!$C$1:$C$126,0))</f>
        <v>#N/A</v>
      </c>
      <c r="E8324" t="e">
        <f>INDEX(Sheet3!$E$1:$E$126,MATCH(DF!F8324,Sheet3!$C$1:$C$126,0))</f>
        <v>#N/A</v>
      </c>
      <c r="F8324" t="s">
        <v>11895</v>
      </c>
      <c r="G8324">
        <v>3.5</v>
      </c>
      <c r="H8324">
        <v>906</v>
      </c>
      <c r="I8324">
        <v>7.36</v>
      </c>
      <c r="J8324" t="s">
        <v>15345</v>
      </c>
      <c r="K8324" t="s">
        <v>15372</v>
      </c>
      <c r="L8324" t="e">
        <f>VLOOKUP(F8324,Sheet3!$B$2:$H$126,7,0)</f>
        <v>#N/A</v>
      </c>
    </row>
    <row r="8325" spans="1:12" hidden="1" x14ac:dyDescent="0.2">
      <c r="A8325" t="s">
        <v>449</v>
      </c>
      <c r="B8325" t="s">
        <v>10944</v>
      </c>
      <c r="C8325" t="s">
        <v>11066</v>
      </c>
      <c r="D8325" t="e">
        <f>INDEX(Sheet3!$D$1:$D$126,MATCH(DF!F8325,Sheet3!$C$1:$C$126,0))</f>
        <v>#N/A</v>
      </c>
      <c r="E8325" t="e">
        <f>INDEX(Sheet3!$E$1:$E$126,MATCH(DF!F8325,Sheet3!$C$1:$C$126,0))</f>
        <v>#N/A</v>
      </c>
      <c r="F8325" t="s">
        <v>11955</v>
      </c>
      <c r="G8325">
        <v>4.3</v>
      </c>
      <c r="H8325">
        <v>908</v>
      </c>
      <c r="I8325">
        <v>41.61</v>
      </c>
      <c r="J8325" t="s">
        <v>15346</v>
      </c>
      <c r="K8325" t="s">
        <v>15372</v>
      </c>
      <c r="L8325" t="e">
        <f>VLOOKUP(F8325,Sheet3!$B$2:$H$126,7,0)</f>
        <v>#N/A</v>
      </c>
    </row>
    <row r="8326" spans="1:12" hidden="1" x14ac:dyDescent="0.2">
      <c r="A8326" t="s">
        <v>6491</v>
      </c>
      <c r="B8326" t="s">
        <v>10944</v>
      </c>
      <c r="C8326" t="s">
        <v>11054</v>
      </c>
      <c r="D8326" t="e">
        <f>INDEX(Sheet3!$D$1:$D$126,MATCH(DF!F8326,Sheet3!$C$1:$C$126,0))</f>
        <v>#N/A</v>
      </c>
      <c r="E8326" t="e">
        <f>INDEX(Sheet3!$E$1:$E$126,MATCH(DF!F8326,Sheet3!$C$1:$C$126,0))</f>
        <v>#N/A</v>
      </c>
      <c r="F8326" t="s">
        <v>11884</v>
      </c>
      <c r="G8326">
        <v>4.3</v>
      </c>
      <c r="H8326">
        <v>909</v>
      </c>
      <c r="I8326">
        <v>18.84</v>
      </c>
      <c r="J8326" t="s">
        <v>15342</v>
      </c>
      <c r="K8326" t="s">
        <v>15372</v>
      </c>
      <c r="L8326" t="e">
        <f>VLOOKUP(F8326,Sheet3!$B$2:$H$126,7,0)</f>
        <v>#N/A</v>
      </c>
    </row>
    <row r="8327" spans="1:12" hidden="1" x14ac:dyDescent="0.2">
      <c r="A8327" t="s">
        <v>6492</v>
      </c>
      <c r="B8327" t="s">
        <v>10947</v>
      </c>
      <c r="C8327" t="s">
        <v>11106</v>
      </c>
      <c r="D8327" t="e">
        <f>INDEX(Sheet3!$D$1:$D$126,MATCH(DF!F8327,Sheet3!$C$1:$C$126,0))</f>
        <v>#N/A</v>
      </c>
      <c r="E8327" t="e">
        <f>INDEX(Sheet3!$E$1:$E$126,MATCH(DF!F8327,Sheet3!$C$1:$C$126,0))</f>
        <v>#N/A</v>
      </c>
      <c r="F8327" t="s">
        <v>12489</v>
      </c>
      <c r="G8327">
        <v>4</v>
      </c>
      <c r="H8327">
        <v>909</v>
      </c>
      <c r="I8327">
        <v>38.94</v>
      </c>
      <c r="J8327" t="s">
        <v>15346</v>
      </c>
      <c r="K8327" t="s">
        <v>15372</v>
      </c>
      <c r="L8327" t="e">
        <f>VLOOKUP(F8327,Sheet3!$B$2:$H$126,7,0)</f>
        <v>#N/A</v>
      </c>
    </row>
    <row r="8328" spans="1:12" hidden="1" x14ac:dyDescent="0.2">
      <c r="A8328" t="s">
        <v>6493</v>
      </c>
      <c r="B8328" t="s">
        <v>10947</v>
      </c>
      <c r="C8328" t="s">
        <v>11016</v>
      </c>
      <c r="D8328" t="e">
        <f>INDEX(Sheet3!$D$1:$D$126,MATCH(DF!F8328,Sheet3!$C$1:$C$126,0))</f>
        <v>#N/A</v>
      </c>
      <c r="E8328" t="e">
        <f>INDEX(Sheet3!$E$1:$E$126,MATCH(DF!F8328,Sheet3!$C$1:$C$126,0))</f>
        <v>#N/A</v>
      </c>
      <c r="F8328" t="s">
        <v>12609</v>
      </c>
      <c r="G8328">
        <v>3.8</v>
      </c>
      <c r="H8328">
        <v>909</v>
      </c>
      <c r="I8328">
        <v>8.9</v>
      </c>
      <c r="J8328" t="s">
        <v>15345</v>
      </c>
      <c r="K8328" t="s">
        <v>15372</v>
      </c>
      <c r="L8328" t="e">
        <f>VLOOKUP(F8328,Sheet3!$B$2:$H$126,7,0)</f>
        <v>#N/A</v>
      </c>
    </row>
    <row r="8329" spans="1:12" hidden="1" x14ac:dyDescent="0.2">
      <c r="A8329" t="s">
        <v>6494</v>
      </c>
      <c r="B8329" t="s">
        <v>10943</v>
      </c>
      <c r="C8329" t="s">
        <v>11363</v>
      </c>
      <c r="D8329" t="e">
        <f>INDEX(Sheet3!$D$1:$D$126,MATCH(DF!F8329,Sheet3!$C$1:$C$126,0))</f>
        <v>#N/A</v>
      </c>
      <c r="E8329" t="e">
        <f>INDEX(Sheet3!$E$1:$E$126,MATCH(DF!F8329,Sheet3!$C$1:$C$126,0))</f>
        <v>#N/A</v>
      </c>
      <c r="F8329" t="s">
        <v>11956</v>
      </c>
      <c r="G8329">
        <v>4</v>
      </c>
      <c r="H8329">
        <v>91</v>
      </c>
      <c r="I8329">
        <v>38.89</v>
      </c>
      <c r="J8329" t="s">
        <v>15342</v>
      </c>
      <c r="K8329" t="s">
        <v>15372</v>
      </c>
      <c r="L8329" t="e">
        <f>VLOOKUP(F8329,Sheet3!$B$2:$H$126,7,0)</f>
        <v>#N/A</v>
      </c>
    </row>
    <row r="8330" spans="1:12" hidden="1" x14ac:dyDescent="0.2">
      <c r="A8330" t="s">
        <v>6495</v>
      </c>
      <c r="B8330" t="s">
        <v>10949</v>
      </c>
      <c r="C8330" t="s">
        <v>11458</v>
      </c>
      <c r="D8330" t="e">
        <f>INDEX(Sheet3!$D$1:$D$126,MATCH(DF!F8330,Sheet3!$C$1:$C$126,0))</f>
        <v>#N/A</v>
      </c>
      <c r="E8330" t="e">
        <f>INDEX(Sheet3!$E$1:$E$126,MATCH(DF!F8330,Sheet3!$C$1:$C$126,0))</f>
        <v>#N/A</v>
      </c>
      <c r="F8330" t="s">
        <v>13720</v>
      </c>
      <c r="G8330">
        <v>4.2</v>
      </c>
      <c r="H8330">
        <v>91</v>
      </c>
      <c r="I8330">
        <v>30.31</v>
      </c>
      <c r="J8330" t="s">
        <v>15343</v>
      </c>
      <c r="K8330" t="s">
        <v>15372</v>
      </c>
      <c r="L8330" t="e">
        <f>VLOOKUP(F8330,Sheet3!$B$2:$H$126,7,0)</f>
        <v>#N/A</v>
      </c>
    </row>
    <row r="8331" spans="1:12" hidden="1" x14ac:dyDescent="0.2">
      <c r="A8331" t="s">
        <v>6496</v>
      </c>
      <c r="B8331" t="s">
        <v>10951</v>
      </c>
      <c r="C8331" t="s">
        <v>11368</v>
      </c>
      <c r="D8331" t="e">
        <f>INDEX(Sheet3!$D$1:$D$126,MATCH(DF!F8331,Sheet3!$C$1:$C$126,0))</f>
        <v>#N/A</v>
      </c>
      <c r="E8331" t="e">
        <f>INDEX(Sheet3!$E$1:$E$126,MATCH(DF!F8331,Sheet3!$C$1:$C$126,0))</f>
        <v>#N/A</v>
      </c>
      <c r="F8331" t="s">
        <v>13541</v>
      </c>
      <c r="G8331">
        <v>4.4000000000000004</v>
      </c>
      <c r="H8331">
        <v>91</v>
      </c>
      <c r="I8331">
        <v>109</v>
      </c>
      <c r="J8331" t="s">
        <v>15344</v>
      </c>
      <c r="K8331" t="s">
        <v>15372</v>
      </c>
      <c r="L8331" t="e">
        <f>VLOOKUP(F8331,Sheet3!$B$2:$H$126,7,0)</f>
        <v>#N/A</v>
      </c>
    </row>
    <row r="8332" spans="1:12" hidden="1" x14ac:dyDescent="0.2">
      <c r="A8332" t="s">
        <v>6497</v>
      </c>
      <c r="B8332" t="s">
        <v>10951</v>
      </c>
      <c r="C8332" t="s">
        <v>11136</v>
      </c>
      <c r="D8332" t="e">
        <f>INDEX(Sheet3!$D$1:$D$126,MATCH(DF!F8332,Sheet3!$C$1:$C$126,0))</f>
        <v>#N/A</v>
      </c>
      <c r="E8332" t="e">
        <f>INDEX(Sheet3!$E$1:$E$126,MATCH(DF!F8332,Sheet3!$C$1:$C$126,0))</f>
        <v>#N/A</v>
      </c>
      <c r="F8332" t="s">
        <v>11994</v>
      </c>
      <c r="G8332">
        <v>3.7</v>
      </c>
      <c r="H8332">
        <v>91</v>
      </c>
      <c r="I8332">
        <v>19.989999999999998</v>
      </c>
      <c r="J8332" t="s">
        <v>15340</v>
      </c>
      <c r="K8332" t="s">
        <v>15372</v>
      </c>
      <c r="L8332" t="e">
        <f>VLOOKUP(F8332,Sheet3!$B$2:$H$126,7,0)</f>
        <v>#N/A</v>
      </c>
    </row>
    <row r="8333" spans="1:12" hidden="1" x14ac:dyDescent="0.2">
      <c r="A8333" t="s">
        <v>6498</v>
      </c>
      <c r="B8333" t="s">
        <v>10944</v>
      </c>
      <c r="C8333" t="s">
        <v>10978</v>
      </c>
      <c r="D8333" t="e">
        <f>INDEX(Sheet3!$D$1:$D$126,MATCH(DF!F8333,Sheet3!$C$1:$C$126,0))</f>
        <v>#N/A</v>
      </c>
      <c r="E8333" t="e">
        <f>INDEX(Sheet3!$E$1:$E$126,MATCH(DF!F8333,Sheet3!$C$1:$C$126,0))</f>
        <v>#N/A</v>
      </c>
      <c r="F8333" t="s">
        <v>13604</v>
      </c>
      <c r="G8333">
        <v>3.7</v>
      </c>
      <c r="H8333">
        <v>91</v>
      </c>
      <c r="I8333">
        <v>9.9499999999999993</v>
      </c>
      <c r="J8333" t="s">
        <v>15339</v>
      </c>
      <c r="K8333" t="s">
        <v>15372</v>
      </c>
      <c r="L8333" t="e">
        <f>VLOOKUP(F8333,Sheet3!$B$2:$H$126,7,0)</f>
        <v>#N/A</v>
      </c>
    </row>
    <row r="8334" spans="1:12" hidden="1" x14ac:dyDescent="0.2">
      <c r="A8334" t="s">
        <v>6499</v>
      </c>
      <c r="B8334" t="s">
        <v>10944</v>
      </c>
      <c r="C8334" t="s">
        <v>11083</v>
      </c>
      <c r="D8334" t="e">
        <f>INDEX(Sheet3!$D$1:$D$126,MATCH(DF!F8334,Sheet3!$C$1:$C$126,0))</f>
        <v>#N/A</v>
      </c>
      <c r="E8334" t="e">
        <f>INDEX(Sheet3!$E$1:$E$126,MATCH(DF!F8334,Sheet3!$C$1:$C$126,0))</f>
        <v>#N/A</v>
      </c>
      <c r="F8334" t="s">
        <v>14511</v>
      </c>
      <c r="G8334">
        <v>3.8</v>
      </c>
      <c r="H8334">
        <v>91</v>
      </c>
      <c r="I8334">
        <v>5.25</v>
      </c>
      <c r="J8334" t="s">
        <v>15339</v>
      </c>
      <c r="K8334" t="s">
        <v>15372</v>
      </c>
      <c r="L8334" t="e">
        <f>VLOOKUP(F8334,Sheet3!$B$2:$H$126,7,0)</f>
        <v>#N/A</v>
      </c>
    </row>
    <row r="8335" spans="1:12" hidden="1" x14ac:dyDescent="0.2">
      <c r="A8335" t="s">
        <v>245</v>
      </c>
      <c r="B8335" t="s">
        <v>10943</v>
      </c>
      <c r="C8335" t="s">
        <v>11025</v>
      </c>
      <c r="D8335" t="e">
        <f>INDEX(Sheet3!$D$1:$D$126,MATCH(DF!F8335,Sheet3!$C$1:$C$126,0))</f>
        <v>#N/A</v>
      </c>
      <c r="E8335" t="e">
        <f>INDEX(Sheet3!$E$1:$E$126,MATCH(DF!F8335,Sheet3!$C$1:$C$126,0))</f>
        <v>#N/A</v>
      </c>
      <c r="F8335" t="s">
        <v>11900</v>
      </c>
      <c r="G8335">
        <v>4.3</v>
      </c>
      <c r="H8335">
        <v>91</v>
      </c>
      <c r="I8335">
        <v>160.84</v>
      </c>
      <c r="J8335" t="s">
        <v>15339</v>
      </c>
      <c r="K8335" t="s">
        <v>15372</v>
      </c>
      <c r="L8335" t="e">
        <f>VLOOKUP(F8335,Sheet3!$B$2:$H$126,7,0)</f>
        <v>#N/A</v>
      </c>
    </row>
    <row r="8336" spans="1:12" hidden="1" x14ac:dyDescent="0.2">
      <c r="A8336" t="s">
        <v>6500</v>
      </c>
      <c r="B8336" t="s">
        <v>10948</v>
      </c>
      <c r="C8336" t="s">
        <v>10986</v>
      </c>
      <c r="D8336" t="e">
        <f>INDEX(Sheet3!$D$1:$D$126,MATCH(DF!F8336,Sheet3!$C$1:$C$126,0))</f>
        <v>#N/A</v>
      </c>
      <c r="E8336" t="e">
        <f>INDEX(Sheet3!$E$1:$E$126,MATCH(DF!F8336,Sheet3!$C$1:$C$126,0))</f>
        <v>#N/A</v>
      </c>
      <c r="F8336" t="s">
        <v>12016</v>
      </c>
      <c r="G8336">
        <v>4.0999999999999996</v>
      </c>
      <c r="H8336">
        <v>91</v>
      </c>
      <c r="I8336">
        <v>28.42</v>
      </c>
      <c r="J8336" t="s">
        <v>15340</v>
      </c>
      <c r="K8336" t="s">
        <v>15372</v>
      </c>
      <c r="L8336" t="e">
        <f>VLOOKUP(F8336,Sheet3!$B$2:$H$126,7,0)</f>
        <v>#N/A</v>
      </c>
    </row>
    <row r="8337" spans="1:12" hidden="1" x14ac:dyDescent="0.2">
      <c r="A8337" t="s">
        <v>5082</v>
      </c>
      <c r="B8337" t="s">
        <v>10945</v>
      </c>
      <c r="C8337" t="s">
        <v>11040</v>
      </c>
      <c r="D8337" t="e">
        <f>INDEX(Sheet3!$D$1:$D$126,MATCH(DF!F8337,Sheet3!$C$1:$C$126,0))</f>
        <v>#N/A</v>
      </c>
      <c r="E8337" t="e">
        <f>INDEX(Sheet3!$E$1:$E$126,MATCH(DF!F8337,Sheet3!$C$1:$C$126,0))</f>
        <v>#N/A</v>
      </c>
      <c r="F8337" t="s">
        <v>13510</v>
      </c>
      <c r="G8337">
        <v>3.9</v>
      </c>
      <c r="H8337">
        <v>91</v>
      </c>
      <c r="I8337">
        <v>14.35</v>
      </c>
      <c r="J8337" t="s">
        <v>15339</v>
      </c>
      <c r="K8337" t="s">
        <v>15372</v>
      </c>
      <c r="L8337" t="e">
        <f>VLOOKUP(F8337,Sheet3!$B$2:$H$126,7,0)</f>
        <v>#N/A</v>
      </c>
    </row>
    <row r="8338" spans="1:12" hidden="1" x14ac:dyDescent="0.2">
      <c r="A8338" t="s">
        <v>6501</v>
      </c>
      <c r="B8338" t="s">
        <v>10950</v>
      </c>
      <c r="C8338" t="s">
        <v>11082</v>
      </c>
      <c r="D8338" t="e">
        <f>INDEX(Sheet3!$D$1:$D$126,MATCH(DF!F8338,Sheet3!$C$1:$C$126,0))</f>
        <v>#N/A</v>
      </c>
      <c r="E8338" t="e">
        <f>INDEX(Sheet3!$E$1:$E$126,MATCH(DF!F8338,Sheet3!$C$1:$C$126,0))</f>
        <v>#N/A</v>
      </c>
      <c r="F8338" t="s">
        <v>12398</v>
      </c>
      <c r="G8338">
        <v>3.8</v>
      </c>
      <c r="H8338">
        <v>91</v>
      </c>
      <c r="I8338">
        <v>19.3</v>
      </c>
      <c r="J8338" t="s">
        <v>15343</v>
      </c>
      <c r="K8338" t="s">
        <v>15372</v>
      </c>
      <c r="L8338" t="e">
        <f>VLOOKUP(F8338,Sheet3!$B$2:$H$126,7,0)</f>
        <v>#N/A</v>
      </c>
    </row>
    <row r="8339" spans="1:12" hidden="1" x14ac:dyDescent="0.2">
      <c r="A8339" t="s">
        <v>6502</v>
      </c>
      <c r="B8339" t="s">
        <v>10944</v>
      </c>
      <c r="C8339" t="s">
        <v>11593</v>
      </c>
      <c r="D8339" t="e">
        <f>INDEX(Sheet3!$D$1:$D$126,MATCH(DF!F8339,Sheet3!$C$1:$C$126,0))</f>
        <v>#N/A</v>
      </c>
      <c r="E8339" t="e">
        <f>INDEX(Sheet3!$E$1:$E$126,MATCH(DF!F8339,Sheet3!$C$1:$C$126,0))</f>
        <v>#N/A</v>
      </c>
      <c r="F8339" t="s">
        <v>12490</v>
      </c>
      <c r="G8339">
        <v>3.9</v>
      </c>
      <c r="H8339">
        <v>91</v>
      </c>
      <c r="I8339">
        <v>12.5</v>
      </c>
      <c r="J8339" t="s">
        <v>15341</v>
      </c>
      <c r="K8339" t="s">
        <v>15372</v>
      </c>
      <c r="L8339" t="e">
        <f>VLOOKUP(F8339,Sheet3!$B$2:$H$126,7,0)</f>
        <v>#N/A</v>
      </c>
    </row>
    <row r="8340" spans="1:12" hidden="1" x14ac:dyDescent="0.2">
      <c r="A8340" t="s">
        <v>6503</v>
      </c>
      <c r="B8340" t="s">
        <v>10944</v>
      </c>
      <c r="C8340" t="s">
        <v>11024</v>
      </c>
      <c r="D8340" t="e">
        <f>INDEX(Sheet3!$D$1:$D$126,MATCH(DF!F8340,Sheet3!$C$1:$C$126,0))</f>
        <v>#N/A</v>
      </c>
      <c r="E8340" t="e">
        <f>INDEX(Sheet3!$E$1:$E$126,MATCH(DF!F8340,Sheet3!$C$1:$C$126,0))</f>
        <v>#N/A</v>
      </c>
      <c r="F8340" t="s">
        <v>11988</v>
      </c>
      <c r="G8340">
        <v>4.3</v>
      </c>
      <c r="H8340">
        <v>91</v>
      </c>
      <c r="I8340">
        <v>94.65</v>
      </c>
      <c r="J8340" t="s">
        <v>15344</v>
      </c>
      <c r="K8340" t="s">
        <v>15372</v>
      </c>
      <c r="L8340" t="e">
        <f>VLOOKUP(F8340,Sheet3!$B$2:$H$126,7,0)</f>
        <v>#N/A</v>
      </c>
    </row>
    <row r="8341" spans="1:12" hidden="1" x14ac:dyDescent="0.2">
      <c r="A8341" t="s">
        <v>6504</v>
      </c>
      <c r="B8341" t="s">
        <v>10957</v>
      </c>
      <c r="C8341" t="s">
        <v>11063</v>
      </c>
      <c r="D8341" t="e">
        <f>INDEX(Sheet3!$D$1:$D$126,MATCH(DF!F8341,Sheet3!$C$1:$C$126,0))</f>
        <v>#N/A</v>
      </c>
      <c r="E8341" t="e">
        <f>INDEX(Sheet3!$E$1:$E$126,MATCH(DF!F8341,Sheet3!$C$1:$C$126,0))</f>
        <v>#N/A</v>
      </c>
      <c r="F8341" t="s">
        <v>14512</v>
      </c>
      <c r="G8341">
        <v>3.6</v>
      </c>
      <c r="H8341">
        <v>91</v>
      </c>
      <c r="I8341">
        <v>16.66</v>
      </c>
      <c r="J8341" t="s">
        <v>15339</v>
      </c>
      <c r="K8341" t="s">
        <v>15372</v>
      </c>
      <c r="L8341" t="e">
        <f>VLOOKUP(F8341,Sheet3!$B$2:$H$126,7,0)</f>
        <v>#N/A</v>
      </c>
    </row>
    <row r="8342" spans="1:12" hidden="1" x14ac:dyDescent="0.2">
      <c r="A8342" t="s">
        <v>6505</v>
      </c>
      <c r="B8342" t="s">
        <v>10944</v>
      </c>
      <c r="C8342" t="s">
        <v>11165</v>
      </c>
      <c r="D8342" t="e">
        <f>INDEX(Sheet3!$D$1:$D$126,MATCH(DF!F8342,Sheet3!$C$1:$C$126,0))</f>
        <v>#N/A</v>
      </c>
      <c r="E8342" t="e">
        <f>INDEX(Sheet3!$E$1:$E$126,MATCH(DF!F8342,Sheet3!$C$1:$C$126,0))</f>
        <v>#N/A</v>
      </c>
      <c r="F8342" t="s">
        <v>12046</v>
      </c>
      <c r="G8342">
        <v>3.4</v>
      </c>
      <c r="H8342">
        <v>91</v>
      </c>
      <c r="I8342">
        <v>15.95</v>
      </c>
      <c r="J8342" t="s">
        <v>15345</v>
      </c>
      <c r="K8342" t="s">
        <v>15372</v>
      </c>
      <c r="L8342" t="e">
        <f>VLOOKUP(F8342,Sheet3!$B$2:$H$126,7,0)</f>
        <v>#N/A</v>
      </c>
    </row>
    <row r="8343" spans="1:12" hidden="1" x14ac:dyDescent="0.2">
      <c r="A8343" t="s">
        <v>304</v>
      </c>
      <c r="B8343" t="s">
        <v>10956</v>
      </c>
      <c r="C8343" t="s">
        <v>11480</v>
      </c>
      <c r="D8343" t="e">
        <f>INDEX(Sheet3!$D$1:$D$126,MATCH(DF!F8343,Sheet3!$C$1:$C$126,0))</f>
        <v>#N/A</v>
      </c>
      <c r="E8343" t="e">
        <f>INDEX(Sheet3!$E$1:$E$126,MATCH(DF!F8343,Sheet3!$C$1:$C$126,0))</f>
        <v>#N/A</v>
      </c>
      <c r="F8343" t="s">
        <v>12709</v>
      </c>
      <c r="G8343">
        <v>3.8</v>
      </c>
      <c r="H8343">
        <v>91</v>
      </c>
      <c r="I8343">
        <v>13.9</v>
      </c>
      <c r="J8343" t="s">
        <v>15339</v>
      </c>
      <c r="K8343" t="s">
        <v>15372</v>
      </c>
      <c r="L8343" t="e">
        <f>VLOOKUP(F8343,Sheet3!$B$2:$H$126,7,0)</f>
        <v>#N/A</v>
      </c>
    </row>
    <row r="8344" spans="1:12" hidden="1" x14ac:dyDescent="0.2">
      <c r="A8344" t="s">
        <v>6506</v>
      </c>
      <c r="B8344" t="s">
        <v>10944</v>
      </c>
      <c r="C8344" t="s">
        <v>11085</v>
      </c>
      <c r="D8344" t="e">
        <f>INDEX(Sheet3!$D$1:$D$126,MATCH(DF!F8344,Sheet3!$C$1:$C$126,0))</f>
        <v>#N/A</v>
      </c>
      <c r="E8344" t="e">
        <f>INDEX(Sheet3!$E$1:$E$126,MATCH(DF!F8344,Sheet3!$C$1:$C$126,0))</f>
        <v>#N/A</v>
      </c>
      <c r="F8344" t="s">
        <v>13394</v>
      </c>
      <c r="G8344">
        <v>3.9</v>
      </c>
      <c r="H8344">
        <v>91</v>
      </c>
      <c r="I8344">
        <v>8.7200000000000006</v>
      </c>
      <c r="J8344" t="s">
        <v>15345</v>
      </c>
      <c r="K8344" t="s">
        <v>15372</v>
      </c>
      <c r="L8344" t="e">
        <f>VLOOKUP(F8344,Sheet3!$B$2:$H$126,7,0)</f>
        <v>#N/A</v>
      </c>
    </row>
    <row r="8345" spans="1:12" hidden="1" x14ac:dyDescent="0.2">
      <c r="A8345" t="s">
        <v>286</v>
      </c>
      <c r="B8345" t="s">
        <v>10949</v>
      </c>
      <c r="C8345" t="s">
        <v>11039</v>
      </c>
      <c r="D8345" t="e">
        <f>INDEX(Sheet3!$D$1:$D$126,MATCH(DF!F8345,Sheet3!$C$1:$C$126,0))</f>
        <v>#N/A</v>
      </c>
      <c r="E8345" t="e">
        <f>INDEX(Sheet3!$E$1:$E$126,MATCH(DF!F8345,Sheet3!$C$1:$C$126,0))</f>
        <v>#N/A</v>
      </c>
      <c r="F8345" t="s">
        <v>14212</v>
      </c>
      <c r="G8345">
        <v>3.4</v>
      </c>
      <c r="H8345">
        <v>91</v>
      </c>
      <c r="I8345">
        <v>6.25</v>
      </c>
      <c r="J8345" t="s">
        <v>15340</v>
      </c>
      <c r="K8345" t="s">
        <v>15372</v>
      </c>
      <c r="L8345" t="e">
        <f>VLOOKUP(F8345,Sheet3!$B$2:$H$126,7,0)</f>
        <v>#N/A</v>
      </c>
    </row>
    <row r="8346" spans="1:12" hidden="1" x14ac:dyDescent="0.2">
      <c r="A8346" t="s">
        <v>6507</v>
      </c>
      <c r="B8346" t="s">
        <v>10950</v>
      </c>
      <c r="C8346" t="s">
        <v>11056</v>
      </c>
      <c r="D8346" t="e">
        <f>INDEX(Sheet3!$D$1:$D$126,MATCH(DF!F8346,Sheet3!$C$1:$C$126,0))</f>
        <v>#N/A</v>
      </c>
      <c r="E8346" t="e">
        <f>INDEX(Sheet3!$E$1:$E$126,MATCH(DF!F8346,Sheet3!$C$1:$C$126,0))</f>
        <v>#N/A</v>
      </c>
      <c r="F8346" t="s">
        <v>13150</v>
      </c>
      <c r="G8346">
        <v>4.4000000000000004</v>
      </c>
      <c r="H8346">
        <v>91</v>
      </c>
      <c r="I8346">
        <v>83.06</v>
      </c>
      <c r="J8346" t="s">
        <v>15343</v>
      </c>
      <c r="K8346" t="s">
        <v>15372</v>
      </c>
      <c r="L8346" t="e">
        <f>VLOOKUP(F8346,Sheet3!$B$2:$H$126,7,0)</f>
        <v>#N/A</v>
      </c>
    </row>
    <row r="8347" spans="1:12" hidden="1" x14ac:dyDescent="0.2">
      <c r="A8347" t="s">
        <v>230</v>
      </c>
      <c r="B8347" t="s">
        <v>10950</v>
      </c>
      <c r="C8347" t="s">
        <v>11292</v>
      </c>
      <c r="D8347" t="e">
        <f>INDEX(Sheet3!$D$1:$D$126,MATCH(DF!F8347,Sheet3!$C$1:$C$126,0))</f>
        <v>#N/A</v>
      </c>
      <c r="E8347" t="e">
        <f>INDEX(Sheet3!$E$1:$E$126,MATCH(DF!F8347,Sheet3!$C$1:$C$126,0))</f>
        <v>#N/A</v>
      </c>
      <c r="F8347" t="s">
        <v>12760</v>
      </c>
      <c r="G8347">
        <v>3.7</v>
      </c>
      <c r="H8347">
        <v>91</v>
      </c>
      <c r="I8347">
        <v>11.89</v>
      </c>
      <c r="J8347" t="s">
        <v>15340</v>
      </c>
      <c r="K8347" t="s">
        <v>15372</v>
      </c>
      <c r="L8347" t="e">
        <f>VLOOKUP(F8347,Sheet3!$B$2:$H$126,7,0)</f>
        <v>#N/A</v>
      </c>
    </row>
    <row r="8348" spans="1:12" hidden="1" x14ac:dyDescent="0.2">
      <c r="A8348" t="s">
        <v>6508</v>
      </c>
      <c r="B8348" t="s">
        <v>10944</v>
      </c>
      <c r="C8348" t="s">
        <v>11153</v>
      </c>
      <c r="D8348" t="e">
        <f>INDEX(Sheet3!$D$1:$D$126,MATCH(DF!F8348,Sheet3!$C$1:$C$126,0))</f>
        <v>#N/A</v>
      </c>
      <c r="E8348" t="e">
        <f>INDEX(Sheet3!$E$1:$E$126,MATCH(DF!F8348,Sheet3!$C$1:$C$126,0))</f>
        <v>#N/A</v>
      </c>
      <c r="F8348" t="s">
        <v>13001</v>
      </c>
      <c r="G8348">
        <v>4.0999999999999996</v>
      </c>
      <c r="H8348">
        <v>91</v>
      </c>
      <c r="I8348">
        <v>19.899999999999999</v>
      </c>
      <c r="J8348" t="s">
        <v>15342</v>
      </c>
      <c r="K8348" t="s">
        <v>15372</v>
      </c>
      <c r="L8348" t="e">
        <f>VLOOKUP(F8348,Sheet3!$B$2:$H$126,7,0)</f>
        <v>#N/A</v>
      </c>
    </row>
    <row r="8349" spans="1:12" hidden="1" x14ac:dyDescent="0.2">
      <c r="A8349" t="s">
        <v>6509</v>
      </c>
      <c r="B8349" t="s">
        <v>10944</v>
      </c>
      <c r="C8349" t="s">
        <v>11024</v>
      </c>
      <c r="D8349" t="e">
        <f>INDEX(Sheet3!$D$1:$D$126,MATCH(DF!F8349,Sheet3!$C$1:$C$126,0))</f>
        <v>#N/A</v>
      </c>
      <c r="E8349" t="e">
        <f>INDEX(Sheet3!$E$1:$E$126,MATCH(DF!F8349,Sheet3!$C$1:$C$126,0))</f>
        <v>#N/A</v>
      </c>
      <c r="F8349" t="s">
        <v>11987</v>
      </c>
      <c r="G8349">
        <v>4.2</v>
      </c>
      <c r="H8349">
        <v>91</v>
      </c>
      <c r="I8349">
        <v>154.22999999999999</v>
      </c>
      <c r="J8349" t="s">
        <v>15344</v>
      </c>
      <c r="K8349" t="s">
        <v>15372</v>
      </c>
      <c r="L8349" t="e">
        <f>VLOOKUP(F8349,Sheet3!$B$2:$H$126,7,0)</f>
        <v>#N/A</v>
      </c>
    </row>
    <row r="8350" spans="1:12" hidden="1" x14ac:dyDescent="0.2">
      <c r="A8350" t="s">
        <v>5082</v>
      </c>
      <c r="B8350" t="s">
        <v>10945</v>
      </c>
      <c r="C8350" t="s">
        <v>11040</v>
      </c>
      <c r="D8350" t="e">
        <f>INDEX(Sheet3!$D$1:$D$126,MATCH(DF!F8350,Sheet3!$C$1:$C$126,0))</f>
        <v>#N/A</v>
      </c>
      <c r="E8350" t="e">
        <f>INDEX(Sheet3!$E$1:$E$126,MATCH(DF!F8350,Sheet3!$C$1:$C$126,0))</f>
        <v>#N/A</v>
      </c>
      <c r="F8350" t="s">
        <v>13510</v>
      </c>
      <c r="G8350">
        <v>3.9</v>
      </c>
      <c r="H8350">
        <v>91</v>
      </c>
      <c r="I8350">
        <v>17.29</v>
      </c>
      <c r="J8350" t="s">
        <v>15339</v>
      </c>
      <c r="K8350" t="s">
        <v>15372</v>
      </c>
      <c r="L8350" t="e">
        <f>VLOOKUP(F8350,Sheet3!$B$2:$H$126,7,0)</f>
        <v>#N/A</v>
      </c>
    </row>
    <row r="8351" spans="1:12" hidden="1" x14ac:dyDescent="0.2">
      <c r="A8351" t="s">
        <v>6510</v>
      </c>
      <c r="B8351" t="s">
        <v>10943</v>
      </c>
      <c r="C8351" t="s">
        <v>11265</v>
      </c>
      <c r="D8351" t="e">
        <f>INDEX(Sheet3!$D$1:$D$126,MATCH(DF!F8351,Sheet3!$C$1:$C$126,0))</f>
        <v>#N/A</v>
      </c>
      <c r="E8351" t="e">
        <f>INDEX(Sheet3!$E$1:$E$126,MATCH(DF!F8351,Sheet3!$C$1:$C$126,0))</f>
        <v>#N/A</v>
      </c>
      <c r="F8351" t="s">
        <v>12848</v>
      </c>
      <c r="G8351">
        <v>4.4000000000000004</v>
      </c>
      <c r="H8351">
        <v>91</v>
      </c>
      <c r="I8351">
        <v>115.7</v>
      </c>
      <c r="J8351" t="s">
        <v>15340</v>
      </c>
      <c r="K8351" t="s">
        <v>15372</v>
      </c>
      <c r="L8351" t="e">
        <f>VLOOKUP(F8351,Sheet3!$B$2:$H$126,7,0)</f>
        <v>#N/A</v>
      </c>
    </row>
    <row r="8352" spans="1:12" hidden="1" x14ac:dyDescent="0.2">
      <c r="A8352" t="s">
        <v>6511</v>
      </c>
      <c r="B8352" t="s">
        <v>10950</v>
      </c>
      <c r="C8352" t="s">
        <v>11056</v>
      </c>
      <c r="D8352" t="e">
        <f>INDEX(Sheet3!$D$1:$D$126,MATCH(DF!F8352,Sheet3!$C$1:$C$126,0))</f>
        <v>#N/A</v>
      </c>
      <c r="E8352" t="e">
        <f>INDEX(Sheet3!$E$1:$E$126,MATCH(DF!F8352,Sheet3!$C$1:$C$126,0))</f>
        <v>#N/A</v>
      </c>
      <c r="F8352" t="s">
        <v>12108</v>
      </c>
      <c r="G8352">
        <v>4.5999999999999996</v>
      </c>
      <c r="H8352">
        <v>91</v>
      </c>
      <c r="I8352">
        <v>580</v>
      </c>
      <c r="J8352" t="s">
        <v>15353</v>
      </c>
      <c r="K8352" t="s">
        <v>15372</v>
      </c>
      <c r="L8352" t="e">
        <f>VLOOKUP(F8352,Sheet3!$B$2:$H$126,7,0)</f>
        <v>#N/A</v>
      </c>
    </row>
    <row r="8353" spans="1:12" hidden="1" x14ac:dyDescent="0.2">
      <c r="A8353" t="s">
        <v>6512</v>
      </c>
      <c r="B8353" t="s">
        <v>10950</v>
      </c>
      <c r="C8353" t="s">
        <v>11131</v>
      </c>
      <c r="D8353" t="e">
        <f>INDEX(Sheet3!$D$1:$D$126,MATCH(DF!F8353,Sheet3!$C$1:$C$126,0))</f>
        <v>#N/A</v>
      </c>
      <c r="E8353" t="e">
        <f>INDEX(Sheet3!$E$1:$E$126,MATCH(DF!F8353,Sheet3!$C$1:$C$126,0))</f>
        <v>#N/A</v>
      </c>
      <c r="F8353" t="s">
        <v>12875</v>
      </c>
      <c r="G8353">
        <v>3.4</v>
      </c>
      <c r="H8353">
        <v>91</v>
      </c>
      <c r="I8353">
        <v>6.63</v>
      </c>
      <c r="J8353" t="s">
        <v>15342</v>
      </c>
      <c r="K8353" t="s">
        <v>15372</v>
      </c>
      <c r="L8353" t="e">
        <f>VLOOKUP(F8353,Sheet3!$B$2:$H$126,7,0)</f>
        <v>#N/A</v>
      </c>
    </row>
    <row r="8354" spans="1:12" hidden="1" x14ac:dyDescent="0.2">
      <c r="A8354" t="s">
        <v>1057</v>
      </c>
      <c r="B8354" t="s">
        <v>10943</v>
      </c>
      <c r="C8354" t="s">
        <v>10976</v>
      </c>
      <c r="D8354" t="e">
        <f>INDEX(Sheet3!$D$1:$D$126,MATCH(DF!F8354,Sheet3!$C$1:$C$126,0))</f>
        <v>#N/A</v>
      </c>
      <c r="E8354" t="e">
        <f>INDEX(Sheet3!$E$1:$E$126,MATCH(DF!F8354,Sheet3!$C$1:$C$126,0))</f>
        <v>#N/A</v>
      </c>
      <c r="F8354" t="s">
        <v>12757</v>
      </c>
      <c r="G8354">
        <v>4.2</v>
      </c>
      <c r="H8354">
        <v>91</v>
      </c>
      <c r="I8354">
        <v>116</v>
      </c>
      <c r="J8354" t="s">
        <v>15343</v>
      </c>
      <c r="K8354" t="s">
        <v>15372</v>
      </c>
      <c r="L8354" t="e">
        <f>VLOOKUP(F8354,Sheet3!$B$2:$H$126,7,0)</f>
        <v>#N/A</v>
      </c>
    </row>
    <row r="8355" spans="1:12" hidden="1" x14ac:dyDescent="0.2">
      <c r="A8355" t="s">
        <v>6513</v>
      </c>
      <c r="B8355" t="s">
        <v>10957</v>
      </c>
      <c r="C8355" t="s">
        <v>11048</v>
      </c>
      <c r="D8355" t="e">
        <f>INDEX(Sheet3!$D$1:$D$126,MATCH(DF!F8355,Sheet3!$C$1:$C$126,0))</f>
        <v>#N/A</v>
      </c>
      <c r="E8355" t="e">
        <f>INDEX(Sheet3!$E$1:$E$126,MATCH(DF!F8355,Sheet3!$C$1:$C$126,0))</f>
        <v>#N/A</v>
      </c>
      <c r="F8355" t="s">
        <v>11925</v>
      </c>
      <c r="G8355">
        <v>3.7</v>
      </c>
      <c r="H8355">
        <v>91</v>
      </c>
      <c r="I8355">
        <v>13.15</v>
      </c>
      <c r="J8355" t="s">
        <v>15342</v>
      </c>
      <c r="K8355" t="s">
        <v>15372</v>
      </c>
      <c r="L8355" t="e">
        <f>VLOOKUP(F8355,Sheet3!$B$2:$H$126,7,0)</f>
        <v>#N/A</v>
      </c>
    </row>
    <row r="8356" spans="1:12" hidden="1" x14ac:dyDescent="0.2">
      <c r="A8356" t="s">
        <v>6514</v>
      </c>
      <c r="B8356" t="s">
        <v>10943</v>
      </c>
      <c r="C8356" t="s">
        <v>10999</v>
      </c>
      <c r="D8356" t="e">
        <f>INDEX(Sheet3!$D$1:$D$126,MATCH(DF!F8356,Sheet3!$C$1:$C$126,0))</f>
        <v>#N/A</v>
      </c>
      <c r="E8356" t="e">
        <f>INDEX(Sheet3!$E$1:$E$126,MATCH(DF!F8356,Sheet3!$C$1:$C$126,0))</f>
        <v>#N/A</v>
      </c>
      <c r="F8356" t="s">
        <v>13641</v>
      </c>
      <c r="G8356">
        <v>4.4000000000000004</v>
      </c>
      <c r="H8356">
        <v>91</v>
      </c>
      <c r="I8356">
        <v>146.24</v>
      </c>
      <c r="J8356" t="s">
        <v>15357</v>
      </c>
      <c r="K8356" t="s">
        <v>15372</v>
      </c>
      <c r="L8356" t="e">
        <f>VLOOKUP(F8356,Sheet3!$B$2:$H$126,7,0)</f>
        <v>#N/A</v>
      </c>
    </row>
    <row r="8357" spans="1:12" hidden="1" x14ac:dyDescent="0.2">
      <c r="A8357" t="s">
        <v>6515</v>
      </c>
      <c r="B8357" t="s">
        <v>10944</v>
      </c>
      <c r="C8357" t="s">
        <v>11007</v>
      </c>
      <c r="D8357" t="e">
        <f>INDEX(Sheet3!$D$1:$D$126,MATCH(DF!F8357,Sheet3!$C$1:$C$126,0))</f>
        <v>#N/A</v>
      </c>
      <c r="E8357" t="e">
        <f>INDEX(Sheet3!$E$1:$E$126,MATCH(DF!F8357,Sheet3!$C$1:$C$126,0))</f>
        <v>#N/A</v>
      </c>
      <c r="F8357" t="s">
        <v>11904</v>
      </c>
      <c r="G8357">
        <v>4</v>
      </c>
      <c r="H8357">
        <v>911</v>
      </c>
      <c r="I8357">
        <v>12.95</v>
      </c>
      <c r="J8357" t="s">
        <v>15342</v>
      </c>
      <c r="K8357" t="s">
        <v>15372</v>
      </c>
      <c r="L8357" t="e">
        <f>VLOOKUP(F8357,Sheet3!$B$2:$H$126,7,0)</f>
        <v>#N/A</v>
      </c>
    </row>
    <row r="8358" spans="1:12" hidden="1" x14ac:dyDescent="0.2">
      <c r="A8358" t="s">
        <v>6516</v>
      </c>
      <c r="B8358" t="s">
        <v>10950</v>
      </c>
      <c r="C8358" t="s">
        <v>11084</v>
      </c>
      <c r="D8358" t="e">
        <f>INDEX(Sheet3!$D$1:$D$126,MATCH(DF!F8358,Sheet3!$C$1:$C$126,0))</f>
        <v>#N/A</v>
      </c>
      <c r="E8358" t="e">
        <f>INDEX(Sheet3!$E$1:$E$126,MATCH(DF!F8358,Sheet3!$C$1:$C$126,0))</f>
        <v>#N/A</v>
      </c>
      <c r="F8358" t="s">
        <v>11990</v>
      </c>
      <c r="G8358">
        <v>3.7</v>
      </c>
      <c r="H8358">
        <v>911</v>
      </c>
      <c r="I8358">
        <v>9.9499999999999993</v>
      </c>
      <c r="J8358" t="s">
        <v>15342</v>
      </c>
      <c r="K8358" t="s">
        <v>15372</v>
      </c>
      <c r="L8358" t="e">
        <f>VLOOKUP(F8358,Sheet3!$B$2:$H$126,7,0)</f>
        <v>#N/A</v>
      </c>
    </row>
    <row r="8359" spans="1:12" hidden="1" x14ac:dyDescent="0.2">
      <c r="A8359" t="s">
        <v>6517</v>
      </c>
      <c r="B8359" t="s">
        <v>10944</v>
      </c>
      <c r="C8359" t="s">
        <v>11054</v>
      </c>
      <c r="D8359" t="e">
        <f>INDEX(Sheet3!$D$1:$D$126,MATCH(DF!F8359,Sheet3!$C$1:$C$126,0))</f>
        <v>#N/A</v>
      </c>
      <c r="E8359" t="e">
        <f>INDEX(Sheet3!$E$1:$E$126,MATCH(DF!F8359,Sheet3!$C$1:$C$126,0))</f>
        <v>#N/A</v>
      </c>
      <c r="F8359" t="s">
        <v>11884</v>
      </c>
      <c r="G8359">
        <v>4</v>
      </c>
      <c r="H8359">
        <v>913</v>
      </c>
      <c r="I8359">
        <v>9.6999999999999993</v>
      </c>
      <c r="J8359" t="s">
        <v>15339</v>
      </c>
      <c r="K8359" t="s">
        <v>15372</v>
      </c>
      <c r="L8359" t="e">
        <f>VLOOKUP(F8359,Sheet3!$B$2:$H$126,7,0)</f>
        <v>#N/A</v>
      </c>
    </row>
    <row r="8360" spans="1:12" hidden="1" x14ac:dyDescent="0.2">
      <c r="A8360" t="s">
        <v>6518</v>
      </c>
      <c r="B8360" t="s">
        <v>10950</v>
      </c>
      <c r="C8360" t="s">
        <v>11395</v>
      </c>
      <c r="D8360" t="e">
        <f>INDEX(Sheet3!$D$1:$D$126,MATCH(DF!F8360,Sheet3!$C$1:$C$126,0))</f>
        <v>#N/A</v>
      </c>
      <c r="E8360" t="e">
        <f>INDEX(Sheet3!$E$1:$E$126,MATCH(DF!F8360,Sheet3!$C$1:$C$126,0))</f>
        <v>#N/A</v>
      </c>
      <c r="F8360" t="s">
        <v>14073</v>
      </c>
      <c r="G8360">
        <v>3.7</v>
      </c>
      <c r="H8360">
        <v>915</v>
      </c>
      <c r="I8360">
        <v>10.41</v>
      </c>
      <c r="J8360" t="s">
        <v>15342</v>
      </c>
      <c r="K8360" t="s">
        <v>15372</v>
      </c>
      <c r="L8360" t="e">
        <f>VLOOKUP(F8360,Sheet3!$B$2:$H$126,7,0)</f>
        <v>#N/A</v>
      </c>
    </row>
    <row r="8361" spans="1:12" hidden="1" x14ac:dyDescent="0.2">
      <c r="A8361" t="s">
        <v>1729</v>
      </c>
      <c r="B8361" t="s">
        <v>10943</v>
      </c>
      <c r="C8361" t="s">
        <v>10976</v>
      </c>
      <c r="D8361" t="e">
        <f>INDEX(Sheet3!$D$1:$D$126,MATCH(DF!F8361,Sheet3!$C$1:$C$126,0))</f>
        <v>#N/A</v>
      </c>
      <c r="E8361" t="e">
        <f>INDEX(Sheet3!$E$1:$E$126,MATCH(DF!F8361,Sheet3!$C$1:$C$126,0))</f>
        <v>#N/A</v>
      </c>
      <c r="F8361" t="s">
        <v>13988</v>
      </c>
      <c r="G8361">
        <v>3.9</v>
      </c>
      <c r="H8361">
        <v>916</v>
      </c>
      <c r="I8361">
        <v>48.8</v>
      </c>
      <c r="J8361" t="s">
        <v>15347</v>
      </c>
      <c r="K8361" t="s">
        <v>15372</v>
      </c>
      <c r="L8361" t="e">
        <f>VLOOKUP(F8361,Sheet3!$B$2:$H$126,7,0)</f>
        <v>#N/A</v>
      </c>
    </row>
    <row r="8362" spans="1:12" hidden="1" x14ac:dyDescent="0.2">
      <c r="A8362" t="s">
        <v>6519</v>
      </c>
      <c r="B8362" t="s">
        <v>10950</v>
      </c>
      <c r="C8362" t="s">
        <v>11311</v>
      </c>
      <c r="D8362" t="e">
        <f>INDEX(Sheet3!$D$1:$D$126,MATCH(DF!F8362,Sheet3!$C$1:$C$126,0))</f>
        <v>#N/A</v>
      </c>
      <c r="E8362" t="e">
        <f>INDEX(Sheet3!$E$1:$E$126,MATCH(DF!F8362,Sheet3!$C$1:$C$126,0))</f>
        <v>#N/A</v>
      </c>
      <c r="F8362" t="s">
        <v>13364</v>
      </c>
      <c r="G8362">
        <v>3.4</v>
      </c>
      <c r="H8362">
        <v>916</v>
      </c>
      <c r="I8362">
        <v>7.89</v>
      </c>
      <c r="J8362" t="s">
        <v>15342</v>
      </c>
      <c r="K8362" t="s">
        <v>15372</v>
      </c>
      <c r="L8362" t="e">
        <f>VLOOKUP(F8362,Sheet3!$B$2:$H$126,7,0)</f>
        <v>#N/A</v>
      </c>
    </row>
    <row r="8363" spans="1:12" hidden="1" x14ac:dyDescent="0.2">
      <c r="A8363" t="s">
        <v>6520</v>
      </c>
      <c r="B8363" t="s">
        <v>10945</v>
      </c>
      <c r="C8363" t="s">
        <v>11040</v>
      </c>
      <c r="D8363" t="e">
        <f>INDEX(Sheet3!$D$1:$D$126,MATCH(DF!F8363,Sheet3!$C$1:$C$126,0))</f>
        <v>#N/A</v>
      </c>
      <c r="E8363" t="e">
        <f>INDEX(Sheet3!$E$1:$E$126,MATCH(DF!F8363,Sheet3!$C$1:$C$126,0))</f>
        <v>#N/A</v>
      </c>
      <c r="F8363" t="s">
        <v>12447</v>
      </c>
      <c r="G8363">
        <v>4.0999999999999996</v>
      </c>
      <c r="H8363">
        <v>916</v>
      </c>
      <c r="I8363">
        <v>18.2</v>
      </c>
      <c r="J8363" t="s">
        <v>15342</v>
      </c>
      <c r="K8363" t="s">
        <v>15372</v>
      </c>
      <c r="L8363" t="e">
        <f>VLOOKUP(F8363,Sheet3!$B$2:$H$126,7,0)</f>
        <v>#N/A</v>
      </c>
    </row>
    <row r="8364" spans="1:12" hidden="1" x14ac:dyDescent="0.2">
      <c r="A8364" t="s">
        <v>2434</v>
      </c>
      <c r="B8364" t="s">
        <v>10944</v>
      </c>
      <c r="C8364" t="s">
        <v>11091</v>
      </c>
      <c r="D8364" t="e">
        <f>INDEX(Sheet3!$D$1:$D$126,MATCH(DF!F8364,Sheet3!$C$1:$C$126,0))</f>
        <v>#N/A</v>
      </c>
      <c r="E8364" t="e">
        <f>INDEX(Sheet3!$E$1:$E$126,MATCH(DF!F8364,Sheet3!$C$1:$C$126,0))</f>
        <v>#N/A</v>
      </c>
      <c r="F8364" t="s">
        <v>12824</v>
      </c>
      <c r="G8364">
        <v>4.5999999999999996</v>
      </c>
      <c r="H8364">
        <v>919</v>
      </c>
      <c r="I8364">
        <v>189.15</v>
      </c>
      <c r="J8364" t="s">
        <v>15342</v>
      </c>
      <c r="K8364" t="s">
        <v>15372</v>
      </c>
      <c r="L8364" t="e">
        <f>VLOOKUP(F8364,Sheet3!$B$2:$H$126,7,0)</f>
        <v>#N/A</v>
      </c>
    </row>
    <row r="8365" spans="1:12" hidden="1" x14ac:dyDescent="0.2">
      <c r="A8365" t="s">
        <v>6521</v>
      </c>
      <c r="B8365" t="s">
        <v>10951</v>
      </c>
      <c r="C8365" t="s">
        <v>11259</v>
      </c>
      <c r="D8365" t="e">
        <f>INDEX(Sheet3!$D$1:$D$126,MATCH(DF!F8365,Sheet3!$C$1:$C$126,0))</f>
        <v>#N/A</v>
      </c>
      <c r="E8365" t="e">
        <f>INDEX(Sheet3!$E$1:$E$126,MATCH(DF!F8365,Sheet3!$C$1:$C$126,0))</f>
        <v>#N/A</v>
      </c>
      <c r="F8365" t="s">
        <v>12704</v>
      </c>
      <c r="G8365">
        <v>4.2</v>
      </c>
      <c r="H8365">
        <v>919</v>
      </c>
      <c r="I8365">
        <v>54</v>
      </c>
      <c r="J8365" t="s">
        <v>15342</v>
      </c>
      <c r="K8365" t="s">
        <v>15372</v>
      </c>
      <c r="L8365" t="e">
        <f>VLOOKUP(F8365,Sheet3!$B$2:$H$126,7,0)</f>
        <v>#N/A</v>
      </c>
    </row>
    <row r="8366" spans="1:12" hidden="1" x14ac:dyDescent="0.2">
      <c r="A8366" t="s">
        <v>6522</v>
      </c>
      <c r="B8366" t="s">
        <v>10949</v>
      </c>
      <c r="C8366" t="s">
        <v>11043</v>
      </c>
      <c r="D8366" t="e">
        <f>INDEX(Sheet3!$D$1:$D$126,MATCH(DF!F8366,Sheet3!$C$1:$C$126,0))</f>
        <v>#N/A</v>
      </c>
      <c r="E8366" t="e">
        <f>INDEX(Sheet3!$E$1:$E$126,MATCH(DF!F8366,Sheet3!$C$1:$C$126,0))</f>
        <v>#N/A</v>
      </c>
      <c r="F8366" t="s">
        <v>14513</v>
      </c>
      <c r="G8366">
        <v>4.0999999999999996</v>
      </c>
      <c r="H8366">
        <v>92</v>
      </c>
      <c r="I8366">
        <v>13.95</v>
      </c>
      <c r="J8366" t="s">
        <v>15340</v>
      </c>
      <c r="K8366" t="s">
        <v>15372</v>
      </c>
      <c r="L8366" t="e">
        <f>VLOOKUP(F8366,Sheet3!$B$2:$H$126,7,0)</f>
        <v>#N/A</v>
      </c>
    </row>
    <row r="8367" spans="1:12" hidden="1" x14ac:dyDescent="0.2">
      <c r="A8367" t="s">
        <v>102</v>
      </c>
      <c r="B8367" t="s">
        <v>10951</v>
      </c>
      <c r="C8367" t="s">
        <v>11259</v>
      </c>
      <c r="D8367" t="e">
        <f>INDEX(Sheet3!$D$1:$D$126,MATCH(DF!F8367,Sheet3!$C$1:$C$126,0))</f>
        <v>#N/A</v>
      </c>
      <c r="E8367" t="e">
        <f>INDEX(Sheet3!$E$1:$E$126,MATCH(DF!F8367,Sheet3!$C$1:$C$126,0))</f>
        <v>#N/A</v>
      </c>
      <c r="F8367" t="s">
        <v>12527</v>
      </c>
      <c r="G8367">
        <v>3.8</v>
      </c>
      <c r="H8367">
        <v>92</v>
      </c>
      <c r="I8367">
        <v>29.47</v>
      </c>
      <c r="J8367" t="s">
        <v>15339</v>
      </c>
      <c r="K8367" t="s">
        <v>15372</v>
      </c>
      <c r="L8367" t="e">
        <f>VLOOKUP(F8367,Sheet3!$B$2:$H$126,7,0)</f>
        <v>#N/A</v>
      </c>
    </row>
    <row r="8368" spans="1:12" hidden="1" x14ac:dyDescent="0.2">
      <c r="A8368" t="s">
        <v>6523</v>
      </c>
      <c r="B8368" t="s">
        <v>10943</v>
      </c>
      <c r="C8368" t="s">
        <v>11272</v>
      </c>
      <c r="D8368" t="e">
        <f>INDEX(Sheet3!$D$1:$D$126,MATCH(DF!F8368,Sheet3!$C$1:$C$126,0))</f>
        <v>#N/A</v>
      </c>
      <c r="E8368" t="e">
        <f>INDEX(Sheet3!$E$1:$E$126,MATCH(DF!F8368,Sheet3!$C$1:$C$126,0))</f>
        <v>#N/A</v>
      </c>
      <c r="F8368" t="s">
        <v>14514</v>
      </c>
      <c r="G8368">
        <v>4.0999999999999996</v>
      </c>
      <c r="H8368">
        <v>92</v>
      </c>
      <c r="I8368">
        <v>46.95</v>
      </c>
      <c r="J8368" t="s">
        <v>15349</v>
      </c>
      <c r="K8368" t="s">
        <v>15372</v>
      </c>
      <c r="L8368" t="e">
        <f>VLOOKUP(F8368,Sheet3!$B$2:$H$126,7,0)</f>
        <v>#N/A</v>
      </c>
    </row>
    <row r="8369" spans="1:12" hidden="1" x14ac:dyDescent="0.2">
      <c r="A8369" t="s">
        <v>6524</v>
      </c>
      <c r="B8369" t="s">
        <v>10944</v>
      </c>
      <c r="C8369" t="s">
        <v>11070</v>
      </c>
      <c r="D8369" t="e">
        <f>INDEX(Sheet3!$D$1:$D$126,MATCH(DF!F8369,Sheet3!$C$1:$C$126,0))</f>
        <v>#N/A</v>
      </c>
      <c r="E8369" t="e">
        <f>INDEX(Sheet3!$E$1:$E$126,MATCH(DF!F8369,Sheet3!$C$1:$C$126,0))</f>
        <v>#N/A</v>
      </c>
      <c r="F8369" t="s">
        <v>12316</v>
      </c>
      <c r="G8369">
        <v>4</v>
      </c>
      <c r="H8369">
        <v>92</v>
      </c>
      <c r="I8369">
        <v>85</v>
      </c>
      <c r="J8369" t="s">
        <v>15344</v>
      </c>
      <c r="K8369" t="s">
        <v>15372</v>
      </c>
      <c r="L8369" t="e">
        <f>VLOOKUP(F8369,Sheet3!$B$2:$H$126,7,0)</f>
        <v>#N/A</v>
      </c>
    </row>
    <row r="8370" spans="1:12" hidden="1" x14ac:dyDescent="0.2">
      <c r="A8370" t="s">
        <v>6525</v>
      </c>
      <c r="B8370" t="s">
        <v>10950</v>
      </c>
      <c r="C8370" t="s">
        <v>11033</v>
      </c>
      <c r="D8370" t="e">
        <f>INDEX(Sheet3!$D$1:$D$126,MATCH(DF!F8370,Sheet3!$C$1:$C$126,0))</f>
        <v>#N/A</v>
      </c>
      <c r="E8370" t="e">
        <f>INDEX(Sheet3!$E$1:$E$126,MATCH(DF!F8370,Sheet3!$C$1:$C$126,0))</f>
        <v>#N/A</v>
      </c>
      <c r="F8370" t="s">
        <v>13545</v>
      </c>
      <c r="G8370">
        <v>3.7</v>
      </c>
      <c r="H8370">
        <v>92</v>
      </c>
      <c r="I8370">
        <v>12.19</v>
      </c>
      <c r="J8370" t="s">
        <v>15339</v>
      </c>
      <c r="K8370" t="s">
        <v>15372</v>
      </c>
      <c r="L8370" t="e">
        <f>VLOOKUP(F8370,Sheet3!$B$2:$H$126,7,0)</f>
        <v>#N/A</v>
      </c>
    </row>
    <row r="8371" spans="1:12" hidden="1" x14ac:dyDescent="0.2">
      <c r="A8371" t="s">
        <v>6526</v>
      </c>
      <c r="B8371" t="s">
        <v>10955</v>
      </c>
      <c r="C8371" t="s">
        <v>11277</v>
      </c>
      <c r="D8371" t="e">
        <f>INDEX(Sheet3!$D$1:$D$126,MATCH(DF!F8371,Sheet3!$C$1:$C$126,0))</f>
        <v>#N/A</v>
      </c>
      <c r="E8371" t="e">
        <f>INDEX(Sheet3!$E$1:$E$126,MATCH(DF!F8371,Sheet3!$C$1:$C$126,0))</f>
        <v>#N/A</v>
      </c>
      <c r="F8371" t="s">
        <v>12703</v>
      </c>
      <c r="G8371">
        <v>3.2</v>
      </c>
      <c r="H8371">
        <v>92</v>
      </c>
      <c r="I8371">
        <v>6.5</v>
      </c>
      <c r="J8371" t="s">
        <v>15339</v>
      </c>
      <c r="K8371" t="s">
        <v>15372</v>
      </c>
      <c r="L8371" t="e">
        <f>VLOOKUP(F8371,Sheet3!$B$2:$H$126,7,0)</f>
        <v>#N/A</v>
      </c>
    </row>
    <row r="8372" spans="1:12" hidden="1" x14ac:dyDescent="0.2">
      <c r="A8372" t="s">
        <v>6527</v>
      </c>
      <c r="B8372" t="s">
        <v>10943</v>
      </c>
      <c r="C8372" t="s">
        <v>11475</v>
      </c>
      <c r="D8372" t="e">
        <f>INDEX(Sheet3!$D$1:$D$126,MATCH(DF!F8372,Sheet3!$C$1:$C$126,0))</f>
        <v>#N/A</v>
      </c>
      <c r="E8372" t="e">
        <f>INDEX(Sheet3!$E$1:$E$126,MATCH(DF!F8372,Sheet3!$C$1:$C$126,0))</f>
        <v>#N/A</v>
      </c>
      <c r="F8372" t="s">
        <v>13361</v>
      </c>
      <c r="G8372">
        <v>4</v>
      </c>
      <c r="H8372">
        <v>92</v>
      </c>
      <c r="I8372">
        <v>13.44</v>
      </c>
      <c r="J8372" t="s">
        <v>15342</v>
      </c>
      <c r="K8372" t="s">
        <v>15372</v>
      </c>
      <c r="L8372" t="e">
        <f>VLOOKUP(F8372,Sheet3!$B$2:$H$126,7,0)</f>
        <v>#N/A</v>
      </c>
    </row>
    <row r="8373" spans="1:12" hidden="1" x14ac:dyDescent="0.2">
      <c r="A8373" t="s">
        <v>6528</v>
      </c>
      <c r="B8373" t="s">
        <v>10944</v>
      </c>
      <c r="C8373" t="s">
        <v>11073</v>
      </c>
      <c r="D8373" t="e">
        <f>INDEX(Sheet3!$D$1:$D$126,MATCH(DF!F8373,Sheet3!$C$1:$C$126,0))</f>
        <v>#N/A</v>
      </c>
      <c r="E8373" t="e">
        <f>INDEX(Sheet3!$E$1:$E$126,MATCH(DF!F8373,Sheet3!$C$1:$C$126,0))</f>
        <v>#N/A</v>
      </c>
      <c r="F8373" t="s">
        <v>13160</v>
      </c>
      <c r="G8373">
        <v>3.8</v>
      </c>
      <c r="H8373">
        <v>92</v>
      </c>
      <c r="I8373">
        <v>38.46</v>
      </c>
      <c r="J8373" t="s">
        <v>15342</v>
      </c>
      <c r="K8373" t="s">
        <v>15372</v>
      </c>
      <c r="L8373" t="e">
        <f>VLOOKUP(F8373,Sheet3!$B$2:$H$126,7,0)</f>
        <v>#N/A</v>
      </c>
    </row>
    <row r="8374" spans="1:12" hidden="1" x14ac:dyDescent="0.2">
      <c r="A8374" t="s">
        <v>6529</v>
      </c>
      <c r="B8374" t="s">
        <v>10944</v>
      </c>
      <c r="C8374" t="s">
        <v>11054</v>
      </c>
      <c r="D8374" t="e">
        <f>INDEX(Sheet3!$D$1:$D$126,MATCH(DF!F8374,Sheet3!$C$1:$C$126,0))</f>
        <v>#N/A</v>
      </c>
      <c r="E8374" t="e">
        <f>INDEX(Sheet3!$E$1:$E$126,MATCH(DF!F8374,Sheet3!$C$1:$C$126,0))</f>
        <v>#N/A</v>
      </c>
      <c r="F8374" t="s">
        <v>14515</v>
      </c>
      <c r="G8374">
        <v>4.3</v>
      </c>
      <c r="H8374">
        <v>92</v>
      </c>
      <c r="I8374">
        <v>13.9</v>
      </c>
      <c r="J8374" t="s">
        <v>15345</v>
      </c>
      <c r="K8374" t="s">
        <v>15372</v>
      </c>
      <c r="L8374" t="e">
        <f>VLOOKUP(F8374,Sheet3!$B$2:$H$126,7,0)</f>
        <v>#N/A</v>
      </c>
    </row>
    <row r="8375" spans="1:12" hidden="1" x14ac:dyDescent="0.2">
      <c r="A8375" t="s">
        <v>6530</v>
      </c>
      <c r="B8375" t="s">
        <v>10964</v>
      </c>
      <c r="C8375" t="s">
        <v>11227</v>
      </c>
      <c r="D8375" t="e">
        <f>INDEX(Sheet3!$D$1:$D$126,MATCH(DF!F8375,Sheet3!$C$1:$C$126,0))</f>
        <v>#N/A</v>
      </c>
      <c r="E8375" t="e">
        <f>INDEX(Sheet3!$E$1:$E$126,MATCH(DF!F8375,Sheet3!$C$1:$C$126,0))</f>
        <v>#N/A</v>
      </c>
      <c r="F8375" t="s">
        <v>12474</v>
      </c>
      <c r="G8375">
        <v>3.9</v>
      </c>
      <c r="H8375">
        <v>92</v>
      </c>
      <c r="I8375">
        <v>26.03</v>
      </c>
      <c r="J8375" t="s">
        <v>15340</v>
      </c>
      <c r="K8375" t="s">
        <v>15372</v>
      </c>
      <c r="L8375" t="e">
        <f>VLOOKUP(F8375,Sheet3!$B$2:$H$126,7,0)</f>
        <v>#N/A</v>
      </c>
    </row>
    <row r="8376" spans="1:12" hidden="1" x14ac:dyDescent="0.2">
      <c r="A8376" t="s">
        <v>6531</v>
      </c>
      <c r="B8376" t="s">
        <v>10948</v>
      </c>
      <c r="C8376" t="s">
        <v>10986</v>
      </c>
      <c r="D8376" t="e">
        <f>INDEX(Sheet3!$D$1:$D$126,MATCH(DF!F8376,Sheet3!$C$1:$C$126,0))</f>
        <v>#N/A</v>
      </c>
      <c r="E8376" t="e">
        <f>INDEX(Sheet3!$E$1:$E$126,MATCH(DF!F8376,Sheet3!$C$1:$C$126,0))</f>
        <v>#N/A</v>
      </c>
      <c r="F8376" t="s">
        <v>13069</v>
      </c>
      <c r="G8376">
        <v>3.9</v>
      </c>
      <c r="H8376">
        <v>92</v>
      </c>
      <c r="I8376">
        <v>18.899999999999999</v>
      </c>
      <c r="J8376" t="s">
        <v>15342</v>
      </c>
      <c r="K8376" t="s">
        <v>15372</v>
      </c>
      <c r="L8376" t="e">
        <f>VLOOKUP(F8376,Sheet3!$B$2:$H$126,7,0)</f>
        <v>#N/A</v>
      </c>
    </row>
    <row r="8377" spans="1:12" hidden="1" x14ac:dyDescent="0.2">
      <c r="A8377" t="s">
        <v>351</v>
      </c>
      <c r="B8377" t="s">
        <v>10949</v>
      </c>
      <c r="C8377" t="s">
        <v>10991</v>
      </c>
      <c r="D8377" t="e">
        <f>INDEX(Sheet3!$D$1:$D$126,MATCH(DF!F8377,Sheet3!$C$1:$C$126,0))</f>
        <v>#N/A</v>
      </c>
      <c r="E8377" t="e">
        <f>INDEX(Sheet3!$E$1:$E$126,MATCH(DF!F8377,Sheet3!$C$1:$C$126,0))</f>
        <v>#N/A</v>
      </c>
      <c r="F8377" t="s">
        <v>12930</v>
      </c>
      <c r="G8377">
        <v>3.7</v>
      </c>
      <c r="H8377">
        <v>92</v>
      </c>
      <c r="I8377">
        <v>10.23</v>
      </c>
      <c r="J8377" t="s">
        <v>15342</v>
      </c>
      <c r="K8377" t="s">
        <v>15372</v>
      </c>
      <c r="L8377" t="e">
        <f>VLOOKUP(F8377,Sheet3!$B$2:$H$126,7,0)</f>
        <v>#N/A</v>
      </c>
    </row>
    <row r="8378" spans="1:12" hidden="1" x14ac:dyDescent="0.2">
      <c r="A8378" t="s">
        <v>6532</v>
      </c>
      <c r="B8378" t="s">
        <v>10944</v>
      </c>
      <c r="C8378" t="s">
        <v>10998</v>
      </c>
      <c r="D8378" t="e">
        <f>INDEX(Sheet3!$D$1:$D$126,MATCH(DF!F8378,Sheet3!$C$1:$C$126,0))</f>
        <v>#N/A</v>
      </c>
      <c r="E8378" t="e">
        <f>INDEX(Sheet3!$E$1:$E$126,MATCH(DF!F8378,Sheet3!$C$1:$C$126,0))</f>
        <v>#N/A</v>
      </c>
      <c r="F8378" t="s">
        <v>12297</v>
      </c>
      <c r="G8378">
        <v>4</v>
      </c>
      <c r="H8378">
        <v>92</v>
      </c>
      <c r="I8378">
        <v>23</v>
      </c>
      <c r="J8378" t="s">
        <v>15342</v>
      </c>
      <c r="K8378" t="s">
        <v>15372</v>
      </c>
      <c r="L8378" t="e">
        <f>VLOOKUP(F8378,Sheet3!$B$2:$H$126,7,0)</f>
        <v>#N/A</v>
      </c>
    </row>
    <row r="8379" spans="1:12" hidden="1" x14ac:dyDescent="0.2">
      <c r="A8379" t="s">
        <v>6533</v>
      </c>
      <c r="B8379" t="s">
        <v>10955</v>
      </c>
      <c r="C8379" t="s">
        <v>11113</v>
      </c>
      <c r="D8379" t="e">
        <f>INDEX(Sheet3!$D$1:$D$126,MATCH(DF!F8379,Sheet3!$C$1:$C$126,0))</f>
        <v>#N/A</v>
      </c>
      <c r="E8379" t="e">
        <f>INDEX(Sheet3!$E$1:$E$126,MATCH(DF!F8379,Sheet3!$C$1:$C$126,0))</f>
        <v>#N/A</v>
      </c>
      <c r="F8379" t="s">
        <v>12915</v>
      </c>
      <c r="G8379">
        <v>3.4</v>
      </c>
      <c r="H8379">
        <v>92</v>
      </c>
      <c r="I8379">
        <v>6.21</v>
      </c>
      <c r="J8379" t="s">
        <v>15345</v>
      </c>
      <c r="K8379" t="s">
        <v>15372</v>
      </c>
      <c r="L8379" t="e">
        <f>VLOOKUP(F8379,Sheet3!$B$2:$H$126,7,0)</f>
        <v>#N/A</v>
      </c>
    </row>
    <row r="8380" spans="1:12" hidden="1" x14ac:dyDescent="0.2">
      <c r="A8380" t="s">
        <v>6534</v>
      </c>
      <c r="B8380" t="s">
        <v>10944</v>
      </c>
      <c r="C8380" t="s">
        <v>11083</v>
      </c>
      <c r="D8380" t="e">
        <f>INDEX(Sheet3!$D$1:$D$126,MATCH(DF!F8380,Sheet3!$C$1:$C$126,0))</f>
        <v>#N/A</v>
      </c>
      <c r="E8380" t="e">
        <f>INDEX(Sheet3!$E$1:$E$126,MATCH(DF!F8380,Sheet3!$C$1:$C$126,0))</f>
        <v>#N/A</v>
      </c>
      <c r="F8380" t="s">
        <v>14516</v>
      </c>
      <c r="G8380">
        <v>3.5</v>
      </c>
      <c r="H8380">
        <v>92</v>
      </c>
      <c r="I8380">
        <v>6.3</v>
      </c>
      <c r="J8380" t="s">
        <v>15345</v>
      </c>
      <c r="K8380" t="s">
        <v>15372</v>
      </c>
      <c r="L8380" t="e">
        <f>VLOOKUP(F8380,Sheet3!$B$2:$H$126,7,0)</f>
        <v>#N/A</v>
      </c>
    </row>
    <row r="8381" spans="1:12" hidden="1" x14ac:dyDescent="0.2">
      <c r="A8381" t="s">
        <v>4189</v>
      </c>
      <c r="B8381" t="s">
        <v>10943</v>
      </c>
      <c r="C8381" t="s">
        <v>10989</v>
      </c>
      <c r="D8381" t="e">
        <f>INDEX(Sheet3!$D$1:$D$126,MATCH(DF!F8381,Sheet3!$C$1:$C$126,0))</f>
        <v>#N/A</v>
      </c>
      <c r="E8381" t="e">
        <f>INDEX(Sheet3!$E$1:$E$126,MATCH(DF!F8381,Sheet3!$C$1:$C$126,0))</f>
        <v>#N/A</v>
      </c>
      <c r="F8381" t="s">
        <v>14045</v>
      </c>
      <c r="G8381">
        <v>3.8</v>
      </c>
      <c r="H8381">
        <v>92</v>
      </c>
      <c r="I8381">
        <v>9</v>
      </c>
      <c r="J8381" t="s">
        <v>15345</v>
      </c>
      <c r="K8381" t="s">
        <v>15372</v>
      </c>
      <c r="L8381" t="e">
        <f>VLOOKUP(F8381,Sheet3!$B$2:$H$126,7,0)</f>
        <v>#N/A</v>
      </c>
    </row>
    <row r="8382" spans="1:12" hidden="1" x14ac:dyDescent="0.2">
      <c r="A8382" t="s">
        <v>6535</v>
      </c>
      <c r="B8382" t="s">
        <v>10943</v>
      </c>
      <c r="C8382" t="s">
        <v>10989</v>
      </c>
      <c r="D8382" t="e">
        <f>INDEX(Sheet3!$D$1:$D$126,MATCH(DF!F8382,Sheet3!$C$1:$C$126,0))</f>
        <v>#N/A</v>
      </c>
      <c r="E8382" t="e">
        <f>INDEX(Sheet3!$E$1:$E$126,MATCH(DF!F8382,Sheet3!$C$1:$C$126,0))</f>
        <v>#N/A</v>
      </c>
      <c r="F8382" t="s">
        <v>13215</v>
      </c>
      <c r="G8382">
        <v>3.9</v>
      </c>
      <c r="H8382">
        <v>92</v>
      </c>
      <c r="I8382">
        <v>17</v>
      </c>
      <c r="J8382" t="s">
        <v>15342</v>
      </c>
      <c r="K8382" t="s">
        <v>15372</v>
      </c>
      <c r="L8382" t="e">
        <f>VLOOKUP(F8382,Sheet3!$B$2:$H$126,7,0)</f>
        <v>#N/A</v>
      </c>
    </row>
    <row r="8383" spans="1:12" hidden="1" x14ac:dyDescent="0.2">
      <c r="A8383" t="s">
        <v>6536</v>
      </c>
      <c r="B8383" t="s">
        <v>10950</v>
      </c>
      <c r="C8383" t="s">
        <v>11090</v>
      </c>
      <c r="D8383" t="e">
        <f>INDEX(Sheet3!$D$1:$D$126,MATCH(DF!F8383,Sheet3!$C$1:$C$126,0))</f>
        <v>#N/A</v>
      </c>
      <c r="E8383" t="e">
        <f>INDEX(Sheet3!$E$1:$E$126,MATCH(DF!F8383,Sheet3!$C$1:$C$126,0))</f>
        <v>#N/A</v>
      </c>
      <c r="F8383" t="s">
        <v>12005</v>
      </c>
      <c r="G8383">
        <v>4.3</v>
      </c>
      <c r="H8383">
        <v>92</v>
      </c>
      <c r="I8383">
        <v>52.63</v>
      </c>
      <c r="J8383" t="s">
        <v>15346</v>
      </c>
      <c r="K8383" t="s">
        <v>15372</v>
      </c>
      <c r="L8383" t="e">
        <f>VLOOKUP(F8383,Sheet3!$B$2:$H$126,7,0)</f>
        <v>#N/A</v>
      </c>
    </row>
    <row r="8384" spans="1:12" hidden="1" x14ac:dyDescent="0.2">
      <c r="A8384" t="s">
        <v>891</v>
      </c>
      <c r="B8384" t="s">
        <v>10944</v>
      </c>
      <c r="C8384" t="s">
        <v>11066</v>
      </c>
      <c r="D8384" t="e">
        <f>INDEX(Sheet3!$D$1:$D$126,MATCH(DF!F8384,Sheet3!$C$1:$C$126,0))</f>
        <v>#N/A</v>
      </c>
      <c r="E8384" t="e">
        <f>INDEX(Sheet3!$E$1:$E$126,MATCH(DF!F8384,Sheet3!$C$1:$C$126,0))</f>
        <v>#N/A</v>
      </c>
      <c r="F8384" t="s">
        <v>11955</v>
      </c>
      <c r="G8384">
        <v>4.2</v>
      </c>
      <c r="H8384">
        <v>92</v>
      </c>
      <c r="I8384">
        <v>42.4</v>
      </c>
      <c r="J8384" t="s">
        <v>15340</v>
      </c>
      <c r="K8384" t="s">
        <v>15372</v>
      </c>
      <c r="L8384" t="e">
        <f>VLOOKUP(F8384,Sheet3!$B$2:$H$126,7,0)</f>
        <v>#N/A</v>
      </c>
    </row>
    <row r="8385" spans="1:12" hidden="1" x14ac:dyDescent="0.2">
      <c r="A8385" t="s">
        <v>6537</v>
      </c>
      <c r="B8385" t="s">
        <v>10945</v>
      </c>
      <c r="C8385" t="s">
        <v>11040</v>
      </c>
      <c r="D8385" t="e">
        <f>INDEX(Sheet3!$D$1:$D$126,MATCH(DF!F8385,Sheet3!$C$1:$C$126,0))</f>
        <v>#N/A</v>
      </c>
      <c r="E8385" t="e">
        <f>INDEX(Sheet3!$E$1:$E$126,MATCH(DF!F8385,Sheet3!$C$1:$C$126,0))</f>
        <v>#N/A</v>
      </c>
      <c r="F8385" t="s">
        <v>13211</v>
      </c>
      <c r="G8385">
        <v>4.4000000000000004</v>
      </c>
      <c r="H8385">
        <v>92</v>
      </c>
      <c r="I8385">
        <v>58.8</v>
      </c>
      <c r="J8385" t="s">
        <v>15340</v>
      </c>
      <c r="K8385" t="s">
        <v>15372</v>
      </c>
      <c r="L8385" t="e">
        <f>VLOOKUP(F8385,Sheet3!$B$2:$H$126,7,0)</f>
        <v>#N/A</v>
      </c>
    </row>
    <row r="8386" spans="1:12" hidden="1" x14ac:dyDescent="0.2">
      <c r="A8386" t="s">
        <v>6538</v>
      </c>
      <c r="B8386" t="s">
        <v>10944</v>
      </c>
      <c r="C8386" t="s">
        <v>11024</v>
      </c>
      <c r="D8386" t="e">
        <f>INDEX(Sheet3!$D$1:$D$126,MATCH(DF!F8386,Sheet3!$C$1:$C$126,0))</f>
        <v>#N/A</v>
      </c>
      <c r="E8386" t="e">
        <f>INDEX(Sheet3!$E$1:$E$126,MATCH(DF!F8386,Sheet3!$C$1:$C$126,0))</f>
        <v>#N/A</v>
      </c>
      <c r="F8386" t="s">
        <v>12682</v>
      </c>
      <c r="G8386">
        <v>4</v>
      </c>
      <c r="H8386">
        <v>92</v>
      </c>
      <c r="I8386">
        <v>75</v>
      </c>
      <c r="J8386" t="s">
        <v>15343</v>
      </c>
      <c r="K8386" t="s">
        <v>15372</v>
      </c>
      <c r="L8386" t="e">
        <f>VLOOKUP(F8386,Sheet3!$B$2:$H$126,7,0)</f>
        <v>#N/A</v>
      </c>
    </row>
    <row r="8387" spans="1:12" hidden="1" x14ac:dyDescent="0.2">
      <c r="A8387" t="s">
        <v>6539</v>
      </c>
      <c r="B8387" t="s">
        <v>10944</v>
      </c>
      <c r="C8387" t="s">
        <v>11024</v>
      </c>
      <c r="D8387" t="e">
        <f>INDEX(Sheet3!$D$1:$D$126,MATCH(DF!F8387,Sheet3!$C$1:$C$126,0))</f>
        <v>#N/A</v>
      </c>
      <c r="E8387" t="e">
        <f>INDEX(Sheet3!$E$1:$E$126,MATCH(DF!F8387,Sheet3!$C$1:$C$126,0))</f>
        <v>#N/A</v>
      </c>
      <c r="F8387" t="s">
        <v>14304</v>
      </c>
      <c r="G8387">
        <v>4.2</v>
      </c>
      <c r="H8387">
        <v>92</v>
      </c>
      <c r="I8387">
        <v>59</v>
      </c>
      <c r="J8387" t="s">
        <v>15346</v>
      </c>
      <c r="K8387" t="s">
        <v>15372</v>
      </c>
      <c r="L8387" t="e">
        <f>VLOOKUP(F8387,Sheet3!$B$2:$H$126,7,0)</f>
        <v>#N/A</v>
      </c>
    </row>
    <row r="8388" spans="1:12" hidden="1" x14ac:dyDescent="0.2">
      <c r="A8388" t="s">
        <v>6540</v>
      </c>
      <c r="B8388" t="s">
        <v>10943</v>
      </c>
      <c r="C8388" t="s">
        <v>10976</v>
      </c>
      <c r="D8388" t="e">
        <f>INDEX(Sheet3!$D$1:$D$126,MATCH(DF!F8388,Sheet3!$C$1:$C$126,0))</f>
        <v>#N/A</v>
      </c>
      <c r="E8388" t="e">
        <f>INDEX(Sheet3!$E$1:$E$126,MATCH(DF!F8388,Sheet3!$C$1:$C$126,0))</f>
        <v>#N/A</v>
      </c>
      <c r="F8388" t="s">
        <v>12219</v>
      </c>
      <c r="G8388">
        <v>4.3</v>
      </c>
      <c r="H8388">
        <v>92</v>
      </c>
      <c r="I8388">
        <v>49.5</v>
      </c>
      <c r="J8388" t="s">
        <v>15356</v>
      </c>
      <c r="K8388" t="s">
        <v>15372</v>
      </c>
      <c r="L8388" t="e">
        <f>VLOOKUP(F8388,Sheet3!$B$2:$H$126,7,0)</f>
        <v>#N/A</v>
      </c>
    </row>
    <row r="8389" spans="1:12" hidden="1" x14ac:dyDescent="0.2">
      <c r="A8389" t="s">
        <v>6541</v>
      </c>
      <c r="B8389" t="s">
        <v>10944</v>
      </c>
      <c r="C8389" t="s">
        <v>11198</v>
      </c>
      <c r="D8389" t="e">
        <f>INDEX(Sheet3!$D$1:$D$126,MATCH(DF!F8389,Sheet3!$C$1:$C$126,0))</f>
        <v>#N/A</v>
      </c>
      <c r="E8389" t="e">
        <f>INDEX(Sheet3!$E$1:$E$126,MATCH(DF!F8389,Sheet3!$C$1:$C$126,0))</f>
        <v>#N/A</v>
      </c>
      <c r="F8389" t="s">
        <v>13958</v>
      </c>
      <c r="G8389">
        <v>3.9</v>
      </c>
      <c r="H8389">
        <v>92</v>
      </c>
      <c r="I8389">
        <v>19.399999999999999</v>
      </c>
      <c r="J8389" t="s">
        <v>15342</v>
      </c>
      <c r="K8389" t="s">
        <v>15372</v>
      </c>
      <c r="L8389" t="e">
        <f>VLOOKUP(F8389,Sheet3!$B$2:$H$126,7,0)</f>
        <v>#N/A</v>
      </c>
    </row>
    <row r="8390" spans="1:12" hidden="1" x14ac:dyDescent="0.2">
      <c r="A8390" t="s">
        <v>1638</v>
      </c>
      <c r="B8390" t="s">
        <v>10949</v>
      </c>
      <c r="C8390" t="s">
        <v>10991</v>
      </c>
      <c r="D8390" t="e">
        <f>INDEX(Sheet3!$D$1:$D$126,MATCH(DF!F8390,Sheet3!$C$1:$C$126,0))</f>
        <v>#N/A</v>
      </c>
      <c r="E8390" t="e">
        <f>INDEX(Sheet3!$E$1:$E$126,MATCH(DF!F8390,Sheet3!$C$1:$C$126,0))</f>
        <v>#N/A</v>
      </c>
      <c r="F8390" t="s">
        <v>12772</v>
      </c>
      <c r="G8390">
        <v>3.8</v>
      </c>
      <c r="H8390">
        <v>92</v>
      </c>
      <c r="I8390">
        <v>16.899999999999999</v>
      </c>
      <c r="J8390" t="s">
        <v>15340</v>
      </c>
      <c r="K8390" t="s">
        <v>15372</v>
      </c>
      <c r="L8390" t="e">
        <f>VLOOKUP(F8390,Sheet3!$B$2:$H$126,7,0)</f>
        <v>#N/A</v>
      </c>
    </row>
    <row r="8391" spans="1:12" hidden="1" x14ac:dyDescent="0.2">
      <c r="A8391" t="s">
        <v>1419</v>
      </c>
      <c r="B8391" t="s">
        <v>10943</v>
      </c>
      <c r="C8391" t="s">
        <v>11072</v>
      </c>
      <c r="D8391" t="e">
        <f>INDEX(Sheet3!$D$1:$D$126,MATCH(DF!F8391,Sheet3!$C$1:$C$126,0))</f>
        <v>#N/A</v>
      </c>
      <c r="E8391" t="e">
        <f>INDEX(Sheet3!$E$1:$E$126,MATCH(DF!F8391,Sheet3!$C$1:$C$126,0))</f>
        <v>#N/A</v>
      </c>
      <c r="F8391" t="s">
        <v>13081</v>
      </c>
      <c r="G8391">
        <v>4</v>
      </c>
      <c r="H8391">
        <v>920</v>
      </c>
      <c r="I8391">
        <v>49.55</v>
      </c>
      <c r="J8391" t="s">
        <v>15343</v>
      </c>
      <c r="K8391" t="s">
        <v>15372</v>
      </c>
      <c r="L8391" t="e">
        <f>VLOOKUP(F8391,Sheet3!$B$2:$H$126,7,0)</f>
        <v>#N/A</v>
      </c>
    </row>
    <row r="8392" spans="1:12" hidden="1" x14ac:dyDescent="0.2">
      <c r="A8392" t="s">
        <v>6542</v>
      </c>
      <c r="B8392" t="s">
        <v>10951</v>
      </c>
      <c r="C8392" t="s">
        <v>11097</v>
      </c>
      <c r="D8392" t="e">
        <f>INDEX(Sheet3!$D$1:$D$126,MATCH(DF!F8392,Sheet3!$C$1:$C$126,0))</f>
        <v>#N/A</v>
      </c>
      <c r="E8392" t="e">
        <f>INDEX(Sheet3!$E$1:$E$126,MATCH(DF!F8392,Sheet3!$C$1:$C$126,0))</f>
        <v>#N/A</v>
      </c>
      <c r="F8392" t="s">
        <v>12149</v>
      </c>
      <c r="G8392">
        <v>3.7</v>
      </c>
      <c r="H8392">
        <v>920</v>
      </c>
      <c r="I8392">
        <v>21.93</v>
      </c>
      <c r="J8392" t="s">
        <v>15342</v>
      </c>
      <c r="K8392" t="s">
        <v>15372</v>
      </c>
      <c r="L8392" t="e">
        <f>VLOOKUP(F8392,Sheet3!$B$2:$H$126,7,0)</f>
        <v>#N/A</v>
      </c>
    </row>
    <row r="8393" spans="1:12" x14ac:dyDescent="0.2">
      <c r="A8393" t="s">
        <v>200</v>
      </c>
      <c r="B8393" t="s">
        <v>10952</v>
      </c>
      <c r="C8393" t="s">
        <v>11095</v>
      </c>
      <c r="D8393" t="str">
        <f>INDEX(Sheet3!$D$1:$D$126,MATCH(DF!F8393,Sheet3!$C$1:$C$126,0))</f>
        <v>ÁREA METROPOLITANA DE LISBOA</v>
      </c>
      <c r="E8393" t="str">
        <f>INDEX(Sheet3!$E$1:$E$126,MATCH(DF!F8393,Sheet3!$C$1:$C$126,0))</f>
        <v>PT170</v>
      </c>
      <c r="F8393" t="s">
        <v>14517</v>
      </c>
      <c r="G8393">
        <v>3.8</v>
      </c>
      <c r="H8393">
        <v>922</v>
      </c>
      <c r="I8393">
        <v>4.99</v>
      </c>
      <c r="J8393" t="s">
        <v>15345</v>
      </c>
      <c r="K8393" t="s">
        <v>15372</v>
      </c>
      <c r="L8393" t="str">
        <f>VLOOKUP(F8393,Sheet3!$B$2:$H$126,7,0)</f>
        <v>Quinta das Amoras</v>
      </c>
    </row>
    <row r="8394" spans="1:12" hidden="1" x14ac:dyDescent="0.2">
      <c r="A8394" t="s">
        <v>458</v>
      </c>
      <c r="B8394" t="s">
        <v>10943</v>
      </c>
      <c r="C8394" t="s">
        <v>11049</v>
      </c>
      <c r="D8394" t="e">
        <f>INDEX(Sheet3!$D$1:$D$126,MATCH(DF!F8394,Sheet3!$C$1:$C$126,0))</f>
        <v>#N/A</v>
      </c>
      <c r="E8394" t="e">
        <f>INDEX(Sheet3!$E$1:$E$126,MATCH(DF!F8394,Sheet3!$C$1:$C$126,0))</f>
        <v>#N/A</v>
      </c>
      <c r="F8394" t="s">
        <v>13665</v>
      </c>
      <c r="G8394">
        <v>3.8</v>
      </c>
      <c r="H8394">
        <v>922</v>
      </c>
      <c r="I8394">
        <v>19.95</v>
      </c>
      <c r="J8394" t="s">
        <v>15343</v>
      </c>
      <c r="K8394" t="s">
        <v>15372</v>
      </c>
      <c r="L8394" t="e">
        <f>VLOOKUP(F8394,Sheet3!$B$2:$H$126,7,0)</f>
        <v>#N/A</v>
      </c>
    </row>
    <row r="8395" spans="1:12" hidden="1" x14ac:dyDescent="0.2">
      <c r="A8395" t="s">
        <v>1283</v>
      </c>
      <c r="B8395" t="s">
        <v>10943</v>
      </c>
      <c r="C8395" t="s">
        <v>11158</v>
      </c>
      <c r="D8395" t="e">
        <f>INDEX(Sheet3!$D$1:$D$126,MATCH(DF!F8395,Sheet3!$C$1:$C$126,0))</f>
        <v>#N/A</v>
      </c>
      <c r="E8395" t="e">
        <f>INDEX(Sheet3!$E$1:$E$126,MATCH(DF!F8395,Sheet3!$C$1:$C$126,0))</f>
        <v>#N/A</v>
      </c>
      <c r="F8395" t="s">
        <v>12202</v>
      </c>
      <c r="G8395">
        <v>3.6</v>
      </c>
      <c r="H8395">
        <v>922</v>
      </c>
      <c r="I8395">
        <v>35.9</v>
      </c>
      <c r="J8395" t="s">
        <v>15344</v>
      </c>
      <c r="K8395" t="s">
        <v>15372</v>
      </c>
      <c r="L8395" t="e">
        <f>VLOOKUP(F8395,Sheet3!$B$2:$H$126,7,0)</f>
        <v>#N/A</v>
      </c>
    </row>
    <row r="8396" spans="1:12" hidden="1" x14ac:dyDescent="0.2">
      <c r="A8396" t="s">
        <v>6543</v>
      </c>
      <c r="B8396" t="s">
        <v>10949</v>
      </c>
      <c r="C8396" t="s">
        <v>11180</v>
      </c>
      <c r="D8396" t="e">
        <f>INDEX(Sheet3!$D$1:$D$126,MATCH(DF!F8396,Sheet3!$C$1:$C$126,0))</f>
        <v>#N/A</v>
      </c>
      <c r="E8396" t="e">
        <f>INDEX(Sheet3!$E$1:$E$126,MATCH(DF!F8396,Sheet3!$C$1:$C$126,0))</f>
        <v>#N/A</v>
      </c>
      <c r="F8396" t="s">
        <v>12282</v>
      </c>
      <c r="G8396">
        <v>3.6</v>
      </c>
      <c r="H8396">
        <v>923</v>
      </c>
      <c r="I8396">
        <v>7.2</v>
      </c>
      <c r="J8396" t="s">
        <v>15345</v>
      </c>
      <c r="K8396" t="s">
        <v>15372</v>
      </c>
      <c r="L8396" t="e">
        <f>VLOOKUP(F8396,Sheet3!$B$2:$H$126,7,0)</f>
        <v>#N/A</v>
      </c>
    </row>
    <row r="8397" spans="1:12" hidden="1" x14ac:dyDescent="0.2">
      <c r="A8397" t="s">
        <v>772</v>
      </c>
      <c r="B8397" t="s">
        <v>10947</v>
      </c>
      <c r="C8397" t="s">
        <v>11391</v>
      </c>
      <c r="D8397" t="e">
        <f>INDEX(Sheet3!$D$1:$D$126,MATCH(DF!F8397,Sheet3!$C$1:$C$126,0))</f>
        <v>#N/A</v>
      </c>
      <c r="E8397" t="e">
        <f>INDEX(Sheet3!$E$1:$E$126,MATCH(DF!F8397,Sheet3!$C$1:$C$126,0))</f>
        <v>#N/A</v>
      </c>
      <c r="F8397" t="s">
        <v>13315</v>
      </c>
      <c r="G8397">
        <v>3.9</v>
      </c>
      <c r="H8397">
        <v>925</v>
      </c>
      <c r="I8397">
        <v>20.54</v>
      </c>
      <c r="J8397" t="s">
        <v>15340</v>
      </c>
      <c r="K8397" t="s">
        <v>15372</v>
      </c>
      <c r="L8397" t="e">
        <f>VLOOKUP(F8397,Sheet3!$B$2:$H$126,7,0)</f>
        <v>#N/A</v>
      </c>
    </row>
    <row r="8398" spans="1:12" hidden="1" x14ac:dyDescent="0.2">
      <c r="A8398" t="s">
        <v>6544</v>
      </c>
      <c r="B8398" t="s">
        <v>10944</v>
      </c>
      <c r="C8398" t="s">
        <v>11083</v>
      </c>
      <c r="D8398" t="e">
        <f>INDEX(Sheet3!$D$1:$D$126,MATCH(DF!F8398,Sheet3!$C$1:$C$126,0))</f>
        <v>#N/A</v>
      </c>
      <c r="E8398" t="e">
        <f>INDEX(Sheet3!$E$1:$E$126,MATCH(DF!F8398,Sheet3!$C$1:$C$126,0))</f>
        <v>#N/A</v>
      </c>
      <c r="F8398" t="s">
        <v>14518</v>
      </c>
      <c r="G8398">
        <v>3.8</v>
      </c>
      <c r="H8398">
        <v>925</v>
      </c>
      <c r="I8398">
        <v>11.6</v>
      </c>
      <c r="J8398" t="s">
        <v>15345</v>
      </c>
      <c r="K8398" t="s">
        <v>15372</v>
      </c>
      <c r="L8398" t="e">
        <f>VLOOKUP(F8398,Sheet3!$B$2:$H$126,7,0)</f>
        <v>#N/A</v>
      </c>
    </row>
    <row r="8399" spans="1:12" hidden="1" x14ac:dyDescent="0.2">
      <c r="A8399" t="s">
        <v>119</v>
      </c>
      <c r="B8399" t="s">
        <v>10950</v>
      </c>
      <c r="C8399" t="s">
        <v>11033</v>
      </c>
      <c r="D8399" t="e">
        <f>INDEX(Sheet3!$D$1:$D$126,MATCH(DF!F8399,Sheet3!$C$1:$C$126,0))</f>
        <v>#N/A</v>
      </c>
      <c r="E8399" t="e">
        <f>INDEX(Sheet3!$E$1:$E$126,MATCH(DF!F8399,Sheet3!$C$1:$C$126,0))</f>
        <v>#N/A</v>
      </c>
      <c r="F8399" t="s">
        <v>13528</v>
      </c>
      <c r="G8399">
        <v>3.8</v>
      </c>
      <c r="H8399">
        <v>927</v>
      </c>
      <c r="I8399">
        <v>12.99</v>
      </c>
      <c r="J8399" t="s">
        <v>15342</v>
      </c>
      <c r="K8399" t="s">
        <v>15372</v>
      </c>
      <c r="L8399" t="e">
        <f>VLOOKUP(F8399,Sheet3!$B$2:$H$126,7,0)</f>
        <v>#N/A</v>
      </c>
    </row>
    <row r="8400" spans="1:12" hidden="1" x14ac:dyDescent="0.2">
      <c r="A8400" t="s">
        <v>449</v>
      </c>
      <c r="B8400" t="s">
        <v>10944</v>
      </c>
      <c r="C8400" t="s">
        <v>11066</v>
      </c>
      <c r="D8400" t="e">
        <f>INDEX(Sheet3!$D$1:$D$126,MATCH(DF!F8400,Sheet3!$C$1:$C$126,0))</f>
        <v>#N/A</v>
      </c>
      <c r="E8400" t="e">
        <f>INDEX(Sheet3!$E$1:$E$126,MATCH(DF!F8400,Sheet3!$C$1:$C$126,0))</f>
        <v>#N/A</v>
      </c>
      <c r="F8400" t="s">
        <v>11948</v>
      </c>
      <c r="G8400">
        <v>4.4000000000000004</v>
      </c>
      <c r="H8400">
        <v>928</v>
      </c>
      <c r="I8400">
        <v>55.51</v>
      </c>
      <c r="J8400" t="s">
        <v>15346</v>
      </c>
      <c r="K8400" t="s">
        <v>15372</v>
      </c>
      <c r="L8400" t="e">
        <f>VLOOKUP(F8400,Sheet3!$B$2:$H$126,7,0)</f>
        <v>#N/A</v>
      </c>
    </row>
    <row r="8401" spans="1:12" hidden="1" x14ac:dyDescent="0.2">
      <c r="A8401" t="s">
        <v>6545</v>
      </c>
      <c r="B8401" t="s">
        <v>10943</v>
      </c>
      <c r="C8401" t="s">
        <v>11072</v>
      </c>
      <c r="D8401" t="e">
        <f>INDEX(Sheet3!$D$1:$D$126,MATCH(DF!F8401,Sheet3!$C$1:$C$126,0))</f>
        <v>#N/A</v>
      </c>
      <c r="E8401" t="e">
        <f>INDEX(Sheet3!$E$1:$E$126,MATCH(DF!F8401,Sheet3!$C$1:$C$126,0))</f>
        <v>#N/A</v>
      </c>
      <c r="F8401" t="s">
        <v>13798</v>
      </c>
      <c r="G8401">
        <v>4</v>
      </c>
      <c r="H8401">
        <v>93</v>
      </c>
      <c r="I8401">
        <v>34.99</v>
      </c>
      <c r="J8401" t="s">
        <v>15367</v>
      </c>
      <c r="K8401" t="s">
        <v>15372</v>
      </c>
      <c r="L8401" t="e">
        <f>VLOOKUP(F8401,Sheet3!$B$2:$H$126,7,0)</f>
        <v>#N/A</v>
      </c>
    </row>
    <row r="8402" spans="1:12" hidden="1" x14ac:dyDescent="0.2">
      <c r="A8402" t="s">
        <v>6546</v>
      </c>
      <c r="B8402" t="s">
        <v>10944</v>
      </c>
      <c r="C8402" t="s">
        <v>11085</v>
      </c>
      <c r="D8402" t="e">
        <f>INDEX(Sheet3!$D$1:$D$126,MATCH(DF!F8402,Sheet3!$C$1:$C$126,0))</f>
        <v>#N/A</v>
      </c>
      <c r="E8402" t="e">
        <f>INDEX(Sheet3!$E$1:$E$126,MATCH(DF!F8402,Sheet3!$C$1:$C$126,0))</f>
        <v>#N/A</v>
      </c>
      <c r="F8402" t="s">
        <v>11908</v>
      </c>
      <c r="G8402">
        <v>3.8</v>
      </c>
      <c r="H8402">
        <v>93</v>
      </c>
      <c r="I8402">
        <v>6</v>
      </c>
      <c r="J8402" t="s">
        <v>15345</v>
      </c>
      <c r="K8402" t="s">
        <v>15372</v>
      </c>
      <c r="L8402" t="e">
        <f>VLOOKUP(F8402,Sheet3!$B$2:$H$126,7,0)</f>
        <v>#N/A</v>
      </c>
    </row>
    <row r="8403" spans="1:12" hidden="1" x14ac:dyDescent="0.2">
      <c r="A8403" t="s">
        <v>37</v>
      </c>
      <c r="B8403" t="s">
        <v>10945</v>
      </c>
      <c r="C8403" t="s">
        <v>11040</v>
      </c>
      <c r="D8403" t="e">
        <f>INDEX(Sheet3!$D$1:$D$126,MATCH(DF!F8403,Sheet3!$C$1:$C$126,0))</f>
        <v>#N/A</v>
      </c>
      <c r="E8403" t="e">
        <f>INDEX(Sheet3!$E$1:$E$126,MATCH(DF!F8403,Sheet3!$C$1:$C$126,0))</f>
        <v>#N/A</v>
      </c>
      <c r="F8403" t="s">
        <v>11923</v>
      </c>
      <c r="G8403">
        <v>3.9</v>
      </c>
      <c r="H8403">
        <v>93</v>
      </c>
      <c r="I8403">
        <v>36.9</v>
      </c>
      <c r="J8403" t="s">
        <v>15342</v>
      </c>
      <c r="K8403" t="s">
        <v>15372</v>
      </c>
      <c r="L8403" t="e">
        <f>VLOOKUP(F8403,Sheet3!$B$2:$H$126,7,0)</f>
        <v>#N/A</v>
      </c>
    </row>
    <row r="8404" spans="1:12" hidden="1" x14ac:dyDescent="0.2">
      <c r="A8404" t="s">
        <v>6547</v>
      </c>
      <c r="B8404" t="s">
        <v>10950</v>
      </c>
      <c r="C8404" t="s">
        <v>11041</v>
      </c>
      <c r="D8404" t="e">
        <f>INDEX(Sheet3!$D$1:$D$126,MATCH(DF!F8404,Sheet3!$C$1:$C$126,0))</f>
        <v>#N/A</v>
      </c>
      <c r="E8404" t="e">
        <f>INDEX(Sheet3!$E$1:$E$126,MATCH(DF!F8404,Sheet3!$C$1:$C$126,0))</f>
        <v>#N/A</v>
      </c>
      <c r="F8404" t="s">
        <v>12291</v>
      </c>
      <c r="G8404">
        <v>3.9</v>
      </c>
      <c r="H8404">
        <v>93</v>
      </c>
      <c r="I8404">
        <v>19.989999999999998</v>
      </c>
      <c r="J8404" t="s">
        <v>15339</v>
      </c>
      <c r="K8404" t="s">
        <v>15372</v>
      </c>
      <c r="L8404" t="e">
        <f>VLOOKUP(F8404,Sheet3!$B$2:$H$126,7,0)</f>
        <v>#N/A</v>
      </c>
    </row>
    <row r="8405" spans="1:12" hidden="1" x14ac:dyDescent="0.2">
      <c r="A8405" t="s">
        <v>6548</v>
      </c>
      <c r="B8405" t="s">
        <v>10961</v>
      </c>
      <c r="C8405" t="s">
        <v>11444</v>
      </c>
      <c r="D8405" t="e">
        <f>INDEX(Sheet3!$D$1:$D$126,MATCH(DF!F8405,Sheet3!$C$1:$C$126,0))</f>
        <v>#N/A</v>
      </c>
      <c r="E8405" t="e">
        <f>INDEX(Sheet3!$E$1:$E$126,MATCH(DF!F8405,Sheet3!$C$1:$C$126,0))</f>
        <v>#N/A</v>
      </c>
      <c r="F8405" t="s">
        <v>14519</v>
      </c>
      <c r="G8405">
        <v>4</v>
      </c>
      <c r="H8405">
        <v>93</v>
      </c>
      <c r="I8405">
        <v>43.87</v>
      </c>
      <c r="J8405" t="s">
        <v>15342</v>
      </c>
      <c r="K8405" t="s">
        <v>15372</v>
      </c>
      <c r="L8405" t="e">
        <f>VLOOKUP(F8405,Sheet3!$B$2:$H$126,7,0)</f>
        <v>#N/A</v>
      </c>
    </row>
    <row r="8406" spans="1:12" hidden="1" x14ac:dyDescent="0.2">
      <c r="A8406" t="s">
        <v>6549</v>
      </c>
      <c r="B8406" t="s">
        <v>10950</v>
      </c>
      <c r="C8406" t="s">
        <v>11055</v>
      </c>
      <c r="D8406" t="e">
        <f>INDEX(Sheet3!$D$1:$D$126,MATCH(DF!F8406,Sheet3!$C$1:$C$126,0))</f>
        <v>#N/A</v>
      </c>
      <c r="E8406" t="e">
        <f>INDEX(Sheet3!$E$1:$E$126,MATCH(DF!F8406,Sheet3!$C$1:$C$126,0))</f>
        <v>#N/A</v>
      </c>
      <c r="F8406" t="s">
        <v>12113</v>
      </c>
      <c r="G8406">
        <v>4.0999999999999996</v>
      </c>
      <c r="H8406">
        <v>93</v>
      </c>
      <c r="I8406">
        <v>25.99</v>
      </c>
      <c r="J8406" t="s">
        <v>15342</v>
      </c>
      <c r="K8406" t="s">
        <v>15372</v>
      </c>
      <c r="L8406" t="e">
        <f>VLOOKUP(F8406,Sheet3!$B$2:$H$126,7,0)</f>
        <v>#N/A</v>
      </c>
    </row>
    <row r="8407" spans="1:12" hidden="1" x14ac:dyDescent="0.2">
      <c r="A8407" t="s">
        <v>6550</v>
      </c>
      <c r="B8407" t="s">
        <v>10944</v>
      </c>
      <c r="C8407" t="s">
        <v>11171</v>
      </c>
      <c r="D8407" t="e">
        <f>INDEX(Sheet3!$D$1:$D$126,MATCH(DF!F8407,Sheet3!$C$1:$C$126,0))</f>
        <v>#N/A</v>
      </c>
      <c r="E8407" t="e">
        <f>INDEX(Sheet3!$E$1:$E$126,MATCH(DF!F8407,Sheet3!$C$1:$C$126,0))</f>
        <v>#N/A</v>
      </c>
      <c r="F8407" t="s">
        <v>12940</v>
      </c>
      <c r="G8407">
        <v>4</v>
      </c>
      <c r="H8407">
        <v>93</v>
      </c>
      <c r="I8407">
        <v>36.700000000000003</v>
      </c>
      <c r="J8407" t="s">
        <v>15344</v>
      </c>
      <c r="K8407" t="s">
        <v>15372</v>
      </c>
      <c r="L8407" t="e">
        <f>VLOOKUP(F8407,Sheet3!$B$2:$H$126,7,0)</f>
        <v>#N/A</v>
      </c>
    </row>
    <row r="8408" spans="1:12" hidden="1" x14ac:dyDescent="0.2">
      <c r="A8408" t="s">
        <v>6551</v>
      </c>
      <c r="B8408" t="s">
        <v>10950</v>
      </c>
      <c r="C8408" t="s">
        <v>11056</v>
      </c>
      <c r="D8408" t="e">
        <f>INDEX(Sheet3!$D$1:$D$126,MATCH(DF!F8408,Sheet3!$C$1:$C$126,0))</f>
        <v>#N/A</v>
      </c>
      <c r="E8408" t="e">
        <f>INDEX(Sheet3!$E$1:$E$126,MATCH(DF!F8408,Sheet3!$C$1:$C$126,0))</f>
        <v>#N/A</v>
      </c>
      <c r="F8408" t="s">
        <v>12794</v>
      </c>
      <c r="G8408">
        <v>4.0999999999999996</v>
      </c>
      <c r="H8408">
        <v>93</v>
      </c>
      <c r="I8408">
        <v>21.25</v>
      </c>
      <c r="J8408" t="s">
        <v>15339</v>
      </c>
      <c r="K8408" t="s">
        <v>15372</v>
      </c>
      <c r="L8408" t="e">
        <f>VLOOKUP(F8408,Sheet3!$B$2:$H$126,7,0)</f>
        <v>#N/A</v>
      </c>
    </row>
    <row r="8409" spans="1:12" hidden="1" x14ac:dyDescent="0.2">
      <c r="A8409" t="s">
        <v>6552</v>
      </c>
      <c r="B8409" t="s">
        <v>10945</v>
      </c>
      <c r="C8409" t="s">
        <v>11254</v>
      </c>
      <c r="D8409" t="e">
        <f>INDEX(Sheet3!$D$1:$D$126,MATCH(DF!F8409,Sheet3!$C$1:$C$126,0))</f>
        <v>#N/A</v>
      </c>
      <c r="E8409" t="e">
        <f>INDEX(Sheet3!$E$1:$E$126,MATCH(DF!F8409,Sheet3!$C$1:$C$126,0))</f>
        <v>#N/A</v>
      </c>
      <c r="F8409" t="s">
        <v>12607</v>
      </c>
      <c r="G8409">
        <v>3.6</v>
      </c>
      <c r="H8409">
        <v>93</v>
      </c>
      <c r="I8409">
        <v>13.43</v>
      </c>
      <c r="J8409" t="s">
        <v>15346</v>
      </c>
      <c r="K8409" t="s">
        <v>15372</v>
      </c>
      <c r="L8409" t="e">
        <f>VLOOKUP(F8409,Sheet3!$B$2:$H$126,7,0)</f>
        <v>#N/A</v>
      </c>
    </row>
    <row r="8410" spans="1:12" hidden="1" x14ac:dyDescent="0.2">
      <c r="A8410" t="s">
        <v>6553</v>
      </c>
      <c r="B8410" t="s">
        <v>10943</v>
      </c>
      <c r="C8410" t="s">
        <v>11027</v>
      </c>
      <c r="D8410" t="e">
        <f>INDEX(Sheet3!$D$1:$D$126,MATCH(DF!F8410,Sheet3!$C$1:$C$126,0))</f>
        <v>#N/A</v>
      </c>
      <c r="E8410" t="e">
        <f>INDEX(Sheet3!$E$1:$E$126,MATCH(DF!F8410,Sheet3!$C$1:$C$126,0))</f>
        <v>#N/A</v>
      </c>
      <c r="F8410" t="s">
        <v>12075</v>
      </c>
      <c r="G8410">
        <v>4.3</v>
      </c>
      <c r="H8410">
        <v>93</v>
      </c>
      <c r="I8410">
        <v>179.95</v>
      </c>
      <c r="J8410" t="s">
        <v>15350</v>
      </c>
      <c r="K8410" t="s">
        <v>15372</v>
      </c>
      <c r="L8410" t="e">
        <f>VLOOKUP(F8410,Sheet3!$B$2:$H$126,7,0)</f>
        <v>#N/A</v>
      </c>
    </row>
    <row r="8411" spans="1:12" hidden="1" x14ac:dyDescent="0.2">
      <c r="A8411" t="s">
        <v>6554</v>
      </c>
      <c r="B8411" t="s">
        <v>10956</v>
      </c>
      <c r="C8411" t="s">
        <v>11042</v>
      </c>
      <c r="D8411" t="e">
        <f>INDEX(Sheet3!$D$1:$D$126,MATCH(DF!F8411,Sheet3!$C$1:$C$126,0))</f>
        <v>#N/A</v>
      </c>
      <c r="E8411" t="e">
        <f>INDEX(Sheet3!$E$1:$E$126,MATCH(DF!F8411,Sheet3!$C$1:$C$126,0))</f>
        <v>#N/A</v>
      </c>
      <c r="F8411" t="s">
        <v>13493</v>
      </c>
      <c r="G8411">
        <v>3.6</v>
      </c>
      <c r="H8411">
        <v>93</v>
      </c>
      <c r="I8411">
        <v>10.5</v>
      </c>
      <c r="J8411" t="s">
        <v>15342</v>
      </c>
      <c r="K8411" t="s">
        <v>15372</v>
      </c>
      <c r="L8411" t="e">
        <f>VLOOKUP(F8411,Sheet3!$B$2:$H$126,7,0)</f>
        <v>#N/A</v>
      </c>
    </row>
    <row r="8412" spans="1:12" hidden="1" x14ac:dyDescent="0.2">
      <c r="A8412" t="s">
        <v>244</v>
      </c>
      <c r="B8412" t="s">
        <v>10943</v>
      </c>
      <c r="C8412" t="s">
        <v>11032</v>
      </c>
      <c r="D8412" t="e">
        <f>INDEX(Sheet3!$D$1:$D$126,MATCH(DF!F8412,Sheet3!$C$1:$C$126,0))</f>
        <v>#N/A</v>
      </c>
      <c r="E8412" t="e">
        <f>INDEX(Sheet3!$E$1:$E$126,MATCH(DF!F8412,Sheet3!$C$1:$C$126,0))</f>
        <v>#N/A</v>
      </c>
      <c r="F8412" t="s">
        <v>12088</v>
      </c>
      <c r="G8412">
        <v>3.9</v>
      </c>
      <c r="H8412">
        <v>93</v>
      </c>
      <c r="I8412">
        <v>86.76</v>
      </c>
      <c r="J8412" t="s">
        <v>15339</v>
      </c>
      <c r="K8412" t="s">
        <v>15372</v>
      </c>
      <c r="L8412" t="e">
        <f>VLOOKUP(F8412,Sheet3!$B$2:$H$126,7,0)</f>
        <v>#N/A</v>
      </c>
    </row>
    <row r="8413" spans="1:12" hidden="1" x14ac:dyDescent="0.2">
      <c r="A8413" t="s">
        <v>606</v>
      </c>
      <c r="B8413" t="s">
        <v>10944</v>
      </c>
      <c r="C8413" t="s">
        <v>11111</v>
      </c>
      <c r="D8413" t="e">
        <f>INDEX(Sheet3!$D$1:$D$126,MATCH(DF!F8413,Sheet3!$C$1:$C$126,0))</f>
        <v>#N/A</v>
      </c>
      <c r="E8413" t="e">
        <f>INDEX(Sheet3!$E$1:$E$126,MATCH(DF!F8413,Sheet3!$C$1:$C$126,0))</f>
        <v>#N/A</v>
      </c>
      <c r="F8413" t="s">
        <v>14478</v>
      </c>
      <c r="G8413">
        <v>3.6</v>
      </c>
      <c r="H8413">
        <v>93</v>
      </c>
      <c r="I8413">
        <v>4.63</v>
      </c>
      <c r="J8413" t="s">
        <v>15345</v>
      </c>
      <c r="K8413" t="s">
        <v>15372</v>
      </c>
      <c r="L8413" t="e">
        <f>VLOOKUP(F8413,Sheet3!$B$2:$H$126,7,0)</f>
        <v>#N/A</v>
      </c>
    </row>
    <row r="8414" spans="1:12" hidden="1" x14ac:dyDescent="0.2">
      <c r="A8414" t="s">
        <v>6555</v>
      </c>
      <c r="B8414" t="s">
        <v>10943</v>
      </c>
      <c r="C8414" t="s">
        <v>11161</v>
      </c>
      <c r="D8414" t="e">
        <f>INDEX(Sheet3!$D$1:$D$126,MATCH(DF!F8414,Sheet3!$C$1:$C$126,0))</f>
        <v>#N/A</v>
      </c>
      <c r="E8414" t="e">
        <f>INDEX(Sheet3!$E$1:$E$126,MATCH(DF!F8414,Sheet3!$C$1:$C$126,0))</f>
        <v>#N/A</v>
      </c>
      <c r="F8414" t="s">
        <v>13117</v>
      </c>
      <c r="G8414">
        <v>3.9</v>
      </c>
      <c r="H8414">
        <v>93</v>
      </c>
      <c r="I8414">
        <v>21.74</v>
      </c>
      <c r="J8414" t="s">
        <v>15339</v>
      </c>
      <c r="K8414" t="s">
        <v>15372</v>
      </c>
      <c r="L8414" t="e">
        <f>VLOOKUP(F8414,Sheet3!$B$2:$H$126,7,0)</f>
        <v>#N/A</v>
      </c>
    </row>
    <row r="8415" spans="1:12" hidden="1" x14ac:dyDescent="0.2">
      <c r="A8415" t="s">
        <v>6556</v>
      </c>
      <c r="B8415" t="s">
        <v>10944</v>
      </c>
      <c r="C8415" t="s">
        <v>10978</v>
      </c>
      <c r="D8415" t="e">
        <f>INDEX(Sheet3!$D$1:$D$126,MATCH(DF!F8415,Sheet3!$C$1:$C$126,0))</f>
        <v>#N/A</v>
      </c>
      <c r="E8415" t="e">
        <f>INDEX(Sheet3!$E$1:$E$126,MATCH(DF!F8415,Sheet3!$C$1:$C$126,0))</f>
        <v>#N/A</v>
      </c>
      <c r="F8415" t="s">
        <v>12315</v>
      </c>
      <c r="G8415">
        <v>4</v>
      </c>
      <c r="H8415">
        <v>93</v>
      </c>
      <c r="I8415">
        <v>27.79</v>
      </c>
      <c r="J8415" t="s">
        <v>15348</v>
      </c>
      <c r="K8415" t="s">
        <v>15372</v>
      </c>
      <c r="L8415" t="e">
        <f>VLOOKUP(F8415,Sheet3!$B$2:$H$126,7,0)</f>
        <v>#N/A</v>
      </c>
    </row>
    <row r="8416" spans="1:12" hidden="1" x14ac:dyDescent="0.2">
      <c r="A8416" t="s">
        <v>6557</v>
      </c>
      <c r="B8416" t="s">
        <v>10943</v>
      </c>
      <c r="C8416" t="s">
        <v>11100</v>
      </c>
      <c r="D8416" t="e">
        <f>INDEX(Sheet3!$D$1:$D$126,MATCH(DF!F8416,Sheet3!$C$1:$C$126,0))</f>
        <v>#N/A</v>
      </c>
      <c r="E8416" t="e">
        <f>INDEX(Sheet3!$E$1:$E$126,MATCH(DF!F8416,Sheet3!$C$1:$C$126,0))</f>
        <v>#N/A</v>
      </c>
      <c r="F8416" t="s">
        <v>11980</v>
      </c>
      <c r="G8416">
        <v>3.7</v>
      </c>
      <c r="H8416">
        <v>93</v>
      </c>
      <c r="I8416">
        <v>31.95</v>
      </c>
      <c r="J8416" t="s">
        <v>15340</v>
      </c>
      <c r="K8416" t="s">
        <v>15372</v>
      </c>
      <c r="L8416" t="e">
        <f>VLOOKUP(F8416,Sheet3!$B$2:$H$126,7,0)</f>
        <v>#N/A</v>
      </c>
    </row>
    <row r="8417" spans="1:12" hidden="1" x14ac:dyDescent="0.2">
      <c r="A8417" t="s">
        <v>6558</v>
      </c>
      <c r="B8417" t="s">
        <v>10945</v>
      </c>
      <c r="C8417" t="s">
        <v>11459</v>
      </c>
      <c r="D8417" t="e">
        <f>INDEX(Sheet3!$D$1:$D$126,MATCH(DF!F8417,Sheet3!$C$1:$C$126,0))</f>
        <v>#N/A</v>
      </c>
      <c r="E8417" t="e">
        <f>INDEX(Sheet3!$E$1:$E$126,MATCH(DF!F8417,Sheet3!$C$1:$C$126,0))</f>
        <v>#N/A</v>
      </c>
      <c r="F8417" t="s">
        <v>13732</v>
      </c>
      <c r="G8417">
        <v>3.9</v>
      </c>
      <c r="H8417">
        <v>93</v>
      </c>
      <c r="I8417">
        <v>14.9</v>
      </c>
      <c r="J8417" t="s">
        <v>15342</v>
      </c>
      <c r="K8417" t="s">
        <v>15372</v>
      </c>
      <c r="L8417" t="e">
        <f>VLOOKUP(F8417,Sheet3!$B$2:$H$126,7,0)</f>
        <v>#N/A</v>
      </c>
    </row>
    <row r="8418" spans="1:12" hidden="1" x14ac:dyDescent="0.2">
      <c r="A8418" t="s">
        <v>6559</v>
      </c>
      <c r="B8418" t="s">
        <v>10949</v>
      </c>
      <c r="C8418" t="s">
        <v>11039</v>
      </c>
      <c r="D8418" t="e">
        <f>INDEX(Sheet3!$D$1:$D$126,MATCH(DF!F8418,Sheet3!$C$1:$C$126,0))</f>
        <v>#N/A</v>
      </c>
      <c r="E8418" t="e">
        <f>INDEX(Sheet3!$E$1:$E$126,MATCH(DF!F8418,Sheet3!$C$1:$C$126,0))</f>
        <v>#N/A</v>
      </c>
      <c r="F8418" t="s">
        <v>12962</v>
      </c>
      <c r="G8418">
        <v>3.8</v>
      </c>
      <c r="H8418">
        <v>93</v>
      </c>
      <c r="I8418">
        <v>14.9</v>
      </c>
      <c r="J8418" t="s">
        <v>15339</v>
      </c>
      <c r="K8418" t="s">
        <v>15372</v>
      </c>
      <c r="L8418" t="e">
        <f>VLOOKUP(F8418,Sheet3!$B$2:$H$126,7,0)</f>
        <v>#N/A</v>
      </c>
    </row>
    <row r="8419" spans="1:12" hidden="1" x14ac:dyDescent="0.2">
      <c r="A8419" t="s">
        <v>6560</v>
      </c>
      <c r="B8419" t="s">
        <v>10950</v>
      </c>
      <c r="C8419" t="s">
        <v>11033</v>
      </c>
      <c r="D8419" t="e">
        <f>INDEX(Sheet3!$D$1:$D$126,MATCH(DF!F8419,Sheet3!$C$1:$C$126,0))</f>
        <v>#N/A</v>
      </c>
      <c r="E8419" t="e">
        <f>INDEX(Sheet3!$E$1:$E$126,MATCH(DF!F8419,Sheet3!$C$1:$C$126,0))</f>
        <v>#N/A</v>
      </c>
      <c r="F8419" t="s">
        <v>14331</v>
      </c>
      <c r="G8419">
        <v>4.3</v>
      </c>
      <c r="H8419">
        <v>93</v>
      </c>
      <c r="I8419">
        <v>24.99</v>
      </c>
      <c r="J8419" t="s">
        <v>15339</v>
      </c>
      <c r="K8419" t="s">
        <v>15372</v>
      </c>
      <c r="L8419" t="e">
        <f>VLOOKUP(F8419,Sheet3!$B$2:$H$126,7,0)</f>
        <v>#N/A</v>
      </c>
    </row>
    <row r="8420" spans="1:12" hidden="1" x14ac:dyDescent="0.2">
      <c r="A8420" t="s">
        <v>6561</v>
      </c>
      <c r="B8420" t="s">
        <v>10943</v>
      </c>
      <c r="C8420" t="s">
        <v>11594</v>
      </c>
      <c r="D8420" t="e">
        <f>INDEX(Sheet3!$D$1:$D$126,MATCH(DF!F8420,Sheet3!$C$1:$C$126,0))</f>
        <v>#N/A</v>
      </c>
      <c r="E8420" t="e">
        <f>INDEX(Sheet3!$E$1:$E$126,MATCH(DF!F8420,Sheet3!$C$1:$C$126,0))</f>
        <v>#N/A</v>
      </c>
      <c r="F8420" t="s">
        <v>14520</v>
      </c>
      <c r="G8420">
        <v>3.7</v>
      </c>
      <c r="H8420">
        <v>93</v>
      </c>
      <c r="I8420">
        <v>38.75</v>
      </c>
      <c r="J8420" t="s">
        <v>15342</v>
      </c>
      <c r="K8420" t="s">
        <v>15372</v>
      </c>
      <c r="L8420" t="e">
        <f>VLOOKUP(F8420,Sheet3!$B$2:$H$126,7,0)</f>
        <v>#N/A</v>
      </c>
    </row>
    <row r="8421" spans="1:12" hidden="1" x14ac:dyDescent="0.2">
      <c r="A8421" t="s">
        <v>6562</v>
      </c>
      <c r="B8421" t="s">
        <v>10943</v>
      </c>
      <c r="C8421" t="s">
        <v>11220</v>
      </c>
      <c r="D8421" t="e">
        <f>INDEX(Sheet3!$D$1:$D$126,MATCH(DF!F8421,Sheet3!$C$1:$C$126,0))</f>
        <v>#N/A</v>
      </c>
      <c r="E8421" t="e">
        <f>INDEX(Sheet3!$E$1:$E$126,MATCH(DF!F8421,Sheet3!$C$1:$C$126,0))</f>
        <v>#N/A</v>
      </c>
      <c r="F8421" t="s">
        <v>13367</v>
      </c>
      <c r="G8421">
        <v>3.9</v>
      </c>
      <c r="H8421">
        <v>93</v>
      </c>
      <c r="I8421">
        <v>28.1</v>
      </c>
      <c r="J8421" t="s">
        <v>15343</v>
      </c>
      <c r="K8421" t="s">
        <v>15372</v>
      </c>
      <c r="L8421" t="e">
        <f>VLOOKUP(F8421,Sheet3!$B$2:$H$126,7,0)</f>
        <v>#N/A</v>
      </c>
    </row>
    <row r="8422" spans="1:12" hidden="1" x14ac:dyDescent="0.2">
      <c r="A8422" t="s">
        <v>6563</v>
      </c>
      <c r="B8422" t="s">
        <v>10943</v>
      </c>
      <c r="C8422" t="s">
        <v>11140</v>
      </c>
      <c r="D8422" t="e">
        <f>INDEX(Sheet3!$D$1:$D$126,MATCH(DF!F8422,Sheet3!$C$1:$C$126,0))</f>
        <v>#N/A</v>
      </c>
      <c r="E8422" t="e">
        <f>INDEX(Sheet3!$E$1:$E$126,MATCH(DF!F8422,Sheet3!$C$1:$C$126,0))</f>
        <v>#N/A</v>
      </c>
      <c r="F8422" t="s">
        <v>12566</v>
      </c>
      <c r="G8422">
        <v>4.2</v>
      </c>
      <c r="H8422">
        <v>93</v>
      </c>
      <c r="I8422">
        <v>16.47</v>
      </c>
      <c r="J8422" t="s">
        <v>15345</v>
      </c>
      <c r="K8422" t="s">
        <v>15372</v>
      </c>
      <c r="L8422" t="e">
        <f>VLOOKUP(F8422,Sheet3!$B$2:$H$126,7,0)</f>
        <v>#N/A</v>
      </c>
    </row>
    <row r="8423" spans="1:12" hidden="1" x14ac:dyDescent="0.2">
      <c r="A8423" t="s">
        <v>6135</v>
      </c>
      <c r="B8423" t="s">
        <v>10950</v>
      </c>
      <c r="C8423" t="s">
        <v>11055</v>
      </c>
      <c r="D8423" t="e">
        <f>INDEX(Sheet3!$D$1:$D$126,MATCH(DF!F8423,Sheet3!$C$1:$C$126,0))</f>
        <v>#N/A</v>
      </c>
      <c r="E8423" t="e">
        <f>INDEX(Sheet3!$E$1:$E$126,MATCH(DF!F8423,Sheet3!$C$1:$C$126,0))</f>
        <v>#N/A</v>
      </c>
      <c r="F8423" t="s">
        <v>13529</v>
      </c>
      <c r="G8423">
        <v>4.0999999999999996</v>
      </c>
      <c r="H8423">
        <v>93</v>
      </c>
      <c r="I8423">
        <v>17.23</v>
      </c>
      <c r="J8423" t="s">
        <v>15338</v>
      </c>
      <c r="K8423" t="s">
        <v>15372</v>
      </c>
      <c r="L8423" t="e">
        <f>VLOOKUP(F8423,Sheet3!$B$2:$H$126,7,0)</f>
        <v>#N/A</v>
      </c>
    </row>
    <row r="8424" spans="1:12" hidden="1" x14ac:dyDescent="0.2">
      <c r="A8424" t="s">
        <v>6564</v>
      </c>
      <c r="B8424" t="s">
        <v>10944</v>
      </c>
      <c r="C8424" t="s">
        <v>11162</v>
      </c>
      <c r="D8424" t="e">
        <f>INDEX(Sheet3!$D$1:$D$126,MATCH(DF!F8424,Sheet3!$C$1:$C$126,0))</f>
        <v>#N/A</v>
      </c>
      <c r="E8424" t="e">
        <f>INDEX(Sheet3!$E$1:$E$126,MATCH(DF!F8424,Sheet3!$C$1:$C$126,0))</f>
        <v>#N/A</v>
      </c>
      <c r="F8424" t="s">
        <v>12944</v>
      </c>
      <c r="G8424">
        <v>4.4000000000000004</v>
      </c>
      <c r="H8424">
        <v>93</v>
      </c>
      <c r="I8424">
        <v>86.76</v>
      </c>
      <c r="J8424" t="s">
        <v>15340</v>
      </c>
      <c r="K8424" t="s">
        <v>15372</v>
      </c>
      <c r="L8424" t="e">
        <f>VLOOKUP(F8424,Sheet3!$B$2:$H$126,7,0)</f>
        <v>#N/A</v>
      </c>
    </row>
    <row r="8425" spans="1:12" hidden="1" x14ac:dyDescent="0.2">
      <c r="A8425" t="s">
        <v>6565</v>
      </c>
      <c r="B8425" t="s">
        <v>10950</v>
      </c>
      <c r="C8425" t="s">
        <v>11237</v>
      </c>
      <c r="D8425" t="e">
        <f>INDEX(Sheet3!$D$1:$D$126,MATCH(DF!F8425,Sheet3!$C$1:$C$126,0))</f>
        <v>#N/A</v>
      </c>
      <c r="E8425" t="e">
        <f>INDEX(Sheet3!$E$1:$E$126,MATCH(DF!F8425,Sheet3!$C$1:$C$126,0))</f>
        <v>#N/A</v>
      </c>
      <c r="F8425" t="s">
        <v>13477</v>
      </c>
      <c r="G8425">
        <v>3.7</v>
      </c>
      <c r="H8425">
        <v>93</v>
      </c>
      <c r="I8425">
        <v>7.75</v>
      </c>
      <c r="J8425" t="s">
        <v>15339</v>
      </c>
      <c r="K8425" t="s">
        <v>15372</v>
      </c>
      <c r="L8425" t="e">
        <f>VLOOKUP(F8425,Sheet3!$B$2:$H$126,7,0)</f>
        <v>#N/A</v>
      </c>
    </row>
    <row r="8426" spans="1:12" hidden="1" x14ac:dyDescent="0.2">
      <c r="A8426" t="s">
        <v>1296</v>
      </c>
      <c r="B8426" t="s">
        <v>10943</v>
      </c>
      <c r="C8426" t="s">
        <v>11071</v>
      </c>
      <c r="D8426" t="e">
        <f>INDEX(Sheet3!$D$1:$D$126,MATCH(DF!F8426,Sheet3!$C$1:$C$126,0))</f>
        <v>#N/A</v>
      </c>
      <c r="E8426" t="e">
        <f>INDEX(Sheet3!$E$1:$E$126,MATCH(DF!F8426,Sheet3!$C$1:$C$126,0))</f>
        <v>#N/A</v>
      </c>
      <c r="F8426" t="s">
        <v>14521</v>
      </c>
      <c r="G8426">
        <v>3.7</v>
      </c>
      <c r="H8426">
        <v>93</v>
      </c>
      <c r="I8426">
        <v>12.99</v>
      </c>
      <c r="J8426" t="s">
        <v>15340</v>
      </c>
      <c r="K8426" t="s">
        <v>15372</v>
      </c>
      <c r="L8426" t="e">
        <f>VLOOKUP(F8426,Sheet3!$B$2:$H$126,7,0)</f>
        <v>#N/A</v>
      </c>
    </row>
    <row r="8427" spans="1:12" hidden="1" x14ac:dyDescent="0.2">
      <c r="A8427" t="s">
        <v>6566</v>
      </c>
      <c r="B8427" t="s">
        <v>10943</v>
      </c>
      <c r="C8427" t="s">
        <v>11193</v>
      </c>
      <c r="D8427" t="e">
        <f>INDEX(Sheet3!$D$1:$D$126,MATCH(DF!F8427,Sheet3!$C$1:$C$126,0))</f>
        <v>#N/A</v>
      </c>
      <c r="E8427" t="e">
        <f>INDEX(Sheet3!$E$1:$E$126,MATCH(DF!F8427,Sheet3!$C$1:$C$126,0))</f>
        <v>#N/A</v>
      </c>
      <c r="F8427" t="s">
        <v>12033</v>
      </c>
      <c r="G8427">
        <v>3.9</v>
      </c>
      <c r="H8427">
        <v>93</v>
      </c>
      <c r="I8427">
        <v>57.51</v>
      </c>
      <c r="J8427" t="s">
        <v>15354</v>
      </c>
      <c r="K8427" t="s">
        <v>15372</v>
      </c>
      <c r="L8427" t="e">
        <f>VLOOKUP(F8427,Sheet3!$B$2:$H$126,7,0)</f>
        <v>#N/A</v>
      </c>
    </row>
    <row r="8428" spans="1:12" hidden="1" x14ac:dyDescent="0.2">
      <c r="A8428" t="s">
        <v>6567</v>
      </c>
      <c r="B8428" t="s">
        <v>10944</v>
      </c>
      <c r="C8428" t="s">
        <v>11024</v>
      </c>
      <c r="D8428" t="e">
        <f>INDEX(Sheet3!$D$1:$D$126,MATCH(DF!F8428,Sheet3!$C$1:$C$126,0))</f>
        <v>#N/A</v>
      </c>
      <c r="E8428" t="e">
        <f>INDEX(Sheet3!$E$1:$E$126,MATCH(DF!F8428,Sheet3!$C$1:$C$126,0))</f>
        <v>#N/A</v>
      </c>
      <c r="F8428" t="s">
        <v>12435</v>
      </c>
      <c r="G8428">
        <v>4.2</v>
      </c>
      <c r="H8428">
        <v>93</v>
      </c>
      <c r="I8428">
        <v>110.74</v>
      </c>
      <c r="J8428" t="s">
        <v>15348</v>
      </c>
      <c r="K8428" t="s">
        <v>15372</v>
      </c>
      <c r="L8428" t="e">
        <f>VLOOKUP(F8428,Sheet3!$B$2:$H$126,7,0)</f>
        <v>#N/A</v>
      </c>
    </row>
    <row r="8429" spans="1:12" hidden="1" x14ac:dyDescent="0.2">
      <c r="A8429" t="s">
        <v>446</v>
      </c>
      <c r="B8429" t="s">
        <v>10947</v>
      </c>
      <c r="C8429" t="s">
        <v>11391</v>
      </c>
      <c r="D8429" t="e">
        <f>INDEX(Sheet3!$D$1:$D$126,MATCH(DF!F8429,Sheet3!$C$1:$C$126,0))</f>
        <v>#N/A</v>
      </c>
      <c r="E8429" t="e">
        <f>INDEX(Sheet3!$E$1:$E$126,MATCH(DF!F8429,Sheet3!$C$1:$C$126,0))</f>
        <v>#N/A</v>
      </c>
      <c r="F8429" t="s">
        <v>13315</v>
      </c>
      <c r="G8429">
        <v>3.9</v>
      </c>
      <c r="H8429">
        <v>931</v>
      </c>
      <c r="I8429">
        <v>14.5</v>
      </c>
      <c r="J8429" t="s">
        <v>15342</v>
      </c>
      <c r="K8429" t="s">
        <v>15372</v>
      </c>
      <c r="L8429" t="e">
        <f>VLOOKUP(F8429,Sheet3!$B$2:$H$126,7,0)</f>
        <v>#N/A</v>
      </c>
    </row>
    <row r="8430" spans="1:12" hidden="1" x14ac:dyDescent="0.2">
      <c r="A8430" t="s">
        <v>6568</v>
      </c>
      <c r="B8430" t="s">
        <v>10944</v>
      </c>
      <c r="C8430" t="s">
        <v>11205</v>
      </c>
      <c r="D8430" t="e">
        <f>INDEX(Sheet3!$D$1:$D$126,MATCH(DF!F8430,Sheet3!$C$1:$C$126,0))</f>
        <v>#N/A</v>
      </c>
      <c r="E8430" t="e">
        <f>INDEX(Sheet3!$E$1:$E$126,MATCH(DF!F8430,Sheet3!$C$1:$C$126,0))</f>
        <v>#N/A</v>
      </c>
      <c r="F8430" t="s">
        <v>12630</v>
      </c>
      <c r="G8430">
        <v>4.2</v>
      </c>
      <c r="H8430">
        <v>935</v>
      </c>
      <c r="I8430">
        <v>15.42</v>
      </c>
      <c r="J8430" t="s">
        <v>15342</v>
      </c>
      <c r="K8430" t="s">
        <v>15372</v>
      </c>
      <c r="L8430" t="e">
        <f>VLOOKUP(F8430,Sheet3!$B$2:$H$126,7,0)</f>
        <v>#N/A</v>
      </c>
    </row>
    <row r="8431" spans="1:12" hidden="1" x14ac:dyDescent="0.2">
      <c r="A8431" t="s">
        <v>6569</v>
      </c>
      <c r="B8431" t="s">
        <v>10950</v>
      </c>
      <c r="C8431" t="s">
        <v>11084</v>
      </c>
      <c r="D8431" t="e">
        <f>INDEX(Sheet3!$D$1:$D$126,MATCH(DF!F8431,Sheet3!$C$1:$C$126,0))</f>
        <v>#N/A</v>
      </c>
      <c r="E8431" t="e">
        <f>INDEX(Sheet3!$E$1:$E$126,MATCH(DF!F8431,Sheet3!$C$1:$C$126,0))</f>
        <v>#N/A</v>
      </c>
      <c r="F8431" t="s">
        <v>12530</v>
      </c>
      <c r="G8431">
        <v>3.9</v>
      </c>
      <c r="H8431">
        <v>935</v>
      </c>
      <c r="I8431">
        <v>7.35</v>
      </c>
      <c r="J8431" t="s">
        <v>15341</v>
      </c>
      <c r="K8431" t="s">
        <v>15372</v>
      </c>
      <c r="L8431" t="e">
        <f>VLOOKUP(F8431,Sheet3!$B$2:$H$126,7,0)</f>
        <v>#N/A</v>
      </c>
    </row>
    <row r="8432" spans="1:12" hidden="1" x14ac:dyDescent="0.2">
      <c r="A8432" t="s">
        <v>6570</v>
      </c>
      <c r="B8432" t="s">
        <v>10955</v>
      </c>
      <c r="C8432" t="s">
        <v>11460</v>
      </c>
      <c r="D8432" t="e">
        <f>INDEX(Sheet3!$D$1:$D$126,MATCH(DF!F8432,Sheet3!$C$1:$C$126,0))</f>
        <v>#N/A</v>
      </c>
      <c r="E8432" t="e">
        <f>INDEX(Sheet3!$E$1:$E$126,MATCH(DF!F8432,Sheet3!$C$1:$C$126,0))</f>
        <v>#N/A</v>
      </c>
      <c r="F8432" t="s">
        <v>12220</v>
      </c>
      <c r="G8432">
        <v>4.3</v>
      </c>
      <c r="H8432">
        <v>935</v>
      </c>
      <c r="I8432">
        <v>31.1</v>
      </c>
      <c r="J8432" t="s">
        <v>15343</v>
      </c>
      <c r="K8432" t="s">
        <v>15372</v>
      </c>
      <c r="L8432" t="e">
        <f>VLOOKUP(F8432,Sheet3!$B$2:$H$126,7,0)</f>
        <v>#N/A</v>
      </c>
    </row>
    <row r="8433" spans="1:12" hidden="1" x14ac:dyDescent="0.2">
      <c r="A8433" t="s">
        <v>6571</v>
      </c>
      <c r="B8433" t="s">
        <v>10950</v>
      </c>
      <c r="C8433" t="s">
        <v>11020</v>
      </c>
      <c r="D8433" t="e">
        <f>INDEX(Sheet3!$D$1:$D$126,MATCH(DF!F8433,Sheet3!$C$1:$C$126,0))</f>
        <v>#N/A</v>
      </c>
      <c r="E8433" t="e">
        <f>INDEX(Sheet3!$E$1:$E$126,MATCH(DF!F8433,Sheet3!$C$1:$C$126,0))</f>
        <v>#N/A</v>
      </c>
      <c r="F8433" t="s">
        <v>11886</v>
      </c>
      <c r="G8433">
        <v>3.8</v>
      </c>
      <c r="H8433">
        <v>936</v>
      </c>
      <c r="I8433">
        <v>7.2</v>
      </c>
      <c r="J8433" t="s">
        <v>15339</v>
      </c>
      <c r="K8433" t="s">
        <v>15372</v>
      </c>
      <c r="L8433" t="e">
        <f>VLOOKUP(F8433,Sheet3!$B$2:$H$126,7,0)</f>
        <v>#N/A</v>
      </c>
    </row>
    <row r="8434" spans="1:12" hidden="1" x14ac:dyDescent="0.2">
      <c r="A8434" t="s">
        <v>345</v>
      </c>
      <c r="B8434" t="s">
        <v>10943</v>
      </c>
      <c r="C8434" t="s">
        <v>11032</v>
      </c>
      <c r="D8434" t="e">
        <f>INDEX(Sheet3!$D$1:$D$126,MATCH(DF!F8434,Sheet3!$C$1:$C$126,0))</f>
        <v>#N/A</v>
      </c>
      <c r="E8434" t="e">
        <f>INDEX(Sheet3!$E$1:$E$126,MATCH(DF!F8434,Sheet3!$C$1:$C$126,0))</f>
        <v>#N/A</v>
      </c>
      <c r="F8434" t="s">
        <v>12063</v>
      </c>
      <c r="G8434">
        <v>4.3</v>
      </c>
      <c r="H8434">
        <v>936</v>
      </c>
      <c r="I8434">
        <v>129</v>
      </c>
      <c r="J8434" t="s">
        <v>15347</v>
      </c>
      <c r="K8434" t="s">
        <v>15372</v>
      </c>
      <c r="L8434" t="e">
        <f>VLOOKUP(F8434,Sheet3!$B$2:$H$126,7,0)</f>
        <v>#N/A</v>
      </c>
    </row>
    <row r="8435" spans="1:12" hidden="1" x14ac:dyDescent="0.2">
      <c r="A8435" t="s">
        <v>6572</v>
      </c>
      <c r="B8435" t="s">
        <v>10944</v>
      </c>
      <c r="C8435" t="s">
        <v>10978</v>
      </c>
      <c r="D8435" t="e">
        <f>INDEX(Sheet3!$D$1:$D$126,MATCH(DF!F8435,Sheet3!$C$1:$C$126,0))</f>
        <v>#N/A</v>
      </c>
      <c r="E8435" t="e">
        <f>INDEX(Sheet3!$E$1:$E$126,MATCH(DF!F8435,Sheet3!$C$1:$C$126,0))</f>
        <v>#N/A</v>
      </c>
      <c r="F8435" t="s">
        <v>12926</v>
      </c>
      <c r="G8435">
        <v>4</v>
      </c>
      <c r="H8435">
        <v>936</v>
      </c>
      <c r="I8435">
        <v>24.75</v>
      </c>
      <c r="J8435" t="s">
        <v>15339</v>
      </c>
      <c r="K8435" t="s">
        <v>15372</v>
      </c>
      <c r="L8435" t="e">
        <f>VLOOKUP(F8435,Sheet3!$B$2:$H$126,7,0)</f>
        <v>#N/A</v>
      </c>
    </row>
    <row r="8436" spans="1:12" hidden="1" x14ac:dyDescent="0.2">
      <c r="A8436" t="s">
        <v>6573</v>
      </c>
      <c r="B8436" t="s">
        <v>10944</v>
      </c>
      <c r="C8436" t="s">
        <v>11152</v>
      </c>
      <c r="D8436" t="e">
        <f>INDEX(Sheet3!$D$1:$D$126,MATCH(DF!F8436,Sheet3!$C$1:$C$126,0))</f>
        <v>#N/A</v>
      </c>
      <c r="E8436" t="e">
        <f>INDEX(Sheet3!$E$1:$E$126,MATCH(DF!F8436,Sheet3!$C$1:$C$126,0))</f>
        <v>#N/A</v>
      </c>
      <c r="F8436" t="s">
        <v>11922</v>
      </c>
      <c r="G8436">
        <v>3.8</v>
      </c>
      <c r="H8436">
        <v>937</v>
      </c>
      <c r="I8436">
        <v>29.95</v>
      </c>
      <c r="J8436" t="s">
        <v>15343</v>
      </c>
      <c r="K8436" t="s">
        <v>15372</v>
      </c>
      <c r="L8436" t="e">
        <f>VLOOKUP(F8436,Sheet3!$B$2:$H$126,7,0)</f>
        <v>#N/A</v>
      </c>
    </row>
    <row r="8437" spans="1:12" hidden="1" x14ac:dyDescent="0.2">
      <c r="A8437" t="s">
        <v>6574</v>
      </c>
      <c r="B8437" t="s">
        <v>10950</v>
      </c>
      <c r="C8437" t="s">
        <v>11033</v>
      </c>
      <c r="D8437" t="e">
        <f>INDEX(Sheet3!$D$1:$D$126,MATCH(DF!F8437,Sheet3!$C$1:$C$126,0))</f>
        <v>#N/A</v>
      </c>
      <c r="E8437" t="e">
        <f>INDEX(Sheet3!$E$1:$E$126,MATCH(DF!F8437,Sheet3!$C$1:$C$126,0))</f>
        <v>#N/A</v>
      </c>
      <c r="F8437" t="s">
        <v>14378</v>
      </c>
      <c r="G8437">
        <v>4.2</v>
      </c>
      <c r="H8437">
        <v>937</v>
      </c>
      <c r="I8437">
        <v>36.520000000000003</v>
      </c>
      <c r="J8437" t="s">
        <v>15343</v>
      </c>
      <c r="K8437" t="s">
        <v>15372</v>
      </c>
      <c r="L8437" t="e">
        <f>VLOOKUP(F8437,Sheet3!$B$2:$H$126,7,0)</f>
        <v>#N/A</v>
      </c>
    </row>
    <row r="8438" spans="1:12" x14ac:dyDescent="0.2">
      <c r="A8438" t="s">
        <v>6575</v>
      </c>
      <c r="B8438" t="s">
        <v>10952</v>
      </c>
      <c r="C8438" t="s">
        <v>11392</v>
      </c>
      <c r="D8438" t="str">
        <f>INDEX(Sheet3!$D$1:$D$126,MATCH(DF!F8438,Sheet3!$C$1:$C$126,0))</f>
        <v>ÁREA METROPOLITANA DE LISBOA</v>
      </c>
      <c r="E8438" t="str">
        <f>INDEX(Sheet3!$E$1:$E$126,MATCH(DF!F8438,Sheet3!$C$1:$C$126,0))</f>
        <v>PT170</v>
      </c>
      <c r="F8438" t="s">
        <v>11932</v>
      </c>
      <c r="G8438">
        <v>3.7</v>
      </c>
      <c r="H8438">
        <v>937</v>
      </c>
      <c r="I8438">
        <v>6.5</v>
      </c>
      <c r="J8438" t="s">
        <v>15345</v>
      </c>
      <c r="K8438" t="s">
        <v>15372</v>
      </c>
      <c r="L8438" t="str">
        <f>VLOOKUP(F8438,Sheet3!$B$2:$H$126,7,0)</f>
        <v>José Maria da Fonseca</v>
      </c>
    </row>
    <row r="8439" spans="1:12" hidden="1" x14ac:dyDescent="0.2">
      <c r="A8439" t="s">
        <v>6576</v>
      </c>
      <c r="B8439" t="s">
        <v>10943</v>
      </c>
      <c r="C8439" t="s">
        <v>11022</v>
      </c>
      <c r="D8439" t="e">
        <f>INDEX(Sheet3!$D$1:$D$126,MATCH(DF!F8439,Sheet3!$C$1:$C$126,0))</f>
        <v>#N/A</v>
      </c>
      <c r="E8439" t="e">
        <f>INDEX(Sheet3!$E$1:$E$126,MATCH(DF!F8439,Sheet3!$C$1:$C$126,0))</f>
        <v>#N/A</v>
      </c>
      <c r="F8439" t="s">
        <v>12128</v>
      </c>
      <c r="G8439">
        <v>3.3</v>
      </c>
      <c r="H8439">
        <v>937</v>
      </c>
      <c r="I8439">
        <v>8.7799999999999994</v>
      </c>
      <c r="J8439" t="s">
        <v>15339</v>
      </c>
      <c r="K8439" t="s">
        <v>15372</v>
      </c>
      <c r="L8439" t="e">
        <f>VLOOKUP(F8439,Sheet3!$B$2:$H$126,7,0)</f>
        <v>#N/A</v>
      </c>
    </row>
    <row r="8440" spans="1:12" hidden="1" x14ac:dyDescent="0.2">
      <c r="A8440" t="s">
        <v>1204</v>
      </c>
      <c r="B8440" t="s">
        <v>10943</v>
      </c>
      <c r="C8440" t="s">
        <v>11002</v>
      </c>
      <c r="D8440" t="e">
        <f>INDEX(Sheet3!$D$1:$D$126,MATCH(DF!F8440,Sheet3!$C$1:$C$126,0))</f>
        <v>#N/A</v>
      </c>
      <c r="E8440" t="e">
        <f>INDEX(Sheet3!$E$1:$E$126,MATCH(DF!F8440,Sheet3!$C$1:$C$126,0))</f>
        <v>#N/A</v>
      </c>
      <c r="F8440" t="s">
        <v>12483</v>
      </c>
      <c r="G8440">
        <v>4.2</v>
      </c>
      <c r="H8440">
        <v>937</v>
      </c>
      <c r="I8440">
        <v>62.95</v>
      </c>
      <c r="J8440" t="s">
        <v>15349</v>
      </c>
      <c r="K8440" t="s">
        <v>15372</v>
      </c>
      <c r="L8440" t="e">
        <f>VLOOKUP(F8440,Sheet3!$B$2:$H$126,7,0)</f>
        <v>#N/A</v>
      </c>
    </row>
    <row r="8441" spans="1:12" hidden="1" x14ac:dyDescent="0.2">
      <c r="A8441" t="s">
        <v>6577</v>
      </c>
      <c r="B8441" t="s">
        <v>10951</v>
      </c>
      <c r="C8441" t="s">
        <v>11018</v>
      </c>
      <c r="D8441" t="e">
        <f>INDEX(Sheet3!$D$1:$D$126,MATCH(DF!F8441,Sheet3!$C$1:$C$126,0))</f>
        <v>#N/A</v>
      </c>
      <c r="E8441" t="e">
        <f>INDEX(Sheet3!$E$1:$E$126,MATCH(DF!F8441,Sheet3!$C$1:$C$126,0))</f>
        <v>#N/A</v>
      </c>
      <c r="F8441" t="s">
        <v>13161</v>
      </c>
      <c r="G8441">
        <v>4.5</v>
      </c>
      <c r="H8441">
        <v>937</v>
      </c>
      <c r="I8441">
        <v>86.76</v>
      </c>
      <c r="J8441" t="s">
        <v>15339</v>
      </c>
      <c r="K8441" t="s">
        <v>15372</v>
      </c>
      <c r="L8441" t="e">
        <f>VLOOKUP(F8441,Sheet3!$B$2:$H$126,7,0)</f>
        <v>#N/A</v>
      </c>
    </row>
    <row r="8442" spans="1:12" hidden="1" x14ac:dyDescent="0.2">
      <c r="A8442" t="s">
        <v>6578</v>
      </c>
      <c r="B8442" t="s">
        <v>10943</v>
      </c>
      <c r="C8442" t="s">
        <v>11005</v>
      </c>
      <c r="D8442" t="e">
        <f>INDEX(Sheet3!$D$1:$D$126,MATCH(DF!F8442,Sheet3!$C$1:$C$126,0))</f>
        <v>#N/A</v>
      </c>
      <c r="E8442" t="e">
        <f>INDEX(Sheet3!$E$1:$E$126,MATCH(DF!F8442,Sheet3!$C$1:$C$126,0))</f>
        <v>#N/A</v>
      </c>
      <c r="F8442" t="s">
        <v>12679</v>
      </c>
      <c r="G8442">
        <v>4.2</v>
      </c>
      <c r="H8442">
        <v>938</v>
      </c>
      <c r="I8442">
        <v>52.95</v>
      </c>
      <c r="J8442" t="s">
        <v>15347</v>
      </c>
      <c r="K8442" t="s">
        <v>15372</v>
      </c>
      <c r="L8442" t="e">
        <f>VLOOKUP(F8442,Sheet3!$B$2:$H$126,7,0)</f>
        <v>#N/A</v>
      </c>
    </row>
    <row r="8443" spans="1:12" hidden="1" x14ac:dyDescent="0.2">
      <c r="A8443" t="s">
        <v>6579</v>
      </c>
      <c r="B8443" t="s">
        <v>10944</v>
      </c>
      <c r="C8443" t="s">
        <v>11030</v>
      </c>
      <c r="D8443" t="e">
        <f>INDEX(Sheet3!$D$1:$D$126,MATCH(DF!F8443,Sheet3!$C$1:$C$126,0))</f>
        <v>#N/A</v>
      </c>
      <c r="E8443" t="e">
        <f>INDEX(Sheet3!$E$1:$E$126,MATCH(DF!F8443,Sheet3!$C$1:$C$126,0))</f>
        <v>#N/A</v>
      </c>
      <c r="F8443" t="s">
        <v>11898</v>
      </c>
      <c r="G8443">
        <v>4.3</v>
      </c>
      <c r="H8443">
        <v>938</v>
      </c>
      <c r="I8443">
        <v>73.900000000000006</v>
      </c>
      <c r="J8443" t="s">
        <v>15347</v>
      </c>
      <c r="K8443" t="s">
        <v>15372</v>
      </c>
      <c r="L8443" t="e">
        <f>VLOOKUP(F8443,Sheet3!$B$2:$H$126,7,0)</f>
        <v>#N/A</v>
      </c>
    </row>
    <row r="8444" spans="1:12" x14ac:dyDescent="0.2">
      <c r="A8444" t="s">
        <v>6580</v>
      </c>
      <c r="B8444" t="s">
        <v>10952</v>
      </c>
      <c r="C8444" t="s">
        <v>10995</v>
      </c>
      <c r="D8444" t="str">
        <f>INDEX(Sheet3!$D$1:$D$126,MATCH(DF!F8444,Sheet3!$C$1:$C$126,0))</f>
        <v>DOURO</v>
      </c>
      <c r="E8444" t="str">
        <f>INDEX(Sheet3!$E$1:$E$126,MATCH(DF!F8444,Sheet3!$C$1:$C$126,0))</f>
        <v>PT11D</v>
      </c>
      <c r="F8444" t="s">
        <v>14522</v>
      </c>
      <c r="G8444">
        <v>3.8</v>
      </c>
      <c r="H8444">
        <v>94</v>
      </c>
      <c r="I8444">
        <v>16.09</v>
      </c>
      <c r="J8444" t="s">
        <v>15340</v>
      </c>
      <c r="K8444" t="s">
        <v>15372</v>
      </c>
      <c r="L8444" t="str">
        <f>VLOOKUP(F8444,Sheet3!$B$2:$H$126,7,0)</f>
        <v>Quinta do Pégo</v>
      </c>
    </row>
    <row r="8445" spans="1:12" hidden="1" x14ac:dyDescent="0.2">
      <c r="A8445" t="s">
        <v>6581</v>
      </c>
      <c r="B8445" t="s">
        <v>10944</v>
      </c>
      <c r="C8445" t="s">
        <v>11007</v>
      </c>
      <c r="D8445" t="e">
        <f>INDEX(Sheet3!$D$1:$D$126,MATCH(DF!F8445,Sheet3!$C$1:$C$126,0))</f>
        <v>#N/A</v>
      </c>
      <c r="E8445" t="e">
        <f>INDEX(Sheet3!$E$1:$E$126,MATCH(DF!F8445,Sheet3!$C$1:$C$126,0))</f>
        <v>#N/A</v>
      </c>
      <c r="F8445" t="s">
        <v>12490</v>
      </c>
      <c r="G8445">
        <v>4</v>
      </c>
      <c r="H8445">
        <v>94</v>
      </c>
      <c r="I8445">
        <v>52</v>
      </c>
      <c r="J8445" t="s">
        <v>15343</v>
      </c>
      <c r="K8445" t="s">
        <v>15372</v>
      </c>
      <c r="L8445" t="e">
        <f>VLOOKUP(F8445,Sheet3!$B$2:$H$126,7,0)</f>
        <v>#N/A</v>
      </c>
    </row>
    <row r="8446" spans="1:12" hidden="1" x14ac:dyDescent="0.2">
      <c r="A8446" t="s">
        <v>6582</v>
      </c>
      <c r="B8446" t="s">
        <v>10944</v>
      </c>
      <c r="C8446" t="s">
        <v>11070</v>
      </c>
      <c r="D8446" t="e">
        <f>INDEX(Sheet3!$D$1:$D$126,MATCH(DF!F8446,Sheet3!$C$1:$C$126,0))</f>
        <v>#N/A</v>
      </c>
      <c r="E8446" t="e">
        <f>INDEX(Sheet3!$E$1:$E$126,MATCH(DF!F8446,Sheet3!$C$1:$C$126,0))</f>
        <v>#N/A</v>
      </c>
      <c r="F8446" t="s">
        <v>13020</v>
      </c>
      <c r="G8446">
        <v>3.8</v>
      </c>
      <c r="H8446">
        <v>94</v>
      </c>
      <c r="I8446">
        <v>24.1</v>
      </c>
      <c r="J8446" t="s">
        <v>15340</v>
      </c>
      <c r="K8446" t="s">
        <v>15372</v>
      </c>
      <c r="L8446" t="e">
        <f>VLOOKUP(F8446,Sheet3!$B$2:$H$126,7,0)</f>
        <v>#N/A</v>
      </c>
    </row>
    <row r="8447" spans="1:12" hidden="1" x14ac:dyDescent="0.2">
      <c r="A8447" t="s">
        <v>701</v>
      </c>
      <c r="B8447" t="s">
        <v>10947</v>
      </c>
      <c r="C8447" t="s">
        <v>11258</v>
      </c>
      <c r="D8447" t="e">
        <f>INDEX(Sheet3!$D$1:$D$126,MATCH(DF!F8447,Sheet3!$C$1:$C$126,0))</f>
        <v>#N/A</v>
      </c>
      <c r="E8447" t="e">
        <f>INDEX(Sheet3!$E$1:$E$126,MATCH(DF!F8447,Sheet3!$C$1:$C$126,0))</f>
        <v>#N/A</v>
      </c>
      <c r="F8447" t="s">
        <v>12578</v>
      </c>
      <c r="G8447">
        <v>3.5</v>
      </c>
      <c r="H8447">
        <v>94</v>
      </c>
      <c r="I8447">
        <v>8.7200000000000006</v>
      </c>
      <c r="J8447" t="s">
        <v>15339</v>
      </c>
      <c r="K8447" t="s">
        <v>15372</v>
      </c>
      <c r="L8447" t="e">
        <f>VLOOKUP(F8447,Sheet3!$B$2:$H$126,7,0)</f>
        <v>#N/A</v>
      </c>
    </row>
    <row r="8448" spans="1:12" hidden="1" x14ac:dyDescent="0.2">
      <c r="A8448" t="s">
        <v>454</v>
      </c>
      <c r="B8448" t="s">
        <v>10943</v>
      </c>
      <c r="C8448" t="s">
        <v>10976</v>
      </c>
      <c r="D8448" t="e">
        <f>INDEX(Sheet3!$D$1:$D$126,MATCH(DF!F8448,Sheet3!$C$1:$C$126,0))</f>
        <v>#N/A</v>
      </c>
      <c r="E8448" t="e">
        <f>INDEX(Sheet3!$E$1:$E$126,MATCH(DF!F8448,Sheet3!$C$1:$C$126,0))</f>
        <v>#N/A</v>
      </c>
      <c r="F8448" t="s">
        <v>12999</v>
      </c>
      <c r="G8448">
        <v>4.5</v>
      </c>
      <c r="H8448">
        <v>94</v>
      </c>
      <c r="I8448">
        <v>279.95</v>
      </c>
      <c r="J8448" t="s">
        <v>15342</v>
      </c>
      <c r="K8448" t="s">
        <v>15372</v>
      </c>
      <c r="L8448" t="e">
        <f>VLOOKUP(F8448,Sheet3!$B$2:$H$126,7,0)</f>
        <v>#N/A</v>
      </c>
    </row>
    <row r="8449" spans="1:12" hidden="1" x14ac:dyDescent="0.2">
      <c r="A8449" t="s">
        <v>1828</v>
      </c>
      <c r="B8449" t="s">
        <v>10943</v>
      </c>
      <c r="C8449" t="s">
        <v>11049</v>
      </c>
      <c r="D8449" t="e">
        <f>INDEX(Sheet3!$D$1:$D$126,MATCH(DF!F8449,Sheet3!$C$1:$C$126,0))</f>
        <v>#N/A</v>
      </c>
      <c r="E8449" t="e">
        <f>INDEX(Sheet3!$E$1:$E$126,MATCH(DF!F8449,Sheet3!$C$1:$C$126,0))</f>
        <v>#N/A</v>
      </c>
      <c r="F8449" t="s">
        <v>14523</v>
      </c>
      <c r="G8449">
        <v>3.5</v>
      </c>
      <c r="H8449">
        <v>94</v>
      </c>
      <c r="I8449">
        <v>19.649999999999999</v>
      </c>
      <c r="J8449" t="s">
        <v>15352</v>
      </c>
      <c r="K8449" t="s">
        <v>15372</v>
      </c>
      <c r="L8449" t="e">
        <f>VLOOKUP(F8449,Sheet3!$B$2:$H$126,7,0)</f>
        <v>#N/A</v>
      </c>
    </row>
    <row r="8450" spans="1:12" hidden="1" x14ac:dyDescent="0.2">
      <c r="A8450" t="s">
        <v>6583</v>
      </c>
      <c r="B8450" t="s">
        <v>10944</v>
      </c>
      <c r="C8450" t="s">
        <v>11171</v>
      </c>
      <c r="D8450" t="e">
        <f>INDEX(Sheet3!$D$1:$D$126,MATCH(DF!F8450,Sheet3!$C$1:$C$126,0))</f>
        <v>#N/A</v>
      </c>
      <c r="E8450" t="e">
        <f>INDEX(Sheet3!$E$1:$E$126,MATCH(DF!F8450,Sheet3!$C$1:$C$126,0))</f>
        <v>#N/A</v>
      </c>
      <c r="F8450" t="s">
        <v>12342</v>
      </c>
      <c r="G8450">
        <v>3.9</v>
      </c>
      <c r="H8450">
        <v>94</v>
      </c>
      <c r="I8450">
        <v>15.04</v>
      </c>
      <c r="J8450" t="s">
        <v>15342</v>
      </c>
      <c r="K8450" t="s">
        <v>15372</v>
      </c>
      <c r="L8450" t="e">
        <f>VLOOKUP(F8450,Sheet3!$B$2:$H$126,7,0)</f>
        <v>#N/A</v>
      </c>
    </row>
    <row r="8451" spans="1:12" hidden="1" x14ac:dyDescent="0.2">
      <c r="A8451" t="s">
        <v>6584</v>
      </c>
      <c r="B8451" t="s">
        <v>10958</v>
      </c>
      <c r="C8451" t="s">
        <v>11595</v>
      </c>
      <c r="D8451" t="e">
        <f>INDEX(Sheet3!$D$1:$D$126,MATCH(DF!F8451,Sheet3!$C$1:$C$126,0))</f>
        <v>#N/A</v>
      </c>
      <c r="E8451" t="e">
        <f>INDEX(Sheet3!$E$1:$E$126,MATCH(DF!F8451,Sheet3!$C$1:$C$126,0))</f>
        <v>#N/A</v>
      </c>
      <c r="F8451" t="s">
        <v>14524</v>
      </c>
      <c r="G8451">
        <v>3.9</v>
      </c>
      <c r="H8451">
        <v>94</v>
      </c>
      <c r="I8451">
        <v>15.7</v>
      </c>
      <c r="J8451" t="s">
        <v>15342</v>
      </c>
      <c r="K8451" t="s">
        <v>15372</v>
      </c>
      <c r="L8451" t="e">
        <f>VLOOKUP(F8451,Sheet3!$B$2:$H$126,7,0)</f>
        <v>#N/A</v>
      </c>
    </row>
    <row r="8452" spans="1:12" hidden="1" x14ac:dyDescent="0.2">
      <c r="A8452" t="s">
        <v>6585</v>
      </c>
      <c r="B8452" t="s">
        <v>10943</v>
      </c>
      <c r="C8452" t="s">
        <v>11530</v>
      </c>
      <c r="D8452" t="e">
        <f>INDEX(Sheet3!$D$1:$D$126,MATCH(DF!F8452,Sheet3!$C$1:$C$126,0))</f>
        <v>#N/A</v>
      </c>
      <c r="E8452" t="e">
        <f>INDEX(Sheet3!$E$1:$E$126,MATCH(DF!F8452,Sheet3!$C$1:$C$126,0))</f>
        <v>#N/A</v>
      </c>
      <c r="F8452" t="s">
        <v>14144</v>
      </c>
      <c r="G8452">
        <v>4.0999999999999996</v>
      </c>
      <c r="H8452">
        <v>94</v>
      </c>
      <c r="I8452">
        <v>37.9</v>
      </c>
      <c r="J8452" t="s">
        <v>15342</v>
      </c>
      <c r="K8452" t="s">
        <v>15372</v>
      </c>
      <c r="L8452" t="e">
        <f>VLOOKUP(F8452,Sheet3!$B$2:$H$126,7,0)</f>
        <v>#N/A</v>
      </c>
    </row>
    <row r="8453" spans="1:12" hidden="1" x14ac:dyDescent="0.2">
      <c r="A8453" t="s">
        <v>1511</v>
      </c>
      <c r="B8453" t="s">
        <v>10943</v>
      </c>
      <c r="C8453" t="s">
        <v>11071</v>
      </c>
      <c r="D8453" t="e">
        <f>INDEX(Sheet3!$D$1:$D$126,MATCH(DF!F8453,Sheet3!$C$1:$C$126,0))</f>
        <v>#N/A</v>
      </c>
      <c r="E8453" t="e">
        <f>INDEX(Sheet3!$E$1:$E$126,MATCH(DF!F8453,Sheet3!$C$1:$C$126,0))</f>
        <v>#N/A</v>
      </c>
      <c r="F8453" t="s">
        <v>12820</v>
      </c>
      <c r="G8453">
        <v>4</v>
      </c>
      <c r="H8453">
        <v>94</v>
      </c>
      <c r="I8453">
        <v>24.9</v>
      </c>
      <c r="J8453" t="s">
        <v>15342</v>
      </c>
      <c r="K8453" t="s">
        <v>15372</v>
      </c>
      <c r="L8453" t="e">
        <f>VLOOKUP(F8453,Sheet3!$B$2:$H$126,7,0)</f>
        <v>#N/A</v>
      </c>
    </row>
    <row r="8454" spans="1:12" hidden="1" x14ac:dyDescent="0.2">
      <c r="A8454" t="s">
        <v>6586</v>
      </c>
      <c r="B8454" t="s">
        <v>10950</v>
      </c>
      <c r="C8454" t="s">
        <v>11077</v>
      </c>
      <c r="D8454" t="e">
        <f>INDEX(Sheet3!$D$1:$D$126,MATCH(DF!F8454,Sheet3!$C$1:$C$126,0))</f>
        <v>#N/A</v>
      </c>
      <c r="E8454" t="e">
        <f>INDEX(Sheet3!$E$1:$E$126,MATCH(DF!F8454,Sheet3!$C$1:$C$126,0))</f>
        <v>#N/A</v>
      </c>
      <c r="F8454" t="s">
        <v>12036</v>
      </c>
      <c r="G8454">
        <v>4.0999999999999996</v>
      </c>
      <c r="H8454">
        <v>94</v>
      </c>
      <c r="I8454">
        <v>35.950000000000003</v>
      </c>
      <c r="J8454" t="s">
        <v>15343</v>
      </c>
      <c r="K8454" t="s">
        <v>15372</v>
      </c>
      <c r="L8454" t="e">
        <f>VLOOKUP(F8454,Sheet3!$B$2:$H$126,7,0)</f>
        <v>#N/A</v>
      </c>
    </row>
    <row r="8455" spans="1:12" hidden="1" x14ac:dyDescent="0.2">
      <c r="A8455" t="s">
        <v>199</v>
      </c>
      <c r="B8455" t="s">
        <v>10943</v>
      </c>
      <c r="C8455" t="s">
        <v>11008</v>
      </c>
      <c r="D8455" t="e">
        <f>INDEX(Sheet3!$D$1:$D$126,MATCH(DF!F8455,Sheet3!$C$1:$C$126,0))</f>
        <v>#N/A</v>
      </c>
      <c r="E8455" t="e">
        <f>INDEX(Sheet3!$E$1:$E$126,MATCH(DF!F8455,Sheet3!$C$1:$C$126,0))</f>
        <v>#N/A</v>
      </c>
      <c r="F8455" t="s">
        <v>14525</v>
      </c>
      <c r="G8455">
        <v>4.3</v>
      </c>
      <c r="H8455">
        <v>94</v>
      </c>
      <c r="I8455">
        <v>60.45</v>
      </c>
      <c r="J8455" t="s">
        <v>15340</v>
      </c>
      <c r="K8455" t="s">
        <v>15372</v>
      </c>
      <c r="L8455" t="e">
        <f>VLOOKUP(F8455,Sheet3!$B$2:$H$126,7,0)</f>
        <v>#N/A</v>
      </c>
    </row>
    <row r="8456" spans="1:12" hidden="1" x14ac:dyDescent="0.2">
      <c r="A8456" t="s">
        <v>6587</v>
      </c>
      <c r="B8456" t="s">
        <v>10944</v>
      </c>
      <c r="C8456" t="s">
        <v>11000</v>
      </c>
      <c r="D8456" t="e">
        <f>INDEX(Sheet3!$D$1:$D$126,MATCH(DF!F8456,Sheet3!$C$1:$C$126,0))</f>
        <v>#N/A</v>
      </c>
      <c r="E8456" t="e">
        <f>INDEX(Sheet3!$E$1:$E$126,MATCH(DF!F8456,Sheet3!$C$1:$C$126,0))</f>
        <v>#N/A</v>
      </c>
      <c r="F8456" t="s">
        <v>12298</v>
      </c>
      <c r="G8456">
        <v>4</v>
      </c>
      <c r="H8456">
        <v>94</v>
      </c>
      <c r="I8456">
        <v>13.9</v>
      </c>
      <c r="J8456" t="s">
        <v>15340</v>
      </c>
      <c r="K8456" t="s">
        <v>15372</v>
      </c>
      <c r="L8456" t="e">
        <f>VLOOKUP(F8456,Sheet3!$B$2:$H$126,7,0)</f>
        <v>#N/A</v>
      </c>
    </row>
    <row r="8457" spans="1:12" hidden="1" x14ac:dyDescent="0.2">
      <c r="A8457" t="s">
        <v>6588</v>
      </c>
      <c r="B8457" t="s">
        <v>10944</v>
      </c>
      <c r="C8457" t="s">
        <v>11035</v>
      </c>
      <c r="D8457" t="e">
        <f>INDEX(Sheet3!$D$1:$D$126,MATCH(DF!F8457,Sheet3!$C$1:$C$126,0))</f>
        <v>#N/A</v>
      </c>
      <c r="E8457" t="e">
        <f>INDEX(Sheet3!$E$1:$E$126,MATCH(DF!F8457,Sheet3!$C$1:$C$126,0))</f>
        <v>#N/A</v>
      </c>
      <c r="F8457" t="s">
        <v>12599</v>
      </c>
      <c r="G8457">
        <v>3.8</v>
      </c>
      <c r="H8457">
        <v>94</v>
      </c>
      <c r="I8457">
        <v>28.5</v>
      </c>
      <c r="J8457" t="s">
        <v>15338</v>
      </c>
      <c r="K8457" t="s">
        <v>15372</v>
      </c>
      <c r="L8457" t="e">
        <f>VLOOKUP(F8457,Sheet3!$B$2:$H$126,7,0)</f>
        <v>#N/A</v>
      </c>
    </row>
    <row r="8458" spans="1:12" hidden="1" x14ac:dyDescent="0.2">
      <c r="A8458" t="s">
        <v>6589</v>
      </c>
      <c r="B8458" t="s">
        <v>10943</v>
      </c>
      <c r="C8458" t="s">
        <v>11076</v>
      </c>
      <c r="D8458" t="e">
        <f>INDEX(Sheet3!$D$1:$D$126,MATCH(DF!F8458,Sheet3!$C$1:$C$126,0))</f>
        <v>#N/A</v>
      </c>
      <c r="E8458" t="e">
        <f>INDEX(Sheet3!$E$1:$E$126,MATCH(DF!F8458,Sheet3!$C$1:$C$126,0))</f>
        <v>#N/A</v>
      </c>
      <c r="F8458" t="s">
        <v>13631</v>
      </c>
      <c r="G8458">
        <v>4.2</v>
      </c>
      <c r="H8458">
        <v>94</v>
      </c>
      <c r="I8458">
        <v>59.95</v>
      </c>
      <c r="J8458" t="s">
        <v>15349</v>
      </c>
      <c r="K8458" t="s">
        <v>15372</v>
      </c>
      <c r="L8458" t="e">
        <f>VLOOKUP(F8458,Sheet3!$B$2:$H$126,7,0)</f>
        <v>#N/A</v>
      </c>
    </row>
    <row r="8459" spans="1:12" hidden="1" x14ac:dyDescent="0.2">
      <c r="A8459" t="s">
        <v>1551</v>
      </c>
      <c r="B8459" t="s">
        <v>10943</v>
      </c>
      <c r="C8459" t="s">
        <v>11127</v>
      </c>
      <c r="D8459" t="e">
        <f>INDEX(Sheet3!$D$1:$D$126,MATCH(DF!F8459,Sheet3!$C$1:$C$126,0))</f>
        <v>#N/A</v>
      </c>
      <c r="E8459" t="e">
        <f>INDEX(Sheet3!$E$1:$E$126,MATCH(DF!F8459,Sheet3!$C$1:$C$126,0))</f>
        <v>#N/A</v>
      </c>
      <c r="F8459" t="s">
        <v>13834</v>
      </c>
      <c r="G8459">
        <v>3.7</v>
      </c>
      <c r="H8459">
        <v>94</v>
      </c>
      <c r="I8459">
        <v>12.95</v>
      </c>
      <c r="J8459" t="s">
        <v>15342</v>
      </c>
      <c r="K8459" t="s">
        <v>15372</v>
      </c>
      <c r="L8459" t="e">
        <f>VLOOKUP(F8459,Sheet3!$B$2:$H$126,7,0)</f>
        <v>#N/A</v>
      </c>
    </row>
    <row r="8460" spans="1:12" hidden="1" x14ac:dyDescent="0.2">
      <c r="A8460" t="s">
        <v>6590</v>
      </c>
      <c r="B8460" t="s">
        <v>10944</v>
      </c>
      <c r="C8460" t="s">
        <v>11189</v>
      </c>
      <c r="D8460" t="e">
        <f>INDEX(Sheet3!$D$1:$D$126,MATCH(DF!F8460,Sheet3!$C$1:$C$126,0))</f>
        <v>#N/A</v>
      </c>
      <c r="E8460" t="e">
        <f>INDEX(Sheet3!$E$1:$E$126,MATCH(DF!F8460,Sheet3!$C$1:$C$126,0))</f>
        <v>#N/A</v>
      </c>
      <c r="F8460" t="s">
        <v>13622</v>
      </c>
      <c r="G8460">
        <v>4</v>
      </c>
      <c r="H8460">
        <v>94</v>
      </c>
      <c r="I8460">
        <v>15.5</v>
      </c>
      <c r="J8460" t="s">
        <v>15340</v>
      </c>
      <c r="K8460" t="s">
        <v>15372</v>
      </c>
      <c r="L8460" t="e">
        <f>VLOOKUP(F8460,Sheet3!$B$2:$H$126,7,0)</f>
        <v>#N/A</v>
      </c>
    </row>
    <row r="8461" spans="1:12" hidden="1" x14ac:dyDescent="0.2">
      <c r="A8461" t="s">
        <v>1687</v>
      </c>
      <c r="B8461" t="s">
        <v>10943</v>
      </c>
      <c r="C8461" t="s">
        <v>10999</v>
      </c>
      <c r="D8461" t="e">
        <f>INDEX(Sheet3!$D$1:$D$126,MATCH(DF!F8461,Sheet3!$C$1:$C$126,0))</f>
        <v>#N/A</v>
      </c>
      <c r="E8461" t="e">
        <f>INDEX(Sheet3!$E$1:$E$126,MATCH(DF!F8461,Sheet3!$C$1:$C$126,0))</f>
        <v>#N/A</v>
      </c>
      <c r="F8461" t="s">
        <v>14526</v>
      </c>
      <c r="G8461">
        <v>4.3</v>
      </c>
      <c r="H8461">
        <v>94</v>
      </c>
      <c r="I8461">
        <v>151.88</v>
      </c>
      <c r="J8461" t="s">
        <v>15352</v>
      </c>
      <c r="K8461" t="s">
        <v>15372</v>
      </c>
      <c r="L8461" t="e">
        <f>VLOOKUP(F8461,Sheet3!$B$2:$H$126,7,0)</f>
        <v>#N/A</v>
      </c>
    </row>
    <row r="8462" spans="1:12" hidden="1" x14ac:dyDescent="0.2">
      <c r="A8462" t="s">
        <v>2301</v>
      </c>
      <c r="B8462" t="s">
        <v>10943</v>
      </c>
      <c r="C8462" t="s">
        <v>10999</v>
      </c>
      <c r="D8462" t="e">
        <f>INDEX(Sheet3!$D$1:$D$126,MATCH(DF!F8462,Sheet3!$C$1:$C$126,0))</f>
        <v>#N/A</v>
      </c>
      <c r="E8462" t="e">
        <f>INDEX(Sheet3!$E$1:$E$126,MATCH(DF!F8462,Sheet3!$C$1:$C$126,0))</f>
        <v>#N/A</v>
      </c>
      <c r="F8462" t="s">
        <v>12856</v>
      </c>
      <c r="G8462">
        <v>4.5</v>
      </c>
      <c r="H8462">
        <v>94</v>
      </c>
      <c r="I8462">
        <v>109.95</v>
      </c>
      <c r="J8462" t="s">
        <v>15347</v>
      </c>
      <c r="K8462" t="s">
        <v>15372</v>
      </c>
      <c r="L8462" t="e">
        <f>VLOOKUP(F8462,Sheet3!$B$2:$H$126,7,0)</f>
        <v>#N/A</v>
      </c>
    </row>
    <row r="8463" spans="1:12" hidden="1" x14ac:dyDescent="0.2">
      <c r="A8463" t="s">
        <v>3635</v>
      </c>
      <c r="B8463" t="s">
        <v>10943</v>
      </c>
      <c r="C8463" t="s">
        <v>11317</v>
      </c>
      <c r="D8463" t="e">
        <f>INDEX(Sheet3!$D$1:$D$126,MATCH(DF!F8463,Sheet3!$C$1:$C$126,0))</f>
        <v>#N/A</v>
      </c>
      <c r="E8463" t="e">
        <f>INDEX(Sheet3!$E$1:$E$126,MATCH(DF!F8463,Sheet3!$C$1:$C$126,0))</f>
        <v>#N/A</v>
      </c>
      <c r="F8463" t="s">
        <v>14020</v>
      </c>
      <c r="G8463">
        <v>3.7</v>
      </c>
      <c r="H8463">
        <v>94</v>
      </c>
      <c r="I8463">
        <v>38.020000000000003</v>
      </c>
      <c r="J8463" t="s">
        <v>15340</v>
      </c>
      <c r="K8463" t="s">
        <v>15372</v>
      </c>
      <c r="L8463" t="e">
        <f>VLOOKUP(F8463,Sheet3!$B$2:$H$126,7,0)</f>
        <v>#N/A</v>
      </c>
    </row>
    <row r="8464" spans="1:12" hidden="1" x14ac:dyDescent="0.2">
      <c r="A8464" t="s">
        <v>429</v>
      </c>
      <c r="B8464" t="s">
        <v>10943</v>
      </c>
      <c r="C8464" t="s">
        <v>11076</v>
      </c>
      <c r="D8464" t="e">
        <f>INDEX(Sheet3!$D$1:$D$126,MATCH(DF!F8464,Sheet3!$C$1:$C$126,0))</f>
        <v>#N/A</v>
      </c>
      <c r="E8464" t="e">
        <f>INDEX(Sheet3!$E$1:$E$126,MATCH(DF!F8464,Sheet3!$C$1:$C$126,0))</f>
        <v>#N/A</v>
      </c>
      <c r="F8464" t="s">
        <v>13411</v>
      </c>
      <c r="G8464">
        <v>4.2</v>
      </c>
      <c r="H8464">
        <v>94</v>
      </c>
      <c r="I8464">
        <v>33.479999999999997</v>
      </c>
      <c r="J8464" t="s">
        <v>15339</v>
      </c>
      <c r="K8464" t="s">
        <v>15372</v>
      </c>
      <c r="L8464" t="e">
        <f>VLOOKUP(F8464,Sheet3!$B$2:$H$126,7,0)</f>
        <v>#N/A</v>
      </c>
    </row>
    <row r="8465" spans="1:12" hidden="1" x14ac:dyDescent="0.2">
      <c r="A8465" t="s">
        <v>6591</v>
      </c>
      <c r="B8465" t="s">
        <v>10944</v>
      </c>
      <c r="C8465" t="s">
        <v>11239</v>
      </c>
      <c r="D8465" t="e">
        <f>INDEX(Sheet3!$D$1:$D$126,MATCH(DF!F8465,Sheet3!$C$1:$C$126,0))</f>
        <v>#N/A</v>
      </c>
      <c r="E8465" t="e">
        <f>INDEX(Sheet3!$E$1:$E$126,MATCH(DF!F8465,Sheet3!$C$1:$C$126,0))</f>
        <v>#N/A</v>
      </c>
      <c r="F8465" t="s">
        <v>11969</v>
      </c>
      <c r="G8465">
        <v>3.7</v>
      </c>
      <c r="H8465">
        <v>94</v>
      </c>
      <c r="I8465">
        <v>10.35</v>
      </c>
      <c r="J8465" t="s">
        <v>15339</v>
      </c>
      <c r="K8465" t="s">
        <v>15372</v>
      </c>
      <c r="L8465" t="e">
        <f>VLOOKUP(F8465,Sheet3!$B$2:$H$126,7,0)</f>
        <v>#N/A</v>
      </c>
    </row>
    <row r="8466" spans="1:12" hidden="1" x14ac:dyDescent="0.2">
      <c r="A8466" t="s">
        <v>288</v>
      </c>
      <c r="B8466" t="s">
        <v>10944</v>
      </c>
      <c r="C8466" t="s">
        <v>11054</v>
      </c>
      <c r="D8466" t="e">
        <f>INDEX(Sheet3!$D$1:$D$126,MATCH(DF!F8466,Sheet3!$C$1:$C$126,0))</f>
        <v>#N/A</v>
      </c>
      <c r="E8466" t="e">
        <f>INDEX(Sheet3!$E$1:$E$126,MATCH(DF!F8466,Sheet3!$C$1:$C$126,0))</f>
        <v>#N/A</v>
      </c>
      <c r="F8466" t="s">
        <v>12373</v>
      </c>
      <c r="G8466">
        <v>4</v>
      </c>
      <c r="H8466">
        <v>94</v>
      </c>
      <c r="I8466">
        <v>7.58</v>
      </c>
      <c r="J8466" t="s">
        <v>15345</v>
      </c>
      <c r="K8466" t="s">
        <v>15372</v>
      </c>
      <c r="L8466" t="e">
        <f>VLOOKUP(F8466,Sheet3!$B$2:$H$126,7,0)</f>
        <v>#N/A</v>
      </c>
    </row>
    <row r="8467" spans="1:12" hidden="1" x14ac:dyDescent="0.2">
      <c r="A8467" t="s">
        <v>1092</v>
      </c>
      <c r="B8467" t="s">
        <v>10943</v>
      </c>
      <c r="C8467" t="s">
        <v>11008</v>
      </c>
      <c r="D8467" t="e">
        <f>INDEX(Sheet3!$D$1:$D$126,MATCH(DF!F8467,Sheet3!$C$1:$C$126,0))</f>
        <v>#N/A</v>
      </c>
      <c r="E8467" t="e">
        <f>INDEX(Sheet3!$E$1:$E$126,MATCH(DF!F8467,Sheet3!$C$1:$C$126,0))</f>
        <v>#N/A</v>
      </c>
      <c r="F8467" t="s">
        <v>12402</v>
      </c>
      <c r="G8467">
        <v>3.5</v>
      </c>
      <c r="H8467">
        <v>94</v>
      </c>
      <c r="I8467">
        <v>8.2100000000000009</v>
      </c>
      <c r="J8467" t="s">
        <v>15342</v>
      </c>
      <c r="K8467" t="s">
        <v>15372</v>
      </c>
      <c r="L8467" t="e">
        <f>VLOOKUP(F8467,Sheet3!$B$2:$H$126,7,0)</f>
        <v>#N/A</v>
      </c>
    </row>
    <row r="8468" spans="1:12" hidden="1" x14ac:dyDescent="0.2">
      <c r="A8468" t="s">
        <v>6592</v>
      </c>
      <c r="B8468" t="s">
        <v>10950</v>
      </c>
      <c r="C8468" t="s">
        <v>11020</v>
      </c>
      <c r="D8468" t="e">
        <f>INDEX(Sheet3!$D$1:$D$126,MATCH(DF!F8468,Sheet3!$C$1:$C$126,0))</f>
        <v>#N/A</v>
      </c>
      <c r="E8468" t="e">
        <f>INDEX(Sheet3!$E$1:$E$126,MATCH(DF!F8468,Sheet3!$C$1:$C$126,0))</f>
        <v>#N/A</v>
      </c>
      <c r="F8468" t="s">
        <v>13364</v>
      </c>
      <c r="G8468">
        <v>3.4</v>
      </c>
      <c r="H8468">
        <v>94</v>
      </c>
      <c r="I8468">
        <v>9.9</v>
      </c>
      <c r="J8468" t="s">
        <v>15339</v>
      </c>
      <c r="K8468" t="s">
        <v>15372</v>
      </c>
      <c r="L8468" t="e">
        <f>VLOOKUP(F8468,Sheet3!$B$2:$H$126,7,0)</f>
        <v>#N/A</v>
      </c>
    </row>
    <row r="8469" spans="1:12" hidden="1" x14ac:dyDescent="0.2">
      <c r="A8469" t="s">
        <v>6593</v>
      </c>
      <c r="B8469" t="s">
        <v>10944</v>
      </c>
      <c r="C8469" t="s">
        <v>10998</v>
      </c>
      <c r="D8469" t="e">
        <f>INDEX(Sheet3!$D$1:$D$126,MATCH(DF!F8469,Sheet3!$C$1:$C$126,0))</f>
        <v>#N/A</v>
      </c>
      <c r="E8469" t="e">
        <f>INDEX(Sheet3!$E$1:$E$126,MATCH(DF!F8469,Sheet3!$C$1:$C$126,0))</f>
        <v>#N/A</v>
      </c>
      <c r="F8469" t="s">
        <v>12315</v>
      </c>
      <c r="G8469">
        <v>4</v>
      </c>
      <c r="H8469">
        <v>94</v>
      </c>
      <c r="I8469">
        <v>13.55</v>
      </c>
      <c r="J8469" t="s">
        <v>15342</v>
      </c>
      <c r="K8469" t="s">
        <v>15372</v>
      </c>
      <c r="L8469" t="e">
        <f>VLOOKUP(F8469,Sheet3!$B$2:$H$126,7,0)</f>
        <v>#N/A</v>
      </c>
    </row>
    <row r="8470" spans="1:12" hidden="1" x14ac:dyDescent="0.2">
      <c r="A8470" t="s">
        <v>6594</v>
      </c>
      <c r="B8470" t="s">
        <v>10953</v>
      </c>
      <c r="C8470" t="s">
        <v>10996</v>
      </c>
      <c r="D8470" t="e">
        <f>INDEX(Sheet3!$D$1:$D$126,MATCH(DF!F8470,Sheet3!$C$1:$C$126,0))</f>
        <v>#N/A</v>
      </c>
      <c r="E8470" t="e">
        <f>INDEX(Sheet3!$E$1:$E$126,MATCH(DF!F8470,Sheet3!$C$1:$C$126,0))</f>
        <v>#N/A</v>
      </c>
      <c r="F8470" t="s">
        <v>11855</v>
      </c>
      <c r="G8470">
        <v>3.6</v>
      </c>
      <c r="H8470">
        <v>94</v>
      </c>
      <c r="I8470">
        <v>7.22</v>
      </c>
      <c r="J8470" t="s">
        <v>15342</v>
      </c>
      <c r="K8470" t="s">
        <v>15372</v>
      </c>
      <c r="L8470" t="e">
        <f>VLOOKUP(F8470,Sheet3!$B$2:$H$126,7,0)</f>
        <v>#N/A</v>
      </c>
    </row>
    <row r="8471" spans="1:12" hidden="1" x14ac:dyDescent="0.2">
      <c r="A8471" t="s">
        <v>6595</v>
      </c>
      <c r="B8471" t="s">
        <v>10944</v>
      </c>
      <c r="C8471" t="s">
        <v>11399</v>
      </c>
      <c r="D8471" t="e">
        <f>INDEX(Sheet3!$D$1:$D$126,MATCH(DF!F8471,Sheet3!$C$1:$C$126,0))</f>
        <v>#N/A</v>
      </c>
      <c r="E8471" t="e">
        <f>INDEX(Sheet3!$E$1:$E$126,MATCH(DF!F8471,Sheet3!$C$1:$C$126,0))</f>
        <v>#N/A</v>
      </c>
      <c r="F8471" t="s">
        <v>13420</v>
      </c>
      <c r="G8471">
        <v>4</v>
      </c>
      <c r="H8471">
        <v>94</v>
      </c>
      <c r="I8471">
        <v>12.9</v>
      </c>
      <c r="J8471" t="s">
        <v>15342</v>
      </c>
      <c r="K8471" t="s">
        <v>15372</v>
      </c>
      <c r="L8471" t="e">
        <f>VLOOKUP(F8471,Sheet3!$B$2:$H$126,7,0)</f>
        <v>#N/A</v>
      </c>
    </row>
    <row r="8472" spans="1:12" hidden="1" x14ac:dyDescent="0.2">
      <c r="A8472" t="s">
        <v>6596</v>
      </c>
      <c r="B8472" t="s">
        <v>10943</v>
      </c>
      <c r="C8472" t="s">
        <v>11296</v>
      </c>
      <c r="D8472" t="e">
        <f>INDEX(Sheet3!$D$1:$D$126,MATCH(DF!F8472,Sheet3!$C$1:$C$126,0))</f>
        <v>#N/A</v>
      </c>
      <c r="E8472" t="e">
        <f>INDEX(Sheet3!$E$1:$E$126,MATCH(DF!F8472,Sheet3!$C$1:$C$126,0))</f>
        <v>#N/A</v>
      </c>
      <c r="F8472" t="s">
        <v>12128</v>
      </c>
      <c r="G8472">
        <v>3.7</v>
      </c>
      <c r="H8472">
        <v>94</v>
      </c>
      <c r="I8472">
        <v>23.49</v>
      </c>
      <c r="J8472" t="s">
        <v>15343</v>
      </c>
      <c r="K8472" t="s">
        <v>15372</v>
      </c>
      <c r="L8472" t="e">
        <f>VLOOKUP(F8472,Sheet3!$B$2:$H$126,7,0)</f>
        <v>#N/A</v>
      </c>
    </row>
    <row r="8473" spans="1:12" hidden="1" x14ac:dyDescent="0.2">
      <c r="A8473" t="s">
        <v>6597</v>
      </c>
      <c r="B8473" t="s">
        <v>10950</v>
      </c>
      <c r="C8473" t="s">
        <v>11055</v>
      </c>
      <c r="D8473" t="e">
        <f>INDEX(Sheet3!$D$1:$D$126,MATCH(DF!F8473,Sheet3!$C$1:$C$126,0))</f>
        <v>#N/A</v>
      </c>
      <c r="E8473" t="e">
        <f>INDEX(Sheet3!$E$1:$E$126,MATCH(DF!F8473,Sheet3!$C$1:$C$126,0))</f>
        <v>#N/A</v>
      </c>
      <c r="F8473" t="s">
        <v>13173</v>
      </c>
      <c r="G8473">
        <v>3.7</v>
      </c>
      <c r="H8473">
        <v>94</v>
      </c>
      <c r="I8473">
        <v>10.5</v>
      </c>
      <c r="J8473" t="s">
        <v>15342</v>
      </c>
      <c r="K8473" t="s">
        <v>15372</v>
      </c>
      <c r="L8473" t="e">
        <f>VLOOKUP(F8473,Sheet3!$B$2:$H$126,7,0)</f>
        <v>#N/A</v>
      </c>
    </row>
    <row r="8474" spans="1:12" hidden="1" x14ac:dyDescent="0.2">
      <c r="A8474" t="s">
        <v>6598</v>
      </c>
      <c r="B8474" t="s">
        <v>10943</v>
      </c>
      <c r="C8474" t="s">
        <v>10976</v>
      </c>
      <c r="D8474" t="e">
        <f>INDEX(Sheet3!$D$1:$D$126,MATCH(DF!F8474,Sheet3!$C$1:$C$126,0))</f>
        <v>#N/A</v>
      </c>
      <c r="E8474" t="e">
        <f>INDEX(Sheet3!$E$1:$E$126,MATCH(DF!F8474,Sheet3!$C$1:$C$126,0))</f>
        <v>#N/A</v>
      </c>
      <c r="F8474" t="s">
        <v>13647</v>
      </c>
      <c r="G8474">
        <v>4.2</v>
      </c>
      <c r="H8474">
        <v>94</v>
      </c>
      <c r="I8474">
        <v>86.06</v>
      </c>
      <c r="J8474" t="s">
        <v>15343</v>
      </c>
      <c r="K8474" t="s">
        <v>15372</v>
      </c>
      <c r="L8474" t="e">
        <f>VLOOKUP(F8474,Sheet3!$B$2:$H$126,7,0)</f>
        <v>#N/A</v>
      </c>
    </row>
    <row r="8475" spans="1:12" hidden="1" x14ac:dyDescent="0.2">
      <c r="A8475" t="s">
        <v>138</v>
      </c>
      <c r="B8475" t="s">
        <v>10943</v>
      </c>
      <c r="C8475" t="s">
        <v>11005</v>
      </c>
      <c r="D8475" t="e">
        <f>INDEX(Sheet3!$D$1:$D$126,MATCH(DF!F8475,Sheet3!$C$1:$C$126,0))</f>
        <v>#N/A</v>
      </c>
      <c r="E8475" t="e">
        <f>INDEX(Sheet3!$E$1:$E$126,MATCH(DF!F8475,Sheet3!$C$1:$C$126,0))</f>
        <v>#N/A</v>
      </c>
      <c r="F8475" t="s">
        <v>12679</v>
      </c>
      <c r="G8475">
        <v>4.4000000000000004</v>
      </c>
      <c r="H8475">
        <v>940</v>
      </c>
      <c r="I8475">
        <v>165</v>
      </c>
      <c r="J8475" t="s">
        <v>15353</v>
      </c>
      <c r="K8475" t="s">
        <v>15372</v>
      </c>
      <c r="L8475" t="e">
        <f>VLOOKUP(F8475,Sheet3!$B$2:$H$126,7,0)</f>
        <v>#N/A</v>
      </c>
    </row>
    <row r="8476" spans="1:12" hidden="1" x14ac:dyDescent="0.2">
      <c r="A8476" t="s">
        <v>1122</v>
      </c>
      <c r="B8476" t="s">
        <v>10949</v>
      </c>
      <c r="C8476" t="s">
        <v>11195</v>
      </c>
      <c r="D8476" t="e">
        <f>INDEX(Sheet3!$D$1:$D$126,MATCH(DF!F8476,Sheet3!$C$1:$C$126,0))</f>
        <v>#N/A</v>
      </c>
      <c r="E8476" t="e">
        <f>INDEX(Sheet3!$E$1:$E$126,MATCH(DF!F8476,Sheet3!$C$1:$C$126,0))</f>
        <v>#N/A</v>
      </c>
      <c r="F8476" t="s">
        <v>12345</v>
      </c>
      <c r="G8476">
        <v>4</v>
      </c>
      <c r="H8476">
        <v>940</v>
      </c>
      <c r="I8476">
        <v>12.57</v>
      </c>
      <c r="J8476" t="s">
        <v>15339</v>
      </c>
      <c r="K8476" t="s">
        <v>15372</v>
      </c>
      <c r="L8476" t="e">
        <f>VLOOKUP(F8476,Sheet3!$B$2:$H$126,7,0)</f>
        <v>#N/A</v>
      </c>
    </row>
    <row r="8477" spans="1:12" hidden="1" x14ac:dyDescent="0.2">
      <c r="A8477" t="s">
        <v>4288</v>
      </c>
      <c r="B8477" t="s">
        <v>10943</v>
      </c>
      <c r="C8477" t="s">
        <v>11072</v>
      </c>
      <c r="D8477" t="e">
        <f>INDEX(Sheet3!$D$1:$D$126,MATCH(DF!F8477,Sheet3!$C$1:$C$126,0))</f>
        <v>#N/A</v>
      </c>
      <c r="E8477" t="e">
        <f>INDEX(Sheet3!$E$1:$E$126,MATCH(DF!F8477,Sheet3!$C$1:$C$126,0))</f>
        <v>#N/A</v>
      </c>
      <c r="F8477" t="s">
        <v>13221</v>
      </c>
      <c r="G8477">
        <v>4.0999999999999996</v>
      </c>
      <c r="H8477">
        <v>940</v>
      </c>
      <c r="I8477">
        <v>39.9</v>
      </c>
      <c r="J8477" t="s">
        <v>15340</v>
      </c>
      <c r="K8477" t="s">
        <v>15372</v>
      </c>
      <c r="L8477" t="e">
        <f>VLOOKUP(F8477,Sheet3!$B$2:$H$126,7,0)</f>
        <v>#N/A</v>
      </c>
    </row>
    <row r="8478" spans="1:12" hidden="1" x14ac:dyDescent="0.2">
      <c r="A8478" t="s">
        <v>6599</v>
      </c>
      <c r="B8478" t="s">
        <v>10951</v>
      </c>
      <c r="C8478" t="s">
        <v>11120</v>
      </c>
      <c r="D8478" t="e">
        <f>INDEX(Sheet3!$D$1:$D$126,MATCH(DF!F8478,Sheet3!$C$1:$C$126,0))</f>
        <v>#N/A</v>
      </c>
      <c r="E8478" t="e">
        <f>INDEX(Sheet3!$E$1:$E$126,MATCH(DF!F8478,Sheet3!$C$1:$C$126,0))</f>
        <v>#N/A</v>
      </c>
      <c r="F8478" t="s">
        <v>12091</v>
      </c>
      <c r="G8478">
        <v>4.2</v>
      </c>
      <c r="H8478">
        <v>940</v>
      </c>
      <c r="I8478">
        <v>69.260000000000005</v>
      </c>
      <c r="J8478" t="s">
        <v>15344</v>
      </c>
      <c r="K8478" t="s">
        <v>15372</v>
      </c>
      <c r="L8478" t="e">
        <f>VLOOKUP(F8478,Sheet3!$B$2:$H$126,7,0)</f>
        <v>#N/A</v>
      </c>
    </row>
    <row r="8479" spans="1:12" hidden="1" x14ac:dyDescent="0.2">
      <c r="A8479" t="s">
        <v>6600</v>
      </c>
      <c r="B8479" t="s">
        <v>10954</v>
      </c>
      <c r="C8479" t="s">
        <v>11282</v>
      </c>
      <c r="D8479" t="e">
        <f>INDEX(Sheet3!$D$1:$D$126,MATCH(DF!F8479,Sheet3!$C$1:$C$126,0))</f>
        <v>#N/A</v>
      </c>
      <c r="E8479" t="e">
        <f>INDEX(Sheet3!$E$1:$E$126,MATCH(DF!F8479,Sheet3!$C$1:$C$126,0))</f>
        <v>#N/A</v>
      </c>
      <c r="F8479" t="s">
        <v>12721</v>
      </c>
      <c r="G8479">
        <v>3.9</v>
      </c>
      <c r="H8479">
        <v>941</v>
      </c>
      <c r="I8479">
        <v>29.19</v>
      </c>
      <c r="J8479" t="s">
        <v>15346</v>
      </c>
      <c r="K8479" t="s">
        <v>15372</v>
      </c>
      <c r="L8479" t="e">
        <f>VLOOKUP(F8479,Sheet3!$B$2:$H$126,7,0)</f>
        <v>#N/A</v>
      </c>
    </row>
    <row r="8480" spans="1:12" hidden="1" x14ac:dyDescent="0.2">
      <c r="A8480" t="s">
        <v>6601</v>
      </c>
      <c r="B8480" t="s">
        <v>10943</v>
      </c>
      <c r="C8480" t="s">
        <v>11002</v>
      </c>
      <c r="D8480" t="e">
        <f>INDEX(Sheet3!$D$1:$D$126,MATCH(DF!F8480,Sheet3!$C$1:$C$126,0))</f>
        <v>#N/A</v>
      </c>
      <c r="E8480" t="e">
        <f>INDEX(Sheet3!$E$1:$E$126,MATCH(DF!F8480,Sheet3!$C$1:$C$126,0))</f>
        <v>#N/A</v>
      </c>
      <c r="F8480" t="s">
        <v>12483</v>
      </c>
      <c r="G8480">
        <v>4.0999999999999996</v>
      </c>
      <c r="H8480">
        <v>941</v>
      </c>
      <c r="I8480">
        <v>50.78</v>
      </c>
      <c r="J8480" t="s">
        <v>15352</v>
      </c>
      <c r="K8480" t="s">
        <v>15372</v>
      </c>
      <c r="L8480" t="e">
        <f>VLOOKUP(F8480,Sheet3!$B$2:$H$126,7,0)</f>
        <v>#N/A</v>
      </c>
    </row>
    <row r="8481" spans="1:12" hidden="1" x14ac:dyDescent="0.2">
      <c r="A8481" t="s">
        <v>6602</v>
      </c>
      <c r="B8481" t="s">
        <v>10950</v>
      </c>
      <c r="C8481" t="s">
        <v>11055</v>
      </c>
      <c r="D8481" t="e">
        <f>INDEX(Sheet3!$D$1:$D$126,MATCH(DF!F8481,Sheet3!$C$1:$C$126,0))</f>
        <v>#N/A</v>
      </c>
      <c r="E8481" t="e">
        <f>INDEX(Sheet3!$E$1:$E$126,MATCH(DF!F8481,Sheet3!$C$1:$C$126,0))</f>
        <v>#N/A</v>
      </c>
      <c r="F8481" t="s">
        <v>12869</v>
      </c>
      <c r="G8481">
        <v>3.4</v>
      </c>
      <c r="H8481">
        <v>942</v>
      </c>
      <c r="I8481">
        <v>5.99</v>
      </c>
      <c r="J8481" t="s">
        <v>15345</v>
      </c>
      <c r="K8481" t="s">
        <v>15372</v>
      </c>
      <c r="L8481" t="e">
        <f>VLOOKUP(F8481,Sheet3!$B$2:$H$126,7,0)</f>
        <v>#N/A</v>
      </c>
    </row>
    <row r="8482" spans="1:12" hidden="1" x14ac:dyDescent="0.2">
      <c r="A8482" t="s">
        <v>351</v>
      </c>
      <c r="B8482" t="s">
        <v>10951</v>
      </c>
      <c r="C8482" t="s">
        <v>10993</v>
      </c>
      <c r="D8482" t="e">
        <f>INDEX(Sheet3!$D$1:$D$126,MATCH(DF!F8482,Sheet3!$C$1:$C$126,0))</f>
        <v>#N/A</v>
      </c>
      <c r="E8482" t="e">
        <f>INDEX(Sheet3!$E$1:$E$126,MATCH(DF!F8482,Sheet3!$C$1:$C$126,0))</f>
        <v>#N/A</v>
      </c>
      <c r="F8482" t="s">
        <v>13878</v>
      </c>
      <c r="G8482">
        <v>3.8</v>
      </c>
      <c r="H8482">
        <v>9425</v>
      </c>
      <c r="I8482">
        <v>10.31</v>
      </c>
      <c r="J8482" t="s">
        <v>15342</v>
      </c>
      <c r="K8482" t="s">
        <v>15372</v>
      </c>
      <c r="L8482" t="e">
        <f>VLOOKUP(F8482,Sheet3!$B$2:$H$126,7,0)</f>
        <v>#N/A</v>
      </c>
    </row>
    <row r="8483" spans="1:12" hidden="1" x14ac:dyDescent="0.2">
      <c r="A8483" t="s">
        <v>6603</v>
      </c>
      <c r="B8483" t="s">
        <v>10944</v>
      </c>
      <c r="C8483" t="s">
        <v>11111</v>
      </c>
      <c r="D8483" t="e">
        <f>INDEX(Sheet3!$D$1:$D$126,MATCH(DF!F8483,Sheet3!$C$1:$C$126,0))</f>
        <v>#N/A</v>
      </c>
      <c r="E8483" t="e">
        <f>INDEX(Sheet3!$E$1:$E$126,MATCH(DF!F8483,Sheet3!$C$1:$C$126,0))</f>
        <v>#N/A</v>
      </c>
      <c r="F8483" t="s">
        <v>12768</v>
      </c>
      <c r="G8483">
        <v>3.7</v>
      </c>
      <c r="H8483">
        <v>944</v>
      </c>
      <c r="I8483">
        <v>7.89</v>
      </c>
      <c r="J8483" t="s">
        <v>15339</v>
      </c>
      <c r="K8483" t="s">
        <v>15372</v>
      </c>
      <c r="L8483" t="e">
        <f>VLOOKUP(F8483,Sheet3!$B$2:$H$126,7,0)</f>
        <v>#N/A</v>
      </c>
    </row>
    <row r="8484" spans="1:12" hidden="1" x14ac:dyDescent="0.2">
      <c r="A8484" t="s">
        <v>6604</v>
      </c>
      <c r="B8484" t="s">
        <v>10944</v>
      </c>
      <c r="C8484" t="s">
        <v>11596</v>
      </c>
      <c r="D8484" t="e">
        <f>INDEX(Sheet3!$D$1:$D$126,MATCH(DF!F8484,Sheet3!$C$1:$C$126,0))</f>
        <v>#N/A</v>
      </c>
      <c r="E8484" t="e">
        <f>INDEX(Sheet3!$E$1:$E$126,MATCH(DF!F8484,Sheet3!$C$1:$C$126,0))</f>
        <v>#N/A</v>
      </c>
      <c r="F8484" t="s">
        <v>13181</v>
      </c>
      <c r="G8484">
        <v>3.7</v>
      </c>
      <c r="H8484">
        <v>946</v>
      </c>
      <c r="I8484">
        <v>14.95</v>
      </c>
      <c r="J8484" t="s">
        <v>15340</v>
      </c>
      <c r="K8484" t="s">
        <v>15372</v>
      </c>
      <c r="L8484" t="e">
        <f>VLOOKUP(F8484,Sheet3!$B$2:$H$126,7,0)</f>
        <v>#N/A</v>
      </c>
    </row>
    <row r="8485" spans="1:12" hidden="1" x14ac:dyDescent="0.2">
      <c r="A8485" t="s">
        <v>6605</v>
      </c>
      <c r="B8485" t="s">
        <v>10949</v>
      </c>
      <c r="C8485" t="s">
        <v>11039</v>
      </c>
      <c r="D8485" t="e">
        <f>INDEX(Sheet3!$D$1:$D$126,MATCH(DF!F8485,Sheet3!$C$1:$C$126,0))</f>
        <v>#N/A</v>
      </c>
      <c r="E8485" t="e">
        <f>INDEX(Sheet3!$E$1:$E$126,MATCH(DF!F8485,Sheet3!$C$1:$C$126,0))</f>
        <v>#N/A</v>
      </c>
      <c r="F8485" t="s">
        <v>14270</v>
      </c>
      <c r="G8485">
        <v>4.2</v>
      </c>
      <c r="H8485">
        <v>947</v>
      </c>
      <c r="I8485">
        <v>50.67</v>
      </c>
      <c r="J8485" t="s">
        <v>15343</v>
      </c>
      <c r="K8485" t="s">
        <v>15372</v>
      </c>
      <c r="L8485" t="e">
        <f>VLOOKUP(F8485,Sheet3!$B$2:$H$126,7,0)</f>
        <v>#N/A</v>
      </c>
    </row>
    <row r="8486" spans="1:12" hidden="1" x14ac:dyDescent="0.2">
      <c r="A8486" t="s">
        <v>3243</v>
      </c>
      <c r="B8486" t="s">
        <v>10943</v>
      </c>
      <c r="C8486" t="s">
        <v>10981</v>
      </c>
      <c r="D8486" t="e">
        <f>INDEX(Sheet3!$D$1:$D$126,MATCH(DF!F8486,Sheet3!$C$1:$C$126,0))</f>
        <v>#N/A</v>
      </c>
      <c r="E8486" t="e">
        <f>INDEX(Sheet3!$E$1:$E$126,MATCH(DF!F8486,Sheet3!$C$1:$C$126,0))</f>
        <v>#N/A</v>
      </c>
      <c r="F8486" t="s">
        <v>12199</v>
      </c>
      <c r="G8486">
        <v>3.9</v>
      </c>
      <c r="H8486">
        <v>95</v>
      </c>
      <c r="I8486">
        <v>20.74</v>
      </c>
      <c r="J8486" t="s">
        <v>15342</v>
      </c>
      <c r="K8486" t="s">
        <v>15372</v>
      </c>
      <c r="L8486" t="e">
        <f>VLOOKUP(F8486,Sheet3!$B$2:$H$126,7,0)</f>
        <v>#N/A</v>
      </c>
    </row>
    <row r="8487" spans="1:12" hidden="1" x14ac:dyDescent="0.2">
      <c r="A8487" t="s">
        <v>6606</v>
      </c>
      <c r="B8487" t="s">
        <v>10943</v>
      </c>
      <c r="C8487" t="s">
        <v>11337</v>
      </c>
      <c r="D8487" t="e">
        <f>INDEX(Sheet3!$D$1:$D$126,MATCH(DF!F8487,Sheet3!$C$1:$C$126,0))</f>
        <v>#N/A</v>
      </c>
      <c r="E8487" t="e">
        <f>INDEX(Sheet3!$E$1:$E$126,MATCH(DF!F8487,Sheet3!$C$1:$C$126,0))</f>
        <v>#N/A</v>
      </c>
      <c r="F8487" t="s">
        <v>13538</v>
      </c>
      <c r="G8487">
        <v>3.9</v>
      </c>
      <c r="H8487">
        <v>95</v>
      </c>
      <c r="I8487">
        <v>15.9</v>
      </c>
      <c r="J8487" t="s">
        <v>15339</v>
      </c>
      <c r="K8487" t="s">
        <v>15372</v>
      </c>
      <c r="L8487" t="e">
        <f>VLOOKUP(F8487,Sheet3!$B$2:$H$126,7,0)</f>
        <v>#N/A</v>
      </c>
    </row>
    <row r="8488" spans="1:12" hidden="1" x14ac:dyDescent="0.2">
      <c r="A8488" t="s">
        <v>6607</v>
      </c>
      <c r="B8488" t="s">
        <v>10950</v>
      </c>
      <c r="C8488" t="s">
        <v>11033</v>
      </c>
      <c r="D8488" t="e">
        <f>INDEX(Sheet3!$D$1:$D$126,MATCH(DF!F8488,Sheet3!$C$1:$C$126,0))</f>
        <v>#N/A</v>
      </c>
      <c r="E8488" t="e">
        <f>INDEX(Sheet3!$E$1:$E$126,MATCH(DF!F8488,Sheet3!$C$1:$C$126,0))</f>
        <v>#N/A</v>
      </c>
      <c r="F8488" t="s">
        <v>13485</v>
      </c>
      <c r="G8488">
        <v>3.8</v>
      </c>
      <c r="H8488">
        <v>95</v>
      </c>
      <c r="I8488">
        <v>15.9</v>
      </c>
      <c r="J8488" t="s">
        <v>15340</v>
      </c>
      <c r="K8488" t="s">
        <v>15372</v>
      </c>
      <c r="L8488" t="e">
        <f>VLOOKUP(F8488,Sheet3!$B$2:$H$126,7,0)</f>
        <v>#N/A</v>
      </c>
    </row>
    <row r="8489" spans="1:12" hidden="1" x14ac:dyDescent="0.2">
      <c r="A8489" t="s">
        <v>6608</v>
      </c>
      <c r="B8489" t="s">
        <v>10943</v>
      </c>
      <c r="C8489" t="s">
        <v>11032</v>
      </c>
      <c r="D8489" t="e">
        <f>INDEX(Sheet3!$D$1:$D$126,MATCH(DF!F8489,Sheet3!$C$1:$C$126,0))</f>
        <v>#N/A</v>
      </c>
      <c r="E8489" t="e">
        <f>INDEX(Sheet3!$E$1:$E$126,MATCH(DF!F8489,Sheet3!$C$1:$C$126,0))</f>
        <v>#N/A</v>
      </c>
      <c r="F8489" t="s">
        <v>11903</v>
      </c>
      <c r="G8489">
        <v>4</v>
      </c>
      <c r="H8489">
        <v>95</v>
      </c>
      <c r="I8489">
        <v>40.950000000000003</v>
      </c>
      <c r="J8489" t="s">
        <v>15349</v>
      </c>
      <c r="K8489" t="s">
        <v>15372</v>
      </c>
      <c r="L8489" t="e">
        <f>VLOOKUP(F8489,Sheet3!$B$2:$H$126,7,0)</f>
        <v>#N/A</v>
      </c>
    </row>
    <row r="8490" spans="1:12" hidden="1" x14ac:dyDescent="0.2">
      <c r="A8490" t="s">
        <v>6609</v>
      </c>
      <c r="B8490" t="s">
        <v>10951</v>
      </c>
      <c r="C8490" t="s">
        <v>11018</v>
      </c>
      <c r="D8490" t="e">
        <f>INDEX(Sheet3!$D$1:$D$126,MATCH(DF!F8490,Sheet3!$C$1:$C$126,0))</f>
        <v>#N/A</v>
      </c>
      <c r="E8490" t="e">
        <f>INDEX(Sheet3!$E$1:$E$126,MATCH(DF!F8490,Sheet3!$C$1:$C$126,0))</f>
        <v>#N/A</v>
      </c>
      <c r="F8490" t="s">
        <v>12171</v>
      </c>
      <c r="G8490">
        <v>4.5</v>
      </c>
      <c r="H8490">
        <v>95</v>
      </c>
      <c r="I8490">
        <v>249.95</v>
      </c>
      <c r="J8490" t="s">
        <v>15344</v>
      </c>
      <c r="K8490" t="s">
        <v>15372</v>
      </c>
      <c r="L8490" t="e">
        <f>VLOOKUP(F8490,Sheet3!$B$2:$H$126,7,0)</f>
        <v>#N/A</v>
      </c>
    </row>
    <row r="8491" spans="1:12" hidden="1" x14ac:dyDescent="0.2">
      <c r="A8491" t="s">
        <v>6610</v>
      </c>
      <c r="B8491" t="s">
        <v>10944</v>
      </c>
      <c r="C8491" t="s">
        <v>11066</v>
      </c>
      <c r="D8491" t="e">
        <f>INDEX(Sheet3!$D$1:$D$126,MATCH(DF!F8491,Sheet3!$C$1:$C$126,0))</f>
        <v>#N/A</v>
      </c>
      <c r="E8491" t="e">
        <f>INDEX(Sheet3!$E$1:$E$126,MATCH(DF!F8491,Sheet3!$C$1:$C$126,0))</f>
        <v>#N/A</v>
      </c>
      <c r="F8491" t="s">
        <v>12886</v>
      </c>
      <c r="G8491">
        <v>4.0999999999999996</v>
      </c>
      <c r="H8491">
        <v>95</v>
      </c>
      <c r="I8491">
        <v>67.8</v>
      </c>
      <c r="J8491" t="s">
        <v>15347</v>
      </c>
      <c r="K8491" t="s">
        <v>15372</v>
      </c>
      <c r="L8491" t="e">
        <f>VLOOKUP(F8491,Sheet3!$B$2:$H$126,7,0)</f>
        <v>#N/A</v>
      </c>
    </row>
    <row r="8492" spans="1:12" hidden="1" x14ac:dyDescent="0.2">
      <c r="A8492" t="s">
        <v>6611</v>
      </c>
      <c r="B8492" t="s">
        <v>10949</v>
      </c>
      <c r="C8492" t="s">
        <v>10991</v>
      </c>
      <c r="D8492" t="e">
        <f>INDEX(Sheet3!$D$1:$D$126,MATCH(DF!F8492,Sheet3!$C$1:$C$126,0))</f>
        <v>#N/A</v>
      </c>
      <c r="E8492" t="e">
        <f>INDEX(Sheet3!$E$1:$E$126,MATCH(DF!F8492,Sheet3!$C$1:$C$126,0))</f>
        <v>#N/A</v>
      </c>
      <c r="F8492" t="s">
        <v>12306</v>
      </c>
      <c r="G8492">
        <v>4.3</v>
      </c>
      <c r="H8492">
        <v>95</v>
      </c>
      <c r="I8492">
        <v>29.5</v>
      </c>
      <c r="J8492" t="s">
        <v>15340</v>
      </c>
      <c r="K8492" t="s">
        <v>15372</v>
      </c>
      <c r="L8492" t="e">
        <f>VLOOKUP(F8492,Sheet3!$B$2:$H$126,7,0)</f>
        <v>#N/A</v>
      </c>
    </row>
    <row r="8493" spans="1:12" hidden="1" x14ac:dyDescent="0.2">
      <c r="A8493" t="s">
        <v>4189</v>
      </c>
      <c r="B8493" t="s">
        <v>10943</v>
      </c>
      <c r="C8493" t="s">
        <v>10989</v>
      </c>
      <c r="D8493" t="e">
        <f>INDEX(Sheet3!$D$1:$D$126,MATCH(DF!F8493,Sheet3!$C$1:$C$126,0))</f>
        <v>#N/A</v>
      </c>
      <c r="E8493" t="e">
        <f>INDEX(Sheet3!$E$1:$E$126,MATCH(DF!F8493,Sheet3!$C$1:$C$126,0))</f>
        <v>#N/A</v>
      </c>
      <c r="F8493" t="s">
        <v>12232</v>
      </c>
      <c r="G8493">
        <v>3.5</v>
      </c>
      <c r="H8493">
        <v>95</v>
      </c>
      <c r="I8493">
        <v>6.64</v>
      </c>
      <c r="J8493" t="s">
        <v>15345</v>
      </c>
      <c r="K8493" t="s">
        <v>15372</v>
      </c>
      <c r="L8493" t="e">
        <f>VLOOKUP(F8493,Sheet3!$B$2:$H$126,7,0)</f>
        <v>#N/A</v>
      </c>
    </row>
    <row r="8494" spans="1:12" hidden="1" x14ac:dyDescent="0.2">
      <c r="A8494" t="s">
        <v>970</v>
      </c>
      <c r="B8494" t="s">
        <v>10943</v>
      </c>
      <c r="C8494" t="s">
        <v>11072</v>
      </c>
      <c r="D8494" t="e">
        <f>INDEX(Sheet3!$D$1:$D$126,MATCH(DF!F8494,Sheet3!$C$1:$C$126,0))</f>
        <v>#N/A</v>
      </c>
      <c r="E8494" t="e">
        <f>INDEX(Sheet3!$E$1:$E$126,MATCH(DF!F8494,Sheet3!$C$1:$C$126,0))</f>
        <v>#N/A</v>
      </c>
      <c r="F8494" t="s">
        <v>14527</v>
      </c>
      <c r="G8494">
        <v>4.0999999999999996</v>
      </c>
      <c r="H8494">
        <v>95</v>
      </c>
      <c r="I8494">
        <v>23.88</v>
      </c>
      <c r="J8494" t="s">
        <v>15339</v>
      </c>
      <c r="K8494" t="s">
        <v>15372</v>
      </c>
      <c r="L8494" t="e">
        <f>VLOOKUP(F8494,Sheet3!$B$2:$H$126,7,0)</f>
        <v>#N/A</v>
      </c>
    </row>
    <row r="8495" spans="1:12" hidden="1" x14ac:dyDescent="0.2">
      <c r="A8495" t="s">
        <v>3637</v>
      </c>
      <c r="B8495" t="s">
        <v>10954</v>
      </c>
      <c r="C8495" t="s">
        <v>10997</v>
      </c>
      <c r="D8495" t="e">
        <f>INDEX(Sheet3!$D$1:$D$126,MATCH(DF!F8495,Sheet3!$C$1:$C$126,0))</f>
        <v>#N/A</v>
      </c>
      <c r="E8495" t="e">
        <f>INDEX(Sheet3!$E$1:$E$126,MATCH(DF!F8495,Sheet3!$C$1:$C$126,0))</f>
        <v>#N/A</v>
      </c>
      <c r="F8495" t="s">
        <v>12299</v>
      </c>
      <c r="G8495">
        <v>3.3</v>
      </c>
      <c r="H8495">
        <v>95</v>
      </c>
      <c r="I8495">
        <v>12.62</v>
      </c>
      <c r="J8495" t="s">
        <v>15346</v>
      </c>
      <c r="K8495" t="s">
        <v>15372</v>
      </c>
      <c r="L8495" t="e">
        <f>VLOOKUP(F8495,Sheet3!$B$2:$H$126,7,0)</f>
        <v>#N/A</v>
      </c>
    </row>
    <row r="8496" spans="1:12" hidden="1" x14ac:dyDescent="0.2">
      <c r="A8496" t="s">
        <v>6612</v>
      </c>
      <c r="B8496" t="s">
        <v>10950</v>
      </c>
      <c r="C8496" t="s">
        <v>11292</v>
      </c>
      <c r="D8496" t="e">
        <f>INDEX(Sheet3!$D$1:$D$126,MATCH(DF!F8496,Sheet3!$C$1:$C$126,0))</f>
        <v>#N/A</v>
      </c>
      <c r="E8496" t="e">
        <f>INDEX(Sheet3!$E$1:$E$126,MATCH(DF!F8496,Sheet3!$C$1:$C$126,0))</f>
        <v>#N/A</v>
      </c>
      <c r="F8496" t="s">
        <v>12799</v>
      </c>
      <c r="G8496">
        <v>3.5</v>
      </c>
      <c r="H8496">
        <v>95</v>
      </c>
      <c r="I8496">
        <v>18.73</v>
      </c>
      <c r="J8496" t="s">
        <v>15340</v>
      </c>
      <c r="K8496" t="s">
        <v>15372</v>
      </c>
      <c r="L8496" t="e">
        <f>VLOOKUP(F8496,Sheet3!$B$2:$H$126,7,0)</f>
        <v>#N/A</v>
      </c>
    </row>
    <row r="8497" spans="1:12" hidden="1" x14ac:dyDescent="0.2">
      <c r="A8497" t="s">
        <v>6613</v>
      </c>
      <c r="B8497" t="s">
        <v>10945</v>
      </c>
      <c r="C8497" t="s">
        <v>10980</v>
      </c>
      <c r="D8497" t="e">
        <f>INDEX(Sheet3!$D$1:$D$126,MATCH(DF!F8497,Sheet3!$C$1:$C$126,0))</f>
        <v>#N/A</v>
      </c>
      <c r="E8497" t="e">
        <f>INDEX(Sheet3!$E$1:$E$126,MATCH(DF!F8497,Sheet3!$C$1:$C$126,0))</f>
        <v>#N/A</v>
      </c>
      <c r="F8497" t="s">
        <v>11838</v>
      </c>
      <c r="G8497">
        <v>3.5</v>
      </c>
      <c r="H8497">
        <v>95</v>
      </c>
      <c r="I8497">
        <v>8.15</v>
      </c>
      <c r="J8497" t="s">
        <v>15345</v>
      </c>
      <c r="K8497" t="s">
        <v>15372</v>
      </c>
      <c r="L8497" t="e">
        <f>VLOOKUP(F8497,Sheet3!$B$2:$H$126,7,0)</f>
        <v>#N/A</v>
      </c>
    </row>
    <row r="8498" spans="1:12" hidden="1" x14ac:dyDescent="0.2">
      <c r="A8498" t="s">
        <v>6614</v>
      </c>
      <c r="B8498" t="s">
        <v>10947</v>
      </c>
      <c r="C8498" t="s">
        <v>11124</v>
      </c>
      <c r="D8498" t="e">
        <f>INDEX(Sheet3!$D$1:$D$126,MATCH(DF!F8498,Sheet3!$C$1:$C$126,0))</f>
        <v>#N/A</v>
      </c>
      <c r="E8498" t="e">
        <f>INDEX(Sheet3!$E$1:$E$126,MATCH(DF!F8498,Sheet3!$C$1:$C$126,0))</f>
        <v>#N/A</v>
      </c>
      <c r="F8498" t="s">
        <v>12101</v>
      </c>
      <c r="G8498">
        <v>3.9</v>
      </c>
      <c r="H8498">
        <v>95</v>
      </c>
      <c r="I8498">
        <v>15.98</v>
      </c>
      <c r="J8498" t="s">
        <v>15340</v>
      </c>
      <c r="K8498" t="s">
        <v>15372</v>
      </c>
      <c r="L8498" t="e">
        <f>VLOOKUP(F8498,Sheet3!$B$2:$H$126,7,0)</f>
        <v>#N/A</v>
      </c>
    </row>
    <row r="8499" spans="1:12" hidden="1" x14ac:dyDescent="0.2">
      <c r="A8499" t="s">
        <v>6615</v>
      </c>
      <c r="B8499" t="s">
        <v>10949</v>
      </c>
      <c r="C8499" t="s">
        <v>10991</v>
      </c>
      <c r="D8499" t="e">
        <f>INDEX(Sheet3!$D$1:$D$126,MATCH(DF!F8499,Sheet3!$C$1:$C$126,0))</f>
        <v>#N/A</v>
      </c>
      <c r="E8499" t="e">
        <f>INDEX(Sheet3!$E$1:$E$126,MATCH(DF!F8499,Sheet3!$C$1:$C$126,0))</f>
        <v>#N/A</v>
      </c>
      <c r="F8499" t="s">
        <v>12597</v>
      </c>
      <c r="G8499">
        <v>3.6</v>
      </c>
      <c r="H8499">
        <v>95</v>
      </c>
      <c r="I8499">
        <v>14.9</v>
      </c>
      <c r="J8499" t="s">
        <v>15339</v>
      </c>
      <c r="K8499" t="s">
        <v>15372</v>
      </c>
      <c r="L8499" t="e">
        <f>VLOOKUP(F8499,Sheet3!$B$2:$H$126,7,0)</f>
        <v>#N/A</v>
      </c>
    </row>
    <row r="8500" spans="1:12" hidden="1" x14ac:dyDescent="0.2">
      <c r="A8500" t="s">
        <v>2402</v>
      </c>
      <c r="B8500" t="s">
        <v>10950</v>
      </c>
      <c r="C8500" t="s">
        <v>11283</v>
      </c>
      <c r="D8500" t="e">
        <f>INDEX(Sheet3!$D$1:$D$126,MATCH(DF!F8500,Sheet3!$C$1:$C$126,0))</f>
        <v>#N/A</v>
      </c>
      <c r="E8500" t="e">
        <f>INDEX(Sheet3!$E$1:$E$126,MATCH(DF!F8500,Sheet3!$C$1:$C$126,0))</f>
        <v>#N/A</v>
      </c>
      <c r="F8500" t="s">
        <v>12736</v>
      </c>
      <c r="G8500">
        <v>3.9</v>
      </c>
      <c r="H8500">
        <v>95</v>
      </c>
      <c r="I8500">
        <v>12.87</v>
      </c>
      <c r="J8500" t="s">
        <v>15338</v>
      </c>
      <c r="K8500" t="s">
        <v>15372</v>
      </c>
      <c r="L8500" t="e">
        <f>VLOOKUP(F8500,Sheet3!$B$2:$H$126,7,0)</f>
        <v>#N/A</v>
      </c>
    </row>
    <row r="8501" spans="1:12" hidden="1" x14ac:dyDescent="0.2">
      <c r="A8501" t="s">
        <v>6616</v>
      </c>
      <c r="B8501" t="s">
        <v>10944</v>
      </c>
      <c r="C8501" t="s">
        <v>11070</v>
      </c>
      <c r="D8501" t="e">
        <f>INDEX(Sheet3!$D$1:$D$126,MATCH(DF!F8501,Sheet3!$C$1:$C$126,0))</f>
        <v>#N/A</v>
      </c>
      <c r="E8501" t="e">
        <f>INDEX(Sheet3!$E$1:$E$126,MATCH(DF!F8501,Sheet3!$C$1:$C$126,0))</f>
        <v>#N/A</v>
      </c>
      <c r="F8501" t="s">
        <v>12179</v>
      </c>
      <c r="G8501">
        <v>4.2</v>
      </c>
      <c r="H8501">
        <v>95</v>
      </c>
      <c r="I8501">
        <v>115.7</v>
      </c>
      <c r="J8501" t="s">
        <v>15346</v>
      </c>
      <c r="K8501" t="s">
        <v>15372</v>
      </c>
      <c r="L8501" t="e">
        <f>VLOOKUP(F8501,Sheet3!$B$2:$H$126,7,0)</f>
        <v>#N/A</v>
      </c>
    </row>
    <row r="8502" spans="1:12" hidden="1" x14ac:dyDescent="0.2">
      <c r="A8502" t="s">
        <v>6617</v>
      </c>
      <c r="B8502" t="s">
        <v>10943</v>
      </c>
      <c r="C8502" t="s">
        <v>11034</v>
      </c>
      <c r="D8502" t="e">
        <f>INDEX(Sheet3!$D$1:$D$126,MATCH(DF!F8502,Sheet3!$C$1:$C$126,0))</f>
        <v>#N/A</v>
      </c>
      <c r="E8502" t="e">
        <f>INDEX(Sheet3!$E$1:$E$126,MATCH(DF!F8502,Sheet3!$C$1:$C$126,0))</f>
        <v>#N/A</v>
      </c>
      <c r="F8502" t="s">
        <v>11906</v>
      </c>
      <c r="G8502">
        <v>3.8</v>
      </c>
      <c r="H8502">
        <v>95</v>
      </c>
      <c r="I8502">
        <v>35</v>
      </c>
      <c r="J8502" t="s">
        <v>15347</v>
      </c>
      <c r="K8502" t="s">
        <v>15372</v>
      </c>
      <c r="L8502" t="e">
        <f>VLOOKUP(F8502,Sheet3!$B$2:$H$126,7,0)</f>
        <v>#N/A</v>
      </c>
    </row>
    <row r="8503" spans="1:12" hidden="1" x14ac:dyDescent="0.2">
      <c r="A8503" t="s">
        <v>6618</v>
      </c>
      <c r="B8503" t="s">
        <v>10944</v>
      </c>
      <c r="C8503" t="s">
        <v>11066</v>
      </c>
      <c r="D8503" t="e">
        <f>INDEX(Sheet3!$D$1:$D$126,MATCH(DF!F8503,Sheet3!$C$1:$C$126,0))</f>
        <v>#N/A</v>
      </c>
      <c r="E8503" t="e">
        <f>INDEX(Sheet3!$E$1:$E$126,MATCH(DF!F8503,Sheet3!$C$1:$C$126,0))</f>
        <v>#N/A</v>
      </c>
      <c r="F8503" t="s">
        <v>11859</v>
      </c>
      <c r="G8503">
        <v>4.4000000000000004</v>
      </c>
      <c r="H8503">
        <v>95</v>
      </c>
      <c r="I8503">
        <v>129</v>
      </c>
      <c r="J8503" t="s">
        <v>15344</v>
      </c>
      <c r="K8503" t="s">
        <v>15372</v>
      </c>
      <c r="L8503" t="e">
        <f>VLOOKUP(F8503,Sheet3!$B$2:$H$126,7,0)</f>
        <v>#N/A</v>
      </c>
    </row>
    <row r="8504" spans="1:12" hidden="1" x14ac:dyDescent="0.2">
      <c r="A8504" t="s">
        <v>6619</v>
      </c>
      <c r="B8504" t="s">
        <v>10944</v>
      </c>
      <c r="C8504" t="s">
        <v>11035</v>
      </c>
      <c r="D8504" t="e">
        <f>INDEX(Sheet3!$D$1:$D$126,MATCH(DF!F8504,Sheet3!$C$1:$C$126,0))</f>
        <v>#N/A</v>
      </c>
      <c r="E8504" t="e">
        <f>INDEX(Sheet3!$E$1:$E$126,MATCH(DF!F8504,Sheet3!$C$1:$C$126,0))</f>
        <v>#N/A</v>
      </c>
      <c r="F8504" t="s">
        <v>12486</v>
      </c>
      <c r="G8504">
        <v>3.9</v>
      </c>
      <c r="H8504">
        <v>95</v>
      </c>
      <c r="I8504">
        <v>11.4</v>
      </c>
      <c r="J8504" t="s">
        <v>15339</v>
      </c>
      <c r="K8504" t="s">
        <v>15372</v>
      </c>
      <c r="L8504" t="e">
        <f>VLOOKUP(F8504,Sheet3!$B$2:$H$126,7,0)</f>
        <v>#N/A</v>
      </c>
    </row>
    <row r="8505" spans="1:12" hidden="1" x14ac:dyDescent="0.2">
      <c r="A8505" t="s">
        <v>6620</v>
      </c>
      <c r="B8505" t="s">
        <v>10944</v>
      </c>
      <c r="C8505" t="s">
        <v>11165</v>
      </c>
      <c r="D8505" t="e">
        <f>INDEX(Sheet3!$D$1:$D$126,MATCH(DF!F8505,Sheet3!$C$1:$C$126,0))</f>
        <v>#N/A</v>
      </c>
      <c r="E8505" t="e">
        <f>INDEX(Sheet3!$E$1:$E$126,MATCH(DF!F8505,Sheet3!$C$1:$C$126,0))</f>
        <v>#N/A</v>
      </c>
      <c r="F8505" t="s">
        <v>11961</v>
      </c>
      <c r="G8505">
        <v>4.3</v>
      </c>
      <c r="H8505">
        <v>95</v>
      </c>
      <c r="I8505">
        <v>209</v>
      </c>
      <c r="J8505" t="s">
        <v>15343</v>
      </c>
      <c r="K8505" t="s">
        <v>15372</v>
      </c>
      <c r="L8505" t="e">
        <f>VLOOKUP(F8505,Sheet3!$B$2:$H$126,7,0)</f>
        <v>#N/A</v>
      </c>
    </row>
    <row r="8506" spans="1:12" hidden="1" x14ac:dyDescent="0.2">
      <c r="A8506" t="s">
        <v>5537</v>
      </c>
      <c r="B8506" t="s">
        <v>10944</v>
      </c>
      <c r="C8506" t="s">
        <v>11024</v>
      </c>
      <c r="D8506" t="e">
        <f>INDEX(Sheet3!$D$1:$D$126,MATCH(DF!F8506,Sheet3!$C$1:$C$126,0))</f>
        <v>#N/A</v>
      </c>
      <c r="E8506" t="e">
        <f>INDEX(Sheet3!$E$1:$E$126,MATCH(DF!F8506,Sheet3!$C$1:$C$126,0))</f>
        <v>#N/A</v>
      </c>
      <c r="F8506" t="s">
        <v>12046</v>
      </c>
      <c r="G8506">
        <v>4</v>
      </c>
      <c r="H8506">
        <v>95</v>
      </c>
      <c r="I8506">
        <v>58.95</v>
      </c>
      <c r="J8506" t="s">
        <v>15340</v>
      </c>
      <c r="K8506" t="s">
        <v>15372</v>
      </c>
      <c r="L8506" t="e">
        <f>VLOOKUP(F8506,Sheet3!$B$2:$H$126,7,0)</f>
        <v>#N/A</v>
      </c>
    </row>
    <row r="8507" spans="1:12" hidden="1" x14ac:dyDescent="0.2">
      <c r="A8507" t="s">
        <v>1037</v>
      </c>
      <c r="B8507" t="s">
        <v>10955</v>
      </c>
      <c r="C8507" t="s">
        <v>11028</v>
      </c>
      <c r="D8507" t="e">
        <f>INDEX(Sheet3!$D$1:$D$126,MATCH(DF!F8507,Sheet3!$C$1:$C$126,0))</f>
        <v>#N/A</v>
      </c>
      <c r="E8507" t="e">
        <f>INDEX(Sheet3!$E$1:$E$126,MATCH(DF!F8507,Sheet3!$C$1:$C$126,0))</f>
        <v>#N/A</v>
      </c>
      <c r="F8507" t="s">
        <v>12338</v>
      </c>
      <c r="G8507">
        <v>3.7</v>
      </c>
      <c r="H8507">
        <v>95</v>
      </c>
      <c r="I8507">
        <v>7.9</v>
      </c>
      <c r="J8507" t="s">
        <v>15341</v>
      </c>
      <c r="K8507" t="s">
        <v>15372</v>
      </c>
      <c r="L8507" t="e">
        <f>VLOOKUP(F8507,Sheet3!$B$2:$H$126,7,0)</f>
        <v>#N/A</v>
      </c>
    </row>
    <row r="8508" spans="1:12" hidden="1" x14ac:dyDescent="0.2">
      <c r="A8508" t="s">
        <v>6621</v>
      </c>
      <c r="B8508" t="s">
        <v>10943</v>
      </c>
      <c r="C8508" t="s">
        <v>11027</v>
      </c>
      <c r="D8508" t="e">
        <f>INDEX(Sheet3!$D$1:$D$126,MATCH(DF!F8508,Sheet3!$C$1:$C$126,0))</f>
        <v>#N/A</v>
      </c>
      <c r="E8508" t="e">
        <f>INDEX(Sheet3!$E$1:$E$126,MATCH(DF!F8508,Sheet3!$C$1:$C$126,0))</f>
        <v>#N/A</v>
      </c>
      <c r="F8508" t="s">
        <v>11956</v>
      </c>
      <c r="G8508">
        <v>4.2</v>
      </c>
      <c r="H8508">
        <v>95</v>
      </c>
      <c r="I8508">
        <v>58.39</v>
      </c>
      <c r="J8508" t="s">
        <v>15343</v>
      </c>
      <c r="K8508" t="s">
        <v>15372</v>
      </c>
      <c r="L8508" t="e">
        <f>VLOOKUP(F8508,Sheet3!$B$2:$H$126,7,0)</f>
        <v>#N/A</v>
      </c>
    </row>
    <row r="8509" spans="1:12" hidden="1" x14ac:dyDescent="0.2">
      <c r="A8509" t="s">
        <v>2084</v>
      </c>
      <c r="B8509" t="s">
        <v>10943</v>
      </c>
      <c r="C8509" t="s">
        <v>10999</v>
      </c>
      <c r="D8509" t="e">
        <f>INDEX(Sheet3!$D$1:$D$126,MATCH(DF!F8509,Sheet3!$C$1:$C$126,0))</f>
        <v>#N/A</v>
      </c>
      <c r="E8509" t="e">
        <f>INDEX(Sheet3!$E$1:$E$126,MATCH(DF!F8509,Sheet3!$C$1:$C$126,0))</f>
        <v>#N/A</v>
      </c>
      <c r="F8509" t="s">
        <v>14526</v>
      </c>
      <c r="G8509">
        <v>4.4000000000000004</v>
      </c>
      <c r="H8509">
        <v>95</v>
      </c>
      <c r="I8509">
        <v>174.49</v>
      </c>
      <c r="J8509" t="s">
        <v>15353</v>
      </c>
      <c r="K8509" t="s">
        <v>15372</v>
      </c>
      <c r="L8509" t="e">
        <f>VLOOKUP(F8509,Sheet3!$B$2:$H$126,7,0)</f>
        <v>#N/A</v>
      </c>
    </row>
    <row r="8510" spans="1:12" hidden="1" x14ac:dyDescent="0.2">
      <c r="A8510" t="s">
        <v>6622</v>
      </c>
      <c r="B8510" t="s">
        <v>10957</v>
      </c>
      <c r="C8510" t="s">
        <v>11048</v>
      </c>
      <c r="D8510" t="e">
        <f>INDEX(Sheet3!$D$1:$D$126,MATCH(DF!F8510,Sheet3!$C$1:$C$126,0))</f>
        <v>#N/A</v>
      </c>
      <c r="E8510" t="e">
        <f>INDEX(Sheet3!$E$1:$E$126,MATCH(DF!F8510,Sheet3!$C$1:$C$126,0))</f>
        <v>#N/A</v>
      </c>
      <c r="F8510" t="s">
        <v>12589</v>
      </c>
      <c r="G8510">
        <v>3.9</v>
      </c>
      <c r="H8510">
        <v>95</v>
      </c>
      <c r="I8510">
        <v>13.45</v>
      </c>
      <c r="J8510" t="s">
        <v>15339</v>
      </c>
      <c r="K8510" t="s">
        <v>15372</v>
      </c>
      <c r="L8510" t="e">
        <f>VLOOKUP(F8510,Sheet3!$B$2:$H$126,7,0)</f>
        <v>#N/A</v>
      </c>
    </row>
    <row r="8511" spans="1:12" hidden="1" x14ac:dyDescent="0.2">
      <c r="A8511" t="s">
        <v>2338</v>
      </c>
      <c r="B8511" t="s">
        <v>10943</v>
      </c>
      <c r="C8511" t="s">
        <v>11008</v>
      </c>
      <c r="D8511" t="e">
        <f>INDEX(Sheet3!$D$1:$D$126,MATCH(DF!F8511,Sheet3!$C$1:$C$126,0))</f>
        <v>#N/A</v>
      </c>
      <c r="E8511" t="e">
        <f>INDEX(Sheet3!$E$1:$E$126,MATCH(DF!F8511,Sheet3!$C$1:$C$126,0))</f>
        <v>#N/A</v>
      </c>
      <c r="F8511" t="s">
        <v>14528</v>
      </c>
      <c r="G8511">
        <v>3.6</v>
      </c>
      <c r="H8511">
        <v>95</v>
      </c>
      <c r="I8511">
        <v>6.32</v>
      </c>
      <c r="J8511" t="s">
        <v>15342</v>
      </c>
      <c r="K8511" t="s">
        <v>15372</v>
      </c>
      <c r="L8511" t="e">
        <f>VLOOKUP(F8511,Sheet3!$B$2:$H$126,7,0)</f>
        <v>#N/A</v>
      </c>
    </row>
    <row r="8512" spans="1:12" hidden="1" x14ac:dyDescent="0.2">
      <c r="A8512" t="s">
        <v>1123</v>
      </c>
      <c r="B8512" t="s">
        <v>10943</v>
      </c>
      <c r="C8512" t="s">
        <v>11144</v>
      </c>
      <c r="D8512" t="e">
        <f>INDEX(Sheet3!$D$1:$D$126,MATCH(DF!F8512,Sheet3!$C$1:$C$126,0))</f>
        <v>#N/A</v>
      </c>
      <c r="E8512" t="e">
        <f>INDEX(Sheet3!$E$1:$E$126,MATCH(DF!F8512,Sheet3!$C$1:$C$126,0))</f>
        <v>#N/A</v>
      </c>
      <c r="F8512" t="s">
        <v>14529</v>
      </c>
      <c r="G8512">
        <v>4.0999999999999996</v>
      </c>
      <c r="H8512">
        <v>95</v>
      </c>
      <c r="I8512">
        <v>18.899999999999999</v>
      </c>
      <c r="J8512" t="s">
        <v>15340</v>
      </c>
      <c r="K8512" t="s">
        <v>15372</v>
      </c>
      <c r="L8512" t="e">
        <f>VLOOKUP(F8512,Sheet3!$B$2:$H$126,7,0)</f>
        <v>#N/A</v>
      </c>
    </row>
    <row r="8513" spans="1:12" hidden="1" x14ac:dyDescent="0.2">
      <c r="A8513" t="s">
        <v>2627</v>
      </c>
      <c r="B8513" t="s">
        <v>10949</v>
      </c>
      <c r="C8513" t="s">
        <v>11180</v>
      </c>
      <c r="D8513" t="e">
        <f>INDEX(Sheet3!$D$1:$D$126,MATCH(DF!F8513,Sheet3!$C$1:$C$126,0))</f>
        <v>#N/A</v>
      </c>
      <c r="E8513" t="e">
        <f>INDEX(Sheet3!$E$1:$E$126,MATCH(DF!F8513,Sheet3!$C$1:$C$126,0))</f>
        <v>#N/A</v>
      </c>
      <c r="F8513" t="s">
        <v>12623</v>
      </c>
      <c r="G8513">
        <v>3.4</v>
      </c>
      <c r="H8513">
        <v>95</v>
      </c>
      <c r="I8513">
        <v>5.79</v>
      </c>
      <c r="J8513" t="s">
        <v>15341</v>
      </c>
      <c r="K8513" t="s">
        <v>15372</v>
      </c>
      <c r="L8513" t="e">
        <f>VLOOKUP(F8513,Sheet3!$B$2:$H$126,7,0)</f>
        <v>#N/A</v>
      </c>
    </row>
    <row r="8514" spans="1:12" hidden="1" x14ac:dyDescent="0.2">
      <c r="A8514" t="s">
        <v>6623</v>
      </c>
      <c r="B8514" t="s">
        <v>10944</v>
      </c>
      <c r="C8514" t="s">
        <v>11058</v>
      </c>
      <c r="D8514" t="e">
        <f>INDEX(Sheet3!$D$1:$D$126,MATCH(DF!F8514,Sheet3!$C$1:$C$126,0))</f>
        <v>#N/A</v>
      </c>
      <c r="E8514" t="e">
        <f>INDEX(Sheet3!$E$1:$E$126,MATCH(DF!F8514,Sheet3!$C$1:$C$126,0))</f>
        <v>#N/A</v>
      </c>
      <c r="F8514" t="s">
        <v>14530</v>
      </c>
      <c r="G8514">
        <v>4.3</v>
      </c>
      <c r="H8514">
        <v>95</v>
      </c>
      <c r="I8514">
        <v>48.6</v>
      </c>
      <c r="J8514" t="s">
        <v>15346</v>
      </c>
      <c r="K8514" t="s">
        <v>15372</v>
      </c>
      <c r="L8514" t="e">
        <f>VLOOKUP(F8514,Sheet3!$B$2:$H$126,7,0)</f>
        <v>#N/A</v>
      </c>
    </row>
    <row r="8515" spans="1:12" hidden="1" x14ac:dyDescent="0.2">
      <c r="A8515" t="s">
        <v>6624</v>
      </c>
      <c r="B8515" t="s">
        <v>10945</v>
      </c>
      <c r="C8515" t="s">
        <v>11396</v>
      </c>
      <c r="D8515" t="e">
        <f>INDEX(Sheet3!$D$1:$D$126,MATCH(DF!F8515,Sheet3!$C$1:$C$126,0))</f>
        <v>#N/A</v>
      </c>
      <c r="E8515" t="e">
        <f>INDEX(Sheet3!$E$1:$E$126,MATCH(DF!F8515,Sheet3!$C$1:$C$126,0))</f>
        <v>#N/A</v>
      </c>
      <c r="F8515" t="s">
        <v>12770</v>
      </c>
      <c r="G8515">
        <v>3.7</v>
      </c>
      <c r="H8515">
        <v>95</v>
      </c>
      <c r="I8515">
        <v>22</v>
      </c>
      <c r="J8515" t="s">
        <v>15344</v>
      </c>
      <c r="K8515" t="s">
        <v>15372</v>
      </c>
      <c r="L8515" t="e">
        <f>VLOOKUP(F8515,Sheet3!$B$2:$H$126,7,0)</f>
        <v>#N/A</v>
      </c>
    </row>
    <row r="8516" spans="1:12" hidden="1" x14ac:dyDescent="0.2">
      <c r="A8516" t="s">
        <v>6625</v>
      </c>
      <c r="B8516" t="s">
        <v>10951</v>
      </c>
      <c r="C8516" t="s">
        <v>11597</v>
      </c>
      <c r="D8516" t="e">
        <f>INDEX(Sheet3!$D$1:$D$126,MATCH(DF!F8516,Sheet3!$C$1:$C$126,0))</f>
        <v>#N/A</v>
      </c>
      <c r="E8516" t="e">
        <f>INDEX(Sheet3!$E$1:$E$126,MATCH(DF!F8516,Sheet3!$C$1:$C$126,0))</f>
        <v>#N/A</v>
      </c>
      <c r="F8516" t="s">
        <v>13291</v>
      </c>
      <c r="G8516">
        <v>4.0999999999999996</v>
      </c>
      <c r="H8516">
        <v>95</v>
      </c>
      <c r="I8516">
        <v>44.47</v>
      </c>
      <c r="J8516" t="s">
        <v>15340</v>
      </c>
      <c r="K8516" t="s">
        <v>15372</v>
      </c>
      <c r="L8516" t="e">
        <f>VLOOKUP(F8516,Sheet3!$B$2:$H$126,7,0)</f>
        <v>#N/A</v>
      </c>
    </row>
    <row r="8517" spans="1:12" hidden="1" x14ac:dyDescent="0.2">
      <c r="A8517" t="s">
        <v>6626</v>
      </c>
      <c r="B8517" t="s">
        <v>10944</v>
      </c>
      <c r="C8517" t="s">
        <v>11114</v>
      </c>
      <c r="D8517" t="e">
        <f>INDEX(Sheet3!$D$1:$D$126,MATCH(DF!F8517,Sheet3!$C$1:$C$126,0))</f>
        <v>#N/A</v>
      </c>
      <c r="E8517" t="e">
        <f>INDEX(Sheet3!$E$1:$E$126,MATCH(DF!F8517,Sheet3!$C$1:$C$126,0))</f>
        <v>#N/A</v>
      </c>
      <c r="F8517" t="s">
        <v>14510</v>
      </c>
      <c r="G8517">
        <v>4.0999999999999996</v>
      </c>
      <c r="H8517">
        <v>95</v>
      </c>
      <c r="I8517">
        <v>27.9</v>
      </c>
      <c r="J8517" t="s">
        <v>15342</v>
      </c>
      <c r="K8517" t="s">
        <v>15372</v>
      </c>
      <c r="L8517" t="e">
        <f>VLOOKUP(F8517,Sheet3!$B$2:$H$126,7,0)</f>
        <v>#N/A</v>
      </c>
    </row>
    <row r="8518" spans="1:12" hidden="1" x14ac:dyDescent="0.2">
      <c r="A8518" t="s">
        <v>6627</v>
      </c>
      <c r="B8518" t="s">
        <v>10947</v>
      </c>
      <c r="C8518" t="s">
        <v>11124</v>
      </c>
      <c r="D8518" t="e">
        <f>INDEX(Sheet3!$D$1:$D$126,MATCH(DF!F8518,Sheet3!$C$1:$C$126,0))</f>
        <v>#N/A</v>
      </c>
      <c r="E8518" t="e">
        <f>INDEX(Sheet3!$E$1:$E$126,MATCH(DF!F8518,Sheet3!$C$1:$C$126,0))</f>
        <v>#N/A</v>
      </c>
      <c r="F8518" t="s">
        <v>12235</v>
      </c>
      <c r="G8518">
        <v>3.8</v>
      </c>
      <c r="H8518">
        <v>95</v>
      </c>
      <c r="I8518">
        <v>10.43</v>
      </c>
      <c r="J8518" t="s">
        <v>15341</v>
      </c>
      <c r="K8518" t="s">
        <v>15372</v>
      </c>
      <c r="L8518" t="e">
        <f>VLOOKUP(F8518,Sheet3!$B$2:$H$126,7,0)</f>
        <v>#N/A</v>
      </c>
    </row>
    <row r="8519" spans="1:12" hidden="1" x14ac:dyDescent="0.2">
      <c r="A8519" t="s">
        <v>6628</v>
      </c>
      <c r="B8519" t="s">
        <v>10944</v>
      </c>
      <c r="C8519" t="s">
        <v>11186</v>
      </c>
      <c r="D8519" t="e">
        <f>INDEX(Sheet3!$D$1:$D$126,MATCH(DF!F8519,Sheet3!$C$1:$C$126,0))</f>
        <v>#N/A</v>
      </c>
      <c r="E8519" t="e">
        <f>INDEX(Sheet3!$E$1:$E$126,MATCH(DF!F8519,Sheet3!$C$1:$C$126,0))</f>
        <v>#N/A</v>
      </c>
      <c r="F8519" t="s">
        <v>11984</v>
      </c>
      <c r="G8519">
        <v>3.4</v>
      </c>
      <c r="H8519">
        <v>95</v>
      </c>
      <c r="I8519">
        <v>7.79</v>
      </c>
      <c r="J8519" t="s">
        <v>15342</v>
      </c>
      <c r="K8519" t="s">
        <v>15372</v>
      </c>
      <c r="L8519" t="e">
        <f>VLOOKUP(F8519,Sheet3!$B$2:$H$126,7,0)</f>
        <v>#N/A</v>
      </c>
    </row>
    <row r="8520" spans="1:12" hidden="1" x14ac:dyDescent="0.2">
      <c r="A8520" t="s">
        <v>6629</v>
      </c>
      <c r="B8520" t="s">
        <v>10944</v>
      </c>
      <c r="C8520" t="s">
        <v>10988</v>
      </c>
      <c r="D8520" t="e">
        <f>INDEX(Sheet3!$D$1:$D$126,MATCH(DF!F8520,Sheet3!$C$1:$C$126,0))</f>
        <v>#N/A</v>
      </c>
      <c r="E8520" t="e">
        <f>INDEX(Sheet3!$E$1:$E$126,MATCH(DF!F8520,Sheet3!$C$1:$C$126,0))</f>
        <v>#N/A</v>
      </c>
      <c r="F8520" t="s">
        <v>14531</v>
      </c>
      <c r="G8520">
        <v>4</v>
      </c>
      <c r="H8520">
        <v>95</v>
      </c>
      <c r="I8520">
        <v>13.95</v>
      </c>
      <c r="J8520" t="s">
        <v>15340</v>
      </c>
      <c r="K8520" t="s">
        <v>15372</v>
      </c>
      <c r="L8520" t="e">
        <f>VLOOKUP(F8520,Sheet3!$B$2:$H$126,7,0)</f>
        <v>#N/A</v>
      </c>
    </row>
    <row r="8521" spans="1:12" hidden="1" x14ac:dyDescent="0.2">
      <c r="A8521" t="s">
        <v>205</v>
      </c>
      <c r="B8521" t="s">
        <v>10943</v>
      </c>
      <c r="C8521" t="s">
        <v>11005</v>
      </c>
      <c r="D8521" t="e">
        <f>INDEX(Sheet3!$D$1:$D$126,MATCH(DF!F8521,Sheet3!$C$1:$C$126,0))</f>
        <v>#N/A</v>
      </c>
      <c r="E8521" t="e">
        <f>INDEX(Sheet3!$E$1:$E$126,MATCH(DF!F8521,Sheet3!$C$1:$C$126,0))</f>
        <v>#N/A</v>
      </c>
      <c r="F8521" t="s">
        <v>12591</v>
      </c>
      <c r="G8521">
        <v>4</v>
      </c>
      <c r="H8521">
        <v>95</v>
      </c>
      <c r="I8521">
        <v>48.55</v>
      </c>
      <c r="J8521" t="s">
        <v>15339</v>
      </c>
      <c r="K8521" t="s">
        <v>15372</v>
      </c>
      <c r="L8521" t="e">
        <f>VLOOKUP(F8521,Sheet3!$B$2:$H$126,7,0)</f>
        <v>#N/A</v>
      </c>
    </row>
    <row r="8522" spans="1:12" hidden="1" x14ac:dyDescent="0.2">
      <c r="A8522" t="s">
        <v>6630</v>
      </c>
      <c r="B8522" t="s">
        <v>10950</v>
      </c>
      <c r="C8522" t="s">
        <v>11116</v>
      </c>
      <c r="D8522" t="e">
        <f>INDEX(Sheet3!$D$1:$D$126,MATCH(DF!F8522,Sheet3!$C$1:$C$126,0))</f>
        <v>#N/A</v>
      </c>
      <c r="E8522" t="e">
        <f>INDEX(Sheet3!$E$1:$E$126,MATCH(DF!F8522,Sheet3!$C$1:$C$126,0))</f>
        <v>#N/A</v>
      </c>
      <c r="F8522" t="s">
        <v>12633</v>
      </c>
      <c r="G8522">
        <v>3.4</v>
      </c>
      <c r="H8522">
        <v>95</v>
      </c>
      <c r="I8522">
        <v>6.49</v>
      </c>
      <c r="J8522" t="s">
        <v>15345</v>
      </c>
      <c r="K8522" t="s">
        <v>15372</v>
      </c>
      <c r="L8522" t="e">
        <f>VLOOKUP(F8522,Sheet3!$B$2:$H$126,7,0)</f>
        <v>#N/A</v>
      </c>
    </row>
    <row r="8523" spans="1:12" hidden="1" x14ac:dyDescent="0.2">
      <c r="A8523" t="s">
        <v>1430</v>
      </c>
      <c r="B8523" t="s">
        <v>10944</v>
      </c>
      <c r="C8523" t="s">
        <v>11081</v>
      </c>
      <c r="D8523" t="e">
        <f>INDEX(Sheet3!$D$1:$D$126,MATCH(DF!F8523,Sheet3!$C$1:$C$126,0))</f>
        <v>#N/A</v>
      </c>
      <c r="E8523" t="e">
        <f>INDEX(Sheet3!$E$1:$E$126,MATCH(DF!F8523,Sheet3!$C$1:$C$126,0))</f>
        <v>#N/A</v>
      </c>
      <c r="F8523" t="s">
        <v>14532</v>
      </c>
      <c r="G8523">
        <v>3.8</v>
      </c>
      <c r="H8523">
        <v>95</v>
      </c>
      <c r="I8523">
        <v>10.210000000000001</v>
      </c>
      <c r="J8523" t="s">
        <v>15339</v>
      </c>
      <c r="K8523" t="s">
        <v>15372</v>
      </c>
      <c r="L8523" t="e">
        <f>VLOOKUP(F8523,Sheet3!$B$2:$H$126,7,0)</f>
        <v>#N/A</v>
      </c>
    </row>
    <row r="8524" spans="1:12" hidden="1" x14ac:dyDescent="0.2">
      <c r="A8524" t="s">
        <v>6631</v>
      </c>
      <c r="B8524" t="s">
        <v>10944</v>
      </c>
      <c r="C8524" t="s">
        <v>10994</v>
      </c>
      <c r="D8524" t="e">
        <f>INDEX(Sheet3!$D$1:$D$126,MATCH(DF!F8524,Sheet3!$C$1:$C$126,0))</f>
        <v>#N/A</v>
      </c>
      <c r="E8524" t="e">
        <f>INDEX(Sheet3!$E$1:$E$126,MATCH(DF!F8524,Sheet3!$C$1:$C$126,0))</f>
        <v>#N/A</v>
      </c>
      <c r="F8524" t="s">
        <v>12696</v>
      </c>
      <c r="G8524">
        <v>3.4</v>
      </c>
      <c r="H8524">
        <v>95</v>
      </c>
      <c r="I8524">
        <v>5.49</v>
      </c>
      <c r="J8524" t="s">
        <v>15341</v>
      </c>
      <c r="K8524" t="s">
        <v>15372</v>
      </c>
      <c r="L8524" t="e">
        <f>VLOOKUP(F8524,Sheet3!$B$2:$H$126,7,0)</f>
        <v>#N/A</v>
      </c>
    </row>
    <row r="8525" spans="1:12" hidden="1" x14ac:dyDescent="0.2">
      <c r="A8525" t="s">
        <v>6632</v>
      </c>
      <c r="B8525" t="s">
        <v>10944</v>
      </c>
      <c r="C8525" t="s">
        <v>10998</v>
      </c>
      <c r="D8525" t="e">
        <f>INDEX(Sheet3!$D$1:$D$126,MATCH(DF!F8525,Sheet3!$C$1:$C$126,0))</f>
        <v>#N/A</v>
      </c>
      <c r="E8525" t="e">
        <f>INDEX(Sheet3!$E$1:$E$126,MATCH(DF!F8525,Sheet3!$C$1:$C$126,0))</f>
        <v>#N/A</v>
      </c>
      <c r="F8525" t="s">
        <v>12370</v>
      </c>
      <c r="G8525">
        <v>4</v>
      </c>
      <c r="H8525">
        <v>950</v>
      </c>
      <c r="I8525">
        <v>34.32</v>
      </c>
      <c r="J8525" t="s">
        <v>15346</v>
      </c>
      <c r="K8525" t="s">
        <v>15372</v>
      </c>
      <c r="L8525" t="e">
        <f>VLOOKUP(F8525,Sheet3!$B$2:$H$126,7,0)</f>
        <v>#N/A</v>
      </c>
    </row>
    <row r="8526" spans="1:12" hidden="1" x14ac:dyDescent="0.2">
      <c r="A8526" t="s">
        <v>6633</v>
      </c>
      <c r="B8526" t="s">
        <v>10944</v>
      </c>
      <c r="C8526" t="s">
        <v>11024</v>
      </c>
      <c r="D8526" t="e">
        <f>INDEX(Sheet3!$D$1:$D$126,MATCH(DF!F8526,Sheet3!$C$1:$C$126,0))</f>
        <v>#N/A</v>
      </c>
      <c r="E8526" t="e">
        <f>INDEX(Sheet3!$E$1:$E$126,MATCH(DF!F8526,Sheet3!$C$1:$C$126,0))</f>
        <v>#N/A</v>
      </c>
      <c r="F8526" t="s">
        <v>14516</v>
      </c>
      <c r="G8526">
        <v>3.7</v>
      </c>
      <c r="H8526">
        <v>954</v>
      </c>
      <c r="I8526">
        <v>24.74</v>
      </c>
      <c r="J8526" t="s">
        <v>15343</v>
      </c>
      <c r="K8526" t="s">
        <v>15372</v>
      </c>
      <c r="L8526" t="e">
        <f>VLOOKUP(F8526,Sheet3!$B$2:$H$126,7,0)</f>
        <v>#N/A</v>
      </c>
    </row>
    <row r="8527" spans="1:12" x14ac:dyDescent="0.2">
      <c r="A8527" t="s">
        <v>6634</v>
      </c>
      <c r="B8527" t="s">
        <v>10952</v>
      </c>
      <c r="C8527" t="s">
        <v>11200</v>
      </c>
      <c r="D8527" t="str">
        <f>INDEX(Sheet3!$D$1:$D$126,MATCH(DF!F8527,Sheet3!$C$1:$C$126,0))</f>
        <v>ALTO ALENTEJO</v>
      </c>
      <c r="E8527" t="str">
        <f>INDEX(Sheet3!$E$1:$E$126,MATCH(DF!F8527,Sheet3!$C$1:$C$126,0))</f>
        <v>PT186</v>
      </c>
      <c r="F8527" t="s">
        <v>13158</v>
      </c>
      <c r="G8527">
        <v>3.7</v>
      </c>
      <c r="H8527">
        <v>956</v>
      </c>
      <c r="I8527">
        <v>9.36</v>
      </c>
      <c r="J8527" t="s">
        <v>15343</v>
      </c>
      <c r="K8527" t="s">
        <v>15372</v>
      </c>
      <c r="L8527" t="str">
        <f>VLOOKUP(F8527,Sheet3!$B$2:$H$126,7,0)</f>
        <v>Mouchão</v>
      </c>
    </row>
    <row r="8528" spans="1:12" hidden="1" x14ac:dyDescent="0.2">
      <c r="A8528" t="s">
        <v>6635</v>
      </c>
      <c r="B8528" t="s">
        <v>10944</v>
      </c>
      <c r="C8528" t="s">
        <v>10978</v>
      </c>
      <c r="D8528" t="e">
        <f>INDEX(Sheet3!$D$1:$D$126,MATCH(DF!F8528,Sheet3!$C$1:$C$126,0))</f>
        <v>#N/A</v>
      </c>
      <c r="E8528" t="e">
        <f>INDEX(Sheet3!$E$1:$E$126,MATCH(DF!F8528,Sheet3!$C$1:$C$126,0))</f>
        <v>#N/A</v>
      </c>
      <c r="F8528" t="s">
        <v>11859</v>
      </c>
      <c r="G8528">
        <v>4.5</v>
      </c>
      <c r="H8528">
        <v>957</v>
      </c>
      <c r="I8528">
        <v>574.15</v>
      </c>
      <c r="J8528" t="s">
        <v>15367</v>
      </c>
      <c r="K8528" t="s">
        <v>15372</v>
      </c>
      <c r="L8528" t="e">
        <f>VLOOKUP(F8528,Sheet3!$B$2:$H$126,7,0)</f>
        <v>#N/A</v>
      </c>
    </row>
    <row r="8529" spans="1:12" hidden="1" x14ac:dyDescent="0.2">
      <c r="A8529" t="s">
        <v>6636</v>
      </c>
      <c r="B8529" t="s">
        <v>10944</v>
      </c>
      <c r="C8529" t="s">
        <v>11425</v>
      </c>
      <c r="D8529" t="e">
        <f>INDEX(Sheet3!$D$1:$D$126,MATCH(DF!F8529,Sheet3!$C$1:$C$126,0))</f>
        <v>#N/A</v>
      </c>
      <c r="E8529" t="e">
        <f>INDEX(Sheet3!$E$1:$E$126,MATCH(DF!F8529,Sheet3!$C$1:$C$126,0))</f>
        <v>#N/A</v>
      </c>
      <c r="F8529" t="s">
        <v>13492</v>
      </c>
      <c r="G8529">
        <v>3.7</v>
      </c>
      <c r="H8529">
        <v>957</v>
      </c>
      <c r="I8529">
        <v>14.95</v>
      </c>
      <c r="J8529" t="s">
        <v>15340</v>
      </c>
      <c r="K8529" t="s">
        <v>15372</v>
      </c>
      <c r="L8529" t="e">
        <f>VLOOKUP(F8529,Sheet3!$B$2:$H$126,7,0)</f>
        <v>#N/A</v>
      </c>
    </row>
    <row r="8530" spans="1:12" hidden="1" x14ac:dyDescent="0.2">
      <c r="A8530" t="s">
        <v>6637</v>
      </c>
      <c r="B8530" t="s">
        <v>10951</v>
      </c>
      <c r="C8530" t="s">
        <v>11031</v>
      </c>
      <c r="D8530" t="e">
        <f>INDEX(Sheet3!$D$1:$D$126,MATCH(DF!F8530,Sheet3!$C$1:$C$126,0))</f>
        <v>#N/A</v>
      </c>
      <c r="E8530" t="e">
        <f>INDEX(Sheet3!$E$1:$E$126,MATCH(DF!F8530,Sheet3!$C$1:$C$126,0))</f>
        <v>#N/A</v>
      </c>
      <c r="F8530" t="s">
        <v>14095</v>
      </c>
      <c r="G8530">
        <v>3.6</v>
      </c>
      <c r="H8530">
        <v>958</v>
      </c>
      <c r="I8530">
        <v>14.8</v>
      </c>
      <c r="J8530" t="s">
        <v>15346</v>
      </c>
      <c r="K8530" t="s">
        <v>15372</v>
      </c>
      <c r="L8530" t="e">
        <f>VLOOKUP(F8530,Sheet3!$B$2:$H$126,7,0)</f>
        <v>#N/A</v>
      </c>
    </row>
    <row r="8531" spans="1:12" hidden="1" x14ac:dyDescent="0.2">
      <c r="A8531" t="s">
        <v>6638</v>
      </c>
      <c r="B8531" t="s">
        <v>10944</v>
      </c>
      <c r="C8531" t="s">
        <v>10978</v>
      </c>
      <c r="D8531" t="e">
        <f>INDEX(Sheet3!$D$1:$D$126,MATCH(DF!F8531,Sheet3!$C$1:$C$126,0))</f>
        <v>#N/A</v>
      </c>
      <c r="E8531" t="e">
        <f>INDEX(Sheet3!$E$1:$E$126,MATCH(DF!F8531,Sheet3!$C$1:$C$126,0))</f>
        <v>#N/A</v>
      </c>
      <c r="F8531" t="s">
        <v>11859</v>
      </c>
      <c r="G8531">
        <v>4.5999999999999996</v>
      </c>
      <c r="H8531">
        <v>959</v>
      </c>
      <c r="I8531">
        <v>486.42</v>
      </c>
      <c r="J8531" t="s">
        <v>15356</v>
      </c>
      <c r="K8531" t="s">
        <v>15372</v>
      </c>
      <c r="L8531" t="e">
        <f>VLOOKUP(F8531,Sheet3!$B$2:$H$126,7,0)</f>
        <v>#N/A</v>
      </c>
    </row>
    <row r="8532" spans="1:12" hidden="1" x14ac:dyDescent="0.2">
      <c r="A8532" t="s">
        <v>6639</v>
      </c>
      <c r="B8532" t="s">
        <v>10944</v>
      </c>
      <c r="C8532" t="s">
        <v>11053</v>
      </c>
      <c r="D8532" t="e">
        <f>INDEX(Sheet3!$D$1:$D$126,MATCH(DF!F8532,Sheet3!$C$1:$C$126,0))</f>
        <v>#N/A</v>
      </c>
      <c r="E8532" t="e">
        <f>INDEX(Sheet3!$E$1:$E$126,MATCH(DF!F8532,Sheet3!$C$1:$C$126,0))</f>
        <v>#N/A</v>
      </c>
      <c r="F8532" t="s">
        <v>14533</v>
      </c>
      <c r="G8532">
        <v>3.8</v>
      </c>
      <c r="H8532">
        <v>96</v>
      </c>
      <c r="I8532">
        <v>17.899999999999999</v>
      </c>
      <c r="J8532" t="s">
        <v>15340</v>
      </c>
      <c r="K8532" t="s">
        <v>15372</v>
      </c>
      <c r="L8532" t="e">
        <f>VLOOKUP(F8532,Sheet3!$B$2:$H$126,7,0)</f>
        <v>#N/A</v>
      </c>
    </row>
    <row r="8533" spans="1:12" hidden="1" x14ac:dyDescent="0.2">
      <c r="A8533" t="s">
        <v>200</v>
      </c>
      <c r="B8533" t="s">
        <v>10950</v>
      </c>
      <c r="C8533" t="s">
        <v>11055</v>
      </c>
      <c r="D8533" t="e">
        <f>INDEX(Sheet3!$D$1:$D$126,MATCH(DF!F8533,Sheet3!$C$1:$C$126,0))</f>
        <v>#N/A</v>
      </c>
      <c r="E8533" t="e">
        <f>INDEX(Sheet3!$E$1:$E$126,MATCH(DF!F8533,Sheet3!$C$1:$C$126,0))</f>
        <v>#N/A</v>
      </c>
      <c r="F8533" t="s">
        <v>12267</v>
      </c>
      <c r="G8533">
        <v>3.3</v>
      </c>
      <c r="H8533">
        <v>96</v>
      </c>
      <c r="I8533">
        <v>4.9000000000000004</v>
      </c>
      <c r="J8533" t="s">
        <v>15345</v>
      </c>
      <c r="K8533" t="s">
        <v>15372</v>
      </c>
      <c r="L8533" t="e">
        <f>VLOOKUP(F8533,Sheet3!$B$2:$H$126,7,0)</f>
        <v>#N/A</v>
      </c>
    </row>
    <row r="8534" spans="1:12" hidden="1" x14ac:dyDescent="0.2">
      <c r="A8534" t="s">
        <v>6640</v>
      </c>
      <c r="B8534" t="s">
        <v>10949</v>
      </c>
      <c r="C8534" t="s">
        <v>10991</v>
      </c>
      <c r="D8534" t="e">
        <f>INDEX(Sheet3!$D$1:$D$126,MATCH(DF!F8534,Sheet3!$C$1:$C$126,0))</f>
        <v>#N/A</v>
      </c>
      <c r="E8534" t="e">
        <f>INDEX(Sheet3!$E$1:$E$126,MATCH(DF!F8534,Sheet3!$C$1:$C$126,0))</f>
        <v>#N/A</v>
      </c>
      <c r="F8534" t="s">
        <v>12596</v>
      </c>
      <c r="G8534">
        <v>4.3</v>
      </c>
      <c r="H8534">
        <v>96</v>
      </c>
      <c r="I8534">
        <v>33.5</v>
      </c>
      <c r="J8534" t="s">
        <v>15340</v>
      </c>
      <c r="K8534" t="s">
        <v>15372</v>
      </c>
      <c r="L8534" t="e">
        <f>VLOOKUP(F8534,Sheet3!$B$2:$H$126,7,0)</f>
        <v>#N/A</v>
      </c>
    </row>
    <row r="8535" spans="1:12" hidden="1" x14ac:dyDescent="0.2">
      <c r="A8535" t="s">
        <v>6641</v>
      </c>
      <c r="B8535" t="s">
        <v>10944</v>
      </c>
      <c r="C8535" t="s">
        <v>11231</v>
      </c>
      <c r="D8535" t="e">
        <f>INDEX(Sheet3!$D$1:$D$126,MATCH(DF!F8535,Sheet3!$C$1:$C$126,0))</f>
        <v>#N/A</v>
      </c>
      <c r="E8535" t="e">
        <f>INDEX(Sheet3!$E$1:$E$126,MATCH(DF!F8535,Sheet3!$C$1:$C$126,0))</f>
        <v>#N/A</v>
      </c>
      <c r="F8535" t="s">
        <v>12284</v>
      </c>
      <c r="G8535">
        <v>3.6</v>
      </c>
      <c r="H8535">
        <v>96</v>
      </c>
      <c r="I8535">
        <v>17.899999999999999</v>
      </c>
      <c r="J8535" t="s">
        <v>15344</v>
      </c>
      <c r="K8535" t="s">
        <v>15372</v>
      </c>
      <c r="L8535" t="e">
        <f>VLOOKUP(F8535,Sheet3!$B$2:$H$126,7,0)</f>
        <v>#N/A</v>
      </c>
    </row>
    <row r="8536" spans="1:12" hidden="1" x14ac:dyDescent="0.2">
      <c r="A8536" t="s">
        <v>6642</v>
      </c>
      <c r="B8536" t="s">
        <v>10950</v>
      </c>
      <c r="C8536" t="s">
        <v>11188</v>
      </c>
      <c r="D8536" t="e">
        <f>INDEX(Sheet3!$D$1:$D$126,MATCH(DF!F8536,Sheet3!$C$1:$C$126,0))</f>
        <v>#N/A</v>
      </c>
      <c r="E8536" t="e">
        <f>INDEX(Sheet3!$E$1:$E$126,MATCH(DF!F8536,Sheet3!$C$1:$C$126,0))</f>
        <v>#N/A</v>
      </c>
      <c r="F8536" t="s">
        <v>12303</v>
      </c>
      <c r="G8536">
        <v>3.2</v>
      </c>
      <c r="H8536">
        <v>96</v>
      </c>
      <c r="I8536">
        <v>11.99</v>
      </c>
      <c r="J8536" t="s">
        <v>15354</v>
      </c>
      <c r="K8536" t="s">
        <v>15372</v>
      </c>
      <c r="L8536" t="e">
        <f>VLOOKUP(F8536,Sheet3!$B$2:$H$126,7,0)</f>
        <v>#N/A</v>
      </c>
    </row>
    <row r="8537" spans="1:12" hidden="1" x14ac:dyDescent="0.2">
      <c r="A8537" t="s">
        <v>6643</v>
      </c>
      <c r="B8537" t="s">
        <v>10949</v>
      </c>
      <c r="C8537" t="s">
        <v>11118</v>
      </c>
      <c r="D8537" t="e">
        <f>INDEX(Sheet3!$D$1:$D$126,MATCH(DF!F8537,Sheet3!$C$1:$C$126,0))</f>
        <v>#N/A</v>
      </c>
      <c r="E8537" t="e">
        <f>INDEX(Sheet3!$E$1:$E$126,MATCH(DF!F8537,Sheet3!$C$1:$C$126,0))</f>
        <v>#N/A</v>
      </c>
      <c r="F8537" t="s">
        <v>14534</v>
      </c>
      <c r="G8537">
        <v>3.7</v>
      </c>
      <c r="H8537">
        <v>96</v>
      </c>
      <c r="I8537">
        <v>13.16</v>
      </c>
      <c r="J8537" t="s">
        <v>15340</v>
      </c>
      <c r="K8537" t="s">
        <v>15372</v>
      </c>
      <c r="L8537" t="e">
        <f>VLOOKUP(F8537,Sheet3!$B$2:$H$126,7,0)</f>
        <v>#N/A</v>
      </c>
    </row>
    <row r="8538" spans="1:12" hidden="1" x14ac:dyDescent="0.2">
      <c r="A8538" t="s">
        <v>467</v>
      </c>
      <c r="B8538" t="s">
        <v>10943</v>
      </c>
      <c r="C8538" t="s">
        <v>11006</v>
      </c>
      <c r="D8538" t="e">
        <f>INDEX(Sheet3!$D$1:$D$126,MATCH(DF!F8538,Sheet3!$C$1:$C$126,0))</f>
        <v>#N/A</v>
      </c>
      <c r="E8538" t="e">
        <f>INDEX(Sheet3!$E$1:$E$126,MATCH(DF!F8538,Sheet3!$C$1:$C$126,0))</f>
        <v>#N/A</v>
      </c>
      <c r="F8538" t="s">
        <v>14535</v>
      </c>
      <c r="G8538">
        <v>3.9</v>
      </c>
      <c r="H8538">
        <v>96</v>
      </c>
      <c r="I8538">
        <v>14.19</v>
      </c>
      <c r="J8538" t="s">
        <v>15345</v>
      </c>
      <c r="K8538" t="s">
        <v>15372</v>
      </c>
      <c r="L8538" t="e">
        <f>VLOOKUP(F8538,Sheet3!$B$2:$H$126,7,0)</f>
        <v>#N/A</v>
      </c>
    </row>
    <row r="8539" spans="1:12" hidden="1" x14ac:dyDescent="0.2">
      <c r="A8539" t="s">
        <v>3742</v>
      </c>
      <c r="B8539" t="s">
        <v>10944</v>
      </c>
      <c r="C8539" t="s">
        <v>11299</v>
      </c>
      <c r="D8539" t="e">
        <f>INDEX(Sheet3!$D$1:$D$126,MATCH(DF!F8539,Sheet3!$C$1:$C$126,0))</f>
        <v>#N/A</v>
      </c>
      <c r="E8539" t="e">
        <f>INDEX(Sheet3!$E$1:$E$126,MATCH(DF!F8539,Sheet3!$C$1:$C$126,0))</f>
        <v>#N/A</v>
      </c>
      <c r="F8539" t="s">
        <v>14190</v>
      </c>
      <c r="G8539">
        <v>3.6</v>
      </c>
      <c r="H8539">
        <v>96</v>
      </c>
      <c r="I8539">
        <v>5.6</v>
      </c>
      <c r="J8539" t="s">
        <v>15342</v>
      </c>
      <c r="K8539" t="s">
        <v>15372</v>
      </c>
      <c r="L8539" t="e">
        <f>VLOOKUP(F8539,Sheet3!$B$2:$H$126,7,0)</f>
        <v>#N/A</v>
      </c>
    </row>
    <row r="8540" spans="1:12" hidden="1" x14ac:dyDescent="0.2">
      <c r="A8540" t="s">
        <v>6644</v>
      </c>
      <c r="B8540" t="s">
        <v>10950</v>
      </c>
      <c r="C8540" t="s">
        <v>11237</v>
      </c>
      <c r="D8540" t="e">
        <f>INDEX(Sheet3!$D$1:$D$126,MATCH(DF!F8540,Sheet3!$C$1:$C$126,0))</f>
        <v>#N/A</v>
      </c>
      <c r="E8540" t="e">
        <f>INDEX(Sheet3!$E$1:$E$126,MATCH(DF!F8540,Sheet3!$C$1:$C$126,0))</f>
        <v>#N/A</v>
      </c>
      <c r="F8540" t="s">
        <v>14536</v>
      </c>
      <c r="G8540">
        <v>4.0999999999999996</v>
      </c>
      <c r="H8540">
        <v>96</v>
      </c>
      <c r="I8540">
        <v>12.5</v>
      </c>
      <c r="J8540" t="s">
        <v>15339</v>
      </c>
      <c r="K8540" t="s">
        <v>15372</v>
      </c>
      <c r="L8540" t="e">
        <f>VLOOKUP(F8540,Sheet3!$B$2:$H$126,7,0)</f>
        <v>#N/A</v>
      </c>
    </row>
    <row r="8541" spans="1:12" hidden="1" x14ac:dyDescent="0.2">
      <c r="A8541" t="s">
        <v>6645</v>
      </c>
      <c r="B8541" t="s">
        <v>10944</v>
      </c>
      <c r="C8541" t="s">
        <v>11024</v>
      </c>
      <c r="D8541" t="e">
        <f>INDEX(Sheet3!$D$1:$D$126,MATCH(DF!F8541,Sheet3!$C$1:$C$126,0))</f>
        <v>#N/A</v>
      </c>
      <c r="E8541" t="e">
        <f>INDEX(Sheet3!$E$1:$E$126,MATCH(DF!F8541,Sheet3!$C$1:$C$126,0))</f>
        <v>#N/A</v>
      </c>
      <c r="F8541" t="s">
        <v>12499</v>
      </c>
      <c r="G8541">
        <v>3.9</v>
      </c>
      <c r="H8541">
        <v>96</v>
      </c>
      <c r="I8541">
        <v>29.19</v>
      </c>
      <c r="J8541" t="s">
        <v>15349</v>
      </c>
      <c r="K8541" t="s">
        <v>15372</v>
      </c>
      <c r="L8541" t="e">
        <f>VLOOKUP(F8541,Sheet3!$B$2:$H$126,7,0)</f>
        <v>#N/A</v>
      </c>
    </row>
    <row r="8542" spans="1:12" hidden="1" x14ac:dyDescent="0.2">
      <c r="A8542" t="s">
        <v>6646</v>
      </c>
      <c r="B8542" t="s">
        <v>10944</v>
      </c>
      <c r="C8542" t="s">
        <v>11070</v>
      </c>
      <c r="D8542" t="e">
        <f>INDEX(Sheet3!$D$1:$D$126,MATCH(DF!F8542,Sheet3!$C$1:$C$126,0))</f>
        <v>#N/A</v>
      </c>
      <c r="E8542" t="e">
        <f>INDEX(Sheet3!$E$1:$E$126,MATCH(DF!F8542,Sheet3!$C$1:$C$126,0))</f>
        <v>#N/A</v>
      </c>
      <c r="F8542" t="s">
        <v>12047</v>
      </c>
      <c r="G8542">
        <v>4</v>
      </c>
      <c r="H8542">
        <v>96</v>
      </c>
      <c r="I8542">
        <v>34.020000000000003</v>
      </c>
      <c r="J8542" t="s">
        <v>15342</v>
      </c>
      <c r="K8542" t="s">
        <v>15372</v>
      </c>
      <c r="L8542" t="e">
        <f>VLOOKUP(F8542,Sheet3!$B$2:$H$126,7,0)</f>
        <v>#N/A</v>
      </c>
    </row>
    <row r="8543" spans="1:12" hidden="1" x14ac:dyDescent="0.2">
      <c r="A8543" t="s">
        <v>6647</v>
      </c>
      <c r="B8543" t="s">
        <v>10949</v>
      </c>
      <c r="C8543" t="s">
        <v>11039</v>
      </c>
      <c r="D8543" t="e">
        <f>INDEX(Sheet3!$D$1:$D$126,MATCH(DF!F8543,Sheet3!$C$1:$C$126,0))</f>
        <v>#N/A</v>
      </c>
      <c r="E8543" t="e">
        <f>INDEX(Sheet3!$E$1:$E$126,MATCH(DF!F8543,Sheet3!$C$1:$C$126,0))</f>
        <v>#N/A</v>
      </c>
      <c r="F8543" t="s">
        <v>12515</v>
      </c>
      <c r="G8543">
        <v>4.5</v>
      </c>
      <c r="H8543">
        <v>96</v>
      </c>
      <c r="I8543">
        <v>89</v>
      </c>
      <c r="J8543" t="s">
        <v>15344</v>
      </c>
      <c r="K8543" t="s">
        <v>15372</v>
      </c>
      <c r="L8543" t="e">
        <f>VLOOKUP(F8543,Sheet3!$B$2:$H$126,7,0)</f>
        <v>#N/A</v>
      </c>
    </row>
    <row r="8544" spans="1:12" hidden="1" x14ac:dyDescent="0.2">
      <c r="A8544" t="s">
        <v>6648</v>
      </c>
      <c r="B8544" t="s">
        <v>10944</v>
      </c>
      <c r="C8544" t="s">
        <v>10978</v>
      </c>
      <c r="D8544" t="e">
        <f>INDEX(Sheet3!$D$1:$D$126,MATCH(DF!F8544,Sheet3!$C$1:$C$126,0))</f>
        <v>#N/A</v>
      </c>
      <c r="E8544" t="e">
        <f>INDEX(Sheet3!$E$1:$E$126,MATCH(DF!F8544,Sheet3!$C$1:$C$126,0))</f>
        <v>#N/A</v>
      </c>
      <c r="F8544" t="s">
        <v>14537</v>
      </c>
      <c r="G8544">
        <v>4.0999999999999996</v>
      </c>
      <c r="H8544">
        <v>96</v>
      </c>
      <c r="I8544">
        <v>48.4</v>
      </c>
      <c r="J8544" t="s">
        <v>15344</v>
      </c>
      <c r="K8544" t="s">
        <v>15372</v>
      </c>
      <c r="L8544" t="e">
        <f>VLOOKUP(F8544,Sheet3!$B$2:$H$126,7,0)</f>
        <v>#N/A</v>
      </c>
    </row>
    <row r="8545" spans="1:12" hidden="1" x14ac:dyDescent="0.2">
      <c r="A8545" t="s">
        <v>6649</v>
      </c>
      <c r="B8545" t="s">
        <v>10946</v>
      </c>
      <c r="C8545" t="s">
        <v>11037</v>
      </c>
      <c r="D8545" t="e">
        <f>INDEX(Sheet3!$D$1:$D$126,MATCH(DF!F8545,Sheet3!$C$1:$C$126,0))</f>
        <v>#N/A</v>
      </c>
      <c r="E8545" t="e">
        <f>INDEX(Sheet3!$E$1:$E$126,MATCH(DF!F8545,Sheet3!$C$1:$C$126,0))</f>
        <v>#N/A</v>
      </c>
      <c r="F8545" t="s">
        <v>12628</v>
      </c>
      <c r="G8545">
        <v>4.2</v>
      </c>
      <c r="H8545">
        <v>96</v>
      </c>
      <c r="I8545">
        <v>135</v>
      </c>
      <c r="J8545" t="s">
        <v>15344</v>
      </c>
      <c r="K8545" t="s">
        <v>15372</v>
      </c>
      <c r="L8545" t="e">
        <f>VLOOKUP(F8545,Sheet3!$B$2:$H$126,7,0)</f>
        <v>#N/A</v>
      </c>
    </row>
    <row r="8546" spans="1:12" hidden="1" x14ac:dyDescent="0.2">
      <c r="A8546" t="s">
        <v>6650</v>
      </c>
      <c r="B8546" t="s">
        <v>10943</v>
      </c>
      <c r="C8546" t="s">
        <v>11103</v>
      </c>
      <c r="D8546" t="e">
        <f>INDEX(Sheet3!$D$1:$D$126,MATCH(DF!F8546,Sheet3!$C$1:$C$126,0))</f>
        <v>#N/A</v>
      </c>
      <c r="E8546" t="e">
        <f>INDEX(Sheet3!$E$1:$E$126,MATCH(DF!F8546,Sheet3!$C$1:$C$126,0))</f>
        <v>#N/A</v>
      </c>
      <c r="F8546" t="s">
        <v>12040</v>
      </c>
      <c r="G8546">
        <v>4.0999999999999996</v>
      </c>
      <c r="H8546">
        <v>96</v>
      </c>
      <c r="I8546">
        <v>258.3</v>
      </c>
      <c r="J8546" t="s">
        <v>15339</v>
      </c>
      <c r="K8546" t="s">
        <v>15372</v>
      </c>
      <c r="L8546" t="e">
        <f>VLOOKUP(F8546,Sheet3!$B$2:$H$126,7,0)</f>
        <v>#N/A</v>
      </c>
    </row>
    <row r="8547" spans="1:12" hidden="1" x14ac:dyDescent="0.2">
      <c r="A8547" t="s">
        <v>6651</v>
      </c>
      <c r="B8547" t="s">
        <v>10950</v>
      </c>
      <c r="C8547" t="s">
        <v>11033</v>
      </c>
      <c r="D8547" t="e">
        <f>INDEX(Sheet3!$D$1:$D$126,MATCH(DF!F8547,Sheet3!$C$1:$C$126,0))</f>
        <v>#N/A</v>
      </c>
      <c r="E8547" t="e">
        <f>INDEX(Sheet3!$E$1:$E$126,MATCH(DF!F8547,Sheet3!$C$1:$C$126,0))</f>
        <v>#N/A</v>
      </c>
      <c r="F8547" t="s">
        <v>12198</v>
      </c>
      <c r="G8547">
        <v>3.6</v>
      </c>
      <c r="H8547">
        <v>96</v>
      </c>
      <c r="I8547">
        <v>6.79</v>
      </c>
      <c r="J8547" t="s">
        <v>15345</v>
      </c>
      <c r="K8547" t="s">
        <v>15372</v>
      </c>
      <c r="L8547" t="e">
        <f>VLOOKUP(F8547,Sheet3!$B$2:$H$126,7,0)</f>
        <v>#N/A</v>
      </c>
    </row>
    <row r="8548" spans="1:12" hidden="1" x14ac:dyDescent="0.2">
      <c r="A8548" t="s">
        <v>6652</v>
      </c>
      <c r="B8548" t="s">
        <v>10946</v>
      </c>
      <c r="C8548" t="s">
        <v>11257</v>
      </c>
      <c r="D8548" t="e">
        <f>INDEX(Sheet3!$D$1:$D$126,MATCH(DF!F8548,Sheet3!$C$1:$C$126,0))</f>
        <v>#N/A</v>
      </c>
      <c r="E8548" t="e">
        <f>INDEX(Sheet3!$E$1:$E$126,MATCH(DF!F8548,Sheet3!$C$1:$C$126,0))</f>
        <v>#N/A</v>
      </c>
      <c r="F8548" t="s">
        <v>14461</v>
      </c>
      <c r="G8548">
        <v>3.8</v>
      </c>
      <c r="H8548">
        <v>96</v>
      </c>
      <c r="I8548">
        <v>18.5</v>
      </c>
      <c r="J8548" t="s">
        <v>15343</v>
      </c>
      <c r="K8548" t="s">
        <v>15372</v>
      </c>
      <c r="L8548" t="e">
        <f>VLOOKUP(F8548,Sheet3!$B$2:$H$126,7,0)</f>
        <v>#N/A</v>
      </c>
    </row>
    <row r="8549" spans="1:12" hidden="1" x14ac:dyDescent="0.2">
      <c r="A8549" t="s">
        <v>1248</v>
      </c>
      <c r="B8549" t="s">
        <v>10950</v>
      </c>
      <c r="C8549" t="s">
        <v>11033</v>
      </c>
      <c r="D8549" t="e">
        <f>INDEX(Sheet3!$D$1:$D$126,MATCH(DF!F8549,Sheet3!$C$1:$C$126,0))</f>
        <v>#N/A</v>
      </c>
      <c r="E8549" t="e">
        <f>INDEX(Sheet3!$E$1:$E$126,MATCH(DF!F8549,Sheet3!$C$1:$C$126,0))</f>
        <v>#N/A</v>
      </c>
      <c r="F8549" t="s">
        <v>14538</v>
      </c>
      <c r="G8549">
        <v>4</v>
      </c>
      <c r="H8549">
        <v>96</v>
      </c>
      <c r="I8549">
        <v>24.99</v>
      </c>
      <c r="J8549" t="s">
        <v>15344</v>
      </c>
      <c r="K8549" t="s">
        <v>15372</v>
      </c>
      <c r="L8549" t="e">
        <f>VLOOKUP(F8549,Sheet3!$B$2:$H$126,7,0)</f>
        <v>#N/A</v>
      </c>
    </row>
    <row r="8550" spans="1:12" hidden="1" x14ac:dyDescent="0.2">
      <c r="A8550" t="s">
        <v>6653</v>
      </c>
      <c r="B8550" t="s">
        <v>10953</v>
      </c>
      <c r="C8550" t="s">
        <v>11449</v>
      </c>
      <c r="D8550" t="e">
        <f>INDEX(Sheet3!$D$1:$D$126,MATCH(DF!F8550,Sheet3!$C$1:$C$126,0))</f>
        <v>#N/A</v>
      </c>
      <c r="E8550" t="e">
        <f>INDEX(Sheet3!$E$1:$E$126,MATCH(DF!F8550,Sheet3!$C$1:$C$126,0))</f>
        <v>#N/A</v>
      </c>
      <c r="F8550" t="s">
        <v>13871</v>
      </c>
      <c r="G8550">
        <v>3.6</v>
      </c>
      <c r="H8550">
        <v>96</v>
      </c>
      <c r="I8550">
        <v>12.6</v>
      </c>
      <c r="J8550" t="s">
        <v>15340</v>
      </c>
      <c r="K8550" t="s">
        <v>15372</v>
      </c>
      <c r="L8550" t="e">
        <f>VLOOKUP(F8550,Sheet3!$B$2:$H$126,7,0)</f>
        <v>#N/A</v>
      </c>
    </row>
    <row r="8551" spans="1:12" hidden="1" x14ac:dyDescent="0.2">
      <c r="A8551" t="s">
        <v>24</v>
      </c>
      <c r="B8551" t="s">
        <v>10949</v>
      </c>
      <c r="C8551" t="s">
        <v>11180</v>
      </c>
      <c r="D8551" t="e">
        <f>INDEX(Sheet3!$D$1:$D$126,MATCH(DF!F8551,Sheet3!$C$1:$C$126,0))</f>
        <v>#N/A</v>
      </c>
      <c r="E8551" t="e">
        <f>INDEX(Sheet3!$E$1:$E$126,MATCH(DF!F8551,Sheet3!$C$1:$C$126,0))</f>
        <v>#N/A</v>
      </c>
      <c r="F8551" t="s">
        <v>12277</v>
      </c>
      <c r="G8551">
        <v>3.3</v>
      </c>
      <c r="H8551">
        <v>96</v>
      </c>
      <c r="I8551">
        <v>6.84</v>
      </c>
      <c r="J8551" t="s">
        <v>15345</v>
      </c>
      <c r="K8551" t="s">
        <v>15372</v>
      </c>
      <c r="L8551" t="e">
        <f>VLOOKUP(F8551,Sheet3!$B$2:$H$126,7,0)</f>
        <v>#N/A</v>
      </c>
    </row>
    <row r="8552" spans="1:12" hidden="1" x14ac:dyDescent="0.2">
      <c r="A8552" t="s">
        <v>2301</v>
      </c>
      <c r="B8552" t="s">
        <v>10943</v>
      </c>
      <c r="C8552" t="s">
        <v>10999</v>
      </c>
      <c r="D8552" t="e">
        <f>INDEX(Sheet3!$D$1:$D$126,MATCH(DF!F8552,Sheet3!$C$1:$C$126,0))</f>
        <v>#N/A</v>
      </c>
      <c r="E8552" t="e">
        <f>INDEX(Sheet3!$E$1:$E$126,MATCH(DF!F8552,Sheet3!$C$1:$C$126,0))</f>
        <v>#N/A</v>
      </c>
      <c r="F8552" t="s">
        <v>12451</v>
      </c>
      <c r="G8552">
        <v>4</v>
      </c>
      <c r="H8552">
        <v>960</v>
      </c>
      <c r="I8552">
        <v>87</v>
      </c>
      <c r="J8552" t="s">
        <v>15347</v>
      </c>
      <c r="K8552" t="s">
        <v>15372</v>
      </c>
      <c r="L8552" t="e">
        <f>VLOOKUP(F8552,Sheet3!$B$2:$H$126,7,0)</f>
        <v>#N/A</v>
      </c>
    </row>
    <row r="8553" spans="1:12" hidden="1" x14ac:dyDescent="0.2">
      <c r="A8553" t="s">
        <v>6654</v>
      </c>
      <c r="B8553" t="s">
        <v>10944</v>
      </c>
      <c r="C8553" t="s">
        <v>11000</v>
      </c>
      <c r="D8553" t="e">
        <f>INDEX(Sheet3!$D$1:$D$126,MATCH(DF!F8553,Sheet3!$C$1:$C$126,0))</f>
        <v>#N/A</v>
      </c>
      <c r="E8553" t="e">
        <f>INDEX(Sheet3!$E$1:$E$126,MATCH(DF!F8553,Sheet3!$C$1:$C$126,0))</f>
        <v>#N/A</v>
      </c>
      <c r="F8553" t="s">
        <v>12925</v>
      </c>
      <c r="G8553">
        <v>3.9</v>
      </c>
      <c r="H8553">
        <v>962</v>
      </c>
      <c r="I8553">
        <v>8.7200000000000006</v>
      </c>
      <c r="J8553" t="s">
        <v>15342</v>
      </c>
      <c r="K8553" t="s">
        <v>15372</v>
      </c>
      <c r="L8553" t="e">
        <f>VLOOKUP(F8553,Sheet3!$B$2:$H$126,7,0)</f>
        <v>#N/A</v>
      </c>
    </row>
    <row r="8554" spans="1:12" hidden="1" x14ac:dyDescent="0.2">
      <c r="A8554" t="s">
        <v>6655</v>
      </c>
      <c r="B8554" t="s">
        <v>10943</v>
      </c>
      <c r="C8554" t="s">
        <v>10989</v>
      </c>
      <c r="D8554" t="e">
        <f>INDEX(Sheet3!$D$1:$D$126,MATCH(DF!F8554,Sheet3!$C$1:$C$126,0))</f>
        <v>#N/A</v>
      </c>
      <c r="E8554" t="e">
        <f>INDEX(Sheet3!$E$1:$E$126,MATCH(DF!F8554,Sheet3!$C$1:$C$126,0))</f>
        <v>#N/A</v>
      </c>
      <c r="F8554" t="s">
        <v>12075</v>
      </c>
      <c r="G8554">
        <v>3.7</v>
      </c>
      <c r="H8554">
        <v>963</v>
      </c>
      <c r="I8554">
        <v>9.9499999999999993</v>
      </c>
      <c r="J8554" t="s">
        <v>15345</v>
      </c>
      <c r="K8554" t="s">
        <v>15372</v>
      </c>
      <c r="L8554" t="e">
        <f>VLOOKUP(F8554,Sheet3!$B$2:$H$126,7,0)</f>
        <v>#N/A</v>
      </c>
    </row>
    <row r="8555" spans="1:12" hidden="1" x14ac:dyDescent="0.2">
      <c r="A8555" t="s">
        <v>1412</v>
      </c>
      <c r="B8555" t="s">
        <v>10955</v>
      </c>
      <c r="C8555" t="s">
        <v>11028</v>
      </c>
      <c r="D8555" t="e">
        <f>INDEX(Sheet3!$D$1:$D$126,MATCH(DF!F8555,Sheet3!$C$1:$C$126,0))</f>
        <v>#N/A</v>
      </c>
      <c r="E8555" t="e">
        <f>INDEX(Sheet3!$E$1:$E$126,MATCH(DF!F8555,Sheet3!$C$1:$C$126,0))</f>
        <v>#N/A</v>
      </c>
      <c r="F8555" t="s">
        <v>13759</v>
      </c>
      <c r="G8555">
        <v>4.3</v>
      </c>
      <c r="H8555">
        <v>964</v>
      </c>
      <c r="I8555">
        <v>36.9</v>
      </c>
      <c r="J8555" t="s">
        <v>15342</v>
      </c>
      <c r="K8555" t="s">
        <v>15372</v>
      </c>
      <c r="L8555" t="e">
        <f>VLOOKUP(F8555,Sheet3!$B$2:$H$126,7,0)</f>
        <v>#N/A</v>
      </c>
    </row>
    <row r="8556" spans="1:12" hidden="1" x14ac:dyDescent="0.2">
      <c r="A8556" t="s">
        <v>538</v>
      </c>
      <c r="B8556" t="s">
        <v>10943</v>
      </c>
      <c r="C8556" t="s">
        <v>11032</v>
      </c>
      <c r="D8556" t="e">
        <f>INDEX(Sheet3!$D$1:$D$126,MATCH(DF!F8556,Sheet3!$C$1:$C$126,0))</f>
        <v>#N/A</v>
      </c>
      <c r="E8556" t="e">
        <f>INDEX(Sheet3!$E$1:$E$126,MATCH(DF!F8556,Sheet3!$C$1:$C$126,0))</f>
        <v>#N/A</v>
      </c>
      <c r="F8556" t="s">
        <v>13219</v>
      </c>
      <c r="G8556">
        <v>4.7</v>
      </c>
      <c r="H8556">
        <v>964</v>
      </c>
      <c r="I8556">
        <v>316.95</v>
      </c>
      <c r="J8556" t="s">
        <v>15349</v>
      </c>
      <c r="K8556" t="s">
        <v>15372</v>
      </c>
      <c r="L8556" t="e">
        <f>VLOOKUP(F8556,Sheet3!$B$2:$H$126,7,0)</f>
        <v>#N/A</v>
      </c>
    </row>
    <row r="8557" spans="1:12" hidden="1" x14ac:dyDescent="0.2">
      <c r="A8557" t="s">
        <v>6656</v>
      </c>
      <c r="B8557" t="s">
        <v>10951</v>
      </c>
      <c r="C8557" t="s">
        <v>11259</v>
      </c>
      <c r="D8557" t="e">
        <f>INDEX(Sheet3!$D$1:$D$126,MATCH(DF!F8557,Sheet3!$C$1:$C$126,0))</f>
        <v>#N/A</v>
      </c>
      <c r="E8557" t="e">
        <f>INDEX(Sheet3!$E$1:$E$126,MATCH(DF!F8557,Sheet3!$C$1:$C$126,0))</f>
        <v>#N/A</v>
      </c>
      <c r="F8557" t="s">
        <v>12634</v>
      </c>
      <c r="G8557">
        <v>4.2</v>
      </c>
      <c r="H8557">
        <v>964</v>
      </c>
      <c r="I8557">
        <v>54.73</v>
      </c>
      <c r="J8557" t="s">
        <v>15344</v>
      </c>
      <c r="K8557" t="s">
        <v>15372</v>
      </c>
      <c r="L8557" t="e">
        <f>VLOOKUP(F8557,Sheet3!$B$2:$H$126,7,0)</f>
        <v>#N/A</v>
      </c>
    </row>
    <row r="8558" spans="1:12" hidden="1" x14ac:dyDescent="0.2">
      <c r="A8558" t="s">
        <v>6657</v>
      </c>
      <c r="B8558" t="s">
        <v>10947</v>
      </c>
      <c r="C8558" t="s">
        <v>11016</v>
      </c>
      <c r="D8558" t="e">
        <f>INDEX(Sheet3!$D$1:$D$126,MATCH(DF!F8558,Sheet3!$C$1:$C$126,0))</f>
        <v>#N/A</v>
      </c>
      <c r="E8558" t="e">
        <f>INDEX(Sheet3!$E$1:$E$126,MATCH(DF!F8558,Sheet3!$C$1:$C$126,0))</f>
        <v>#N/A</v>
      </c>
      <c r="F8558" t="s">
        <v>12023</v>
      </c>
      <c r="G8558">
        <v>3.5</v>
      </c>
      <c r="H8558">
        <v>965</v>
      </c>
      <c r="I8558">
        <v>6.95</v>
      </c>
      <c r="J8558" t="s">
        <v>15345</v>
      </c>
      <c r="K8558" t="s">
        <v>15372</v>
      </c>
      <c r="L8558" t="e">
        <f>VLOOKUP(F8558,Sheet3!$B$2:$H$126,7,0)</f>
        <v>#N/A</v>
      </c>
    </row>
    <row r="8559" spans="1:12" hidden="1" x14ac:dyDescent="0.2">
      <c r="A8559" t="s">
        <v>1056</v>
      </c>
      <c r="B8559" t="s">
        <v>10950</v>
      </c>
      <c r="C8559" t="s">
        <v>11033</v>
      </c>
      <c r="D8559" t="e">
        <f>INDEX(Sheet3!$D$1:$D$126,MATCH(DF!F8559,Sheet3!$C$1:$C$126,0))</f>
        <v>#N/A</v>
      </c>
      <c r="E8559" t="e">
        <f>INDEX(Sheet3!$E$1:$E$126,MATCH(DF!F8559,Sheet3!$C$1:$C$126,0))</f>
        <v>#N/A</v>
      </c>
      <c r="F8559" t="s">
        <v>12644</v>
      </c>
      <c r="G8559">
        <v>4.2</v>
      </c>
      <c r="H8559">
        <v>965</v>
      </c>
      <c r="I8559">
        <v>14.9</v>
      </c>
      <c r="J8559" t="s">
        <v>15343</v>
      </c>
      <c r="K8559" t="s">
        <v>15372</v>
      </c>
      <c r="L8559" t="e">
        <f>VLOOKUP(F8559,Sheet3!$B$2:$H$126,7,0)</f>
        <v>#N/A</v>
      </c>
    </row>
    <row r="8560" spans="1:12" hidden="1" x14ac:dyDescent="0.2">
      <c r="A8560" t="s">
        <v>6322</v>
      </c>
      <c r="B8560" t="s">
        <v>10943</v>
      </c>
      <c r="C8560" t="s">
        <v>11072</v>
      </c>
      <c r="D8560" t="e">
        <f>INDEX(Sheet3!$D$1:$D$126,MATCH(DF!F8560,Sheet3!$C$1:$C$126,0))</f>
        <v>#N/A</v>
      </c>
      <c r="E8560" t="e">
        <f>INDEX(Sheet3!$E$1:$E$126,MATCH(DF!F8560,Sheet3!$C$1:$C$126,0))</f>
        <v>#N/A</v>
      </c>
      <c r="F8560" t="s">
        <v>13931</v>
      </c>
      <c r="G8560">
        <v>4.2</v>
      </c>
      <c r="H8560">
        <v>966</v>
      </c>
      <c r="I8560">
        <v>88.3</v>
      </c>
      <c r="J8560" t="s">
        <v>15347</v>
      </c>
      <c r="K8560" t="s">
        <v>15372</v>
      </c>
      <c r="L8560" t="e">
        <f>VLOOKUP(F8560,Sheet3!$B$2:$H$126,7,0)</f>
        <v>#N/A</v>
      </c>
    </row>
    <row r="8561" spans="1:12" hidden="1" x14ac:dyDescent="0.2">
      <c r="A8561" t="s">
        <v>6658</v>
      </c>
      <c r="B8561" t="s">
        <v>10955</v>
      </c>
      <c r="C8561" t="s">
        <v>11197</v>
      </c>
      <c r="D8561" t="e">
        <f>INDEX(Sheet3!$D$1:$D$126,MATCH(DF!F8561,Sheet3!$C$1:$C$126,0))</f>
        <v>#N/A</v>
      </c>
      <c r="E8561" t="e">
        <f>INDEX(Sheet3!$E$1:$E$126,MATCH(DF!F8561,Sheet3!$C$1:$C$126,0))</f>
        <v>#N/A</v>
      </c>
      <c r="F8561" t="s">
        <v>12349</v>
      </c>
      <c r="G8561">
        <v>4</v>
      </c>
      <c r="H8561">
        <v>967</v>
      </c>
      <c r="I8561">
        <v>13.95</v>
      </c>
      <c r="J8561" t="s">
        <v>15342</v>
      </c>
      <c r="K8561" t="s">
        <v>15372</v>
      </c>
      <c r="L8561" t="e">
        <f>VLOOKUP(F8561,Sheet3!$B$2:$H$126,7,0)</f>
        <v>#N/A</v>
      </c>
    </row>
    <row r="8562" spans="1:12" hidden="1" x14ac:dyDescent="0.2">
      <c r="A8562" t="s">
        <v>6659</v>
      </c>
      <c r="B8562" t="s">
        <v>10950</v>
      </c>
      <c r="C8562" t="s">
        <v>10992</v>
      </c>
      <c r="D8562" t="e">
        <f>INDEX(Sheet3!$D$1:$D$126,MATCH(DF!F8562,Sheet3!$C$1:$C$126,0))</f>
        <v>#N/A</v>
      </c>
      <c r="E8562" t="e">
        <f>INDEX(Sheet3!$E$1:$E$126,MATCH(DF!F8562,Sheet3!$C$1:$C$126,0))</f>
        <v>#N/A</v>
      </c>
      <c r="F8562" t="s">
        <v>11851</v>
      </c>
      <c r="G8562">
        <v>4</v>
      </c>
      <c r="H8562">
        <v>967</v>
      </c>
      <c r="I8562">
        <v>13.15</v>
      </c>
      <c r="J8562" t="s">
        <v>15339</v>
      </c>
      <c r="K8562" t="s">
        <v>15372</v>
      </c>
      <c r="L8562" t="e">
        <f>VLOOKUP(F8562,Sheet3!$B$2:$H$126,7,0)</f>
        <v>#N/A</v>
      </c>
    </row>
    <row r="8563" spans="1:12" hidden="1" x14ac:dyDescent="0.2">
      <c r="A8563" t="s">
        <v>6660</v>
      </c>
      <c r="B8563" t="s">
        <v>10950</v>
      </c>
      <c r="C8563" t="s">
        <v>11033</v>
      </c>
      <c r="D8563" t="e">
        <f>INDEX(Sheet3!$D$1:$D$126,MATCH(DF!F8563,Sheet3!$C$1:$C$126,0))</f>
        <v>#N/A</v>
      </c>
      <c r="E8563" t="e">
        <f>INDEX(Sheet3!$E$1:$E$126,MATCH(DF!F8563,Sheet3!$C$1:$C$126,0))</f>
        <v>#N/A</v>
      </c>
      <c r="F8563" t="s">
        <v>14469</v>
      </c>
      <c r="G8563">
        <v>3.7</v>
      </c>
      <c r="H8563">
        <v>967</v>
      </c>
      <c r="I8563">
        <v>11.25</v>
      </c>
      <c r="J8563" t="s">
        <v>15345</v>
      </c>
      <c r="K8563" t="s">
        <v>15372</v>
      </c>
      <c r="L8563" t="e">
        <f>VLOOKUP(F8563,Sheet3!$B$2:$H$126,7,0)</f>
        <v>#N/A</v>
      </c>
    </row>
    <row r="8564" spans="1:12" hidden="1" x14ac:dyDescent="0.2">
      <c r="A8564" t="s">
        <v>6661</v>
      </c>
      <c r="B8564" t="s">
        <v>10944</v>
      </c>
      <c r="C8564" t="s">
        <v>10978</v>
      </c>
      <c r="D8564" t="e">
        <f>INDEX(Sheet3!$D$1:$D$126,MATCH(DF!F8564,Sheet3!$C$1:$C$126,0))</f>
        <v>#N/A</v>
      </c>
      <c r="E8564" t="e">
        <f>INDEX(Sheet3!$E$1:$E$126,MATCH(DF!F8564,Sheet3!$C$1:$C$126,0))</f>
        <v>#N/A</v>
      </c>
      <c r="F8564" t="s">
        <v>12260</v>
      </c>
      <c r="G8564">
        <v>3.5</v>
      </c>
      <c r="H8564">
        <v>969</v>
      </c>
      <c r="I8564">
        <v>7.25</v>
      </c>
      <c r="J8564" t="s">
        <v>15345</v>
      </c>
      <c r="K8564" t="s">
        <v>15372</v>
      </c>
      <c r="L8564" t="e">
        <f>VLOOKUP(F8564,Sheet3!$B$2:$H$126,7,0)</f>
        <v>#N/A</v>
      </c>
    </row>
    <row r="8565" spans="1:12" hidden="1" x14ac:dyDescent="0.2">
      <c r="A8565" t="s">
        <v>119</v>
      </c>
      <c r="B8565" t="s">
        <v>10950</v>
      </c>
      <c r="C8565" t="s">
        <v>11055</v>
      </c>
      <c r="D8565" t="e">
        <f>INDEX(Sheet3!$D$1:$D$126,MATCH(DF!F8565,Sheet3!$C$1:$C$126,0))</f>
        <v>#N/A</v>
      </c>
      <c r="E8565" t="e">
        <f>INDEX(Sheet3!$E$1:$E$126,MATCH(DF!F8565,Sheet3!$C$1:$C$126,0))</f>
        <v>#N/A</v>
      </c>
      <c r="F8565" t="s">
        <v>12267</v>
      </c>
      <c r="G8565">
        <v>3.6</v>
      </c>
      <c r="H8565">
        <v>969</v>
      </c>
      <c r="I8565">
        <v>7.9</v>
      </c>
      <c r="J8565" t="s">
        <v>15342</v>
      </c>
      <c r="K8565" t="s">
        <v>15372</v>
      </c>
      <c r="L8565" t="e">
        <f>VLOOKUP(F8565,Sheet3!$B$2:$H$126,7,0)</f>
        <v>#N/A</v>
      </c>
    </row>
    <row r="8566" spans="1:12" hidden="1" x14ac:dyDescent="0.2">
      <c r="A8566" t="s">
        <v>6662</v>
      </c>
      <c r="B8566" t="s">
        <v>10950</v>
      </c>
      <c r="C8566" t="s">
        <v>11060</v>
      </c>
      <c r="D8566" t="e">
        <f>INDEX(Sheet3!$D$1:$D$126,MATCH(DF!F8566,Sheet3!$C$1:$C$126,0))</f>
        <v>#N/A</v>
      </c>
      <c r="E8566" t="e">
        <f>INDEX(Sheet3!$E$1:$E$126,MATCH(DF!F8566,Sheet3!$C$1:$C$126,0))</f>
        <v>#N/A</v>
      </c>
      <c r="F8566" t="s">
        <v>13299</v>
      </c>
      <c r="G8566">
        <v>3.6</v>
      </c>
      <c r="H8566">
        <v>97</v>
      </c>
      <c r="I8566">
        <v>7.84</v>
      </c>
      <c r="J8566" t="s">
        <v>15342</v>
      </c>
      <c r="K8566" t="s">
        <v>15372</v>
      </c>
      <c r="L8566" t="e">
        <f>VLOOKUP(F8566,Sheet3!$B$2:$H$126,7,0)</f>
        <v>#N/A</v>
      </c>
    </row>
    <row r="8567" spans="1:12" hidden="1" x14ac:dyDescent="0.2">
      <c r="A8567" t="s">
        <v>4714</v>
      </c>
      <c r="B8567" t="s">
        <v>10943</v>
      </c>
      <c r="C8567" t="s">
        <v>11071</v>
      </c>
      <c r="D8567" t="e">
        <f>INDEX(Sheet3!$D$1:$D$126,MATCH(DF!F8567,Sheet3!$C$1:$C$126,0))</f>
        <v>#N/A</v>
      </c>
      <c r="E8567" t="e">
        <f>INDEX(Sheet3!$E$1:$E$126,MATCH(DF!F8567,Sheet3!$C$1:$C$126,0))</f>
        <v>#N/A</v>
      </c>
      <c r="F8567" t="s">
        <v>14125</v>
      </c>
      <c r="G8567">
        <v>4.2</v>
      </c>
      <c r="H8567">
        <v>97</v>
      </c>
      <c r="I8567">
        <v>48.43</v>
      </c>
      <c r="J8567" t="s">
        <v>15338</v>
      </c>
      <c r="K8567" t="s">
        <v>15372</v>
      </c>
      <c r="L8567" t="e">
        <f>VLOOKUP(F8567,Sheet3!$B$2:$H$126,7,0)</f>
        <v>#N/A</v>
      </c>
    </row>
    <row r="8568" spans="1:12" hidden="1" x14ac:dyDescent="0.2">
      <c r="A8568" t="s">
        <v>6663</v>
      </c>
      <c r="B8568" t="s">
        <v>10950</v>
      </c>
      <c r="C8568" t="s">
        <v>11055</v>
      </c>
      <c r="D8568" t="e">
        <f>INDEX(Sheet3!$D$1:$D$126,MATCH(DF!F8568,Sheet3!$C$1:$C$126,0))</f>
        <v>#N/A</v>
      </c>
      <c r="E8568" t="e">
        <f>INDEX(Sheet3!$E$1:$E$126,MATCH(DF!F8568,Sheet3!$C$1:$C$126,0))</f>
        <v>#N/A</v>
      </c>
      <c r="F8568" t="s">
        <v>12681</v>
      </c>
      <c r="G8568">
        <v>4.0999999999999996</v>
      </c>
      <c r="H8568">
        <v>97</v>
      </c>
      <c r="I8568">
        <v>39.89</v>
      </c>
      <c r="J8568" t="s">
        <v>15347</v>
      </c>
      <c r="K8568" t="s">
        <v>15372</v>
      </c>
      <c r="L8568" t="e">
        <f>VLOOKUP(F8568,Sheet3!$B$2:$H$126,7,0)</f>
        <v>#N/A</v>
      </c>
    </row>
    <row r="8569" spans="1:12" hidden="1" x14ac:dyDescent="0.2">
      <c r="A8569" t="s">
        <v>1590</v>
      </c>
      <c r="B8569" t="s">
        <v>10943</v>
      </c>
      <c r="C8569" t="s">
        <v>11008</v>
      </c>
      <c r="D8569" t="e">
        <f>INDEX(Sheet3!$D$1:$D$126,MATCH(DF!F8569,Sheet3!$C$1:$C$126,0))</f>
        <v>#N/A</v>
      </c>
      <c r="E8569" t="e">
        <f>INDEX(Sheet3!$E$1:$E$126,MATCH(DF!F8569,Sheet3!$C$1:$C$126,0))</f>
        <v>#N/A</v>
      </c>
      <c r="F8569" t="s">
        <v>14539</v>
      </c>
      <c r="G8569">
        <v>4.0999999999999996</v>
      </c>
      <c r="H8569">
        <v>97</v>
      </c>
      <c r="I8569">
        <v>9.9499999999999993</v>
      </c>
      <c r="J8569" t="s">
        <v>15345</v>
      </c>
      <c r="K8569" t="s">
        <v>15372</v>
      </c>
      <c r="L8569" t="e">
        <f>VLOOKUP(F8569,Sheet3!$B$2:$H$126,7,0)</f>
        <v>#N/A</v>
      </c>
    </row>
    <row r="8570" spans="1:12" hidden="1" x14ac:dyDescent="0.2">
      <c r="A8570" t="s">
        <v>6664</v>
      </c>
      <c r="B8570" t="s">
        <v>10944</v>
      </c>
      <c r="C8570" t="s">
        <v>11023</v>
      </c>
      <c r="D8570" t="e">
        <f>INDEX(Sheet3!$D$1:$D$126,MATCH(DF!F8570,Sheet3!$C$1:$C$126,0))</f>
        <v>#N/A</v>
      </c>
      <c r="E8570" t="e">
        <f>INDEX(Sheet3!$E$1:$E$126,MATCH(DF!F8570,Sheet3!$C$1:$C$126,0))</f>
        <v>#N/A</v>
      </c>
      <c r="F8570" t="s">
        <v>11904</v>
      </c>
      <c r="G8570">
        <v>3.9</v>
      </c>
      <c r="H8570">
        <v>97</v>
      </c>
      <c r="I8570">
        <v>10.79</v>
      </c>
      <c r="J8570" t="s">
        <v>15342</v>
      </c>
      <c r="K8570" t="s">
        <v>15372</v>
      </c>
      <c r="L8570" t="e">
        <f>VLOOKUP(F8570,Sheet3!$B$2:$H$126,7,0)</f>
        <v>#N/A</v>
      </c>
    </row>
    <row r="8571" spans="1:12" hidden="1" x14ac:dyDescent="0.2">
      <c r="A8571" t="s">
        <v>1314</v>
      </c>
      <c r="B8571" t="s">
        <v>10944</v>
      </c>
      <c r="C8571" t="s">
        <v>11024</v>
      </c>
      <c r="D8571" t="e">
        <f>INDEX(Sheet3!$D$1:$D$126,MATCH(DF!F8571,Sheet3!$C$1:$C$126,0))</f>
        <v>#N/A</v>
      </c>
      <c r="E8571" t="e">
        <f>INDEX(Sheet3!$E$1:$E$126,MATCH(DF!F8571,Sheet3!$C$1:$C$126,0))</f>
        <v>#N/A</v>
      </c>
      <c r="F8571" t="s">
        <v>14432</v>
      </c>
      <c r="G8571">
        <v>4.2</v>
      </c>
      <c r="H8571">
        <v>97</v>
      </c>
      <c r="I8571">
        <v>76.63</v>
      </c>
      <c r="J8571" t="s">
        <v>15338</v>
      </c>
      <c r="K8571" t="s">
        <v>15372</v>
      </c>
      <c r="L8571" t="e">
        <f>VLOOKUP(F8571,Sheet3!$B$2:$H$126,7,0)</f>
        <v>#N/A</v>
      </c>
    </row>
    <row r="8572" spans="1:12" hidden="1" x14ac:dyDescent="0.2">
      <c r="A8572" t="s">
        <v>6665</v>
      </c>
      <c r="B8572" t="s">
        <v>10944</v>
      </c>
      <c r="C8572" t="s">
        <v>11094</v>
      </c>
      <c r="D8572" t="e">
        <f>INDEX(Sheet3!$D$1:$D$126,MATCH(DF!F8572,Sheet3!$C$1:$C$126,0))</f>
        <v>#N/A</v>
      </c>
      <c r="E8572" t="e">
        <f>INDEX(Sheet3!$E$1:$E$126,MATCH(DF!F8572,Sheet3!$C$1:$C$126,0))</f>
        <v>#N/A</v>
      </c>
      <c r="F8572" t="s">
        <v>14510</v>
      </c>
      <c r="G8572">
        <v>4.5</v>
      </c>
      <c r="H8572">
        <v>97</v>
      </c>
      <c r="I8572">
        <v>83.9</v>
      </c>
      <c r="J8572" t="s">
        <v>15338</v>
      </c>
      <c r="K8572" t="s">
        <v>15372</v>
      </c>
      <c r="L8572" t="e">
        <f>VLOOKUP(F8572,Sheet3!$B$2:$H$126,7,0)</f>
        <v>#N/A</v>
      </c>
    </row>
    <row r="8573" spans="1:12" hidden="1" x14ac:dyDescent="0.2">
      <c r="A8573" t="s">
        <v>6666</v>
      </c>
      <c r="B8573" t="s">
        <v>10945</v>
      </c>
      <c r="C8573" t="s">
        <v>11219</v>
      </c>
      <c r="D8573" t="e">
        <f>INDEX(Sheet3!$D$1:$D$126,MATCH(DF!F8573,Sheet3!$C$1:$C$126,0))</f>
        <v>#N/A</v>
      </c>
      <c r="E8573" t="e">
        <f>INDEX(Sheet3!$E$1:$E$126,MATCH(DF!F8573,Sheet3!$C$1:$C$126,0))</f>
        <v>#N/A</v>
      </c>
      <c r="F8573" t="s">
        <v>13304</v>
      </c>
      <c r="G8573">
        <v>3.6</v>
      </c>
      <c r="H8573">
        <v>97</v>
      </c>
      <c r="I8573">
        <v>12.19</v>
      </c>
      <c r="J8573" t="s">
        <v>15342</v>
      </c>
      <c r="K8573" t="s">
        <v>15372</v>
      </c>
      <c r="L8573" t="e">
        <f>VLOOKUP(F8573,Sheet3!$B$2:$H$126,7,0)</f>
        <v>#N/A</v>
      </c>
    </row>
    <row r="8574" spans="1:12" hidden="1" x14ac:dyDescent="0.2">
      <c r="A8574" t="s">
        <v>24</v>
      </c>
      <c r="B8574" t="s">
        <v>10949</v>
      </c>
      <c r="C8574" t="s">
        <v>11195</v>
      </c>
      <c r="D8574" t="e">
        <f>INDEX(Sheet3!$D$1:$D$126,MATCH(DF!F8574,Sheet3!$C$1:$C$126,0))</f>
        <v>#N/A</v>
      </c>
      <c r="E8574" t="e">
        <f>INDEX(Sheet3!$E$1:$E$126,MATCH(DF!F8574,Sheet3!$C$1:$C$126,0))</f>
        <v>#N/A</v>
      </c>
      <c r="F8574" t="s">
        <v>12750</v>
      </c>
      <c r="G8574">
        <v>3.4</v>
      </c>
      <c r="H8574">
        <v>97</v>
      </c>
      <c r="I8574">
        <v>8.56</v>
      </c>
      <c r="J8574" t="s">
        <v>15345</v>
      </c>
      <c r="K8574" t="s">
        <v>15372</v>
      </c>
      <c r="L8574" t="e">
        <f>VLOOKUP(F8574,Sheet3!$B$2:$H$126,7,0)</f>
        <v>#N/A</v>
      </c>
    </row>
    <row r="8575" spans="1:12" hidden="1" x14ac:dyDescent="0.2">
      <c r="A8575" t="s">
        <v>1898</v>
      </c>
      <c r="B8575" t="s">
        <v>10944</v>
      </c>
      <c r="C8575" t="s">
        <v>11035</v>
      </c>
      <c r="D8575" t="e">
        <f>INDEX(Sheet3!$D$1:$D$126,MATCH(DF!F8575,Sheet3!$C$1:$C$126,0))</f>
        <v>#N/A</v>
      </c>
      <c r="E8575" t="e">
        <f>INDEX(Sheet3!$E$1:$E$126,MATCH(DF!F8575,Sheet3!$C$1:$C$126,0))</f>
        <v>#N/A</v>
      </c>
      <c r="F8575" t="s">
        <v>12334</v>
      </c>
      <c r="G8575">
        <v>3.6</v>
      </c>
      <c r="H8575">
        <v>97</v>
      </c>
      <c r="I8575">
        <v>4.67</v>
      </c>
      <c r="J8575" t="s">
        <v>15345</v>
      </c>
      <c r="K8575" t="s">
        <v>15372</v>
      </c>
      <c r="L8575" t="e">
        <f>VLOOKUP(F8575,Sheet3!$B$2:$H$126,7,0)</f>
        <v>#N/A</v>
      </c>
    </row>
    <row r="8576" spans="1:12" hidden="1" x14ac:dyDescent="0.2">
      <c r="A8576" t="s">
        <v>6667</v>
      </c>
      <c r="B8576" t="s">
        <v>10944</v>
      </c>
      <c r="C8576" t="s">
        <v>11152</v>
      </c>
      <c r="D8576" t="e">
        <f>INDEX(Sheet3!$D$1:$D$126,MATCH(DF!F8576,Sheet3!$C$1:$C$126,0))</f>
        <v>#N/A</v>
      </c>
      <c r="E8576" t="e">
        <f>INDEX(Sheet3!$E$1:$E$126,MATCH(DF!F8576,Sheet3!$C$1:$C$126,0))</f>
        <v>#N/A</v>
      </c>
      <c r="F8576" t="s">
        <v>12386</v>
      </c>
      <c r="G8576">
        <v>3.6</v>
      </c>
      <c r="H8576">
        <v>97</v>
      </c>
      <c r="I8576">
        <v>12.1</v>
      </c>
      <c r="J8576" t="s">
        <v>15345</v>
      </c>
      <c r="K8576" t="s">
        <v>15372</v>
      </c>
      <c r="L8576" t="e">
        <f>VLOOKUP(F8576,Sheet3!$B$2:$H$126,7,0)</f>
        <v>#N/A</v>
      </c>
    </row>
    <row r="8577" spans="1:12" hidden="1" x14ac:dyDescent="0.2">
      <c r="A8577" t="s">
        <v>6668</v>
      </c>
      <c r="B8577" t="s">
        <v>10950</v>
      </c>
      <c r="C8577" t="s">
        <v>11055</v>
      </c>
      <c r="D8577" t="e">
        <f>INDEX(Sheet3!$D$1:$D$126,MATCH(DF!F8577,Sheet3!$C$1:$C$126,0))</f>
        <v>#N/A</v>
      </c>
      <c r="E8577" t="e">
        <f>INDEX(Sheet3!$E$1:$E$126,MATCH(DF!F8577,Sheet3!$C$1:$C$126,0))</f>
        <v>#N/A</v>
      </c>
      <c r="F8577" t="s">
        <v>13872</v>
      </c>
      <c r="G8577">
        <v>4.3</v>
      </c>
      <c r="H8577">
        <v>97</v>
      </c>
      <c r="I8577">
        <v>98.95</v>
      </c>
      <c r="J8577" t="s">
        <v>15340</v>
      </c>
      <c r="K8577" t="s">
        <v>15372</v>
      </c>
      <c r="L8577" t="e">
        <f>VLOOKUP(F8577,Sheet3!$B$2:$H$126,7,0)</f>
        <v>#N/A</v>
      </c>
    </row>
    <row r="8578" spans="1:12" hidden="1" x14ac:dyDescent="0.2">
      <c r="A8578" t="s">
        <v>6669</v>
      </c>
      <c r="B8578" t="s">
        <v>10945</v>
      </c>
      <c r="C8578" t="s">
        <v>11040</v>
      </c>
      <c r="D8578" t="e">
        <f>INDEX(Sheet3!$D$1:$D$126,MATCH(DF!F8578,Sheet3!$C$1:$C$126,0))</f>
        <v>#N/A</v>
      </c>
      <c r="E8578" t="e">
        <f>INDEX(Sheet3!$E$1:$E$126,MATCH(DF!F8578,Sheet3!$C$1:$C$126,0))</f>
        <v>#N/A</v>
      </c>
      <c r="F8578" t="s">
        <v>13790</v>
      </c>
      <c r="G8578">
        <v>3.8</v>
      </c>
      <c r="H8578">
        <v>97</v>
      </c>
      <c r="I8578">
        <v>29.9</v>
      </c>
      <c r="J8578" t="s">
        <v>15343</v>
      </c>
      <c r="K8578" t="s">
        <v>15372</v>
      </c>
      <c r="L8578" t="e">
        <f>VLOOKUP(F8578,Sheet3!$B$2:$H$126,7,0)</f>
        <v>#N/A</v>
      </c>
    </row>
    <row r="8579" spans="1:12" hidden="1" x14ac:dyDescent="0.2">
      <c r="A8579" t="s">
        <v>6670</v>
      </c>
      <c r="B8579" t="s">
        <v>10943</v>
      </c>
      <c r="C8579" t="s">
        <v>11061</v>
      </c>
      <c r="D8579" t="e">
        <f>INDEX(Sheet3!$D$1:$D$126,MATCH(DF!F8579,Sheet3!$C$1:$C$126,0))</f>
        <v>#N/A</v>
      </c>
      <c r="E8579" t="e">
        <f>INDEX(Sheet3!$E$1:$E$126,MATCH(DF!F8579,Sheet3!$C$1:$C$126,0))</f>
        <v>#N/A</v>
      </c>
      <c r="F8579" t="s">
        <v>13009</v>
      </c>
      <c r="G8579">
        <v>3.8</v>
      </c>
      <c r="H8579">
        <v>97</v>
      </c>
      <c r="I8579">
        <v>8.24</v>
      </c>
      <c r="J8579" t="s">
        <v>15343</v>
      </c>
      <c r="K8579" t="s">
        <v>15372</v>
      </c>
      <c r="L8579" t="e">
        <f>VLOOKUP(F8579,Sheet3!$B$2:$H$126,7,0)</f>
        <v>#N/A</v>
      </c>
    </row>
    <row r="8580" spans="1:12" hidden="1" x14ac:dyDescent="0.2">
      <c r="A8580" t="s">
        <v>6671</v>
      </c>
      <c r="B8580" t="s">
        <v>10955</v>
      </c>
      <c r="C8580" t="s">
        <v>11378</v>
      </c>
      <c r="D8580" t="e">
        <f>INDEX(Sheet3!$D$1:$D$126,MATCH(DF!F8580,Sheet3!$C$1:$C$126,0))</f>
        <v>#N/A</v>
      </c>
      <c r="E8580" t="e">
        <f>INDEX(Sheet3!$E$1:$E$126,MATCH(DF!F8580,Sheet3!$C$1:$C$126,0))</f>
        <v>#N/A</v>
      </c>
      <c r="F8580" t="s">
        <v>12193</v>
      </c>
      <c r="G8580">
        <v>4.4000000000000004</v>
      </c>
      <c r="H8580">
        <v>97</v>
      </c>
      <c r="I8580">
        <v>45.95</v>
      </c>
      <c r="J8580" t="s">
        <v>15339</v>
      </c>
      <c r="K8580" t="s">
        <v>15372</v>
      </c>
      <c r="L8580" t="e">
        <f>VLOOKUP(F8580,Sheet3!$B$2:$H$126,7,0)</f>
        <v>#N/A</v>
      </c>
    </row>
    <row r="8581" spans="1:12" hidden="1" x14ac:dyDescent="0.2">
      <c r="A8581" t="s">
        <v>6672</v>
      </c>
      <c r="B8581" t="s">
        <v>10943</v>
      </c>
      <c r="C8581" t="s">
        <v>11144</v>
      </c>
      <c r="D8581" t="e">
        <f>INDEX(Sheet3!$D$1:$D$126,MATCH(DF!F8581,Sheet3!$C$1:$C$126,0))</f>
        <v>#N/A</v>
      </c>
      <c r="E8581" t="e">
        <f>INDEX(Sheet3!$E$1:$E$126,MATCH(DF!F8581,Sheet3!$C$1:$C$126,0))</f>
        <v>#N/A</v>
      </c>
      <c r="F8581" t="s">
        <v>12229</v>
      </c>
      <c r="G8581">
        <v>4.3</v>
      </c>
      <c r="H8581">
        <v>97</v>
      </c>
      <c r="I8581">
        <v>53.9</v>
      </c>
      <c r="J8581" t="s">
        <v>15338</v>
      </c>
      <c r="K8581" t="s">
        <v>15372</v>
      </c>
      <c r="L8581" t="e">
        <f>VLOOKUP(F8581,Sheet3!$B$2:$H$126,7,0)</f>
        <v>#N/A</v>
      </c>
    </row>
    <row r="8582" spans="1:12" hidden="1" x14ac:dyDescent="0.2">
      <c r="A8582" t="s">
        <v>6673</v>
      </c>
      <c r="B8582" t="s">
        <v>10951</v>
      </c>
      <c r="C8582" t="s">
        <v>10993</v>
      </c>
      <c r="D8582" t="e">
        <f>INDEX(Sheet3!$D$1:$D$126,MATCH(DF!F8582,Sheet3!$C$1:$C$126,0))</f>
        <v>#N/A</v>
      </c>
      <c r="E8582" t="e">
        <f>INDEX(Sheet3!$E$1:$E$126,MATCH(DF!F8582,Sheet3!$C$1:$C$126,0))</f>
        <v>#N/A</v>
      </c>
      <c r="F8582" t="s">
        <v>12169</v>
      </c>
      <c r="G8582">
        <v>3.5</v>
      </c>
      <c r="H8582">
        <v>97</v>
      </c>
      <c r="I8582">
        <v>8.9499999999999993</v>
      </c>
      <c r="J8582" t="s">
        <v>15339</v>
      </c>
      <c r="K8582" t="s">
        <v>15372</v>
      </c>
      <c r="L8582" t="e">
        <f>VLOOKUP(F8582,Sheet3!$B$2:$H$126,7,0)</f>
        <v>#N/A</v>
      </c>
    </row>
    <row r="8583" spans="1:12" hidden="1" x14ac:dyDescent="0.2">
      <c r="A8583" t="s">
        <v>6674</v>
      </c>
      <c r="B8583" t="s">
        <v>10943</v>
      </c>
      <c r="C8583" t="s">
        <v>10981</v>
      </c>
      <c r="D8583" t="e">
        <f>INDEX(Sheet3!$D$1:$D$126,MATCH(DF!F8583,Sheet3!$C$1:$C$126,0))</f>
        <v>#N/A</v>
      </c>
      <c r="E8583" t="e">
        <f>INDEX(Sheet3!$E$1:$E$126,MATCH(DF!F8583,Sheet3!$C$1:$C$126,0))</f>
        <v>#N/A</v>
      </c>
      <c r="F8583" t="s">
        <v>12833</v>
      </c>
      <c r="G8583">
        <v>4.0999999999999996</v>
      </c>
      <c r="H8583">
        <v>97</v>
      </c>
      <c r="I8583">
        <v>36.74</v>
      </c>
      <c r="J8583" t="s">
        <v>15342</v>
      </c>
      <c r="K8583" t="s">
        <v>15372</v>
      </c>
      <c r="L8583" t="e">
        <f>VLOOKUP(F8583,Sheet3!$B$2:$H$126,7,0)</f>
        <v>#N/A</v>
      </c>
    </row>
    <row r="8584" spans="1:12" hidden="1" x14ac:dyDescent="0.2">
      <c r="A8584" t="s">
        <v>6675</v>
      </c>
      <c r="B8584" t="s">
        <v>10944</v>
      </c>
      <c r="C8584" t="s">
        <v>11101</v>
      </c>
      <c r="D8584" t="e">
        <f>INDEX(Sheet3!$D$1:$D$126,MATCH(DF!F8584,Sheet3!$C$1:$C$126,0))</f>
        <v>#N/A</v>
      </c>
      <c r="E8584" t="e">
        <f>INDEX(Sheet3!$E$1:$E$126,MATCH(DF!F8584,Sheet3!$C$1:$C$126,0))</f>
        <v>#N/A</v>
      </c>
      <c r="F8584" t="s">
        <v>12168</v>
      </c>
      <c r="G8584">
        <v>4.3</v>
      </c>
      <c r="H8584">
        <v>97</v>
      </c>
      <c r="I8584">
        <v>65</v>
      </c>
      <c r="J8584" t="s">
        <v>15340</v>
      </c>
      <c r="K8584" t="s">
        <v>15372</v>
      </c>
      <c r="L8584" t="e">
        <f>VLOOKUP(F8584,Sheet3!$B$2:$H$126,7,0)</f>
        <v>#N/A</v>
      </c>
    </row>
    <row r="8585" spans="1:12" hidden="1" x14ac:dyDescent="0.2">
      <c r="A8585" t="s">
        <v>6676</v>
      </c>
      <c r="B8585" t="s">
        <v>10944</v>
      </c>
      <c r="C8585" t="s">
        <v>11230</v>
      </c>
      <c r="D8585" t="e">
        <f>INDEX(Sheet3!$D$1:$D$126,MATCH(DF!F8585,Sheet3!$C$1:$C$126,0))</f>
        <v>#N/A</v>
      </c>
      <c r="E8585" t="e">
        <f>INDEX(Sheet3!$E$1:$E$126,MATCH(DF!F8585,Sheet3!$C$1:$C$126,0))</f>
        <v>#N/A</v>
      </c>
      <c r="F8585" t="s">
        <v>12479</v>
      </c>
      <c r="G8585">
        <v>4.2</v>
      </c>
      <c r="H8585">
        <v>97</v>
      </c>
      <c r="I8585">
        <v>23.99</v>
      </c>
      <c r="J8585" t="s">
        <v>15342</v>
      </c>
      <c r="K8585" t="s">
        <v>15372</v>
      </c>
      <c r="L8585" t="e">
        <f>VLOOKUP(F8585,Sheet3!$B$2:$H$126,7,0)</f>
        <v>#N/A</v>
      </c>
    </row>
    <row r="8586" spans="1:12" hidden="1" x14ac:dyDescent="0.2">
      <c r="A8586" t="s">
        <v>6677</v>
      </c>
      <c r="B8586" t="s">
        <v>10949</v>
      </c>
      <c r="C8586" t="s">
        <v>11118</v>
      </c>
      <c r="D8586" t="e">
        <f>INDEX(Sheet3!$D$1:$D$126,MATCH(DF!F8586,Sheet3!$C$1:$C$126,0))</f>
        <v>#N/A</v>
      </c>
      <c r="E8586" t="e">
        <f>INDEX(Sheet3!$E$1:$E$126,MATCH(DF!F8586,Sheet3!$C$1:$C$126,0))</f>
        <v>#N/A</v>
      </c>
      <c r="F8586" t="s">
        <v>12993</v>
      </c>
      <c r="G8586">
        <v>3.5</v>
      </c>
      <c r="H8586">
        <v>97</v>
      </c>
      <c r="I8586">
        <v>10.45</v>
      </c>
      <c r="J8586" t="s">
        <v>15341</v>
      </c>
      <c r="K8586" t="s">
        <v>15372</v>
      </c>
      <c r="L8586" t="e">
        <f>VLOOKUP(F8586,Sheet3!$B$2:$H$126,7,0)</f>
        <v>#N/A</v>
      </c>
    </row>
    <row r="8587" spans="1:12" hidden="1" x14ac:dyDescent="0.2">
      <c r="A8587" t="s">
        <v>6678</v>
      </c>
      <c r="B8587" t="s">
        <v>10951</v>
      </c>
      <c r="C8587" t="s">
        <v>11018</v>
      </c>
      <c r="D8587" t="e">
        <f>INDEX(Sheet3!$D$1:$D$126,MATCH(DF!F8587,Sheet3!$C$1:$C$126,0))</f>
        <v>#N/A</v>
      </c>
      <c r="E8587" t="e">
        <f>INDEX(Sheet3!$E$1:$E$126,MATCH(DF!F8587,Sheet3!$C$1:$C$126,0))</f>
        <v>#N/A</v>
      </c>
      <c r="F8587" t="s">
        <v>12097</v>
      </c>
      <c r="G8587">
        <v>3.9</v>
      </c>
      <c r="H8587">
        <v>970</v>
      </c>
      <c r="I8587">
        <v>25.5</v>
      </c>
      <c r="J8587" t="s">
        <v>15339</v>
      </c>
      <c r="K8587" t="s">
        <v>15372</v>
      </c>
      <c r="L8587" t="e">
        <f>VLOOKUP(F8587,Sheet3!$B$2:$H$126,7,0)</f>
        <v>#N/A</v>
      </c>
    </row>
    <row r="8588" spans="1:12" hidden="1" x14ac:dyDescent="0.2">
      <c r="A8588" t="s">
        <v>1644</v>
      </c>
      <c r="B8588" t="s">
        <v>10943</v>
      </c>
      <c r="C8588" t="s">
        <v>11005</v>
      </c>
      <c r="D8588" t="e">
        <f>INDEX(Sheet3!$D$1:$D$126,MATCH(DF!F8588,Sheet3!$C$1:$C$126,0))</f>
        <v>#N/A</v>
      </c>
      <c r="E8588" t="e">
        <f>INDEX(Sheet3!$E$1:$E$126,MATCH(DF!F8588,Sheet3!$C$1:$C$126,0))</f>
        <v>#N/A</v>
      </c>
      <c r="F8588" t="s">
        <v>11866</v>
      </c>
      <c r="G8588">
        <v>4.2</v>
      </c>
      <c r="H8588">
        <v>972</v>
      </c>
      <c r="I8588">
        <v>89</v>
      </c>
      <c r="J8588" t="s">
        <v>15346</v>
      </c>
      <c r="K8588" t="s">
        <v>15372</v>
      </c>
      <c r="L8588" t="e">
        <f>VLOOKUP(F8588,Sheet3!$B$2:$H$126,7,0)</f>
        <v>#N/A</v>
      </c>
    </row>
    <row r="8589" spans="1:12" hidden="1" x14ac:dyDescent="0.2">
      <c r="A8589" t="s">
        <v>6679</v>
      </c>
      <c r="B8589" t="s">
        <v>10950</v>
      </c>
      <c r="C8589" t="s">
        <v>11038</v>
      </c>
      <c r="D8589" t="e">
        <f>INDEX(Sheet3!$D$1:$D$126,MATCH(DF!F8589,Sheet3!$C$1:$C$126,0))</f>
        <v>#N/A</v>
      </c>
      <c r="E8589" t="e">
        <f>INDEX(Sheet3!$E$1:$E$126,MATCH(DF!F8589,Sheet3!$C$1:$C$126,0))</f>
        <v>#N/A</v>
      </c>
      <c r="F8589" t="s">
        <v>12449</v>
      </c>
      <c r="G8589">
        <v>3.5</v>
      </c>
      <c r="H8589">
        <v>973</v>
      </c>
      <c r="I8589">
        <v>22.1</v>
      </c>
      <c r="J8589" t="s">
        <v>15340</v>
      </c>
      <c r="K8589" t="s">
        <v>15372</v>
      </c>
      <c r="L8589" t="e">
        <f>VLOOKUP(F8589,Sheet3!$B$2:$H$126,7,0)</f>
        <v>#N/A</v>
      </c>
    </row>
    <row r="8590" spans="1:12" hidden="1" x14ac:dyDescent="0.2">
      <c r="A8590" t="s">
        <v>6680</v>
      </c>
      <c r="B8590" t="s">
        <v>10948</v>
      </c>
      <c r="C8590" t="s">
        <v>11010</v>
      </c>
      <c r="D8590" t="e">
        <f>INDEX(Sheet3!$D$1:$D$126,MATCH(DF!F8590,Sheet3!$C$1:$C$126,0))</f>
        <v>#N/A</v>
      </c>
      <c r="E8590" t="e">
        <f>INDEX(Sheet3!$E$1:$E$126,MATCH(DF!F8590,Sheet3!$C$1:$C$126,0))</f>
        <v>#N/A</v>
      </c>
      <c r="F8590" t="s">
        <v>12383</v>
      </c>
      <c r="G8590">
        <v>4.0999999999999996</v>
      </c>
      <c r="H8590">
        <v>974</v>
      </c>
      <c r="I8590">
        <v>19.899999999999999</v>
      </c>
      <c r="J8590" t="s">
        <v>15342</v>
      </c>
      <c r="K8590" t="s">
        <v>15372</v>
      </c>
      <c r="L8590" t="e">
        <f>VLOOKUP(F8590,Sheet3!$B$2:$H$126,7,0)</f>
        <v>#N/A</v>
      </c>
    </row>
    <row r="8591" spans="1:12" hidden="1" x14ac:dyDescent="0.2">
      <c r="A8591" t="s">
        <v>6681</v>
      </c>
      <c r="B8591" t="s">
        <v>10951</v>
      </c>
      <c r="C8591" t="s">
        <v>11145</v>
      </c>
      <c r="D8591" t="e">
        <f>INDEX(Sheet3!$D$1:$D$126,MATCH(DF!F8591,Sheet3!$C$1:$C$126,0))</f>
        <v>#N/A</v>
      </c>
      <c r="E8591" t="e">
        <f>INDEX(Sheet3!$E$1:$E$126,MATCH(DF!F8591,Sheet3!$C$1:$C$126,0))</f>
        <v>#N/A</v>
      </c>
      <c r="F8591" t="s">
        <v>14184</v>
      </c>
      <c r="G8591">
        <v>4</v>
      </c>
      <c r="H8591">
        <v>975</v>
      </c>
      <c r="I8591">
        <v>13.55</v>
      </c>
      <c r="J8591" t="s">
        <v>15342</v>
      </c>
      <c r="K8591" t="s">
        <v>15372</v>
      </c>
      <c r="L8591" t="e">
        <f>VLOOKUP(F8591,Sheet3!$B$2:$H$126,7,0)</f>
        <v>#N/A</v>
      </c>
    </row>
    <row r="8592" spans="1:12" hidden="1" x14ac:dyDescent="0.2">
      <c r="A8592" t="s">
        <v>1191</v>
      </c>
      <c r="B8592" t="s">
        <v>10943</v>
      </c>
      <c r="C8592" t="s">
        <v>11025</v>
      </c>
      <c r="D8592" t="e">
        <f>INDEX(Sheet3!$D$1:$D$126,MATCH(DF!F8592,Sheet3!$C$1:$C$126,0))</f>
        <v>#N/A</v>
      </c>
      <c r="E8592" t="e">
        <f>INDEX(Sheet3!$E$1:$E$126,MATCH(DF!F8592,Sheet3!$C$1:$C$126,0))</f>
        <v>#N/A</v>
      </c>
      <c r="F8592" t="s">
        <v>14076</v>
      </c>
      <c r="G8592">
        <v>4.2</v>
      </c>
      <c r="H8592">
        <v>975</v>
      </c>
      <c r="I8592">
        <v>62.95</v>
      </c>
      <c r="J8592" t="s">
        <v>15349</v>
      </c>
      <c r="K8592" t="s">
        <v>15372</v>
      </c>
      <c r="L8592" t="e">
        <f>VLOOKUP(F8592,Sheet3!$B$2:$H$126,7,0)</f>
        <v>#N/A</v>
      </c>
    </row>
    <row r="8593" spans="1:12" hidden="1" x14ac:dyDescent="0.2">
      <c r="A8593" t="s">
        <v>6682</v>
      </c>
      <c r="B8593" t="s">
        <v>10943</v>
      </c>
      <c r="C8593" t="s">
        <v>11076</v>
      </c>
      <c r="D8593" t="e">
        <f>INDEX(Sheet3!$D$1:$D$126,MATCH(DF!F8593,Sheet3!$C$1:$C$126,0))</f>
        <v>#N/A</v>
      </c>
      <c r="E8593" t="e">
        <f>INDEX(Sheet3!$E$1:$E$126,MATCH(DF!F8593,Sheet3!$C$1:$C$126,0))</f>
        <v>#N/A</v>
      </c>
      <c r="F8593" t="s">
        <v>11977</v>
      </c>
      <c r="G8593">
        <v>4.3</v>
      </c>
      <c r="H8593">
        <v>975</v>
      </c>
      <c r="I8593">
        <v>91.55</v>
      </c>
      <c r="J8593" t="s">
        <v>15342</v>
      </c>
      <c r="K8593" t="s">
        <v>15372</v>
      </c>
      <c r="L8593" t="e">
        <f>VLOOKUP(F8593,Sheet3!$B$2:$H$126,7,0)</f>
        <v>#N/A</v>
      </c>
    </row>
    <row r="8594" spans="1:12" hidden="1" x14ac:dyDescent="0.2">
      <c r="A8594" t="s">
        <v>6683</v>
      </c>
      <c r="B8594" t="s">
        <v>10944</v>
      </c>
      <c r="C8594" t="s">
        <v>11024</v>
      </c>
      <c r="D8594" t="e">
        <f>INDEX(Sheet3!$D$1:$D$126,MATCH(DF!F8594,Sheet3!$C$1:$C$126,0))</f>
        <v>#N/A</v>
      </c>
      <c r="E8594" t="e">
        <f>INDEX(Sheet3!$E$1:$E$126,MATCH(DF!F8594,Sheet3!$C$1:$C$126,0))</f>
        <v>#N/A</v>
      </c>
      <c r="F8594" t="s">
        <v>11987</v>
      </c>
      <c r="G8594">
        <v>4.0999999999999996</v>
      </c>
      <c r="H8594">
        <v>975</v>
      </c>
      <c r="I8594">
        <v>43.87</v>
      </c>
      <c r="J8594" t="s">
        <v>15340</v>
      </c>
      <c r="K8594" t="s">
        <v>15372</v>
      </c>
      <c r="L8594" t="e">
        <f>VLOOKUP(F8594,Sheet3!$B$2:$H$126,7,0)</f>
        <v>#N/A</v>
      </c>
    </row>
    <row r="8595" spans="1:12" x14ac:dyDescent="0.2">
      <c r="A8595" t="s">
        <v>230</v>
      </c>
      <c r="B8595" t="s">
        <v>10952</v>
      </c>
      <c r="C8595" s="2" t="s">
        <v>11200</v>
      </c>
      <c r="D8595" t="str">
        <f>INDEX(Sheet3!$D$1:$D$126,MATCH(DF!F8595,Sheet3!$C$1:$C$126,0))</f>
        <v>BAIXO ALENTEJO</v>
      </c>
      <c r="E8595" t="str">
        <f>INDEX(Sheet3!$E$1:$E$126,MATCH(DF!F8595,Sheet3!$C$1:$C$126,0))</f>
        <v>PT184</v>
      </c>
      <c r="F8595" t="s">
        <v>11986</v>
      </c>
      <c r="G8595">
        <v>4.0999999999999996</v>
      </c>
      <c r="H8595">
        <v>975</v>
      </c>
      <c r="I8595">
        <v>13.6</v>
      </c>
      <c r="J8595" t="s">
        <v>15340</v>
      </c>
      <c r="K8595" t="s">
        <v>15372</v>
      </c>
      <c r="L8595" t="str">
        <f>VLOOKUP(F8595,Sheet3!$B$2:$H$126,7,0)</f>
        <v>Cortes de Cima</v>
      </c>
    </row>
    <row r="8596" spans="1:12" hidden="1" x14ac:dyDescent="0.2">
      <c r="A8596" t="s">
        <v>1191</v>
      </c>
      <c r="B8596" t="s">
        <v>10943</v>
      </c>
      <c r="C8596" t="s">
        <v>11025</v>
      </c>
      <c r="D8596" t="e">
        <f>INDEX(Sheet3!$D$1:$D$126,MATCH(DF!F8596,Sheet3!$C$1:$C$126,0))</f>
        <v>#N/A</v>
      </c>
      <c r="E8596" t="e">
        <f>INDEX(Sheet3!$E$1:$E$126,MATCH(DF!F8596,Sheet3!$C$1:$C$126,0))</f>
        <v>#N/A</v>
      </c>
      <c r="F8596" t="s">
        <v>12216</v>
      </c>
      <c r="G8596">
        <v>4.3</v>
      </c>
      <c r="H8596">
        <v>975</v>
      </c>
      <c r="I8596">
        <v>129.94999999999999</v>
      </c>
      <c r="J8596" t="s">
        <v>15349</v>
      </c>
      <c r="K8596" t="s">
        <v>15372</v>
      </c>
      <c r="L8596" t="e">
        <f>VLOOKUP(F8596,Sheet3!$B$2:$H$126,7,0)</f>
        <v>#N/A</v>
      </c>
    </row>
    <row r="8597" spans="1:12" hidden="1" x14ac:dyDescent="0.2">
      <c r="A8597" t="s">
        <v>6684</v>
      </c>
      <c r="B8597" t="s">
        <v>10943</v>
      </c>
      <c r="C8597" t="s">
        <v>11005</v>
      </c>
      <c r="D8597" t="e">
        <f>INDEX(Sheet3!$D$1:$D$126,MATCH(DF!F8597,Sheet3!$C$1:$C$126,0))</f>
        <v>#N/A</v>
      </c>
      <c r="E8597" t="e">
        <f>INDEX(Sheet3!$E$1:$E$126,MATCH(DF!F8597,Sheet3!$C$1:$C$126,0))</f>
        <v>#N/A</v>
      </c>
      <c r="F8597" t="s">
        <v>14508</v>
      </c>
      <c r="G8597">
        <v>3.9</v>
      </c>
      <c r="H8597">
        <v>976</v>
      </c>
      <c r="I8597">
        <v>39.950000000000003</v>
      </c>
      <c r="J8597" t="s">
        <v>15347</v>
      </c>
      <c r="K8597" t="s">
        <v>15372</v>
      </c>
      <c r="L8597" t="e">
        <f>VLOOKUP(F8597,Sheet3!$B$2:$H$126,7,0)</f>
        <v>#N/A</v>
      </c>
    </row>
    <row r="8598" spans="1:12" hidden="1" x14ac:dyDescent="0.2">
      <c r="A8598" t="s">
        <v>6685</v>
      </c>
      <c r="B8598" t="s">
        <v>10951</v>
      </c>
      <c r="C8598" t="s">
        <v>11001</v>
      </c>
      <c r="D8598" t="e">
        <f>INDEX(Sheet3!$D$1:$D$126,MATCH(DF!F8598,Sheet3!$C$1:$C$126,0))</f>
        <v>#N/A</v>
      </c>
      <c r="E8598" t="e">
        <f>INDEX(Sheet3!$E$1:$E$126,MATCH(DF!F8598,Sheet3!$C$1:$C$126,0))</f>
        <v>#N/A</v>
      </c>
      <c r="F8598" t="s">
        <v>14540</v>
      </c>
      <c r="G8598">
        <v>3.8</v>
      </c>
      <c r="H8598">
        <v>976</v>
      </c>
      <c r="I8598">
        <v>24.57</v>
      </c>
      <c r="J8598" t="s">
        <v>15342</v>
      </c>
      <c r="K8598" t="s">
        <v>15372</v>
      </c>
      <c r="L8598" t="e">
        <f>VLOOKUP(F8598,Sheet3!$B$2:$H$126,7,0)</f>
        <v>#N/A</v>
      </c>
    </row>
    <row r="8599" spans="1:12" hidden="1" x14ac:dyDescent="0.2">
      <c r="A8599" t="s">
        <v>304</v>
      </c>
      <c r="B8599" t="s">
        <v>10955</v>
      </c>
      <c r="C8599" t="s">
        <v>11028</v>
      </c>
      <c r="D8599" t="e">
        <f>INDEX(Sheet3!$D$1:$D$126,MATCH(DF!F8599,Sheet3!$C$1:$C$126,0))</f>
        <v>#N/A</v>
      </c>
      <c r="E8599" t="e">
        <f>INDEX(Sheet3!$E$1:$E$126,MATCH(DF!F8599,Sheet3!$C$1:$C$126,0))</f>
        <v>#N/A</v>
      </c>
      <c r="F8599" t="s">
        <v>12060</v>
      </c>
      <c r="G8599">
        <v>4</v>
      </c>
      <c r="H8599">
        <v>977</v>
      </c>
      <c r="I8599">
        <v>13.25</v>
      </c>
      <c r="J8599" t="s">
        <v>15339</v>
      </c>
      <c r="K8599" t="s">
        <v>15372</v>
      </c>
      <c r="L8599" t="e">
        <f>VLOOKUP(F8599,Sheet3!$B$2:$H$126,7,0)</f>
        <v>#N/A</v>
      </c>
    </row>
    <row r="8600" spans="1:12" hidden="1" x14ac:dyDescent="0.2">
      <c r="A8600" t="s">
        <v>6686</v>
      </c>
      <c r="B8600" t="s">
        <v>10944</v>
      </c>
      <c r="C8600" t="s">
        <v>11479</v>
      </c>
      <c r="D8600" t="e">
        <f>INDEX(Sheet3!$D$1:$D$126,MATCH(DF!F8600,Sheet3!$C$1:$C$126,0))</f>
        <v>#N/A</v>
      </c>
      <c r="E8600" t="e">
        <f>INDEX(Sheet3!$E$1:$E$126,MATCH(DF!F8600,Sheet3!$C$1:$C$126,0))</f>
        <v>#N/A</v>
      </c>
      <c r="F8600" t="s">
        <v>12768</v>
      </c>
      <c r="G8600">
        <v>4.3</v>
      </c>
      <c r="H8600">
        <v>978</v>
      </c>
      <c r="I8600">
        <v>18.38</v>
      </c>
      <c r="J8600" t="s">
        <v>15339</v>
      </c>
      <c r="K8600" t="s">
        <v>15372</v>
      </c>
      <c r="L8600" t="e">
        <f>VLOOKUP(F8600,Sheet3!$B$2:$H$126,7,0)</f>
        <v>#N/A</v>
      </c>
    </row>
    <row r="8601" spans="1:12" hidden="1" x14ac:dyDescent="0.2">
      <c r="A8601" t="s">
        <v>6687</v>
      </c>
      <c r="B8601" t="s">
        <v>10951</v>
      </c>
      <c r="C8601" t="s">
        <v>11018</v>
      </c>
      <c r="D8601" t="e">
        <f>INDEX(Sheet3!$D$1:$D$126,MATCH(DF!F8601,Sheet3!$C$1:$C$126,0))</f>
        <v>#N/A</v>
      </c>
      <c r="E8601" t="e">
        <f>INDEX(Sheet3!$E$1:$E$126,MATCH(DF!F8601,Sheet3!$C$1:$C$126,0))</f>
        <v>#N/A</v>
      </c>
      <c r="F8601" t="s">
        <v>14541</v>
      </c>
      <c r="G8601">
        <v>4.3</v>
      </c>
      <c r="H8601">
        <v>978</v>
      </c>
      <c r="I8601">
        <v>43.87</v>
      </c>
      <c r="J8601" t="s">
        <v>15342</v>
      </c>
      <c r="K8601" t="s">
        <v>15372</v>
      </c>
      <c r="L8601" t="e">
        <f>VLOOKUP(F8601,Sheet3!$B$2:$H$126,7,0)</f>
        <v>#N/A</v>
      </c>
    </row>
    <row r="8602" spans="1:12" hidden="1" x14ac:dyDescent="0.2">
      <c r="A8602" t="s">
        <v>6688</v>
      </c>
      <c r="B8602" t="s">
        <v>10950</v>
      </c>
      <c r="C8602" t="s">
        <v>10992</v>
      </c>
      <c r="D8602" t="e">
        <f>INDEX(Sheet3!$D$1:$D$126,MATCH(DF!F8602,Sheet3!$C$1:$C$126,0))</f>
        <v>#N/A</v>
      </c>
      <c r="E8602" t="e">
        <f>INDEX(Sheet3!$E$1:$E$126,MATCH(DF!F8602,Sheet3!$C$1:$C$126,0))</f>
        <v>#N/A</v>
      </c>
      <c r="F8602" t="s">
        <v>13023</v>
      </c>
      <c r="G8602">
        <v>3.7</v>
      </c>
      <c r="H8602">
        <v>98</v>
      </c>
      <c r="I8602">
        <v>10</v>
      </c>
      <c r="J8602" t="s">
        <v>15339</v>
      </c>
      <c r="K8602" t="s">
        <v>15372</v>
      </c>
      <c r="L8602" t="e">
        <f>VLOOKUP(F8602,Sheet3!$B$2:$H$126,7,0)</f>
        <v>#N/A</v>
      </c>
    </row>
    <row r="8603" spans="1:12" hidden="1" x14ac:dyDescent="0.2">
      <c r="A8603" t="s">
        <v>741</v>
      </c>
      <c r="B8603" t="s">
        <v>10943</v>
      </c>
      <c r="C8603" t="s">
        <v>11127</v>
      </c>
      <c r="D8603" t="e">
        <f>INDEX(Sheet3!$D$1:$D$126,MATCH(DF!F8603,Sheet3!$C$1:$C$126,0))</f>
        <v>#N/A</v>
      </c>
      <c r="E8603" t="e">
        <f>INDEX(Sheet3!$E$1:$E$126,MATCH(DF!F8603,Sheet3!$C$1:$C$126,0))</f>
        <v>#N/A</v>
      </c>
      <c r="F8603" t="s">
        <v>14542</v>
      </c>
      <c r="G8603">
        <v>3.6</v>
      </c>
      <c r="H8603">
        <v>98</v>
      </c>
      <c r="I8603">
        <v>14.95</v>
      </c>
      <c r="J8603" t="s">
        <v>15340</v>
      </c>
      <c r="K8603" t="s">
        <v>15372</v>
      </c>
      <c r="L8603" t="e">
        <f>VLOOKUP(F8603,Sheet3!$B$2:$H$126,7,0)</f>
        <v>#N/A</v>
      </c>
    </row>
    <row r="8604" spans="1:12" hidden="1" x14ac:dyDescent="0.2">
      <c r="A8604" t="s">
        <v>6689</v>
      </c>
      <c r="B8604" t="s">
        <v>10944</v>
      </c>
      <c r="C8604" t="s">
        <v>11104</v>
      </c>
      <c r="D8604" t="e">
        <f>INDEX(Sheet3!$D$1:$D$126,MATCH(DF!F8604,Sheet3!$C$1:$C$126,0))</f>
        <v>#N/A</v>
      </c>
      <c r="E8604" t="e">
        <f>INDEX(Sheet3!$E$1:$E$126,MATCH(DF!F8604,Sheet3!$C$1:$C$126,0))</f>
        <v>#N/A</v>
      </c>
      <c r="F8604" t="s">
        <v>14017</v>
      </c>
      <c r="G8604">
        <v>3.7</v>
      </c>
      <c r="H8604">
        <v>98</v>
      </c>
      <c r="I8604">
        <v>17.899999999999999</v>
      </c>
      <c r="J8604" t="s">
        <v>15343</v>
      </c>
      <c r="K8604" t="s">
        <v>15372</v>
      </c>
      <c r="L8604" t="e">
        <f>VLOOKUP(F8604,Sheet3!$B$2:$H$126,7,0)</f>
        <v>#N/A</v>
      </c>
    </row>
    <row r="8605" spans="1:12" hidden="1" x14ac:dyDescent="0.2">
      <c r="A8605" t="s">
        <v>6690</v>
      </c>
      <c r="B8605" t="s">
        <v>10943</v>
      </c>
      <c r="C8605" t="s">
        <v>11337</v>
      </c>
      <c r="D8605" t="e">
        <f>INDEX(Sheet3!$D$1:$D$126,MATCH(DF!F8605,Sheet3!$C$1:$C$126,0))</f>
        <v>#N/A</v>
      </c>
      <c r="E8605" t="e">
        <f>INDEX(Sheet3!$E$1:$E$126,MATCH(DF!F8605,Sheet3!$C$1:$C$126,0))</f>
        <v>#N/A</v>
      </c>
      <c r="F8605" t="s">
        <v>11993</v>
      </c>
      <c r="G8605">
        <v>3.3</v>
      </c>
      <c r="H8605">
        <v>98</v>
      </c>
      <c r="I8605">
        <v>13.9</v>
      </c>
      <c r="J8605" t="s">
        <v>15340</v>
      </c>
      <c r="K8605" t="s">
        <v>15372</v>
      </c>
      <c r="L8605" t="e">
        <f>VLOOKUP(F8605,Sheet3!$B$2:$H$126,7,0)</f>
        <v>#N/A</v>
      </c>
    </row>
    <row r="8606" spans="1:12" hidden="1" x14ac:dyDescent="0.2">
      <c r="A8606" t="s">
        <v>6691</v>
      </c>
      <c r="B8606" t="s">
        <v>10957</v>
      </c>
      <c r="C8606" t="s">
        <v>11141</v>
      </c>
      <c r="D8606" t="e">
        <f>INDEX(Sheet3!$D$1:$D$126,MATCH(DF!F8606,Sheet3!$C$1:$C$126,0))</f>
        <v>#N/A</v>
      </c>
      <c r="E8606" t="e">
        <f>INDEX(Sheet3!$E$1:$E$126,MATCH(DF!F8606,Sheet3!$C$1:$C$126,0))</f>
        <v>#N/A</v>
      </c>
      <c r="F8606" t="s">
        <v>13950</v>
      </c>
      <c r="G8606">
        <v>3.6</v>
      </c>
      <c r="H8606">
        <v>98</v>
      </c>
      <c r="I8606">
        <v>17.79</v>
      </c>
      <c r="J8606" t="s">
        <v>15342</v>
      </c>
      <c r="K8606" t="s">
        <v>15372</v>
      </c>
      <c r="L8606" t="e">
        <f>VLOOKUP(F8606,Sheet3!$B$2:$H$126,7,0)</f>
        <v>#N/A</v>
      </c>
    </row>
    <row r="8607" spans="1:12" hidden="1" x14ac:dyDescent="0.2">
      <c r="A8607" t="s">
        <v>6692</v>
      </c>
      <c r="B8607" t="s">
        <v>10948</v>
      </c>
      <c r="C8607" t="s">
        <v>10986</v>
      </c>
      <c r="D8607" t="e">
        <f>INDEX(Sheet3!$D$1:$D$126,MATCH(DF!F8607,Sheet3!$C$1:$C$126,0))</f>
        <v>#N/A</v>
      </c>
      <c r="E8607" t="e">
        <f>INDEX(Sheet3!$E$1:$E$126,MATCH(DF!F8607,Sheet3!$C$1:$C$126,0))</f>
        <v>#N/A</v>
      </c>
      <c r="F8607" t="s">
        <v>12503</v>
      </c>
      <c r="G8607">
        <v>4</v>
      </c>
      <c r="H8607">
        <v>98</v>
      </c>
      <c r="I8607">
        <v>13.58</v>
      </c>
      <c r="J8607" t="s">
        <v>15339</v>
      </c>
      <c r="K8607" t="s">
        <v>15372</v>
      </c>
      <c r="L8607" t="e">
        <f>VLOOKUP(F8607,Sheet3!$B$2:$H$126,7,0)</f>
        <v>#N/A</v>
      </c>
    </row>
    <row r="8608" spans="1:12" hidden="1" x14ac:dyDescent="0.2">
      <c r="A8608" t="s">
        <v>6693</v>
      </c>
      <c r="B8608" t="s">
        <v>10951</v>
      </c>
      <c r="C8608" t="s">
        <v>11018</v>
      </c>
      <c r="D8608" t="e">
        <f>INDEX(Sheet3!$D$1:$D$126,MATCH(DF!F8608,Sheet3!$C$1:$C$126,0))</f>
        <v>#N/A</v>
      </c>
      <c r="E8608" t="e">
        <f>INDEX(Sheet3!$E$1:$E$126,MATCH(DF!F8608,Sheet3!$C$1:$C$126,0))</f>
        <v>#N/A</v>
      </c>
      <c r="F8608" t="s">
        <v>13719</v>
      </c>
      <c r="G8608">
        <v>4.4000000000000004</v>
      </c>
      <c r="H8608">
        <v>98</v>
      </c>
      <c r="I8608">
        <v>92.63</v>
      </c>
      <c r="J8608" t="s">
        <v>15346</v>
      </c>
      <c r="K8608" t="s">
        <v>15372</v>
      </c>
      <c r="L8608" t="e">
        <f>VLOOKUP(F8608,Sheet3!$B$2:$H$126,7,0)</f>
        <v>#N/A</v>
      </c>
    </row>
    <row r="8609" spans="1:12" hidden="1" x14ac:dyDescent="0.2">
      <c r="A8609" t="s">
        <v>1079</v>
      </c>
      <c r="B8609" t="s">
        <v>10943</v>
      </c>
      <c r="C8609" t="s">
        <v>10999</v>
      </c>
      <c r="D8609" t="e">
        <f>INDEX(Sheet3!$D$1:$D$126,MATCH(DF!F8609,Sheet3!$C$1:$C$126,0))</f>
        <v>#N/A</v>
      </c>
      <c r="E8609" t="e">
        <f>INDEX(Sheet3!$E$1:$E$126,MATCH(DF!F8609,Sheet3!$C$1:$C$126,0))</f>
        <v>#N/A</v>
      </c>
      <c r="F8609" t="s">
        <v>13185</v>
      </c>
      <c r="G8609">
        <v>3.6</v>
      </c>
      <c r="H8609">
        <v>98</v>
      </c>
      <c r="I8609">
        <v>20.95</v>
      </c>
      <c r="J8609" t="s">
        <v>15342</v>
      </c>
      <c r="K8609" t="s">
        <v>15372</v>
      </c>
      <c r="L8609" t="e">
        <f>VLOOKUP(F8609,Sheet3!$B$2:$H$126,7,0)</f>
        <v>#N/A</v>
      </c>
    </row>
    <row r="8610" spans="1:12" hidden="1" x14ac:dyDescent="0.2">
      <c r="A8610" t="s">
        <v>6694</v>
      </c>
      <c r="B8610" t="s">
        <v>10950</v>
      </c>
      <c r="C8610" t="s">
        <v>11055</v>
      </c>
      <c r="D8610" t="e">
        <f>INDEX(Sheet3!$D$1:$D$126,MATCH(DF!F8610,Sheet3!$C$1:$C$126,0))</f>
        <v>#N/A</v>
      </c>
      <c r="E8610" t="e">
        <f>INDEX(Sheet3!$E$1:$E$126,MATCH(DF!F8610,Sheet3!$C$1:$C$126,0))</f>
        <v>#N/A</v>
      </c>
      <c r="F8610" t="s">
        <v>12192</v>
      </c>
      <c r="G8610">
        <v>4.2</v>
      </c>
      <c r="H8610">
        <v>98</v>
      </c>
      <c r="I8610">
        <v>67.260000000000005</v>
      </c>
      <c r="J8610" t="s">
        <v>15342</v>
      </c>
      <c r="K8610" t="s">
        <v>15372</v>
      </c>
      <c r="L8610" t="e">
        <f>VLOOKUP(F8610,Sheet3!$B$2:$H$126,7,0)</f>
        <v>#N/A</v>
      </c>
    </row>
    <row r="8611" spans="1:12" hidden="1" x14ac:dyDescent="0.2">
      <c r="A8611" t="s">
        <v>387</v>
      </c>
      <c r="B8611" t="s">
        <v>10944</v>
      </c>
      <c r="C8611" t="s">
        <v>11052</v>
      </c>
      <c r="D8611" t="e">
        <f>INDEX(Sheet3!$D$1:$D$126,MATCH(DF!F8611,Sheet3!$C$1:$C$126,0))</f>
        <v>#N/A</v>
      </c>
      <c r="E8611" t="e">
        <f>INDEX(Sheet3!$E$1:$E$126,MATCH(DF!F8611,Sheet3!$C$1:$C$126,0))</f>
        <v>#N/A</v>
      </c>
      <c r="F8611" t="s">
        <v>12004</v>
      </c>
      <c r="G8611">
        <v>3.8</v>
      </c>
      <c r="H8611">
        <v>98</v>
      </c>
      <c r="I8611">
        <v>12.9</v>
      </c>
      <c r="J8611" t="s">
        <v>15339</v>
      </c>
      <c r="K8611" t="s">
        <v>15372</v>
      </c>
      <c r="L8611" t="e">
        <f>VLOOKUP(F8611,Sheet3!$B$2:$H$126,7,0)</f>
        <v>#N/A</v>
      </c>
    </row>
    <row r="8612" spans="1:12" hidden="1" x14ac:dyDescent="0.2">
      <c r="A8612" t="s">
        <v>6695</v>
      </c>
      <c r="B8612" t="s">
        <v>10949</v>
      </c>
      <c r="C8612" t="s">
        <v>10991</v>
      </c>
      <c r="D8612" t="e">
        <f>INDEX(Sheet3!$D$1:$D$126,MATCH(DF!F8612,Sheet3!$C$1:$C$126,0))</f>
        <v>#N/A</v>
      </c>
      <c r="E8612" t="e">
        <f>INDEX(Sheet3!$E$1:$E$126,MATCH(DF!F8612,Sheet3!$C$1:$C$126,0))</f>
        <v>#N/A</v>
      </c>
      <c r="F8612" t="s">
        <v>12597</v>
      </c>
      <c r="G8612">
        <v>4.0999999999999996</v>
      </c>
      <c r="H8612">
        <v>98</v>
      </c>
      <c r="I8612">
        <v>16.2</v>
      </c>
      <c r="J8612" t="s">
        <v>15345</v>
      </c>
      <c r="K8612" t="s">
        <v>15372</v>
      </c>
      <c r="L8612" t="e">
        <f>VLOOKUP(F8612,Sheet3!$B$2:$H$126,7,0)</f>
        <v>#N/A</v>
      </c>
    </row>
    <row r="8613" spans="1:12" hidden="1" x14ac:dyDescent="0.2">
      <c r="A8613" t="s">
        <v>6696</v>
      </c>
      <c r="B8613" t="s">
        <v>10949</v>
      </c>
      <c r="C8613" t="s">
        <v>10991</v>
      </c>
      <c r="D8613" t="e">
        <f>INDEX(Sheet3!$D$1:$D$126,MATCH(DF!F8613,Sheet3!$C$1:$C$126,0))</f>
        <v>#N/A</v>
      </c>
      <c r="E8613" t="e">
        <f>INDEX(Sheet3!$E$1:$E$126,MATCH(DF!F8613,Sheet3!$C$1:$C$126,0))</f>
        <v>#N/A</v>
      </c>
      <c r="F8613" t="s">
        <v>12930</v>
      </c>
      <c r="G8613">
        <v>3.7</v>
      </c>
      <c r="H8613">
        <v>98</v>
      </c>
      <c r="I8613">
        <v>16.09</v>
      </c>
      <c r="J8613" t="s">
        <v>15345</v>
      </c>
      <c r="K8613" t="s">
        <v>15372</v>
      </c>
      <c r="L8613" t="e">
        <f>VLOOKUP(F8613,Sheet3!$B$2:$H$126,7,0)</f>
        <v>#N/A</v>
      </c>
    </row>
    <row r="8614" spans="1:12" x14ac:dyDescent="0.2">
      <c r="A8614" t="s">
        <v>6697</v>
      </c>
      <c r="B8614" t="s">
        <v>10952</v>
      </c>
      <c r="C8614" t="s">
        <v>10995</v>
      </c>
      <c r="D8614" t="str">
        <f>INDEX(Sheet3!$D$1:$D$126,MATCH(DF!F8614,Sheet3!$C$1:$C$126,0))</f>
        <v>DOURO</v>
      </c>
      <c r="E8614" t="str">
        <f>INDEX(Sheet3!$E$1:$E$126,MATCH(DF!F8614,Sheet3!$C$1:$C$126,0))</f>
        <v>PT11D</v>
      </c>
      <c r="F8614" t="s">
        <v>12836</v>
      </c>
      <c r="G8614">
        <v>4.0999999999999996</v>
      </c>
      <c r="H8614">
        <v>98</v>
      </c>
      <c r="I8614">
        <v>34.07</v>
      </c>
      <c r="J8614" t="s">
        <v>15349</v>
      </c>
      <c r="K8614" t="s">
        <v>15372</v>
      </c>
      <c r="L8614" t="str">
        <f>VLOOKUP(F8614,Sheet3!$B$2:$H$126,7,0)</f>
        <v>Niepoort</v>
      </c>
    </row>
    <row r="8615" spans="1:12" hidden="1" x14ac:dyDescent="0.2">
      <c r="A8615" t="s">
        <v>6698</v>
      </c>
      <c r="B8615" t="s">
        <v>10944</v>
      </c>
      <c r="C8615" t="s">
        <v>11081</v>
      </c>
      <c r="D8615" t="e">
        <f>INDEX(Sheet3!$D$1:$D$126,MATCH(DF!F8615,Sheet3!$C$1:$C$126,0))</f>
        <v>#N/A</v>
      </c>
      <c r="E8615" t="e">
        <f>INDEX(Sheet3!$E$1:$E$126,MATCH(DF!F8615,Sheet3!$C$1:$C$126,0))</f>
        <v>#N/A</v>
      </c>
      <c r="F8615" t="s">
        <v>13229</v>
      </c>
      <c r="G8615">
        <v>4.0999999999999996</v>
      </c>
      <c r="H8615">
        <v>98</v>
      </c>
      <c r="I8615">
        <v>11.95</v>
      </c>
      <c r="J8615" t="s">
        <v>15345</v>
      </c>
      <c r="K8615" t="s">
        <v>15372</v>
      </c>
      <c r="L8615" t="e">
        <f>VLOOKUP(F8615,Sheet3!$B$2:$H$126,7,0)</f>
        <v>#N/A</v>
      </c>
    </row>
    <row r="8616" spans="1:12" hidden="1" x14ac:dyDescent="0.2">
      <c r="A8616" t="s">
        <v>6699</v>
      </c>
      <c r="B8616" t="s">
        <v>10943</v>
      </c>
      <c r="C8616" t="s">
        <v>11021</v>
      </c>
      <c r="D8616" t="e">
        <f>INDEX(Sheet3!$D$1:$D$126,MATCH(DF!F8616,Sheet3!$C$1:$C$126,0))</f>
        <v>#N/A</v>
      </c>
      <c r="E8616" t="e">
        <f>INDEX(Sheet3!$E$1:$E$126,MATCH(DF!F8616,Sheet3!$C$1:$C$126,0))</f>
        <v>#N/A</v>
      </c>
      <c r="F8616" t="s">
        <v>12026</v>
      </c>
      <c r="G8616">
        <v>3.8</v>
      </c>
      <c r="H8616">
        <v>98</v>
      </c>
      <c r="I8616">
        <v>11</v>
      </c>
      <c r="J8616" t="s">
        <v>15342</v>
      </c>
      <c r="K8616" t="s">
        <v>15372</v>
      </c>
      <c r="L8616" t="e">
        <f>VLOOKUP(F8616,Sheet3!$B$2:$H$126,7,0)</f>
        <v>#N/A</v>
      </c>
    </row>
    <row r="8617" spans="1:12" hidden="1" x14ac:dyDescent="0.2">
      <c r="A8617" t="s">
        <v>119</v>
      </c>
      <c r="B8617" t="s">
        <v>10950</v>
      </c>
      <c r="C8617" t="s">
        <v>11055</v>
      </c>
      <c r="D8617" t="e">
        <f>INDEX(Sheet3!$D$1:$D$126,MATCH(DF!F8617,Sheet3!$C$1:$C$126,0))</f>
        <v>#N/A</v>
      </c>
      <c r="E8617" t="e">
        <f>INDEX(Sheet3!$E$1:$E$126,MATCH(DF!F8617,Sheet3!$C$1:$C$126,0))</f>
        <v>#N/A</v>
      </c>
      <c r="F8617" t="s">
        <v>14543</v>
      </c>
      <c r="G8617">
        <v>3.9</v>
      </c>
      <c r="H8617">
        <v>98</v>
      </c>
      <c r="I8617">
        <v>13.5</v>
      </c>
      <c r="J8617" t="s">
        <v>15342</v>
      </c>
      <c r="K8617" t="s">
        <v>15372</v>
      </c>
      <c r="L8617" t="e">
        <f>VLOOKUP(F8617,Sheet3!$B$2:$H$126,7,0)</f>
        <v>#N/A</v>
      </c>
    </row>
    <row r="8618" spans="1:12" hidden="1" x14ac:dyDescent="0.2">
      <c r="A8618" t="s">
        <v>1931</v>
      </c>
      <c r="B8618" t="s">
        <v>10950</v>
      </c>
      <c r="C8618" t="s">
        <v>11139</v>
      </c>
      <c r="D8618" t="e">
        <f>INDEX(Sheet3!$D$1:$D$126,MATCH(DF!F8618,Sheet3!$C$1:$C$126,0))</f>
        <v>#N/A</v>
      </c>
      <c r="E8618" t="e">
        <f>INDEX(Sheet3!$E$1:$E$126,MATCH(DF!F8618,Sheet3!$C$1:$C$126,0))</f>
        <v>#N/A</v>
      </c>
      <c r="F8618" t="s">
        <v>13447</v>
      </c>
      <c r="G8618">
        <v>3.5</v>
      </c>
      <c r="H8618">
        <v>98</v>
      </c>
      <c r="I8618">
        <v>9.5</v>
      </c>
      <c r="J8618" t="s">
        <v>15342</v>
      </c>
      <c r="K8618" t="s">
        <v>15372</v>
      </c>
      <c r="L8618" t="e">
        <f>VLOOKUP(F8618,Sheet3!$B$2:$H$126,7,0)</f>
        <v>#N/A</v>
      </c>
    </row>
    <row r="8619" spans="1:12" hidden="1" x14ac:dyDescent="0.2">
      <c r="A8619" t="s">
        <v>615</v>
      </c>
      <c r="B8619" t="s">
        <v>10943</v>
      </c>
      <c r="C8619" t="s">
        <v>11032</v>
      </c>
      <c r="D8619" t="e">
        <f>INDEX(Sheet3!$D$1:$D$126,MATCH(DF!F8619,Sheet3!$C$1:$C$126,0))</f>
        <v>#N/A</v>
      </c>
      <c r="E8619" t="e">
        <f>INDEX(Sheet3!$E$1:$E$126,MATCH(DF!F8619,Sheet3!$C$1:$C$126,0))</f>
        <v>#N/A</v>
      </c>
      <c r="F8619" t="s">
        <v>13080</v>
      </c>
      <c r="G8619">
        <v>3.8</v>
      </c>
      <c r="H8619">
        <v>98</v>
      </c>
      <c r="I8619">
        <v>53.13</v>
      </c>
      <c r="J8619" t="s">
        <v>15342</v>
      </c>
      <c r="K8619" t="s">
        <v>15372</v>
      </c>
      <c r="L8619" t="e">
        <f>VLOOKUP(F8619,Sheet3!$B$2:$H$126,7,0)</f>
        <v>#N/A</v>
      </c>
    </row>
    <row r="8620" spans="1:12" hidden="1" x14ac:dyDescent="0.2">
      <c r="A8620" t="s">
        <v>239</v>
      </c>
      <c r="B8620" t="s">
        <v>10949</v>
      </c>
      <c r="C8620" t="s">
        <v>11208</v>
      </c>
      <c r="D8620" t="e">
        <f>INDEX(Sheet3!$D$1:$D$126,MATCH(DF!F8620,Sheet3!$C$1:$C$126,0))</f>
        <v>#N/A</v>
      </c>
      <c r="E8620" t="e">
        <f>INDEX(Sheet3!$E$1:$E$126,MATCH(DF!F8620,Sheet3!$C$1:$C$126,0))</f>
        <v>#N/A</v>
      </c>
      <c r="F8620" t="s">
        <v>14544</v>
      </c>
      <c r="G8620">
        <v>3.8</v>
      </c>
      <c r="H8620">
        <v>98</v>
      </c>
      <c r="I8620">
        <v>16.95</v>
      </c>
      <c r="J8620" t="s">
        <v>15344</v>
      </c>
      <c r="K8620" t="s">
        <v>15372</v>
      </c>
      <c r="L8620" t="e">
        <f>VLOOKUP(F8620,Sheet3!$B$2:$H$126,7,0)</f>
        <v>#N/A</v>
      </c>
    </row>
    <row r="8621" spans="1:12" hidden="1" x14ac:dyDescent="0.2">
      <c r="A8621" t="s">
        <v>119</v>
      </c>
      <c r="B8621" t="s">
        <v>10950</v>
      </c>
      <c r="C8621" t="s">
        <v>11055</v>
      </c>
      <c r="D8621" t="e">
        <f>INDEX(Sheet3!$D$1:$D$126,MATCH(DF!F8621,Sheet3!$C$1:$C$126,0))</f>
        <v>#N/A</v>
      </c>
      <c r="E8621" t="e">
        <f>INDEX(Sheet3!$E$1:$E$126,MATCH(DF!F8621,Sheet3!$C$1:$C$126,0))</f>
        <v>#N/A</v>
      </c>
      <c r="F8621" t="s">
        <v>12369</v>
      </c>
      <c r="G8621">
        <v>3.5</v>
      </c>
      <c r="H8621">
        <v>98</v>
      </c>
      <c r="I8621">
        <v>12.2</v>
      </c>
      <c r="J8621" t="s">
        <v>15342</v>
      </c>
      <c r="K8621" t="s">
        <v>15372</v>
      </c>
      <c r="L8621" t="e">
        <f>VLOOKUP(F8621,Sheet3!$B$2:$H$126,7,0)</f>
        <v>#N/A</v>
      </c>
    </row>
    <row r="8622" spans="1:12" hidden="1" x14ac:dyDescent="0.2">
      <c r="A8622" t="s">
        <v>6700</v>
      </c>
      <c r="B8622" t="s">
        <v>10944</v>
      </c>
      <c r="C8622" t="s">
        <v>11327</v>
      </c>
      <c r="D8622" t="e">
        <f>INDEX(Sheet3!$D$1:$D$126,MATCH(DF!F8622,Sheet3!$C$1:$C$126,0))</f>
        <v>#N/A</v>
      </c>
      <c r="E8622" t="e">
        <f>INDEX(Sheet3!$E$1:$E$126,MATCH(DF!F8622,Sheet3!$C$1:$C$126,0))</f>
        <v>#N/A</v>
      </c>
      <c r="F8622" t="s">
        <v>12047</v>
      </c>
      <c r="G8622">
        <v>4.0999999999999996</v>
      </c>
      <c r="H8622">
        <v>98</v>
      </c>
      <c r="I8622">
        <v>45</v>
      </c>
      <c r="J8622" t="s">
        <v>15338</v>
      </c>
      <c r="K8622" t="s">
        <v>15372</v>
      </c>
      <c r="L8622" t="e">
        <f>VLOOKUP(F8622,Sheet3!$B$2:$H$126,7,0)</f>
        <v>#N/A</v>
      </c>
    </row>
    <row r="8623" spans="1:12" hidden="1" x14ac:dyDescent="0.2">
      <c r="A8623" t="s">
        <v>6701</v>
      </c>
      <c r="B8623" t="s">
        <v>10946</v>
      </c>
      <c r="C8623" t="s">
        <v>11168</v>
      </c>
      <c r="D8623" t="e">
        <f>INDEX(Sheet3!$D$1:$D$126,MATCH(DF!F8623,Sheet3!$C$1:$C$126,0))</f>
        <v>#N/A</v>
      </c>
      <c r="E8623" t="e">
        <f>INDEX(Sheet3!$E$1:$E$126,MATCH(DF!F8623,Sheet3!$C$1:$C$126,0))</f>
        <v>#N/A</v>
      </c>
      <c r="F8623" t="s">
        <v>12242</v>
      </c>
      <c r="G8623">
        <v>4.2</v>
      </c>
      <c r="H8623">
        <v>98</v>
      </c>
      <c r="I8623">
        <v>85.27</v>
      </c>
      <c r="J8623" t="s">
        <v>15342</v>
      </c>
      <c r="K8623" t="s">
        <v>15372</v>
      </c>
      <c r="L8623" t="e">
        <f>VLOOKUP(F8623,Sheet3!$B$2:$H$126,7,0)</f>
        <v>#N/A</v>
      </c>
    </row>
    <row r="8624" spans="1:12" hidden="1" x14ac:dyDescent="0.2">
      <c r="A8624" t="s">
        <v>5434</v>
      </c>
      <c r="B8624" t="s">
        <v>10946</v>
      </c>
      <c r="C8624" t="s">
        <v>11037</v>
      </c>
      <c r="D8624" t="e">
        <f>INDEX(Sheet3!$D$1:$D$126,MATCH(DF!F8624,Sheet3!$C$1:$C$126,0))</f>
        <v>#N/A</v>
      </c>
      <c r="E8624" t="e">
        <f>INDEX(Sheet3!$E$1:$E$126,MATCH(DF!F8624,Sheet3!$C$1:$C$126,0))</f>
        <v>#N/A</v>
      </c>
      <c r="F8624" t="s">
        <v>12628</v>
      </c>
      <c r="G8624">
        <v>3.8</v>
      </c>
      <c r="H8624">
        <v>98</v>
      </c>
      <c r="I8624">
        <v>25.79</v>
      </c>
      <c r="J8624" t="s">
        <v>15339</v>
      </c>
      <c r="K8624" t="s">
        <v>15372</v>
      </c>
      <c r="L8624" t="e">
        <f>VLOOKUP(F8624,Sheet3!$B$2:$H$126,7,0)</f>
        <v>#N/A</v>
      </c>
    </row>
    <row r="8625" spans="1:12" hidden="1" x14ac:dyDescent="0.2">
      <c r="A8625" t="s">
        <v>6702</v>
      </c>
      <c r="B8625" t="s">
        <v>10948</v>
      </c>
      <c r="C8625" t="s">
        <v>11318</v>
      </c>
      <c r="D8625" t="e">
        <f>INDEX(Sheet3!$D$1:$D$126,MATCH(DF!F8625,Sheet3!$C$1:$C$126,0))</f>
        <v>#N/A</v>
      </c>
      <c r="E8625" t="e">
        <f>INDEX(Sheet3!$E$1:$E$126,MATCH(DF!F8625,Sheet3!$C$1:$C$126,0))</f>
        <v>#N/A</v>
      </c>
      <c r="F8625" t="s">
        <v>14545</v>
      </c>
      <c r="G8625">
        <v>3.7</v>
      </c>
      <c r="H8625">
        <v>98</v>
      </c>
      <c r="I8625">
        <v>19.899999999999999</v>
      </c>
      <c r="J8625" t="s">
        <v>15340</v>
      </c>
      <c r="K8625" t="s">
        <v>15372</v>
      </c>
      <c r="L8625" t="e">
        <f>VLOOKUP(F8625,Sheet3!$B$2:$H$126,7,0)</f>
        <v>#N/A</v>
      </c>
    </row>
    <row r="8626" spans="1:12" hidden="1" x14ac:dyDescent="0.2">
      <c r="A8626" t="s">
        <v>6703</v>
      </c>
      <c r="B8626" t="s">
        <v>10948</v>
      </c>
      <c r="C8626" t="s">
        <v>11044</v>
      </c>
      <c r="D8626" t="e">
        <f>INDEX(Sheet3!$D$1:$D$126,MATCH(DF!F8626,Sheet3!$C$1:$C$126,0))</f>
        <v>#N/A</v>
      </c>
      <c r="E8626" t="e">
        <f>INDEX(Sheet3!$E$1:$E$126,MATCH(DF!F8626,Sheet3!$C$1:$C$126,0))</f>
        <v>#N/A</v>
      </c>
      <c r="F8626" t="s">
        <v>11845</v>
      </c>
      <c r="G8626">
        <v>4.3</v>
      </c>
      <c r="H8626">
        <v>98</v>
      </c>
      <c r="I8626">
        <v>140.63999999999999</v>
      </c>
      <c r="J8626" t="s">
        <v>15342</v>
      </c>
      <c r="K8626" t="s">
        <v>15372</v>
      </c>
      <c r="L8626" t="e">
        <f>VLOOKUP(F8626,Sheet3!$B$2:$H$126,7,0)</f>
        <v>#N/A</v>
      </c>
    </row>
    <row r="8627" spans="1:12" hidden="1" x14ac:dyDescent="0.2">
      <c r="A8627" t="s">
        <v>6704</v>
      </c>
      <c r="B8627" t="s">
        <v>10944</v>
      </c>
      <c r="C8627" t="s">
        <v>10978</v>
      </c>
      <c r="D8627" t="e">
        <f>INDEX(Sheet3!$D$1:$D$126,MATCH(DF!F8627,Sheet3!$C$1:$C$126,0))</f>
        <v>#N/A</v>
      </c>
      <c r="E8627" t="e">
        <f>INDEX(Sheet3!$E$1:$E$126,MATCH(DF!F8627,Sheet3!$C$1:$C$126,0))</f>
        <v>#N/A</v>
      </c>
      <c r="F8627" t="s">
        <v>12250</v>
      </c>
      <c r="G8627">
        <v>3.8</v>
      </c>
      <c r="H8627">
        <v>98</v>
      </c>
      <c r="I8627">
        <v>13.9</v>
      </c>
      <c r="J8627" t="s">
        <v>15340</v>
      </c>
      <c r="K8627" t="s">
        <v>15372</v>
      </c>
      <c r="L8627" t="e">
        <f>VLOOKUP(F8627,Sheet3!$B$2:$H$126,7,0)</f>
        <v>#N/A</v>
      </c>
    </row>
    <row r="8628" spans="1:12" hidden="1" x14ac:dyDescent="0.2">
      <c r="A8628" t="s">
        <v>6705</v>
      </c>
      <c r="B8628" t="s">
        <v>10950</v>
      </c>
      <c r="C8628" t="s">
        <v>10992</v>
      </c>
      <c r="D8628" t="e">
        <f>INDEX(Sheet3!$D$1:$D$126,MATCH(DF!F8628,Sheet3!$C$1:$C$126,0))</f>
        <v>#N/A</v>
      </c>
      <c r="E8628" t="e">
        <f>INDEX(Sheet3!$E$1:$E$126,MATCH(DF!F8628,Sheet3!$C$1:$C$126,0))</f>
        <v>#N/A</v>
      </c>
      <c r="F8628" t="s">
        <v>14153</v>
      </c>
      <c r="G8628">
        <v>3.5</v>
      </c>
      <c r="H8628">
        <v>980</v>
      </c>
      <c r="I8628">
        <v>8.75</v>
      </c>
      <c r="J8628" t="s">
        <v>15342</v>
      </c>
      <c r="K8628" t="s">
        <v>15372</v>
      </c>
      <c r="L8628" t="e">
        <f>VLOOKUP(F8628,Sheet3!$B$2:$H$126,7,0)</f>
        <v>#N/A</v>
      </c>
    </row>
    <row r="8629" spans="1:12" hidden="1" x14ac:dyDescent="0.2">
      <c r="A8629" t="s">
        <v>6706</v>
      </c>
      <c r="B8629" t="s">
        <v>10950</v>
      </c>
      <c r="C8629" t="s">
        <v>11033</v>
      </c>
      <c r="D8629" t="e">
        <f>INDEX(Sheet3!$D$1:$D$126,MATCH(DF!F8629,Sheet3!$C$1:$C$126,0))</f>
        <v>#N/A</v>
      </c>
      <c r="E8629" t="e">
        <f>INDEX(Sheet3!$E$1:$E$126,MATCH(DF!F8629,Sheet3!$C$1:$C$126,0))</f>
        <v>#N/A</v>
      </c>
      <c r="F8629" t="s">
        <v>13528</v>
      </c>
      <c r="G8629">
        <v>3.9</v>
      </c>
      <c r="H8629">
        <v>980</v>
      </c>
      <c r="I8629">
        <v>19.399999999999999</v>
      </c>
      <c r="J8629" t="s">
        <v>15342</v>
      </c>
      <c r="K8629" t="s">
        <v>15372</v>
      </c>
      <c r="L8629" t="e">
        <f>VLOOKUP(F8629,Sheet3!$B$2:$H$126,7,0)</f>
        <v>#N/A</v>
      </c>
    </row>
    <row r="8630" spans="1:12" hidden="1" x14ac:dyDescent="0.2">
      <c r="A8630" t="s">
        <v>237</v>
      </c>
      <c r="B8630" t="s">
        <v>10943</v>
      </c>
      <c r="C8630" t="s">
        <v>11005</v>
      </c>
      <c r="D8630" t="e">
        <f>INDEX(Sheet3!$D$1:$D$126,MATCH(DF!F8630,Sheet3!$C$1:$C$126,0))</f>
        <v>#N/A</v>
      </c>
      <c r="E8630" t="e">
        <f>INDEX(Sheet3!$E$1:$E$126,MATCH(DF!F8630,Sheet3!$C$1:$C$126,0))</f>
        <v>#N/A</v>
      </c>
      <c r="F8630" t="s">
        <v>11866</v>
      </c>
      <c r="G8630">
        <v>4.5999999999999996</v>
      </c>
      <c r="H8630">
        <v>981</v>
      </c>
      <c r="I8630">
        <v>239</v>
      </c>
      <c r="J8630" t="s">
        <v>15354</v>
      </c>
      <c r="K8630" t="s">
        <v>15372</v>
      </c>
      <c r="L8630" t="e">
        <f>VLOOKUP(F8630,Sheet3!$B$2:$H$126,7,0)</f>
        <v>#N/A</v>
      </c>
    </row>
    <row r="8631" spans="1:12" hidden="1" x14ac:dyDescent="0.2">
      <c r="A8631" t="s">
        <v>6707</v>
      </c>
      <c r="B8631" t="s">
        <v>10944</v>
      </c>
      <c r="C8631" t="s">
        <v>11101</v>
      </c>
      <c r="D8631" t="e">
        <f>INDEX(Sheet3!$D$1:$D$126,MATCH(DF!F8631,Sheet3!$C$1:$C$126,0))</f>
        <v>#N/A</v>
      </c>
      <c r="E8631" t="e">
        <f>INDEX(Sheet3!$E$1:$E$126,MATCH(DF!F8631,Sheet3!$C$1:$C$126,0))</f>
        <v>#N/A</v>
      </c>
      <c r="F8631" t="s">
        <v>12707</v>
      </c>
      <c r="G8631">
        <v>4.0999999999999996</v>
      </c>
      <c r="H8631">
        <v>982</v>
      </c>
      <c r="I8631">
        <v>16.52</v>
      </c>
      <c r="J8631" t="s">
        <v>15340</v>
      </c>
      <c r="K8631" t="s">
        <v>15372</v>
      </c>
      <c r="L8631" t="e">
        <f>VLOOKUP(F8631,Sheet3!$B$2:$H$126,7,0)</f>
        <v>#N/A</v>
      </c>
    </row>
    <row r="8632" spans="1:12" hidden="1" x14ac:dyDescent="0.2">
      <c r="A8632" t="s">
        <v>304</v>
      </c>
      <c r="B8632" t="s">
        <v>10951</v>
      </c>
      <c r="C8632" t="s">
        <v>10993</v>
      </c>
      <c r="D8632" t="e">
        <f>INDEX(Sheet3!$D$1:$D$126,MATCH(DF!F8632,Sheet3!$C$1:$C$126,0))</f>
        <v>#N/A</v>
      </c>
      <c r="E8632" t="e">
        <f>INDEX(Sheet3!$E$1:$E$126,MATCH(DF!F8632,Sheet3!$C$1:$C$126,0))</f>
        <v>#N/A</v>
      </c>
      <c r="F8632" t="s">
        <v>12647</v>
      </c>
      <c r="G8632">
        <v>3.8</v>
      </c>
      <c r="H8632">
        <v>982</v>
      </c>
      <c r="I8632">
        <v>12.5</v>
      </c>
      <c r="J8632" t="s">
        <v>15339</v>
      </c>
      <c r="K8632" t="s">
        <v>15372</v>
      </c>
      <c r="L8632" t="e">
        <f>VLOOKUP(F8632,Sheet3!$B$2:$H$126,7,0)</f>
        <v>#N/A</v>
      </c>
    </row>
    <row r="8633" spans="1:12" hidden="1" x14ac:dyDescent="0.2">
      <c r="A8633" t="s">
        <v>1430</v>
      </c>
      <c r="B8633" t="s">
        <v>10944</v>
      </c>
      <c r="C8633" t="s">
        <v>11081</v>
      </c>
      <c r="D8633" t="e">
        <f>INDEX(Sheet3!$D$1:$D$126,MATCH(DF!F8633,Sheet3!$C$1:$C$126,0))</f>
        <v>#N/A</v>
      </c>
      <c r="E8633" t="e">
        <f>INDEX(Sheet3!$E$1:$E$126,MATCH(DF!F8633,Sheet3!$C$1:$C$126,0))</f>
        <v>#N/A</v>
      </c>
      <c r="F8633" t="s">
        <v>12925</v>
      </c>
      <c r="G8633">
        <v>3.9</v>
      </c>
      <c r="H8633">
        <v>983</v>
      </c>
      <c r="I8633">
        <v>12.8</v>
      </c>
      <c r="J8633" t="s">
        <v>15339</v>
      </c>
      <c r="K8633" t="s">
        <v>15372</v>
      </c>
      <c r="L8633" t="e">
        <f>VLOOKUP(F8633,Sheet3!$B$2:$H$126,7,0)</f>
        <v>#N/A</v>
      </c>
    </row>
    <row r="8634" spans="1:12" hidden="1" x14ac:dyDescent="0.2">
      <c r="A8634" t="s">
        <v>2195</v>
      </c>
      <c r="B8634" t="s">
        <v>10943</v>
      </c>
      <c r="C8634" t="s">
        <v>10981</v>
      </c>
      <c r="D8634" t="e">
        <f>INDEX(Sheet3!$D$1:$D$126,MATCH(DF!F8634,Sheet3!$C$1:$C$126,0))</f>
        <v>#N/A</v>
      </c>
      <c r="E8634" t="e">
        <f>INDEX(Sheet3!$E$1:$E$126,MATCH(DF!F8634,Sheet3!$C$1:$C$126,0))</f>
        <v>#N/A</v>
      </c>
      <c r="F8634" t="s">
        <v>12199</v>
      </c>
      <c r="G8634">
        <v>3.9</v>
      </c>
      <c r="H8634">
        <v>983</v>
      </c>
      <c r="I8634">
        <v>26.7</v>
      </c>
      <c r="J8634" t="s">
        <v>15340</v>
      </c>
      <c r="K8634" t="s">
        <v>15372</v>
      </c>
      <c r="L8634" t="e">
        <f>VLOOKUP(F8634,Sheet3!$B$2:$H$126,7,0)</f>
        <v>#N/A</v>
      </c>
    </row>
    <row r="8635" spans="1:12" hidden="1" x14ac:dyDescent="0.2">
      <c r="A8635" t="s">
        <v>516</v>
      </c>
      <c r="B8635" t="s">
        <v>10943</v>
      </c>
      <c r="C8635" t="s">
        <v>11025</v>
      </c>
      <c r="D8635" t="e">
        <f>INDEX(Sheet3!$D$1:$D$126,MATCH(DF!F8635,Sheet3!$C$1:$C$126,0))</f>
        <v>#N/A</v>
      </c>
      <c r="E8635" t="e">
        <f>INDEX(Sheet3!$E$1:$E$126,MATCH(DF!F8635,Sheet3!$C$1:$C$126,0))</f>
        <v>#N/A</v>
      </c>
      <c r="F8635" t="s">
        <v>13268</v>
      </c>
      <c r="G8635">
        <v>4.2</v>
      </c>
      <c r="H8635">
        <v>983</v>
      </c>
      <c r="I8635">
        <v>153.9</v>
      </c>
      <c r="J8635" t="s">
        <v>15347</v>
      </c>
      <c r="K8635" t="s">
        <v>15372</v>
      </c>
      <c r="L8635" t="e">
        <f>VLOOKUP(F8635,Sheet3!$B$2:$H$126,7,0)</f>
        <v>#N/A</v>
      </c>
    </row>
    <row r="8636" spans="1:12" hidden="1" x14ac:dyDescent="0.2">
      <c r="A8636" t="s">
        <v>1182</v>
      </c>
      <c r="B8636" t="s">
        <v>10943</v>
      </c>
      <c r="C8636" t="s">
        <v>11005</v>
      </c>
      <c r="D8636" t="e">
        <f>INDEX(Sheet3!$D$1:$D$126,MATCH(DF!F8636,Sheet3!$C$1:$C$126,0))</f>
        <v>#N/A</v>
      </c>
      <c r="E8636" t="e">
        <f>INDEX(Sheet3!$E$1:$E$126,MATCH(DF!F8636,Sheet3!$C$1:$C$126,0))</f>
        <v>#N/A</v>
      </c>
      <c r="F8636" t="s">
        <v>12968</v>
      </c>
      <c r="G8636">
        <v>4.0999999999999996</v>
      </c>
      <c r="H8636">
        <v>983</v>
      </c>
      <c r="I8636">
        <v>80.91</v>
      </c>
      <c r="J8636" t="s">
        <v>15340</v>
      </c>
      <c r="K8636" t="s">
        <v>15372</v>
      </c>
      <c r="L8636" t="e">
        <f>VLOOKUP(F8636,Sheet3!$B$2:$H$126,7,0)</f>
        <v>#N/A</v>
      </c>
    </row>
    <row r="8637" spans="1:12" hidden="1" x14ac:dyDescent="0.2">
      <c r="A8637" t="s">
        <v>6708</v>
      </c>
      <c r="B8637" t="s">
        <v>10943</v>
      </c>
      <c r="C8637" t="s">
        <v>11032</v>
      </c>
      <c r="D8637" t="e">
        <f>INDEX(Sheet3!$D$1:$D$126,MATCH(DF!F8637,Sheet3!$C$1:$C$126,0))</f>
        <v>#N/A</v>
      </c>
      <c r="E8637" t="e">
        <f>INDEX(Sheet3!$E$1:$E$126,MATCH(DF!F8637,Sheet3!$C$1:$C$126,0))</f>
        <v>#N/A</v>
      </c>
      <c r="F8637" t="s">
        <v>12088</v>
      </c>
      <c r="G8637">
        <v>3.9</v>
      </c>
      <c r="H8637">
        <v>986</v>
      </c>
      <c r="I8637">
        <v>34.200000000000003</v>
      </c>
      <c r="J8637" t="s">
        <v>15340</v>
      </c>
      <c r="K8637" t="s">
        <v>15372</v>
      </c>
      <c r="L8637" t="e">
        <f>VLOOKUP(F8637,Sheet3!$B$2:$H$126,7,0)</f>
        <v>#N/A</v>
      </c>
    </row>
    <row r="8638" spans="1:12" hidden="1" x14ac:dyDescent="0.2">
      <c r="A8638" t="s">
        <v>3838</v>
      </c>
      <c r="B8638" t="s">
        <v>10943</v>
      </c>
      <c r="C8638" t="s">
        <v>11032</v>
      </c>
      <c r="D8638" t="e">
        <f>INDEX(Sheet3!$D$1:$D$126,MATCH(DF!F8638,Sheet3!$C$1:$C$126,0))</f>
        <v>#N/A</v>
      </c>
      <c r="E8638" t="e">
        <f>INDEX(Sheet3!$E$1:$E$126,MATCH(DF!F8638,Sheet3!$C$1:$C$126,0))</f>
        <v>#N/A</v>
      </c>
      <c r="F8638" t="s">
        <v>12437</v>
      </c>
      <c r="G8638">
        <v>4</v>
      </c>
      <c r="H8638">
        <v>986</v>
      </c>
      <c r="I8638">
        <v>64.33</v>
      </c>
      <c r="J8638" t="s">
        <v>15344</v>
      </c>
      <c r="K8638" t="s">
        <v>15372</v>
      </c>
      <c r="L8638" t="e">
        <f>VLOOKUP(F8638,Sheet3!$B$2:$H$126,7,0)</f>
        <v>#N/A</v>
      </c>
    </row>
    <row r="8639" spans="1:12" hidden="1" x14ac:dyDescent="0.2">
      <c r="A8639" t="s">
        <v>6709</v>
      </c>
      <c r="B8639" t="s">
        <v>10944</v>
      </c>
      <c r="C8639" t="s">
        <v>11054</v>
      </c>
      <c r="D8639" t="e">
        <f>INDEX(Sheet3!$D$1:$D$126,MATCH(DF!F8639,Sheet3!$C$1:$C$126,0))</f>
        <v>#N/A</v>
      </c>
      <c r="E8639" t="e">
        <f>INDEX(Sheet3!$E$1:$E$126,MATCH(DF!F8639,Sheet3!$C$1:$C$126,0))</f>
        <v>#N/A</v>
      </c>
      <c r="F8639" t="s">
        <v>12923</v>
      </c>
      <c r="G8639">
        <v>4.4000000000000004</v>
      </c>
      <c r="H8639">
        <v>988</v>
      </c>
      <c r="I8639">
        <v>20.9</v>
      </c>
      <c r="J8639" t="s">
        <v>15342</v>
      </c>
      <c r="K8639" t="s">
        <v>15372</v>
      </c>
      <c r="L8639" t="e">
        <f>VLOOKUP(F8639,Sheet3!$B$2:$H$126,7,0)</f>
        <v>#N/A</v>
      </c>
    </row>
    <row r="8640" spans="1:12" hidden="1" x14ac:dyDescent="0.2">
      <c r="A8640" t="s">
        <v>6710</v>
      </c>
      <c r="B8640" t="s">
        <v>10949</v>
      </c>
      <c r="C8640" t="s">
        <v>11180</v>
      </c>
      <c r="D8640" t="e">
        <f>INDEX(Sheet3!$D$1:$D$126,MATCH(DF!F8640,Sheet3!$C$1:$C$126,0))</f>
        <v>#N/A</v>
      </c>
      <c r="E8640" t="e">
        <f>INDEX(Sheet3!$E$1:$E$126,MATCH(DF!F8640,Sheet3!$C$1:$C$126,0))</f>
        <v>#N/A</v>
      </c>
      <c r="F8640" t="s">
        <v>12525</v>
      </c>
      <c r="G8640">
        <v>3.3</v>
      </c>
      <c r="H8640">
        <v>99</v>
      </c>
      <c r="I8640">
        <v>9.9</v>
      </c>
      <c r="J8640" t="s">
        <v>15342</v>
      </c>
      <c r="K8640" t="s">
        <v>15372</v>
      </c>
      <c r="L8640" t="e">
        <f>VLOOKUP(F8640,Sheet3!$B$2:$H$126,7,0)</f>
        <v>#N/A</v>
      </c>
    </row>
    <row r="8641" spans="1:12" hidden="1" x14ac:dyDescent="0.2">
      <c r="A8641" t="s">
        <v>224</v>
      </c>
      <c r="B8641" t="s">
        <v>10945</v>
      </c>
      <c r="C8641" t="s">
        <v>11040</v>
      </c>
      <c r="D8641" t="e">
        <f>INDEX(Sheet3!$D$1:$D$126,MATCH(DF!F8641,Sheet3!$C$1:$C$126,0))</f>
        <v>#N/A</v>
      </c>
      <c r="E8641" t="e">
        <f>INDEX(Sheet3!$E$1:$E$126,MATCH(DF!F8641,Sheet3!$C$1:$C$126,0))</f>
        <v>#N/A</v>
      </c>
      <c r="F8641" t="s">
        <v>11914</v>
      </c>
      <c r="G8641">
        <v>3.8</v>
      </c>
      <c r="H8641">
        <v>99</v>
      </c>
      <c r="I8641">
        <v>24.5</v>
      </c>
      <c r="J8641" t="s">
        <v>15340</v>
      </c>
      <c r="K8641" t="s">
        <v>15372</v>
      </c>
      <c r="L8641" t="e">
        <f>VLOOKUP(F8641,Sheet3!$B$2:$H$126,7,0)</f>
        <v>#N/A</v>
      </c>
    </row>
    <row r="8642" spans="1:12" x14ac:dyDescent="0.2">
      <c r="A8642" t="s">
        <v>6711</v>
      </c>
      <c r="B8642" t="s">
        <v>10952</v>
      </c>
      <c r="C8642" t="s">
        <v>10995</v>
      </c>
      <c r="D8642" t="str">
        <f>INDEX(Sheet3!$D$1:$D$126,MATCH(DF!F8642,Sheet3!$C$1:$C$126,0))</f>
        <v>DOURO</v>
      </c>
      <c r="E8642" t="str">
        <f>INDEX(Sheet3!$E$1:$E$126,MATCH(DF!F8642,Sheet3!$C$1:$C$126,0))</f>
        <v>PT11D</v>
      </c>
      <c r="F8642" t="s">
        <v>12290</v>
      </c>
      <c r="G8642">
        <v>3.9</v>
      </c>
      <c r="H8642">
        <v>99</v>
      </c>
      <c r="I8642">
        <v>12.5</v>
      </c>
      <c r="J8642" t="s">
        <v>15339</v>
      </c>
      <c r="K8642" t="s">
        <v>15372</v>
      </c>
      <c r="L8642" t="str">
        <f>VLOOKUP(F8642,Sheet3!$B$2:$H$126,7,0)</f>
        <v>Quinta do Portal</v>
      </c>
    </row>
    <row r="8643" spans="1:12" hidden="1" x14ac:dyDescent="0.2">
      <c r="A8643" t="s">
        <v>2381</v>
      </c>
      <c r="B8643" t="s">
        <v>10944</v>
      </c>
      <c r="C8643" t="s">
        <v>11052</v>
      </c>
      <c r="D8643" t="e">
        <f>INDEX(Sheet3!$D$1:$D$126,MATCH(DF!F8643,Sheet3!$C$1:$C$126,0))</f>
        <v>#N/A</v>
      </c>
      <c r="E8643" t="e">
        <f>INDEX(Sheet3!$E$1:$E$126,MATCH(DF!F8643,Sheet3!$C$1:$C$126,0))</f>
        <v>#N/A</v>
      </c>
      <c r="F8643" t="s">
        <v>12231</v>
      </c>
      <c r="G8643">
        <v>3.7</v>
      </c>
      <c r="H8643">
        <v>99</v>
      </c>
      <c r="I8643">
        <v>14.9</v>
      </c>
      <c r="J8643" t="s">
        <v>15342</v>
      </c>
      <c r="K8643" t="s">
        <v>15372</v>
      </c>
      <c r="L8643" t="e">
        <f>VLOOKUP(F8643,Sheet3!$B$2:$H$126,7,0)</f>
        <v>#N/A</v>
      </c>
    </row>
    <row r="8644" spans="1:12" hidden="1" x14ac:dyDescent="0.2">
      <c r="A8644" t="s">
        <v>1460</v>
      </c>
      <c r="B8644" t="s">
        <v>10944</v>
      </c>
      <c r="C8644" t="s">
        <v>11070</v>
      </c>
      <c r="D8644" t="e">
        <f>INDEX(Sheet3!$D$1:$D$126,MATCH(DF!F8644,Sheet3!$C$1:$C$126,0))</f>
        <v>#N/A</v>
      </c>
      <c r="E8644" t="e">
        <f>INDEX(Sheet3!$E$1:$E$126,MATCH(DF!F8644,Sheet3!$C$1:$C$126,0))</f>
        <v>#N/A</v>
      </c>
      <c r="F8644" t="s">
        <v>13648</v>
      </c>
      <c r="G8644">
        <v>3.9</v>
      </c>
      <c r="H8644">
        <v>99</v>
      </c>
      <c r="I8644">
        <v>23.3</v>
      </c>
      <c r="J8644" t="s">
        <v>15340</v>
      </c>
      <c r="K8644" t="s">
        <v>15372</v>
      </c>
      <c r="L8644" t="e">
        <f>VLOOKUP(F8644,Sheet3!$B$2:$H$126,7,0)</f>
        <v>#N/A</v>
      </c>
    </row>
    <row r="8645" spans="1:12" hidden="1" x14ac:dyDescent="0.2">
      <c r="A8645" t="s">
        <v>6712</v>
      </c>
      <c r="B8645" t="s">
        <v>10945</v>
      </c>
      <c r="C8645" t="s">
        <v>11040</v>
      </c>
      <c r="D8645" t="e">
        <f>INDEX(Sheet3!$D$1:$D$126,MATCH(DF!F8645,Sheet3!$C$1:$C$126,0))</f>
        <v>#N/A</v>
      </c>
      <c r="E8645" t="e">
        <f>INDEX(Sheet3!$E$1:$E$126,MATCH(DF!F8645,Sheet3!$C$1:$C$126,0))</f>
        <v>#N/A</v>
      </c>
      <c r="F8645" t="s">
        <v>13510</v>
      </c>
      <c r="G8645">
        <v>4.2</v>
      </c>
      <c r="H8645">
        <v>99</v>
      </c>
      <c r="I8645">
        <v>33.69</v>
      </c>
      <c r="J8645" t="s">
        <v>15344</v>
      </c>
      <c r="K8645" t="s">
        <v>15372</v>
      </c>
      <c r="L8645" t="e">
        <f>VLOOKUP(F8645,Sheet3!$B$2:$H$126,7,0)</f>
        <v>#N/A</v>
      </c>
    </row>
    <row r="8646" spans="1:12" hidden="1" x14ac:dyDescent="0.2">
      <c r="A8646" t="s">
        <v>6713</v>
      </c>
      <c r="B8646" t="s">
        <v>10946</v>
      </c>
      <c r="C8646" t="s">
        <v>11257</v>
      </c>
      <c r="D8646" t="e">
        <f>INDEX(Sheet3!$D$1:$D$126,MATCH(DF!F8646,Sheet3!$C$1:$C$126,0))</f>
        <v>#N/A</v>
      </c>
      <c r="E8646" t="e">
        <f>INDEX(Sheet3!$E$1:$E$126,MATCH(DF!F8646,Sheet3!$C$1:$C$126,0))</f>
        <v>#N/A</v>
      </c>
      <c r="F8646" t="s">
        <v>12628</v>
      </c>
      <c r="G8646">
        <v>3.4</v>
      </c>
      <c r="H8646">
        <v>99</v>
      </c>
      <c r="I8646">
        <v>12.6</v>
      </c>
      <c r="J8646" t="s">
        <v>15342</v>
      </c>
      <c r="K8646" t="s">
        <v>15372</v>
      </c>
      <c r="L8646" t="e">
        <f>VLOOKUP(F8646,Sheet3!$B$2:$H$126,7,0)</f>
        <v>#N/A</v>
      </c>
    </row>
    <row r="8647" spans="1:12" hidden="1" x14ac:dyDescent="0.2">
      <c r="A8647" t="s">
        <v>6714</v>
      </c>
      <c r="B8647" t="s">
        <v>10948</v>
      </c>
      <c r="C8647" t="s">
        <v>11010</v>
      </c>
      <c r="D8647" t="e">
        <f>INDEX(Sheet3!$D$1:$D$126,MATCH(DF!F8647,Sheet3!$C$1:$C$126,0))</f>
        <v>#N/A</v>
      </c>
      <c r="E8647" t="e">
        <f>INDEX(Sheet3!$E$1:$E$126,MATCH(DF!F8647,Sheet3!$C$1:$C$126,0))</f>
        <v>#N/A</v>
      </c>
      <c r="F8647" t="s">
        <v>12272</v>
      </c>
      <c r="G8647">
        <v>4.0999999999999996</v>
      </c>
      <c r="H8647">
        <v>99</v>
      </c>
      <c r="I8647">
        <v>34.21</v>
      </c>
      <c r="J8647" t="s">
        <v>15342</v>
      </c>
      <c r="K8647" t="s">
        <v>15372</v>
      </c>
      <c r="L8647" t="e">
        <f>VLOOKUP(F8647,Sheet3!$B$2:$H$126,7,0)</f>
        <v>#N/A</v>
      </c>
    </row>
    <row r="8648" spans="1:12" hidden="1" x14ac:dyDescent="0.2">
      <c r="A8648" t="s">
        <v>772</v>
      </c>
      <c r="B8648" t="s">
        <v>10950</v>
      </c>
      <c r="C8648" t="s">
        <v>11292</v>
      </c>
      <c r="D8648" t="e">
        <f>INDEX(Sheet3!$D$1:$D$126,MATCH(DF!F8648,Sheet3!$C$1:$C$126,0))</f>
        <v>#N/A</v>
      </c>
      <c r="E8648" t="e">
        <f>INDEX(Sheet3!$E$1:$E$126,MATCH(DF!F8648,Sheet3!$C$1:$C$126,0))</f>
        <v>#N/A</v>
      </c>
      <c r="F8648" t="s">
        <v>12799</v>
      </c>
      <c r="G8648">
        <v>3.9</v>
      </c>
      <c r="H8648">
        <v>99</v>
      </c>
      <c r="I8648">
        <v>27.15</v>
      </c>
      <c r="J8648" t="s">
        <v>15340</v>
      </c>
      <c r="K8648" t="s">
        <v>15372</v>
      </c>
      <c r="L8648" t="e">
        <f>VLOOKUP(F8648,Sheet3!$B$2:$H$126,7,0)</f>
        <v>#N/A</v>
      </c>
    </row>
    <row r="8649" spans="1:12" hidden="1" x14ac:dyDescent="0.2">
      <c r="A8649" t="s">
        <v>6715</v>
      </c>
      <c r="B8649" t="s">
        <v>10947</v>
      </c>
      <c r="C8649" t="s">
        <v>11148</v>
      </c>
      <c r="D8649" t="e">
        <f>INDEX(Sheet3!$D$1:$D$126,MATCH(DF!F8649,Sheet3!$C$1:$C$126,0))</f>
        <v>#N/A</v>
      </c>
      <c r="E8649" t="e">
        <f>INDEX(Sheet3!$E$1:$E$126,MATCH(DF!F8649,Sheet3!$C$1:$C$126,0))</f>
        <v>#N/A</v>
      </c>
      <c r="F8649" t="s">
        <v>12172</v>
      </c>
      <c r="G8649">
        <v>4.2</v>
      </c>
      <c r="H8649">
        <v>99</v>
      </c>
      <c r="I8649">
        <v>76.760000000000005</v>
      </c>
      <c r="J8649" t="s">
        <v>15342</v>
      </c>
      <c r="K8649" t="s">
        <v>15372</v>
      </c>
      <c r="L8649" t="e">
        <f>VLOOKUP(F8649,Sheet3!$B$2:$H$126,7,0)</f>
        <v>#N/A</v>
      </c>
    </row>
    <row r="8650" spans="1:12" hidden="1" x14ac:dyDescent="0.2">
      <c r="A8650" t="s">
        <v>6716</v>
      </c>
      <c r="B8650" t="s">
        <v>10944</v>
      </c>
      <c r="C8650" t="s">
        <v>11096</v>
      </c>
      <c r="D8650" t="e">
        <f>INDEX(Sheet3!$D$1:$D$126,MATCH(DF!F8650,Sheet3!$C$1:$C$126,0))</f>
        <v>#N/A</v>
      </c>
      <c r="E8650" t="e">
        <f>INDEX(Sheet3!$E$1:$E$126,MATCH(DF!F8650,Sheet3!$C$1:$C$126,0))</f>
        <v>#N/A</v>
      </c>
      <c r="F8650" t="s">
        <v>12430</v>
      </c>
      <c r="G8650">
        <v>4.2</v>
      </c>
      <c r="H8650">
        <v>99</v>
      </c>
      <c r="I8650">
        <v>16.5</v>
      </c>
      <c r="J8650" t="s">
        <v>15339</v>
      </c>
      <c r="K8650" t="s">
        <v>15372</v>
      </c>
      <c r="L8650" t="e">
        <f>VLOOKUP(F8650,Sheet3!$B$2:$H$126,7,0)</f>
        <v>#N/A</v>
      </c>
    </row>
    <row r="8651" spans="1:12" hidden="1" x14ac:dyDescent="0.2">
      <c r="A8651" t="s">
        <v>6717</v>
      </c>
      <c r="B8651" t="s">
        <v>10945</v>
      </c>
      <c r="C8651" t="s">
        <v>11219</v>
      </c>
      <c r="D8651" t="e">
        <f>INDEX(Sheet3!$D$1:$D$126,MATCH(DF!F8651,Sheet3!$C$1:$C$126,0))</f>
        <v>#N/A</v>
      </c>
      <c r="E8651" t="e">
        <f>INDEX(Sheet3!$E$1:$E$126,MATCH(DF!F8651,Sheet3!$C$1:$C$126,0))</f>
        <v>#N/A</v>
      </c>
      <c r="F8651" t="s">
        <v>14546</v>
      </c>
      <c r="G8651">
        <v>3.5</v>
      </c>
      <c r="H8651">
        <v>99</v>
      </c>
      <c r="I8651">
        <v>7.95</v>
      </c>
      <c r="J8651" t="s">
        <v>15342</v>
      </c>
      <c r="K8651" t="s">
        <v>15372</v>
      </c>
      <c r="L8651" t="e">
        <f>VLOOKUP(F8651,Sheet3!$B$2:$H$126,7,0)</f>
        <v>#N/A</v>
      </c>
    </row>
    <row r="8652" spans="1:12" hidden="1" x14ac:dyDescent="0.2">
      <c r="A8652" t="s">
        <v>6718</v>
      </c>
      <c r="B8652" t="s">
        <v>10948</v>
      </c>
      <c r="C8652" t="s">
        <v>10986</v>
      </c>
      <c r="D8652" t="e">
        <f>INDEX(Sheet3!$D$1:$D$126,MATCH(DF!F8652,Sheet3!$C$1:$C$126,0))</f>
        <v>#N/A</v>
      </c>
      <c r="E8652" t="e">
        <f>INDEX(Sheet3!$E$1:$E$126,MATCH(DF!F8652,Sheet3!$C$1:$C$126,0))</f>
        <v>#N/A</v>
      </c>
      <c r="F8652" t="s">
        <v>12779</v>
      </c>
      <c r="G8652">
        <v>3.8</v>
      </c>
      <c r="H8652">
        <v>99</v>
      </c>
      <c r="I8652">
        <v>28.18</v>
      </c>
      <c r="J8652" t="s">
        <v>15344</v>
      </c>
      <c r="K8652" t="s">
        <v>15372</v>
      </c>
      <c r="L8652" t="e">
        <f>VLOOKUP(F8652,Sheet3!$B$2:$H$126,7,0)</f>
        <v>#N/A</v>
      </c>
    </row>
    <row r="8653" spans="1:12" hidden="1" x14ac:dyDescent="0.2">
      <c r="A8653" t="s">
        <v>6719</v>
      </c>
      <c r="B8653" t="s">
        <v>10943</v>
      </c>
      <c r="C8653" t="s">
        <v>10989</v>
      </c>
      <c r="D8653" t="e">
        <f>INDEX(Sheet3!$D$1:$D$126,MATCH(DF!F8653,Sheet3!$C$1:$C$126,0))</f>
        <v>#N/A</v>
      </c>
      <c r="E8653" t="e">
        <f>INDEX(Sheet3!$E$1:$E$126,MATCH(DF!F8653,Sheet3!$C$1:$C$126,0))</f>
        <v>#N/A</v>
      </c>
      <c r="F8653" t="s">
        <v>12105</v>
      </c>
      <c r="G8653">
        <v>3.6</v>
      </c>
      <c r="H8653">
        <v>99</v>
      </c>
      <c r="I8653">
        <v>9.5</v>
      </c>
      <c r="J8653" t="s">
        <v>15341</v>
      </c>
      <c r="K8653" t="s">
        <v>15372</v>
      </c>
      <c r="L8653" t="e">
        <f>VLOOKUP(F8653,Sheet3!$B$2:$H$126,7,0)</f>
        <v>#N/A</v>
      </c>
    </row>
    <row r="8654" spans="1:12" hidden="1" x14ac:dyDescent="0.2">
      <c r="A8654" t="s">
        <v>1365</v>
      </c>
      <c r="B8654" t="s">
        <v>10943</v>
      </c>
      <c r="C8654" t="s">
        <v>10999</v>
      </c>
      <c r="D8654" t="e">
        <f>INDEX(Sheet3!$D$1:$D$126,MATCH(DF!F8654,Sheet3!$C$1:$C$126,0))</f>
        <v>#N/A</v>
      </c>
      <c r="E8654" t="e">
        <f>INDEX(Sheet3!$E$1:$E$126,MATCH(DF!F8654,Sheet3!$C$1:$C$126,0))</f>
        <v>#N/A</v>
      </c>
      <c r="F8654" t="s">
        <v>14547</v>
      </c>
      <c r="G8654">
        <v>4</v>
      </c>
      <c r="H8654">
        <v>99</v>
      </c>
      <c r="I8654">
        <v>34.97</v>
      </c>
      <c r="J8654" t="s">
        <v>15342</v>
      </c>
      <c r="K8654" t="s">
        <v>15372</v>
      </c>
      <c r="L8654" t="e">
        <f>VLOOKUP(F8654,Sheet3!$B$2:$H$126,7,0)</f>
        <v>#N/A</v>
      </c>
    </row>
    <row r="8655" spans="1:12" hidden="1" x14ac:dyDescent="0.2">
      <c r="A8655" t="s">
        <v>6720</v>
      </c>
      <c r="B8655" t="s">
        <v>10943</v>
      </c>
      <c r="C8655" t="s">
        <v>11272</v>
      </c>
      <c r="D8655" t="e">
        <f>INDEX(Sheet3!$D$1:$D$126,MATCH(DF!F8655,Sheet3!$C$1:$C$126,0))</f>
        <v>#N/A</v>
      </c>
      <c r="E8655" t="e">
        <f>INDEX(Sheet3!$E$1:$E$126,MATCH(DF!F8655,Sheet3!$C$1:$C$126,0))</f>
        <v>#N/A</v>
      </c>
      <c r="F8655" t="s">
        <v>13921</v>
      </c>
      <c r="G8655">
        <v>3.8</v>
      </c>
      <c r="H8655">
        <v>99</v>
      </c>
      <c r="I8655">
        <v>54.95</v>
      </c>
      <c r="J8655" t="s">
        <v>15349</v>
      </c>
      <c r="K8655" t="s">
        <v>15372</v>
      </c>
      <c r="L8655" t="e">
        <f>VLOOKUP(F8655,Sheet3!$B$2:$H$126,7,0)</f>
        <v>#N/A</v>
      </c>
    </row>
    <row r="8656" spans="1:12" hidden="1" x14ac:dyDescent="0.2">
      <c r="A8656" t="s">
        <v>6721</v>
      </c>
      <c r="B8656" t="s">
        <v>10944</v>
      </c>
      <c r="C8656" t="s">
        <v>10978</v>
      </c>
      <c r="D8656" t="e">
        <f>INDEX(Sheet3!$D$1:$D$126,MATCH(DF!F8656,Sheet3!$C$1:$C$126,0))</f>
        <v>#N/A</v>
      </c>
      <c r="E8656" t="e">
        <f>INDEX(Sheet3!$E$1:$E$126,MATCH(DF!F8656,Sheet3!$C$1:$C$126,0))</f>
        <v>#N/A</v>
      </c>
      <c r="F8656" t="s">
        <v>11909</v>
      </c>
      <c r="G8656">
        <v>4.3</v>
      </c>
      <c r="H8656">
        <v>99</v>
      </c>
      <c r="I8656">
        <v>63.39</v>
      </c>
      <c r="J8656" t="s">
        <v>15344</v>
      </c>
      <c r="K8656" t="s">
        <v>15372</v>
      </c>
      <c r="L8656" t="e">
        <f>VLOOKUP(F8656,Sheet3!$B$2:$H$126,7,0)</f>
        <v>#N/A</v>
      </c>
    </row>
    <row r="8657" spans="1:12" hidden="1" x14ac:dyDescent="0.2">
      <c r="A8657" t="s">
        <v>6722</v>
      </c>
      <c r="B8657" t="s">
        <v>10943</v>
      </c>
      <c r="C8657" t="s">
        <v>10989</v>
      </c>
      <c r="D8657" t="e">
        <f>INDEX(Sheet3!$D$1:$D$126,MATCH(DF!F8657,Sheet3!$C$1:$C$126,0))</f>
        <v>#N/A</v>
      </c>
      <c r="E8657" t="e">
        <f>INDEX(Sheet3!$E$1:$E$126,MATCH(DF!F8657,Sheet3!$C$1:$C$126,0))</f>
        <v>#N/A</v>
      </c>
      <c r="F8657" t="s">
        <v>13776</v>
      </c>
      <c r="G8657">
        <v>3.7</v>
      </c>
      <c r="H8657">
        <v>99</v>
      </c>
      <c r="I8657">
        <v>10.5</v>
      </c>
      <c r="J8657" t="s">
        <v>15339</v>
      </c>
      <c r="K8657" t="s">
        <v>15372</v>
      </c>
      <c r="L8657" t="e">
        <f>VLOOKUP(F8657,Sheet3!$B$2:$H$126,7,0)</f>
        <v>#N/A</v>
      </c>
    </row>
    <row r="8658" spans="1:12" hidden="1" x14ac:dyDescent="0.2">
      <c r="A8658" t="s">
        <v>6723</v>
      </c>
      <c r="B8658" t="s">
        <v>10949</v>
      </c>
      <c r="C8658" t="s">
        <v>10991</v>
      </c>
      <c r="D8658" t="e">
        <f>INDEX(Sheet3!$D$1:$D$126,MATCH(DF!F8658,Sheet3!$C$1:$C$126,0))</f>
        <v>#N/A</v>
      </c>
      <c r="E8658" t="e">
        <f>INDEX(Sheet3!$E$1:$E$126,MATCH(DF!F8658,Sheet3!$C$1:$C$126,0))</f>
        <v>#N/A</v>
      </c>
      <c r="F8658" t="s">
        <v>12367</v>
      </c>
      <c r="G8658">
        <v>3.8</v>
      </c>
      <c r="H8658">
        <v>99</v>
      </c>
      <c r="I8658">
        <v>11.6</v>
      </c>
      <c r="J8658" t="s">
        <v>15339</v>
      </c>
      <c r="K8658" t="s">
        <v>15372</v>
      </c>
      <c r="L8658" t="e">
        <f>VLOOKUP(F8658,Sheet3!$B$2:$H$126,7,0)</f>
        <v>#N/A</v>
      </c>
    </row>
    <row r="8659" spans="1:12" hidden="1" x14ac:dyDescent="0.2">
      <c r="A8659" t="s">
        <v>6724</v>
      </c>
      <c r="B8659" t="s">
        <v>10950</v>
      </c>
      <c r="C8659" t="s">
        <v>11055</v>
      </c>
      <c r="D8659" t="e">
        <f>INDEX(Sheet3!$D$1:$D$126,MATCH(DF!F8659,Sheet3!$C$1:$C$126,0))</f>
        <v>#N/A</v>
      </c>
      <c r="E8659" t="e">
        <f>INDEX(Sheet3!$E$1:$E$126,MATCH(DF!F8659,Sheet3!$C$1:$C$126,0))</f>
        <v>#N/A</v>
      </c>
      <c r="F8659" t="s">
        <v>13289</v>
      </c>
      <c r="G8659">
        <v>4.3</v>
      </c>
      <c r="H8659">
        <v>99</v>
      </c>
      <c r="I8659">
        <v>53.61</v>
      </c>
      <c r="J8659" t="s">
        <v>15340</v>
      </c>
      <c r="K8659" t="s">
        <v>15372</v>
      </c>
      <c r="L8659" t="e">
        <f>VLOOKUP(F8659,Sheet3!$B$2:$H$126,7,0)</f>
        <v>#N/A</v>
      </c>
    </row>
    <row r="8660" spans="1:12" hidden="1" x14ac:dyDescent="0.2">
      <c r="A8660" t="s">
        <v>6725</v>
      </c>
      <c r="B8660" t="s">
        <v>10944</v>
      </c>
      <c r="C8660" t="s">
        <v>11007</v>
      </c>
      <c r="D8660" t="e">
        <f>INDEX(Sheet3!$D$1:$D$126,MATCH(DF!F8660,Sheet3!$C$1:$C$126,0))</f>
        <v>#N/A</v>
      </c>
      <c r="E8660" t="e">
        <f>INDEX(Sheet3!$E$1:$E$126,MATCH(DF!F8660,Sheet3!$C$1:$C$126,0))</f>
        <v>#N/A</v>
      </c>
      <c r="F8660" t="s">
        <v>12490</v>
      </c>
      <c r="G8660">
        <v>4.3</v>
      </c>
      <c r="H8660">
        <v>990</v>
      </c>
      <c r="I8660">
        <v>52</v>
      </c>
      <c r="J8660" t="s">
        <v>15342</v>
      </c>
      <c r="K8660" t="s">
        <v>15372</v>
      </c>
      <c r="L8660" t="e">
        <f>VLOOKUP(F8660,Sheet3!$B$2:$H$126,7,0)</f>
        <v>#N/A</v>
      </c>
    </row>
    <row r="8661" spans="1:12" hidden="1" x14ac:dyDescent="0.2">
      <c r="A8661" t="s">
        <v>1092</v>
      </c>
      <c r="B8661" t="s">
        <v>10943</v>
      </c>
      <c r="C8661" t="s">
        <v>11008</v>
      </c>
      <c r="D8661" t="e">
        <f>INDEX(Sheet3!$D$1:$D$126,MATCH(DF!F8661,Sheet3!$C$1:$C$126,0))</f>
        <v>#N/A</v>
      </c>
      <c r="E8661" t="e">
        <f>INDEX(Sheet3!$E$1:$E$126,MATCH(DF!F8661,Sheet3!$C$1:$C$126,0))</f>
        <v>#N/A</v>
      </c>
      <c r="F8661" t="s">
        <v>13248</v>
      </c>
      <c r="G8661">
        <v>3.5</v>
      </c>
      <c r="H8661">
        <v>9926</v>
      </c>
      <c r="I8661">
        <v>9.25</v>
      </c>
      <c r="J8661" t="s">
        <v>15342</v>
      </c>
      <c r="K8661" t="s">
        <v>15372</v>
      </c>
      <c r="L8661" t="e">
        <f>VLOOKUP(F8661,Sheet3!$B$2:$H$126,7,0)</f>
        <v>#N/A</v>
      </c>
    </row>
    <row r="8662" spans="1:12" hidden="1" x14ac:dyDescent="0.2">
      <c r="A8662" t="s">
        <v>6726</v>
      </c>
      <c r="B8662" t="s">
        <v>10948</v>
      </c>
      <c r="C8662" t="s">
        <v>11044</v>
      </c>
      <c r="D8662" t="e">
        <f>INDEX(Sheet3!$D$1:$D$126,MATCH(DF!F8662,Sheet3!$C$1:$C$126,0))</f>
        <v>#N/A</v>
      </c>
      <c r="E8662" t="e">
        <f>INDEX(Sheet3!$E$1:$E$126,MATCH(DF!F8662,Sheet3!$C$1:$C$126,0))</f>
        <v>#N/A</v>
      </c>
      <c r="F8662" t="s">
        <v>12353</v>
      </c>
      <c r="G8662">
        <v>4.0999999999999996</v>
      </c>
      <c r="H8662">
        <v>994</v>
      </c>
      <c r="I8662">
        <v>30.39</v>
      </c>
      <c r="J8662" t="s">
        <v>15342</v>
      </c>
      <c r="K8662" t="s">
        <v>15372</v>
      </c>
      <c r="L8662" t="e">
        <f>VLOOKUP(F8662,Sheet3!$B$2:$H$126,7,0)</f>
        <v>#N/A</v>
      </c>
    </row>
    <row r="8663" spans="1:12" hidden="1" x14ac:dyDescent="0.2">
      <c r="A8663" t="s">
        <v>6727</v>
      </c>
      <c r="B8663" t="s">
        <v>10951</v>
      </c>
      <c r="C8663" t="s">
        <v>11304</v>
      </c>
      <c r="D8663" t="e">
        <f>INDEX(Sheet3!$D$1:$D$126,MATCH(DF!F8663,Sheet3!$C$1:$C$126,0))</f>
        <v>#N/A</v>
      </c>
      <c r="E8663" t="e">
        <f>INDEX(Sheet3!$E$1:$E$126,MATCH(DF!F8663,Sheet3!$C$1:$C$126,0))</f>
        <v>#N/A</v>
      </c>
      <c r="F8663" t="s">
        <v>12816</v>
      </c>
      <c r="G8663">
        <v>3.8</v>
      </c>
      <c r="H8663">
        <v>994</v>
      </c>
      <c r="I8663">
        <v>16.47</v>
      </c>
      <c r="J8663" t="s">
        <v>15342</v>
      </c>
      <c r="K8663" t="s">
        <v>15372</v>
      </c>
      <c r="L8663" t="e">
        <f>VLOOKUP(F8663,Sheet3!$B$2:$H$126,7,0)</f>
        <v>#N/A</v>
      </c>
    </row>
    <row r="8664" spans="1:12" hidden="1" x14ac:dyDescent="0.2">
      <c r="A8664" t="s">
        <v>6728</v>
      </c>
      <c r="B8664" t="s">
        <v>10944</v>
      </c>
      <c r="C8664" t="s">
        <v>11129</v>
      </c>
      <c r="D8664" t="e">
        <f>INDEX(Sheet3!$D$1:$D$126,MATCH(DF!F8664,Sheet3!$C$1:$C$126,0))</f>
        <v>#N/A</v>
      </c>
      <c r="E8664" t="e">
        <f>INDEX(Sheet3!$E$1:$E$126,MATCH(DF!F8664,Sheet3!$C$1:$C$126,0))</f>
        <v>#N/A</v>
      </c>
      <c r="F8664" t="s">
        <v>13088</v>
      </c>
      <c r="G8664">
        <v>4</v>
      </c>
      <c r="H8664">
        <v>995</v>
      </c>
      <c r="I8664">
        <v>20.09</v>
      </c>
      <c r="J8664" t="s">
        <v>15342</v>
      </c>
      <c r="K8664" t="s">
        <v>15372</v>
      </c>
      <c r="L8664" t="e">
        <f>VLOOKUP(F8664,Sheet3!$B$2:$H$126,7,0)</f>
        <v>#N/A</v>
      </c>
    </row>
    <row r="8665" spans="1:12" hidden="1" x14ac:dyDescent="0.2">
      <c r="A8665" t="s">
        <v>763</v>
      </c>
      <c r="B8665" t="s">
        <v>10943</v>
      </c>
      <c r="C8665" t="s">
        <v>11049</v>
      </c>
      <c r="D8665" t="e">
        <f>INDEX(Sheet3!$D$1:$D$126,MATCH(DF!F8665,Sheet3!$C$1:$C$126,0))</f>
        <v>#N/A</v>
      </c>
      <c r="E8665" t="e">
        <f>INDEX(Sheet3!$E$1:$E$126,MATCH(DF!F8665,Sheet3!$C$1:$C$126,0))</f>
        <v>#N/A</v>
      </c>
      <c r="F8665" t="s">
        <v>13880</v>
      </c>
      <c r="G8665">
        <v>3.7</v>
      </c>
      <c r="H8665">
        <v>996</v>
      </c>
      <c r="I8665">
        <v>23.95</v>
      </c>
      <c r="J8665" t="s">
        <v>15347</v>
      </c>
      <c r="K8665" t="s">
        <v>15372</v>
      </c>
      <c r="L8665" t="e">
        <f>VLOOKUP(F8665,Sheet3!$B$2:$H$126,7,0)</f>
        <v>#N/A</v>
      </c>
    </row>
    <row r="8666" spans="1:12" hidden="1" x14ac:dyDescent="0.2">
      <c r="A8666" t="s">
        <v>2627</v>
      </c>
      <c r="B8666" t="s">
        <v>10948</v>
      </c>
      <c r="C8666" t="s">
        <v>10990</v>
      </c>
      <c r="D8666" t="e">
        <f>INDEX(Sheet3!$D$1:$D$126,MATCH(DF!F8666,Sheet3!$C$1:$C$126,0))</f>
        <v>#N/A</v>
      </c>
      <c r="E8666" t="e">
        <f>INDEX(Sheet3!$E$1:$E$126,MATCH(DF!F8666,Sheet3!$C$1:$C$126,0))</f>
        <v>#N/A</v>
      </c>
      <c r="F8666" t="s">
        <v>13915</v>
      </c>
      <c r="G8666">
        <v>3.5</v>
      </c>
      <c r="H8666">
        <v>998</v>
      </c>
      <c r="I8666">
        <v>6.21</v>
      </c>
      <c r="J8666" t="s">
        <v>15341</v>
      </c>
      <c r="K8666" t="s">
        <v>15372</v>
      </c>
      <c r="L8666" t="e">
        <f>VLOOKUP(F8666,Sheet3!$B$2:$H$126,7,0)</f>
        <v>#N/A</v>
      </c>
    </row>
    <row r="8667" spans="1:12" hidden="1" x14ac:dyDescent="0.2">
      <c r="A8667" t="s">
        <v>6729</v>
      </c>
      <c r="B8667" t="s">
        <v>10955</v>
      </c>
      <c r="C8667" t="s">
        <v>11378</v>
      </c>
      <c r="D8667" t="e">
        <f>INDEX(Sheet3!$D$1:$D$126,MATCH(DF!F8667,Sheet3!$C$1:$C$126,0))</f>
        <v>#N/A</v>
      </c>
      <c r="E8667" t="e">
        <f>INDEX(Sheet3!$E$1:$E$126,MATCH(DF!F8667,Sheet3!$C$1:$C$126,0))</f>
        <v>#N/A</v>
      </c>
      <c r="F8667" t="s">
        <v>12193</v>
      </c>
      <c r="G8667">
        <v>3.4</v>
      </c>
      <c r="H8667">
        <v>999</v>
      </c>
      <c r="I8667">
        <v>7.88</v>
      </c>
      <c r="J8667" t="s">
        <v>15342</v>
      </c>
      <c r="K8667" t="s">
        <v>15372</v>
      </c>
      <c r="L8667" t="e">
        <f>VLOOKUP(F8667,Sheet3!$B$2:$H$126,7,0)</f>
        <v>#N/A</v>
      </c>
    </row>
    <row r="8668" spans="1:12" hidden="1" x14ac:dyDescent="0.2">
      <c r="A8668" t="s">
        <v>6730</v>
      </c>
      <c r="B8668" t="s">
        <v>10943</v>
      </c>
      <c r="C8668" t="s">
        <v>11430</v>
      </c>
      <c r="D8668" t="e">
        <f>INDEX(Sheet3!$D$1:$D$126,MATCH(DF!F8668,Sheet3!$C$1:$C$126,0))</f>
        <v>#N/A</v>
      </c>
      <c r="E8668" t="e">
        <f>INDEX(Sheet3!$E$1:$E$126,MATCH(DF!F8668,Sheet3!$C$1:$C$126,0))</f>
        <v>#N/A</v>
      </c>
      <c r="F8668" t="s">
        <v>14548</v>
      </c>
      <c r="G8668">
        <v>4</v>
      </c>
      <c r="H8668">
        <v>25</v>
      </c>
      <c r="I8668">
        <v>10.11</v>
      </c>
      <c r="J8668" t="s">
        <v>15341</v>
      </c>
      <c r="K8668" t="s">
        <v>15373</v>
      </c>
      <c r="L8668" t="e">
        <f>VLOOKUP(F8668,Sheet3!$B$2:$H$126,7,0)</f>
        <v>#N/A</v>
      </c>
    </row>
    <row r="8669" spans="1:12" x14ac:dyDescent="0.2">
      <c r="A8669" t="s">
        <v>6731</v>
      </c>
      <c r="B8669" t="s">
        <v>10952</v>
      </c>
      <c r="C8669" t="s">
        <v>10995</v>
      </c>
      <c r="D8669" t="str">
        <f>INDEX(Sheet3!$D$1:$D$126,MATCH(DF!F8669,Sheet3!$C$1:$C$126,0))</f>
        <v>DOURO</v>
      </c>
      <c r="E8669" t="str">
        <f>INDEX(Sheet3!$E$1:$E$126,MATCH(DF!F8669,Sheet3!$C$1:$C$126,0))</f>
        <v>PT11D</v>
      </c>
      <c r="F8669" t="s">
        <v>12836</v>
      </c>
      <c r="G8669">
        <v>3.9</v>
      </c>
      <c r="H8669">
        <v>25</v>
      </c>
      <c r="I8669">
        <v>12.81</v>
      </c>
      <c r="J8669" t="s">
        <v>15341</v>
      </c>
      <c r="K8669" t="s">
        <v>15373</v>
      </c>
      <c r="L8669" t="str">
        <f>VLOOKUP(F8669,Sheet3!$B$2:$H$126,7,0)</f>
        <v>Niepoort</v>
      </c>
    </row>
    <row r="8670" spans="1:12" hidden="1" x14ac:dyDescent="0.2">
      <c r="A8670" t="s">
        <v>6732</v>
      </c>
      <c r="B8670" t="s">
        <v>10944</v>
      </c>
      <c r="C8670" t="s">
        <v>11479</v>
      </c>
      <c r="D8670" t="e">
        <f>INDEX(Sheet3!$D$1:$D$126,MATCH(DF!F8670,Sheet3!$C$1:$C$126,0))</f>
        <v>#N/A</v>
      </c>
      <c r="E8670" t="e">
        <f>INDEX(Sheet3!$E$1:$E$126,MATCH(DF!F8670,Sheet3!$C$1:$C$126,0))</f>
        <v>#N/A</v>
      </c>
      <c r="F8670" t="s">
        <v>12768</v>
      </c>
      <c r="G8670">
        <v>3.6</v>
      </c>
      <c r="H8670">
        <v>25</v>
      </c>
      <c r="I8670">
        <v>5.6</v>
      </c>
      <c r="J8670" t="s">
        <v>15341</v>
      </c>
      <c r="K8670" t="s">
        <v>15373</v>
      </c>
      <c r="L8670" t="e">
        <f>VLOOKUP(F8670,Sheet3!$B$2:$H$126,7,0)</f>
        <v>#N/A</v>
      </c>
    </row>
    <row r="8671" spans="1:12" hidden="1" x14ac:dyDescent="0.2">
      <c r="A8671" t="s">
        <v>6733</v>
      </c>
      <c r="B8671" t="s">
        <v>10963</v>
      </c>
      <c r="C8671" t="s">
        <v>11215</v>
      </c>
      <c r="D8671" t="e">
        <f>INDEX(Sheet3!$D$1:$D$126,MATCH(DF!F8671,Sheet3!$C$1:$C$126,0))</f>
        <v>#N/A</v>
      </c>
      <c r="E8671" t="e">
        <f>INDEX(Sheet3!$E$1:$E$126,MATCH(DF!F8671,Sheet3!$C$1:$C$126,0))</f>
        <v>#N/A</v>
      </c>
      <c r="F8671" t="s">
        <v>13176</v>
      </c>
      <c r="G8671">
        <v>3.4</v>
      </c>
      <c r="H8671">
        <v>25</v>
      </c>
      <c r="I8671">
        <v>12.14</v>
      </c>
      <c r="J8671" t="s">
        <v>15339</v>
      </c>
      <c r="K8671" t="s">
        <v>15373</v>
      </c>
      <c r="L8671" t="e">
        <f>VLOOKUP(F8671,Sheet3!$B$2:$H$126,7,0)</f>
        <v>#N/A</v>
      </c>
    </row>
    <row r="8672" spans="1:12" hidden="1" x14ac:dyDescent="0.2">
      <c r="A8672" t="s">
        <v>6734</v>
      </c>
      <c r="B8672" t="s">
        <v>10943</v>
      </c>
      <c r="C8672" t="s">
        <v>11021</v>
      </c>
      <c r="D8672" t="e">
        <f>INDEX(Sheet3!$D$1:$D$126,MATCH(DF!F8672,Sheet3!$C$1:$C$126,0))</f>
        <v>#N/A</v>
      </c>
      <c r="E8672" t="e">
        <f>INDEX(Sheet3!$E$1:$E$126,MATCH(DF!F8672,Sheet3!$C$1:$C$126,0))</f>
        <v>#N/A</v>
      </c>
      <c r="F8672" t="s">
        <v>14549</v>
      </c>
      <c r="G8672">
        <v>4.5999999999999996</v>
      </c>
      <c r="H8672">
        <v>25</v>
      </c>
      <c r="I8672">
        <v>68.95</v>
      </c>
      <c r="J8672" t="s">
        <v>15345</v>
      </c>
      <c r="K8672" t="s">
        <v>15373</v>
      </c>
      <c r="L8672" t="e">
        <f>VLOOKUP(F8672,Sheet3!$B$2:$H$126,7,0)</f>
        <v>#N/A</v>
      </c>
    </row>
    <row r="8673" spans="1:12" hidden="1" x14ac:dyDescent="0.2">
      <c r="A8673" t="s">
        <v>6735</v>
      </c>
      <c r="B8673" t="s">
        <v>10944</v>
      </c>
      <c r="C8673" t="s">
        <v>11030</v>
      </c>
      <c r="D8673" t="e">
        <f>INDEX(Sheet3!$D$1:$D$126,MATCH(DF!F8673,Sheet3!$C$1:$C$126,0))</f>
        <v>#N/A</v>
      </c>
      <c r="E8673" t="e">
        <f>INDEX(Sheet3!$E$1:$E$126,MATCH(DF!F8673,Sheet3!$C$1:$C$126,0))</f>
        <v>#N/A</v>
      </c>
      <c r="F8673" t="s">
        <v>12619</v>
      </c>
      <c r="G8673">
        <v>4.0999999999999996</v>
      </c>
      <c r="H8673">
        <v>25</v>
      </c>
      <c r="I8673">
        <v>17.5</v>
      </c>
      <c r="J8673" t="s">
        <v>15341</v>
      </c>
      <c r="K8673" t="s">
        <v>15373</v>
      </c>
      <c r="L8673" t="e">
        <f>VLOOKUP(F8673,Sheet3!$B$2:$H$126,7,0)</f>
        <v>#N/A</v>
      </c>
    </row>
    <row r="8674" spans="1:12" hidden="1" x14ac:dyDescent="0.2">
      <c r="A8674" t="s">
        <v>6736</v>
      </c>
      <c r="B8674" t="s">
        <v>10944</v>
      </c>
      <c r="C8674" t="s">
        <v>11598</v>
      </c>
      <c r="D8674" t="e">
        <f>INDEX(Sheet3!$D$1:$D$126,MATCH(DF!F8674,Sheet3!$C$1:$C$126,0))</f>
        <v>#N/A</v>
      </c>
      <c r="E8674" t="e">
        <f>INDEX(Sheet3!$E$1:$E$126,MATCH(DF!F8674,Sheet3!$C$1:$C$126,0))</f>
        <v>#N/A</v>
      </c>
      <c r="F8674" t="s">
        <v>14242</v>
      </c>
      <c r="G8674">
        <v>3.9</v>
      </c>
      <c r="H8674">
        <v>25</v>
      </c>
      <c r="I8674">
        <v>11.45</v>
      </c>
      <c r="J8674" t="s">
        <v>15341</v>
      </c>
      <c r="K8674" t="s">
        <v>15373</v>
      </c>
      <c r="L8674" t="e">
        <f>VLOOKUP(F8674,Sheet3!$B$2:$H$126,7,0)</f>
        <v>#N/A</v>
      </c>
    </row>
    <row r="8675" spans="1:12" hidden="1" x14ac:dyDescent="0.2">
      <c r="A8675" t="s">
        <v>6737</v>
      </c>
      <c r="B8675" t="s">
        <v>10958</v>
      </c>
      <c r="C8675" t="s">
        <v>11372</v>
      </c>
      <c r="D8675" t="e">
        <f>INDEX(Sheet3!$D$1:$D$126,MATCH(DF!F8675,Sheet3!$C$1:$C$126,0))</f>
        <v>#N/A</v>
      </c>
      <c r="E8675" t="e">
        <f>INDEX(Sheet3!$E$1:$E$126,MATCH(DF!F8675,Sheet3!$C$1:$C$126,0))</f>
        <v>#N/A</v>
      </c>
      <c r="F8675" t="s">
        <v>13199</v>
      </c>
      <c r="G8675">
        <v>3.8</v>
      </c>
      <c r="H8675">
        <v>25</v>
      </c>
      <c r="I8675">
        <v>9.6999999999999993</v>
      </c>
      <c r="J8675" t="s">
        <v>15344</v>
      </c>
      <c r="K8675" t="s">
        <v>15373</v>
      </c>
      <c r="L8675" t="e">
        <f>VLOOKUP(F8675,Sheet3!$B$2:$H$126,7,0)</f>
        <v>#N/A</v>
      </c>
    </row>
    <row r="8676" spans="1:12" hidden="1" x14ac:dyDescent="0.2">
      <c r="A8676" t="s">
        <v>6738</v>
      </c>
      <c r="B8676" t="s">
        <v>10943</v>
      </c>
      <c r="C8676" t="s">
        <v>11022</v>
      </c>
      <c r="D8676" t="e">
        <f>INDEX(Sheet3!$D$1:$D$126,MATCH(DF!F8676,Sheet3!$C$1:$C$126,0))</f>
        <v>#N/A</v>
      </c>
      <c r="E8676" t="e">
        <f>INDEX(Sheet3!$E$1:$E$126,MATCH(DF!F8676,Sheet3!$C$1:$C$126,0))</f>
        <v>#N/A</v>
      </c>
      <c r="F8676" t="s">
        <v>11888</v>
      </c>
      <c r="G8676">
        <v>3.6</v>
      </c>
      <c r="H8676">
        <v>26</v>
      </c>
      <c r="I8676">
        <v>5.56</v>
      </c>
      <c r="J8676" t="s">
        <v>15341</v>
      </c>
      <c r="K8676" t="s">
        <v>15373</v>
      </c>
      <c r="L8676" t="e">
        <f>VLOOKUP(F8676,Sheet3!$B$2:$H$126,7,0)</f>
        <v>#N/A</v>
      </c>
    </row>
    <row r="8677" spans="1:12" hidden="1" x14ac:dyDescent="0.2">
      <c r="A8677" t="s">
        <v>6739</v>
      </c>
      <c r="B8677" t="s">
        <v>10949</v>
      </c>
      <c r="C8677" t="s">
        <v>11039</v>
      </c>
      <c r="D8677" t="e">
        <f>INDEX(Sheet3!$D$1:$D$126,MATCH(DF!F8677,Sheet3!$C$1:$C$126,0))</f>
        <v>#N/A</v>
      </c>
      <c r="E8677" t="e">
        <f>INDEX(Sheet3!$E$1:$E$126,MATCH(DF!F8677,Sheet3!$C$1:$C$126,0))</f>
        <v>#N/A</v>
      </c>
      <c r="F8677" t="s">
        <v>12962</v>
      </c>
      <c r="G8677">
        <v>3.5</v>
      </c>
      <c r="H8677">
        <v>26</v>
      </c>
      <c r="I8677">
        <v>6.45</v>
      </c>
      <c r="J8677" t="s">
        <v>15341</v>
      </c>
      <c r="K8677" t="s">
        <v>15373</v>
      </c>
      <c r="L8677" t="e">
        <f>VLOOKUP(F8677,Sheet3!$B$2:$H$126,7,0)</f>
        <v>#N/A</v>
      </c>
    </row>
    <row r="8678" spans="1:12" hidden="1" x14ac:dyDescent="0.2">
      <c r="A8678" t="s">
        <v>6740</v>
      </c>
      <c r="B8678" t="s">
        <v>10945</v>
      </c>
      <c r="C8678" t="s">
        <v>11040</v>
      </c>
      <c r="D8678" t="e">
        <f>INDEX(Sheet3!$D$1:$D$126,MATCH(DF!F8678,Sheet3!$C$1:$C$126,0))</f>
        <v>#N/A</v>
      </c>
      <c r="E8678" t="e">
        <f>INDEX(Sheet3!$E$1:$E$126,MATCH(DF!F8678,Sheet3!$C$1:$C$126,0))</f>
        <v>#N/A</v>
      </c>
      <c r="F8678" t="s">
        <v>12074</v>
      </c>
      <c r="G8678">
        <v>3.9</v>
      </c>
      <c r="H8678">
        <v>26</v>
      </c>
      <c r="I8678">
        <v>9.91</v>
      </c>
      <c r="J8678" t="s">
        <v>15341</v>
      </c>
      <c r="K8678" t="s">
        <v>15373</v>
      </c>
      <c r="L8678" t="e">
        <f>VLOOKUP(F8678,Sheet3!$B$2:$H$126,7,0)</f>
        <v>#N/A</v>
      </c>
    </row>
    <row r="8679" spans="1:12" hidden="1" x14ac:dyDescent="0.2">
      <c r="A8679" t="s">
        <v>6741</v>
      </c>
      <c r="B8679" t="s">
        <v>10950</v>
      </c>
      <c r="C8679" t="s">
        <v>11055</v>
      </c>
      <c r="D8679" t="e">
        <f>INDEX(Sheet3!$D$1:$D$126,MATCH(DF!F8679,Sheet3!$C$1:$C$126,0))</f>
        <v>#N/A</v>
      </c>
      <c r="E8679" t="e">
        <f>INDEX(Sheet3!$E$1:$E$126,MATCH(DF!F8679,Sheet3!$C$1:$C$126,0))</f>
        <v>#N/A</v>
      </c>
      <c r="F8679" t="s">
        <v>12192</v>
      </c>
      <c r="G8679">
        <v>3.9</v>
      </c>
      <c r="H8679">
        <v>26</v>
      </c>
      <c r="I8679">
        <v>25.15</v>
      </c>
      <c r="J8679" t="s">
        <v>15345</v>
      </c>
      <c r="K8679" t="s">
        <v>15373</v>
      </c>
      <c r="L8679" t="e">
        <f>VLOOKUP(F8679,Sheet3!$B$2:$H$126,7,0)</f>
        <v>#N/A</v>
      </c>
    </row>
    <row r="8680" spans="1:12" hidden="1" x14ac:dyDescent="0.2">
      <c r="A8680" t="s">
        <v>6742</v>
      </c>
      <c r="B8680" t="s">
        <v>10943</v>
      </c>
      <c r="C8680" t="s">
        <v>10989</v>
      </c>
      <c r="D8680" t="e">
        <f>INDEX(Sheet3!$D$1:$D$126,MATCH(DF!F8680,Sheet3!$C$1:$C$126,0))</f>
        <v>#N/A</v>
      </c>
      <c r="E8680" t="e">
        <f>INDEX(Sheet3!$E$1:$E$126,MATCH(DF!F8680,Sheet3!$C$1:$C$126,0))</f>
        <v>#N/A</v>
      </c>
      <c r="F8680" t="s">
        <v>11993</v>
      </c>
      <c r="G8680">
        <v>3.6</v>
      </c>
      <c r="H8680">
        <v>26</v>
      </c>
      <c r="I8680">
        <v>8.9</v>
      </c>
      <c r="J8680" t="s">
        <v>15345</v>
      </c>
      <c r="K8680" t="s">
        <v>15373</v>
      </c>
      <c r="L8680" t="e">
        <f>VLOOKUP(F8680,Sheet3!$B$2:$H$126,7,0)</f>
        <v>#N/A</v>
      </c>
    </row>
    <row r="8681" spans="1:12" hidden="1" x14ac:dyDescent="0.2">
      <c r="A8681" t="s">
        <v>6743</v>
      </c>
      <c r="B8681" t="s">
        <v>10943</v>
      </c>
      <c r="C8681" t="s">
        <v>11022</v>
      </c>
      <c r="D8681" t="e">
        <f>INDEX(Sheet3!$D$1:$D$126,MATCH(DF!F8681,Sheet3!$C$1:$C$126,0))</f>
        <v>#N/A</v>
      </c>
      <c r="E8681" t="e">
        <f>INDEX(Sheet3!$E$1:$E$126,MATCH(DF!F8681,Sheet3!$C$1:$C$126,0))</f>
        <v>#N/A</v>
      </c>
      <c r="F8681" t="s">
        <v>14550</v>
      </c>
      <c r="G8681">
        <v>3.6</v>
      </c>
      <c r="H8681">
        <v>26</v>
      </c>
      <c r="I8681">
        <v>3.7</v>
      </c>
      <c r="J8681" t="s">
        <v>15342</v>
      </c>
      <c r="K8681" t="s">
        <v>15373</v>
      </c>
      <c r="L8681" t="e">
        <f>VLOOKUP(F8681,Sheet3!$B$2:$H$126,7,0)</f>
        <v>#N/A</v>
      </c>
    </row>
    <row r="8682" spans="1:12" hidden="1" x14ac:dyDescent="0.2">
      <c r="A8682" t="s">
        <v>6739</v>
      </c>
      <c r="B8682" t="s">
        <v>10943</v>
      </c>
      <c r="C8682" t="s">
        <v>11599</v>
      </c>
      <c r="D8682" t="e">
        <f>INDEX(Sheet3!$D$1:$D$126,MATCH(DF!F8682,Sheet3!$C$1:$C$126,0))</f>
        <v>#N/A</v>
      </c>
      <c r="E8682" t="e">
        <f>INDEX(Sheet3!$E$1:$E$126,MATCH(DF!F8682,Sheet3!$C$1:$C$126,0))</f>
        <v>#N/A</v>
      </c>
      <c r="F8682" t="s">
        <v>14551</v>
      </c>
      <c r="G8682">
        <v>3.7</v>
      </c>
      <c r="H8682">
        <v>26</v>
      </c>
      <c r="I8682">
        <v>7.45</v>
      </c>
      <c r="J8682" t="s">
        <v>15341</v>
      </c>
      <c r="K8682" t="s">
        <v>15373</v>
      </c>
      <c r="L8682" t="e">
        <f>VLOOKUP(F8682,Sheet3!$B$2:$H$126,7,0)</f>
        <v>#N/A</v>
      </c>
    </row>
    <row r="8683" spans="1:12" x14ac:dyDescent="0.2">
      <c r="A8683" t="s">
        <v>6744</v>
      </c>
      <c r="B8683" t="s">
        <v>10952</v>
      </c>
      <c r="C8683" t="s">
        <v>11600</v>
      </c>
      <c r="D8683" t="str">
        <f>INDEX(Sheet3!$D$1:$D$126,MATCH(DF!F8683,Sheet3!$C$1:$C$126,0))</f>
        <v>DOURO</v>
      </c>
      <c r="E8683" t="str">
        <f>INDEX(Sheet3!$E$1:$E$126,MATCH(DF!F8683,Sheet3!$C$1:$C$126,0))</f>
        <v>PT11D</v>
      </c>
      <c r="F8683" t="s">
        <v>14552</v>
      </c>
      <c r="G8683">
        <v>3.7</v>
      </c>
      <c r="H8683">
        <v>26</v>
      </c>
      <c r="I8683">
        <v>9.5500000000000007</v>
      </c>
      <c r="J8683" t="s">
        <v>15345</v>
      </c>
      <c r="K8683" t="s">
        <v>15373</v>
      </c>
      <c r="L8683" t="str">
        <f>VLOOKUP(F8683,Sheet3!$B$2:$H$126,7,0)</f>
        <v>Carm</v>
      </c>
    </row>
    <row r="8684" spans="1:12" hidden="1" x14ac:dyDescent="0.2">
      <c r="A8684" t="s">
        <v>6745</v>
      </c>
      <c r="B8684" t="s">
        <v>10944</v>
      </c>
      <c r="C8684" t="s">
        <v>11401</v>
      </c>
      <c r="D8684" t="e">
        <f>INDEX(Sheet3!$D$1:$D$126,MATCH(DF!F8684,Sheet3!$C$1:$C$126,0))</f>
        <v>#N/A</v>
      </c>
      <c r="E8684" t="e">
        <f>INDEX(Sheet3!$E$1:$E$126,MATCH(DF!F8684,Sheet3!$C$1:$C$126,0))</f>
        <v>#N/A</v>
      </c>
      <c r="F8684" t="s">
        <v>13891</v>
      </c>
      <c r="G8684">
        <v>3.9</v>
      </c>
      <c r="H8684">
        <v>26</v>
      </c>
      <c r="I8684">
        <v>9.3000000000000007</v>
      </c>
      <c r="J8684" t="s">
        <v>15341</v>
      </c>
      <c r="K8684" t="s">
        <v>15373</v>
      </c>
      <c r="L8684" t="e">
        <f>VLOOKUP(F8684,Sheet3!$B$2:$H$126,7,0)</f>
        <v>#N/A</v>
      </c>
    </row>
    <row r="8685" spans="1:12" hidden="1" x14ac:dyDescent="0.2">
      <c r="A8685" t="s">
        <v>6746</v>
      </c>
      <c r="B8685" t="s">
        <v>10950</v>
      </c>
      <c r="C8685" t="s">
        <v>11055</v>
      </c>
      <c r="D8685" t="e">
        <f>INDEX(Sheet3!$D$1:$D$126,MATCH(DF!F8685,Sheet3!$C$1:$C$126,0))</f>
        <v>#N/A</v>
      </c>
      <c r="E8685" t="e">
        <f>INDEX(Sheet3!$E$1:$E$126,MATCH(DF!F8685,Sheet3!$C$1:$C$126,0))</f>
        <v>#N/A</v>
      </c>
      <c r="F8685" t="s">
        <v>12201</v>
      </c>
      <c r="G8685">
        <v>3.7</v>
      </c>
      <c r="H8685">
        <v>27</v>
      </c>
      <c r="I8685">
        <v>6.85</v>
      </c>
      <c r="J8685" t="s">
        <v>15341</v>
      </c>
      <c r="K8685" t="s">
        <v>15373</v>
      </c>
      <c r="L8685" t="e">
        <f>VLOOKUP(F8685,Sheet3!$B$2:$H$126,7,0)</f>
        <v>#N/A</v>
      </c>
    </row>
    <row r="8686" spans="1:12" hidden="1" x14ac:dyDescent="0.2">
      <c r="A8686" t="s">
        <v>6747</v>
      </c>
      <c r="B8686" t="s">
        <v>10950</v>
      </c>
      <c r="C8686" t="s">
        <v>11038</v>
      </c>
      <c r="D8686" t="e">
        <f>INDEX(Sheet3!$D$1:$D$126,MATCH(DF!F8686,Sheet3!$C$1:$C$126,0))</f>
        <v>#N/A</v>
      </c>
      <c r="E8686" t="e">
        <f>INDEX(Sheet3!$E$1:$E$126,MATCH(DF!F8686,Sheet3!$C$1:$C$126,0))</f>
        <v>#N/A</v>
      </c>
      <c r="F8686" t="s">
        <v>12449</v>
      </c>
      <c r="G8686">
        <v>3.5</v>
      </c>
      <c r="H8686">
        <v>27</v>
      </c>
      <c r="I8686">
        <v>5.75</v>
      </c>
      <c r="J8686" t="s">
        <v>15345</v>
      </c>
      <c r="K8686" t="s">
        <v>15373</v>
      </c>
      <c r="L8686" t="e">
        <f>VLOOKUP(F8686,Sheet3!$B$2:$H$126,7,0)</f>
        <v>#N/A</v>
      </c>
    </row>
    <row r="8687" spans="1:12" hidden="1" x14ac:dyDescent="0.2">
      <c r="A8687" t="s">
        <v>6748</v>
      </c>
      <c r="B8687" t="s">
        <v>10950</v>
      </c>
      <c r="C8687" t="s">
        <v>11055</v>
      </c>
      <c r="D8687" t="e">
        <f>INDEX(Sheet3!$D$1:$D$126,MATCH(DF!F8687,Sheet3!$C$1:$C$126,0))</f>
        <v>#N/A</v>
      </c>
      <c r="E8687" t="e">
        <f>INDEX(Sheet3!$E$1:$E$126,MATCH(DF!F8687,Sheet3!$C$1:$C$126,0))</f>
        <v>#N/A</v>
      </c>
      <c r="F8687" t="s">
        <v>12087</v>
      </c>
      <c r="G8687">
        <v>3.7</v>
      </c>
      <c r="H8687">
        <v>27</v>
      </c>
      <c r="I8687">
        <v>5.99</v>
      </c>
      <c r="J8687" t="s">
        <v>15345</v>
      </c>
      <c r="K8687" t="s">
        <v>15373</v>
      </c>
      <c r="L8687" t="e">
        <f>VLOOKUP(F8687,Sheet3!$B$2:$H$126,7,0)</f>
        <v>#N/A</v>
      </c>
    </row>
    <row r="8688" spans="1:12" x14ac:dyDescent="0.2">
      <c r="A8688" t="s">
        <v>6749</v>
      </c>
      <c r="B8688" t="s">
        <v>10952</v>
      </c>
      <c r="C8688" t="s">
        <v>10995</v>
      </c>
      <c r="D8688" t="str">
        <f>INDEX(Sheet3!$D$1:$D$126,MATCH(DF!F8688,Sheet3!$C$1:$C$126,0))</f>
        <v>VÁRIAS REGIÕES</v>
      </c>
      <c r="E8688">
        <f>INDEX(Sheet3!$E$1:$E$126,MATCH(DF!F8688,Sheet3!$C$1:$C$126,0))</f>
        <v>0</v>
      </c>
      <c r="F8688" t="s">
        <v>14553</v>
      </c>
      <c r="G8688">
        <v>3.6</v>
      </c>
      <c r="H8688">
        <v>27</v>
      </c>
      <c r="I8688">
        <v>6.24</v>
      </c>
      <c r="J8688" t="s">
        <v>15339</v>
      </c>
      <c r="K8688" t="s">
        <v>15373</v>
      </c>
      <c r="L8688" t="str">
        <f>VLOOKUP(F8688,Sheet3!$B$2:$H$126,7,0)</f>
        <v>Cascas</v>
      </c>
    </row>
    <row r="8689" spans="1:12" hidden="1" x14ac:dyDescent="0.2">
      <c r="A8689" t="s">
        <v>6750</v>
      </c>
      <c r="B8689" t="s">
        <v>10943</v>
      </c>
      <c r="C8689" t="s">
        <v>11220</v>
      </c>
      <c r="D8689" t="e">
        <f>INDEX(Sheet3!$D$1:$D$126,MATCH(DF!F8689,Sheet3!$C$1:$C$126,0))</f>
        <v>#N/A</v>
      </c>
      <c r="E8689" t="e">
        <f>INDEX(Sheet3!$E$1:$E$126,MATCH(DF!F8689,Sheet3!$C$1:$C$126,0))</f>
        <v>#N/A</v>
      </c>
      <c r="F8689" t="s">
        <v>11982</v>
      </c>
      <c r="G8689">
        <v>3.8</v>
      </c>
      <c r="H8689">
        <v>27</v>
      </c>
      <c r="I8689">
        <v>6.81</v>
      </c>
      <c r="J8689" t="s">
        <v>15341</v>
      </c>
      <c r="K8689" t="s">
        <v>15373</v>
      </c>
      <c r="L8689" t="e">
        <f>VLOOKUP(F8689,Sheet3!$B$2:$H$126,7,0)</f>
        <v>#N/A</v>
      </c>
    </row>
    <row r="8690" spans="1:12" hidden="1" x14ac:dyDescent="0.2">
      <c r="A8690" t="s">
        <v>6751</v>
      </c>
      <c r="B8690" t="s">
        <v>10957</v>
      </c>
      <c r="C8690" t="s">
        <v>11048</v>
      </c>
      <c r="D8690" t="e">
        <f>INDEX(Sheet3!$D$1:$D$126,MATCH(DF!F8690,Sheet3!$C$1:$C$126,0))</f>
        <v>#N/A</v>
      </c>
      <c r="E8690" t="e">
        <f>INDEX(Sheet3!$E$1:$E$126,MATCH(DF!F8690,Sheet3!$C$1:$C$126,0))</f>
        <v>#N/A</v>
      </c>
      <c r="F8690" t="s">
        <v>14115</v>
      </c>
      <c r="G8690">
        <v>3.8</v>
      </c>
      <c r="H8690">
        <v>27</v>
      </c>
      <c r="I8690">
        <v>13.69</v>
      </c>
      <c r="J8690" t="s">
        <v>15341</v>
      </c>
      <c r="K8690" t="s">
        <v>15373</v>
      </c>
      <c r="L8690" t="e">
        <f>VLOOKUP(F8690,Sheet3!$B$2:$H$126,7,0)</f>
        <v>#N/A</v>
      </c>
    </row>
    <row r="8691" spans="1:12" hidden="1" x14ac:dyDescent="0.2">
      <c r="A8691" t="s">
        <v>6752</v>
      </c>
      <c r="B8691" t="s">
        <v>10944</v>
      </c>
      <c r="C8691" t="s">
        <v>10978</v>
      </c>
      <c r="D8691" t="e">
        <f>INDEX(Sheet3!$D$1:$D$126,MATCH(DF!F8691,Sheet3!$C$1:$C$126,0))</f>
        <v>#N/A</v>
      </c>
      <c r="E8691" t="e">
        <f>INDEX(Sheet3!$E$1:$E$126,MATCH(DF!F8691,Sheet3!$C$1:$C$126,0))</f>
        <v>#N/A</v>
      </c>
      <c r="F8691" t="s">
        <v>12226</v>
      </c>
      <c r="G8691">
        <v>3.4</v>
      </c>
      <c r="H8691">
        <v>27</v>
      </c>
      <c r="I8691">
        <v>6.42</v>
      </c>
      <c r="J8691" t="s">
        <v>15345</v>
      </c>
      <c r="K8691" t="s">
        <v>15373</v>
      </c>
      <c r="L8691" t="e">
        <f>VLOOKUP(F8691,Sheet3!$B$2:$H$126,7,0)</f>
        <v>#N/A</v>
      </c>
    </row>
    <row r="8692" spans="1:12" hidden="1" x14ac:dyDescent="0.2">
      <c r="A8692" t="s">
        <v>6753</v>
      </c>
      <c r="B8692" t="s">
        <v>10943</v>
      </c>
      <c r="C8692" t="s">
        <v>11144</v>
      </c>
      <c r="D8692" t="e">
        <f>INDEX(Sheet3!$D$1:$D$126,MATCH(DF!F8692,Sheet3!$C$1:$C$126,0))</f>
        <v>#N/A</v>
      </c>
      <c r="E8692" t="e">
        <f>INDEX(Sheet3!$E$1:$E$126,MATCH(DF!F8692,Sheet3!$C$1:$C$126,0))</f>
        <v>#N/A</v>
      </c>
      <c r="F8692" t="s">
        <v>12229</v>
      </c>
      <c r="G8692">
        <v>3.9</v>
      </c>
      <c r="H8692">
        <v>27</v>
      </c>
      <c r="I8692">
        <v>18.899999999999999</v>
      </c>
      <c r="J8692" t="s">
        <v>15341</v>
      </c>
      <c r="K8692" t="s">
        <v>15373</v>
      </c>
      <c r="L8692" t="e">
        <f>VLOOKUP(F8692,Sheet3!$B$2:$H$126,7,0)</f>
        <v>#N/A</v>
      </c>
    </row>
    <row r="8693" spans="1:12" hidden="1" x14ac:dyDescent="0.2">
      <c r="A8693" t="s">
        <v>6754</v>
      </c>
      <c r="B8693" t="s">
        <v>10955</v>
      </c>
      <c r="C8693" t="s">
        <v>11142</v>
      </c>
      <c r="D8693" t="e">
        <f>INDEX(Sheet3!$D$1:$D$126,MATCH(DF!F8693,Sheet3!$C$1:$C$126,0))</f>
        <v>#N/A</v>
      </c>
      <c r="E8693" t="e">
        <f>INDEX(Sheet3!$E$1:$E$126,MATCH(DF!F8693,Sheet3!$C$1:$C$126,0))</f>
        <v>#N/A</v>
      </c>
      <c r="F8693" t="s">
        <v>12155</v>
      </c>
      <c r="G8693">
        <v>4</v>
      </c>
      <c r="H8693">
        <v>27</v>
      </c>
      <c r="I8693">
        <v>9.99</v>
      </c>
      <c r="J8693" t="s">
        <v>15345</v>
      </c>
      <c r="K8693" t="s">
        <v>15373</v>
      </c>
      <c r="L8693" t="e">
        <f>VLOOKUP(F8693,Sheet3!$B$2:$H$126,7,0)</f>
        <v>#N/A</v>
      </c>
    </row>
    <row r="8694" spans="1:12" hidden="1" x14ac:dyDescent="0.2">
      <c r="A8694" t="s">
        <v>6755</v>
      </c>
      <c r="B8694" t="s">
        <v>10943</v>
      </c>
      <c r="C8694" t="s">
        <v>11601</v>
      </c>
      <c r="D8694" t="e">
        <f>INDEX(Sheet3!$D$1:$D$126,MATCH(DF!F8694,Sheet3!$C$1:$C$126,0))</f>
        <v>#N/A</v>
      </c>
      <c r="E8694" t="e">
        <f>INDEX(Sheet3!$E$1:$E$126,MATCH(DF!F8694,Sheet3!$C$1:$C$126,0))</f>
        <v>#N/A</v>
      </c>
      <c r="F8694" t="s">
        <v>14554</v>
      </c>
      <c r="G8694">
        <v>3.5</v>
      </c>
      <c r="H8694">
        <v>27</v>
      </c>
      <c r="I8694">
        <v>9.07</v>
      </c>
      <c r="J8694" t="s">
        <v>15341</v>
      </c>
      <c r="K8694" t="s">
        <v>15373</v>
      </c>
      <c r="L8694" t="e">
        <f>VLOOKUP(F8694,Sheet3!$B$2:$H$126,7,0)</f>
        <v>#N/A</v>
      </c>
    </row>
    <row r="8695" spans="1:12" hidden="1" x14ac:dyDescent="0.2">
      <c r="A8695" t="s">
        <v>6756</v>
      </c>
      <c r="B8695" t="s">
        <v>10944</v>
      </c>
      <c r="C8695" t="s">
        <v>11058</v>
      </c>
      <c r="D8695" t="e">
        <f>INDEX(Sheet3!$D$1:$D$126,MATCH(DF!F8695,Sheet3!$C$1:$C$126,0))</f>
        <v>#N/A</v>
      </c>
      <c r="E8695" t="e">
        <f>INDEX(Sheet3!$E$1:$E$126,MATCH(DF!F8695,Sheet3!$C$1:$C$126,0))</f>
        <v>#N/A</v>
      </c>
      <c r="F8695" t="s">
        <v>12754</v>
      </c>
      <c r="G8695">
        <v>3.3</v>
      </c>
      <c r="H8695">
        <v>28</v>
      </c>
      <c r="I8695">
        <v>6.05</v>
      </c>
      <c r="J8695" t="s">
        <v>15345</v>
      </c>
      <c r="K8695" t="s">
        <v>15373</v>
      </c>
      <c r="L8695" t="e">
        <f>VLOOKUP(F8695,Sheet3!$B$2:$H$126,7,0)</f>
        <v>#N/A</v>
      </c>
    </row>
    <row r="8696" spans="1:12" hidden="1" x14ac:dyDescent="0.2">
      <c r="A8696" t="s">
        <v>6739</v>
      </c>
      <c r="B8696" t="s">
        <v>10943</v>
      </c>
      <c r="C8696" t="s">
        <v>11047</v>
      </c>
      <c r="D8696" t="e">
        <f>INDEX(Sheet3!$D$1:$D$126,MATCH(DF!F8696,Sheet3!$C$1:$C$126,0))</f>
        <v>#N/A</v>
      </c>
      <c r="E8696" t="e">
        <f>INDEX(Sheet3!$E$1:$E$126,MATCH(DF!F8696,Sheet3!$C$1:$C$126,0))</f>
        <v>#N/A</v>
      </c>
      <c r="F8696" t="s">
        <v>14555</v>
      </c>
      <c r="G8696">
        <v>3.7</v>
      </c>
      <c r="H8696">
        <v>28</v>
      </c>
      <c r="I8696">
        <v>7.31</v>
      </c>
      <c r="J8696" t="s">
        <v>15341</v>
      </c>
      <c r="K8696" t="s">
        <v>15373</v>
      </c>
      <c r="L8696" t="e">
        <f>VLOOKUP(F8696,Sheet3!$B$2:$H$126,7,0)</f>
        <v>#N/A</v>
      </c>
    </row>
    <row r="8697" spans="1:12" hidden="1" x14ac:dyDescent="0.2">
      <c r="A8697" t="s">
        <v>6757</v>
      </c>
      <c r="B8697" t="s">
        <v>10944</v>
      </c>
      <c r="C8697" t="s">
        <v>11014</v>
      </c>
      <c r="D8697" t="e">
        <f>INDEX(Sheet3!$D$1:$D$126,MATCH(DF!F8697,Sheet3!$C$1:$C$126,0))</f>
        <v>#N/A</v>
      </c>
      <c r="E8697" t="e">
        <f>INDEX(Sheet3!$E$1:$E$126,MATCH(DF!F8697,Sheet3!$C$1:$C$126,0))</f>
        <v>#N/A</v>
      </c>
      <c r="F8697" t="s">
        <v>12028</v>
      </c>
      <c r="G8697">
        <v>3.4</v>
      </c>
      <c r="H8697">
        <v>28</v>
      </c>
      <c r="I8697">
        <v>11.13</v>
      </c>
      <c r="J8697" t="s">
        <v>15345</v>
      </c>
      <c r="K8697" t="s">
        <v>15373</v>
      </c>
      <c r="L8697" t="e">
        <f>VLOOKUP(F8697,Sheet3!$B$2:$H$126,7,0)</f>
        <v>#N/A</v>
      </c>
    </row>
    <row r="8698" spans="1:12" hidden="1" x14ac:dyDescent="0.2">
      <c r="A8698" t="s">
        <v>6744</v>
      </c>
      <c r="B8698" t="s">
        <v>10949</v>
      </c>
      <c r="C8698" t="s">
        <v>11289</v>
      </c>
      <c r="D8698" t="e">
        <f>INDEX(Sheet3!$D$1:$D$126,MATCH(DF!F8698,Sheet3!$C$1:$C$126,0))</f>
        <v>#N/A</v>
      </c>
      <c r="E8698" t="e">
        <f>INDEX(Sheet3!$E$1:$E$126,MATCH(DF!F8698,Sheet3!$C$1:$C$126,0))</f>
        <v>#N/A</v>
      </c>
      <c r="F8698" t="s">
        <v>14234</v>
      </c>
      <c r="G8698">
        <v>3.1</v>
      </c>
      <c r="H8698">
        <v>28</v>
      </c>
      <c r="I8698">
        <v>7.5</v>
      </c>
      <c r="J8698" t="s">
        <v>15345</v>
      </c>
      <c r="K8698" t="s">
        <v>15373</v>
      </c>
      <c r="L8698" t="e">
        <f>VLOOKUP(F8698,Sheet3!$B$2:$H$126,7,0)</f>
        <v>#N/A</v>
      </c>
    </row>
    <row r="8699" spans="1:12" hidden="1" x14ac:dyDescent="0.2">
      <c r="A8699" t="s">
        <v>6758</v>
      </c>
      <c r="B8699" t="s">
        <v>10943</v>
      </c>
      <c r="C8699" t="s">
        <v>11437</v>
      </c>
      <c r="D8699" t="e">
        <f>INDEX(Sheet3!$D$1:$D$126,MATCH(DF!F8699,Sheet3!$C$1:$C$126,0))</f>
        <v>#N/A</v>
      </c>
      <c r="E8699" t="e">
        <f>INDEX(Sheet3!$E$1:$E$126,MATCH(DF!F8699,Sheet3!$C$1:$C$126,0))</f>
        <v>#N/A</v>
      </c>
      <c r="F8699" t="s">
        <v>14556</v>
      </c>
      <c r="G8699">
        <v>3.9</v>
      </c>
      <c r="H8699">
        <v>28</v>
      </c>
      <c r="I8699">
        <v>12.9</v>
      </c>
      <c r="J8699" t="s">
        <v>15341</v>
      </c>
      <c r="K8699" t="s">
        <v>15373</v>
      </c>
      <c r="L8699" t="e">
        <f>VLOOKUP(F8699,Sheet3!$B$2:$H$126,7,0)</f>
        <v>#N/A</v>
      </c>
    </row>
    <row r="8700" spans="1:12" hidden="1" x14ac:dyDescent="0.2">
      <c r="A8700" t="s">
        <v>6759</v>
      </c>
      <c r="B8700" t="s">
        <v>10944</v>
      </c>
      <c r="C8700" t="s">
        <v>11000</v>
      </c>
      <c r="D8700" t="e">
        <f>INDEX(Sheet3!$D$1:$D$126,MATCH(DF!F8700,Sheet3!$C$1:$C$126,0))</f>
        <v>#N/A</v>
      </c>
      <c r="E8700" t="e">
        <f>INDEX(Sheet3!$E$1:$E$126,MATCH(DF!F8700,Sheet3!$C$1:$C$126,0))</f>
        <v>#N/A</v>
      </c>
      <c r="F8700" t="s">
        <v>12248</v>
      </c>
      <c r="G8700">
        <v>3.8</v>
      </c>
      <c r="H8700">
        <v>28</v>
      </c>
      <c r="I8700">
        <v>6.77</v>
      </c>
      <c r="J8700" t="s">
        <v>15341</v>
      </c>
      <c r="K8700" t="s">
        <v>15373</v>
      </c>
      <c r="L8700" t="e">
        <f>VLOOKUP(F8700,Sheet3!$B$2:$H$126,7,0)</f>
        <v>#N/A</v>
      </c>
    </row>
    <row r="8701" spans="1:12" hidden="1" x14ac:dyDescent="0.2">
      <c r="A8701" t="s">
        <v>6760</v>
      </c>
      <c r="B8701" t="s">
        <v>10949</v>
      </c>
      <c r="C8701" t="s">
        <v>11039</v>
      </c>
      <c r="D8701" t="e">
        <f>INDEX(Sheet3!$D$1:$D$126,MATCH(DF!F8701,Sheet3!$C$1:$C$126,0))</f>
        <v>#N/A</v>
      </c>
      <c r="E8701" t="e">
        <f>INDEX(Sheet3!$E$1:$E$126,MATCH(DF!F8701,Sheet3!$C$1:$C$126,0))</f>
        <v>#N/A</v>
      </c>
      <c r="F8701" t="s">
        <v>12526</v>
      </c>
      <c r="G8701">
        <v>3.4</v>
      </c>
      <c r="H8701">
        <v>28</v>
      </c>
      <c r="I8701">
        <v>6.3</v>
      </c>
      <c r="J8701" t="s">
        <v>15341</v>
      </c>
      <c r="K8701" t="s">
        <v>15373</v>
      </c>
      <c r="L8701" t="e">
        <f>VLOOKUP(F8701,Sheet3!$B$2:$H$126,7,0)</f>
        <v>#N/A</v>
      </c>
    </row>
    <row r="8702" spans="1:12" hidden="1" x14ac:dyDescent="0.2">
      <c r="A8702" t="s">
        <v>6761</v>
      </c>
      <c r="B8702" t="s">
        <v>10949</v>
      </c>
      <c r="C8702" t="s">
        <v>11132</v>
      </c>
      <c r="D8702" t="e">
        <f>INDEX(Sheet3!$D$1:$D$126,MATCH(DF!F8702,Sheet3!$C$1:$C$126,0))</f>
        <v>#N/A</v>
      </c>
      <c r="E8702" t="e">
        <f>INDEX(Sheet3!$E$1:$E$126,MATCH(DF!F8702,Sheet3!$C$1:$C$126,0))</f>
        <v>#N/A</v>
      </c>
      <c r="F8702" t="s">
        <v>14557</v>
      </c>
      <c r="G8702">
        <v>4</v>
      </c>
      <c r="H8702">
        <v>28</v>
      </c>
      <c r="I8702">
        <v>6.5</v>
      </c>
      <c r="J8702" t="s">
        <v>15341</v>
      </c>
      <c r="K8702" t="s">
        <v>15373</v>
      </c>
      <c r="L8702" t="e">
        <f>VLOOKUP(F8702,Sheet3!$B$2:$H$126,7,0)</f>
        <v>#N/A</v>
      </c>
    </row>
    <row r="8703" spans="1:12" hidden="1" x14ac:dyDescent="0.2">
      <c r="A8703" t="s">
        <v>6762</v>
      </c>
      <c r="B8703" t="s">
        <v>10950</v>
      </c>
      <c r="C8703" t="s">
        <v>11057</v>
      </c>
      <c r="D8703" t="e">
        <f>INDEX(Sheet3!$D$1:$D$126,MATCH(DF!F8703,Sheet3!$C$1:$C$126,0))</f>
        <v>#N/A</v>
      </c>
      <c r="E8703" t="e">
        <f>INDEX(Sheet3!$E$1:$E$126,MATCH(DF!F8703,Sheet3!$C$1:$C$126,0))</f>
        <v>#N/A</v>
      </c>
      <c r="F8703" t="s">
        <v>11939</v>
      </c>
      <c r="G8703">
        <v>3.4</v>
      </c>
      <c r="H8703">
        <v>28</v>
      </c>
      <c r="I8703">
        <v>3.95</v>
      </c>
      <c r="J8703" t="s">
        <v>15345</v>
      </c>
      <c r="K8703" t="s">
        <v>15373</v>
      </c>
      <c r="L8703" t="e">
        <f>VLOOKUP(F8703,Sheet3!$B$2:$H$126,7,0)</f>
        <v>#N/A</v>
      </c>
    </row>
    <row r="8704" spans="1:12" hidden="1" x14ac:dyDescent="0.2">
      <c r="A8704" t="s">
        <v>6763</v>
      </c>
      <c r="B8704" t="s">
        <v>10944</v>
      </c>
      <c r="C8704" t="s">
        <v>10978</v>
      </c>
      <c r="D8704" t="e">
        <f>INDEX(Sheet3!$D$1:$D$126,MATCH(DF!F8704,Sheet3!$C$1:$C$126,0))</f>
        <v>#N/A</v>
      </c>
      <c r="E8704" t="e">
        <f>INDEX(Sheet3!$E$1:$E$126,MATCH(DF!F8704,Sheet3!$C$1:$C$126,0))</f>
        <v>#N/A</v>
      </c>
      <c r="F8704" t="s">
        <v>12471</v>
      </c>
      <c r="G8704">
        <v>4.0999999999999996</v>
      </c>
      <c r="H8704">
        <v>28</v>
      </c>
      <c r="I8704">
        <v>21.82</v>
      </c>
      <c r="J8704" t="s">
        <v>15341</v>
      </c>
      <c r="K8704" t="s">
        <v>15373</v>
      </c>
      <c r="L8704" t="e">
        <f>VLOOKUP(F8704,Sheet3!$B$2:$H$126,7,0)</f>
        <v>#N/A</v>
      </c>
    </row>
    <row r="8705" spans="1:12" hidden="1" x14ac:dyDescent="0.2">
      <c r="A8705" t="s">
        <v>6764</v>
      </c>
      <c r="B8705" t="s">
        <v>10944</v>
      </c>
      <c r="C8705" t="s">
        <v>10988</v>
      </c>
      <c r="D8705" t="e">
        <f>INDEX(Sheet3!$D$1:$D$126,MATCH(DF!F8705,Sheet3!$C$1:$C$126,0))</f>
        <v>#N/A</v>
      </c>
      <c r="E8705" t="e">
        <f>INDEX(Sheet3!$E$1:$E$126,MATCH(DF!F8705,Sheet3!$C$1:$C$126,0))</f>
        <v>#N/A</v>
      </c>
      <c r="F8705" t="s">
        <v>12079</v>
      </c>
      <c r="G8705">
        <v>3.6</v>
      </c>
      <c r="H8705">
        <v>28</v>
      </c>
      <c r="I8705">
        <v>5.5</v>
      </c>
      <c r="J8705" t="s">
        <v>15341</v>
      </c>
      <c r="K8705" t="s">
        <v>15373</v>
      </c>
      <c r="L8705" t="e">
        <f>VLOOKUP(F8705,Sheet3!$B$2:$H$126,7,0)</f>
        <v>#N/A</v>
      </c>
    </row>
    <row r="8706" spans="1:12" hidden="1" x14ac:dyDescent="0.2">
      <c r="A8706" t="s">
        <v>6765</v>
      </c>
      <c r="B8706" t="s">
        <v>10944</v>
      </c>
      <c r="C8706" t="s">
        <v>11602</v>
      </c>
      <c r="D8706" t="e">
        <f>INDEX(Sheet3!$D$1:$D$126,MATCH(DF!F8706,Sheet3!$C$1:$C$126,0))</f>
        <v>#N/A</v>
      </c>
      <c r="E8706" t="e">
        <f>INDEX(Sheet3!$E$1:$E$126,MATCH(DF!F8706,Sheet3!$C$1:$C$126,0))</f>
        <v>#N/A</v>
      </c>
      <c r="F8706" t="s">
        <v>12630</v>
      </c>
      <c r="G8706">
        <v>3.5</v>
      </c>
      <c r="H8706">
        <v>29</v>
      </c>
      <c r="I8706">
        <v>5.77</v>
      </c>
      <c r="J8706" t="s">
        <v>15345</v>
      </c>
      <c r="K8706" t="s">
        <v>15373</v>
      </c>
      <c r="L8706" t="e">
        <f>VLOOKUP(F8706,Sheet3!$B$2:$H$126,7,0)</f>
        <v>#N/A</v>
      </c>
    </row>
    <row r="8707" spans="1:12" hidden="1" x14ac:dyDescent="0.2">
      <c r="A8707" t="s">
        <v>6748</v>
      </c>
      <c r="B8707" t="s">
        <v>10950</v>
      </c>
      <c r="C8707" t="s">
        <v>11055</v>
      </c>
      <c r="D8707" t="e">
        <f>INDEX(Sheet3!$D$1:$D$126,MATCH(DF!F8707,Sheet3!$C$1:$C$126,0))</f>
        <v>#N/A</v>
      </c>
      <c r="E8707" t="e">
        <f>INDEX(Sheet3!$E$1:$E$126,MATCH(DF!F8707,Sheet3!$C$1:$C$126,0))</f>
        <v>#N/A</v>
      </c>
      <c r="F8707" t="s">
        <v>12560</v>
      </c>
      <c r="G8707">
        <v>3.4</v>
      </c>
      <c r="H8707">
        <v>29</v>
      </c>
      <c r="I8707">
        <v>6.95</v>
      </c>
      <c r="J8707" t="s">
        <v>15345</v>
      </c>
      <c r="K8707" t="s">
        <v>15373</v>
      </c>
      <c r="L8707" t="e">
        <f>VLOOKUP(F8707,Sheet3!$B$2:$H$126,7,0)</f>
        <v>#N/A</v>
      </c>
    </row>
    <row r="8708" spans="1:12" hidden="1" x14ac:dyDescent="0.2">
      <c r="A8708" t="s">
        <v>6766</v>
      </c>
      <c r="B8708" t="s">
        <v>10951</v>
      </c>
      <c r="C8708" t="s">
        <v>10993</v>
      </c>
      <c r="D8708" t="e">
        <f>INDEX(Sheet3!$D$1:$D$126,MATCH(DF!F8708,Sheet3!$C$1:$C$126,0))</f>
        <v>#N/A</v>
      </c>
      <c r="E8708" t="e">
        <f>INDEX(Sheet3!$E$1:$E$126,MATCH(DF!F8708,Sheet3!$C$1:$C$126,0))</f>
        <v>#N/A</v>
      </c>
      <c r="F8708" t="s">
        <v>12169</v>
      </c>
      <c r="G8708">
        <v>4</v>
      </c>
      <c r="H8708">
        <v>29</v>
      </c>
      <c r="I8708">
        <v>9.65</v>
      </c>
      <c r="J8708" t="s">
        <v>15339</v>
      </c>
      <c r="K8708" t="s">
        <v>15373</v>
      </c>
      <c r="L8708" t="e">
        <f>VLOOKUP(F8708,Sheet3!$B$2:$H$126,7,0)</f>
        <v>#N/A</v>
      </c>
    </row>
    <row r="8709" spans="1:12" hidden="1" x14ac:dyDescent="0.2">
      <c r="A8709" t="s">
        <v>6746</v>
      </c>
      <c r="B8709" t="s">
        <v>10950</v>
      </c>
      <c r="C8709" t="s">
        <v>11055</v>
      </c>
      <c r="D8709" t="e">
        <f>INDEX(Sheet3!$D$1:$D$126,MATCH(DF!F8709,Sheet3!$C$1:$C$126,0))</f>
        <v>#N/A</v>
      </c>
      <c r="E8709" t="e">
        <f>INDEX(Sheet3!$E$1:$E$126,MATCH(DF!F8709,Sheet3!$C$1:$C$126,0))</f>
        <v>#N/A</v>
      </c>
      <c r="F8709" t="s">
        <v>12560</v>
      </c>
      <c r="G8709">
        <v>3.4</v>
      </c>
      <c r="H8709">
        <v>29</v>
      </c>
      <c r="I8709">
        <v>6.94</v>
      </c>
      <c r="J8709" t="s">
        <v>15341</v>
      </c>
      <c r="K8709" t="s">
        <v>15373</v>
      </c>
      <c r="L8709" t="e">
        <f>VLOOKUP(F8709,Sheet3!$B$2:$H$126,7,0)</f>
        <v>#N/A</v>
      </c>
    </row>
    <row r="8710" spans="1:12" hidden="1" x14ac:dyDescent="0.2">
      <c r="A8710" t="s">
        <v>6767</v>
      </c>
      <c r="B8710" t="s">
        <v>10944</v>
      </c>
      <c r="C8710" t="s">
        <v>10978</v>
      </c>
      <c r="D8710" t="e">
        <f>INDEX(Sheet3!$D$1:$D$126,MATCH(DF!F8710,Sheet3!$C$1:$C$126,0))</f>
        <v>#N/A</v>
      </c>
      <c r="E8710" t="e">
        <f>INDEX(Sheet3!$E$1:$E$126,MATCH(DF!F8710,Sheet3!$C$1:$C$126,0))</f>
        <v>#N/A</v>
      </c>
      <c r="F8710" t="s">
        <v>12056</v>
      </c>
      <c r="G8710">
        <v>3.4</v>
      </c>
      <c r="H8710">
        <v>29</v>
      </c>
      <c r="I8710">
        <v>7.7</v>
      </c>
      <c r="J8710" t="s">
        <v>15345</v>
      </c>
      <c r="K8710" t="s">
        <v>15373</v>
      </c>
      <c r="L8710" t="e">
        <f>VLOOKUP(F8710,Sheet3!$B$2:$H$126,7,0)</f>
        <v>#N/A</v>
      </c>
    </row>
    <row r="8711" spans="1:12" hidden="1" x14ac:dyDescent="0.2">
      <c r="A8711" t="s">
        <v>6768</v>
      </c>
      <c r="B8711" t="s">
        <v>10944</v>
      </c>
      <c r="C8711" t="s">
        <v>10994</v>
      </c>
      <c r="D8711" t="e">
        <f>INDEX(Sheet3!$D$1:$D$126,MATCH(DF!F8711,Sheet3!$C$1:$C$126,0))</f>
        <v>#N/A</v>
      </c>
      <c r="E8711" t="e">
        <f>INDEX(Sheet3!$E$1:$E$126,MATCH(DF!F8711,Sheet3!$C$1:$C$126,0))</f>
        <v>#N/A</v>
      </c>
      <c r="F8711" t="s">
        <v>13074</v>
      </c>
      <c r="G8711">
        <v>3.7</v>
      </c>
      <c r="H8711">
        <v>29</v>
      </c>
      <c r="I8711">
        <v>7.77</v>
      </c>
      <c r="J8711" t="s">
        <v>15345</v>
      </c>
      <c r="K8711" t="s">
        <v>15373</v>
      </c>
      <c r="L8711" t="e">
        <f>VLOOKUP(F8711,Sheet3!$B$2:$H$126,7,0)</f>
        <v>#N/A</v>
      </c>
    </row>
    <row r="8712" spans="1:12" hidden="1" x14ac:dyDescent="0.2">
      <c r="A8712" t="s">
        <v>6769</v>
      </c>
      <c r="B8712" t="s">
        <v>10943</v>
      </c>
      <c r="C8712" t="s">
        <v>11022</v>
      </c>
      <c r="D8712" t="e">
        <f>INDEX(Sheet3!$D$1:$D$126,MATCH(DF!F8712,Sheet3!$C$1:$C$126,0))</f>
        <v>#N/A</v>
      </c>
      <c r="E8712" t="e">
        <f>INDEX(Sheet3!$E$1:$E$126,MATCH(DF!F8712,Sheet3!$C$1:$C$126,0))</f>
        <v>#N/A</v>
      </c>
      <c r="F8712" t="s">
        <v>11888</v>
      </c>
      <c r="G8712">
        <v>3.3</v>
      </c>
      <c r="H8712">
        <v>29</v>
      </c>
      <c r="I8712">
        <v>5.56</v>
      </c>
      <c r="J8712" t="s">
        <v>15341</v>
      </c>
      <c r="K8712" t="s">
        <v>15373</v>
      </c>
      <c r="L8712" t="e">
        <f>VLOOKUP(F8712,Sheet3!$B$2:$H$126,7,0)</f>
        <v>#N/A</v>
      </c>
    </row>
    <row r="8713" spans="1:12" hidden="1" x14ac:dyDescent="0.2">
      <c r="A8713" t="s">
        <v>6770</v>
      </c>
      <c r="B8713" t="s">
        <v>10944</v>
      </c>
      <c r="C8713" t="s">
        <v>11241</v>
      </c>
      <c r="D8713" t="e">
        <f>INDEX(Sheet3!$D$1:$D$126,MATCH(DF!F8713,Sheet3!$C$1:$C$126,0))</f>
        <v>#N/A</v>
      </c>
      <c r="E8713" t="e">
        <f>INDEX(Sheet3!$E$1:$E$126,MATCH(DF!F8713,Sheet3!$C$1:$C$126,0))</f>
        <v>#N/A</v>
      </c>
      <c r="F8713" t="s">
        <v>12667</v>
      </c>
      <c r="G8713">
        <v>4</v>
      </c>
      <c r="H8713">
        <v>30</v>
      </c>
      <c r="I8713">
        <v>7.36</v>
      </c>
      <c r="J8713" t="s">
        <v>15341</v>
      </c>
      <c r="K8713" t="s">
        <v>15373</v>
      </c>
      <c r="L8713" t="e">
        <f>VLOOKUP(F8713,Sheet3!$B$2:$H$126,7,0)</f>
        <v>#N/A</v>
      </c>
    </row>
    <row r="8714" spans="1:12" hidden="1" x14ac:dyDescent="0.2">
      <c r="A8714" t="s">
        <v>6771</v>
      </c>
      <c r="B8714" t="s">
        <v>10949</v>
      </c>
      <c r="C8714" t="s">
        <v>11039</v>
      </c>
      <c r="D8714" t="e">
        <f>INDEX(Sheet3!$D$1:$D$126,MATCH(DF!F8714,Sheet3!$C$1:$C$126,0))</f>
        <v>#N/A</v>
      </c>
      <c r="E8714" t="e">
        <f>INDEX(Sheet3!$E$1:$E$126,MATCH(DF!F8714,Sheet3!$C$1:$C$126,0))</f>
        <v>#N/A</v>
      </c>
      <c r="F8714" t="s">
        <v>14212</v>
      </c>
      <c r="G8714">
        <v>3.7</v>
      </c>
      <c r="H8714">
        <v>30</v>
      </c>
      <c r="I8714">
        <v>5.23</v>
      </c>
      <c r="J8714" t="s">
        <v>15342</v>
      </c>
      <c r="K8714" t="s">
        <v>15373</v>
      </c>
      <c r="L8714" t="e">
        <f>VLOOKUP(F8714,Sheet3!$B$2:$H$126,7,0)</f>
        <v>#N/A</v>
      </c>
    </row>
    <row r="8715" spans="1:12" hidden="1" x14ac:dyDescent="0.2">
      <c r="A8715" t="s">
        <v>6772</v>
      </c>
      <c r="B8715" t="s">
        <v>10955</v>
      </c>
      <c r="C8715" t="s">
        <v>11277</v>
      </c>
      <c r="D8715" t="e">
        <f>INDEX(Sheet3!$D$1:$D$126,MATCH(DF!F8715,Sheet3!$C$1:$C$126,0))</f>
        <v>#N/A</v>
      </c>
      <c r="E8715" t="e">
        <f>INDEX(Sheet3!$E$1:$E$126,MATCH(DF!F8715,Sheet3!$C$1:$C$126,0))</f>
        <v>#N/A</v>
      </c>
      <c r="F8715" t="s">
        <v>12703</v>
      </c>
      <c r="G8715">
        <v>3.2</v>
      </c>
      <c r="H8715">
        <v>30</v>
      </c>
      <c r="I8715">
        <v>6.29</v>
      </c>
      <c r="J8715" t="s">
        <v>15341</v>
      </c>
      <c r="K8715" t="s">
        <v>15373</v>
      </c>
      <c r="L8715" t="e">
        <f>VLOOKUP(F8715,Sheet3!$B$2:$H$126,7,0)</f>
        <v>#N/A</v>
      </c>
    </row>
    <row r="8716" spans="1:12" hidden="1" x14ac:dyDescent="0.2">
      <c r="A8716" t="s">
        <v>6773</v>
      </c>
      <c r="B8716" t="s">
        <v>10943</v>
      </c>
      <c r="C8716" t="s">
        <v>11213</v>
      </c>
      <c r="D8716" t="e">
        <f>INDEX(Sheet3!$D$1:$D$126,MATCH(DF!F8716,Sheet3!$C$1:$C$126,0))</f>
        <v>#N/A</v>
      </c>
      <c r="E8716" t="e">
        <f>INDEX(Sheet3!$E$1:$E$126,MATCH(DF!F8716,Sheet3!$C$1:$C$126,0))</f>
        <v>#N/A</v>
      </c>
      <c r="F8716" t="s">
        <v>14558</v>
      </c>
      <c r="G8716">
        <v>4.5</v>
      </c>
      <c r="H8716">
        <v>30</v>
      </c>
      <c r="I8716">
        <v>19.899999999999999</v>
      </c>
      <c r="J8716" t="s">
        <v>15341</v>
      </c>
      <c r="K8716" t="s">
        <v>15373</v>
      </c>
      <c r="L8716" t="e">
        <f>VLOOKUP(F8716,Sheet3!$B$2:$H$126,7,0)</f>
        <v>#N/A</v>
      </c>
    </row>
    <row r="8717" spans="1:12" hidden="1" x14ac:dyDescent="0.2">
      <c r="A8717" t="s">
        <v>6774</v>
      </c>
      <c r="B8717" t="s">
        <v>10949</v>
      </c>
      <c r="C8717" t="s">
        <v>11118</v>
      </c>
      <c r="D8717" t="e">
        <f>INDEX(Sheet3!$D$1:$D$126,MATCH(DF!F8717,Sheet3!$C$1:$C$126,0))</f>
        <v>#N/A</v>
      </c>
      <c r="E8717" t="e">
        <f>INDEX(Sheet3!$E$1:$E$126,MATCH(DF!F8717,Sheet3!$C$1:$C$126,0))</f>
        <v>#N/A</v>
      </c>
      <c r="F8717" t="s">
        <v>12089</v>
      </c>
      <c r="G8717">
        <v>3.6</v>
      </c>
      <c r="H8717">
        <v>30</v>
      </c>
      <c r="I8717">
        <v>7.95</v>
      </c>
      <c r="J8717" t="s">
        <v>15341</v>
      </c>
      <c r="K8717" t="s">
        <v>15373</v>
      </c>
      <c r="L8717" t="e">
        <f>VLOOKUP(F8717,Sheet3!$B$2:$H$126,7,0)</f>
        <v>#N/A</v>
      </c>
    </row>
    <row r="8718" spans="1:12" hidden="1" x14ac:dyDescent="0.2">
      <c r="A8718" t="s">
        <v>6775</v>
      </c>
      <c r="B8718" t="s">
        <v>10944</v>
      </c>
      <c r="C8718" t="s">
        <v>11390</v>
      </c>
      <c r="D8718" t="e">
        <f>INDEX(Sheet3!$D$1:$D$126,MATCH(DF!F8718,Sheet3!$C$1:$C$126,0))</f>
        <v>#N/A</v>
      </c>
      <c r="E8718" t="e">
        <f>INDEX(Sheet3!$E$1:$E$126,MATCH(DF!F8718,Sheet3!$C$1:$C$126,0))</f>
        <v>#N/A</v>
      </c>
      <c r="F8718" t="s">
        <v>12664</v>
      </c>
      <c r="G8718">
        <v>4</v>
      </c>
      <c r="H8718">
        <v>30</v>
      </c>
      <c r="I8718">
        <v>6.77</v>
      </c>
      <c r="J8718" t="s">
        <v>15341</v>
      </c>
      <c r="K8718" t="s">
        <v>15373</v>
      </c>
      <c r="L8718" t="e">
        <f>VLOOKUP(F8718,Sheet3!$B$2:$H$126,7,0)</f>
        <v>#N/A</v>
      </c>
    </row>
    <row r="8719" spans="1:12" hidden="1" x14ac:dyDescent="0.2">
      <c r="A8719" t="s">
        <v>6776</v>
      </c>
      <c r="B8719" t="s">
        <v>10944</v>
      </c>
      <c r="C8719" t="s">
        <v>11603</v>
      </c>
      <c r="D8719" t="e">
        <f>INDEX(Sheet3!$D$1:$D$126,MATCH(DF!F8719,Sheet3!$C$1:$C$126,0))</f>
        <v>#N/A</v>
      </c>
      <c r="E8719" t="e">
        <f>INDEX(Sheet3!$E$1:$E$126,MATCH(DF!F8719,Sheet3!$C$1:$C$126,0))</f>
        <v>#N/A</v>
      </c>
      <c r="F8719" t="s">
        <v>13583</v>
      </c>
      <c r="G8719">
        <v>3.4</v>
      </c>
      <c r="H8719">
        <v>31</v>
      </c>
      <c r="I8719">
        <v>8.9499999999999993</v>
      </c>
      <c r="J8719" t="s">
        <v>15339</v>
      </c>
      <c r="K8719" t="s">
        <v>15373</v>
      </c>
      <c r="L8719" t="e">
        <f>VLOOKUP(F8719,Sheet3!$B$2:$H$126,7,0)</f>
        <v>#N/A</v>
      </c>
    </row>
    <row r="8720" spans="1:12" hidden="1" x14ac:dyDescent="0.2">
      <c r="A8720" t="s">
        <v>6777</v>
      </c>
      <c r="B8720" t="s">
        <v>10944</v>
      </c>
      <c r="C8720" t="s">
        <v>11233</v>
      </c>
      <c r="D8720" t="e">
        <f>INDEX(Sheet3!$D$1:$D$126,MATCH(DF!F8720,Sheet3!$C$1:$C$126,0))</f>
        <v>#N/A</v>
      </c>
      <c r="E8720" t="e">
        <f>INDEX(Sheet3!$E$1:$E$126,MATCH(DF!F8720,Sheet3!$C$1:$C$126,0))</f>
        <v>#N/A</v>
      </c>
      <c r="F8720" t="s">
        <v>12510</v>
      </c>
      <c r="G8720">
        <v>3.4</v>
      </c>
      <c r="H8720">
        <v>31</v>
      </c>
      <c r="I8720">
        <v>8.9</v>
      </c>
      <c r="J8720" t="s">
        <v>15345</v>
      </c>
      <c r="K8720" t="s">
        <v>15373</v>
      </c>
      <c r="L8720" t="e">
        <f>VLOOKUP(F8720,Sheet3!$B$2:$H$126,7,0)</f>
        <v>#N/A</v>
      </c>
    </row>
    <row r="8721" spans="1:12" hidden="1" x14ac:dyDescent="0.2">
      <c r="A8721" t="s">
        <v>6778</v>
      </c>
      <c r="B8721" t="s">
        <v>10944</v>
      </c>
      <c r="C8721" t="s">
        <v>10978</v>
      </c>
      <c r="D8721" t="e">
        <f>INDEX(Sheet3!$D$1:$D$126,MATCH(DF!F8721,Sheet3!$C$1:$C$126,0))</f>
        <v>#N/A</v>
      </c>
      <c r="E8721" t="e">
        <f>INDEX(Sheet3!$E$1:$E$126,MATCH(DF!F8721,Sheet3!$C$1:$C$126,0))</f>
        <v>#N/A</v>
      </c>
      <c r="F8721" t="s">
        <v>12826</v>
      </c>
      <c r="G8721">
        <v>3.6</v>
      </c>
      <c r="H8721">
        <v>31</v>
      </c>
      <c r="I8721">
        <v>9.65</v>
      </c>
      <c r="J8721" t="s">
        <v>15345</v>
      </c>
      <c r="K8721" t="s">
        <v>15373</v>
      </c>
      <c r="L8721" t="e">
        <f>VLOOKUP(F8721,Sheet3!$B$2:$H$126,7,0)</f>
        <v>#N/A</v>
      </c>
    </row>
    <row r="8722" spans="1:12" hidden="1" x14ac:dyDescent="0.2">
      <c r="A8722" t="s">
        <v>6779</v>
      </c>
      <c r="B8722" t="s">
        <v>10943</v>
      </c>
      <c r="C8722" t="s">
        <v>11604</v>
      </c>
      <c r="D8722" t="e">
        <f>INDEX(Sheet3!$D$1:$D$126,MATCH(DF!F8722,Sheet3!$C$1:$C$126,0))</f>
        <v>#N/A</v>
      </c>
      <c r="E8722" t="e">
        <f>INDEX(Sheet3!$E$1:$E$126,MATCH(DF!F8722,Sheet3!$C$1:$C$126,0))</f>
        <v>#N/A</v>
      </c>
      <c r="F8722" t="s">
        <v>13098</v>
      </c>
      <c r="G8722">
        <v>4.5</v>
      </c>
      <c r="H8722">
        <v>31</v>
      </c>
      <c r="I8722">
        <v>52.89</v>
      </c>
      <c r="J8722" t="s">
        <v>15341</v>
      </c>
      <c r="K8722" t="s">
        <v>15373</v>
      </c>
      <c r="L8722" t="e">
        <f>VLOOKUP(F8722,Sheet3!$B$2:$H$126,7,0)</f>
        <v>#N/A</v>
      </c>
    </row>
    <row r="8723" spans="1:12" hidden="1" x14ac:dyDescent="0.2">
      <c r="A8723" t="s">
        <v>6780</v>
      </c>
      <c r="B8723" t="s">
        <v>10944</v>
      </c>
      <c r="C8723" t="s">
        <v>11605</v>
      </c>
      <c r="D8723" t="e">
        <f>INDEX(Sheet3!$D$1:$D$126,MATCH(DF!F8723,Sheet3!$C$1:$C$126,0))</f>
        <v>#N/A</v>
      </c>
      <c r="E8723" t="e">
        <f>INDEX(Sheet3!$E$1:$E$126,MATCH(DF!F8723,Sheet3!$C$1:$C$126,0))</f>
        <v>#N/A</v>
      </c>
      <c r="F8723" t="s">
        <v>13796</v>
      </c>
      <c r="G8723">
        <v>3.8</v>
      </c>
      <c r="H8723">
        <v>31</v>
      </c>
      <c r="I8723">
        <v>7.3</v>
      </c>
      <c r="J8723" t="s">
        <v>15341</v>
      </c>
      <c r="K8723" t="s">
        <v>15373</v>
      </c>
      <c r="L8723" t="e">
        <f>VLOOKUP(F8723,Sheet3!$B$2:$H$126,7,0)</f>
        <v>#N/A</v>
      </c>
    </row>
    <row r="8724" spans="1:12" hidden="1" x14ac:dyDescent="0.2">
      <c r="A8724" t="s">
        <v>6781</v>
      </c>
      <c r="B8724" t="s">
        <v>10950</v>
      </c>
      <c r="C8724" t="s">
        <v>11060</v>
      </c>
      <c r="D8724" t="e">
        <f>INDEX(Sheet3!$D$1:$D$126,MATCH(DF!F8724,Sheet3!$C$1:$C$126,0))</f>
        <v>#N/A</v>
      </c>
      <c r="E8724" t="e">
        <f>INDEX(Sheet3!$E$1:$E$126,MATCH(DF!F8724,Sheet3!$C$1:$C$126,0))</f>
        <v>#N/A</v>
      </c>
      <c r="F8724" t="s">
        <v>13507</v>
      </c>
      <c r="G8724">
        <v>4.0999999999999996</v>
      </c>
      <c r="H8724">
        <v>31</v>
      </c>
      <c r="I8724">
        <v>5.3</v>
      </c>
      <c r="J8724" t="s">
        <v>15341</v>
      </c>
      <c r="K8724" t="s">
        <v>15373</v>
      </c>
      <c r="L8724" t="e">
        <f>VLOOKUP(F8724,Sheet3!$B$2:$H$126,7,0)</f>
        <v>#N/A</v>
      </c>
    </row>
    <row r="8725" spans="1:12" hidden="1" x14ac:dyDescent="0.2">
      <c r="A8725" t="s">
        <v>6782</v>
      </c>
      <c r="B8725" t="s">
        <v>10945</v>
      </c>
      <c r="C8725" t="s">
        <v>11092</v>
      </c>
      <c r="D8725" t="e">
        <f>INDEX(Sheet3!$D$1:$D$126,MATCH(DF!F8725,Sheet3!$C$1:$C$126,0))</f>
        <v>#N/A</v>
      </c>
      <c r="E8725" t="e">
        <f>INDEX(Sheet3!$E$1:$E$126,MATCH(DF!F8725,Sheet3!$C$1:$C$126,0))</f>
        <v>#N/A</v>
      </c>
      <c r="F8725" t="s">
        <v>12009</v>
      </c>
      <c r="G8725">
        <v>2.7</v>
      </c>
      <c r="H8725">
        <v>31</v>
      </c>
      <c r="I8725">
        <v>9.5</v>
      </c>
      <c r="J8725" t="s">
        <v>15345</v>
      </c>
      <c r="K8725" t="s">
        <v>15373</v>
      </c>
      <c r="L8725" t="e">
        <f>VLOOKUP(F8725,Sheet3!$B$2:$H$126,7,0)</f>
        <v>#N/A</v>
      </c>
    </row>
    <row r="8726" spans="1:12" hidden="1" x14ac:dyDescent="0.2">
      <c r="A8726" t="s">
        <v>6783</v>
      </c>
      <c r="B8726" t="s">
        <v>10943</v>
      </c>
      <c r="C8726" t="s">
        <v>11213</v>
      </c>
      <c r="D8726" t="e">
        <f>INDEX(Sheet3!$D$1:$D$126,MATCH(DF!F8726,Sheet3!$C$1:$C$126,0))</f>
        <v>#N/A</v>
      </c>
      <c r="E8726" t="e">
        <f>INDEX(Sheet3!$E$1:$E$126,MATCH(DF!F8726,Sheet3!$C$1:$C$126,0))</f>
        <v>#N/A</v>
      </c>
      <c r="F8726" t="s">
        <v>14559</v>
      </c>
      <c r="G8726">
        <v>3.8</v>
      </c>
      <c r="H8726">
        <v>31</v>
      </c>
      <c r="I8726">
        <v>16.899999999999999</v>
      </c>
      <c r="J8726" t="s">
        <v>15341</v>
      </c>
      <c r="K8726" t="s">
        <v>15373</v>
      </c>
      <c r="L8726" t="e">
        <f>VLOOKUP(F8726,Sheet3!$B$2:$H$126,7,0)</f>
        <v>#N/A</v>
      </c>
    </row>
    <row r="8727" spans="1:12" hidden="1" x14ac:dyDescent="0.2">
      <c r="A8727" t="s">
        <v>6784</v>
      </c>
      <c r="B8727" t="s">
        <v>10949</v>
      </c>
      <c r="C8727" t="s">
        <v>10991</v>
      </c>
      <c r="D8727" t="e">
        <f>INDEX(Sheet3!$D$1:$D$126,MATCH(DF!F8727,Sheet3!$C$1:$C$126,0))</f>
        <v>#N/A</v>
      </c>
      <c r="E8727" t="e">
        <f>INDEX(Sheet3!$E$1:$E$126,MATCH(DF!F8727,Sheet3!$C$1:$C$126,0))</f>
        <v>#N/A</v>
      </c>
      <c r="F8727" t="s">
        <v>12364</v>
      </c>
      <c r="G8727">
        <v>3.8</v>
      </c>
      <c r="H8727">
        <v>31</v>
      </c>
      <c r="I8727">
        <v>7.79</v>
      </c>
      <c r="J8727" t="s">
        <v>15345</v>
      </c>
      <c r="K8727" t="s">
        <v>15373</v>
      </c>
      <c r="L8727" t="e">
        <f>VLOOKUP(F8727,Sheet3!$B$2:$H$126,7,0)</f>
        <v>#N/A</v>
      </c>
    </row>
    <row r="8728" spans="1:12" hidden="1" x14ac:dyDescent="0.2">
      <c r="A8728" t="s">
        <v>6785</v>
      </c>
      <c r="B8728" t="s">
        <v>10957</v>
      </c>
      <c r="C8728" t="s">
        <v>11048</v>
      </c>
      <c r="D8728" t="e">
        <f>INDEX(Sheet3!$D$1:$D$126,MATCH(DF!F8728,Sheet3!$C$1:$C$126,0))</f>
        <v>#N/A</v>
      </c>
      <c r="E8728" t="e">
        <f>INDEX(Sheet3!$E$1:$E$126,MATCH(DF!F8728,Sheet3!$C$1:$C$126,0))</f>
        <v>#N/A</v>
      </c>
      <c r="F8728" t="s">
        <v>13107</v>
      </c>
      <c r="G8728">
        <v>3.5</v>
      </c>
      <c r="H8728">
        <v>32</v>
      </c>
      <c r="I8728">
        <v>10.01</v>
      </c>
      <c r="J8728" t="s">
        <v>15340</v>
      </c>
      <c r="K8728" t="s">
        <v>15373</v>
      </c>
      <c r="L8728" t="e">
        <f>VLOOKUP(F8728,Sheet3!$B$2:$H$126,7,0)</f>
        <v>#N/A</v>
      </c>
    </row>
    <row r="8729" spans="1:12" hidden="1" x14ac:dyDescent="0.2">
      <c r="A8729" t="s">
        <v>6786</v>
      </c>
      <c r="B8729" t="s">
        <v>10950</v>
      </c>
      <c r="C8729" t="s">
        <v>11033</v>
      </c>
      <c r="D8729" t="e">
        <f>INDEX(Sheet3!$D$1:$D$126,MATCH(DF!F8729,Sheet3!$C$1:$C$126,0))</f>
        <v>#N/A</v>
      </c>
      <c r="E8729" t="e">
        <f>INDEX(Sheet3!$E$1:$E$126,MATCH(DF!F8729,Sheet3!$C$1:$C$126,0))</f>
        <v>#N/A</v>
      </c>
      <c r="F8729" t="s">
        <v>12608</v>
      </c>
      <c r="G8729">
        <v>3.7</v>
      </c>
      <c r="H8729">
        <v>33</v>
      </c>
      <c r="I8729">
        <v>8.99</v>
      </c>
      <c r="J8729" t="s">
        <v>15341</v>
      </c>
      <c r="K8729" t="s">
        <v>15373</v>
      </c>
      <c r="L8729" t="e">
        <f>VLOOKUP(F8729,Sheet3!$B$2:$H$126,7,0)</f>
        <v>#N/A</v>
      </c>
    </row>
    <row r="8730" spans="1:12" hidden="1" x14ac:dyDescent="0.2">
      <c r="A8730" t="s">
        <v>6787</v>
      </c>
      <c r="B8730" t="s">
        <v>10963</v>
      </c>
      <c r="C8730" t="s">
        <v>11215</v>
      </c>
      <c r="D8730" t="e">
        <f>INDEX(Sheet3!$D$1:$D$126,MATCH(DF!F8730,Sheet3!$C$1:$C$126,0))</f>
        <v>#N/A</v>
      </c>
      <c r="E8730" t="e">
        <f>INDEX(Sheet3!$E$1:$E$126,MATCH(DF!F8730,Sheet3!$C$1:$C$126,0))</f>
        <v>#N/A</v>
      </c>
      <c r="F8730" t="s">
        <v>13176</v>
      </c>
      <c r="G8730">
        <v>3.2</v>
      </c>
      <c r="H8730">
        <v>33</v>
      </c>
      <c r="I8730">
        <v>11.7</v>
      </c>
      <c r="J8730" t="s">
        <v>15345</v>
      </c>
      <c r="K8730" t="s">
        <v>15373</v>
      </c>
      <c r="L8730" t="e">
        <f>VLOOKUP(F8730,Sheet3!$B$2:$H$126,7,0)</f>
        <v>#N/A</v>
      </c>
    </row>
    <row r="8731" spans="1:12" hidden="1" x14ac:dyDescent="0.2">
      <c r="A8731" t="s">
        <v>6788</v>
      </c>
      <c r="B8731" t="s">
        <v>10950</v>
      </c>
      <c r="C8731" t="s">
        <v>11038</v>
      </c>
      <c r="D8731" t="e">
        <f>INDEX(Sheet3!$D$1:$D$126,MATCH(DF!F8731,Sheet3!$C$1:$C$126,0))</f>
        <v>#N/A</v>
      </c>
      <c r="E8731" t="e">
        <f>INDEX(Sheet3!$E$1:$E$126,MATCH(DF!F8731,Sheet3!$C$1:$C$126,0))</f>
        <v>#N/A</v>
      </c>
      <c r="F8731" t="s">
        <v>12771</v>
      </c>
      <c r="G8731">
        <v>3.8</v>
      </c>
      <c r="H8731">
        <v>33</v>
      </c>
      <c r="I8731">
        <v>5.81</v>
      </c>
      <c r="J8731" t="s">
        <v>15345</v>
      </c>
      <c r="K8731" t="s">
        <v>15373</v>
      </c>
      <c r="L8731" t="e">
        <f>VLOOKUP(F8731,Sheet3!$B$2:$H$126,7,0)</f>
        <v>#N/A</v>
      </c>
    </row>
    <row r="8732" spans="1:12" hidden="1" x14ac:dyDescent="0.2">
      <c r="A8732" t="s">
        <v>6789</v>
      </c>
      <c r="B8732" t="s">
        <v>10944</v>
      </c>
      <c r="C8732" t="s">
        <v>11316</v>
      </c>
      <c r="D8732" t="e">
        <f>INDEX(Sheet3!$D$1:$D$126,MATCH(DF!F8732,Sheet3!$C$1:$C$126,0))</f>
        <v>#N/A</v>
      </c>
      <c r="E8732" t="e">
        <f>INDEX(Sheet3!$E$1:$E$126,MATCH(DF!F8732,Sheet3!$C$1:$C$126,0))</f>
        <v>#N/A</v>
      </c>
      <c r="F8732" t="s">
        <v>14393</v>
      </c>
      <c r="G8732">
        <v>3.8</v>
      </c>
      <c r="H8732">
        <v>33</v>
      </c>
      <c r="I8732">
        <v>12.53</v>
      </c>
      <c r="J8732" t="s">
        <v>15341</v>
      </c>
      <c r="K8732" t="s">
        <v>15373</v>
      </c>
      <c r="L8732" t="e">
        <f>VLOOKUP(F8732,Sheet3!$B$2:$H$126,7,0)</f>
        <v>#N/A</v>
      </c>
    </row>
    <row r="8733" spans="1:12" x14ac:dyDescent="0.2">
      <c r="A8733" t="s">
        <v>6749</v>
      </c>
      <c r="B8733" t="s">
        <v>10952</v>
      </c>
      <c r="C8733" t="s">
        <v>10995</v>
      </c>
      <c r="D8733" t="str">
        <f>INDEX(Sheet3!$D$1:$D$126,MATCH(DF!F8733,Sheet3!$C$1:$C$126,0))</f>
        <v>DOURO</v>
      </c>
      <c r="E8733" t="str">
        <f>INDEX(Sheet3!$E$1:$E$126,MATCH(DF!F8733,Sheet3!$C$1:$C$126,0))</f>
        <v>PT11D</v>
      </c>
      <c r="F8733" t="s">
        <v>14560</v>
      </c>
      <c r="G8733">
        <v>3.8</v>
      </c>
      <c r="H8733">
        <v>33</v>
      </c>
      <c r="I8733">
        <v>6.43</v>
      </c>
      <c r="J8733" t="s">
        <v>15339</v>
      </c>
      <c r="K8733" t="s">
        <v>15373</v>
      </c>
      <c r="L8733" t="str">
        <f>VLOOKUP(F8733,Sheet3!$B$2:$H$126,7,0)</f>
        <v>Quinta dos Avidagos</v>
      </c>
    </row>
    <row r="8734" spans="1:12" hidden="1" x14ac:dyDescent="0.2">
      <c r="A8734" t="s">
        <v>6790</v>
      </c>
      <c r="B8734" t="s">
        <v>10943</v>
      </c>
      <c r="C8734" t="s">
        <v>11022</v>
      </c>
      <c r="D8734" t="e">
        <f>INDEX(Sheet3!$D$1:$D$126,MATCH(DF!F8734,Sheet3!$C$1:$C$126,0))</f>
        <v>#N/A</v>
      </c>
      <c r="E8734" t="e">
        <f>INDEX(Sheet3!$E$1:$E$126,MATCH(DF!F8734,Sheet3!$C$1:$C$126,0))</f>
        <v>#N/A</v>
      </c>
      <c r="F8734" t="s">
        <v>14561</v>
      </c>
      <c r="G8734">
        <v>3.4</v>
      </c>
      <c r="H8734">
        <v>33</v>
      </c>
      <c r="I8734">
        <v>5.32</v>
      </c>
      <c r="J8734" t="s">
        <v>15339</v>
      </c>
      <c r="K8734" t="s">
        <v>15373</v>
      </c>
      <c r="L8734" t="e">
        <f>VLOOKUP(F8734,Sheet3!$B$2:$H$126,7,0)</f>
        <v>#N/A</v>
      </c>
    </row>
    <row r="8735" spans="1:12" hidden="1" x14ac:dyDescent="0.2">
      <c r="A8735" t="s">
        <v>6744</v>
      </c>
      <c r="B8735" t="s">
        <v>10957</v>
      </c>
      <c r="C8735" t="s">
        <v>11048</v>
      </c>
      <c r="D8735" t="e">
        <f>INDEX(Sheet3!$D$1:$D$126,MATCH(DF!F8735,Sheet3!$C$1:$C$126,0))</f>
        <v>#N/A</v>
      </c>
      <c r="E8735" t="e">
        <f>INDEX(Sheet3!$E$1:$E$126,MATCH(DF!F8735,Sheet3!$C$1:$C$126,0))</f>
        <v>#N/A</v>
      </c>
      <c r="F8735" t="s">
        <v>13107</v>
      </c>
      <c r="G8735">
        <v>3.8</v>
      </c>
      <c r="H8735">
        <v>33</v>
      </c>
      <c r="I8735">
        <v>8.84</v>
      </c>
      <c r="J8735" t="s">
        <v>15345</v>
      </c>
      <c r="K8735" t="s">
        <v>15373</v>
      </c>
      <c r="L8735" t="e">
        <f>VLOOKUP(F8735,Sheet3!$B$2:$H$126,7,0)</f>
        <v>#N/A</v>
      </c>
    </row>
    <row r="8736" spans="1:12" hidden="1" x14ac:dyDescent="0.2">
      <c r="A8736" t="s">
        <v>6791</v>
      </c>
      <c r="B8736" t="s">
        <v>10950</v>
      </c>
      <c r="C8736" t="s">
        <v>11020</v>
      </c>
      <c r="D8736" t="e">
        <f>INDEX(Sheet3!$D$1:$D$126,MATCH(DF!F8736,Sheet3!$C$1:$C$126,0))</f>
        <v>#N/A</v>
      </c>
      <c r="E8736" t="e">
        <f>INDEX(Sheet3!$E$1:$E$126,MATCH(DF!F8736,Sheet3!$C$1:$C$126,0))</f>
        <v>#N/A</v>
      </c>
      <c r="F8736" t="s">
        <v>11886</v>
      </c>
      <c r="G8736">
        <v>3.8</v>
      </c>
      <c r="H8736">
        <v>33</v>
      </c>
      <c r="I8736">
        <v>7.4</v>
      </c>
      <c r="J8736" t="s">
        <v>15341</v>
      </c>
      <c r="K8736" t="s">
        <v>15373</v>
      </c>
      <c r="L8736" t="e">
        <f>VLOOKUP(F8736,Sheet3!$B$2:$H$126,7,0)</f>
        <v>#N/A</v>
      </c>
    </row>
    <row r="8737" spans="1:12" hidden="1" x14ac:dyDescent="0.2">
      <c r="A8737" t="s">
        <v>6792</v>
      </c>
      <c r="B8737" t="s">
        <v>10943</v>
      </c>
      <c r="C8737" t="s">
        <v>11211</v>
      </c>
      <c r="D8737" t="e">
        <f>INDEX(Sheet3!$D$1:$D$126,MATCH(DF!F8737,Sheet3!$C$1:$C$126,0))</f>
        <v>#N/A</v>
      </c>
      <c r="E8737" t="e">
        <f>INDEX(Sheet3!$E$1:$E$126,MATCH(DF!F8737,Sheet3!$C$1:$C$126,0))</f>
        <v>#N/A</v>
      </c>
      <c r="F8737" t="s">
        <v>11887</v>
      </c>
      <c r="G8737">
        <v>3.4</v>
      </c>
      <c r="H8737">
        <v>33</v>
      </c>
      <c r="I8737">
        <v>7.29</v>
      </c>
      <c r="J8737" t="s">
        <v>15341</v>
      </c>
      <c r="K8737" t="s">
        <v>15373</v>
      </c>
      <c r="L8737" t="e">
        <f>VLOOKUP(F8737,Sheet3!$B$2:$H$126,7,0)</f>
        <v>#N/A</v>
      </c>
    </row>
    <row r="8738" spans="1:12" hidden="1" x14ac:dyDescent="0.2">
      <c r="A8738" t="s">
        <v>6793</v>
      </c>
      <c r="B8738" t="s">
        <v>10945</v>
      </c>
      <c r="C8738" t="s">
        <v>11040</v>
      </c>
      <c r="D8738" t="e">
        <f>INDEX(Sheet3!$D$1:$D$126,MATCH(DF!F8738,Sheet3!$C$1:$C$126,0))</f>
        <v>#N/A</v>
      </c>
      <c r="E8738" t="e">
        <f>INDEX(Sheet3!$E$1:$E$126,MATCH(DF!F8738,Sheet3!$C$1:$C$126,0))</f>
        <v>#N/A</v>
      </c>
      <c r="F8738" t="s">
        <v>13525</v>
      </c>
      <c r="G8738">
        <v>4.3</v>
      </c>
      <c r="H8738">
        <v>34</v>
      </c>
      <c r="I8738">
        <v>18.64</v>
      </c>
      <c r="J8738" t="s">
        <v>15341</v>
      </c>
      <c r="K8738" t="s">
        <v>15373</v>
      </c>
      <c r="L8738" t="e">
        <f>VLOOKUP(F8738,Sheet3!$B$2:$H$126,7,0)</f>
        <v>#N/A</v>
      </c>
    </row>
    <row r="8739" spans="1:12" hidden="1" x14ac:dyDescent="0.2">
      <c r="A8739" t="s">
        <v>6794</v>
      </c>
      <c r="B8739" t="s">
        <v>10943</v>
      </c>
      <c r="C8739" t="s">
        <v>11293</v>
      </c>
      <c r="D8739" t="e">
        <f>INDEX(Sheet3!$D$1:$D$126,MATCH(DF!F8739,Sheet3!$C$1:$C$126,0))</f>
        <v>#N/A</v>
      </c>
      <c r="E8739" t="e">
        <f>INDEX(Sheet3!$E$1:$E$126,MATCH(DF!F8739,Sheet3!$C$1:$C$126,0))</f>
        <v>#N/A</v>
      </c>
      <c r="F8739" t="s">
        <v>11980</v>
      </c>
      <c r="G8739">
        <v>3.6</v>
      </c>
      <c r="H8739">
        <v>34</v>
      </c>
      <c r="I8739">
        <v>13.57</v>
      </c>
      <c r="J8739" t="s">
        <v>15345</v>
      </c>
      <c r="K8739" t="s">
        <v>15373</v>
      </c>
      <c r="L8739" t="e">
        <f>VLOOKUP(F8739,Sheet3!$B$2:$H$126,7,0)</f>
        <v>#N/A</v>
      </c>
    </row>
    <row r="8740" spans="1:12" hidden="1" x14ac:dyDescent="0.2">
      <c r="A8740" t="s">
        <v>6795</v>
      </c>
      <c r="B8740" t="s">
        <v>10943</v>
      </c>
      <c r="C8740" t="s">
        <v>11045</v>
      </c>
      <c r="D8740" t="e">
        <f>INDEX(Sheet3!$D$1:$D$126,MATCH(DF!F8740,Sheet3!$C$1:$C$126,0))</f>
        <v>#N/A</v>
      </c>
      <c r="E8740" t="e">
        <f>INDEX(Sheet3!$E$1:$E$126,MATCH(DF!F8740,Sheet3!$C$1:$C$126,0))</f>
        <v>#N/A</v>
      </c>
      <c r="F8740" t="s">
        <v>11920</v>
      </c>
      <c r="G8740">
        <v>3.6</v>
      </c>
      <c r="H8740">
        <v>34</v>
      </c>
      <c r="I8740">
        <v>7.44</v>
      </c>
      <c r="J8740" t="s">
        <v>15345</v>
      </c>
      <c r="K8740" t="s">
        <v>15373</v>
      </c>
      <c r="L8740" t="e">
        <f>VLOOKUP(F8740,Sheet3!$B$2:$H$126,7,0)</f>
        <v>#N/A</v>
      </c>
    </row>
    <row r="8741" spans="1:12" hidden="1" x14ac:dyDescent="0.2">
      <c r="A8741" t="s">
        <v>6796</v>
      </c>
      <c r="B8741" t="s">
        <v>10943</v>
      </c>
      <c r="C8741" t="s">
        <v>11213</v>
      </c>
      <c r="D8741" t="e">
        <f>INDEX(Sheet3!$D$1:$D$126,MATCH(DF!F8741,Sheet3!$C$1:$C$126,0))</f>
        <v>#N/A</v>
      </c>
      <c r="E8741" t="e">
        <f>INDEX(Sheet3!$E$1:$E$126,MATCH(DF!F8741,Sheet3!$C$1:$C$126,0))</f>
        <v>#N/A</v>
      </c>
      <c r="F8741" t="s">
        <v>14562</v>
      </c>
      <c r="G8741">
        <v>3.6</v>
      </c>
      <c r="H8741">
        <v>35</v>
      </c>
      <c r="I8741">
        <v>17.5</v>
      </c>
      <c r="J8741" t="s">
        <v>15345</v>
      </c>
      <c r="K8741" t="s">
        <v>15373</v>
      </c>
      <c r="L8741" t="e">
        <f>VLOOKUP(F8741,Sheet3!$B$2:$H$126,7,0)</f>
        <v>#N/A</v>
      </c>
    </row>
    <row r="8742" spans="1:12" hidden="1" x14ac:dyDescent="0.2">
      <c r="A8742" t="s">
        <v>6797</v>
      </c>
      <c r="B8742" t="s">
        <v>10950</v>
      </c>
      <c r="C8742" t="s">
        <v>11046</v>
      </c>
      <c r="D8742" t="e">
        <f>INDEX(Sheet3!$D$1:$D$126,MATCH(DF!F8742,Sheet3!$C$1:$C$126,0))</f>
        <v>#N/A</v>
      </c>
      <c r="E8742" t="e">
        <f>INDEX(Sheet3!$E$1:$E$126,MATCH(DF!F8742,Sheet3!$C$1:$C$126,0))</f>
        <v>#N/A</v>
      </c>
      <c r="F8742" t="s">
        <v>11921</v>
      </c>
      <c r="G8742">
        <v>3.6</v>
      </c>
      <c r="H8742">
        <v>35</v>
      </c>
      <c r="I8742">
        <v>6.75</v>
      </c>
      <c r="J8742" t="s">
        <v>15341</v>
      </c>
      <c r="K8742" t="s">
        <v>15373</v>
      </c>
      <c r="L8742" t="e">
        <f>VLOOKUP(F8742,Sheet3!$B$2:$H$126,7,0)</f>
        <v>#N/A</v>
      </c>
    </row>
    <row r="8743" spans="1:12" hidden="1" x14ac:dyDescent="0.2">
      <c r="A8743" t="s">
        <v>6798</v>
      </c>
      <c r="B8743" t="s">
        <v>10943</v>
      </c>
      <c r="C8743" t="s">
        <v>11604</v>
      </c>
      <c r="D8743" t="e">
        <f>INDEX(Sheet3!$D$1:$D$126,MATCH(DF!F8743,Sheet3!$C$1:$C$126,0))</f>
        <v>#N/A</v>
      </c>
      <c r="E8743" t="e">
        <f>INDEX(Sheet3!$E$1:$E$126,MATCH(DF!F8743,Sheet3!$C$1:$C$126,0))</f>
        <v>#N/A</v>
      </c>
      <c r="F8743" t="s">
        <v>13178</v>
      </c>
      <c r="G8743">
        <v>4.2</v>
      </c>
      <c r="H8743">
        <v>36</v>
      </c>
      <c r="I8743">
        <v>22.9</v>
      </c>
      <c r="J8743" t="s">
        <v>15342</v>
      </c>
      <c r="K8743" t="s">
        <v>15373</v>
      </c>
      <c r="L8743" t="e">
        <f>VLOOKUP(F8743,Sheet3!$B$2:$H$126,7,0)</f>
        <v>#N/A</v>
      </c>
    </row>
    <row r="8744" spans="1:12" hidden="1" x14ac:dyDescent="0.2">
      <c r="A8744" t="s">
        <v>6799</v>
      </c>
      <c r="B8744" t="s">
        <v>10944</v>
      </c>
      <c r="C8744" t="s">
        <v>11186</v>
      </c>
      <c r="D8744" t="e">
        <f>INDEX(Sheet3!$D$1:$D$126,MATCH(DF!F8744,Sheet3!$C$1:$C$126,0))</f>
        <v>#N/A</v>
      </c>
      <c r="E8744" t="e">
        <f>INDEX(Sheet3!$E$1:$E$126,MATCH(DF!F8744,Sheet3!$C$1:$C$126,0))</f>
        <v>#N/A</v>
      </c>
      <c r="F8744" t="s">
        <v>12539</v>
      </c>
      <c r="G8744">
        <v>3.8</v>
      </c>
      <c r="H8744">
        <v>36</v>
      </c>
      <c r="I8744">
        <v>7.18</v>
      </c>
      <c r="J8744" t="s">
        <v>15345</v>
      </c>
      <c r="K8744" t="s">
        <v>15373</v>
      </c>
      <c r="L8744" t="e">
        <f>VLOOKUP(F8744,Sheet3!$B$2:$H$126,7,0)</f>
        <v>#N/A</v>
      </c>
    </row>
    <row r="8745" spans="1:12" hidden="1" x14ac:dyDescent="0.2">
      <c r="A8745" t="s">
        <v>6800</v>
      </c>
      <c r="B8745" t="s">
        <v>10943</v>
      </c>
      <c r="C8745" t="s">
        <v>11213</v>
      </c>
      <c r="D8745" t="e">
        <f>INDEX(Sheet3!$D$1:$D$126,MATCH(DF!F8745,Sheet3!$C$1:$C$126,0))</f>
        <v>#N/A</v>
      </c>
      <c r="E8745" t="e">
        <f>INDEX(Sheet3!$E$1:$E$126,MATCH(DF!F8745,Sheet3!$C$1:$C$126,0))</f>
        <v>#N/A</v>
      </c>
      <c r="F8745" t="s">
        <v>14459</v>
      </c>
      <c r="G8745">
        <v>4.8</v>
      </c>
      <c r="H8745">
        <v>36</v>
      </c>
      <c r="I8745">
        <v>109</v>
      </c>
      <c r="J8745" t="s">
        <v>15345</v>
      </c>
      <c r="K8745" t="s">
        <v>15373</v>
      </c>
      <c r="L8745" t="e">
        <f>VLOOKUP(F8745,Sheet3!$B$2:$H$126,7,0)</f>
        <v>#N/A</v>
      </c>
    </row>
    <row r="8746" spans="1:12" hidden="1" x14ac:dyDescent="0.2">
      <c r="A8746" t="s">
        <v>6801</v>
      </c>
      <c r="B8746" t="s">
        <v>10943</v>
      </c>
      <c r="C8746" t="s">
        <v>11606</v>
      </c>
      <c r="D8746" t="e">
        <f>INDEX(Sheet3!$D$1:$D$126,MATCH(DF!F8746,Sheet3!$C$1:$C$126,0))</f>
        <v>#N/A</v>
      </c>
      <c r="E8746" t="e">
        <f>INDEX(Sheet3!$E$1:$E$126,MATCH(DF!F8746,Sheet3!$C$1:$C$126,0))</f>
        <v>#N/A</v>
      </c>
      <c r="F8746" t="s">
        <v>12075</v>
      </c>
      <c r="G8746">
        <v>4.0999999999999996</v>
      </c>
      <c r="H8746">
        <v>36</v>
      </c>
      <c r="I8746">
        <v>15.5</v>
      </c>
      <c r="J8746" t="s">
        <v>15345</v>
      </c>
      <c r="K8746" t="s">
        <v>15373</v>
      </c>
      <c r="L8746" t="e">
        <f>VLOOKUP(F8746,Sheet3!$B$2:$H$126,7,0)</f>
        <v>#N/A</v>
      </c>
    </row>
    <row r="8747" spans="1:12" hidden="1" x14ac:dyDescent="0.2">
      <c r="A8747" t="s">
        <v>6802</v>
      </c>
      <c r="B8747" t="s">
        <v>10957</v>
      </c>
      <c r="C8747" t="s">
        <v>11156</v>
      </c>
      <c r="D8747" t="e">
        <f>INDEX(Sheet3!$D$1:$D$126,MATCH(DF!F8747,Sheet3!$C$1:$C$126,0))</f>
        <v>#N/A</v>
      </c>
      <c r="E8747" t="e">
        <f>INDEX(Sheet3!$E$1:$E$126,MATCH(DF!F8747,Sheet3!$C$1:$C$126,0))</f>
        <v>#N/A</v>
      </c>
      <c r="F8747" t="s">
        <v>14563</v>
      </c>
      <c r="G8747">
        <v>3.8</v>
      </c>
      <c r="H8747">
        <v>36</v>
      </c>
      <c r="I8747">
        <v>7.5</v>
      </c>
      <c r="J8747" t="s">
        <v>15341</v>
      </c>
      <c r="K8747" t="s">
        <v>15373</v>
      </c>
      <c r="L8747" t="e">
        <f>VLOOKUP(F8747,Sheet3!$B$2:$H$126,7,0)</f>
        <v>#N/A</v>
      </c>
    </row>
    <row r="8748" spans="1:12" hidden="1" x14ac:dyDescent="0.2">
      <c r="A8748" t="s">
        <v>6803</v>
      </c>
      <c r="B8748" t="s">
        <v>10950</v>
      </c>
      <c r="C8748" t="s">
        <v>11082</v>
      </c>
      <c r="D8748" t="e">
        <f>INDEX(Sheet3!$D$1:$D$126,MATCH(DF!F8748,Sheet3!$C$1:$C$126,0))</f>
        <v>#N/A</v>
      </c>
      <c r="E8748" t="e">
        <f>INDEX(Sheet3!$E$1:$E$126,MATCH(DF!F8748,Sheet3!$C$1:$C$126,0))</f>
        <v>#N/A</v>
      </c>
      <c r="F8748" t="s">
        <v>12398</v>
      </c>
      <c r="G8748">
        <v>3.8</v>
      </c>
      <c r="H8748">
        <v>36</v>
      </c>
      <c r="I8748">
        <v>12.57</v>
      </c>
      <c r="J8748" t="s">
        <v>15345</v>
      </c>
      <c r="K8748" t="s">
        <v>15373</v>
      </c>
      <c r="L8748" t="e">
        <f>VLOOKUP(F8748,Sheet3!$B$2:$H$126,7,0)</f>
        <v>#N/A</v>
      </c>
    </row>
    <row r="8749" spans="1:12" hidden="1" x14ac:dyDescent="0.2">
      <c r="A8749" t="s">
        <v>6804</v>
      </c>
      <c r="B8749" t="s">
        <v>10943</v>
      </c>
      <c r="C8749" t="s">
        <v>11213</v>
      </c>
      <c r="D8749" t="e">
        <f>INDEX(Sheet3!$D$1:$D$126,MATCH(DF!F8749,Sheet3!$C$1:$C$126,0))</f>
        <v>#N/A</v>
      </c>
      <c r="E8749" t="e">
        <f>INDEX(Sheet3!$E$1:$E$126,MATCH(DF!F8749,Sheet3!$C$1:$C$126,0))</f>
        <v>#N/A</v>
      </c>
      <c r="F8749" t="s">
        <v>14564</v>
      </c>
      <c r="G8749">
        <v>3.6</v>
      </c>
      <c r="H8749">
        <v>37</v>
      </c>
      <c r="I8749">
        <v>10.99</v>
      </c>
      <c r="J8749" t="s">
        <v>15341</v>
      </c>
      <c r="K8749" t="s">
        <v>15373</v>
      </c>
      <c r="L8749" t="e">
        <f>VLOOKUP(F8749,Sheet3!$B$2:$H$126,7,0)</f>
        <v>#N/A</v>
      </c>
    </row>
    <row r="8750" spans="1:12" hidden="1" x14ac:dyDescent="0.2">
      <c r="A8750" t="s">
        <v>6805</v>
      </c>
      <c r="B8750" t="s">
        <v>10944</v>
      </c>
      <c r="C8750" t="s">
        <v>10979</v>
      </c>
      <c r="D8750" t="e">
        <f>INDEX(Sheet3!$D$1:$D$126,MATCH(DF!F8750,Sheet3!$C$1:$C$126,0))</f>
        <v>#N/A</v>
      </c>
      <c r="E8750" t="e">
        <f>INDEX(Sheet3!$E$1:$E$126,MATCH(DF!F8750,Sheet3!$C$1:$C$126,0))</f>
        <v>#N/A</v>
      </c>
      <c r="F8750" t="s">
        <v>14565</v>
      </c>
      <c r="G8750">
        <v>3.7</v>
      </c>
      <c r="H8750">
        <v>37</v>
      </c>
      <c r="I8750">
        <v>6.2</v>
      </c>
      <c r="J8750" t="s">
        <v>15339</v>
      </c>
      <c r="K8750" t="s">
        <v>15373</v>
      </c>
      <c r="L8750" t="e">
        <f>VLOOKUP(F8750,Sheet3!$B$2:$H$126,7,0)</f>
        <v>#N/A</v>
      </c>
    </row>
    <row r="8751" spans="1:12" hidden="1" x14ac:dyDescent="0.2">
      <c r="A8751" t="s">
        <v>6806</v>
      </c>
      <c r="B8751" t="s">
        <v>10944</v>
      </c>
      <c r="C8751" t="s">
        <v>11462</v>
      </c>
      <c r="D8751" t="e">
        <f>INDEX(Sheet3!$D$1:$D$126,MATCH(DF!F8751,Sheet3!$C$1:$C$126,0))</f>
        <v>#N/A</v>
      </c>
      <c r="E8751" t="e">
        <f>INDEX(Sheet3!$E$1:$E$126,MATCH(DF!F8751,Sheet3!$C$1:$C$126,0))</f>
        <v>#N/A</v>
      </c>
      <c r="F8751" t="s">
        <v>11933</v>
      </c>
      <c r="G8751">
        <v>3.4</v>
      </c>
      <c r="H8751">
        <v>37</v>
      </c>
      <c r="I8751">
        <v>6.69</v>
      </c>
      <c r="J8751" t="s">
        <v>15341</v>
      </c>
      <c r="K8751" t="s">
        <v>15373</v>
      </c>
      <c r="L8751" t="e">
        <f>VLOOKUP(F8751,Sheet3!$B$2:$H$126,7,0)</f>
        <v>#N/A</v>
      </c>
    </row>
    <row r="8752" spans="1:12" hidden="1" x14ac:dyDescent="0.2">
      <c r="A8752" t="s">
        <v>6807</v>
      </c>
      <c r="B8752" t="s">
        <v>10943</v>
      </c>
      <c r="C8752" t="s">
        <v>11604</v>
      </c>
      <c r="D8752" t="e">
        <f>INDEX(Sheet3!$D$1:$D$126,MATCH(DF!F8752,Sheet3!$C$1:$C$126,0))</f>
        <v>#N/A</v>
      </c>
      <c r="E8752" t="e">
        <f>INDEX(Sheet3!$E$1:$E$126,MATCH(DF!F8752,Sheet3!$C$1:$C$126,0))</f>
        <v>#N/A</v>
      </c>
      <c r="F8752" t="s">
        <v>14566</v>
      </c>
      <c r="G8752">
        <v>3.8</v>
      </c>
      <c r="H8752">
        <v>38</v>
      </c>
      <c r="I8752">
        <v>9.6999999999999993</v>
      </c>
      <c r="J8752" t="s">
        <v>15341</v>
      </c>
      <c r="K8752" t="s">
        <v>15373</v>
      </c>
      <c r="L8752" t="e">
        <f>VLOOKUP(F8752,Sheet3!$B$2:$H$126,7,0)</f>
        <v>#N/A</v>
      </c>
    </row>
    <row r="8753" spans="1:12" hidden="1" x14ac:dyDescent="0.2">
      <c r="A8753" t="s">
        <v>6802</v>
      </c>
      <c r="B8753" t="s">
        <v>10957</v>
      </c>
      <c r="C8753" t="s">
        <v>11404</v>
      </c>
      <c r="D8753" t="e">
        <f>INDEX(Sheet3!$D$1:$D$126,MATCH(DF!F8753,Sheet3!$C$1:$C$126,0))</f>
        <v>#N/A</v>
      </c>
      <c r="E8753" t="e">
        <f>INDEX(Sheet3!$E$1:$E$126,MATCH(DF!F8753,Sheet3!$C$1:$C$126,0))</f>
        <v>#N/A</v>
      </c>
      <c r="F8753" t="s">
        <v>14567</v>
      </c>
      <c r="G8753">
        <v>3.4</v>
      </c>
      <c r="H8753">
        <v>38</v>
      </c>
      <c r="I8753">
        <v>7.9</v>
      </c>
      <c r="J8753" t="s">
        <v>15341</v>
      </c>
      <c r="K8753" t="s">
        <v>15373</v>
      </c>
      <c r="L8753" t="e">
        <f>VLOOKUP(F8753,Sheet3!$B$2:$H$126,7,0)</f>
        <v>#N/A</v>
      </c>
    </row>
    <row r="8754" spans="1:12" hidden="1" x14ac:dyDescent="0.2">
      <c r="A8754" t="s">
        <v>6808</v>
      </c>
      <c r="B8754" t="s">
        <v>10957</v>
      </c>
      <c r="C8754" t="s">
        <v>11048</v>
      </c>
      <c r="D8754" t="e">
        <f>INDEX(Sheet3!$D$1:$D$126,MATCH(DF!F8754,Sheet3!$C$1:$C$126,0))</f>
        <v>#N/A</v>
      </c>
      <c r="E8754" t="e">
        <f>INDEX(Sheet3!$E$1:$E$126,MATCH(DF!F8754,Sheet3!$C$1:$C$126,0))</f>
        <v>#N/A</v>
      </c>
      <c r="F8754" t="s">
        <v>11925</v>
      </c>
      <c r="G8754">
        <v>3.7</v>
      </c>
      <c r="H8754">
        <v>38</v>
      </c>
      <c r="I8754">
        <v>6.77</v>
      </c>
      <c r="J8754" t="s">
        <v>15345</v>
      </c>
      <c r="K8754" t="s">
        <v>15373</v>
      </c>
      <c r="L8754" t="e">
        <f>VLOOKUP(F8754,Sheet3!$B$2:$H$126,7,0)</f>
        <v>#N/A</v>
      </c>
    </row>
    <row r="8755" spans="1:12" hidden="1" x14ac:dyDescent="0.2">
      <c r="A8755" t="s">
        <v>6809</v>
      </c>
      <c r="B8755" t="s">
        <v>10943</v>
      </c>
      <c r="C8755" t="s">
        <v>11213</v>
      </c>
      <c r="D8755" t="e">
        <f>INDEX(Sheet3!$D$1:$D$126,MATCH(DF!F8755,Sheet3!$C$1:$C$126,0))</f>
        <v>#N/A</v>
      </c>
      <c r="E8755" t="e">
        <f>INDEX(Sheet3!$E$1:$E$126,MATCH(DF!F8755,Sheet3!$C$1:$C$126,0))</f>
        <v>#N/A</v>
      </c>
      <c r="F8755" t="s">
        <v>14319</v>
      </c>
      <c r="G8755">
        <v>3.9</v>
      </c>
      <c r="H8755">
        <v>38</v>
      </c>
      <c r="I8755">
        <v>8.5500000000000007</v>
      </c>
      <c r="J8755" t="s">
        <v>15341</v>
      </c>
      <c r="K8755" t="s">
        <v>15373</v>
      </c>
      <c r="L8755" t="e">
        <f>VLOOKUP(F8755,Sheet3!$B$2:$H$126,7,0)</f>
        <v>#N/A</v>
      </c>
    </row>
    <row r="8756" spans="1:12" hidden="1" x14ac:dyDescent="0.2">
      <c r="A8756" t="s">
        <v>6810</v>
      </c>
      <c r="B8756" t="s">
        <v>10944</v>
      </c>
      <c r="C8756" t="s">
        <v>11083</v>
      </c>
      <c r="D8756" t="e">
        <f>INDEX(Sheet3!$D$1:$D$126,MATCH(DF!F8756,Sheet3!$C$1:$C$126,0))</f>
        <v>#N/A</v>
      </c>
      <c r="E8756" t="e">
        <f>INDEX(Sheet3!$E$1:$E$126,MATCH(DF!F8756,Sheet3!$C$1:$C$126,0))</f>
        <v>#N/A</v>
      </c>
      <c r="F8756" t="s">
        <v>12918</v>
      </c>
      <c r="G8756">
        <v>3.9</v>
      </c>
      <c r="H8756">
        <v>38</v>
      </c>
      <c r="I8756">
        <v>10.5</v>
      </c>
      <c r="J8756" t="s">
        <v>15341</v>
      </c>
      <c r="K8756" t="s">
        <v>15373</v>
      </c>
      <c r="L8756" t="e">
        <f>VLOOKUP(F8756,Sheet3!$B$2:$H$126,7,0)</f>
        <v>#N/A</v>
      </c>
    </row>
    <row r="8757" spans="1:12" hidden="1" x14ac:dyDescent="0.2">
      <c r="A8757" t="s">
        <v>6811</v>
      </c>
      <c r="B8757" t="s">
        <v>10949</v>
      </c>
      <c r="C8757" t="s">
        <v>11039</v>
      </c>
      <c r="D8757" t="e">
        <f>INDEX(Sheet3!$D$1:$D$126,MATCH(DF!F8757,Sheet3!$C$1:$C$126,0))</f>
        <v>#N/A</v>
      </c>
      <c r="E8757" t="e">
        <f>INDEX(Sheet3!$E$1:$E$126,MATCH(DF!F8757,Sheet3!$C$1:$C$126,0))</f>
        <v>#N/A</v>
      </c>
      <c r="F8757" t="s">
        <v>12282</v>
      </c>
      <c r="G8757">
        <v>3.5</v>
      </c>
      <c r="H8757">
        <v>38</v>
      </c>
      <c r="I8757">
        <v>8.32</v>
      </c>
      <c r="J8757" t="s">
        <v>15345</v>
      </c>
      <c r="K8757" t="s">
        <v>15373</v>
      </c>
      <c r="L8757" t="e">
        <f>VLOOKUP(F8757,Sheet3!$B$2:$H$126,7,0)</f>
        <v>#N/A</v>
      </c>
    </row>
    <row r="8758" spans="1:12" hidden="1" x14ac:dyDescent="0.2">
      <c r="A8758" t="s">
        <v>6812</v>
      </c>
      <c r="B8758" t="s">
        <v>10967</v>
      </c>
      <c r="C8758" t="s">
        <v>11275</v>
      </c>
      <c r="D8758" t="e">
        <f>INDEX(Sheet3!$D$1:$D$126,MATCH(DF!F8758,Sheet3!$C$1:$C$126,0))</f>
        <v>#N/A</v>
      </c>
      <c r="E8758" t="e">
        <f>INDEX(Sheet3!$E$1:$E$126,MATCH(DF!F8758,Sheet3!$C$1:$C$126,0))</f>
        <v>#N/A</v>
      </c>
      <c r="F8758" t="s">
        <v>12698</v>
      </c>
      <c r="G8758">
        <v>3.7</v>
      </c>
      <c r="H8758">
        <v>39</v>
      </c>
      <c r="I8758">
        <v>12</v>
      </c>
      <c r="J8758" t="s">
        <v>15345</v>
      </c>
      <c r="K8758" t="s">
        <v>15373</v>
      </c>
      <c r="L8758" t="e">
        <f>VLOOKUP(F8758,Sheet3!$B$2:$H$126,7,0)</f>
        <v>#N/A</v>
      </c>
    </row>
    <row r="8759" spans="1:12" hidden="1" x14ac:dyDescent="0.2">
      <c r="A8759" t="s">
        <v>6813</v>
      </c>
      <c r="B8759" t="s">
        <v>10955</v>
      </c>
      <c r="C8759" t="s">
        <v>11378</v>
      </c>
      <c r="D8759" t="e">
        <f>INDEX(Sheet3!$D$1:$D$126,MATCH(DF!F8759,Sheet3!$C$1:$C$126,0))</f>
        <v>#N/A</v>
      </c>
      <c r="E8759" t="e">
        <f>INDEX(Sheet3!$E$1:$E$126,MATCH(DF!F8759,Sheet3!$C$1:$C$126,0))</f>
        <v>#N/A</v>
      </c>
      <c r="F8759" t="s">
        <v>12193</v>
      </c>
      <c r="G8759">
        <v>3.6</v>
      </c>
      <c r="H8759">
        <v>39</v>
      </c>
      <c r="I8759">
        <v>7.81</v>
      </c>
      <c r="J8759" t="s">
        <v>15341</v>
      </c>
      <c r="K8759" t="s">
        <v>15373</v>
      </c>
      <c r="L8759" t="e">
        <f>VLOOKUP(F8759,Sheet3!$B$2:$H$126,7,0)</f>
        <v>#N/A</v>
      </c>
    </row>
    <row r="8760" spans="1:12" hidden="1" x14ac:dyDescent="0.2">
      <c r="A8760" t="s">
        <v>6814</v>
      </c>
      <c r="B8760" t="s">
        <v>10944</v>
      </c>
      <c r="C8760" t="s">
        <v>11035</v>
      </c>
      <c r="D8760" t="e">
        <f>INDEX(Sheet3!$D$1:$D$126,MATCH(DF!F8760,Sheet3!$C$1:$C$126,0))</f>
        <v>#N/A</v>
      </c>
      <c r="E8760" t="e">
        <f>INDEX(Sheet3!$E$1:$E$126,MATCH(DF!F8760,Sheet3!$C$1:$C$126,0))</f>
        <v>#N/A</v>
      </c>
      <c r="F8760" t="s">
        <v>11992</v>
      </c>
      <c r="G8760">
        <v>4</v>
      </c>
      <c r="H8760">
        <v>39</v>
      </c>
      <c r="I8760">
        <v>8.2899999999999991</v>
      </c>
      <c r="J8760" t="s">
        <v>15345</v>
      </c>
      <c r="K8760" t="s">
        <v>15373</v>
      </c>
      <c r="L8760" t="e">
        <f>VLOOKUP(F8760,Sheet3!$B$2:$H$126,7,0)</f>
        <v>#N/A</v>
      </c>
    </row>
    <row r="8761" spans="1:12" hidden="1" x14ac:dyDescent="0.2">
      <c r="A8761" t="s">
        <v>6815</v>
      </c>
      <c r="B8761" t="s">
        <v>10957</v>
      </c>
      <c r="C8761" t="s">
        <v>11048</v>
      </c>
      <c r="D8761" t="e">
        <f>INDEX(Sheet3!$D$1:$D$126,MATCH(DF!F8761,Sheet3!$C$1:$C$126,0))</f>
        <v>#N/A</v>
      </c>
      <c r="E8761" t="e">
        <f>INDEX(Sheet3!$E$1:$E$126,MATCH(DF!F8761,Sheet3!$C$1:$C$126,0))</f>
        <v>#N/A</v>
      </c>
      <c r="F8761" t="s">
        <v>11925</v>
      </c>
      <c r="G8761">
        <v>3.6</v>
      </c>
      <c r="H8761">
        <v>39</v>
      </c>
      <c r="I8761">
        <v>6.29</v>
      </c>
      <c r="J8761" t="s">
        <v>15341</v>
      </c>
      <c r="K8761" t="s">
        <v>15373</v>
      </c>
      <c r="L8761" t="e">
        <f>VLOOKUP(F8761,Sheet3!$B$2:$H$126,7,0)</f>
        <v>#N/A</v>
      </c>
    </row>
    <row r="8762" spans="1:12" hidden="1" x14ac:dyDescent="0.2">
      <c r="A8762" t="s">
        <v>6816</v>
      </c>
      <c r="B8762" t="s">
        <v>10949</v>
      </c>
      <c r="C8762" t="s">
        <v>11064</v>
      </c>
      <c r="D8762" t="e">
        <f>INDEX(Sheet3!$D$1:$D$126,MATCH(DF!F8762,Sheet3!$C$1:$C$126,0))</f>
        <v>#N/A</v>
      </c>
      <c r="E8762" t="e">
        <f>INDEX(Sheet3!$E$1:$E$126,MATCH(DF!F8762,Sheet3!$C$1:$C$126,0))</f>
        <v>#N/A</v>
      </c>
      <c r="F8762" t="s">
        <v>13008</v>
      </c>
      <c r="G8762">
        <v>3.8</v>
      </c>
      <c r="H8762">
        <v>40</v>
      </c>
      <c r="I8762">
        <v>7.95</v>
      </c>
      <c r="J8762" t="s">
        <v>15341</v>
      </c>
      <c r="K8762" t="s">
        <v>15373</v>
      </c>
      <c r="L8762" t="e">
        <f>VLOOKUP(F8762,Sheet3!$B$2:$H$126,7,0)</f>
        <v>#N/A</v>
      </c>
    </row>
    <row r="8763" spans="1:12" hidden="1" x14ac:dyDescent="0.2">
      <c r="A8763" t="s">
        <v>6817</v>
      </c>
      <c r="B8763" t="s">
        <v>10944</v>
      </c>
      <c r="C8763" t="s">
        <v>11603</v>
      </c>
      <c r="D8763" t="e">
        <f>INDEX(Sheet3!$D$1:$D$126,MATCH(DF!F8763,Sheet3!$C$1:$C$126,0))</f>
        <v>#N/A</v>
      </c>
      <c r="E8763" t="e">
        <f>INDEX(Sheet3!$E$1:$E$126,MATCH(DF!F8763,Sheet3!$C$1:$C$126,0))</f>
        <v>#N/A</v>
      </c>
      <c r="F8763" t="s">
        <v>14568</v>
      </c>
      <c r="G8763">
        <v>4.0999999999999996</v>
      </c>
      <c r="H8763">
        <v>40</v>
      </c>
      <c r="I8763">
        <v>92.15</v>
      </c>
      <c r="J8763" t="s">
        <v>15345</v>
      </c>
      <c r="K8763" t="s">
        <v>15373</v>
      </c>
      <c r="L8763" t="e">
        <f>VLOOKUP(F8763,Sheet3!$B$2:$H$126,7,0)</f>
        <v>#N/A</v>
      </c>
    </row>
    <row r="8764" spans="1:12" hidden="1" x14ac:dyDescent="0.2">
      <c r="A8764" t="s">
        <v>6818</v>
      </c>
      <c r="B8764" t="s">
        <v>10943</v>
      </c>
      <c r="C8764" t="s">
        <v>11213</v>
      </c>
      <c r="D8764" t="e">
        <f>INDEX(Sheet3!$D$1:$D$126,MATCH(DF!F8764,Sheet3!$C$1:$C$126,0))</f>
        <v>#N/A</v>
      </c>
      <c r="E8764" t="e">
        <f>INDEX(Sheet3!$E$1:$E$126,MATCH(DF!F8764,Sheet3!$C$1:$C$126,0))</f>
        <v>#N/A</v>
      </c>
      <c r="F8764" t="s">
        <v>12287</v>
      </c>
      <c r="G8764">
        <v>4.2</v>
      </c>
      <c r="H8764">
        <v>40</v>
      </c>
      <c r="I8764">
        <v>29.15</v>
      </c>
      <c r="J8764" t="s">
        <v>15341</v>
      </c>
      <c r="K8764" t="s">
        <v>15373</v>
      </c>
      <c r="L8764" t="e">
        <f>VLOOKUP(F8764,Sheet3!$B$2:$H$126,7,0)</f>
        <v>#N/A</v>
      </c>
    </row>
    <row r="8765" spans="1:12" hidden="1" x14ac:dyDescent="0.2">
      <c r="A8765" t="s">
        <v>6819</v>
      </c>
      <c r="B8765" t="s">
        <v>10944</v>
      </c>
      <c r="C8765" t="s">
        <v>10978</v>
      </c>
      <c r="D8765" t="e">
        <f>INDEX(Sheet3!$D$1:$D$126,MATCH(DF!F8765,Sheet3!$C$1:$C$126,0))</f>
        <v>#N/A</v>
      </c>
      <c r="E8765" t="e">
        <f>INDEX(Sheet3!$E$1:$E$126,MATCH(DF!F8765,Sheet3!$C$1:$C$126,0))</f>
        <v>#N/A</v>
      </c>
      <c r="F8765" t="s">
        <v>13800</v>
      </c>
      <c r="G8765">
        <v>3.6</v>
      </c>
      <c r="H8765">
        <v>40</v>
      </c>
      <c r="I8765">
        <v>11.02</v>
      </c>
      <c r="J8765" t="s">
        <v>15341</v>
      </c>
      <c r="K8765" t="s">
        <v>15373</v>
      </c>
      <c r="L8765" t="e">
        <f>VLOOKUP(F8765,Sheet3!$B$2:$H$126,7,0)</f>
        <v>#N/A</v>
      </c>
    </row>
    <row r="8766" spans="1:12" hidden="1" x14ac:dyDescent="0.2">
      <c r="A8766" t="s">
        <v>6820</v>
      </c>
      <c r="B8766" t="s">
        <v>10949</v>
      </c>
      <c r="C8766" t="s">
        <v>11043</v>
      </c>
      <c r="D8766" t="e">
        <f>INDEX(Sheet3!$D$1:$D$126,MATCH(DF!F8766,Sheet3!$C$1:$C$126,0))</f>
        <v>#N/A</v>
      </c>
      <c r="E8766" t="e">
        <f>INDEX(Sheet3!$E$1:$E$126,MATCH(DF!F8766,Sheet3!$C$1:$C$126,0))</f>
        <v>#N/A</v>
      </c>
      <c r="F8766" t="s">
        <v>11918</v>
      </c>
      <c r="G8766">
        <v>3.8</v>
      </c>
      <c r="H8766">
        <v>40</v>
      </c>
      <c r="I8766">
        <v>12.81</v>
      </c>
      <c r="J8766" t="s">
        <v>15345</v>
      </c>
      <c r="K8766" t="s">
        <v>15373</v>
      </c>
      <c r="L8766" t="e">
        <f>VLOOKUP(F8766,Sheet3!$B$2:$H$126,7,0)</f>
        <v>#N/A</v>
      </c>
    </row>
    <row r="8767" spans="1:12" hidden="1" x14ac:dyDescent="0.2">
      <c r="A8767" t="s">
        <v>6821</v>
      </c>
      <c r="B8767" t="s">
        <v>10944</v>
      </c>
      <c r="C8767" t="s">
        <v>11030</v>
      </c>
      <c r="D8767" t="e">
        <f>INDEX(Sheet3!$D$1:$D$126,MATCH(DF!F8767,Sheet3!$C$1:$C$126,0))</f>
        <v>#N/A</v>
      </c>
      <c r="E8767" t="e">
        <f>INDEX(Sheet3!$E$1:$E$126,MATCH(DF!F8767,Sheet3!$C$1:$C$126,0))</f>
        <v>#N/A</v>
      </c>
      <c r="F8767" t="s">
        <v>12224</v>
      </c>
      <c r="G8767">
        <v>3.5</v>
      </c>
      <c r="H8767">
        <v>40</v>
      </c>
      <c r="I8767">
        <v>9.9</v>
      </c>
      <c r="J8767" t="s">
        <v>15345</v>
      </c>
      <c r="K8767" t="s">
        <v>15373</v>
      </c>
      <c r="L8767" t="e">
        <f>VLOOKUP(F8767,Sheet3!$B$2:$H$126,7,0)</f>
        <v>#N/A</v>
      </c>
    </row>
    <row r="8768" spans="1:12" hidden="1" x14ac:dyDescent="0.2">
      <c r="A8768" t="s">
        <v>6822</v>
      </c>
      <c r="B8768" t="s">
        <v>10943</v>
      </c>
      <c r="C8768" t="s">
        <v>11021</v>
      </c>
      <c r="D8768" t="e">
        <f>INDEX(Sheet3!$D$1:$D$126,MATCH(DF!F8768,Sheet3!$C$1:$C$126,0))</f>
        <v>#N/A</v>
      </c>
      <c r="E8768" t="e">
        <f>INDEX(Sheet3!$E$1:$E$126,MATCH(DF!F8768,Sheet3!$C$1:$C$126,0))</f>
        <v>#N/A</v>
      </c>
      <c r="F8768" t="s">
        <v>14569</v>
      </c>
      <c r="G8768">
        <v>4.0999999999999996</v>
      </c>
      <c r="H8768">
        <v>40</v>
      </c>
      <c r="I8768">
        <v>25.21</v>
      </c>
      <c r="J8768" t="s">
        <v>15345</v>
      </c>
      <c r="K8768" t="s">
        <v>15373</v>
      </c>
      <c r="L8768" t="e">
        <f>VLOOKUP(F8768,Sheet3!$B$2:$H$126,7,0)</f>
        <v>#N/A</v>
      </c>
    </row>
    <row r="8769" spans="1:12" hidden="1" x14ac:dyDescent="0.2">
      <c r="A8769" t="s">
        <v>6744</v>
      </c>
      <c r="B8769" t="s">
        <v>10949</v>
      </c>
      <c r="C8769" t="s">
        <v>11180</v>
      </c>
      <c r="D8769" t="e">
        <f>INDEX(Sheet3!$D$1:$D$126,MATCH(DF!F8769,Sheet3!$C$1:$C$126,0))</f>
        <v>#N/A</v>
      </c>
      <c r="E8769" t="e">
        <f>INDEX(Sheet3!$E$1:$E$126,MATCH(DF!F8769,Sheet3!$C$1:$C$126,0))</f>
        <v>#N/A</v>
      </c>
      <c r="F8769" t="s">
        <v>12277</v>
      </c>
      <c r="G8769">
        <v>3.9</v>
      </c>
      <c r="H8769">
        <v>40</v>
      </c>
      <c r="I8769">
        <v>6.78</v>
      </c>
      <c r="J8769" t="s">
        <v>15345</v>
      </c>
      <c r="K8769" t="s">
        <v>15373</v>
      </c>
      <c r="L8769" t="e">
        <f>VLOOKUP(F8769,Sheet3!$B$2:$H$126,7,0)</f>
        <v>#N/A</v>
      </c>
    </row>
    <row r="8770" spans="1:12" hidden="1" x14ac:dyDescent="0.2">
      <c r="A8770" t="s">
        <v>6823</v>
      </c>
      <c r="B8770" t="s">
        <v>10950</v>
      </c>
      <c r="C8770" t="s">
        <v>11033</v>
      </c>
      <c r="D8770" t="e">
        <f>INDEX(Sheet3!$D$1:$D$126,MATCH(DF!F8770,Sheet3!$C$1:$C$126,0))</f>
        <v>#N/A</v>
      </c>
      <c r="E8770" t="e">
        <f>INDEX(Sheet3!$E$1:$E$126,MATCH(DF!F8770,Sheet3!$C$1:$C$126,0))</f>
        <v>#N/A</v>
      </c>
      <c r="F8770" t="s">
        <v>12608</v>
      </c>
      <c r="G8770">
        <v>3.4</v>
      </c>
      <c r="H8770">
        <v>40</v>
      </c>
      <c r="I8770">
        <v>6.7</v>
      </c>
      <c r="J8770" t="s">
        <v>15341</v>
      </c>
      <c r="K8770" t="s">
        <v>15373</v>
      </c>
      <c r="L8770" t="e">
        <f>VLOOKUP(F8770,Sheet3!$B$2:$H$126,7,0)</f>
        <v>#N/A</v>
      </c>
    </row>
    <row r="8771" spans="1:12" hidden="1" x14ac:dyDescent="0.2">
      <c r="A8771" t="s">
        <v>6824</v>
      </c>
      <c r="B8771" t="s">
        <v>10944</v>
      </c>
      <c r="C8771" t="s">
        <v>11603</v>
      </c>
      <c r="D8771" t="e">
        <f>INDEX(Sheet3!$D$1:$D$126,MATCH(DF!F8771,Sheet3!$C$1:$C$126,0))</f>
        <v>#N/A</v>
      </c>
      <c r="E8771" t="e">
        <f>INDEX(Sheet3!$E$1:$E$126,MATCH(DF!F8771,Sheet3!$C$1:$C$126,0))</f>
        <v>#N/A</v>
      </c>
      <c r="F8771" t="s">
        <v>12653</v>
      </c>
      <c r="G8771">
        <v>3.8</v>
      </c>
      <c r="H8771">
        <v>41</v>
      </c>
      <c r="I8771">
        <v>14.73</v>
      </c>
      <c r="J8771" t="s">
        <v>15341</v>
      </c>
      <c r="K8771" t="s">
        <v>15373</v>
      </c>
      <c r="L8771" t="e">
        <f>VLOOKUP(F8771,Sheet3!$B$2:$H$126,7,0)</f>
        <v>#N/A</v>
      </c>
    </row>
    <row r="8772" spans="1:12" hidden="1" x14ac:dyDescent="0.2">
      <c r="A8772" t="s">
        <v>6825</v>
      </c>
      <c r="B8772" t="s">
        <v>10944</v>
      </c>
      <c r="C8772" t="s">
        <v>11436</v>
      </c>
      <c r="D8772" t="e">
        <f>INDEX(Sheet3!$D$1:$D$126,MATCH(DF!F8772,Sheet3!$C$1:$C$126,0))</f>
        <v>#N/A</v>
      </c>
      <c r="E8772" t="e">
        <f>INDEX(Sheet3!$E$1:$E$126,MATCH(DF!F8772,Sheet3!$C$1:$C$126,0))</f>
        <v>#N/A</v>
      </c>
      <c r="F8772" t="s">
        <v>13569</v>
      </c>
      <c r="G8772">
        <v>3.6</v>
      </c>
      <c r="H8772">
        <v>41</v>
      </c>
      <c r="I8772">
        <v>10.24</v>
      </c>
      <c r="J8772" t="s">
        <v>15345</v>
      </c>
      <c r="K8772" t="s">
        <v>15373</v>
      </c>
      <c r="L8772" t="e">
        <f>VLOOKUP(F8772,Sheet3!$B$2:$H$126,7,0)</f>
        <v>#N/A</v>
      </c>
    </row>
    <row r="8773" spans="1:12" hidden="1" x14ac:dyDescent="0.2">
      <c r="A8773" t="s">
        <v>6826</v>
      </c>
      <c r="B8773" t="s">
        <v>10949</v>
      </c>
      <c r="C8773" t="s">
        <v>11064</v>
      </c>
      <c r="D8773" t="e">
        <f>INDEX(Sheet3!$D$1:$D$126,MATCH(DF!F8773,Sheet3!$C$1:$C$126,0))</f>
        <v>#N/A</v>
      </c>
      <c r="E8773" t="e">
        <f>INDEX(Sheet3!$E$1:$E$126,MATCH(DF!F8773,Sheet3!$C$1:$C$126,0))</f>
        <v>#N/A</v>
      </c>
      <c r="F8773" t="s">
        <v>14232</v>
      </c>
      <c r="G8773">
        <v>3.8</v>
      </c>
      <c r="H8773">
        <v>41</v>
      </c>
      <c r="I8773">
        <v>8.9499999999999993</v>
      </c>
      <c r="J8773" t="s">
        <v>15341</v>
      </c>
      <c r="K8773" t="s">
        <v>15373</v>
      </c>
      <c r="L8773" t="e">
        <f>VLOOKUP(F8773,Sheet3!$B$2:$H$126,7,0)</f>
        <v>#N/A</v>
      </c>
    </row>
    <row r="8774" spans="1:12" hidden="1" x14ac:dyDescent="0.2">
      <c r="A8774" t="s">
        <v>6827</v>
      </c>
      <c r="B8774" t="s">
        <v>10943</v>
      </c>
      <c r="C8774" t="s">
        <v>11021</v>
      </c>
      <c r="D8774" t="e">
        <f>INDEX(Sheet3!$D$1:$D$126,MATCH(DF!F8774,Sheet3!$C$1:$C$126,0))</f>
        <v>#N/A</v>
      </c>
      <c r="E8774" t="e">
        <f>INDEX(Sheet3!$E$1:$E$126,MATCH(DF!F8774,Sheet3!$C$1:$C$126,0))</f>
        <v>#N/A</v>
      </c>
      <c r="F8774" t="s">
        <v>12134</v>
      </c>
      <c r="G8774">
        <v>3.6</v>
      </c>
      <c r="H8774">
        <v>42</v>
      </c>
      <c r="I8774">
        <v>7.75</v>
      </c>
      <c r="J8774" t="s">
        <v>15341</v>
      </c>
      <c r="K8774" t="s">
        <v>15373</v>
      </c>
      <c r="L8774" t="e">
        <f>VLOOKUP(F8774,Sheet3!$B$2:$H$126,7,0)</f>
        <v>#N/A</v>
      </c>
    </row>
    <row r="8775" spans="1:12" hidden="1" x14ac:dyDescent="0.2">
      <c r="A8775" t="s">
        <v>6828</v>
      </c>
      <c r="B8775" t="s">
        <v>10944</v>
      </c>
      <c r="C8775" t="s">
        <v>11165</v>
      </c>
      <c r="D8775" t="e">
        <f>INDEX(Sheet3!$D$1:$D$126,MATCH(DF!F8775,Sheet3!$C$1:$C$126,0))</f>
        <v>#N/A</v>
      </c>
      <c r="E8775" t="e">
        <f>INDEX(Sheet3!$E$1:$E$126,MATCH(DF!F8775,Sheet3!$C$1:$C$126,0))</f>
        <v>#N/A</v>
      </c>
      <c r="F8775" t="s">
        <v>13466</v>
      </c>
      <c r="G8775">
        <v>3.9</v>
      </c>
      <c r="H8775">
        <v>42</v>
      </c>
      <c r="I8775">
        <v>8.6</v>
      </c>
      <c r="J8775" t="s">
        <v>15339</v>
      </c>
      <c r="K8775" t="s">
        <v>15373</v>
      </c>
      <c r="L8775" t="e">
        <f>VLOOKUP(F8775,Sheet3!$B$2:$H$126,7,0)</f>
        <v>#N/A</v>
      </c>
    </row>
    <row r="8776" spans="1:12" hidden="1" x14ac:dyDescent="0.2">
      <c r="A8776" t="s">
        <v>6829</v>
      </c>
      <c r="B8776" t="s">
        <v>10943</v>
      </c>
      <c r="C8776" t="s">
        <v>11144</v>
      </c>
      <c r="D8776" t="e">
        <f>INDEX(Sheet3!$D$1:$D$126,MATCH(DF!F8776,Sheet3!$C$1:$C$126,0))</f>
        <v>#N/A</v>
      </c>
      <c r="E8776" t="e">
        <f>INDEX(Sheet3!$E$1:$E$126,MATCH(DF!F8776,Sheet3!$C$1:$C$126,0))</f>
        <v>#N/A</v>
      </c>
      <c r="F8776" t="s">
        <v>12229</v>
      </c>
      <c r="G8776">
        <v>4</v>
      </c>
      <c r="H8776">
        <v>42</v>
      </c>
      <c r="I8776">
        <v>34.9</v>
      </c>
      <c r="J8776" t="s">
        <v>15340</v>
      </c>
      <c r="K8776" t="s">
        <v>15373</v>
      </c>
      <c r="L8776" t="e">
        <f>VLOOKUP(F8776,Sheet3!$B$2:$H$126,7,0)</f>
        <v>#N/A</v>
      </c>
    </row>
    <row r="8777" spans="1:12" hidden="1" x14ac:dyDescent="0.2">
      <c r="A8777" t="s">
        <v>6830</v>
      </c>
      <c r="B8777" t="s">
        <v>10944</v>
      </c>
      <c r="C8777" t="s">
        <v>11186</v>
      </c>
      <c r="D8777" t="e">
        <f>INDEX(Sheet3!$D$1:$D$126,MATCH(DF!F8777,Sheet3!$C$1:$C$126,0))</f>
        <v>#N/A</v>
      </c>
      <c r="E8777" t="e">
        <f>INDEX(Sheet3!$E$1:$E$126,MATCH(DF!F8777,Sheet3!$C$1:$C$126,0))</f>
        <v>#N/A</v>
      </c>
      <c r="F8777" t="s">
        <v>12837</v>
      </c>
      <c r="G8777">
        <v>3.8</v>
      </c>
      <c r="H8777">
        <v>42</v>
      </c>
      <c r="I8777">
        <v>7.9</v>
      </c>
      <c r="J8777" t="s">
        <v>15341</v>
      </c>
      <c r="K8777" t="s">
        <v>15373</v>
      </c>
      <c r="L8777" t="e">
        <f>VLOOKUP(F8777,Sheet3!$B$2:$H$126,7,0)</f>
        <v>#N/A</v>
      </c>
    </row>
    <row r="8778" spans="1:12" hidden="1" x14ac:dyDescent="0.2">
      <c r="A8778" t="s">
        <v>6831</v>
      </c>
      <c r="B8778" t="s">
        <v>10943</v>
      </c>
      <c r="C8778" t="s">
        <v>11453</v>
      </c>
      <c r="D8778" t="e">
        <f>INDEX(Sheet3!$D$1:$D$126,MATCH(DF!F8778,Sheet3!$C$1:$C$126,0))</f>
        <v>#N/A</v>
      </c>
      <c r="E8778" t="e">
        <f>INDEX(Sheet3!$E$1:$E$126,MATCH(DF!F8778,Sheet3!$C$1:$C$126,0))</f>
        <v>#N/A</v>
      </c>
      <c r="F8778" t="s">
        <v>13671</v>
      </c>
      <c r="G8778">
        <v>3.6</v>
      </c>
      <c r="H8778">
        <v>42</v>
      </c>
      <c r="I8778">
        <v>8.9499999999999993</v>
      </c>
      <c r="J8778" t="s">
        <v>15341</v>
      </c>
      <c r="K8778" t="s">
        <v>15373</v>
      </c>
      <c r="L8778" t="e">
        <f>VLOOKUP(F8778,Sheet3!$B$2:$H$126,7,0)</f>
        <v>#N/A</v>
      </c>
    </row>
    <row r="8779" spans="1:12" hidden="1" x14ac:dyDescent="0.2">
      <c r="A8779" t="s">
        <v>6832</v>
      </c>
      <c r="B8779" t="s">
        <v>10950</v>
      </c>
      <c r="C8779" t="s">
        <v>11055</v>
      </c>
      <c r="D8779" t="e">
        <f>INDEX(Sheet3!$D$1:$D$126,MATCH(DF!F8779,Sheet3!$C$1:$C$126,0))</f>
        <v>#N/A</v>
      </c>
      <c r="E8779" t="e">
        <f>INDEX(Sheet3!$E$1:$E$126,MATCH(DF!F8779,Sheet3!$C$1:$C$126,0))</f>
        <v>#N/A</v>
      </c>
      <c r="F8779" t="s">
        <v>12681</v>
      </c>
      <c r="G8779">
        <v>3.3</v>
      </c>
      <c r="H8779">
        <v>43</v>
      </c>
      <c r="I8779">
        <v>5.45</v>
      </c>
      <c r="J8779" t="s">
        <v>15341</v>
      </c>
      <c r="K8779" t="s">
        <v>15373</v>
      </c>
      <c r="L8779" t="e">
        <f>VLOOKUP(F8779,Sheet3!$B$2:$H$126,7,0)</f>
        <v>#N/A</v>
      </c>
    </row>
    <row r="8780" spans="1:12" hidden="1" x14ac:dyDescent="0.2">
      <c r="A8780" t="s">
        <v>6833</v>
      </c>
      <c r="B8780" t="s">
        <v>10945</v>
      </c>
      <c r="C8780" t="s">
        <v>11219</v>
      </c>
      <c r="D8780" t="e">
        <f>INDEX(Sheet3!$D$1:$D$126,MATCH(DF!F8780,Sheet3!$C$1:$C$126,0))</f>
        <v>#N/A</v>
      </c>
      <c r="E8780" t="e">
        <f>INDEX(Sheet3!$E$1:$E$126,MATCH(DF!F8780,Sheet3!$C$1:$C$126,0))</f>
        <v>#N/A</v>
      </c>
      <c r="F8780" t="s">
        <v>12517</v>
      </c>
      <c r="G8780">
        <v>3.9</v>
      </c>
      <c r="H8780">
        <v>44</v>
      </c>
      <c r="I8780">
        <v>8.98</v>
      </c>
      <c r="J8780" t="s">
        <v>15341</v>
      </c>
      <c r="K8780" t="s">
        <v>15373</v>
      </c>
      <c r="L8780" t="e">
        <f>VLOOKUP(F8780,Sheet3!$B$2:$H$126,7,0)</f>
        <v>#N/A</v>
      </c>
    </row>
    <row r="8781" spans="1:12" hidden="1" x14ac:dyDescent="0.2">
      <c r="A8781" t="s">
        <v>6834</v>
      </c>
      <c r="B8781" t="s">
        <v>10949</v>
      </c>
      <c r="C8781" t="s">
        <v>11180</v>
      </c>
      <c r="D8781" t="e">
        <f>INDEX(Sheet3!$D$1:$D$126,MATCH(DF!F8781,Sheet3!$C$1:$C$126,0))</f>
        <v>#N/A</v>
      </c>
      <c r="E8781" t="e">
        <f>INDEX(Sheet3!$E$1:$E$126,MATCH(DF!F8781,Sheet3!$C$1:$C$126,0))</f>
        <v>#N/A</v>
      </c>
      <c r="F8781" t="s">
        <v>12323</v>
      </c>
      <c r="G8781">
        <v>3.7</v>
      </c>
      <c r="H8781">
        <v>44</v>
      </c>
      <c r="I8781">
        <v>5.5</v>
      </c>
      <c r="J8781" t="s">
        <v>15341</v>
      </c>
      <c r="K8781" t="s">
        <v>15373</v>
      </c>
      <c r="L8781" t="e">
        <f>VLOOKUP(F8781,Sheet3!$B$2:$H$126,7,0)</f>
        <v>#N/A</v>
      </c>
    </row>
    <row r="8782" spans="1:12" hidden="1" x14ac:dyDescent="0.2">
      <c r="A8782" t="s">
        <v>6835</v>
      </c>
      <c r="B8782" t="s">
        <v>10944</v>
      </c>
      <c r="C8782" t="s">
        <v>11096</v>
      </c>
      <c r="D8782" t="e">
        <f>INDEX(Sheet3!$D$1:$D$126,MATCH(DF!F8782,Sheet3!$C$1:$C$126,0))</f>
        <v>#N/A</v>
      </c>
      <c r="E8782" t="e">
        <f>INDEX(Sheet3!$E$1:$E$126,MATCH(DF!F8782,Sheet3!$C$1:$C$126,0))</f>
        <v>#N/A</v>
      </c>
      <c r="F8782" t="s">
        <v>13483</v>
      </c>
      <c r="G8782">
        <v>3.4</v>
      </c>
      <c r="H8782">
        <v>45</v>
      </c>
      <c r="I8782">
        <v>11.15</v>
      </c>
      <c r="J8782" t="s">
        <v>15341</v>
      </c>
      <c r="K8782" t="s">
        <v>15373</v>
      </c>
      <c r="L8782" t="e">
        <f>VLOOKUP(F8782,Sheet3!$B$2:$H$126,7,0)</f>
        <v>#N/A</v>
      </c>
    </row>
    <row r="8783" spans="1:12" hidden="1" x14ac:dyDescent="0.2">
      <c r="A8783" t="s">
        <v>6836</v>
      </c>
      <c r="B8783" t="s">
        <v>10943</v>
      </c>
      <c r="C8783" t="s">
        <v>11349</v>
      </c>
      <c r="D8783" t="e">
        <f>INDEX(Sheet3!$D$1:$D$126,MATCH(DF!F8783,Sheet3!$C$1:$C$126,0))</f>
        <v>#N/A</v>
      </c>
      <c r="E8783" t="e">
        <f>INDEX(Sheet3!$E$1:$E$126,MATCH(DF!F8783,Sheet3!$C$1:$C$126,0))</f>
        <v>#N/A</v>
      </c>
      <c r="F8783" t="s">
        <v>13154</v>
      </c>
      <c r="G8783">
        <v>3.8</v>
      </c>
      <c r="H8783">
        <v>45</v>
      </c>
      <c r="I8783">
        <v>7.95</v>
      </c>
      <c r="J8783" t="s">
        <v>15341</v>
      </c>
      <c r="K8783" t="s">
        <v>15373</v>
      </c>
      <c r="L8783" t="e">
        <f>VLOOKUP(F8783,Sheet3!$B$2:$H$126,7,0)</f>
        <v>#N/A</v>
      </c>
    </row>
    <row r="8784" spans="1:12" hidden="1" x14ac:dyDescent="0.2">
      <c r="A8784" t="s">
        <v>6837</v>
      </c>
      <c r="B8784" t="s">
        <v>10943</v>
      </c>
      <c r="C8784" t="s">
        <v>11213</v>
      </c>
      <c r="D8784" t="e">
        <f>INDEX(Sheet3!$D$1:$D$126,MATCH(DF!F8784,Sheet3!$C$1:$C$126,0))</f>
        <v>#N/A</v>
      </c>
      <c r="E8784" t="e">
        <f>INDEX(Sheet3!$E$1:$E$126,MATCH(DF!F8784,Sheet3!$C$1:$C$126,0))</f>
        <v>#N/A</v>
      </c>
      <c r="F8784" t="s">
        <v>14570</v>
      </c>
      <c r="G8784">
        <v>4.0999999999999996</v>
      </c>
      <c r="H8784">
        <v>45</v>
      </c>
      <c r="I8784">
        <v>10.65</v>
      </c>
      <c r="J8784" t="s">
        <v>15341</v>
      </c>
      <c r="K8784" t="s">
        <v>15373</v>
      </c>
      <c r="L8784" t="e">
        <f>VLOOKUP(F8784,Sheet3!$B$2:$H$126,7,0)</f>
        <v>#N/A</v>
      </c>
    </row>
    <row r="8785" spans="1:12" hidden="1" x14ac:dyDescent="0.2">
      <c r="A8785" t="s">
        <v>6838</v>
      </c>
      <c r="B8785" t="s">
        <v>10967</v>
      </c>
      <c r="C8785" t="s">
        <v>11275</v>
      </c>
      <c r="D8785" t="e">
        <f>INDEX(Sheet3!$D$1:$D$126,MATCH(DF!F8785,Sheet3!$C$1:$C$126,0))</f>
        <v>#N/A</v>
      </c>
      <c r="E8785" t="e">
        <f>INDEX(Sheet3!$E$1:$E$126,MATCH(DF!F8785,Sheet3!$C$1:$C$126,0))</f>
        <v>#N/A</v>
      </c>
      <c r="F8785" t="s">
        <v>12698</v>
      </c>
      <c r="G8785">
        <v>3.4</v>
      </c>
      <c r="H8785">
        <v>46</v>
      </c>
      <c r="I8785">
        <v>12</v>
      </c>
      <c r="J8785" t="s">
        <v>15339</v>
      </c>
      <c r="K8785" t="s">
        <v>15373</v>
      </c>
      <c r="L8785" t="e">
        <f>VLOOKUP(F8785,Sheet3!$B$2:$H$126,7,0)</f>
        <v>#N/A</v>
      </c>
    </row>
    <row r="8786" spans="1:12" hidden="1" x14ac:dyDescent="0.2">
      <c r="A8786" t="s">
        <v>6839</v>
      </c>
      <c r="B8786" t="s">
        <v>10943</v>
      </c>
      <c r="C8786" t="s">
        <v>10989</v>
      </c>
      <c r="D8786" t="e">
        <f>INDEX(Sheet3!$D$1:$D$126,MATCH(DF!F8786,Sheet3!$C$1:$C$126,0))</f>
        <v>#N/A</v>
      </c>
      <c r="E8786" t="e">
        <f>INDEX(Sheet3!$E$1:$E$126,MATCH(DF!F8786,Sheet3!$C$1:$C$126,0))</f>
        <v>#N/A</v>
      </c>
      <c r="F8786" t="s">
        <v>12075</v>
      </c>
      <c r="G8786">
        <v>3.6</v>
      </c>
      <c r="H8786">
        <v>46</v>
      </c>
      <c r="I8786">
        <v>9.69</v>
      </c>
      <c r="J8786" t="s">
        <v>15341</v>
      </c>
      <c r="K8786" t="s">
        <v>15373</v>
      </c>
      <c r="L8786" t="e">
        <f>VLOOKUP(F8786,Sheet3!$B$2:$H$126,7,0)</f>
        <v>#N/A</v>
      </c>
    </row>
    <row r="8787" spans="1:12" hidden="1" x14ac:dyDescent="0.2">
      <c r="A8787" t="s">
        <v>6840</v>
      </c>
      <c r="B8787" t="s">
        <v>10955</v>
      </c>
      <c r="C8787" t="s">
        <v>11142</v>
      </c>
      <c r="D8787" t="e">
        <f>INDEX(Sheet3!$D$1:$D$126,MATCH(DF!F8787,Sheet3!$C$1:$C$126,0))</f>
        <v>#N/A</v>
      </c>
      <c r="E8787" t="e">
        <f>INDEX(Sheet3!$E$1:$E$126,MATCH(DF!F8787,Sheet3!$C$1:$C$126,0))</f>
        <v>#N/A</v>
      </c>
      <c r="F8787" t="s">
        <v>12928</v>
      </c>
      <c r="G8787">
        <v>3.8</v>
      </c>
      <c r="H8787">
        <v>46</v>
      </c>
      <c r="I8787">
        <v>8.7200000000000006</v>
      </c>
      <c r="J8787" t="s">
        <v>15341</v>
      </c>
      <c r="K8787" t="s">
        <v>15373</v>
      </c>
      <c r="L8787" t="e">
        <f>VLOOKUP(F8787,Sheet3!$B$2:$H$126,7,0)</f>
        <v>#N/A</v>
      </c>
    </row>
    <row r="8788" spans="1:12" hidden="1" x14ac:dyDescent="0.2">
      <c r="A8788" t="s">
        <v>6841</v>
      </c>
      <c r="B8788" t="s">
        <v>10944</v>
      </c>
      <c r="C8788" t="s">
        <v>11035</v>
      </c>
      <c r="D8788" t="e">
        <f>INDEX(Sheet3!$D$1:$D$126,MATCH(DF!F8788,Sheet3!$C$1:$C$126,0))</f>
        <v>#N/A</v>
      </c>
      <c r="E8788" t="e">
        <f>INDEX(Sheet3!$E$1:$E$126,MATCH(DF!F8788,Sheet3!$C$1:$C$126,0))</f>
        <v>#N/A</v>
      </c>
      <c r="F8788" t="s">
        <v>12603</v>
      </c>
      <c r="G8788">
        <v>3.7</v>
      </c>
      <c r="H8788">
        <v>47</v>
      </c>
      <c r="I8788">
        <v>7.66</v>
      </c>
      <c r="J8788" t="s">
        <v>15341</v>
      </c>
      <c r="K8788" t="s">
        <v>15373</v>
      </c>
      <c r="L8788" t="e">
        <f>VLOOKUP(F8788,Sheet3!$B$2:$H$126,7,0)</f>
        <v>#N/A</v>
      </c>
    </row>
    <row r="8789" spans="1:12" hidden="1" x14ac:dyDescent="0.2">
      <c r="A8789" t="s">
        <v>6842</v>
      </c>
      <c r="B8789" t="s">
        <v>10950</v>
      </c>
      <c r="C8789" t="s">
        <v>11020</v>
      </c>
      <c r="D8789" t="e">
        <f>INDEX(Sheet3!$D$1:$D$126,MATCH(DF!F8789,Sheet3!$C$1:$C$126,0))</f>
        <v>#N/A</v>
      </c>
      <c r="E8789" t="e">
        <f>INDEX(Sheet3!$E$1:$E$126,MATCH(DF!F8789,Sheet3!$C$1:$C$126,0))</f>
        <v>#N/A</v>
      </c>
      <c r="F8789" t="s">
        <v>12416</v>
      </c>
      <c r="G8789">
        <v>3.3</v>
      </c>
      <c r="H8789">
        <v>47</v>
      </c>
      <c r="I8789">
        <v>6.99</v>
      </c>
      <c r="J8789" t="s">
        <v>15345</v>
      </c>
      <c r="K8789" t="s">
        <v>15373</v>
      </c>
      <c r="L8789" t="e">
        <f>VLOOKUP(F8789,Sheet3!$B$2:$H$126,7,0)</f>
        <v>#N/A</v>
      </c>
    </row>
    <row r="8790" spans="1:12" hidden="1" x14ac:dyDescent="0.2">
      <c r="A8790" t="s">
        <v>6843</v>
      </c>
      <c r="B8790" t="s">
        <v>10950</v>
      </c>
      <c r="C8790" t="s">
        <v>11015</v>
      </c>
      <c r="D8790" t="e">
        <f>INDEX(Sheet3!$D$1:$D$126,MATCH(DF!F8790,Sheet3!$C$1:$C$126,0))</f>
        <v>#N/A</v>
      </c>
      <c r="E8790" t="e">
        <f>INDEX(Sheet3!$E$1:$E$126,MATCH(DF!F8790,Sheet3!$C$1:$C$126,0))</f>
        <v>#N/A</v>
      </c>
      <c r="F8790" t="s">
        <v>12201</v>
      </c>
      <c r="G8790">
        <v>4.0999999999999996</v>
      </c>
      <c r="H8790">
        <v>47</v>
      </c>
      <c r="I8790">
        <v>33.99</v>
      </c>
      <c r="J8790" t="s">
        <v>15339</v>
      </c>
      <c r="K8790" t="s">
        <v>15373</v>
      </c>
      <c r="L8790" t="e">
        <f>VLOOKUP(F8790,Sheet3!$B$2:$H$126,7,0)</f>
        <v>#N/A</v>
      </c>
    </row>
    <row r="8791" spans="1:12" hidden="1" x14ac:dyDescent="0.2">
      <c r="A8791" t="s">
        <v>6844</v>
      </c>
      <c r="B8791" t="s">
        <v>10950</v>
      </c>
      <c r="C8791" t="s">
        <v>11188</v>
      </c>
      <c r="D8791" t="e">
        <f>INDEX(Sheet3!$D$1:$D$126,MATCH(DF!F8791,Sheet3!$C$1:$C$126,0))</f>
        <v>#N/A</v>
      </c>
      <c r="E8791" t="e">
        <f>INDEX(Sheet3!$E$1:$E$126,MATCH(DF!F8791,Sheet3!$C$1:$C$126,0))</f>
        <v>#N/A</v>
      </c>
      <c r="F8791" t="s">
        <v>12303</v>
      </c>
      <c r="G8791">
        <v>3.5</v>
      </c>
      <c r="H8791">
        <v>47</v>
      </c>
      <c r="I8791">
        <v>4.1500000000000004</v>
      </c>
      <c r="J8791" t="s">
        <v>15341</v>
      </c>
      <c r="K8791" t="s">
        <v>15373</v>
      </c>
      <c r="L8791" t="e">
        <f>VLOOKUP(F8791,Sheet3!$B$2:$H$126,7,0)</f>
        <v>#N/A</v>
      </c>
    </row>
    <row r="8792" spans="1:12" hidden="1" x14ac:dyDescent="0.2">
      <c r="A8792" t="s">
        <v>6845</v>
      </c>
      <c r="B8792" t="s">
        <v>10944</v>
      </c>
      <c r="C8792" t="s">
        <v>11261</v>
      </c>
      <c r="D8792" t="e">
        <f>INDEX(Sheet3!$D$1:$D$126,MATCH(DF!F8792,Sheet3!$C$1:$C$126,0))</f>
        <v>#N/A</v>
      </c>
      <c r="E8792" t="e">
        <f>INDEX(Sheet3!$E$1:$E$126,MATCH(DF!F8792,Sheet3!$C$1:$C$126,0))</f>
        <v>#N/A</v>
      </c>
      <c r="F8792" t="s">
        <v>12181</v>
      </c>
      <c r="G8792">
        <v>3.9</v>
      </c>
      <c r="H8792">
        <v>48</v>
      </c>
      <c r="I8792">
        <v>6.9</v>
      </c>
      <c r="J8792" t="s">
        <v>15341</v>
      </c>
      <c r="K8792" t="s">
        <v>15373</v>
      </c>
      <c r="L8792" t="e">
        <f>VLOOKUP(F8792,Sheet3!$B$2:$H$126,7,0)</f>
        <v>#N/A</v>
      </c>
    </row>
    <row r="8793" spans="1:12" hidden="1" x14ac:dyDescent="0.2">
      <c r="A8793" t="s">
        <v>6846</v>
      </c>
      <c r="B8793" t="s">
        <v>10944</v>
      </c>
      <c r="C8793" t="s">
        <v>11308</v>
      </c>
      <c r="D8793" t="e">
        <f>INDEX(Sheet3!$D$1:$D$126,MATCH(DF!F8793,Sheet3!$C$1:$C$126,0))</f>
        <v>#N/A</v>
      </c>
      <c r="E8793" t="e">
        <f>INDEX(Sheet3!$E$1:$E$126,MATCH(DF!F8793,Sheet3!$C$1:$C$126,0))</f>
        <v>#N/A</v>
      </c>
      <c r="F8793" t="s">
        <v>14571</v>
      </c>
      <c r="G8793">
        <v>3.8</v>
      </c>
      <c r="H8793">
        <v>48</v>
      </c>
      <c r="I8793">
        <v>14.45</v>
      </c>
      <c r="J8793" t="s">
        <v>15341</v>
      </c>
      <c r="K8793" t="s">
        <v>15373</v>
      </c>
      <c r="L8793" t="e">
        <f>VLOOKUP(F8793,Sheet3!$B$2:$H$126,7,0)</f>
        <v>#N/A</v>
      </c>
    </row>
    <row r="8794" spans="1:12" hidden="1" x14ac:dyDescent="0.2">
      <c r="A8794" t="s">
        <v>6739</v>
      </c>
      <c r="B8794" t="s">
        <v>10944</v>
      </c>
      <c r="C8794" t="s">
        <v>10978</v>
      </c>
      <c r="D8794" t="e">
        <f>INDEX(Sheet3!$D$1:$D$126,MATCH(DF!F8794,Sheet3!$C$1:$C$126,0))</f>
        <v>#N/A</v>
      </c>
      <c r="E8794" t="e">
        <f>INDEX(Sheet3!$E$1:$E$126,MATCH(DF!F8794,Sheet3!$C$1:$C$126,0))</f>
        <v>#N/A</v>
      </c>
      <c r="F8794" t="s">
        <v>12310</v>
      </c>
      <c r="G8794">
        <v>3.7</v>
      </c>
      <c r="H8794">
        <v>48</v>
      </c>
      <c r="I8794">
        <v>11</v>
      </c>
      <c r="J8794" t="s">
        <v>15341</v>
      </c>
      <c r="K8794" t="s">
        <v>15373</v>
      </c>
      <c r="L8794" t="e">
        <f>VLOOKUP(F8794,Sheet3!$B$2:$H$126,7,0)</f>
        <v>#N/A</v>
      </c>
    </row>
    <row r="8795" spans="1:12" hidden="1" x14ac:dyDescent="0.2">
      <c r="A8795" t="s">
        <v>6847</v>
      </c>
      <c r="B8795" t="s">
        <v>10950</v>
      </c>
      <c r="C8795" t="s">
        <v>11332</v>
      </c>
      <c r="D8795" t="e">
        <f>INDEX(Sheet3!$D$1:$D$126,MATCH(DF!F8795,Sheet3!$C$1:$C$126,0))</f>
        <v>#N/A</v>
      </c>
      <c r="E8795" t="e">
        <f>INDEX(Sheet3!$E$1:$E$126,MATCH(DF!F8795,Sheet3!$C$1:$C$126,0))</f>
        <v>#N/A</v>
      </c>
      <c r="F8795" t="s">
        <v>12988</v>
      </c>
      <c r="G8795">
        <v>3.6</v>
      </c>
      <c r="H8795">
        <v>49</v>
      </c>
      <c r="I8795">
        <v>7.88</v>
      </c>
      <c r="J8795" t="s">
        <v>15339</v>
      </c>
      <c r="K8795" t="s">
        <v>15373</v>
      </c>
      <c r="L8795" t="e">
        <f>VLOOKUP(F8795,Sheet3!$B$2:$H$126,7,0)</f>
        <v>#N/A</v>
      </c>
    </row>
    <row r="8796" spans="1:12" hidden="1" x14ac:dyDescent="0.2">
      <c r="A8796" t="s">
        <v>6848</v>
      </c>
      <c r="B8796" t="s">
        <v>10943</v>
      </c>
      <c r="C8796" t="s">
        <v>11213</v>
      </c>
      <c r="D8796" t="e">
        <f>INDEX(Sheet3!$D$1:$D$126,MATCH(DF!F8796,Sheet3!$C$1:$C$126,0))</f>
        <v>#N/A</v>
      </c>
      <c r="E8796" t="e">
        <f>INDEX(Sheet3!$E$1:$E$126,MATCH(DF!F8796,Sheet3!$C$1:$C$126,0))</f>
        <v>#N/A</v>
      </c>
      <c r="F8796" t="s">
        <v>14572</v>
      </c>
      <c r="G8796">
        <v>3.8</v>
      </c>
      <c r="H8796">
        <v>49</v>
      </c>
      <c r="I8796">
        <v>26.22</v>
      </c>
      <c r="J8796" t="s">
        <v>15339</v>
      </c>
      <c r="K8796" t="s">
        <v>15373</v>
      </c>
      <c r="L8796" t="e">
        <f>VLOOKUP(F8796,Sheet3!$B$2:$H$126,7,0)</f>
        <v>#N/A</v>
      </c>
    </row>
    <row r="8797" spans="1:12" hidden="1" x14ac:dyDescent="0.2">
      <c r="A8797" t="s">
        <v>6796</v>
      </c>
      <c r="B8797" t="s">
        <v>10943</v>
      </c>
      <c r="C8797" t="s">
        <v>11213</v>
      </c>
      <c r="D8797" t="e">
        <f>INDEX(Sheet3!$D$1:$D$126,MATCH(DF!F8797,Sheet3!$C$1:$C$126,0))</f>
        <v>#N/A</v>
      </c>
      <c r="E8797" t="e">
        <f>INDEX(Sheet3!$E$1:$E$126,MATCH(DF!F8797,Sheet3!$C$1:$C$126,0))</f>
        <v>#N/A</v>
      </c>
      <c r="F8797" t="s">
        <v>14188</v>
      </c>
      <c r="G8797">
        <v>4</v>
      </c>
      <c r="H8797">
        <v>49</v>
      </c>
      <c r="I8797">
        <v>13</v>
      </c>
      <c r="J8797" t="s">
        <v>15345</v>
      </c>
      <c r="K8797" t="s">
        <v>15373</v>
      </c>
      <c r="L8797" t="e">
        <f>VLOOKUP(F8797,Sheet3!$B$2:$H$126,7,0)</f>
        <v>#N/A</v>
      </c>
    </row>
    <row r="8798" spans="1:12" x14ac:dyDescent="0.2">
      <c r="A8798" t="s">
        <v>6849</v>
      </c>
      <c r="B8798" t="s">
        <v>10952</v>
      </c>
      <c r="C8798" t="s">
        <v>11228</v>
      </c>
      <c r="D8798" t="str">
        <f>INDEX(Sheet3!$D$1:$D$126,MATCH(DF!F8798,Sheet3!$C$1:$C$126,0))</f>
        <v>VISEU DÃO-LAFÕES</v>
      </c>
      <c r="E8798" t="str">
        <f>INDEX(Sheet3!$E$1:$E$126,MATCH(DF!F8798,Sheet3!$C$1:$C$126,0))</f>
        <v>PT16G</v>
      </c>
      <c r="F8798" t="s">
        <v>13286</v>
      </c>
      <c r="G8798">
        <v>3.7</v>
      </c>
      <c r="H8798">
        <v>49</v>
      </c>
      <c r="I8798">
        <v>7.27</v>
      </c>
      <c r="J8798" t="s">
        <v>15341</v>
      </c>
      <c r="K8798" t="s">
        <v>15373</v>
      </c>
      <c r="L8798" t="str">
        <f>VLOOKUP(F8798,Sheet3!$B$2:$H$126,7,0)</f>
        <v>Cabriz</v>
      </c>
    </row>
    <row r="8799" spans="1:12" hidden="1" x14ac:dyDescent="0.2">
      <c r="A8799" t="s">
        <v>6850</v>
      </c>
      <c r="B8799" t="s">
        <v>10943</v>
      </c>
      <c r="C8799" t="s">
        <v>11437</v>
      </c>
      <c r="D8799" t="e">
        <f>INDEX(Sheet3!$D$1:$D$126,MATCH(DF!F8799,Sheet3!$C$1:$C$126,0))</f>
        <v>#N/A</v>
      </c>
      <c r="E8799" t="e">
        <f>INDEX(Sheet3!$E$1:$E$126,MATCH(DF!F8799,Sheet3!$C$1:$C$126,0))</f>
        <v>#N/A</v>
      </c>
      <c r="F8799" t="s">
        <v>14573</v>
      </c>
      <c r="G8799">
        <v>3.8</v>
      </c>
      <c r="H8799">
        <v>50</v>
      </c>
      <c r="I8799">
        <v>11.8</v>
      </c>
      <c r="J8799" t="s">
        <v>15341</v>
      </c>
      <c r="K8799" t="s">
        <v>15373</v>
      </c>
      <c r="L8799" t="e">
        <f>VLOOKUP(F8799,Sheet3!$B$2:$H$126,7,0)</f>
        <v>#N/A</v>
      </c>
    </row>
    <row r="8800" spans="1:12" hidden="1" x14ac:dyDescent="0.2">
      <c r="A8800" t="s">
        <v>6851</v>
      </c>
      <c r="B8800" t="s">
        <v>10944</v>
      </c>
      <c r="C8800" t="s">
        <v>11241</v>
      </c>
      <c r="D8800" t="e">
        <f>INDEX(Sheet3!$D$1:$D$126,MATCH(DF!F8800,Sheet3!$C$1:$C$126,0))</f>
        <v>#N/A</v>
      </c>
      <c r="E8800" t="e">
        <f>INDEX(Sheet3!$E$1:$E$126,MATCH(DF!F8800,Sheet3!$C$1:$C$126,0))</f>
        <v>#N/A</v>
      </c>
      <c r="F8800" t="s">
        <v>13181</v>
      </c>
      <c r="G8800">
        <v>3.7</v>
      </c>
      <c r="H8800">
        <v>50</v>
      </c>
      <c r="I8800">
        <v>8.75</v>
      </c>
      <c r="J8800" t="s">
        <v>15345</v>
      </c>
      <c r="K8800" t="s">
        <v>15373</v>
      </c>
      <c r="L8800" t="e">
        <f>VLOOKUP(F8800,Sheet3!$B$2:$H$126,7,0)</f>
        <v>#N/A</v>
      </c>
    </row>
    <row r="8801" spans="1:12" hidden="1" x14ac:dyDescent="0.2">
      <c r="A8801" t="s">
        <v>6852</v>
      </c>
      <c r="B8801" t="s">
        <v>10950</v>
      </c>
      <c r="C8801" t="s">
        <v>11060</v>
      </c>
      <c r="D8801" t="e">
        <f>INDEX(Sheet3!$D$1:$D$126,MATCH(DF!F8801,Sheet3!$C$1:$C$126,0))</f>
        <v>#N/A</v>
      </c>
      <c r="E8801" t="e">
        <f>INDEX(Sheet3!$E$1:$E$126,MATCH(DF!F8801,Sheet3!$C$1:$C$126,0))</f>
        <v>#N/A</v>
      </c>
      <c r="F8801" t="s">
        <v>13066</v>
      </c>
      <c r="G8801">
        <v>3.7</v>
      </c>
      <c r="H8801">
        <v>51</v>
      </c>
      <c r="I8801">
        <v>8.4499999999999993</v>
      </c>
      <c r="J8801" t="s">
        <v>15345</v>
      </c>
      <c r="K8801" t="s">
        <v>15373</v>
      </c>
      <c r="L8801" t="e">
        <f>VLOOKUP(F8801,Sheet3!$B$2:$H$126,7,0)</f>
        <v>#N/A</v>
      </c>
    </row>
    <row r="8802" spans="1:12" hidden="1" x14ac:dyDescent="0.2">
      <c r="A8802" t="s">
        <v>6853</v>
      </c>
      <c r="B8802" t="s">
        <v>10943</v>
      </c>
      <c r="C8802" t="s">
        <v>11137</v>
      </c>
      <c r="D8802" t="e">
        <f>INDEX(Sheet3!$D$1:$D$126,MATCH(DF!F8802,Sheet3!$C$1:$C$126,0))</f>
        <v>#N/A</v>
      </c>
      <c r="E8802" t="e">
        <f>INDEX(Sheet3!$E$1:$E$126,MATCH(DF!F8802,Sheet3!$C$1:$C$126,0))</f>
        <v>#N/A</v>
      </c>
      <c r="F8802" t="s">
        <v>13141</v>
      </c>
      <c r="G8802">
        <v>3.6</v>
      </c>
      <c r="H8802">
        <v>51</v>
      </c>
      <c r="I8802">
        <v>7.3</v>
      </c>
      <c r="J8802" t="s">
        <v>15341</v>
      </c>
      <c r="K8802" t="s">
        <v>15373</v>
      </c>
      <c r="L8802" t="e">
        <f>VLOOKUP(F8802,Sheet3!$B$2:$H$126,7,0)</f>
        <v>#N/A</v>
      </c>
    </row>
    <row r="8803" spans="1:12" hidden="1" x14ac:dyDescent="0.2">
      <c r="A8803" t="s">
        <v>6854</v>
      </c>
      <c r="B8803" t="s">
        <v>10957</v>
      </c>
      <c r="C8803" t="s">
        <v>11435</v>
      </c>
      <c r="D8803" t="e">
        <f>INDEX(Sheet3!$D$1:$D$126,MATCH(DF!F8803,Sheet3!$C$1:$C$126,0))</f>
        <v>#N/A</v>
      </c>
      <c r="E8803" t="e">
        <f>INDEX(Sheet3!$E$1:$E$126,MATCH(DF!F8803,Sheet3!$C$1:$C$126,0))</f>
        <v>#N/A</v>
      </c>
      <c r="F8803" t="s">
        <v>14574</v>
      </c>
      <c r="G8803">
        <v>3.8</v>
      </c>
      <c r="H8803">
        <v>51</v>
      </c>
      <c r="I8803">
        <v>13.48</v>
      </c>
      <c r="J8803" t="s">
        <v>15345</v>
      </c>
      <c r="K8803" t="s">
        <v>15373</v>
      </c>
      <c r="L8803" t="e">
        <f>VLOOKUP(F8803,Sheet3!$B$2:$H$126,7,0)</f>
        <v>#N/A</v>
      </c>
    </row>
    <row r="8804" spans="1:12" hidden="1" x14ac:dyDescent="0.2">
      <c r="A8804" t="s">
        <v>6855</v>
      </c>
      <c r="B8804" t="s">
        <v>10944</v>
      </c>
      <c r="C8804" t="s">
        <v>11035</v>
      </c>
      <c r="D8804" t="e">
        <f>INDEX(Sheet3!$D$1:$D$126,MATCH(DF!F8804,Sheet3!$C$1:$C$126,0))</f>
        <v>#N/A</v>
      </c>
      <c r="E8804" t="e">
        <f>INDEX(Sheet3!$E$1:$E$126,MATCH(DF!F8804,Sheet3!$C$1:$C$126,0))</f>
        <v>#N/A</v>
      </c>
      <c r="F8804" t="s">
        <v>12486</v>
      </c>
      <c r="G8804">
        <v>3.5</v>
      </c>
      <c r="H8804">
        <v>51</v>
      </c>
      <c r="I8804">
        <v>7.7</v>
      </c>
      <c r="J8804" t="s">
        <v>15345</v>
      </c>
      <c r="K8804" t="s">
        <v>15373</v>
      </c>
      <c r="L8804" t="e">
        <f>VLOOKUP(F8804,Sheet3!$B$2:$H$126,7,0)</f>
        <v>#N/A</v>
      </c>
    </row>
    <row r="8805" spans="1:12" hidden="1" x14ac:dyDescent="0.2">
      <c r="A8805" t="s">
        <v>6748</v>
      </c>
      <c r="B8805" t="s">
        <v>10950</v>
      </c>
      <c r="C8805" t="s">
        <v>11082</v>
      </c>
      <c r="D8805" t="e">
        <f>INDEX(Sheet3!$D$1:$D$126,MATCH(DF!F8805,Sheet3!$C$1:$C$126,0))</f>
        <v>#N/A</v>
      </c>
      <c r="E8805" t="e">
        <f>INDEX(Sheet3!$E$1:$E$126,MATCH(DF!F8805,Sheet3!$C$1:$C$126,0))</f>
        <v>#N/A</v>
      </c>
      <c r="F8805" t="s">
        <v>13672</v>
      </c>
      <c r="G8805">
        <v>3.5</v>
      </c>
      <c r="H8805">
        <v>52</v>
      </c>
      <c r="I8805">
        <v>11.8</v>
      </c>
      <c r="J8805" t="s">
        <v>15345</v>
      </c>
      <c r="K8805" t="s">
        <v>15373</v>
      </c>
      <c r="L8805" t="e">
        <f>VLOOKUP(F8805,Sheet3!$B$2:$H$126,7,0)</f>
        <v>#N/A</v>
      </c>
    </row>
    <row r="8806" spans="1:12" hidden="1" x14ac:dyDescent="0.2">
      <c r="A8806" t="s">
        <v>6837</v>
      </c>
      <c r="B8806" t="s">
        <v>10943</v>
      </c>
      <c r="C8806" t="s">
        <v>11213</v>
      </c>
      <c r="D8806" t="e">
        <f>INDEX(Sheet3!$D$1:$D$126,MATCH(DF!F8806,Sheet3!$C$1:$C$126,0))</f>
        <v>#N/A</v>
      </c>
      <c r="E8806" t="e">
        <f>INDEX(Sheet3!$E$1:$E$126,MATCH(DF!F8806,Sheet3!$C$1:$C$126,0))</f>
        <v>#N/A</v>
      </c>
      <c r="F8806" t="s">
        <v>14575</v>
      </c>
      <c r="G8806">
        <v>4.0999999999999996</v>
      </c>
      <c r="H8806">
        <v>52</v>
      </c>
      <c r="I8806">
        <v>16.55</v>
      </c>
      <c r="J8806" t="s">
        <v>15341</v>
      </c>
      <c r="K8806" t="s">
        <v>15373</v>
      </c>
      <c r="L8806" t="e">
        <f>VLOOKUP(F8806,Sheet3!$B$2:$H$126,7,0)</f>
        <v>#N/A</v>
      </c>
    </row>
    <row r="8807" spans="1:12" hidden="1" x14ac:dyDescent="0.2">
      <c r="A8807" t="s">
        <v>6856</v>
      </c>
      <c r="B8807" t="s">
        <v>10949</v>
      </c>
      <c r="C8807" t="s">
        <v>11043</v>
      </c>
      <c r="D8807" t="e">
        <f>INDEX(Sheet3!$D$1:$D$126,MATCH(DF!F8807,Sheet3!$C$1:$C$126,0))</f>
        <v>#N/A</v>
      </c>
      <c r="E8807" t="e">
        <f>INDEX(Sheet3!$E$1:$E$126,MATCH(DF!F8807,Sheet3!$C$1:$C$126,0))</f>
        <v>#N/A</v>
      </c>
      <c r="F8807" t="s">
        <v>11918</v>
      </c>
      <c r="G8807">
        <v>3.5</v>
      </c>
      <c r="H8807">
        <v>52</v>
      </c>
      <c r="I8807">
        <v>11.99</v>
      </c>
      <c r="J8807" t="s">
        <v>15341</v>
      </c>
      <c r="K8807" t="s">
        <v>15373</v>
      </c>
      <c r="L8807" t="e">
        <f>VLOOKUP(F8807,Sheet3!$B$2:$H$126,7,0)</f>
        <v>#N/A</v>
      </c>
    </row>
    <row r="8808" spans="1:12" hidden="1" x14ac:dyDescent="0.2">
      <c r="A8808" t="s">
        <v>6857</v>
      </c>
      <c r="B8808" t="s">
        <v>10943</v>
      </c>
      <c r="C8808" t="s">
        <v>11021</v>
      </c>
      <c r="D8808" t="e">
        <f>INDEX(Sheet3!$D$1:$D$126,MATCH(DF!F8808,Sheet3!$C$1:$C$126,0))</f>
        <v>#N/A</v>
      </c>
      <c r="E8808" t="e">
        <f>INDEX(Sheet3!$E$1:$E$126,MATCH(DF!F8808,Sheet3!$C$1:$C$126,0))</f>
        <v>#N/A</v>
      </c>
      <c r="F8808" t="s">
        <v>12103</v>
      </c>
      <c r="G8808">
        <v>4.5</v>
      </c>
      <c r="H8808">
        <v>52</v>
      </c>
      <c r="I8808">
        <v>249</v>
      </c>
      <c r="J8808" t="s">
        <v>15345</v>
      </c>
      <c r="K8808" t="s">
        <v>15373</v>
      </c>
      <c r="L8808" t="e">
        <f>VLOOKUP(F8808,Sheet3!$B$2:$H$126,7,0)</f>
        <v>#N/A</v>
      </c>
    </row>
    <row r="8809" spans="1:12" hidden="1" x14ac:dyDescent="0.2">
      <c r="A8809" t="s">
        <v>6858</v>
      </c>
      <c r="B8809" t="s">
        <v>10944</v>
      </c>
      <c r="C8809" t="s">
        <v>11312</v>
      </c>
      <c r="D8809" t="e">
        <f>INDEX(Sheet3!$D$1:$D$126,MATCH(DF!F8809,Sheet3!$C$1:$C$126,0))</f>
        <v>#N/A</v>
      </c>
      <c r="E8809" t="e">
        <f>INDEX(Sheet3!$E$1:$E$126,MATCH(DF!F8809,Sheet3!$C$1:$C$126,0))</f>
        <v>#N/A</v>
      </c>
      <c r="F8809" t="s">
        <v>12877</v>
      </c>
      <c r="G8809">
        <v>3.6</v>
      </c>
      <c r="H8809">
        <v>52</v>
      </c>
      <c r="I8809">
        <v>7.71</v>
      </c>
      <c r="J8809" t="s">
        <v>15345</v>
      </c>
      <c r="K8809" t="s">
        <v>15373</v>
      </c>
      <c r="L8809" t="e">
        <f>VLOOKUP(F8809,Sheet3!$B$2:$H$126,7,0)</f>
        <v>#N/A</v>
      </c>
    </row>
    <row r="8810" spans="1:12" hidden="1" x14ac:dyDescent="0.2">
      <c r="A8810" t="s">
        <v>6859</v>
      </c>
      <c r="B8810" t="s">
        <v>10950</v>
      </c>
      <c r="C8810" t="s">
        <v>11020</v>
      </c>
      <c r="D8810" t="e">
        <f>INDEX(Sheet3!$D$1:$D$126,MATCH(DF!F8810,Sheet3!$C$1:$C$126,0))</f>
        <v>#N/A</v>
      </c>
      <c r="E8810" t="e">
        <f>INDEX(Sheet3!$E$1:$E$126,MATCH(DF!F8810,Sheet3!$C$1:$C$126,0))</f>
        <v>#N/A</v>
      </c>
      <c r="F8810" t="s">
        <v>11886</v>
      </c>
      <c r="G8810">
        <v>3.2</v>
      </c>
      <c r="H8810">
        <v>53</v>
      </c>
      <c r="I8810">
        <v>8.89</v>
      </c>
      <c r="J8810" t="s">
        <v>15345</v>
      </c>
      <c r="K8810" t="s">
        <v>15373</v>
      </c>
      <c r="L8810" t="e">
        <f>VLOOKUP(F8810,Sheet3!$B$2:$H$126,7,0)</f>
        <v>#N/A</v>
      </c>
    </row>
    <row r="8811" spans="1:12" hidden="1" x14ac:dyDescent="0.2">
      <c r="A8811" t="s">
        <v>6860</v>
      </c>
      <c r="B8811" t="s">
        <v>10957</v>
      </c>
      <c r="C8811" t="s">
        <v>11048</v>
      </c>
      <c r="D8811" t="e">
        <f>INDEX(Sheet3!$D$1:$D$126,MATCH(DF!F8811,Sheet3!$C$1:$C$126,0))</f>
        <v>#N/A</v>
      </c>
      <c r="E8811" t="e">
        <f>INDEX(Sheet3!$E$1:$E$126,MATCH(DF!F8811,Sheet3!$C$1:$C$126,0))</f>
        <v>#N/A</v>
      </c>
      <c r="F8811" t="s">
        <v>14576</v>
      </c>
      <c r="G8811">
        <v>3.8</v>
      </c>
      <c r="H8811">
        <v>53</v>
      </c>
      <c r="I8811">
        <v>10.69</v>
      </c>
      <c r="J8811" t="s">
        <v>15344</v>
      </c>
      <c r="K8811" t="s">
        <v>15373</v>
      </c>
      <c r="L8811" t="e">
        <f>VLOOKUP(F8811,Sheet3!$B$2:$H$126,7,0)</f>
        <v>#N/A</v>
      </c>
    </row>
    <row r="8812" spans="1:12" hidden="1" x14ac:dyDescent="0.2">
      <c r="A8812" t="s">
        <v>6861</v>
      </c>
      <c r="B8812" t="s">
        <v>10943</v>
      </c>
      <c r="C8812" t="s">
        <v>11213</v>
      </c>
      <c r="D8812" t="e">
        <f>INDEX(Sheet3!$D$1:$D$126,MATCH(DF!F8812,Sheet3!$C$1:$C$126,0))</f>
        <v>#N/A</v>
      </c>
      <c r="E8812" t="e">
        <f>INDEX(Sheet3!$E$1:$E$126,MATCH(DF!F8812,Sheet3!$C$1:$C$126,0))</f>
        <v>#N/A</v>
      </c>
      <c r="F8812" t="s">
        <v>14577</v>
      </c>
      <c r="G8812">
        <v>4</v>
      </c>
      <c r="H8812">
        <v>53</v>
      </c>
      <c r="I8812">
        <v>13</v>
      </c>
      <c r="J8812" t="s">
        <v>15341</v>
      </c>
      <c r="K8812" t="s">
        <v>15373</v>
      </c>
      <c r="L8812" t="e">
        <f>VLOOKUP(F8812,Sheet3!$B$2:$H$126,7,0)</f>
        <v>#N/A</v>
      </c>
    </row>
    <row r="8813" spans="1:12" hidden="1" x14ac:dyDescent="0.2">
      <c r="A8813" t="s">
        <v>6862</v>
      </c>
      <c r="B8813" t="s">
        <v>10944</v>
      </c>
      <c r="C8813" t="s">
        <v>10979</v>
      </c>
      <c r="D8813" t="e">
        <f>INDEX(Sheet3!$D$1:$D$126,MATCH(DF!F8813,Sheet3!$C$1:$C$126,0))</f>
        <v>#N/A</v>
      </c>
      <c r="E8813" t="e">
        <f>INDEX(Sheet3!$E$1:$E$126,MATCH(DF!F8813,Sheet3!$C$1:$C$126,0))</f>
        <v>#N/A</v>
      </c>
      <c r="F8813" t="s">
        <v>12617</v>
      </c>
      <c r="G8813">
        <v>3.3</v>
      </c>
      <c r="H8813">
        <v>53</v>
      </c>
      <c r="I8813">
        <v>8.67</v>
      </c>
      <c r="J8813" t="s">
        <v>15345</v>
      </c>
      <c r="K8813" t="s">
        <v>15373</v>
      </c>
      <c r="L8813" t="e">
        <f>VLOOKUP(F8813,Sheet3!$B$2:$H$126,7,0)</f>
        <v>#N/A</v>
      </c>
    </row>
    <row r="8814" spans="1:12" hidden="1" x14ac:dyDescent="0.2">
      <c r="A8814" t="s">
        <v>6749</v>
      </c>
      <c r="B8814" t="s">
        <v>10944</v>
      </c>
      <c r="C8814" t="s">
        <v>11085</v>
      </c>
      <c r="D8814" t="e">
        <f>INDEX(Sheet3!$D$1:$D$126,MATCH(DF!F8814,Sheet3!$C$1:$C$126,0))</f>
        <v>#N/A</v>
      </c>
      <c r="E8814" t="e">
        <f>INDEX(Sheet3!$E$1:$E$126,MATCH(DF!F8814,Sheet3!$C$1:$C$126,0))</f>
        <v>#N/A</v>
      </c>
      <c r="F8814" t="s">
        <v>12390</v>
      </c>
      <c r="G8814">
        <v>3.5</v>
      </c>
      <c r="H8814">
        <v>54</v>
      </c>
      <c r="I8814">
        <v>5.84</v>
      </c>
      <c r="J8814" t="s">
        <v>15339</v>
      </c>
      <c r="K8814" t="s">
        <v>15373</v>
      </c>
      <c r="L8814" t="e">
        <f>VLOOKUP(F8814,Sheet3!$B$2:$H$126,7,0)</f>
        <v>#N/A</v>
      </c>
    </row>
    <row r="8815" spans="1:12" x14ac:dyDescent="0.2">
      <c r="A8815" t="s">
        <v>6863</v>
      </c>
      <c r="B8815" t="s">
        <v>10952</v>
      </c>
      <c r="C8815" t="s">
        <v>11361</v>
      </c>
      <c r="D8815" t="str">
        <f>INDEX(Sheet3!$D$1:$D$126,MATCH(DF!F8815,Sheet3!$C$1:$C$126,0))</f>
        <v>MÉDIO TEJO</v>
      </c>
      <c r="E8815" t="str">
        <f>INDEX(Sheet3!$E$1:$E$126,MATCH(DF!F8815,Sheet3!$C$1:$C$126,0))</f>
        <v>PT16I</v>
      </c>
      <c r="F8815" t="s">
        <v>14134</v>
      </c>
      <c r="G8815">
        <v>3.3</v>
      </c>
      <c r="H8815">
        <v>54</v>
      </c>
      <c r="I8815">
        <v>5.85</v>
      </c>
      <c r="J8815" t="s">
        <v>15345</v>
      </c>
      <c r="K8815" t="s">
        <v>15373</v>
      </c>
      <c r="L8815" t="str">
        <f>VLOOKUP(F8815,Sheet3!$B$2:$H$126,7,0)</f>
        <v>Vale d'Algares</v>
      </c>
    </row>
    <row r="8816" spans="1:12" hidden="1" x14ac:dyDescent="0.2">
      <c r="A8816" t="s">
        <v>6864</v>
      </c>
      <c r="B8816" t="s">
        <v>10943</v>
      </c>
      <c r="C8816" t="s">
        <v>11213</v>
      </c>
      <c r="D8816" t="e">
        <f>INDEX(Sheet3!$D$1:$D$126,MATCH(DF!F8816,Sheet3!$C$1:$C$126,0))</f>
        <v>#N/A</v>
      </c>
      <c r="E8816" t="e">
        <f>INDEX(Sheet3!$E$1:$E$126,MATCH(DF!F8816,Sheet3!$C$1:$C$126,0))</f>
        <v>#N/A</v>
      </c>
      <c r="F8816" t="s">
        <v>14238</v>
      </c>
      <c r="G8816">
        <v>3.9</v>
      </c>
      <c r="H8816">
        <v>54</v>
      </c>
      <c r="I8816">
        <v>12.9</v>
      </c>
      <c r="J8816" t="s">
        <v>15341</v>
      </c>
      <c r="K8816" t="s">
        <v>15373</v>
      </c>
      <c r="L8816" t="e">
        <f>VLOOKUP(F8816,Sheet3!$B$2:$H$126,7,0)</f>
        <v>#N/A</v>
      </c>
    </row>
    <row r="8817" spans="1:12" hidden="1" x14ac:dyDescent="0.2">
      <c r="A8817" t="s">
        <v>6865</v>
      </c>
      <c r="B8817" t="s">
        <v>10950</v>
      </c>
      <c r="C8817" t="s">
        <v>11020</v>
      </c>
      <c r="D8817" t="e">
        <f>INDEX(Sheet3!$D$1:$D$126,MATCH(DF!F8817,Sheet3!$C$1:$C$126,0))</f>
        <v>#N/A</v>
      </c>
      <c r="E8817" t="e">
        <f>INDEX(Sheet3!$E$1:$E$126,MATCH(DF!F8817,Sheet3!$C$1:$C$126,0))</f>
        <v>#N/A</v>
      </c>
      <c r="F8817" t="s">
        <v>11886</v>
      </c>
      <c r="G8817">
        <v>3.4</v>
      </c>
      <c r="H8817">
        <v>54</v>
      </c>
      <c r="I8817">
        <v>5.59</v>
      </c>
      <c r="J8817" t="s">
        <v>15341</v>
      </c>
      <c r="K8817" t="s">
        <v>15373</v>
      </c>
      <c r="L8817" t="e">
        <f>VLOOKUP(F8817,Sheet3!$B$2:$H$126,7,0)</f>
        <v>#N/A</v>
      </c>
    </row>
    <row r="8818" spans="1:12" hidden="1" x14ac:dyDescent="0.2">
      <c r="A8818" t="s">
        <v>6837</v>
      </c>
      <c r="B8818" t="s">
        <v>10943</v>
      </c>
      <c r="C8818" t="s">
        <v>11213</v>
      </c>
      <c r="D8818" t="e">
        <f>INDEX(Sheet3!$D$1:$D$126,MATCH(DF!F8818,Sheet3!$C$1:$C$126,0))</f>
        <v>#N/A</v>
      </c>
      <c r="E8818" t="e">
        <f>INDEX(Sheet3!$E$1:$E$126,MATCH(DF!F8818,Sheet3!$C$1:$C$126,0))</f>
        <v>#N/A</v>
      </c>
      <c r="F8818" t="s">
        <v>13227</v>
      </c>
      <c r="G8818">
        <v>4</v>
      </c>
      <c r="H8818">
        <v>54</v>
      </c>
      <c r="I8818">
        <v>12.9</v>
      </c>
      <c r="J8818" t="s">
        <v>15341</v>
      </c>
      <c r="K8818" t="s">
        <v>15373</v>
      </c>
      <c r="L8818" t="e">
        <f>VLOOKUP(F8818,Sheet3!$B$2:$H$126,7,0)</f>
        <v>#N/A</v>
      </c>
    </row>
    <row r="8819" spans="1:12" hidden="1" x14ac:dyDescent="0.2">
      <c r="A8819" t="s">
        <v>6866</v>
      </c>
      <c r="B8819" t="s">
        <v>10956</v>
      </c>
      <c r="C8819" t="s">
        <v>11607</v>
      </c>
      <c r="D8819" t="e">
        <f>INDEX(Sheet3!$D$1:$D$126,MATCH(DF!F8819,Sheet3!$C$1:$C$126,0))</f>
        <v>#N/A</v>
      </c>
      <c r="E8819" t="e">
        <f>INDEX(Sheet3!$E$1:$E$126,MATCH(DF!F8819,Sheet3!$C$1:$C$126,0))</f>
        <v>#N/A</v>
      </c>
      <c r="F8819" t="s">
        <v>14578</v>
      </c>
      <c r="G8819">
        <v>3.8</v>
      </c>
      <c r="H8819">
        <v>54</v>
      </c>
      <c r="I8819">
        <v>11.9</v>
      </c>
      <c r="J8819" t="s">
        <v>15339</v>
      </c>
      <c r="K8819" t="s">
        <v>15373</v>
      </c>
      <c r="L8819" t="e">
        <f>VLOOKUP(F8819,Sheet3!$B$2:$H$126,7,0)</f>
        <v>#N/A</v>
      </c>
    </row>
    <row r="8820" spans="1:12" hidden="1" x14ac:dyDescent="0.2">
      <c r="A8820" t="s">
        <v>6867</v>
      </c>
      <c r="B8820" t="s">
        <v>10950</v>
      </c>
      <c r="C8820" t="s">
        <v>11057</v>
      </c>
      <c r="D8820" t="e">
        <f>INDEX(Sheet3!$D$1:$D$126,MATCH(DF!F8820,Sheet3!$C$1:$C$126,0))</f>
        <v>#N/A</v>
      </c>
      <c r="E8820" t="e">
        <f>INDEX(Sheet3!$E$1:$E$126,MATCH(DF!F8820,Sheet3!$C$1:$C$126,0))</f>
        <v>#N/A</v>
      </c>
      <c r="F8820" t="s">
        <v>14069</v>
      </c>
      <c r="G8820">
        <v>3.2</v>
      </c>
      <c r="H8820">
        <v>54</v>
      </c>
      <c r="I8820">
        <v>5.16</v>
      </c>
      <c r="J8820" t="s">
        <v>15345</v>
      </c>
      <c r="K8820" t="s">
        <v>15373</v>
      </c>
      <c r="L8820" t="e">
        <f>VLOOKUP(F8820,Sheet3!$B$2:$H$126,7,0)</f>
        <v>#N/A</v>
      </c>
    </row>
    <row r="8821" spans="1:12" hidden="1" x14ac:dyDescent="0.2">
      <c r="A8821" t="s">
        <v>6868</v>
      </c>
      <c r="B8821" t="s">
        <v>10944</v>
      </c>
      <c r="C8821" t="s">
        <v>11241</v>
      </c>
      <c r="D8821" t="e">
        <f>INDEX(Sheet3!$D$1:$D$126,MATCH(DF!F8821,Sheet3!$C$1:$C$126,0))</f>
        <v>#N/A</v>
      </c>
      <c r="E8821" t="e">
        <f>INDEX(Sheet3!$E$1:$E$126,MATCH(DF!F8821,Sheet3!$C$1:$C$126,0))</f>
        <v>#N/A</v>
      </c>
      <c r="F8821" t="s">
        <v>12667</v>
      </c>
      <c r="G8821">
        <v>3.9</v>
      </c>
      <c r="H8821">
        <v>55</v>
      </c>
      <c r="I8821">
        <v>8.68</v>
      </c>
      <c r="J8821" t="s">
        <v>15345</v>
      </c>
      <c r="K8821" t="s">
        <v>15373</v>
      </c>
      <c r="L8821" t="e">
        <f>VLOOKUP(F8821,Sheet3!$B$2:$H$126,7,0)</f>
        <v>#N/A</v>
      </c>
    </row>
    <row r="8822" spans="1:12" hidden="1" x14ac:dyDescent="0.2">
      <c r="A8822" t="s">
        <v>6869</v>
      </c>
      <c r="B8822" t="s">
        <v>10944</v>
      </c>
      <c r="C8822" t="s">
        <v>11605</v>
      </c>
      <c r="D8822" t="e">
        <f>INDEX(Sheet3!$D$1:$D$126,MATCH(DF!F8822,Sheet3!$C$1:$C$126,0))</f>
        <v>#N/A</v>
      </c>
      <c r="E8822" t="e">
        <f>INDEX(Sheet3!$E$1:$E$126,MATCH(DF!F8822,Sheet3!$C$1:$C$126,0))</f>
        <v>#N/A</v>
      </c>
      <c r="F8822" t="s">
        <v>12112</v>
      </c>
      <c r="G8822">
        <v>3.7</v>
      </c>
      <c r="H8822">
        <v>55</v>
      </c>
      <c r="I8822">
        <v>8.4</v>
      </c>
      <c r="J8822" t="s">
        <v>15345</v>
      </c>
      <c r="K8822" t="s">
        <v>15373</v>
      </c>
      <c r="L8822" t="e">
        <f>VLOOKUP(F8822,Sheet3!$B$2:$H$126,7,0)</f>
        <v>#N/A</v>
      </c>
    </row>
    <row r="8823" spans="1:12" hidden="1" x14ac:dyDescent="0.2">
      <c r="A8823" t="s">
        <v>6870</v>
      </c>
      <c r="B8823" t="s">
        <v>10944</v>
      </c>
      <c r="C8823" t="s">
        <v>10979</v>
      </c>
      <c r="D8823" t="e">
        <f>INDEX(Sheet3!$D$1:$D$126,MATCH(DF!F8823,Sheet3!$C$1:$C$126,0))</f>
        <v>#N/A</v>
      </c>
      <c r="E8823" t="e">
        <f>INDEX(Sheet3!$E$1:$E$126,MATCH(DF!F8823,Sheet3!$C$1:$C$126,0))</f>
        <v>#N/A</v>
      </c>
      <c r="F8823" t="s">
        <v>12209</v>
      </c>
      <c r="G8823">
        <v>3.4</v>
      </c>
      <c r="H8823">
        <v>55</v>
      </c>
      <c r="I8823">
        <v>6.95</v>
      </c>
      <c r="J8823" t="s">
        <v>15346</v>
      </c>
      <c r="K8823" t="s">
        <v>15373</v>
      </c>
      <c r="L8823" t="e">
        <f>VLOOKUP(F8823,Sheet3!$B$2:$H$126,7,0)</f>
        <v>#N/A</v>
      </c>
    </row>
    <row r="8824" spans="1:12" hidden="1" x14ac:dyDescent="0.2">
      <c r="A8824" t="s">
        <v>6871</v>
      </c>
      <c r="B8824" t="s">
        <v>10944</v>
      </c>
      <c r="C8824" t="s">
        <v>11000</v>
      </c>
      <c r="D8824" t="e">
        <f>INDEX(Sheet3!$D$1:$D$126,MATCH(DF!F8824,Sheet3!$C$1:$C$126,0))</f>
        <v>#N/A</v>
      </c>
      <c r="E8824" t="e">
        <f>INDEX(Sheet3!$E$1:$E$126,MATCH(DF!F8824,Sheet3!$C$1:$C$126,0))</f>
        <v>#N/A</v>
      </c>
      <c r="F8824" t="s">
        <v>12777</v>
      </c>
      <c r="G8824">
        <v>3.9</v>
      </c>
      <c r="H8824">
        <v>55</v>
      </c>
      <c r="I8824">
        <v>8.9</v>
      </c>
      <c r="J8824" t="s">
        <v>15341</v>
      </c>
      <c r="K8824" t="s">
        <v>15373</v>
      </c>
      <c r="L8824" t="e">
        <f>VLOOKUP(F8824,Sheet3!$B$2:$H$126,7,0)</f>
        <v>#N/A</v>
      </c>
    </row>
    <row r="8825" spans="1:12" hidden="1" x14ac:dyDescent="0.2">
      <c r="A8825" t="s">
        <v>6872</v>
      </c>
      <c r="B8825" t="s">
        <v>10950</v>
      </c>
      <c r="C8825" t="s">
        <v>11060</v>
      </c>
      <c r="D8825" t="e">
        <f>INDEX(Sheet3!$D$1:$D$126,MATCH(DF!F8825,Sheet3!$C$1:$C$126,0))</f>
        <v>#N/A</v>
      </c>
      <c r="E8825" t="e">
        <f>INDEX(Sheet3!$E$1:$E$126,MATCH(DF!F8825,Sheet3!$C$1:$C$126,0))</f>
        <v>#N/A</v>
      </c>
      <c r="F8825" t="s">
        <v>13317</v>
      </c>
      <c r="G8825">
        <v>3.6</v>
      </c>
      <c r="H8825">
        <v>56</v>
      </c>
      <c r="I8825">
        <v>9.9</v>
      </c>
      <c r="J8825" t="s">
        <v>15345</v>
      </c>
      <c r="K8825" t="s">
        <v>15373</v>
      </c>
      <c r="L8825" t="e">
        <f>VLOOKUP(F8825,Sheet3!$B$2:$H$126,7,0)</f>
        <v>#N/A</v>
      </c>
    </row>
    <row r="8826" spans="1:12" hidden="1" x14ac:dyDescent="0.2">
      <c r="A8826" t="s">
        <v>6873</v>
      </c>
      <c r="B8826" t="s">
        <v>10944</v>
      </c>
      <c r="C8826" t="s">
        <v>11035</v>
      </c>
      <c r="D8826" t="e">
        <f>INDEX(Sheet3!$D$1:$D$126,MATCH(DF!F8826,Sheet3!$C$1:$C$126,0))</f>
        <v>#N/A</v>
      </c>
      <c r="E8826" t="e">
        <f>INDEX(Sheet3!$E$1:$E$126,MATCH(DF!F8826,Sheet3!$C$1:$C$126,0))</f>
        <v>#N/A</v>
      </c>
      <c r="F8826" t="s">
        <v>11992</v>
      </c>
      <c r="G8826">
        <v>3.2</v>
      </c>
      <c r="H8826">
        <v>56</v>
      </c>
      <c r="I8826">
        <v>5.0999999999999996</v>
      </c>
      <c r="J8826" t="s">
        <v>15339</v>
      </c>
      <c r="K8826" t="s">
        <v>15373</v>
      </c>
      <c r="L8826" t="e">
        <f>VLOOKUP(F8826,Sheet3!$B$2:$H$126,7,0)</f>
        <v>#N/A</v>
      </c>
    </row>
    <row r="8827" spans="1:12" hidden="1" x14ac:dyDescent="0.2">
      <c r="A8827" t="s">
        <v>6874</v>
      </c>
      <c r="B8827" t="s">
        <v>10944</v>
      </c>
      <c r="C8827" t="s">
        <v>11035</v>
      </c>
      <c r="D8827" t="e">
        <f>INDEX(Sheet3!$D$1:$D$126,MATCH(DF!F8827,Sheet3!$C$1:$C$126,0))</f>
        <v>#N/A</v>
      </c>
      <c r="E8827" t="e">
        <f>INDEX(Sheet3!$E$1:$E$126,MATCH(DF!F8827,Sheet3!$C$1:$C$126,0))</f>
        <v>#N/A</v>
      </c>
      <c r="F8827" t="s">
        <v>12027</v>
      </c>
      <c r="G8827">
        <v>3.6</v>
      </c>
      <c r="H8827">
        <v>56</v>
      </c>
      <c r="I8827">
        <v>6.5</v>
      </c>
      <c r="J8827" t="s">
        <v>15345</v>
      </c>
      <c r="K8827" t="s">
        <v>15373</v>
      </c>
      <c r="L8827" t="e">
        <f>VLOOKUP(F8827,Sheet3!$B$2:$H$126,7,0)</f>
        <v>#N/A</v>
      </c>
    </row>
    <row r="8828" spans="1:12" hidden="1" x14ac:dyDescent="0.2">
      <c r="A8828" t="s">
        <v>6875</v>
      </c>
      <c r="B8828" t="s">
        <v>10950</v>
      </c>
      <c r="C8828" t="s">
        <v>11131</v>
      </c>
      <c r="D8828" t="e">
        <f>INDEX(Sheet3!$D$1:$D$126,MATCH(DF!F8828,Sheet3!$C$1:$C$126,0))</f>
        <v>#N/A</v>
      </c>
      <c r="E8828" t="e">
        <f>INDEX(Sheet3!$E$1:$E$126,MATCH(DF!F8828,Sheet3!$C$1:$C$126,0))</f>
        <v>#N/A</v>
      </c>
      <c r="F8828" t="s">
        <v>12123</v>
      </c>
      <c r="G8828">
        <v>3.9</v>
      </c>
      <c r="H8828">
        <v>56</v>
      </c>
      <c r="I8828">
        <v>8.0399999999999991</v>
      </c>
      <c r="J8828" t="s">
        <v>15341</v>
      </c>
      <c r="K8828" t="s">
        <v>15373</v>
      </c>
      <c r="L8828" t="e">
        <f>VLOOKUP(F8828,Sheet3!$B$2:$H$126,7,0)</f>
        <v>#N/A</v>
      </c>
    </row>
    <row r="8829" spans="1:12" hidden="1" x14ac:dyDescent="0.2">
      <c r="A8829" t="s">
        <v>6876</v>
      </c>
      <c r="B8829" t="s">
        <v>10951</v>
      </c>
      <c r="C8829" t="s">
        <v>10993</v>
      </c>
      <c r="D8829" t="e">
        <f>INDEX(Sheet3!$D$1:$D$126,MATCH(DF!F8829,Sheet3!$C$1:$C$126,0))</f>
        <v>#N/A</v>
      </c>
      <c r="E8829" t="e">
        <f>INDEX(Sheet3!$E$1:$E$126,MATCH(DF!F8829,Sheet3!$C$1:$C$126,0))</f>
        <v>#N/A</v>
      </c>
      <c r="F8829" t="s">
        <v>13054</v>
      </c>
      <c r="G8829">
        <v>3.3</v>
      </c>
      <c r="H8829">
        <v>56</v>
      </c>
      <c r="I8829">
        <v>5.95</v>
      </c>
      <c r="J8829" t="s">
        <v>15342</v>
      </c>
      <c r="K8829" t="s">
        <v>15373</v>
      </c>
      <c r="L8829" t="e">
        <f>VLOOKUP(F8829,Sheet3!$B$2:$H$126,7,0)</f>
        <v>#N/A</v>
      </c>
    </row>
    <row r="8830" spans="1:12" hidden="1" x14ac:dyDescent="0.2">
      <c r="A8830" t="s">
        <v>6877</v>
      </c>
      <c r="B8830" t="s">
        <v>10944</v>
      </c>
      <c r="C8830" t="s">
        <v>11603</v>
      </c>
      <c r="D8830" t="e">
        <f>INDEX(Sheet3!$D$1:$D$126,MATCH(DF!F8830,Sheet3!$C$1:$C$126,0))</f>
        <v>#N/A</v>
      </c>
      <c r="E8830" t="e">
        <f>INDEX(Sheet3!$E$1:$E$126,MATCH(DF!F8830,Sheet3!$C$1:$C$126,0))</f>
        <v>#N/A</v>
      </c>
      <c r="F8830" t="s">
        <v>12668</v>
      </c>
      <c r="G8830">
        <v>3.6</v>
      </c>
      <c r="H8830">
        <v>57</v>
      </c>
      <c r="I8830">
        <v>8.9</v>
      </c>
      <c r="J8830" t="s">
        <v>15341</v>
      </c>
      <c r="K8830" t="s">
        <v>15373</v>
      </c>
      <c r="L8830" t="e">
        <f>VLOOKUP(F8830,Sheet3!$B$2:$H$126,7,0)</f>
        <v>#N/A</v>
      </c>
    </row>
    <row r="8831" spans="1:12" hidden="1" x14ac:dyDescent="0.2">
      <c r="A8831" t="s">
        <v>6878</v>
      </c>
      <c r="B8831" t="s">
        <v>10943</v>
      </c>
      <c r="C8831" t="s">
        <v>11608</v>
      </c>
      <c r="D8831" t="e">
        <f>INDEX(Sheet3!$D$1:$D$126,MATCH(DF!F8831,Sheet3!$C$1:$C$126,0))</f>
        <v>#N/A</v>
      </c>
      <c r="E8831" t="e">
        <f>INDEX(Sheet3!$E$1:$E$126,MATCH(DF!F8831,Sheet3!$C$1:$C$126,0))</f>
        <v>#N/A</v>
      </c>
      <c r="F8831" t="s">
        <v>14579</v>
      </c>
      <c r="G8831">
        <v>3.7</v>
      </c>
      <c r="H8831">
        <v>57</v>
      </c>
      <c r="I8831">
        <v>13.55</v>
      </c>
      <c r="J8831" t="s">
        <v>15341</v>
      </c>
      <c r="K8831" t="s">
        <v>15373</v>
      </c>
      <c r="L8831" t="e">
        <f>VLOOKUP(F8831,Sheet3!$B$2:$H$126,7,0)</f>
        <v>#N/A</v>
      </c>
    </row>
    <row r="8832" spans="1:12" hidden="1" x14ac:dyDescent="0.2">
      <c r="A8832" t="s">
        <v>6879</v>
      </c>
      <c r="B8832" t="s">
        <v>10943</v>
      </c>
      <c r="C8832" t="s">
        <v>11213</v>
      </c>
      <c r="D8832" t="e">
        <f>INDEX(Sheet3!$D$1:$D$126,MATCH(DF!F8832,Sheet3!$C$1:$C$126,0))</f>
        <v>#N/A</v>
      </c>
      <c r="E8832" t="e">
        <f>INDEX(Sheet3!$E$1:$E$126,MATCH(DF!F8832,Sheet3!$C$1:$C$126,0))</f>
        <v>#N/A</v>
      </c>
      <c r="F8832" t="s">
        <v>14564</v>
      </c>
      <c r="G8832">
        <v>3.3</v>
      </c>
      <c r="H8832">
        <v>57</v>
      </c>
      <c r="I8832">
        <v>11.02</v>
      </c>
      <c r="J8832" t="s">
        <v>15345</v>
      </c>
      <c r="K8832" t="s">
        <v>15373</v>
      </c>
      <c r="L8832" t="e">
        <f>VLOOKUP(F8832,Sheet3!$B$2:$H$126,7,0)</f>
        <v>#N/A</v>
      </c>
    </row>
    <row r="8833" spans="1:12" hidden="1" x14ac:dyDescent="0.2">
      <c r="A8833" t="s">
        <v>6880</v>
      </c>
      <c r="B8833" t="s">
        <v>10943</v>
      </c>
      <c r="C8833" t="s">
        <v>11606</v>
      </c>
      <c r="D8833" t="e">
        <f>INDEX(Sheet3!$D$1:$D$126,MATCH(DF!F8833,Sheet3!$C$1:$C$126,0))</f>
        <v>#N/A</v>
      </c>
      <c r="E8833" t="e">
        <f>INDEX(Sheet3!$E$1:$E$126,MATCH(DF!F8833,Sheet3!$C$1:$C$126,0))</f>
        <v>#N/A</v>
      </c>
      <c r="F8833" t="s">
        <v>12199</v>
      </c>
      <c r="G8833">
        <v>3.7</v>
      </c>
      <c r="H8833">
        <v>57</v>
      </c>
      <c r="I8833">
        <v>11.6</v>
      </c>
      <c r="J8833" t="s">
        <v>15341</v>
      </c>
      <c r="K8833" t="s">
        <v>15373</v>
      </c>
      <c r="L8833" t="e">
        <f>VLOOKUP(F8833,Sheet3!$B$2:$H$126,7,0)</f>
        <v>#N/A</v>
      </c>
    </row>
    <row r="8834" spans="1:12" hidden="1" x14ac:dyDescent="0.2">
      <c r="A8834" t="s">
        <v>6881</v>
      </c>
      <c r="B8834" t="s">
        <v>10950</v>
      </c>
      <c r="C8834" t="s">
        <v>11055</v>
      </c>
      <c r="D8834" t="e">
        <f>INDEX(Sheet3!$D$1:$D$126,MATCH(DF!F8834,Sheet3!$C$1:$C$126,0))</f>
        <v>#N/A</v>
      </c>
      <c r="E8834" t="e">
        <f>INDEX(Sheet3!$E$1:$E$126,MATCH(DF!F8834,Sheet3!$C$1:$C$126,0))</f>
        <v>#N/A</v>
      </c>
      <c r="F8834" t="s">
        <v>12520</v>
      </c>
      <c r="G8834">
        <v>3.3</v>
      </c>
      <c r="H8834">
        <v>57</v>
      </c>
      <c r="I8834">
        <v>5.49</v>
      </c>
      <c r="J8834" t="s">
        <v>15345</v>
      </c>
      <c r="K8834" t="s">
        <v>15373</v>
      </c>
      <c r="L8834" t="e">
        <f>VLOOKUP(F8834,Sheet3!$B$2:$H$126,7,0)</f>
        <v>#N/A</v>
      </c>
    </row>
    <row r="8835" spans="1:12" hidden="1" x14ac:dyDescent="0.2">
      <c r="A8835" t="s">
        <v>6882</v>
      </c>
      <c r="B8835" t="s">
        <v>10944</v>
      </c>
      <c r="C8835" t="s">
        <v>10978</v>
      </c>
      <c r="D8835" t="e">
        <f>INDEX(Sheet3!$D$1:$D$126,MATCH(DF!F8835,Sheet3!$C$1:$C$126,0))</f>
        <v>#N/A</v>
      </c>
      <c r="E8835" t="e">
        <f>INDEX(Sheet3!$E$1:$E$126,MATCH(DF!F8835,Sheet3!$C$1:$C$126,0))</f>
        <v>#N/A</v>
      </c>
      <c r="F8835" t="s">
        <v>13496</v>
      </c>
      <c r="G8835">
        <v>4.0999999999999996</v>
      </c>
      <c r="H8835">
        <v>57</v>
      </c>
      <c r="I8835">
        <v>12.12</v>
      </c>
      <c r="J8835" t="s">
        <v>15341</v>
      </c>
      <c r="K8835" t="s">
        <v>15373</v>
      </c>
      <c r="L8835" t="e">
        <f>VLOOKUP(F8835,Sheet3!$B$2:$H$126,7,0)</f>
        <v>#N/A</v>
      </c>
    </row>
    <row r="8836" spans="1:12" hidden="1" x14ac:dyDescent="0.2">
      <c r="A8836" t="s">
        <v>6744</v>
      </c>
      <c r="B8836" t="s">
        <v>10949</v>
      </c>
      <c r="C8836" t="s">
        <v>10991</v>
      </c>
      <c r="D8836" t="e">
        <f>INDEX(Sheet3!$D$1:$D$126,MATCH(DF!F8836,Sheet3!$C$1:$C$126,0))</f>
        <v>#N/A</v>
      </c>
      <c r="E8836" t="e">
        <f>INDEX(Sheet3!$E$1:$E$126,MATCH(DF!F8836,Sheet3!$C$1:$C$126,0))</f>
        <v>#N/A</v>
      </c>
      <c r="F8836" t="s">
        <v>12518</v>
      </c>
      <c r="G8836">
        <v>3.2</v>
      </c>
      <c r="H8836">
        <v>58</v>
      </c>
      <c r="I8836">
        <v>7.36</v>
      </c>
      <c r="J8836" t="s">
        <v>15345</v>
      </c>
      <c r="K8836" t="s">
        <v>15373</v>
      </c>
      <c r="L8836" t="e">
        <f>VLOOKUP(F8836,Sheet3!$B$2:$H$126,7,0)</f>
        <v>#N/A</v>
      </c>
    </row>
    <row r="8837" spans="1:12" hidden="1" x14ac:dyDescent="0.2">
      <c r="A8837" t="s">
        <v>6883</v>
      </c>
      <c r="B8837" t="s">
        <v>10950</v>
      </c>
      <c r="C8837" t="s">
        <v>11412</v>
      </c>
      <c r="D8837" t="e">
        <f>INDEX(Sheet3!$D$1:$D$126,MATCH(DF!F8837,Sheet3!$C$1:$C$126,0))</f>
        <v>#N/A</v>
      </c>
      <c r="E8837" t="e">
        <f>INDEX(Sheet3!$E$1:$E$126,MATCH(DF!F8837,Sheet3!$C$1:$C$126,0))</f>
        <v>#N/A</v>
      </c>
      <c r="F8837" t="s">
        <v>13439</v>
      </c>
      <c r="G8837">
        <v>3.7</v>
      </c>
      <c r="H8837">
        <v>58</v>
      </c>
      <c r="I8837">
        <v>35.1</v>
      </c>
      <c r="J8837" t="s">
        <v>15345</v>
      </c>
      <c r="K8837" t="s">
        <v>15373</v>
      </c>
      <c r="L8837" t="e">
        <f>VLOOKUP(F8837,Sheet3!$B$2:$H$126,7,0)</f>
        <v>#N/A</v>
      </c>
    </row>
    <row r="8838" spans="1:12" hidden="1" x14ac:dyDescent="0.2">
      <c r="A8838" t="s">
        <v>6884</v>
      </c>
      <c r="B8838" t="s">
        <v>10957</v>
      </c>
      <c r="C8838" t="s">
        <v>11404</v>
      </c>
      <c r="D8838" t="e">
        <f>INDEX(Sheet3!$D$1:$D$126,MATCH(DF!F8838,Sheet3!$C$1:$C$126,0))</f>
        <v>#N/A</v>
      </c>
      <c r="E8838" t="e">
        <f>INDEX(Sheet3!$E$1:$E$126,MATCH(DF!F8838,Sheet3!$C$1:$C$126,0))</f>
        <v>#N/A</v>
      </c>
      <c r="F8838" t="s">
        <v>14580</v>
      </c>
      <c r="G8838">
        <v>3.7</v>
      </c>
      <c r="H8838">
        <v>59</v>
      </c>
      <c r="I8838">
        <v>9.26</v>
      </c>
      <c r="J8838" t="s">
        <v>15341</v>
      </c>
      <c r="K8838" t="s">
        <v>15373</v>
      </c>
      <c r="L8838" t="e">
        <f>VLOOKUP(F8838,Sheet3!$B$2:$H$126,7,0)</f>
        <v>#N/A</v>
      </c>
    </row>
    <row r="8839" spans="1:12" hidden="1" x14ac:dyDescent="0.2">
      <c r="A8839" t="s">
        <v>6885</v>
      </c>
      <c r="B8839" t="s">
        <v>10950</v>
      </c>
      <c r="C8839" t="s">
        <v>11055</v>
      </c>
      <c r="D8839" t="e">
        <f>INDEX(Sheet3!$D$1:$D$126,MATCH(DF!F8839,Sheet3!$C$1:$C$126,0))</f>
        <v>#N/A</v>
      </c>
      <c r="E8839" t="e">
        <f>INDEX(Sheet3!$E$1:$E$126,MATCH(DF!F8839,Sheet3!$C$1:$C$126,0))</f>
        <v>#N/A</v>
      </c>
      <c r="F8839" t="s">
        <v>13376</v>
      </c>
      <c r="G8839">
        <v>3.1</v>
      </c>
      <c r="H8839">
        <v>59</v>
      </c>
      <c r="I8839">
        <v>4.25</v>
      </c>
      <c r="J8839" t="s">
        <v>15345</v>
      </c>
      <c r="K8839" t="s">
        <v>15373</v>
      </c>
      <c r="L8839" t="e">
        <f>VLOOKUP(F8839,Sheet3!$B$2:$H$126,7,0)</f>
        <v>#N/A</v>
      </c>
    </row>
    <row r="8840" spans="1:12" hidden="1" x14ac:dyDescent="0.2">
      <c r="A8840" t="s">
        <v>6886</v>
      </c>
      <c r="B8840" t="s">
        <v>10943</v>
      </c>
      <c r="C8840" t="s">
        <v>11213</v>
      </c>
      <c r="D8840" t="e">
        <f>INDEX(Sheet3!$D$1:$D$126,MATCH(DF!F8840,Sheet3!$C$1:$C$126,0))</f>
        <v>#N/A</v>
      </c>
      <c r="E8840" t="e">
        <f>INDEX(Sheet3!$E$1:$E$126,MATCH(DF!F8840,Sheet3!$C$1:$C$126,0))</f>
        <v>#N/A</v>
      </c>
      <c r="F8840" t="s">
        <v>14459</v>
      </c>
      <c r="G8840">
        <v>4.4000000000000004</v>
      </c>
      <c r="H8840">
        <v>59</v>
      </c>
      <c r="I8840">
        <v>54</v>
      </c>
      <c r="J8840" t="s">
        <v>15345</v>
      </c>
      <c r="K8840" t="s">
        <v>15373</v>
      </c>
      <c r="L8840" t="e">
        <f>VLOOKUP(F8840,Sheet3!$B$2:$H$126,7,0)</f>
        <v>#N/A</v>
      </c>
    </row>
    <row r="8841" spans="1:12" hidden="1" x14ac:dyDescent="0.2">
      <c r="A8841" t="s">
        <v>6887</v>
      </c>
      <c r="B8841" t="s">
        <v>10943</v>
      </c>
      <c r="C8841" t="s">
        <v>11022</v>
      </c>
      <c r="D8841" t="e">
        <f>INDEX(Sheet3!$D$1:$D$126,MATCH(DF!F8841,Sheet3!$C$1:$C$126,0))</f>
        <v>#N/A</v>
      </c>
      <c r="E8841" t="e">
        <f>INDEX(Sheet3!$E$1:$E$126,MATCH(DF!F8841,Sheet3!$C$1:$C$126,0))</f>
        <v>#N/A</v>
      </c>
      <c r="F8841" t="s">
        <v>13818</v>
      </c>
      <c r="G8841">
        <v>3.4</v>
      </c>
      <c r="H8841">
        <v>59</v>
      </c>
      <c r="I8841">
        <v>6.55</v>
      </c>
      <c r="J8841" t="s">
        <v>15345</v>
      </c>
      <c r="K8841" t="s">
        <v>15373</v>
      </c>
      <c r="L8841" t="e">
        <f>VLOOKUP(F8841,Sheet3!$B$2:$H$126,7,0)</f>
        <v>#N/A</v>
      </c>
    </row>
    <row r="8842" spans="1:12" hidden="1" x14ac:dyDescent="0.2">
      <c r="A8842" t="s">
        <v>6842</v>
      </c>
      <c r="B8842" t="s">
        <v>10950</v>
      </c>
      <c r="C8842" t="s">
        <v>11332</v>
      </c>
      <c r="D8842" t="e">
        <f>INDEX(Sheet3!$D$1:$D$126,MATCH(DF!F8842,Sheet3!$C$1:$C$126,0))</f>
        <v>#N/A</v>
      </c>
      <c r="E8842" t="e">
        <f>INDEX(Sheet3!$E$1:$E$126,MATCH(DF!F8842,Sheet3!$C$1:$C$126,0))</f>
        <v>#N/A</v>
      </c>
      <c r="F8842" t="s">
        <v>12988</v>
      </c>
      <c r="G8842">
        <v>3.3</v>
      </c>
      <c r="H8842">
        <v>60</v>
      </c>
      <c r="I8842">
        <v>7.31</v>
      </c>
      <c r="J8842" t="s">
        <v>15345</v>
      </c>
      <c r="K8842" t="s">
        <v>15373</v>
      </c>
      <c r="L8842" t="e">
        <f>VLOOKUP(F8842,Sheet3!$B$2:$H$126,7,0)</f>
        <v>#N/A</v>
      </c>
    </row>
    <row r="8843" spans="1:12" hidden="1" x14ac:dyDescent="0.2">
      <c r="A8843" t="s">
        <v>6888</v>
      </c>
      <c r="B8843" t="s">
        <v>10944</v>
      </c>
      <c r="C8843" t="s">
        <v>11314</v>
      </c>
      <c r="D8843" t="e">
        <f>INDEX(Sheet3!$D$1:$D$126,MATCH(DF!F8843,Sheet3!$C$1:$C$126,0))</f>
        <v>#N/A</v>
      </c>
      <c r="E8843" t="e">
        <f>INDEX(Sheet3!$E$1:$E$126,MATCH(DF!F8843,Sheet3!$C$1:$C$126,0))</f>
        <v>#N/A</v>
      </c>
      <c r="F8843" t="s">
        <v>13886</v>
      </c>
      <c r="G8843">
        <v>4.0999999999999996</v>
      </c>
      <c r="H8843">
        <v>60</v>
      </c>
      <c r="I8843">
        <v>6.16</v>
      </c>
      <c r="J8843" t="s">
        <v>15341</v>
      </c>
      <c r="K8843" t="s">
        <v>15373</v>
      </c>
      <c r="L8843" t="e">
        <f>VLOOKUP(F8843,Sheet3!$B$2:$H$126,7,0)</f>
        <v>#N/A</v>
      </c>
    </row>
    <row r="8844" spans="1:12" hidden="1" x14ac:dyDescent="0.2">
      <c r="A8844" t="s">
        <v>6889</v>
      </c>
      <c r="B8844" t="s">
        <v>10943</v>
      </c>
      <c r="C8844" t="s">
        <v>11144</v>
      </c>
      <c r="D8844" t="e">
        <f>INDEX(Sheet3!$D$1:$D$126,MATCH(DF!F8844,Sheet3!$C$1:$C$126,0))</f>
        <v>#N/A</v>
      </c>
      <c r="E8844" t="e">
        <f>INDEX(Sheet3!$E$1:$E$126,MATCH(DF!F8844,Sheet3!$C$1:$C$126,0))</f>
        <v>#N/A</v>
      </c>
      <c r="F8844" t="s">
        <v>12942</v>
      </c>
      <c r="G8844">
        <v>3.8</v>
      </c>
      <c r="H8844">
        <v>60</v>
      </c>
      <c r="I8844">
        <v>15.5</v>
      </c>
      <c r="J8844" t="s">
        <v>15341</v>
      </c>
      <c r="K8844" t="s">
        <v>15373</v>
      </c>
      <c r="L8844" t="e">
        <f>VLOOKUP(F8844,Sheet3!$B$2:$H$126,7,0)</f>
        <v>#N/A</v>
      </c>
    </row>
    <row r="8845" spans="1:12" hidden="1" x14ac:dyDescent="0.2">
      <c r="A8845" t="s">
        <v>6890</v>
      </c>
      <c r="B8845" t="s">
        <v>10945</v>
      </c>
      <c r="C8845" t="s">
        <v>11219</v>
      </c>
      <c r="D8845" t="e">
        <f>INDEX(Sheet3!$D$1:$D$126,MATCH(DF!F8845,Sheet3!$C$1:$C$126,0))</f>
        <v>#N/A</v>
      </c>
      <c r="E8845" t="e">
        <f>INDEX(Sheet3!$E$1:$E$126,MATCH(DF!F8845,Sheet3!$C$1:$C$126,0))</f>
        <v>#N/A</v>
      </c>
      <c r="F8845" t="s">
        <v>14226</v>
      </c>
      <c r="G8845">
        <v>3.7</v>
      </c>
      <c r="H8845">
        <v>61</v>
      </c>
      <c r="I8845">
        <v>7.96</v>
      </c>
      <c r="J8845" t="s">
        <v>15341</v>
      </c>
      <c r="K8845" t="s">
        <v>15373</v>
      </c>
      <c r="L8845" t="e">
        <f>VLOOKUP(F8845,Sheet3!$B$2:$H$126,7,0)</f>
        <v>#N/A</v>
      </c>
    </row>
    <row r="8846" spans="1:12" hidden="1" x14ac:dyDescent="0.2">
      <c r="A8846" t="s">
        <v>6891</v>
      </c>
      <c r="B8846" t="s">
        <v>10943</v>
      </c>
      <c r="C8846" t="s">
        <v>11213</v>
      </c>
      <c r="D8846" t="e">
        <f>INDEX(Sheet3!$D$1:$D$126,MATCH(DF!F8846,Sheet3!$C$1:$C$126,0))</f>
        <v>#N/A</v>
      </c>
      <c r="E8846" t="e">
        <f>INDEX(Sheet3!$E$1:$E$126,MATCH(DF!F8846,Sheet3!$C$1:$C$126,0))</f>
        <v>#N/A</v>
      </c>
      <c r="F8846" t="s">
        <v>12287</v>
      </c>
      <c r="G8846">
        <v>4.2</v>
      </c>
      <c r="H8846">
        <v>61</v>
      </c>
      <c r="I8846">
        <v>35.9</v>
      </c>
      <c r="J8846" t="s">
        <v>15341</v>
      </c>
      <c r="K8846" t="s">
        <v>15373</v>
      </c>
      <c r="L8846" t="e">
        <f>VLOOKUP(F8846,Sheet3!$B$2:$H$126,7,0)</f>
        <v>#N/A</v>
      </c>
    </row>
    <row r="8847" spans="1:12" hidden="1" x14ac:dyDescent="0.2">
      <c r="A8847" t="s">
        <v>6892</v>
      </c>
      <c r="B8847" t="s">
        <v>10951</v>
      </c>
      <c r="C8847" t="s">
        <v>10993</v>
      </c>
      <c r="D8847" t="e">
        <f>INDEX(Sheet3!$D$1:$D$126,MATCH(DF!F8847,Sheet3!$C$1:$C$126,0))</f>
        <v>#N/A</v>
      </c>
      <c r="E8847" t="e">
        <f>INDEX(Sheet3!$E$1:$E$126,MATCH(DF!F8847,Sheet3!$C$1:$C$126,0))</f>
        <v>#N/A</v>
      </c>
      <c r="F8847" t="s">
        <v>13054</v>
      </c>
      <c r="G8847">
        <v>3.4</v>
      </c>
      <c r="H8847">
        <v>62</v>
      </c>
      <c r="I8847">
        <v>6.21</v>
      </c>
      <c r="J8847" t="s">
        <v>15345</v>
      </c>
      <c r="K8847" t="s">
        <v>15373</v>
      </c>
      <c r="L8847" t="e">
        <f>VLOOKUP(F8847,Sheet3!$B$2:$H$126,7,0)</f>
        <v>#N/A</v>
      </c>
    </row>
    <row r="8848" spans="1:12" hidden="1" x14ac:dyDescent="0.2">
      <c r="A8848" t="s">
        <v>6893</v>
      </c>
      <c r="B8848" t="s">
        <v>10949</v>
      </c>
      <c r="C8848" t="s">
        <v>11274</v>
      </c>
      <c r="D8848" t="e">
        <f>INDEX(Sheet3!$D$1:$D$126,MATCH(DF!F8848,Sheet3!$C$1:$C$126,0))</f>
        <v>#N/A</v>
      </c>
      <c r="E8848" t="e">
        <f>INDEX(Sheet3!$E$1:$E$126,MATCH(DF!F8848,Sheet3!$C$1:$C$126,0))</f>
        <v>#N/A</v>
      </c>
      <c r="F8848" t="s">
        <v>12693</v>
      </c>
      <c r="G8848">
        <v>3.6</v>
      </c>
      <c r="H8848">
        <v>62</v>
      </c>
      <c r="I8848">
        <v>8.56</v>
      </c>
      <c r="J8848" t="s">
        <v>15345</v>
      </c>
      <c r="K8848" t="s">
        <v>15373</v>
      </c>
      <c r="L8848" t="e">
        <f>VLOOKUP(F8848,Sheet3!$B$2:$H$126,7,0)</f>
        <v>#N/A</v>
      </c>
    </row>
    <row r="8849" spans="1:12" hidden="1" x14ac:dyDescent="0.2">
      <c r="A8849" t="s">
        <v>6894</v>
      </c>
      <c r="B8849" t="s">
        <v>10957</v>
      </c>
      <c r="C8849" t="s">
        <v>11063</v>
      </c>
      <c r="D8849" t="e">
        <f>INDEX(Sheet3!$D$1:$D$126,MATCH(DF!F8849,Sheet3!$C$1:$C$126,0))</f>
        <v>#N/A</v>
      </c>
      <c r="E8849" t="e">
        <f>INDEX(Sheet3!$E$1:$E$126,MATCH(DF!F8849,Sheet3!$C$1:$C$126,0))</f>
        <v>#N/A</v>
      </c>
      <c r="F8849" t="s">
        <v>12780</v>
      </c>
      <c r="G8849">
        <v>3.9</v>
      </c>
      <c r="H8849">
        <v>63</v>
      </c>
      <c r="I8849">
        <v>9.9499999999999993</v>
      </c>
      <c r="J8849" t="s">
        <v>15345</v>
      </c>
      <c r="K8849" t="s">
        <v>15373</v>
      </c>
      <c r="L8849" t="e">
        <f>VLOOKUP(F8849,Sheet3!$B$2:$H$126,7,0)</f>
        <v>#N/A</v>
      </c>
    </row>
    <row r="8850" spans="1:12" hidden="1" x14ac:dyDescent="0.2">
      <c r="A8850" t="s">
        <v>6895</v>
      </c>
      <c r="B8850" t="s">
        <v>10949</v>
      </c>
      <c r="C8850" t="s">
        <v>10991</v>
      </c>
      <c r="D8850" t="e">
        <f>INDEX(Sheet3!$D$1:$D$126,MATCH(DF!F8850,Sheet3!$C$1:$C$126,0))</f>
        <v>#N/A</v>
      </c>
      <c r="E8850" t="e">
        <f>INDEX(Sheet3!$E$1:$E$126,MATCH(DF!F8850,Sheet3!$C$1:$C$126,0))</f>
        <v>#N/A</v>
      </c>
      <c r="F8850" t="s">
        <v>12364</v>
      </c>
      <c r="G8850">
        <v>3.7</v>
      </c>
      <c r="H8850">
        <v>63</v>
      </c>
      <c r="I8850">
        <v>5.76</v>
      </c>
      <c r="J8850" t="s">
        <v>15341</v>
      </c>
      <c r="K8850" t="s">
        <v>15373</v>
      </c>
      <c r="L8850" t="e">
        <f>VLOOKUP(F8850,Sheet3!$B$2:$H$126,7,0)</f>
        <v>#N/A</v>
      </c>
    </row>
    <row r="8851" spans="1:12" hidden="1" x14ac:dyDescent="0.2">
      <c r="A8851" t="s">
        <v>6896</v>
      </c>
      <c r="B8851" t="s">
        <v>10944</v>
      </c>
      <c r="C8851" t="s">
        <v>11014</v>
      </c>
      <c r="D8851" t="e">
        <f>INDEX(Sheet3!$D$1:$D$126,MATCH(DF!F8851,Sheet3!$C$1:$C$126,0))</f>
        <v>#N/A</v>
      </c>
      <c r="E8851" t="e">
        <f>INDEX(Sheet3!$E$1:$E$126,MATCH(DF!F8851,Sheet3!$C$1:$C$126,0))</f>
        <v>#N/A</v>
      </c>
      <c r="F8851" t="s">
        <v>12028</v>
      </c>
      <c r="G8851">
        <v>3.6</v>
      </c>
      <c r="H8851">
        <v>64</v>
      </c>
      <c r="I8851">
        <v>11.82</v>
      </c>
      <c r="J8851" t="s">
        <v>15342</v>
      </c>
      <c r="K8851" t="s">
        <v>15373</v>
      </c>
      <c r="L8851" t="e">
        <f>VLOOKUP(F8851,Sheet3!$B$2:$H$126,7,0)</f>
        <v>#N/A</v>
      </c>
    </row>
    <row r="8852" spans="1:12" hidden="1" x14ac:dyDescent="0.2">
      <c r="A8852" t="s">
        <v>6897</v>
      </c>
      <c r="B8852" t="s">
        <v>10950</v>
      </c>
      <c r="C8852" t="s">
        <v>11060</v>
      </c>
      <c r="D8852" t="e">
        <f>INDEX(Sheet3!$D$1:$D$126,MATCH(DF!F8852,Sheet3!$C$1:$C$126,0))</f>
        <v>#N/A</v>
      </c>
      <c r="E8852" t="e">
        <f>INDEX(Sheet3!$E$1:$E$126,MATCH(DF!F8852,Sheet3!$C$1:$C$126,0))</f>
        <v>#N/A</v>
      </c>
      <c r="F8852" t="s">
        <v>14187</v>
      </c>
      <c r="G8852">
        <v>3.4</v>
      </c>
      <c r="H8852">
        <v>64</v>
      </c>
      <c r="I8852">
        <v>5.9</v>
      </c>
      <c r="J8852" t="s">
        <v>15345</v>
      </c>
      <c r="K8852" t="s">
        <v>15373</v>
      </c>
      <c r="L8852" t="e">
        <f>VLOOKUP(F8852,Sheet3!$B$2:$H$126,7,0)</f>
        <v>#N/A</v>
      </c>
    </row>
    <row r="8853" spans="1:12" hidden="1" x14ac:dyDescent="0.2">
      <c r="A8853" t="s">
        <v>6898</v>
      </c>
      <c r="B8853" t="s">
        <v>10944</v>
      </c>
      <c r="C8853" t="s">
        <v>11210</v>
      </c>
      <c r="D8853" t="e">
        <f>INDEX(Sheet3!$D$1:$D$126,MATCH(DF!F8853,Sheet3!$C$1:$C$126,0))</f>
        <v>#N/A</v>
      </c>
      <c r="E8853" t="e">
        <f>INDEX(Sheet3!$E$1:$E$126,MATCH(DF!F8853,Sheet3!$C$1:$C$126,0))</f>
        <v>#N/A</v>
      </c>
      <c r="F8853" t="s">
        <v>12664</v>
      </c>
      <c r="G8853">
        <v>4.0999999999999996</v>
      </c>
      <c r="H8853">
        <v>65</v>
      </c>
      <c r="I8853">
        <v>8.7200000000000006</v>
      </c>
      <c r="J8853" t="s">
        <v>15341</v>
      </c>
      <c r="K8853" t="s">
        <v>15373</v>
      </c>
      <c r="L8853" t="e">
        <f>VLOOKUP(F8853,Sheet3!$B$2:$H$126,7,0)</f>
        <v>#N/A</v>
      </c>
    </row>
    <row r="8854" spans="1:12" hidden="1" x14ac:dyDescent="0.2">
      <c r="A8854" t="s">
        <v>6899</v>
      </c>
      <c r="B8854" t="s">
        <v>10943</v>
      </c>
      <c r="C8854" t="s">
        <v>11604</v>
      </c>
      <c r="D8854" t="e">
        <f>INDEX(Sheet3!$D$1:$D$126,MATCH(DF!F8854,Sheet3!$C$1:$C$126,0))</f>
        <v>#N/A</v>
      </c>
      <c r="E8854" t="e">
        <f>INDEX(Sheet3!$E$1:$E$126,MATCH(DF!F8854,Sheet3!$C$1:$C$126,0))</f>
        <v>#N/A</v>
      </c>
      <c r="F8854" t="s">
        <v>14581</v>
      </c>
      <c r="G8854">
        <v>3.7</v>
      </c>
      <c r="H8854">
        <v>66</v>
      </c>
      <c r="I8854">
        <v>7.89</v>
      </c>
      <c r="J8854" t="s">
        <v>15341</v>
      </c>
      <c r="K8854" t="s">
        <v>15373</v>
      </c>
      <c r="L8854" t="e">
        <f>VLOOKUP(F8854,Sheet3!$B$2:$H$126,7,0)</f>
        <v>#N/A</v>
      </c>
    </row>
    <row r="8855" spans="1:12" hidden="1" x14ac:dyDescent="0.2">
      <c r="A8855" t="s">
        <v>6900</v>
      </c>
      <c r="B8855" t="s">
        <v>10943</v>
      </c>
      <c r="C8855" t="s">
        <v>11021</v>
      </c>
      <c r="D8855" t="e">
        <f>INDEX(Sheet3!$D$1:$D$126,MATCH(DF!F8855,Sheet3!$C$1:$C$126,0))</f>
        <v>#N/A</v>
      </c>
      <c r="E8855" t="e">
        <f>INDEX(Sheet3!$E$1:$E$126,MATCH(DF!F8855,Sheet3!$C$1:$C$126,0))</f>
        <v>#N/A</v>
      </c>
      <c r="F8855" t="s">
        <v>13832</v>
      </c>
      <c r="G8855">
        <v>3.5</v>
      </c>
      <c r="H8855">
        <v>66</v>
      </c>
      <c r="I8855">
        <v>6.86</v>
      </c>
      <c r="J8855" t="s">
        <v>15339</v>
      </c>
      <c r="K8855" t="s">
        <v>15373</v>
      </c>
      <c r="L8855" t="e">
        <f>VLOOKUP(F8855,Sheet3!$B$2:$H$126,7,0)</f>
        <v>#N/A</v>
      </c>
    </row>
    <row r="8856" spans="1:12" hidden="1" x14ac:dyDescent="0.2">
      <c r="A8856" t="s">
        <v>6901</v>
      </c>
      <c r="B8856" t="s">
        <v>10949</v>
      </c>
      <c r="C8856" t="s">
        <v>11180</v>
      </c>
      <c r="D8856" t="e">
        <f>INDEX(Sheet3!$D$1:$D$126,MATCH(DF!F8856,Sheet3!$C$1:$C$126,0))</f>
        <v>#N/A</v>
      </c>
      <c r="E8856" t="e">
        <f>INDEX(Sheet3!$E$1:$E$126,MATCH(DF!F8856,Sheet3!$C$1:$C$126,0))</f>
        <v>#N/A</v>
      </c>
      <c r="F8856" t="s">
        <v>12439</v>
      </c>
      <c r="G8856">
        <v>3.6</v>
      </c>
      <c r="H8856">
        <v>67</v>
      </c>
      <c r="I8856">
        <v>5.95</v>
      </c>
      <c r="J8856" t="s">
        <v>15341</v>
      </c>
      <c r="K8856" t="s">
        <v>15373</v>
      </c>
      <c r="L8856" t="e">
        <f>VLOOKUP(F8856,Sheet3!$B$2:$H$126,7,0)</f>
        <v>#N/A</v>
      </c>
    </row>
    <row r="8857" spans="1:12" hidden="1" x14ac:dyDescent="0.2">
      <c r="A8857" t="s">
        <v>6902</v>
      </c>
      <c r="B8857" t="s">
        <v>10944</v>
      </c>
      <c r="C8857" t="s">
        <v>11314</v>
      </c>
      <c r="D8857" t="e">
        <f>INDEX(Sheet3!$D$1:$D$126,MATCH(DF!F8857,Sheet3!$C$1:$C$126,0))</f>
        <v>#N/A</v>
      </c>
      <c r="E8857" t="e">
        <f>INDEX(Sheet3!$E$1:$E$126,MATCH(DF!F8857,Sheet3!$C$1:$C$126,0))</f>
        <v>#N/A</v>
      </c>
      <c r="F8857" t="s">
        <v>11969</v>
      </c>
      <c r="G8857">
        <v>3.6</v>
      </c>
      <c r="H8857">
        <v>68</v>
      </c>
      <c r="I8857">
        <v>10.99</v>
      </c>
      <c r="J8857" t="s">
        <v>15341</v>
      </c>
      <c r="K8857" t="s">
        <v>15373</v>
      </c>
      <c r="L8857" t="e">
        <f>VLOOKUP(F8857,Sheet3!$B$2:$H$126,7,0)</f>
        <v>#N/A</v>
      </c>
    </row>
    <row r="8858" spans="1:12" hidden="1" x14ac:dyDescent="0.2">
      <c r="A8858" t="s">
        <v>6903</v>
      </c>
      <c r="B8858" t="s">
        <v>10943</v>
      </c>
      <c r="C8858" t="s">
        <v>11420</v>
      </c>
      <c r="D8858" t="e">
        <f>INDEX(Sheet3!$D$1:$D$126,MATCH(DF!F8858,Sheet3!$C$1:$C$126,0))</f>
        <v>#N/A</v>
      </c>
      <c r="E8858" t="e">
        <f>INDEX(Sheet3!$E$1:$E$126,MATCH(DF!F8858,Sheet3!$C$1:$C$126,0))</f>
        <v>#N/A</v>
      </c>
      <c r="F8858" t="s">
        <v>14503</v>
      </c>
      <c r="G8858">
        <v>4</v>
      </c>
      <c r="H8858">
        <v>69</v>
      </c>
      <c r="I8858">
        <v>5.79</v>
      </c>
      <c r="J8858" t="s">
        <v>15341</v>
      </c>
      <c r="K8858" t="s">
        <v>15373</v>
      </c>
      <c r="L8858" t="e">
        <f>VLOOKUP(F8858,Sheet3!$B$2:$H$126,7,0)</f>
        <v>#N/A</v>
      </c>
    </row>
    <row r="8859" spans="1:12" hidden="1" x14ac:dyDescent="0.2">
      <c r="A8859" t="s">
        <v>6904</v>
      </c>
      <c r="B8859" t="s">
        <v>10943</v>
      </c>
      <c r="C8859" t="s">
        <v>11144</v>
      </c>
      <c r="D8859" t="e">
        <f>INDEX(Sheet3!$D$1:$D$126,MATCH(DF!F8859,Sheet3!$C$1:$C$126,0))</f>
        <v>#N/A</v>
      </c>
      <c r="E8859" t="e">
        <f>INDEX(Sheet3!$E$1:$E$126,MATCH(DF!F8859,Sheet3!$C$1:$C$126,0))</f>
        <v>#N/A</v>
      </c>
      <c r="F8859" t="s">
        <v>12287</v>
      </c>
      <c r="G8859">
        <v>4.2</v>
      </c>
      <c r="H8859">
        <v>69</v>
      </c>
      <c r="I8859">
        <v>29.15</v>
      </c>
      <c r="J8859" t="s">
        <v>15341</v>
      </c>
      <c r="K8859" t="s">
        <v>15373</v>
      </c>
      <c r="L8859" t="e">
        <f>VLOOKUP(F8859,Sheet3!$B$2:$H$126,7,0)</f>
        <v>#N/A</v>
      </c>
    </row>
    <row r="8860" spans="1:12" hidden="1" x14ac:dyDescent="0.2">
      <c r="A8860" t="s">
        <v>6905</v>
      </c>
      <c r="B8860" t="s">
        <v>10957</v>
      </c>
      <c r="C8860" t="s">
        <v>11404</v>
      </c>
      <c r="D8860" t="e">
        <f>INDEX(Sheet3!$D$1:$D$126,MATCH(DF!F8860,Sheet3!$C$1:$C$126,0))</f>
        <v>#N/A</v>
      </c>
      <c r="E8860" t="e">
        <f>INDEX(Sheet3!$E$1:$E$126,MATCH(DF!F8860,Sheet3!$C$1:$C$126,0))</f>
        <v>#N/A</v>
      </c>
      <c r="F8860" t="s">
        <v>14429</v>
      </c>
      <c r="G8860">
        <v>3.8</v>
      </c>
      <c r="H8860">
        <v>69</v>
      </c>
      <c r="I8860">
        <v>12.19</v>
      </c>
      <c r="J8860" t="s">
        <v>15341</v>
      </c>
      <c r="K8860" t="s">
        <v>15373</v>
      </c>
      <c r="L8860" t="e">
        <f>VLOOKUP(F8860,Sheet3!$B$2:$H$126,7,0)</f>
        <v>#N/A</v>
      </c>
    </row>
    <row r="8861" spans="1:12" hidden="1" x14ac:dyDescent="0.2">
      <c r="A8861" t="s">
        <v>6906</v>
      </c>
      <c r="B8861" t="s">
        <v>10951</v>
      </c>
      <c r="C8861" t="s">
        <v>10993</v>
      </c>
      <c r="D8861" t="e">
        <f>INDEX(Sheet3!$D$1:$D$126,MATCH(DF!F8861,Sheet3!$C$1:$C$126,0))</f>
        <v>#N/A</v>
      </c>
      <c r="E8861" t="e">
        <f>INDEX(Sheet3!$E$1:$E$126,MATCH(DF!F8861,Sheet3!$C$1:$C$126,0))</f>
        <v>#N/A</v>
      </c>
      <c r="F8861" t="s">
        <v>12270</v>
      </c>
      <c r="G8861">
        <v>3.3</v>
      </c>
      <c r="H8861">
        <v>70</v>
      </c>
      <c r="I8861">
        <v>6</v>
      </c>
      <c r="J8861" t="s">
        <v>15345</v>
      </c>
      <c r="K8861" t="s">
        <v>15373</v>
      </c>
      <c r="L8861" t="e">
        <f>VLOOKUP(F8861,Sheet3!$B$2:$H$126,7,0)</f>
        <v>#N/A</v>
      </c>
    </row>
    <row r="8862" spans="1:12" hidden="1" x14ac:dyDescent="0.2">
      <c r="A8862" t="s">
        <v>6780</v>
      </c>
      <c r="B8862" t="s">
        <v>10944</v>
      </c>
      <c r="C8862" t="s">
        <v>10979</v>
      </c>
      <c r="D8862" t="e">
        <f>INDEX(Sheet3!$D$1:$D$126,MATCH(DF!F8862,Sheet3!$C$1:$C$126,0))</f>
        <v>#N/A</v>
      </c>
      <c r="E8862" t="e">
        <f>INDEX(Sheet3!$E$1:$E$126,MATCH(DF!F8862,Sheet3!$C$1:$C$126,0))</f>
        <v>#N/A</v>
      </c>
      <c r="F8862" t="s">
        <v>12012</v>
      </c>
      <c r="G8862">
        <v>3.4</v>
      </c>
      <c r="H8862">
        <v>70</v>
      </c>
      <c r="I8862">
        <v>5.45</v>
      </c>
      <c r="J8862" t="s">
        <v>15341</v>
      </c>
      <c r="K8862" t="s">
        <v>15373</v>
      </c>
      <c r="L8862" t="e">
        <f>VLOOKUP(F8862,Sheet3!$B$2:$H$126,7,0)</f>
        <v>#N/A</v>
      </c>
    </row>
    <row r="8863" spans="1:12" hidden="1" x14ac:dyDescent="0.2">
      <c r="A8863" t="s">
        <v>6907</v>
      </c>
      <c r="B8863" t="s">
        <v>10944</v>
      </c>
      <c r="C8863" t="s">
        <v>10978</v>
      </c>
      <c r="D8863" t="e">
        <f>INDEX(Sheet3!$D$1:$D$126,MATCH(DF!F8863,Sheet3!$C$1:$C$126,0))</f>
        <v>#N/A</v>
      </c>
      <c r="E8863" t="e">
        <f>INDEX(Sheet3!$E$1:$E$126,MATCH(DF!F8863,Sheet3!$C$1:$C$126,0))</f>
        <v>#N/A</v>
      </c>
      <c r="F8863" t="s">
        <v>12056</v>
      </c>
      <c r="G8863">
        <v>3.7</v>
      </c>
      <c r="H8863">
        <v>71</v>
      </c>
      <c r="I8863">
        <v>10.99</v>
      </c>
      <c r="J8863" t="s">
        <v>15342</v>
      </c>
      <c r="K8863" t="s">
        <v>15373</v>
      </c>
      <c r="L8863" t="e">
        <f>VLOOKUP(F8863,Sheet3!$B$2:$H$126,7,0)</f>
        <v>#N/A</v>
      </c>
    </row>
    <row r="8864" spans="1:12" hidden="1" x14ac:dyDescent="0.2">
      <c r="A8864" t="s">
        <v>6746</v>
      </c>
      <c r="B8864" t="s">
        <v>10950</v>
      </c>
      <c r="C8864" t="s">
        <v>11055</v>
      </c>
      <c r="D8864" t="e">
        <f>INDEX(Sheet3!$D$1:$D$126,MATCH(DF!F8864,Sheet3!$C$1:$C$126,0))</f>
        <v>#N/A</v>
      </c>
      <c r="E8864" t="e">
        <f>INDEX(Sheet3!$E$1:$E$126,MATCH(DF!F8864,Sheet3!$C$1:$C$126,0))</f>
        <v>#N/A</v>
      </c>
      <c r="F8864" t="s">
        <v>13380</v>
      </c>
      <c r="G8864">
        <v>3.3</v>
      </c>
      <c r="H8864">
        <v>71</v>
      </c>
      <c r="I8864">
        <v>7.6</v>
      </c>
      <c r="J8864" t="s">
        <v>15341</v>
      </c>
      <c r="K8864" t="s">
        <v>15373</v>
      </c>
      <c r="L8864" t="e">
        <f>VLOOKUP(F8864,Sheet3!$B$2:$H$126,7,0)</f>
        <v>#N/A</v>
      </c>
    </row>
    <row r="8865" spans="1:12" hidden="1" x14ac:dyDescent="0.2">
      <c r="A8865" t="s">
        <v>6908</v>
      </c>
      <c r="B8865" t="s">
        <v>10943</v>
      </c>
      <c r="C8865" t="s">
        <v>11213</v>
      </c>
      <c r="D8865" t="e">
        <f>INDEX(Sheet3!$D$1:$D$126,MATCH(DF!F8865,Sheet3!$C$1:$C$126,0))</f>
        <v>#N/A</v>
      </c>
      <c r="E8865" t="e">
        <f>INDEX(Sheet3!$E$1:$E$126,MATCH(DF!F8865,Sheet3!$C$1:$C$126,0))</f>
        <v>#N/A</v>
      </c>
      <c r="F8865" t="s">
        <v>12989</v>
      </c>
      <c r="G8865">
        <v>4</v>
      </c>
      <c r="H8865">
        <v>72</v>
      </c>
      <c r="I8865">
        <v>20.96</v>
      </c>
      <c r="J8865" t="s">
        <v>15345</v>
      </c>
      <c r="K8865" t="s">
        <v>15373</v>
      </c>
      <c r="L8865" t="e">
        <f>VLOOKUP(F8865,Sheet3!$B$2:$H$126,7,0)</f>
        <v>#N/A</v>
      </c>
    </row>
    <row r="8866" spans="1:12" hidden="1" x14ac:dyDescent="0.2">
      <c r="A8866" t="s">
        <v>6837</v>
      </c>
      <c r="B8866" t="s">
        <v>10943</v>
      </c>
      <c r="C8866" t="s">
        <v>11213</v>
      </c>
      <c r="D8866" t="e">
        <f>INDEX(Sheet3!$D$1:$D$126,MATCH(DF!F8866,Sheet3!$C$1:$C$126,0))</f>
        <v>#N/A</v>
      </c>
      <c r="E8866" t="e">
        <f>INDEX(Sheet3!$E$1:$E$126,MATCH(DF!F8866,Sheet3!$C$1:$C$126,0))</f>
        <v>#N/A</v>
      </c>
      <c r="F8866" t="s">
        <v>14504</v>
      </c>
      <c r="G8866">
        <v>4.2</v>
      </c>
      <c r="H8866">
        <v>72</v>
      </c>
      <c r="I8866">
        <v>11.6</v>
      </c>
      <c r="J8866" t="s">
        <v>15341</v>
      </c>
      <c r="K8866" t="s">
        <v>15373</v>
      </c>
      <c r="L8866" t="e">
        <f>VLOOKUP(F8866,Sheet3!$B$2:$H$126,7,0)</f>
        <v>#N/A</v>
      </c>
    </row>
    <row r="8867" spans="1:12" hidden="1" x14ac:dyDescent="0.2">
      <c r="A8867" t="s">
        <v>6739</v>
      </c>
      <c r="B8867" t="s">
        <v>10947</v>
      </c>
      <c r="C8867" t="s">
        <v>11124</v>
      </c>
      <c r="D8867" t="e">
        <f>INDEX(Sheet3!$D$1:$D$126,MATCH(DF!F8867,Sheet3!$C$1:$C$126,0))</f>
        <v>#N/A</v>
      </c>
      <c r="E8867" t="e">
        <f>INDEX(Sheet3!$E$1:$E$126,MATCH(DF!F8867,Sheet3!$C$1:$C$126,0))</f>
        <v>#N/A</v>
      </c>
      <c r="F8867" t="s">
        <v>13554</v>
      </c>
      <c r="G8867">
        <v>3.9</v>
      </c>
      <c r="H8867">
        <v>72</v>
      </c>
      <c r="I8867">
        <v>8.94</v>
      </c>
      <c r="J8867" t="s">
        <v>15341</v>
      </c>
      <c r="K8867" t="s">
        <v>15373</v>
      </c>
      <c r="L8867" t="e">
        <f>VLOOKUP(F8867,Sheet3!$B$2:$H$126,7,0)</f>
        <v>#N/A</v>
      </c>
    </row>
    <row r="8868" spans="1:12" hidden="1" x14ac:dyDescent="0.2">
      <c r="A8868" t="s">
        <v>6909</v>
      </c>
      <c r="B8868" t="s">
        <v>10943</v>
      </c>
      <c r="C8868" t="s">
        <v>11213</v>
      </c>
      <c r="D8868" t="e">
        <f>INDEX(Sheet3!$D$1:$D$126,MATCH(DF!F8868,Sheet3!$C$1:$C$126,0))</f>
        <v>#N/A</v>
      </c>
      <c r="E8868" t="e">
        <f>INDEX(Sheet3!$E$1:$E$126,MATCH(DF!F8868,Sheet3!$C$1:$C$126,0))</f>
        <v>#N/A</v>
      </c>
      <c r="F8868" t="s">
        <v>14319</v>
      </c>
      <c r="G8868">
        <v>3.6</v>
      </c>
      <c r="H8868">
        <v>73</v>
      </c>
      <c r="I8868">
        <v>15.9</v>
      </c>
      <c r="J8868" t="s">
        <v>15341</v>
      </c>
      <c r="K8868" t="s">
        <v>15373</v>
      </c>
      <c r="L8868" t="e">
        <f>VLOOKUP(F8868,Sheet3!$B$2:$H$126,7,0)</f>
        <v>#N/A</v>
      </c>
    </row>
    <row r="8869" spans="1:12" hidden="1" x14ac:dyDescent="0.2">
      <c r="A8869" t="s">
        <v>6910</v>
      </c>
      <c r="B8869" t="s">
        <v>10943</v>
      </c>
      <c r="C8869" t="s">
        <v>11009</v>
      </c>
      <c r="D8869" t="e">
        <f>INDEX(Sheet3!$D$1:$D$126,MATCH(DF!F8869,Sheet3!$C$1:$C$126,0))</f>
        <v>#N/A</v>
      </c>
      <c r="E8869" t="e">
        <f>INDEX(Sheet3!$E$1:$E$126,MATCH(DF!F8869,Sheet3!$C$1:$C$126,0))</f>
        <v>#N/A</v>
      </c>
      <c r="F8869" t="s">
        <v>14582</v>
      </c>
      <c r="G8869">
        <v>3.8</v>
      </c>
      <c r="H8869">
        <v>73</v>
      </c>
      <c r="I8869">
        <v>18.75</v>
      </c>
      <c r="J8869" t="s">
        <v>15343</v>
      </c>
      <c r="K8869" t="s">
        <v>15373</v>
      </c>
      <c r="L8869" t="e">
        <f>VLOOKUP(F8869,Sheet3!$B$2:$H$126,7,0)</f>
        <v>#N/A</v>
      </c>
    </row>
    <row r="8870" spans="1:12" hidden="1" x14ac:dyDescent="0.2">
      <c r="A8870" t="s">
        <v>6911</v>
      </c>
      <c r="B8870" t="s">
        <v>10955</v>
      </c>
      <c r="C8870" t="s">
        <v>11028</v>
      </c>
      <c r="D8870" t="e">
        <f>INDEX(Sheet3!$D$1:$D$126,MATCH(DF!F8870,Sheet3!$C$1:$C$126,0))</f>
        <v>#N/A</v>
      </c>
      <c r="E8870" t="e">
        <f>INDEX(Sheet3!$E$1:$E$126,MATCH(DF!F8870,Sheet3!$C$1:$C$126,0))</f>
        <v>#N/A</v>
      </c>
      <c r="F8870" t="s">
        <v>12220</v>
      </c>
      <c r="G8870">
        <v>3.7</v>
      </c>
      <c r="H8870">
        <v>73</v>
      </c>
      <c r="I8870">
        <v>7.5</v>
      </c>
      <c r="J8870" t="s">
        <v>15345</v>
      </c>
      <c r="K8870" t="s">
        <v>15373</v>
      </c>
      <c r="L8870" t="e">
        <f>VLOOKUP(F8870,Sheet3!$B$2:$H$126,7,0)</f>
        <v>#N/A</v>
      </c>
    </row>
    <row r="8871" spans="1:12" hidden="1" x14ac:dyDescent="0.2">
      <c r="A8871" t="s">
        <v>6912</v>
      </c>
      <c r="B8871" t="s">
        <v>10947</v>
      </c>
      <c r="C8871" t="s">
        <v>11016</v>
      </c>
      <c r="D8871" t="e">
        <f>INDEX(Sheet3!$D$1:$D$126,MATCH(DF!F8871,Sheet3!$C$1:$C$126,0))</f>
        <v>#N/A</v>
      </c>
      <c r="E8871" t="e">
        <f>INDEX(Sheet3!$E$1:$E$126,MATCH(DF!F8871,Sheet3!$C$1:$C$126,0))</f>
        <v>#N/A</v>
      </c>
      <c r="F8871" t="s">
        <v>12609</v>
      </c>
      <c r="G8871">
        <v>3.5</v>
      </c>
      <c r="H8871">
        <v>74</v>
      </c>
      <c r="I8871">
        <v>6.79</v>
      </c>
      <c r="J8871" t="s">
        <v>15341</v>
      </c>
      <c r="K8871" t="s">
        <v>15373</v>
      </c>
      <c r="L8871" t="e">
        <f>VLOOKUP(F8871,Sheet3!$B$2:$H$126,7,0)</f>
        <v>#N/A</v>
      </c>
    </row>
    <row r="8872" spans="1:12" hidden="1" x14ac:dyDescent="0.2">
      <c r="A8872" t="s">
        <v>6913</v>
      </c>
      <c r="B8872" t="s">
        <v>10944</v>
      </c>
      <c r="C8872" t="s">
        <v>10979</v>
      </c>
      <c r="D8872" t="e">
        <f>INDEX(Sheet3!$D$1:$D$126,MATCH(DF!F8872,Sheet3!$C$1:$C$126,0))</f>
        <v>#N/A</v>
      </c>
      <c r="E8872" t="e">
        <f>INDEX(Sheet3!$E$1:$E$126,MATCH(DF!F8872,Sheet3!$C$1:$C$126,0))</f>
        <v>#N/A</v>
      </c>
      <c r="F8872" t="s">
        <v>12298</v>
      </c>
      <c r="G8872">
        <v>3.8</v>
      </c>
      <c r="H8872">
        <v>76</v>
      </c>
      <c r="I8872">
        <v>4.83</v>
      </c>
      <c r="J8872" t="s">
        <v>15341</v>
      </c>
      <c r="K8872" t="s">
        <v>15373</v>
      </c>
      <c r="L8872" t="e">
        <f>VLOOKUP(F8872,Sheet3!$B$2:$H$126,7,0)</f>
        <v>#N/A</v>
      </c>
    </row>
    <row r="8873" spans="1:12" hidden="1" x14ac:dyDescent="0.2">
      <c r="A8873" t="s">
        <v>6914</v>
      </c>
      <c r="B8873" t="s">
        <v>10943</v>
      </c>
      <c r="C8873" t="s">
        <v>11144</v>
      </c>
      <c r="D8873" t="e">
        <f>INDEX(Sheet3!$D$1:$D$126,MATCH(DF!F8873,Sheet3!$C$1:$C$126,0))</f>
        <v>#N/A</v>
      </c>
      <c r="E8873" t="e">
        <f>INDEX(Sheet3!$E$1:$E$126,MATCH(DF!F8873,Sheet3!$C$1:$C$126,0))</f>
        <v>#N/A</v>
      </c>
      <c r="F8873" t="s">
        <v>12787</v>
      </c>
      <c r="G8873">
        <v>4.0999999999999996</v>
      </c>
      <c r="H8873">
        <v>77</v>
      </c>
      <c r="I8873">
        <v>19.95</v>
      </c>
      <c r="J8873" t="s">
        <v>15339</v>
      </c>
      <c r="K8873" t="s">
        <v>15373</v>
      </c>
      <c r="L8873" t="e">
        <f>VLOOKUP(F8873,Sheet3!$B$2:$H$126,7,0)</f>
        <v>#N/A</v>
      </c>
    </row>
    <row r="8874" spans="1:12" hidden="1" x14ac:dyDescent="0.2">
      <c r="A8874" t="s">
        <v>6915</v>
      </c>
      <c r="B8874" t="s">
        <v>10943</v>
      </c>
      <c r="C8874" t="s">
        <v>11606</v>
      </c>
      <c r="D8874" t="e">
        <f>INDEX(Sheet3!$D$1:$D$126,MATCH(DF!F8874,Sheet3!$C$1:$C$126,0))</f>
        <v>#N/A</v>
      </c>
      <c r="E8874" t="e">
        <f>INDEX(Sheet3!$E$1:$E$126,MATCH(DF!F8874,Sheet3!$C$1:$C$126,0))</f>
        <v>#N/A</v>
      </c>
      <c r="F8874" t="s">
        <v>14583</v>
      </c>
      <c r="G8874">
        <v>3.8</v>
      </c>
      <c r="H8874">
        <v>77</v>
      </c>
      <c r="I8874">
        <v>15.42</v>
      </c>
      <c r="J8874" t="s">
        <v>15341</v>
      </c>
      <c r="K8874" t="s">
        <v>15373</v>
      </c>
      <c r="L8874" t="e">
        <f>VLOOKUP(F8874,Sheet3!$B$2:$H$126,7,0)</f>
        <v>#N/A</v>
      </c>
    </row>
    <row r="8875" spans="1:12" hidden="1" x14ac:dyDescent="0.2">
      <c r="A8875" t="s">
        <v>6764</v>
      </c>
      <c r="B8875" t="s">
        <v>10944</v>
      </c>
      <c r="C8875" t="s">
        <v>11035</v>
      </c>
      <c r="D8875" t="e">
        <f>INDEX(Sheet3!$D$1:$D$126,MATCH(DF!F8875,Sheet3!$C$1:$C$126,0))</f>
        <v>#N/A</v>
      </c>
      <c r="E8875" t="e">
        <f>INDEX(Sheet3!$E$1:$E$126,MATCH(DF!F8875,Sheet3!$C$1:$C$126,0))</f>
        <v>#N/A</v>
      </c>
      <c r="F8875" t="s">
        <v>12027</v>
      </c>
      <c r="G8875">
        <v>3.8</v>
      </c>
      <c r="H8875">
        <v>78</v>
      </c>
      <c r="I8875">
        <v>6.3</v>
      </c>
      <c r="J8875" t="s">
        <v>15341</v>
      </c>
      <c r="K8875" t="s">
        <v>15373</v>
      </c>
      <c r="L8875" t="e">
        <f>VLOOKUP(F8875,Sheet3!$B$2:$H$126,7,0)</f>
        <v>#N/A</v>
      </c>
    </row>
    <row r="8876" spans="1:12" hidden="1" x14ac:dyDescent="0.2">
      <c r="A8876" t="s">
        <v>6916</v>
      </c>
      <c r="B8876" t="s">
        <v>10944</v>
      </c>
      <c r="C8876" t="s">
        <v>11605</v>
      </c>
      <c r="D8876" t="e">
        <f>INDEX(Sheet3!$D$1:$D$126,MATCH(DF!F8876,Sheet3!$C$1:$C$126,0))</f>
        <v>#N/A</v>
      </c>
      <c r="E8876" t="e">
        <f>INDEX(Sheet3!$E$1:$E$126,MATCH(DF!F8876,Sheet3!$C$1:$C$126,0))</f>
        <v>#N/A</v>
      </c>
      <c r="F8876" t="s">
        <v>11984</v>
      </c>
      <c r="G8876">
        <v>3.8</v>
      </c>
      <c r="H8876">
        <v>78</v>
      </c>
      <c r="I8876">
        <v>6.8</v>
      </c>
      <c r="J8876" t="s">
        <v>15345</v>
      </c>
      <c r="K8876" t="s">
        <v>15373</v>
      </c>
      <c r="L8876" t="e">
        <f>VLOOKUP(F8876,Sheet3!$B$2:$H$126,7,0)</f>
        <v>#N/A</v>
      </c>
    </row>
    <row r="8877" spans="1:12" hidden="1" x14ac:dyDescent="0.2">
      <c r="A8877" t="s">
        <v>6746</v>
      </c>
      <c r="B8877" t="s">
        <v>10950</v>
      </c>
      <c r="C8877" t="s">
        <v>11548</v>
      </c>
      <c r="D8877" t="e">
        <f>INDEX(Sheet3!$D$1:$D$126,MATCH(DF!F8877,Sheet3!$C$1:$C$126,0))</f>
        <v>#N/A</v>
      </c>
      <c r="E8877" t="e">
        <f>INDEX(Sheet3!$E$1:$E$126,MATCH(DF!F8877,Sheet3!$C$1:$C$126,0))</f>
        <v>#N/A</v>
      </c>
      <c r="F8877" t="s">
        <v>12513</v>
      </c>
      <c r="G8877">
        <v>3.5</v>
      </c>
      <c r="H8877">
        <v>79</v>
      </c>
      <c r="I8877">
        <v>4.9000000000000004</v>
      </c>
      <c r="J8877" t="s">
        <v>15341</v>
      </c>
      <c r="K8877" t="s">
        <v>15373</v>
      </c>
      <c r="L8877" t="e">
        <f>VLOOKUP(F8877,Sheet3!$B$2:$H$126,7,0)</f>
        <v>#N/A</v>
      </c>
    </row>
    <row r="8878" spans="1:12" hidden="1" x14ac:dyDescent="0.2">
      <c r="A8878" t="s">
        <v>6917</v>
      </c>
      <c r="B8878" t="s">
        <v>10944</v>
      </c>
      <c r="C8878" t="s">
        <v>11014</v>
      </c>
      <c r="D8878" t="e">
        <f>INDEX(Sheet3!$D$1:$D$126,MATCH(DF!F8878,Sheet3!$C$1:$C$126,0))</f>
        <v>#N/A</v>
      </c>
      <c r="E8878" t="e">
        <f>INDEX(Sheet3!$E$1:$E$126,MATCH(DF!F8878,Sheet3!$C$1:$C$126,0))</f>
        <v>#N/A</v>
      </c>
      <c r="F8878" t="s">
        <v>12028</v>
      </c>
      <c r="G8878">
        <v>3.7</v>
      </c>
      <c r="H8878">
        <v>80</v>
      </c>
      <c r="I8878">
        <v>7.9</v>
      </c>
      <c r="J8878" t="s">
        <v>15339</v>
      </c>
      <c r="K8878" t="s">
        <v>15373</v>
      </c>
      <c r="L8878" t="e">
        <f>VLOOKUP(F8878,Sheet3!$B$2:$H$126,7,0)</f>
        <v>#N/A</v>
      </c>
    </row>
    <row r="8879" spans="1:12" hidden="1" x14ac:dyDescent="0.2">
      <c r="A8879" t="s">
        <v>6918</v>
      </c>
      <c r="B8879" t="s">
        <v>10956</v>
      </c>
      <c r="C8879" t="s">
        <v>11328</v>
      </c>
      <c r="D8879" t="e">
        <f>INDEX(Sheet3!$D$1:$D$126,MATCH(DF!F8879,Sheet3!$C$1:$C$126,0))</f>
        <v>#N/A</v>
      </c>
      <c r="E8879" t="e">
        <f>INDEX(Sheet3!$E$1:$E$126,MATCH(DF!F8879,Sheet3!$C$1:$C$126,0))</f>
        <v>#N/A</v>
      </c>
      <c r="F8879" t="s">
        <v>12961</v>
      </c>
      <c r="G8879">
        <v>3.8</v>
      </c>
      <c r="H8879">
        <v>81</v>
      </c>
      <c r="I8879">
        <v>10.5</v>
      </c>
      <c r="J8879" t="s">
        <v>15339</v>
      </c>
      <c r="K8879" t="s">
        <v>15373</v>
      </c>
      <c r="L8879" t="e">
        <f>VLOOKUP(F8879,Sheet3!$B$2:$H$126,7,0)</f>
        <v>#N/A</v>
      </c>
    </row>
    <row r="8880" spans="1:12" hidden="1" x14ac:dyDescent="0.2">
      <c r="A8880" t="s">
        <v>6919</v>
      </c>
      <c r="B8880" t="s">
        <v>10944</v>
      </c>
      <c r="C8880" t="s">
        <v>10978</v>
      </c>
      <c r="D8880" t="e">
        <f>INDEX(Sheet3!$D$1:$D$126,MATCH(DF!F8880,Sheet3!$C$1:$C$126,0))</f>
        <v>#N/A</v>
      </c>
      <c r="E8880" t="e">
        <f>INDEX(Sheet3!$E$1:$E$126,MATCH(DF!F8880,Sheet3!$C$1:$C$126,0))</f>
        <v>#N/A</v>
      </c>
      <c r="F8880" t="s">
        <v>12013</v>
      </c>
      <c r="G8880">
        <v>3.5</v>
      </c>
      <c r="H8880">
        <v>81</v>
      </c>
      <c r="I8880">
        <v>11.92</v>
      </c>
      <c r="J8880" t="s">
        <v>15345</v>
      </c>
      <c r="K8880" t="s">
        <v>15373</v>
      </c>
      <c r="L8880" t="e">
        <f>VLOOKUP(F8880,Sheet3!$B$2:$H$126,7,0)</f>
        <v>#N/A</v>
      </c>
    </row>
    <row r="8881" spans="1:12" hidden="1" x14ac:dyDescent="0.2">
      <c r="A8881" t="s">
        <v>6920</v>
      </c>
      <c r="B8881" t="s">
        <v>10943</v>
      </c>
      <c r="C8881" t="s">
        <v>11008</v>
      </c>
      <c r="D8881" t="e">
        <f>INDEX(Sheet3!$D$1:$D$126,MATCH(DF!F8881,Sheet3!$C$1:$C$126,0))</f>
        <v>#N/A</v>
      </c>
      <c r="E8881" t="e">
        <f>INDEX(Sheet3!$E$1:$E$126,MATCH(DF!F8881,Sheet3!$C$1:$C$126,0))</f>
        <v>#N/A</v>
      </c>
      <c r="F8881" t="s">
        <v>13248</v>
      </c>
      <c r="G8881">
        <v>3.3</v>
      </c>
      <c r="H8881">
        <v>82</v>
      </c>
      <c r="I8881">
        <v>9.6</v>
      </c>
      <c r="J8881" t="s">
        <v>15345</v>
      </c>
      <c r="K8881" t="s">
        <v>15373</v>
      </c>
      <c r="L8881" t="e">
        <f>VLOOKUP(F8881,Sheet3!$B$2:$H$126,7,0)</f>
        <v>#N/A</v>
      </c>
    </row>
    <row r="8882" spans="1:12" hidden="1" x14ac:dyDescent="0.2">
      <c r="A8882" t="s">
        <v>6921</v>
      </c>
      <c r="B8882" t="s">
        <v>10944</v>
      </c>
      <c r="C8882" t="s">
        <v>10978</v>
      </c>
      <c r="D8882" t="e">
        <f>INDEX(Sheet3!$D$1:$D$126,MATCH(DF!F8882,Sheet3!$C$1:$C$126,0))</f>
        <v>#N/A</v>
      </c>
      <c r="E8882" t="e">
        <f>INDEX(Sheet3!$E$1:$E$126,MATCH(DF!F8882,Sheet3!$C$1:$C$126,0))</f>
        <v>#N/A</v>
      </c>
      <c r="F8882" t="s">
        <v>12165</v>
      </c>
      <c r="G8882">
        <v>3.6</v>
      </c>
      <c r="H8882">
        <v>82</v>
      </c>
      <c r="I8882">
        <v>8.9</v>
      </c>
      <c r="J8882" t="s">
        <v>15341</v>
      </c>
      <c r="K8882" t="s">
        <v>15373</v>
      </c>
      <c r="L8882" t="e">
        <f>VLOOKUP(F8882,Sheet3!$B$2:$H$126,7,0)</f>
        <v>#N/A</v>
      </c>
    </row>
    <row r="8883" spans="1:12" hidden="1" x14ac:dyDescent="0.2">
      <c r="A8883" t="s">
        <v>6922</v>
      </c>
      <c r="B8883" t="s">
        <v>10943</v>
      </c>
      <c r="C8883" t="s">
        <v>11009</v>
      </c>
      <c r="D8883" t="e">
        <f>INDEX(Sheet3!$D$1:$D$126,MATCH(DF!F8883,Sheet3!$C$1:$C$126,0))</f>
        <v>#N/A</v>
      </c>
      <c r="E8883" t="e">
        <f>INDEX(Sheet3!$E$1:$E$126,MATCH(DF!F8883,Sheet3!$C$1:$C$126,0))</f>
        <v>#N/A</v>
      </c>
      <c r="F8883" t="s">
        <v>14584</v>
      </c>
      <c r="G8883">
        <v>3.8</v>
      </c>
      <c r="H8883">
        <v>82</v>
      </c>
      <c r="I8883">
        <v>14.72</v>
      </c>
      <c r="J8883" t="s">
        <v>15345</v>
      </c>
      <c r="K8883" t="s">
        <v>15373</v>
      </c>
      <c r="L8883" t="e">
        <f>VLOOKUP(F8883,Sheet3!$B$2:$H$126,7,0)</f>
        <v>#N/A</v>
      </c>
    </row>
    <row r="8884" spans="1:12" hidden="1" x14ac:dyDescent="0.2">
      <c r="A8884" t="s">
        <v>6923</v>
      </c>
      <c r="B8884" t="s">
        <v>10950</v>
      </c>
      <c r="C8884" t="s">
        <v>11131</v>
      </c>
      <c r="D8884" t="e">
        <f>INDEX(Sheet3!$D$1:$D$126,MATCH(DF!F8884,Sheet3!$C$1:$C$126,0))</f>
        <v>#N/A</v>
      </c>
      <c r="E8884" t="e">
        <f>INDEX(Sheet3!$E$1:$E$126,MATCH(DF!F8884,Sheet3!$C$1:$C$126,0))</f>
        <v>#N/A</v>
      </c>
      <c r="F8884" t="s">
        <v>12875</v>
      </c>
      <c r="G8884">
        <v>3.5</v>
      </c>
      <c r="H8884">
        <v>82</v>
      </c>
      <c r="I8884">
        <v>5.79</v>
      </c>
      <c r="J8884" t="s">
        <v>15341</v>
      </c>
      <c r="K8884" t="s">
        <v>15373</v>
      </c>
      <c r="L8884" t="e">
        <f>VLOOKUP(F8884,Sheet3!$B$2:$H$126,7,0)</f>
        <v>#N/A</v>
      </c>
    </row>
    <row r="8885" spans="1:12" hidden="1" x14ac:dyDescent="0.2">
      <c r="A8885" t="s">
        <v>6924</v>
      </c>
      <c r="B8885" t="s">
        <v>10944</v>
      </c>
      <c r="C8885" t="s">
        <v>10994</v>
      </c>
      <c r="D8885" t="e">
        <f>INDEX(Sheet3!$D$1:$D$126,MATCH(DF!F8885,Sheet3!$C$1:$C$126,0))</f>
        <v>#N/A</v>
      </c>
      <c r="E8885" t="e">
        <f>INDEX(Sheet3!$E$1:$E$126,MATCH(DF!F8885,Sheet3!$C$1:$C$126,0))</f>
        <v>#N/A</v>
      </c>
      <c r="F8885" t="s">
        <v>12228</v>
      </c>
      <c r="G8885">
        <v>3.6</v>
      </c>
      <c r="H8885">
        <v>82</v>
      </c>
      <c r="I8885">
        <v>12.9</v>
      </c>
      <c r="J8885" t="s">
        <v>15339</v>
      </c>
      <c r="K8885" t="s">
        <v>15373</v>
      </c>
      <c r="L8885" t="e">
        <f>VLOOKUP(F8885,Sheet3!$B$2:$H$126,7,0)</f>
        <v>#N/A</v>
      </c>
    </row>
    <row r="8886" spans="1:12" hidden="1" x14ac:dyDescent="0.2">
      <c r="A8886" t="s">
        <v>6925</v>
      </c>
      <c r="B8886" t="s">
        <v>10943</v>
      </c>
      <c r="C8886" t="s">
        <v>11608</v>
      </c>
      <c r="D8886" t="e">
        <f>INDEX(Sheet3!$D$1:$D$126,MATCH(DF!F8886,Sheet3!$C$1:$C$126,0))</f>
        <v>#N/A</v>
      </c>
      <c r="E8886" t="e">
        <f>INDEX(Sheet3!$E$1:$E$126,MATCH(DF!F8886,Sheet3!$C$1:$C$126,0))</f>
        <v>#N/A</v>
      </c>
      <c r="F8886" t="s">
        <v>14585</v>
      </c>
      <c r="G8886">
        <v>3.9</v>
      </c>
      <c r="H8886">
        <v>83</v>
      </c>
      <c r="I8886">
        <v>8.9</v>
      </c>
      <c r="J8886" t="s">
        <v>15341</v>
      </c>
      <c r="K8886" t="s">
        <v>15373</v>
      </c>
      <c r="L8886" t="e">
        <f>VLOOKUP(F8886,Sheet3!$B$2:$H$126,7,0)</f>
        <v>#N/A</v>
      </c>
    </row>
    <row r="8887" spans="1:12" hidden="1" x14ac:dyDescent="0.2">
      <c r="A8887" t="s">
        <v>6848</v>
      </c>
      <c r="B8887" t="s">
        <v>10943</v>
      </c>
      <c r="C8887" t="s">
        <v>11213</v>
      </c>
      <c r="D8887" t="e">
        <f>INDEX(Sheet3!$D$1:$D$126,MATCH(DF!F8887,Sheet3!$C$1:$C$126,0))</f>
        <v>#N/A</v>
      </c>
      <c r="E8887" t="e">
        <f>INDEX(Sheet3!$E$1:$E$126,MATCH(DF!F8887,Sheet3!$C$1:$C$126,0))</f>
        <v>#N/A</v>
      </c>
      <c r="F8887" t="s">
        <v>14188</v>
      </c>
      <c r="G8887">
        <v>3.8</v>
      </c>
      <c r="H8887">
        <v>83</v>
      </c>
      <c r="I8887">
        <v>13.6</v>
      </c>
      <c r="J8887" t="s">
        <v>15339</v>
      </c>
      <c r="K8887" t="s">
        <v>15373</v>
      </c>
      <c r="L8887" t="e">
        <f>VLOOKUP(F8887,Sheet3!$B$2:$H$126,7,0)</f>
        <v>#N/A</v>
      </c>
    </row>
    <row r="8888" spans="1:12" hidden="1" x14ac:dyDescent="0.2">
      <c r="A8888" t="s">
        <v>6926</v>
      </c>
      <c r="B8888" t="s">
        <v>10943</v>
      </c>
      <c r="C8888" t="s">
        <v>11213</v>
      </c>
      <c r="D8888" t="e">
        <f>INDEX(Sheet3!$D$1:$D$126,MATCH(DF!F8888,Sheet3!$C$1:$C$126,0))</f>
        <v>#N/A</v>
      </c>
      <c r="E8888" t="e">
        <f>INDEX(Sheet3!$E$1:$E$126,MATCH(DF!F8888,Sheet3!$C$1:$C$126,0))</f>
        <v>#N/A</v>
      </c>
      <c r="F8888" t="s">
        <v>14570</v>
      </c>
      <c r="G8888">
        <v>3.7</v>
      </c>
      <c r="H8888">
        <v>83</v>
      </c>
      <c r="I8888">
        <v>13.3</v>
      </c>
      <c r="J8888" t="s">
        <v>15342</v>
      </c>
      <c r="K8888" t="s">
        <v>15373</v>
      </c>
      <c r="L8888" t="e">
        <f>VLOOKUP(F8888,Sheet3!$B$2:$H$126,7,0)</f>
        <v>#N/A</v>
      </c>
    </row>
    <row r="8889" spans="1:12" hidden="1" x14ac:dyDescent="0.2">
      <c r="A8889" t="s">
        <v>6927</v>
      </c>
      <c r="B8889" t="s">
        <v>10943</v>
      </c>
      <c r="C8889" t="s">
        <v>11021</v>
      </c>
      <c r="D8889" t="e">
        <f>INDEX(Sheet3!$D$1:$D$126,MATCH(DF!F8889,Sheet3!$C$1:$C$126,0))</f>
        <v>#N/A</v>
      </c>
      <c r="E8889" t="e">
        <f>INDEX(Sheet3!$E$1:$E$126,MATCH(DF!F8889,Sheet3!$C$1:$C$126,0))</f>
        <v>#N/A</v>
      </c>
      <c r="F8889" t="s">
        <v>12134</v>
      </c>
      <c r="G8889">
        <v>4</v>
      </c>
      <c r="H8889">
        <v>83</v>
      </c>
      <c r="I8889">
        <v>7.75</v>
      </c>
      <c r="J8889" t="s">
        <v>15345</v>
      </c>
      <c r="K8889" t="s">
        <v>15373</v>
      </c>
      <c r="L8889" t="e">
        <f>VLOOKUP(F8889,Sheet3!$B$2:$H$126,7,0)</f>
        <v>#N/A</v>
      </c>
    </row>
    <row r="8890" spans="1:12" hidden="1" x14ac:dyDescent="0.2">
      <c r="A8890" t="s">
        <v>6928</v>
      </c>
      <c r="B8890" t="s">
        <v>10950</v>
      </c>
      <c r="C8890" t="s">
        <v>11102</v>
      </c>
      <c r="D8890" t="e">
        <f>INDEX(Sheet3!$D$1:$D$126,MATCH(DF!F8890,Sheet3!$C$1:$C$126,0))</f>
        <v>#N/A</v>
      </c>
      <c r="E8890" t="e">
        <f>INDEX(Sheet3!$E$1:$E$126,MATCH(DF!F8890,Sheet3!$C$1:$C$126,0))</f>
        <v>#N/A</v>
      </c>
      <c r="F8890" t="s">
        <v>14072</v>
      </c>
      <c r="G8890">
        <v>3.9</v>
      </c>
      <c r="H8890">
        <v>84</v>
      </c>
      <c r="I8890">
        <v>5.7</v>
      </c>
      <c r="J8890" t="s">
        <v>15341</v>
      </c>
      <c r="K8890" t="s">
        <v>15373</v>
      </c>
      <c r="L8890" t="e">
        <f>VLOOKUP(F8890,Sheet3!$B$2:$H$126,7,0)</f>
        <v>#N/A</v>
      </c>
    </row>
    <row r="8891" spans="1:12" hidden="1" x14ac:dyDescent="0.2">
      <c r="A8891" t="s">
        <v>6929</v>
      </c>
      <c r="B8891" t="s">
        <v>10945</v>
      </c>
      <c r="C8891" t="s">
        <v>11551</v>
      </c>
      <c r="D8891" t="e">
        <f>INDEX(Sheet3!$D$1:$D$126,MATCH(DF!F8891,Sheet3!$C$1:$C$126,0))</f>
        <v>#N/A</v>
      </c>
      <c r="E8891" t="e">
        <f>INDEX(Sheet3!$E$1:$E$126,MATCH(DF!F8891,Sheet3!$C$1:$C$126,0))</f>
        <v>#N/A</v>
      </c>
      <c r="F8891" t="s">
        <v>14296</v>
      </c>
      <c r="G8891">
        <v>4</v>
      </c>
      <c r="H8891">
        <v>84</v>
      </c>
      <c r="I8891">
        <v>7.6</v>
      </c>
      <c r="J8891" t="s">
        <v>15345</v>
      </c>
      <c r="K8891" t="s">
        <v>15373</v>
      </c>
      <c r="L8891" t="e">
        <f>VLOOKUP(F8891,Sheet3!$B$2:$H$126,7,0)</f>
        <v>#N/A</v>
      </c>
    </row>
    <row r="8892" spans="1:12" hidden="1" x14ac:dyDescent="0.2">
      <c r="A8892" t="s">
        <v>6930</v>
      </c>
      <c r="B8892" t="s">
        <v>10950</v>
      </c>
      <c r="C8892" t="s">
        <v>11055</v>
      </c>
      <c r="D8892" t="e">
        <f>INDEX(Sheet3!$D$1:$D$126,MATCH(DF!F8892,Sheet3!$C$1:$C$126,0))</f>
        <v>#N/A</v>
      </c>
      <c r="E8892" t="e">
        <f>INDEX(Sheet3!$E$1:$E$126,MATCH(DF!F8892,Sheet3!$C$1:$C$126,0))</f>
        <v>#N/A</v>
      </c>
      <c r="F8892" t="s">
        <v>12337</v>
      </c>
      <c r="G8892">
        <v>3.7</v>
      </c>
      <c r="H8892">
        <v>86</v>
      </c>
      <c r="I8892">
        <v>6.75</v>
      </c>
      <c r="J8892" t="s">
        <v>15341</v>
      </c>
      <c r="K8892" t="s">
        <v>15373</v>
      </c>
      <c r="L8892" t="e">
        <f>VLOOKUP(F8892,Sheet3!$B$2:$H$126,7,0)</f>
        <v>#N/A</v>
      </c>
    </row>
    <row r="8893" spans="1:12" hidden="1" x14ac:dyDescent="0.2">
      <c r="A8893" t="s">
        <v>6920</v>
      </c>
      <c r="B8893" t="s">
        <v>10943</v>
      </c>
      <c r="C8893" t="s">
        <v>11008</v>
      </c>
      <c r="D8893" t="e">
        <f>INDEX(Sheet3!$D$1:$D$126,MATCH(DF!F8893,Sheet3!$C$1:$C$126,0))</f>
        <v>#N/A</v>
      </c>
      <c r="E8893" t="e">
        <f>INDEX(Sheet3!$E$1:$E$126,MATCH(DF!F8893,Sheet3!$C$1:$C$126,0))</f>
        <v>#N/A</v>
      </c>
      <c r="F8893" t="s">
        <v>13017</v>
      </c>
      <c r="G8893">
        <v>3.2</v>
      </c>
      <c r="H8893">
        <v>87</v>
      </c>
      <c r="I8893">
        <v>8.7799999999999994</v>
      </c>
      <c r="J8893" t="s">
        <v>15345</v>
      </c>
      <c r="K8893" t="s">
        <v>15373</v>
      </c>
      <c r="L8893" t="e">
        <f>VLOOKUP(F8893,Sheet3!$B$2:$H$126,7,0)</f>
        <v>#N/A</v>
      </c>
    </row>
    <row r="8894" spans="1:12" hidden="1" x14ac:dyDescent="0.2">
      <c r="A8894" t="s">
        <v>6931</v>
      </c>
      <c r="B8894" t="s">
        <v>10944</v>
      </c>
      <c r="C8894" t="s">
        <v>11390</v>
      </c>
      <c r="D8894" t="e">
        <f>INDEX(Sheet3!$D$1:$D$126,MATCH(DF!F8894,Sheet3!$C$1:$C$126,0))</f>
        <v>#N/A</v>
      </c>
      <c r="E8894" t="e">
        <f>INDEX(Sheet3!$E$1:$E$126,MATCH(DF!F8894,Sheet3!$C$1:$C$126,0))</f>
        <v>#N/A</v>
      </c>
      <c r="F8894" t="s">
        <v>12931</v>
      </c>
      <c r="G8894">
        <v>3.7</v>
      </c>
      <c r="H8894">
        <v>87</v>
      </c>
      <c r="I8894">
        <v>9.5</v>
      </c>
      <c r="J8894" t="s">
        <v>15345</v>
      </c>
      <c r="K8894" t="s">
        <v>15373</v>
      </c>
      <c r="L8894" t="e">
        <f>VLOOKUP(F8894,Sheet3!$B$2:$H$126,7,0)</f>
        <v>#N/A</v>
      </c>
    </row>
    <row r="8895" spans="1:12" hidden="1" x14ac:dyDescent="0.2">
      <c r="A8895" t="s">
        <v>6932</v>
      </c>
      <c r="B8895" t="s">
        <v>10949</v>
      </c>
      <c r="C8895" t="s">
        <v>11132</v>
      </c>
      <c r="D8895" t="e">
        <f>INDEX(Sheet3!$D$1:$D$126,MATCH(DF!F8895,Sheet3!$C$1:$C$126,0))</f>
        <v>#N/A</v>
      </c>
      <c r="E8895" t="e">
        <f>INDEX(Sheet3!$E$1:$E$126,MATCH(DF!F8895,Sheet3!$C$1:$C$126,0))</f>
        <v>#N/A</v>
      </c>
      <c r="F8895" t="s">
        <v>14586</v>
      </c>
      <c r="G8895">
        <v>3.8</v>
      </c>
      <c r="H8895">
        <v>87</v>
      </c>
      <c r="I8895">
        <v>19.899999999999999</v>
      </c>
      <c r="J8895" t="s">
        <v>15343</v>
      </c>
      <c r="K8895" t="s">
        <v>15373</v>
      </c>
      <c r="L8895" t="e">
        <f>VLOOKUP(F8895,Sheet3!$B$2:$H$126,7,0)</f>
        <v>#N/A</v>
      </c>
    </row>
    <row r="8896" spans="1:12" hidden="1" x14ac:dyDescent="0.2">
      <c r="A8896" t="s">
        <v>6933</v>
      </c>
      <c r="B8896" t="s">
        <v>10955</v>
      </c>
      <c r="C8896" t="s">
        <v>11028</v>
      </c>
      <c r="D8896" t="e">
        <f>INDEX(Sheet3!$D$1:$D$126,MATCH(DF!F8896,Sheet3!$C$1:$C$126,0))</f>
        <v>#N/A</v>
      </c>
      <c r="E8896" t="e">
        <f>INDEX(Sheet3!$E$1:$E$126,MATCH(DF!F8896,Sheet3!$C$1:$C$126,0))</f>
        <v>#N/A</v>
      </c>
      <c r="F8896" t="s">
        <v>14192</v>
      </c>
      <c r="G8896">
        <v>3.9</v>
      </c>
      <c r="H8896">
        <v>89</v>
      </c>
      <c r="I8896">
        <v>14.9</v>
      </c>
      <c r="J8896" t="s">
        <v>15341</v>
      </c>
      <c r="K8896" t="s">
        <v>15373</v>
      </c>
      <c r="L8896" t="e">
        <f>VLOOKUP(F8896,Sheet3!$B$2:$H$126,7,0)</f>
        <v>#N/A</v>
      </c>
    </row>
    <row r="8897" spans="1:12" hidden="1" x14ac:dyDescent="0.2">
      <c r="A8897" t="s">
        <v>6934</v>
      </c>
      <c r="B8897" t="s">
        <v>10950</v>
      </c>
      <c r="C8897" t="s">
        <v>11055</v>
      </c>
      <c r="D8897" t="e">
        <f>INDEX(Sheet3!$D$1:$D$126,MATCH(DF!F8897,Sheet3!$C$1:$C$126,0))</f>
        <v>#N/A</v>
      </c>
      <c r="E8897" t="e">
        <f>INDEX(Sheet3!$E$1:$E$126,MATCH(DF!F8897,Sheet3!$C$1:$C$126,0))</f>
        <v>#N/A</v>
      </c>
      <c r="F8897" t="s">
        <v>12113</v>
      </c>
      <c r="G8897">
        <v>3.7</v>
      </c>
      <c r="H8897">
        <v>89</v>
      </c>
      <c r="I8897">
        <v>5.8</v>
      </c>
      <c r="J8897" t="s">
        <v>15345</v>
      </c>
      <c r="K8897" t="s">
        <v>15373</v>
      </c>
      <c r="L8897" t="e">
        <f>VLOOKUP(F8897,Sheet3!$B$2:$H$126,7,0)</f>
        <v>#N/A</v>
      </c>
    </row>
    <row r="8898" spans="1:12" hidden="1" x14ac:dyDescent="0.2">
      <c r="A8898" t="s">
        <v>6935</v>
      </c>
      <c r="B8898" t="s">
        <v>10943</v>
      </c>
      <c r="C8898" t="s">
        <v>11604</v>
      </c>
      <c r="D8898" t="e">
        <f>INDEX(Sheet3!$D$1:$D$126,MATCH(DF!F8898,Sheet3!$C$1:$C$126,0))</f>
        <v>#N/A</v>
      </c>
      <c r="E8898" t="e">
        <f>INDEX(Sheet3!$E$1:$E$126,MATCH(DF!F8898,Sheet3!$C$1:$C$126,0))</f>
        <v>#N/A</v>
      </c>
      <c r="F8898" t="s">
        <v>14477</v>
      </c>
      <c r="G8898">
        <v>3.7</v>
      </c>
      <c r="H8898">
        <v>90</v>
      </c>
      <c r="I8898">
        <v>9.85</v>
      </c>
      <c r="J8898" t="s">
        <v>15341</v>
      </c>
      <c r="K8898" t="s">
        <v>15373</v>
      </c>
      <c r="L8898" t="e">
        <f>VLOOKUP(F8898,Sheet3!$B$2:$H$126,7,0)</f>
        <v>#N/A</v>
      </c>
    </row>
    <row r="8899" spans="1:12" hidden="1" x14ac:dyDescent="0.2">
      <c r="A8899" t="s">
        <v>6936</v>
      </c>
      <c r="B8899" t="s">
        <v>10943</v>
      </c>
      <c r="C8899" t="s">
        <v>11022</v>
      </c>
      <c r="D8899" t="e">
        <f>INDEX(Sheet3!$D$1:$D$126,MATCH(DF!F8899,Sheet3!$C$1:$C$126,0))</f>
        <v>#N/A</v>
      </c>
      <c r="E8899" t="e">
        <f>INDEX(Sheet3!$E$1:$E$126,MATCH(DF!F8899,Sheet3!$C$1:$C$126,0))</f>
        <v>#N/A</v>
      </c>
      <c r="F8899" t="s">
        <v>11887</v>
      </c>
      <c r="G8899">
        <v>3.7</v>
      </c>
      <c r="H8899">
        <v>90</v>
      </c>
      <c r="I8899">
        <v>7.19</v>
      </c>
      <c r="J8899" t="s">
        <v>15341</v>
      </c>
      <c r="K8899" t="s">
        <v>15373</v>
      </c>
      <c r="L8899" t="e">
        <f>VLOOKUP(F8899,Sheet3!$B$2:$H$126,7,0)</f>
        <v>#N/A</v>
      </c>
    </row>
    <row r="8900" spans="1:12" hidden="1" x14ac:dyDescent="0.2">
      <c r="A8900" t="s">
        <v>6937</v>
      </c>
      <c r="B8900" t="s">
        <v>10950</v>
      </c>
      <c r="C8900" t="s">
        <v>11057</v>
      </c>
      <c r="D8900" t="e">
        <f>INDEX(Sheet3!$D$1:$D$126,MATCH(DF!F8900,Sheet3!$C$1:$C$126,0))</f>
        <v>#N/A</v>
      </c>
      <c r="E8900" t="e">
        <f>INDEX(Sheet3!$E$1:$E$126,MATCH(DF!F8900,Sheet3!$C$1:$C$126,0))</f>
        <v>#N/A</v>
      </c>
      <c r="F8900" t="s">
        <v>11912</v>
      </c>
      <c r="G8900">
        <v>3.7</v>
      </c>
      <c r="H8900">
        <v>91</v>
      </c>
      <c r="I8900">
        <v>5.75</v>
      </c>
      <c r="J8900" t="s">
        <v>15345</v>
      </c>
      <c r="K8900" t="s">
        <v>15373</v>
      </c>
      <c r="L8900" t="e">
        <f>VLOOKUP(F8900,Sheet3!$B$2:$H$126,7,0)</f>
        <v>#N/A</v>
      </c>
    </row>
    <row r="8901" spans="1:12" hidden="1" x14ac:dyDescent="0.2">
      <c r="A8901" t="s">
        <v>6938</v>
      </c>
      <c r="B8901" t="s">
        <v>10943</v>
      </c>
      <c r="C8901" t="s">
        <v>11144</v>
      </c>
      <c r="D8901" t="e">
        <f>INDEX(Sheet3!$D$1:$D$126,MATCH(DF!F8901,Sheet3!$C$1:$C$126,0))</f>
        <v>#N/A</v>
      </c>
      <c r="E8901" t="e">
        <f>INDEX(Sheet3!$E$1:$E$126,MATCH(DF!F8901,Sheet3!$C$1:$C$126,0))</f>
        <v>#N/A</v>
      </c>
      <c r="F8901" t="s">
        <v>13519</v>
      </c>
      <c r="G8901">
        <v>3.7</v>
      </c>
      <c r="H8901">
        <v>92</v>
      </c>
      <c r="I8901">
        <v>38.01</v>
      </c>
      <c r="J8901" t="s">
        <v>15342</v>
      </c>
      <c r="K8901" t="s">
        <v>15373</v>
      </c>
      <c r="L8901" t="e">
        <f>VLOOKUP(F8901,Sheet3!$B$2:$H$126,7,0)</f>
        <v>#N/A</v>
      </c>
    </row>
    <row r="8902" spans="1:12" hidden="1" x14ac:dyDescent="0.2">
      <c r="A8902" t="s">
        <v>6939</v>
      </c>
      <c r="B8902" t="s">
        <v>10943</v>
      </c>
      <c r="C8902" t="s">
        <v>10985</v>
      </c>
      <c r="D8902" t="e">
        <f>INDEX(Sheet3!$D$1:$D$126,MATCH(DF!F8902,Sheet3!$C$1:$C$126,0))</f>
        <v>#N/A</v>
      </c>
      <c r="E8902" t="e">
        <f>INDEX(Sheet3!$E$1:$E$126,MATCH(DF!F8902,Sheet3!$C$1:$C$126,0))</f>
        <v>#N/A</v>
      </c>
      <c r="F8902" t="s">
        <v>13111</v>
      </c>
      <c r="G8902">
        <v>3.9</v>
      </c>
      <c r="H8902">
        <v>95</v>
      </c>
      <c r="I8902">
        <v>8.7200000000000006</v>
      </c>
      <c r="J8902" t="s">
        <v>15341</v>
      </c>
      <c r="K8902" t="s">
        <v>15373</v>
      </c>
      <c r="L8902" t="e">
        <f>VLOOKUP(F8902,Sheet3!$B$2:$H$126,7,0)</f>
        <v>#N/A</v>
      </c>
    </row>
    <row r="8903" spans="1:12" hidden="1" x14ac:dyDescent="0.2">
      <c r="A8903" t="s">
        <v>6940</v>
      </c>
      <c r="B8903" t="s">
        <v>10950</v>
      </c>
      <c r="C8903" t="s">
        <v>11090</v>
      </c>
      <c r="D8903" t="e">
        <f>INDEX(Sheet3!$D$1:$D$126,MATCH(DF!F8903,Sheet3!$C$1:$C$126,0))</f>
        <v>#N/A</v>
      </c>
      <c r="E8903" t="e">
        <f>INDEX(Sheet3!$E$1:$E$126,MATCH(DF!F8903,Sheet3!$C$1:$C$126,0))</f>
        <v>#N/A</v>
      </c>
      <c r="F8903" t="s">
        <v>12005</v>
      </c>
      <c r="G8903">
        <v>3.8</v>
      </c>
      <c r="H8903">
        <v>95</v>
      </c>
      <c r="I8903">
        <v>13.37</v>
      </c>
      <c r="J8903" t="s">
        <v>15345</v>
      </c>
      <c r="K8903" t="s">
        <v>15373</v>
      </c>
      <c r="L8903" t="e">
        <f>VLOOKUP(F8903,Sheet3!$B$2:$H$126,7,0)</f>
        <v>#N/A</v>
      </c>
    </row>
    <row r="8904" spans="1:12" hidden="1" x14ac:dyDescent="0.2">
      <c r="A8904" t="s">
        <v>6941</v>
      </c>
      <c r="B8904" t="s">
        <v>10943</v>
      </c>
      <c r="C8904" t="s">
        <v>11213</v>
      </c>
      <c r="D8904" t="e">
        <f>INDEX(Sheet3!$D$1:$D$126,MATCH(DF!F8904,Sheet3!$C$1:$C$126,0))</f>
        <v>#N/A</v>
      </c>
      <c r="E8904" t="e">
        <f>INDEX(Sheet3!$E$1:$E$126,MATCH(DF!F8904,Sheet3!$C$1:$C$126,0))</f>
        <v>#N/A</v>
      </c>
      <c r="F8904" t="s">
        <v>14558</v>
      </c>
      <c r="G8904">
        <v>4.3</v>
      </c>
      <c r="H8904">
        <v>96</v>
      </c>
      <c r="I8904">
        <v>45</v>
      </c>
      <c r="J8904" t="s">
        <v>15345</v>
      </c>
      <c r="K8904" t="s">
        <v>15373</v>
      </c>
      <c r="L8904" t="e">
        <f>VLOOKUP(F8904,Sheet3!$B$2:$H$126,7,0)</f>
        <v>#N/A</v>
      </c>
    </row>
    <row r="8905" spans="1:12" hidden="1" x14ac:dyDescent="0.2">
      <c r="A8905" t="s">
        <v>6942</v>
      </c>
      <c r="B8905" t="s">
        <v>10943</v>
      </c>
      <c r="C8905" t="s">
        <v>11437</v>
      </c>
      <c r="D8905" t="e">
        <f>INDEX(Sheet3!$D$1:$D$126,MATCH(DF!F8905,Sheet3!$C$1:$C$126,0))</f>
        <v>#N/A</v>
      </c>
      <c r="E8905" t="e">
        <f>INDEX(Sheet3!$E$1:$E$126,MATCH(DF!F8905,Sheet3!$C$1:$C$126,0))</f>
        <v>#N/A</v>
      </c>
      <c r="F8905" t="s">
        <v>13818</v>
      </c>
      <c r="G8905">
        <v>3.9</v>
      </c>
      <c r="H8905">
        <v>96</v>
      </c>
      <c r="I8905">
        <v>8.1999999999999993</v>
      </c>
      <c r="J8905" t="s">
        <v>15345</v>
      </c>
      <c r="K8905" t="s">
        <v>15373</v>
      </c>
      <c r="L8905" t="e">
        <f>VLOOKUP(F8905,Sheet3!$B$2:$H$126,7,0)</f>
        <v>#N/A</v>
      </c>
    </row>
    <row r="8906" spans="1:12" hidden="1" x14ac:dyDescent="0.2">
      <c r="A8906" t="s">
        <v>6943</v>
      </c>
      <c r="B8906" t="s">
        <v>10950</v>
      </c>
      <c r="C8906" t="s">
        <v>11046</v>
      </c>
      <c r="D8906" t="e">
        <f>INDEX(Sheet3!$D$1:$D$126,MATCH(DF!F8906,Sheet3!$C$1:$C$126,0))</f>
        <v>#N/A</v>
      </c>
      <c r="E8906" t="e">
        <f>INDEX(Sheet3!$E$1:$E$126,MATCH(DF!F8906,Sheet3!$C$1:$C$126,0))</f>
        <v>#N/A</v>
      </c>
      <c r="F8906" t="s">
        <v>11921</v>
      </c>
      <c r="G8906">
        <v>3.5</v>
      </c>
      <c r="H8906">
        <v>97</v>
      </c>
      <c r="I8906">
        <v>6.95</v>
      </c>
      <c r="J8906" t="s">
        <v>15345</v>
      </c>
      <c r="K8906" t="s">
        <v>15373</v>
      </c>
      <c r="L8906" t="e">
        <f>VLOOKUP(F8906,Sheet3!$B$2:$H$126,7,0)</f>
        <v>#N/A</v>
      </c>
    </row>
    <row r="8907" spans="1:12" hidden="1" x14ac:dyDescent="0.2">
      <c r="A8907" t="s">
        <v>6944</v>
      </c>
      <c r="B8907" t="s">
        <v>10945</v>
      </c>
      <c r="C8907" t="s">
        <v>11219</v>
      </c>
      <c r="D8907" t="e">
        <f>INDEX(Sheet3!$D$1:$D$126,MATCH(DF!F8907,Sheet3!$C$1:$C$126,0))</f>
        <v>#N/A</v>
      </c>
      <c r="E8907" t="e">
        <f>INDEX(Sheet3!$E$1:$E$126,MATCH(DF!F8907,Sheet3!$C$1:$C$126,0))</f>
        <v>#N/A</v>
      </c>
      <c r="F8907" t="s">
        <v>14587</v>
      </c>
      <c r="G8907">
        <v>3.9</v>
      </c>
      <c r="H8907">
        <v>97</v>
      </c>
      <c r="I8907">
        <v>9.9</v>
      </c>
      <c r="J8907" t="s">
        <v>15345</v>
      </c>
      <c r="K8907" t="s">
        <v>15373</v>
      </c>
      <c r="L8907" t="e">
        <f>VLOOKUP(F8907,Sheet3!$B$2:$H$126,7,0)</f>
        <v>#N/A</v>
      </c>
    </row>
    <row r="8908" spans="1:12" hidden="1" x14ac:dyDescent="0.2">
      <c r="A8908" t="s">
        <v>6945</v>
      </c>
      <c r="B8908" t="s">
        <v>10949</v>
      </c>
      <c r="C8908" t="s">
        <v>10991</v>
      </c>
      <c r="D8908" t="e">
        <f>INDEX(Sheet3!$D$1:$D$126,MATCH(DF!F8908,Sheet3!$C$1:$C$126,0))</f>
        <v>#N/A</v>
      </c>
      <c r="E8908" t="e">
        <f>INDEX(Sheet3!$E$1:$E$126,MATCH(DF!F8908,Sheet3!$C$1:$C$126,0))</f>
        <v>#N/A</v>
      </c>
      <c r="F8908" t="s">
        <v>12361</v>
      </c>
      <c r="G8908">
        <v>3.5</v>
      </c>
      <c r="H8908">
        <v>98</v>
      </c>
      <c r="I8908">
        <v>7.9</v>
      </c>
      <c r="J8908" t="s">
        <v>15341</v>
      </c>
      <c r="K8908" t="s">
        <v>15373</v>
      </c>
      <c r="L8908" t="e">
        <f>VLOOKUP(F8908,Sheet3!$B$2:$H$126,7,0)</f>
        <v>#N/A</v>
      </c>
    </row>
    <row r="8909" spans="1:12" hidden="1" x14ac:dyDescent="0.2">
      <c r="A8909" t="s">
        <v>6946</v>
      </c>
      <c r="B8909" t="s">
        <v>10943</v>
      </c>
      <c r="C8909" t="s">
        <v>11034</v>
      </c>
      <c r="D8909" t="e">
        <f>INDEX(Sheet3!$D$1:$D$126,MATCH(DF!F8909,Sheet3!$C$1:$C$126,0))</f>
        <v>#N/A</v>
      </c>
      <c r="E8909" t="e">
        <f>INDEX(Sheet3!$E$1:$E$126,MATCH(DF!F8909,Sheet3!$C$1:$C$126,0))</f>
        <v>#N/A</v>
      </c>
      <c r="F8909" t="s">
        <v>12726</v>
      </c>
      <c r="G8909">
        <v>3.7</v>
      </c>
      <c r="H8909">
        <v>99</v>
      </c>
      <c r="I8909">
        <v>9.9499999999999993</v>
      </c>
      <c r="J8909" t="s">
        <v>15339</v>
      </c>
      <c r="K8909" t="s">
        <v>15373</v>
      </c>
      <c r="L8909" t="e">
        <f>VLOOKUP(F8909,Sheet3!$B$2:$H$126,7,0)</f>
        <v>#N/A</v>
      </c>
    </row>
    <row r="8910" spans="1:12" hidden="1" x14ac:dyDescent="0.2">
      <c r="A8910" t="s">
        <v>6744</v>
      </c>
      <c r="B8910" t="s">
        <v>10945</v>
      </c>
      <c r="C8910" t="s">
        <v>11219</v>
      </c>
      <c r="D8910" t="e">
        <f>INDEX(Sheet3!$D$1:$D$126,MATCH(DF!F8910,Sheet3!$C$1:$C$126,0))</f>
        <v>#N/A</v>
      </c>
      <c r="E8910" t="e">
        <f>INDEX(Sheet3!$E$1:$E$126,MATCH(DF!F8910,Sheet3!$C$1:$C$126,0))</f>
        <v>#N/A</v>
      </c>
      <c r="F8910" t="s">
        <v>13780</v>
      </c>
      <c r="G8910">
        <v>3.6</v>
      </c>
      <c r="H8910">
        <v>99</v>
      </c>
      <c r="I8910">
        <v>8.24</v>
      </c>
      <c r="J8910" t="s">
        <v>15345</v>
      </c>
      <c r="K8910" t="s">
        <v>15373</v>
      </c>
      <c r="L8910" t="e">
        <f>VLOOKUP(F8910,Sheet3!$B$2:$H$126,7,0)</f>
        <v>#N/A</v>
      </c>
    </row>
    <row r="8911" spans="1:12" hidden="1" x14ac:dyDescent="0.2">
      <c r="A8911" t="s">
        <v>6947</v>
      </c>
      <c r="B8911" t="s">
        <v>10943</v>
      </c>
      <c r="C8911" t="s">
        <v>11420</v>
      </c>
      <c r="D8911" t="e">
        <f>INDEX(Sheet3!$D$1:$D$126,MATCH(DF!F8911,Sheet3!$C$1:$C$126,0))</f>
        <v>#N/A</v>
      </c>
      <c r="E8911" t="e">
        <f>INDEX(Sheet3!$E$1:$E$126,MATCH(DF!F8911,Sheet3!$C$1:$C$126,0))</f>
        <v>#N/A</v>
      </c>
      <c r="F8911" t="s">
        <v>14588</v>
      </c>
      <c r="G8911">
        <v>4</v>
      </c>
      <c r="H8911">
        <v>100</v>
      </c>
      <c r="I8911">
        <v>6.49</v>
      </c>
      <c r="J8911" t="s">
        <v>15345</v>
      </c>
      <c r="K8911" t="s">
        <v>15373</v>
      </c>
      <c r="L8911" t="e">
        <f>VLOOKUP(F8911,Sheet3!$B$2:$H$126,7,0)</f>
        <v>#N/A</v>
      </c>
    </row>
    <row r="8912" spans="1:12" hidden="1" x14ac:dyDescent="0.2">
      <c r="A8912" t="s">
        <v>6805</v>
      </c>
      <c r="B8912" t="s">
        <v>10944</v>
      </c>
      <c r="C8912" t="s">
        <v>11605</v>
      </c>
      <c r="D8912" t="e">
        <f>INDEX(Sheet3!$D$1:$D$126,MATCH(DF!F8912,Sheet3!$C$1:$C$126,0))</f>
        <v>#N/A</v>
      </c>
      <c r="E8912" t="e">
        <f>INDEX(Sheet3!$E$1:$E$126,MATCH(DF!F8912,Sheet3!$C$1:$C$126,0))</f>
        <v>#N/A</v>
      </c>
      <c r="F8912" t="s">
        <v>13796</v>
      </c>
      <c r="G8912">
        <v>3.6</v>
      </c>
      <c r="H8912">
        <v>101</v>
      </c>
      <c r="I8912">
        <v>7.9</v>
      </c>
      <c r="J8912" t="s">
        <v>15339</v>
      </c>
      <c r="K8912" t="s">
        <v>15373</v>
      </c>
      <c r="L8912" t="e">
        <f>VLOOKUP(F8912,Sheet3!$B$2:$H$126,7,0)</f>
        <v>#N/A</v>
      </c>
    </row>
    <row r="8913" spans="1:12" hidden="1" x14ac:dyDescent="0.2">
      <c r="A8913" t="s">
        <v>6948</v>
      </c>
      <c r="B8913" t="s">
        <v>10945</v>
      </c>
      <c r="C8913" t="s">
        <v>11150</v>
      </c>
      <c r="D8913" t="e">
        <f>INDEX(Sheet3!$D$1:$D$126,MATCH(DF!F8913,Sheet3!$C$1:$C$126,0))</f>
        <v>#N/A</v>
      </c>
      <c r="E8913" t="e">
        <f>INDEX(Sheet3!$E$1:$E$126,MATCH(DF!F8913,Sheet3!$C$1:$C$126,0))</f>
        <v>#N/A</v>
      </c>
      <c r="F8913" t="s">
        <v>12042</v>
      </c>
      <c r="G8913">
        <v>4.0999999999999996</v>
      </c>
      <c r="H8913">
        <v>102</v>
      </c>
      <c r="I8913">
        <v>18.059999999999999</v>
      </c>
      <c r="J8913" t="s">
        <v>15341</v>
      </c>
      <c r="K8913" t="s">
        <v>15373</v>
      </c>
      <c r="L8913" t="e">
        <f>VLOOKUP(F8913,Sheet3!$B$2:$H$126,7,0)</f>
        <v>#N/A</v>
      </c>
    </row>
    <row r="8914" spans="1:12" hidden="1" x14ac:dyDescent="0.2">
      <c r="A8914" t="s">
        <v>6949</v>
      </c>
      <c r="B8914" t="s">
        <v>10944</v>
      </c>
      <c r="C8914" t="s">
        <v>11000</v>
      </c>
      <c r="D8914" t="e">
        <f>INDEX(Sheet3!$D$1:$D$126,MATCH(DF!F8914,Sheet3!$C$1:$C$126,0))</f>
        <v>#N/A</v>
      </c>
      <c r="E8914" t="e">
        <f>INDEX(Sheet3!$E$1:$E$126,MATCH(DF!F8914,Sheet3!$C$1:$C$126,0))</f>
        <v>#N/A</v>
      </c>
      <c r="F8914" t="s">
        <v>11884</v>
      </c>
      <c r="G8914">
        <v>3.5</v>
      </c>
      <c r="H8914">
        <v>102</v>
      </c>
      <c r="I8914">
        <v>8.5</v>
      </c>
      <c r="J8914" t="s">
        <v>15345</v>
      </c>
      <c r="K8914" t="s">
        <v>15373</v>
      </c>
      <c r="L8914" t="e">
        <f>VLOOKUP(F8914,Sheet3!$B$2:$H$126,7,0)</f>
        <v>#N/A</v>
      </c>
    </row>
    <row r="8915" spans="1:12" hidden="1" x14ac:dyDescent="0.2">
      <c r="A8915" t="s">
        <v>6950</v>
      </c>
      <c r="B8915" t="s">
        <v>10943</v>
      </c>
      <c r="C8915" t="s">
        <v>11144</v>
      </c>
      <c r="D8915" t="e">
        <f>INDEX(Sheet3!$D$1:$D$126,MATCH(DF!F8915,Sheet3!$C$1:$C$126,0))</f>
        <v>#N/A</v>
      </c>
      <c r="E8915" t="e">
        <f>INDEX(Sheet3!$E$1:$E$126,MATCH(DF!F8915,Sheet3!$C$1:$C$126,0))</f>
        <v>#N/A</v>
      </c>
      <c r="F8915" t="s">
        <v>12385</v>
      </c>
      <c r="G8915">
        <v>4</v>
      </c>
      <c r="H8915">
        <v>105</v>
      </c>
      <c r="I8915">
        <v>25.9</v>
      </c>
      <c r="J8915" t="s">
        <v>15345</v>
      </c>
      <c r="K8915" t="s">
        <v>15373</v>
      </c>
      <c r="L8915" t="e">
        <f>VLOOKUP(F8915,Sheet3!$B$2:$H$126,7,0)</f>
        <v>#N/A</v>
      </c>
    </row>
    <row r="8916" spans="1:12" hidden="1" x14ac:dyDescent="0.2">
      <c r="A8916" t="s">
        <v>6951</v>
      </c>
      <c r="B8916" t="s">
        <v>10950</v>
      </c>
      <c r="C8916" t="s">
        <v>11248</v>
      </c>
      <c r="D8916" t="e">
        <f>INDEX(Sheet3!$D$1:$D$126,MATCH(DF!F8916,Sheet3!$C$1:$C$126,0))</f>
        <v>#N/A</v>
      </c>
      <c r="E8916" t="e">
        <f>INDEX(Sheet3!$E$1:$E$126,MATCH(DF!F8916,Sheet3!$C$1:$C$126,0))</f>
        <v>#N/A</v>
      </c>
      <c r="F8916" t="s">
        <v>14589</v>
      </c>
      <c r="G8916">
        <v>3.8</v>
      </c>
      <c r="H8916">
        <v>106</v>
      </c>
      <c r="I8916">
        <v>4.84</v>
      </c>
      <c r="J8916" t="s">
        <v>15341</v>
      </c>
      <c r="K8916" t="s">
        <v>15373</v>
      </c>
      <c r="L8916" t="e">
        <f>VLOOKUP(F8916,Sheet3!$B$2:$H$126,7,0)</f>
        <v>#N/A</v>
      </c>
    </row>
    <row r="8917" spans="1:12" hidden="1" x14ac:dyDescent="0.2">
      <c r="A8917" t="s">
        <v>6952</v>
      </c>
      <c r="B8917" t="s">
        <v>10949</v>
      </c>
      <c r="C8917" t="s">
        <v>11180</v>
      </c>
      <c r="D8917" t="e">
        <f>INDEX(Sheet3!$D$1:$D$126,MATCH(DF!F8917,Sheet3!$C$1:$C$126,0))</f>
        <v>#N/A</v>
      </c>
      <c r="E8917" t="e">
        <f>INDEX(Sheet3!$E$1:$E$126,MATCH(DF!F8917,Sheet3!$C$1:$C$126,0))</f>
        <v>#N/A</v>
      </c>
      <c r="F8917" t="s">
        <v>12319</v>
      </c>
      <c r="G8917">
        <v>3.7</v>
      </c>
      <c r="H8917">
        <v>108</v>
      </c>
      <c r="I8917">
        <v>7.75</v>
      </c>
      <c r="J8917" t="s">
        <v>15341</v>
      </c>
      <c r="K8917" t="s">
        <v>15373</v>
      </c>
      <c r="L8917" t="e">
        <f>VLOOKUP(F8917,Sheet3!$B$2:$H$126,7,0)</f>
        <v>#N/A</v>
      </c>
    </row>
    <row r="8918" spans="1:12" hidden="1" x14ac:dyDescent="0.2">
      <c r="A8918" t="s">
        <v>6953</v>
      </c>
      <c r="B8918" t="s">
        <v>10950</v>
      </c>
      <c r="C8918" t="s">
        <v>11055</v>
      </c>
      <c r="D8918" t="e">
        <f>INDEX(Sheet3!$D$1:$D$126,MATCH(DF!F8918,Sheet3!$C$1:$C$126,0))</f>
        <v>#N/A</v>
      </c>
      <c r="E8918" t="e">
        <f>INDEX(Sheet3!$E$1:$E$126,MATCH(DF!F8918,Sheet3!$C$1:$C$126,0))</f>
        <v>#N/A</v>
      </c>
      <c r="F8918" t="s">
        <v>12681</v>
      </c>
      <c r="G8918">
        <v>3.6</v>
      </c>
      <c r="H8918">
        <v>108</v>
      </c>
      <c r="I8918">
        <v>6.5</v>
      </c>
      <c r="J8918" t="s">
        <v>15345</v>
      </c>
      <c r="K8918" t="s">
        <v>15373</v>
      </c>
      <c r="L8918" t="e">
        <f>VLOOKUP(F8918,Sheet3!$B$2:$H$126,7,0)</f>
        <v>#N/A</v>
      </c>
    </row>
    <row r="8919" spans="1:12" hidden="1" x14ac:dyDescent="0.2">
      <c r="A8919" t="s">
        <v>6954</v>
      </c>
      <c r="B8919" t="s">
        <v>10944</v>
      </c>
      <c r="C8919" t="s">
        <v>11035</v>
      </c>
      <c r="D8919" t="e">
        <f>INDEX(Sheet3!$D$1:$D$126,MATCH(DF!F8919,Sheet3!$C$1:$C$126,0))</f>
        <v>#N/A</v>
      </c>
      <c r="E8919" t="e">
        <f>INDEX(Sheet3!$E$1:$E$126,MATCH(DF!F8919,Sheet3!$C$1:$C$126,0))</f>
        <v>#N/A</v>
      </c>
      <c r="F8919" t="s">
        <v>12782</v>
      </c>
      <c r="G8919">
        <v>3.5</v>
      </c>
      <c r="H8919">
        <v>108</v>
      </c>
      <c r="I8919">
        <v>7.08</v>
      </c>
      <c r="J8919" t="s">
        <v>15345</v>
      </c>
      <c r="K8919" t="s">
        <v>15373</v>
      </c>
      <c r="L8919" t="e">
        <f>VLOOKUP(F8919,Sheet3!$B$2:$H$126,7,0)</f>
        <v>#N/A</v>
      </c>
    </row>
    <row r="8920" spans="1:12" hidden="1" x14ac:dyDescent="0.2">
      <c r="A8920" t="s">
        <v>6955</v>
      </c>
      <c r="B8920" t="s">
        <v>10950</v>
      </c>
      <c r="C8920" t="s">
        <v>11033</v>
      </c>
      <c r="D8920" t="e">
        <f>INDEX(Sheet3!$D$1:$D$126,MATCH(DF!F8920,Sheet3!$C$1:$C$126,0))</f>
        <v>#N/A</v>
      </c>
      <c r="E8920" t="e">
        <f>INDEX(Sheet3!$E$1:$E$126,MATCH(DF!F8920,Sheet3!$C$1:$C$126,0))</f>
        <v>#N/A</v>
      </c>
      <c r="F8920" t="s">
        <v>13048</v>
      </c>
      <c r="G8920">
        <v>3.7</v>
      </c>
      <c r="H8920">
        <v>109</v>
      </c>
      <c r="I8920">
        <v>7.7</v>
      </c>
      <c r="J8920" t="s">
        <v>15345</v>
      </c>
      <c r="K8920" t="s">
        <v>15373</v>
      </c>
      <c r="L8920" t="e">
        <f>VLOOKUP(F8920,Sheet3!$B$2:$H$126,7,0)</f>
        <v>#N/A</v>
      </c>
    </row>
    <row r="8921" spans="1:12" hidden="1" x14ac:dyDescent="0.2">
      <c r="A8921" t="s">
        <v>6956</v>
      </c>
      <c r="B8921" t="s">
        <v>10944</v>
      </c>
      <c r="C8921" t="s">
        <v>11206</v>
      </c>
      <c r="D8921" t="e">
        <f>INDEX(Sheet3!$D$1:$D$126,MATCH(DF!F8921,Sheet3!$C$1:$C$126,0))</f>
        <v>#N/A</v>
      </c>
      <c r="E8921" t="e">
        <f>INDEX(Sheet3!$E$1:$E$126,MATCH(DF!F8921,Sheet3!$C$1:$C$126,0))</f>
        <v>#N/A</v>
      </c>
      <c r="F8921" t="s">
        <v>12430</v>
      </c>
      <c r="G8921">
        <v>4</v>
      </c>
      <c r="H8921">
        <v>113</v>
      </c>
      <c r="I8921">
        <v>11.5</v>
      </c>
      <c r="J8921" t="s">
        <v>15345</v>
      </c>
      <c r="K8921" t="s">
        <v>15373</v>
      </c>
      <c r="L8921" t="e">
        <f>VLOOKUP(F8921,Sheet3!$B$2:$H$126,7,0)</f>
        <v>#N/A</v>
      </c>
    </row>
    <row r="8922" spans="1:12" hidden="1" x14ac:dyDescent="0.2">
      <c r="A8922" t="s">
        <v>6957</v>
      </c>
      <c r="B8922" t="s">
        <v>10957</v>
      </c>
      <c r="C8922" t="s">
        <v>11048</v>
      </c>
      <c r="D8922" t="e">
        <f>INDEX(Sheet3!$D$1:$D$126,MATCH(DF!F8922,Sheet3!$C$1:$C$126,0))</f>
        <v>#N/A</v>
      </c>
      <c r="E8922" t="e">
        <f>INDEX(Sheet3!$E$1:$E$126,MATCH(DF!F8922,Sheet3!$C$1:$C$126,0))</f>
        <v>#N/A</v>
      </c>
      <c r="F8922" t="s">
        <v>12589</v>
      </c>
      <c r="G8922">
        <v>3.9</v>
      </c>
      <c r="H8922">
        <v>115</v>
      </c>
      <c r="I8922">
        <v>12</v>
      </c>
      <c r="J8922" t="s">
        <v>15341</v>
      </c>
      <c r="K8922" t="s">
        <v>15373</v>
      </c>
      <c r="L8922" t="e">
        <f>VLOOKUP(F8922,Sheet3!$B$2:$H$126,7,0)</f>
        <v>#N/A</v>
      </c>
    </row>
    <row r="8923" spans="1:12" hidden="1" x14ac:dyDescent="0.2">
      <c r="A8923" t="s">
        <v>6958</v>
      </c>
      <c r="B8923" t="s">
        <v>10944</v>
      </c>
      <c r="C8923" t="s">
        <v>11314</v>
      </c>
      <c r="D8923" t="e">
        <f>INDEX(Sheet3!$D$1:$D$126,MATCH(DF!F8923,Sheet3!$C$1:$C$126,0))</f>
        <v>#N/A</v>
      </c>
      <c r="E8923" t="e">
        <f>INDEX(Sheet3!$E$1:$E$126,MATCH(DF!F8923,Sheet3!$C$1:$C$126,0))</f>
        <v>#N/A</v>
      </c>
      <c r="F8923" t="s">
        <v>12617</v>
      </c>
      <c r="G8923">
        <v>3.9</v>
      </c>
      <c r="H8923">
        <v>115</v>
      </c>
      <c r="I8923">
        <v>8.33</v>
      </c>
      <c r="J8923" t="s">
        <v>15345</v>
      </c>
      <c r="K8923" t="s">
        <v>15373</v>
      </c>
      <c r="L8923" t="e">
        <f>VLOOKUP(F8923,Sheet3!$B$2:$H$126,7,0)</f>
        <v>#N/A</v>
      </c>
    </row>
    <row r="8924" spans="1:12" hidden="1" x14ac:dyDescent="0.2">
      <c r="A8924" t="s">
        <v>6780</v>
      </c>
      <c r="B8924" t="s">
        <v>10944</v>
      </c>
      <c r="C8924" t="s">
        <v>10979</v>
      </c>
      <c r="D8924" t="e">
        <f>INDEX(Sheet3!$D$1:$D$126,MATCH(DF!F8924,Sheet3!$C$1:$C$126,0))</f>
        <v>#N/A</v>
      </c>
      <c r="E8924" t="e">
        <f>INDEX(Sheet3!$E$1:$E$126,MATCH(DF!F8924,Sheet3!$C$1:$C$126,0))</f>
        <v>#N/A</v>
      </c>
      <c r="F8924" t="s">
        <v>13490</v>
      </c>
      <c r="G8924">
        <v>3.8</v>
      </c>
      <c r="H8924">
        <v>119</v>
      </c>
      <c r="I8924">
        <v>6.69</v>
      </c>
      <c r="J8924" t="s">
        <v>15341</v>
      </c>
      <c r="K8924" t="s">
        <v>15373</v>
      </c>
      <c r="L8924" t="e">
        <f>VLOOKUP(F8924,Sheet3!$B$2:$H$126,7,0)</f>
        <v>#N/A</v>
      </c>
    </row>
    <row r="8925" spans="1:12" hidden="1" x14ac:dyDescent="0.2">
      <c r="A8925" t="s">
        <v>6959</v>
      </c>
      <c r="B8925" t="s">
        <v>10943</v>
      </c>
      <c r="C8925" t="s">
        <v>11213</v>
      </c>
      <c r="D8925" t="e">
        <f>INDEX(Sheet3!$D$1:$D$126,MATCH(DF!F8925,Sheet3!$C$1:$C$126,0))</f>
        <v>#N/A</v>
      </c>
      <c r="E8925" t="e">
        <f>INDEX(Sheet3!$E$1:$E$126,MATCH(DF!F8925,Sheet3!$C$1:$C$126,0))</f>
        <v>#N/A</v>
      </c>
      <c r="F8925" t="s">
        <v>14459</v>
      </c>
      <c r="G8925">
        <v>4.3</v>
      </c>
      <c r="H8925">
        <v>119</v>
      </c>
      <c r="I8925">
        <v>62.54</v>
      </c>
      <c r="J8925" t="s">
        <v>15339</v>
      </c>
      <c r="K8925" t="s">
        <v>15373</v>
      </c>
      <c r="L8925" t="e">
        <f>VLOOKUP(F8925,Sheet3!$B$2:$H$126,7,0)</f>
        <v>#N/A</v>
      </c>
    </row>
    <row r="8926" spans="1:12" x14ac:dyDescent="0.2">
      <c r="A8926" t="s">
        <v>6744</v>
      </c>
      <c r="B8926" t="s">
        <v>10952</v>
      </c>
      <c r="C8926" t="s">
        <v>11313</v>
      </c>
      <c r="D8926" t="str">
        <f>INDEX(Sheet3!$D$1:$D$126,MATCH(DF!F8926,Sheet3!$C$1:$C$126,0))</f>
        <v>REGIÃO DE LEIRIA</v>
      </c>
      <c r="E8926" t="str">
        <f>INDEX(Sheet3!$E$1:$E$126,MATCH(DF!F8926,Sheet3!$C$1:$C$126,0))</f>
        <v>PT16F</v>
      </c>
      <c r="F8926" t="s">
        <v>12020</v>
      </c>
      <c r="G8926">
        <v>3.5</v>
      </c>
      <c r="H8926">
        <v>120</v>
      </c>
      <c r="I8926">
        <v>9.1199999999999992</v>
      </c>
      <c r="J8926" t="s">
        <v>15345</v>
      </c>
      <c r="K8926" t="s">
        <v>15373</v>
      </c>
      <c r="L8926" t="str">
        <f>VLOOKUP(F8926,Sheet3!$B$2:$H$126,7,0)</f>
        <v>Porta 6</v>
      </c>
    </row>
    <row r="8927" spans="1:12" hidden="1" x14ac:dyDescent="0.2">
      <c r="A8927" t="s">
        <v>6832</v>
      </c>
      <c r="B8927" t="s">
        <v>10950</v>
      </c>
      <c r="C8927" t="s">
        <v>11055</v>
      </c>
      <c r="D8927" t="e">
        <f>INDEX(Sheet3!$D$1:$D$126,MATCH(DF!F8927,Sheet3!$C$1:$C$126,0))</f>
        <v>#N/A</v>
      </c>
      <c r="E8927" t="e">
        <f>INDEX(Sheet3!$E$1:$E$126,MATCH(DF!F8927,Sheet3!$C$1:$C$126,0))</f>
        <v>#N/A</v>
      </c>
      <c r="F8927" t="s">
        <v>12337</v>
      </c>
      <c r="G8927">
        <v>3.5</v>
      </c>
      <c r="H8927">
        <v>121</v>
      </c>
      <c r="I8927">
        <v>7.88</v>
      </c>
      <c r="J8927" t="s">
        <v>15341</v>
      </c>
      <c r="K8927" t="s">
        <v>15373</v>
      </c>
      <c r="L8927" t="e">
        <f>VLOOKUP(F8927,Sheet3!$B$2:$H$126,7,0)</f>
        <v>#N/A</v>
      </c>
    </row>
    <row r="8928" spans="1:12" hidden="1" x14ac:dyDescent="0.2">
      <c r="A8928" t="s">
        <v>6764</v>
      </c>
      <c r="B8928" t="s">
        <v>10944</v>
      </c>
      <c r="C8928" t="s">
        <v>11035</v>
      </c>
      <c r="D8928" t="e">
        <f>INDEX(Sheet3!$D$1:$D$126,MATCH(DF!F8928,Sheet3!$C$1:$C$126,0))</f>
        <v>#N/A</v>
      </c>
      <c r="E8928" t="e">
        <f>INDEX(Sheet3!$E$1:$E$126,MATCH(DF!F8928,Sheet3!$C$1:$C$126,0))</f>
        <v>#N/A</v>
      </c>
      <c r="F8928" t="s">
        <v>14590</v>
      </c>
      <c r="G8928">
        <v>4</v>
      </c>
      <c r="H8928">
        <v>121</v>
      </c>
      <c r="I8928">
        <v>9.49</v>
      </c>
      <c r="J8928" t="s">
        <v>15341</v>
      </c>
      <c r="K8928" t="s">
        <v>15373</v>
      </c>
      <c r="L8928" t="e">
        <f>VLOOKUP(F8928,Sheet3!$B$2:$H$126,7,0)</f>
        <v>#N/A</v>
      </c>
    </row>
    <row r="8929" spans="1:12" hidden="1" x14ac:dyDescent="0.2">
      <c r="A8929" t="s">
        <v>6960</v>
      </c>
      <c r="B8929" t="s">
        <v>10947</v>
      </c>
      <c r="C8929" t="s">
        <v>11124</v>
      </c>
      <c r="D8929" t="e">
        <f>INDEX(Sheet3!$D$1:$D$126,MATCH(DF!F8929,Sheet3!$C$1:$C$126,0))</f>
        <v>#N/A</v>
      </c>
      <c r="E8929" t="e">
        <f>INDEX(Sheet3!$E$1:$E$126,MATCH(DF!F8929,Sheet3!$C$1:$C$126,0))</f>
        <v>#N/A</v>
      </c>
      <c r="F8929" t="s">
        <v>12706</v>
      </c>
      <c r="G8929">
        <v>3.7</v>
      </c>
      <c r="H8929">
        <v>122</v>
      </c>
      <c r="I8929">
        <v>8.49</v>
      </c>
      <c r="J8929" t="s">
        <v>15341</v>
      </c>
      <c r="K8929" t="s">
        <v>15373</v>
      </c>
      <c r="L8929" t="e">
        <f>VLOOKUP(F8929,Sheet3!$B$2:$H$126,7,0)</f>
        <v>#N/A</v>
      </c>
    </row>
    <row r="8930" spans="1:12" hidden="1" x14ac:dyDescent="0.2">
      <c r="A8930" t="s">
        <v>6961</v>
      </c>
      <c r="B8930" t="s">
        <v>10950</v>
      </c>
      <c r="C8930" t="s">
        <v>11033</v>
      </c>
      <c r="D8930" t="e">
        <f>INDEX(Sheet3!$D$1:$D$126,MATCH(DF!F8930,Sheet3!$C$1:$C$126,0))</f>
        <v>#N/A</v>
      </c>
      <c r="E8930" t="e">
        <f>INDEX(Sheet3!$E$1:$E$126,MATCH(DF!F8930,Sheet3!$C$1:$C$126,0))</f>
        <v>#N/A</v>
      </c>
      <c r="F8930" t="s">
        <v>12608</v>
      </c>
      <c r="G8930">
        <v>3.4</v>
      </c>
      <c r="H8930">
        <v>123</v>
      </c>
      <c r="I8930">
        <v>7.9</v>
      </c>
      <c r="J8930" t="s">
        <v>15345</v>
      </c>
      <c r="K8930" t="s">
        <v>15373</v>
      </c>
      <c r="L8930" t="e">
        <f>VLOOKUP(F8930,Sheet3!$B$2:$H$126,7,0)</f>
        <v>#N/A</v>
      </c>
    </row>
    <row r="8931" spans="1:12" hidden="1" x14ac:dyDescent="0.2">
      <c r="A8931" t="s">
        <v>6962</v>
      </c>
      <c r="B8931" t="s">
        <v>10958</v>
      </c>
      <c r="C8931" t="s">
        <v>11495</v>
      </c>
      <c r="D8931" t="e">
        <f>INDEX(Sheet3!$D$1:$D$126,MATCH(DF!F8931,Sheet3!$C$1:$C$126,0))</f>
        <v>#N/A</v>
      </c>
      <c r="E8931" t="e">
        <f>INDEX(Sheet3!$E$1:$E$126,MATCH(DF!F8931,Sheet3!$C$1:$C$126,0))</f>
        <v>#N/A</v>
      </c>
      <c r="F8931" t="s">
        <v>13936</v>
      </c>
      <c r="G8931">
        <v>4.2</v>
      </c>
      <c r="H8931">
        <v>126</v>
      </c>
      <c r="I8931">
        <v>13.3</v>
      </c>
      <c r="J8931" t="s">
        <v>15345</v>
      </c>
      <c r="K8931" t="s">
        <v>15373</v>
      </c>
      <c r="L8931" t="e">
        <f>VLOOKUP(F8931,Sheet3!$B$2:$H$126,7,0)</f>
        <v>#N/A</v>
      </c>
    </row>
    <row r="8932" spans="1:12" hidden="1" x14ac:dyDescent="0.2">
      <c r="A8932" t="s">
        <v>6963</v>
      </c>
      <c r="B8932" t="s">
        <v>10943</v>
      </c>
      <c r="C8932" t="s">
        <v>11022</v>
      </c>
      <c r="D8932" t="e">
        <f>INDEX(Sheet3!$D$1:$D$126,MATCH(DF!F8932,Sheet3!$C$1:$C$126,0))</f>
        <v>#N/A</v>
      </c>
      <c r="E8932" t="e">
        <f>INDEX(Sheet3!$E$1:$E$126,MATCH(DF!F8932,Sheet3!$C$1:$C$126,0))</f>
        <v>#N/A</v>
      </c>
      <c r="F8932" t="s">
        <v>11888</v>
      </c>
      <c r="G8932">
        <v>3.4</v>
      </c>
      <c r="H8932">
        <v>127</v>
      </c>
      <c r="I8932">
        <v>7.66</v>
      </c>
      <c r="J8932" t="s">
        <v>15339</v>
      </c>
      <c r="K8932" t="s">
        <v>15373</v>
      </c>
      <c r="L8932" t="e">
        <f>VLOOKUP(F8932,Sheet3!$B$2:$H$126,7,0)</f>
        <v>#N/A</v>
      </c>
    </row>
    <row r="8933" spans="1:12" hidden="1" x14ac:dyDescent="0.2">
      <c r="A8933" t="s">
        <v>6964</v>
      </c>
      <c r="B8933" t="s">
        <v>10950</v>
      </c>
      <c r="C8933" t="s">
        <v>11033</v>
      </c>
      <c r="D8933" t="e">
        <f>INDEX(Sheet3!$D$1:$D$126,MATCH(DF!F8933,Sheet3!$C$1:$C$126,0))</f>
        <v>#N/A</v>
      </c>
      <c r="E8933" t="e">
        <f>INDEX(Sheet3!$E$1:$E$126,MATCH(DF!F8933,Sheet3!$C$1:$C$126,0))</f>
        <v>#N/A</v>
      </c>
      <c r="F8933" t="s">
        <v>12924</v>
      </c>
      <c r="G8933">
        <v>3.8</v>
      </c>
      <c r="H8933">
        <v>127</v>
      </c>
      <c r="I8933">
        <v>12</v>
      </c>
      <c r="J8933" t="s">
        <v>15345</v>
      </c>
      <c r="K8933" t="s">
        <v>15373</v>
      </c>
      <c r="L8933" t="e">
        <f>VLOOKUP(F8933,Sheet3!$B$2:$H$126,7,0)</f>
        <v>#N/A</v>
      </c>
    </row>
    <row r="8934" spans="1:12" hidden="1" x14ac:dyDescent="0.2">
      <c r="A8934" t="s">
        <v>6739</v>
      </c>
      <c r="B8934" t="s">
        <v>10949</v>
      </c>
      <c r="C8934" t="s">
        <v>11180</v>
      </c>
      <c r="D8934" t="e">
        <f>INDEX(Sheet3!$D$1:$D$126,MATCH(DF!F8934,Sheet3!$C$1:$C$126,0))</f>
        <v>#N/A</v>
      </c>
      <c r="E8934" t="e">
        <f>INDEX(Sheet3!$E$1:$E$126,MATCH(DF!F8934,Sheet3!$C$1:$C$126,0))</f>
        <v>#N/A</v>
      </c>
      <c r="F8934" t="s">
        <v>12522</v>
      </c>
      <c r="G8934">
        <v>3.8</v>
      </c>
      <c r="H8934">
        <v>128</v>
      </c>
      <c r="I8934">
        <v>6.97</v>
      </c>
      <c r="J8934" t="s">
        <v>15341</v>
      </c>
      <c r="K8934" t="s">
        <v>15373</v>
      </c>
      <c r="L8934" t="e">
        <f>VLOOKUP(F8934,Sheet3!$B$2:$H$126,7,0)</f>
        <v>#N/A</v>
      </c>
    </row>
    <row r="8935" spans="1:12" hidden="1" x14ac:dyDescent="0.2">
      <c r="A8935" t="s">
        <v>6832</v>
      </c>
      <c r="B8935" t="s">
        <v>10950</v>
      </c>
      <c r="C8935" t="s">
        <v>11055</v>
      </c>
      <c r="D8935" t="e">
        <f>INDEX(Sheet3!$D$1:$D$126,MATCH(DF!F8935,Sheet3!$C$1:$C$126,0))</f>
        <v>#N/A</v>
      </c>
      <c r="E8935" t="e">
        <f>INDEX(Sheet3!$E$1:$E$126,MATCH(DF!F8935,Sheet3!$C$1:$C$126,0))</f>
        <v>#N/A</v>
      </c>
      <c r="F8935" t="s">
        <v>12410</v>
      </c>
      <c r="G8935">
        <v>3.8</v>
      </c>
      <c r="H8935">
        <v>132</v>
      </c>
      <c r="I8935">
        <v>7.99</v>
      </c>
      <c r="J8935" t="s">
        <v>15341</v>
      </c>
      <c r="K8935" t="s">
        <v>15373</v>
      </c>
      <c r="L8935" t="e">
        <f>VLOOKUP(F8935,Sheet3!$B$2:$H$126,7,0)</f>
        <v>#N/A</v>
      </c>
    </row>
    <row r="8936" spans="1:12" hidden="1" x14ac:dyDescent="0.2">
      <c r="A8936" t="s">
        <v>6965</v>
      </c>
      <c r="B8936" t="s">
        <v>10944</v>
      </c>
      <c r="C8936" t="s">
        <v>11035</v>
      </c>
      <c r="D8936" t="e">
        <f>INDEX(Sheet3!$D$1:$D$126,MATCH(DF!F8936,Sheet3!$C$1:$C$126,0))</f>
        <v>#N/A</v>
      </c>
      <c r="E8936" t="e">
        <f>INDEX(Sheet3!$E$1:$E$126,MATCH(DF!F8936,Sheet3!$C$1:$C$126,0))</f>
        <v>#N/A</v>
      </c>
      <c r="F8936" t="s">
        <v>12603</v>
      </c>
      <c r="G8936">
        <v>4</v>
      </c>
      <c r="H8936">
        <v>134</v>
      </c>
      <c r="I8936">
        <v>7.75</v>
      </c>
      <c r="J8936" t="s">
        <v>15345</v>
      </c>
      <c r="K8936" t="s">
        <v>15373</v>
      </c>
      <c r="L8936" t="e">
        <f>VLOOKUP(F8936,Sheet3!$B$2:$H$126,7,0)</f>
        <v>#N/A</v>
      </c>
    </row>
    <row r="8937" spans="1:12" hidden="1" x14ac:dyDescent="0.2">
      <c r="A8937" t="s">
        <v>6966</v>
      </c>
      <c r="B8937" t="s">
        <v>10943</v>
      </c>
      <c r="C8937" t="s">
        <v>11213</v>
      </c>
      <c r="D8937" t="e">
        <f>INDEX(Sheet3!$D$1:$D$126,MATCH(DF!F8937,Sheet3!$C$1:$C$126,0))</f>
        <v>#N/A</v>
      </c>
      <c r="E8937" t="e">
        <f>INDEX(Sheet3!$E$1:$E$126,MATCH(DF!F8937,Sheet3!$C$1:$C$126,0))</f>
        <v>#N/A</v>
      </c>
      <c r="F8937" t="s">
        <v>12500</v>
      </c>
      <c r="G8937">
        <v>3.9</v>
      </c>
      <c r="H8937">
        <v>134</v>
      </c>
      <c r="I8937">
        <v>12.2</v>
      </c>
      <c r="J8937" t="s">
        <v>15345</v>
      </c>
      <c r="K8937" t="s">
        <v>15373</v>
      </c>
      <c r="L8937" t="e">
        <f>VLOOKUP(F8937,Sheet3!$B$2:$H$126,7,0)</f>
        <v>#N/A</v>
      </c>
    </row>
    <row r="8938" spans="1:12" hidden="1" x14ac:dyDescent="0.2">
      <c r="A8938" t="s">
        <v>6967</v>
      </c>
      <c r="B8938" t="s">
        <v>10944</v>
      </c>
      <c r="C8938" t="s">
        <v>11096</v>
      </c>
      <c r="D8938" t="e">
        <f>INDEX(Sheet3!$D$1:$D$126,MATCH(DF!F8938,Sheet3!$C$1:$C$126,0))</f>
        <v>#N/A</v>
      </c>
      <c r="E8938" t="e">
        <f>INDEX(Sheet3!$E$1:$E$126,MATCH(DF!F8938,Sheet3!$C$1:$C$126,0))</f>
        <v>#N/A</v>
      </c>
      <c r="F8938" t="s">
        <v>12022</v>
      </c>
      <c r="G8938">
        <v>4</v>
      </c>
      <c r="H8938">
        <v>134</v>
      </c>
      <c r="I8938">
        <v>12.03</v>
      </c>
      <c r="J8938" t="s">
        <v>15341</v>
      </c>
      <c r="K8938" t="s">
        <v>15373</v>
      </c>
      <c r="L8938" t="e">
        <f>VLOOKUP(F8938,Sheet3!$B$2:$H$126,7,0)</f>
        <v>#N/A</v>
      </c>
    </row>
    <row r="8939" spans="1:12" hidden="1" x14ac:dyDescent="0.2">
      <c r="A8939" t="s">
        <v>6968</v>
      </c>
      <c r="B8939" t="s">
        <v>10946</v>
      </c>
      <c r="C8939" t="s">
        <v>11037</v>
      </c>
      <c r="D8939" t="e">
        <f>INDEX(Sheet3!$D$1:$D$126,MATCH(DF!F8939,Sheet3!$C$1:$C$126,0))</f>
        <v>#N/A</v>
      </c>
      <c r="E8939" t="e">
        <f>INDEX(Sheet3!$E$1:$E$126,MATCH(DF!F8939,Sheet3!$C$1:$C$126,0))</f>
        <v>#N/A</v>
      </c>
      <c r="F8939" t="s">
        <v>13260</v>
      </c>
      <c r="G8939">
        <v>3.7</v>
      </c>
      <c r="H8939">
        <v>134</v>
      </c>
      <c r="I8939">
        <v>13.85</v>
      </c>
      <c r="J8939" t="s">
        <v>15341</v>
      </c>
      <c r="K8939" t="s">
        <v>15373</v>
      </c>
      <c r="L8939" t="e">
        <f>VLOOKUP(F8939,Sheet3!$B$2:$H$126,7,0)</f>
        <v>#N/A</v>
      </c>
    </row>
    <row r="8940" spans="1:12" hidden="1" x14ac:dyDescent="0.2">
      <c r="A8940" t="s">
        <v>6969</v>
      </c>
      <c r="B8940" t="s">
        <v>10950</v>
      </c>
      <c r="C8940" t="s">
        <v>11055</v>
      </c>
      <c r="D8940" t="e">
        <f>INDEX(Sheet3!$D$1:$D$126,MATCH(DF!F8940,Sheet3!$C$1:$C$126,0))</f>
        <v>#N/A</v>
      </c>
      <c r="E8940" t="e">
        <f>INDEX(Sheet3!$E$1:$E$126,MATCH(DF!F8940,Sheet3!$C$1:$C$126,0))</f>
        <v>#N/A</v>
      </c>
      <c r="F8940" t="s">
        <v>12113</v>
      </c>
      <c r="G8940">
        <v>3.6</v>
      </c>
      <c r="H8940">
        <v>135</v>
      </c>
      <c r="I8940">
        <v>8.19</v>
      </c>
      <c r="J8940" t="s">
        <v>15339</v>
      </c>
      <c r="K8940" t="s">
        <v>15373</v>
      </c>
      <c r="L8940" t="e">
        <f>VLOOKUP(F8940,Sheet3!$B$2:$H$126,7,0)</f>
        <v>#N/A</v>
      </c>
    </row>
    <row r="8941" spans="1:12" hidden="1" x14ac:dyDescent="0.2">
      <c r="A8941" t="s">
        <v>6970</v>
      </c>
      <c r="B8941" t="s">
        <v>10951</v>
      </c>
      <c r="C8941" t="s">
        <v>10993</v>
      </c>
      <c r="D8941" t="e">
        <f>INDEX(Sheet3!$D$1:$D$126,MATCH(DF!F8941,Sheet3!$C$1:$C$126,0))</f>
        <v>#N/A</v>
      </c>
      <c r="E8941" t="e">
        <f>INDEX(Sheet3!$E$1:$E$126,MATCH(DF!F8941,Sheet3!$C$1:$C$126,0))</f>
        <v>#N/A</v>
      </c>
      <c r="F8941" t="s">
        <v>12908</v>
      </c>
      <c r="G8941">
        <v>3.3</v>
      </c>
      <c r="H8941">
        <v>137</v>
      </c>
      <c r="I8941">
        <v>6.3</v>
      </c>
      <c r="J8941" t="s">
        <v>15345</v>
      </c>
      <c r="K8941" t="s">
        <v>15373</v>
      </c>
      <c r="L8941" t="e">
        <f>VLOOKUP(F8941,Sheet3!$B$2:$H$126,7,0)</f>
        <v>#N/A</v>
      </c>
    </row>
    <row r="8942" spans="1:12" hidden="1" x14ac:dyDescent="0.2">
      <c r="A8942" t="s">
        <v>6971</v>
      </c>
      <c r="B8942" t="s">
        <v>10944</v>
      </c>
      <c r="C8942" t="s">
        <v>11162</v>
      </c>
      <c r="D8942" t="e">
        <f>INDEX(Sheet3!$D$1:$D$126,MATCH(DF!F8942,Sheet3!$C$1:$C$126,0))</f>
        <v>#N/A</v>
      </c>
      <c r="E8942" t="e">
        <f>INDEX(Sheet3!$E$1:$E$126,MATCH(DF!F8942,Sheet3!$C$1:$C$126,0))</f>
        <v>#N/A</v>
      </c>
      <c r="F8942" t="s">
        <v>13163</v>
      </c>
      <c r="G8942">
        <v>3.6</v>
      </c>
      <c r="H8942">
        <v>138</v>
      </c>
      <c r="I8942">
        <v>7</v>
      </c>
      <c r="J8942" t="s">
        <v>15345</v>
      </c>
      <c r="K8942" t="s">
        <v>15373</v>
      </c>
      <c r="L8942" t="e">
        <f>VLOOKUP(F8942,Sheet3!$B$2:$H$126,7,0)</f>
        <v>#N/A</v>
      </c>
    </row>
    <row r="8943" spans="1:12" hidden="1" x14ac:dyDescent="0.2">
      <c r="A8943" t="s">
        <v>6972</v>
      </c>
      <c r="B8943" t="s">
        <v>10950</v>
      </c>
      <c r="C8943" t="s">
        <v>11090</v>
      </c>
      <c r="D8943" t="e">
        <f>INDEX(Sheet3!$D$1:$D$126,MATCH(DF!F8943,Sheet3!$C$1:$C$126,0))</f>
        <v>#N/A</v>
      </c>
      <c r="E8943" t="e">
        <f>INDEX(Sheet3!$E$1:$E$126,MATCH(DF!F8943,Sheet3!$C$1:$C$126,0))</f>
        <v>#N/A</v>
      </c>
      <c r="F8943" t="s">
        <v>12005</v>
      </c>
      <c r="G8943">
        <v>3.8</v>
      </c>
      <c r="H8943">
        <v>141</v>
      </c>
      <c r="I8943">
        <v>14.5</v>
      </c>
      <c r="J8943" t="s">
        <v>15339</v>
      </c>
      <c r="K8943" t="s">
        <v>15373</v>
      </c>
      <c r="L8943" t="e">
        <f>VLOOKUP(F8943,Sheet3!$B$2:$H$126,7,0)</f>
        <v>#N/A</v>
      </c>
    </row>
    <row r="8944" spans="1:12" hidden="1" x14ac:dyDescent="0.2">
      <c r="A8944" t="s">
        <v>6973</v>
      </c>
      <c r="B8944" t="s">
        <v>10944</v>
      </c>
      <c r="C8944" t="s">
        <v>10994</v>
      </c>
      <c r="D8944" t="e">
        <f>INDEX(Sheet3!$D$1:$D$126,MATCH(DF!F8944,Sheet3!$C$1:$C$126,0))</f>
        <v>#N/A</v>
      </c>
      <c r="E8944" t="e">
        <f>INDEX(Sheet3!$E$1:$E$126,MATCH(DF!F8944,Sheet3!$C$1:$C$126,0))</f>
        <v>#N/A</v>
      </c>
      <c r="F8944" t="s">
        <v>12268</v>
      </c>
      <c r="G8944">
        <v>3.6</v>
      </c>
      <c r="H8944">
        <v>141</v>
      </c>
      <c r="I8944">
        <v>7.4</v>
      </c>
      <c r="J8944" t="s">
        <v>15345</v>
      </c>
      <c r="K8944" t="s">
        <v>15373</v>
      </c>
      <c r="L8944" t="e">
        <f>VLOOKUP(F8944,Sheet3!$B$2:$H$126,7,0)</f>
        <v>#N/A</v>
      </c>
    </row>
    <row r="8945" spans="1:12" hidden="1" x14ac:dyDescent="0.2">
      <c r="A8945" t="s">
        <v>6974</v>
      </c>
      <c r="B8945" t="s">
        <v>10943</v>
      </c>
      <c r="C8945" t="s">
        <v>11213</v>
      </c>
      <c r="D8945" t="e">
        <f>INDEX(Sheet3!$D$1:$D$126,MATCH(DF!F8945,Sheet3!$C$1:$C$126,0))</f>
        <v>#N/A</v>
      </c>
      <c r="E8945" t="e">
        <f>INDEX(Sheet3!$E$1:$E$126,MATCH(DF!F8945,Sheet3!$C$1:$C$126,0))</f>
        <v>#N/A</v>
      </c>
      <c r="F8945" t="s">
        <v>12989</v>
      </c>
      <c r="G8945">
        <v>4</v>
      </c>
      <c r="H8945">
        <v>142</v>
      </c>
      <c r="I8945">
        <v>9.26</v>
      </c>
      <c r="J8945" t="s">
        <v>15341</v>
      </c>
      <c r="K8945" t="s">
        <v>15373</v>
      </c>
      <c r="L8945" t="e">
        <f>VLOOKUP(F8945,Sheet3!$B$2:$H$126,7,0)</f>
        <v>#N/A</v>
      </c>
    </row>
    <row r="8946" spans="1:12" hidden="1" x14ac:dyDescent="0.2">
      <c r="A8946" t="s">
        <v>6975</v>
      </c>
      <c r="B8946" t="s">
        <v>10943</v>
      </c>
      <c r="C8946" t="s">
        <v>11022</v>
      </c>
      <c r="D8946" t="e">
        <f>INDEX(Sheet3!$D$1:$D$126,MATCH(DF!F8946,Sheet3!$C$1:$C$126,0))</f>
        <v>#N/A</v>
      </c>
      <c r="E8946" t="e">
        <f>INDEX(Sheet3!$E$1:$E$126,MATCH(DF!F8946,Sheet3!$C$1:$C$126,0))</f>
        <v>#N/A</v>
      </c>
      <c r="F8946" t="s">
        <v>11888</v>
      </c>
      <c r="G8946">
        <v>3.9</v>
      </c>
      <c r="H8946">
        <v>142</v>
      </c>
      <c r="I8946">
        <v>8.49</v>
      </c>
      <c r="J8946" t="s">
        <v>15345</v>
      </c>
      <c r="K8946" t="s">
        <v>15373</v>
      </c>
      <c r="L8946" t="e">
        <f>VLOOKUP(F8946,Sheet3!$B$2:$H$126,7,0)</f>
        <v>#N/A</v>
      </c>
    </row>
    <row r="8947" spans="1:12" hidden="1" x14ac:dyDescent="0.2">
      <c r="A8947" t="s">
        <v>6976</v>
      </c>
      <c r="B8947" t="s">
        <v>10944</v>
      </c>
      <c r="C8947" t="s">
        <v>11035</v>
      </c>
      <c r="D8947" t="e">
        <f>INDEX(Sheet3!$D$1:$D$126,MATCH(DF!F8947,Sheet3!$C$1:$C$126,0))</f>
        <v>#N/A</v>
      </c>
      <c r="E8947" t="e">
        <f>INDEX(Sheet3!$E$1:$E$126,MATCH(DF!F8947,Sheet3!$C$1:$C$126,0))</f>
        <v>#N/A</v>
      </c>
      <c r="F8947" t="s">
        <v>13882</v>
      </c>
      <c r="G8947">
        <v>3.8</v>
      </c>
      <c r="H8947">
        <v>143</v>
      </c>
      <c r="I8947">
        <v>8.15</v>
      </c>
      <c r="J8947" t="s">
        <v>15341</v>
      </c>
      <c r="K8947" t="s">
        <v>15373</v>
      </c>
      <c r="L8947" t="e">
        <f>VLOOKUP(F8947,Sheet3!$B$2:$H$126,7,0)</f>
        <v>#N/A</v>
      </c>
    </row>
    <row r="8948" spans="1:12" hidden="1" x14ac:dyDescent="0.2">
      <c r="A8948" t="s">
        <v>6977</v>
      </c>
      <c r="B8948" t="s">
        <v>10943</v>
      </c>
      <c r="C8948" t="s">
        <v>11144</v>
      </c>
      <c r="D8948" t="e">
        <f>INDEX(Sheet3!$D$1:$D$126,MATCH(DF!F8948,Sheet3!$C$1:$C$126,0))</f>
        <v>#N/A</v>
      </c>
      <c r="E8948" t="e">
        <f>INDEX(Sheet3!$E$1:$E$126,MATCH(DF!F8948,Sheet3!$C$1:$C$126,0))</f>
        <v>#N/A</v>
      </c>
      <c r="F8948" t="s">
        <v>13519</v>
      </c>
      <c r="G8948">
        <v>3.8</v>
      </c>
      <c r="H8948">
        <v>143</v>
      </c>
      <c r="I8948">
        <v>16.47</v>
      </c>
      <c r="J8948" t="s">
        <v>15340</v>
      </c>
      <c r="K8948" t="s">
        <v>15373</v>
      </c>
      <c r="L8948" t="e">
        <f>VLOOKUP(F8948,Sheet3!$B$2:$H$126,7,0)</f>
        <v>#N/A</v>
      </c>
    </row>
    <row r="8949" spans="1:12" hidden="1" x14ac:dyDescent="0.2">
      <c r="A8949" t="s">
        <v>6978</v>
      </c>
      <c r="B8949" t="s">
        <v>10949</v>
      </c>
      <c r="C8949" t="s">
        <v>11180</v>
      </c>
      <c r="D8949" t="e">
        <f>INDEX(Sheet3!$D$1:$D$126,MATCH(DF!F8949,Sheet3!$C$1:$C$126,0))</f>
        <v>#N/A</v>
      </c>
      <c r="E8949" t="e">
        <f>INDEX(Sheet3!$E$1:$E$126,MATCH(DF!F8949,Sheet3!$C$1:$C$126,0))</f>
        <v>#N/A</v>
      </c>
      <c r="F8949" t="s">
        <v>12319</v>
      </c>
      <c r="G8949">
        <v>3.6</v>
      </c>
      <c r="H8949">
        <v>143</v>
      </c>
      <c r="I8949">
        <v>7.77</v>
      </c>
      <c r="J8949" t="s">
        <v>15345</v>
      </c>
      <c r="K8949" t="s">
        <v>15373</v>
      </c>
      <c r="L8949" t="e">
        <f>VLOOKUP(F8949,Sheet3!$B$2:$H$126,7,0)</f>
        <v>#N/A</v>
      </c>
    </row>
    <row r="8950" spans="1:12" hidden="1" x14ac:dyDescent="0.2">
      <c r="A8950" t="s">
        <v>6979</v>
      </c>
      <c r="B8950" t="s">
        <v>10944</v>
      </c>
      <c r="C8950" t="s">
        <v>11419</v>
      </c>
      <c r="D8950" t="e">
        <f>INDEX(Sheet3!$D$1:$D$126,MATCH(DF!F8950,Sheet3!$C$1:$C$126,0))</f>
        <v>#N/A</v>
      </c>
      <c r="E8950" t="e">
        <f>INDEX(Sheet3!$E$1:$E$126,MATCH(DF!F8950,Sheet3!$C$1:$C$126,0))</f>
        <v>#N/A</v>
      </c>
      <c r="F8950" t="s">
        <v>14591</v>
      </c>
      <c r="G8950">
        <v>3.8</v>
      </c>
      <c r="H8950">
        <v>145</v>
      </c>
      <c r="I8950">
        <v>10.9</v>
      </c>
      <c r="J8950" t="s">
        <v>15345</v>
      </c>
      <c r="K8950" t="s">
        <v>15373</v>
      </c>
      <c r="L8950" t="e">
        <f>VLOOKUP(F8950,Sheet3!$B$2:$H$126,7,0)</f>
        <v>#N/A</v>
      </c>
    </row>
    <row r="8951" spans="1:12" hidden="1" x14ac:dyDescent="0.2">
      <c r="A8951" t="s">
        <v>6914</v>
      </c>
      <c r="B8951" t="s">
        <v>10943</v>
      </c>
      <c r="C8951" t="s">
        <v>11144</v>
      </c>
      <c r="D8951" t="e">
        <f>INDEX(Sheet3!$D$1:$D$126,MATCH(DF!F8951,Sheet3!$C$1:$C$126,0))</f>
        <v>#N/A</v>
      </c>
      <c r="E8951" t="e">
        <f>INDEX(Sheet3!$E$1:$E$126,MATCH(DF!F8951,Sheet3!$C$1:$C$126,0))</f>
        <v>#N/A</v>
      </c>
      <c r="F8951" t="s">
        <v>14395</v>
      </c>
      <c r="G8951">
        <v>3.8</v>
      </c>
      <c r="H8951">
        <v>146</v>
      </c>
      <c r="I8951">
        <v>89.5</v>
      </c>
      <c r="J8951" t="s">
        <v>15339</v>
      </c>
      <c r="K8951" t="s">
        <v>15373</v>
      </c>
      <c r="L8951" t="e">
        <f>VLOOKUP(F8951,Sheet3!$B$2:$H$126,7,0)</f>
        <v>#N/A</v>
      </c>
    </row>
    <row r="8952" spans="1:12" hidden="1" x14ac:dyDescent="0.2">
      <c r="A8952" t="s">
        <v>6922</v>
      </c>
      <c r="B8952" t="s">
        <v>10943</v>
      </c>
      <c r="C8952" t="s">
        <v>11009</v>
      </c>
      <c r="D8952" t="e">
        <f>INDEX(Sheet3!$D$1:$D$126,MATCH(DF!F8952,Sheet3!$C$1:$C$126,0))</f>
        <v>#N/A</v>
      </c>
      <c r="E8952" t="e">
        <f>INDEX(Sheet3!$E$1:$E$126,MATCH(DF!F8952,Sheet3!$C$1:$C$126,0))</f>
        <v>#N/A</v>
      </c>
      <c r="F8952" t="s">
        <v>14582</v>
      </c>
      <c r="G8952">
        <v>4</v>
      </c>
      <c r="H8952">
        <v>147</v>
      </c>
      <c r="I8952">
        <v>18.72</v>
      </c>
      <c r="J8952" t="s">
        <v>15345</v>
      </c>
      <c r="K8952" t="s">
        <v>15373</v>
      </c>
      <c r="L8952" t="e">
        <f>VLOOKUP(F8952,Sheet3!$B$2:$H$126,7,0)</f>
        <v>#N/A</v>
      </c>
    </row>
    <row r="8953" spans="1:12" hidden="1" x14ac:dyDescent="0.2">
      <c r="A8953" t="s">
        <v>6980</v>
      </c>
      <c r="B8953" t="s">
        <v>10944</v>
      </c>
      <c r="C8953" t="s">
        <v>10988</v>
      </c>
      <c r="D8953" t="e">
        <f>INDEX(Sheet3!$D$1:$D$126,MATCH(DF!F8953,Sheet3!$C$1:$C$126,0))</f>
        <v>#N/A</v>
      </c>
      <c r="E8953" t="e">
        <f>INDEX(Sheet3!$E$1:$E$126,MATCH(DF!F8953,Sheet3!$C$1:$C$126,0))</f>
        <v>#N/A</v>
      </c>
      <c r="F8953" t="s">
        <v>11884</v>
      </c>
      <c r="G8953">
        <v>3.8</v>
      </c>
      <c r="H8953">
        <v>148</v>
      </c>
      <c r="I8953">
        <v>7.4</v>
      </c>
      <c r="J8953" t="s">
        <v>15345</v>
      </c>
      <c r="K8953" t="s">
        <v>15373</v>
      </c>
      <c r="L8953" t="e">
        <f>VLOOKUP(F8953,Sheet3!$B$2:$H$126,7,0)</f>
        <v>#N/A</v>
      </c>
    </row>
    <row r="8954" spans="1:12" hidden="1" x14ac:dyDescent="0.2">
      <c r="A8954" t="s">
        <v>6981</v>
      </c>
      <c r="B8954" t="s">
        <v>10943</v>
      </c>
      <c r="C8954" t="s">
        <v>11144</v>
      </c>
      <c r="D8954" t="e">
        <f>INDEX(Sheet3!$D$1:$D$126,MATCH(DF!F8954,Sheet3!$C$1:$C$126,0))</f>
        <v>#N/A</v>
      </c>
      <c r="E8954" t="e">
        <f>INDEX(Sheet3!$E$1:$E$126,MATCH(DF!F8954,Sheet3!$C$1:$C$126,0))</f>
        <v>#N/A</v>
      </c>
      <c r="F8954" t="s">
        <v>12583</v>
      </c>
      <c r="G8954">
        <v>4</v>
      </c>
      <c r="H8954">
        <v>149</v>
      </c>
      <c r="I8954">
        <v>22.79</v>
      </c>
      <c r="J8954" t="s">
        <v>15345</v>
      </c>
      <c r="K8954" t="s">
        <v>15373</v>
      </c>
      <c r="L8954" t="e">
        <f>VLOOKUP(F8954,Sheet3!$B$2:$H$126,7,0)</f>
        <v>#N/A</v>
      </c>
    </row>
    <row r="8955" spans="1:12" hidden="1" x14ac:dyDescent="0.2">
      <c r="A8955" t="s">
        <v>6982</v>
      </c>
      <c r="B8955" t="s">
        <v>10950</v>
      </c>
      <c r="C8955" t="s">
        <v>11060</v>
      </c>
      <c r="D8955" t="e">
        <f>INDEX(Sheet3!$D$1:$D$126,MATCH(DF!F8955,Sheet3!$C$1:$C$126,0))</f>
        <v>#N/A</v>
      </c>
      <c r="E8955" t="e">
        <f>INDEX(Sheet3!$E$1:$E$126,MATCH(DF!F8955,Sheet3!$C$1:$C$126,0))</f>
        <v>#N/A</v>
      </c>
      <c r="F8955" t="s">
        <v>13542</v>
      </c>
      <c r="G8955">
        <v>3.4</v>
      </c>
      <c r="H8955">
        <v>154</v>
      </c>
      <c r="I8955">
        <v>7.32</v>
      </c>
      <c r="J8955" t="s">
        <v>15339</v>
      </c>
      <c r="K8955" t="s">
        <v>15373</v>
      </c>
      <c r="L8955" t="e">
        <f>VLOOKUP(F8955,Sheet3!$B$2:$H$126,7,0)</f>
        <v>#N/A</v>
      </c>
    </row>
    <row r="8956" spans="1:12" hidden="1" x14ac:dyDescent="0.2">
      <c r="A8956" t="s">
        <v>6983</v>
      </c>
      <c r="B8956" t="s">
        <v>10943</v>
      </c>
      <c r="C8956" t="s">
        <v>11420</v>
      </c>
      <c r="D8956" t="e">
        <f>INDEX(Sheet3!$D$1:$D$126,MATCH(DF!F8956,Sheet3!$C$1:$C$126,0))</f>
        <v>#N/A</v>
      </c>
      <c r="E8956" t="e">
        <f>INDEX(Sheet3!$E$1:$E$126,MATCH(DF!F8956,Sheet3!$C$1:$C$126,0))</f>
        <v>#N/A</v>
      </c>
      <c r="F8956" t="s">
        <v>14350</v>
      </c>
      <c r="G8956">
        <v>4.0999999999999996</v>
      </c>
      <c r="H8956">
        <v>156</v>
      </c>
      <c r="I8956">
        <v>4.9400000000000004</v>
      </c>
      <c r="J8956" t="s">
        <v>15341</v>
      </c>
      <c r="K8956" t="s">
        <v>15373</v>
      </c>
      <c r="L8956" t="e">
        <f>VLOOKUP(F8956,Sheet3!$B$2:$H$126,7,0)</f>
        <v>#N/A</v>
      </c>
    </row>
    <row r="8957" spans="1:12" hidden="1" x14ac:dyDescent="0.2">
      <c r="A8957" t="s">
        <v>6837</v>
      </c>
      <c r="B8957" t="s">
        <v>10943</v>
      </c>
      <c r="C8957" t="s">
        <v>11213</v>
      </c>
      <c r="D8957" t="e">
        <f>INDEX(Sheet3!$D$1:$D$126,MATCH(DF!F8957,Sheet3!$C$1:$C$126,0))</f>
        <v>#N/A</v>
      </c>
      <c r="E8957" t="e">
        <f>INDEX(Sheet3!$E$1:$E$126,MATCH(DF!F8957,Sheet3!$C$1:$C$126,0))</f>
        <v>#N/A</v>
      </c>
      <c r="F8957" t="s">
        <v>14319</v>
      </c>
      <c r="G8957">
        <v>3.8</v>
      </c>
      <c r="H8957">
        <v>159</v>
      </c>
      <c r="I8957">
        <v>11.9</v>
      </c>
      <c r="J8957" t="s">
        <v>15341</v>
      </c>
      <c r="K8957" t="s">
        <v>15373</v>
      </c>
      <c r="L8957" t="e">
        <f>VLOOKUP(F8957,Sheet3!$B$2:$H$126,7,0)</f>
        <v>#N/A</v>
      </c>
    </row>
    <row r="8958" spans="1:12" hidden="1" x14ac:dyDescent="0.2">
      <c r="A8958" t="s">
        <v>6897</v>
      </c>
      <c r="B8958" t="s">
        <v>10950</v>
      </c>
      <c r="C8958" t="s">
        <v>11060</v>
      </c>
      <c r="D8958" t="e">
        <f>INDEX(Sheet3!$D$1:$D$126,MATCH(DF!F8958,Sheet3!$C$1:$C$126,0))</f>
        <v>#N/A</v>
      </c>
      <c r="E8958" t="e">
        <f>INDEX(Sheet3!$E$1:$E$126,MATCH(DF!F8958,Sheet3!$C$1:$C$126,0))</f>
        <v>#N/A</v>
      </c>
      <c r="F8958" t="s">
        <v>14592</v>
      </c>
      <c r="G8958">
        <v>3.1</v>
      </c>
      <c r="H8958">
        <v>159</v>
      </c>
      <c r="I8958">
        <v>5.23</v>
      </c>
      <c r="J8958" t="s">
        <v>15345</v>
      </c>
      <c r="K8958" t="s">
        <v>15373</v>
      </c>
      <c r="L8958" t="e">
        <f>VLOOKUP(F8958,Sheet3!$B$2:$H$126,7,0)</f>
        <v>#N/A</v>
      </c>
    </row>
    <row r="8959" spans="1:12" hidden="1" x14ac:dyDescent="0.2">
      <c r="A8959" t="s">
        <v>6984</v>
      </c>
      <c r="B8959" t="s">
        <v>10944</v>
      </c>
      <c r="C8959" t="s">
        <v>11036</v>
      </c>
      <c r="D8959" t="e">
        <f>INDEX(Sheet3!$D$1:$D$126,MATCH(DF!F8959,Sheet3!$C$1:$C$126,0))</f>
        <v>#N/A</v>
      </c>
      <c r="E8959" t="e">
        <f>INDEX(Sheet3!$E$1:$E$126,MATCH(DF!F8959,Sheet3!$C$1:$C$126,0))</f>
        <v>#N/A</v>
      </c>
      <c r="F8959" t="s">
        <v>11859</v>
      </c>
      <c r="G8959">
        <v>3.8</v>
      </c>
      <c r="H8959">
        <v>160</v>
      </c>
      <c r="I8959">
        <v>14.89</v>
      </c>
      <c r="J8959" t="s">
        <v>15341</v>
      </c>
      <c r="K8959" t="s">
        <v>15373</v>
      </c>
      <c r="L8959" t="e">
        <f>VLOOKUP(F8959,Sheet3!$B$2:$H$126,7,0)</f>
        <v>#N/A</v>
      </c>
    </row>
    <row r="8960" spans="1:12" hidden="1" x14ac:dyDescent="0.2">
      <c r="A8960" t="s">
        <v>6985</v>
      </c>
      <c r="B8960" t="s">
        <v>10943</v>
      </c>
      <c r="C8960" t="s">
        <v>11606</v>
      </c>
      <c r="D8960" t="e">
        <f>INDEX(Sheet3!$D$1:$D$126,MATCH(DF!F8960,Sheet3!$C$1:$C$126,0))</f>
        <v>#N/A</v>
      </c>
      <c r="E8960" t="e">
        <f>INDEX(Sheet3!$E$1:$E$126,MATCH(DF!F8960,Sheet3!$C$1:$C$126,0))</f>
        <v>#N/A</v>
      </c>
      <c r="F8960" t="s">
        <v>11993</v>
      </c>
      <c r="G8960">
        <v>3.4</v>
      </c>
      <c r="H8960">
        <v>162</v>
      </c>
      <c r="I8960">
        <v>13.9</v>
      </c>
      <c r="J8960" t="s">
        <v>15339</v>
      </c>
      <c r="K8960" t="s">
        <v>15373</v>
      </c>
      <c r="L8960" t="e">
        <f>VLOOKUP(F8960,Sheet3!$B$2:$H$126,7,0)</f>
        <v>#N/A</v>
      </c>
    </row>
    <row r="8961" spans="1:12" hidden="1" x14ac:dyDescent="0.2">
      <c r="A8961" t="s">
        <v>6986</v>
      </c>
      <c r="B8961" t="s">
        <v>10944</v>
      </c>
      <c r="C8961" t="s">
        <v>10978</v>
      </c>
      <c r="D8961" t="e">
        <f>INDEX(Sheet3!$D$1:$D$126,MATCH(DF!F8961,Sheet3!$C$1:$C$126,0))</f>
        <v>#N/A</v>
      </c>
      <c r="E8961" t="e">
        <f>INDEX(Sheet3!$E$1:$E$126,MATCH(DF!F8961,Sheet3!$C$1:$C$126,0))</f>
        <v>#N/A</v>
      </c>
      <c r="F8961" t="s">
        <v>13696</v>
      </c>
      <c r="G8961">
        <v>4</v>
      </c>
      <c r="H8961">
        <v>164</v>
      </c>
      <c r="I8961">
        <v>39.5</v>
      </c>
      <c r="J8961" t="s">
        <v>15345</v>
      </c>
      <c r="K8961" t="s">
        <v>15373</v>
      </c>
      <c r="L8961" t="e">
        <f>VLOOKUP(F8961,Sheet3!$B$2:$H$126,7,0)</f>
        <v>#N/A</v>
      </c>
    </row>
    <row r="8962" spans="1:12" hidden="1" x14ac:dyDescent="0.2">
      <c r="A8962" t="s">
        <v>6987</v>
      </c>
      <c r="B8962" t="s">
        <v>10957</v>
      </c>
      <c r="C8962" t="s">
        <v>11048</v>
      </c>
      <c r="D8962" t="e">
        <f>INDEX(Sheet3!$D$1:$D$126,MATCH(DF!F8962,Sheet3!$C$1:$C$126,0))</f>
        <v>#N/A</v>
      </c>
      <c r="E8962" t="e">
        <f>INDEX(Sheet3!$E$1:$E$126,MATCH(DF!F8962,Sheet3!$C$1:$C$126,0))</f>
        <v>#N/A</v>
      </c>
      <c r="F8962" t="s">
        <v>12029</v>
      </c>
      <c r="G8962">
        <v>4.0999999999999996</v>
      </c>
      <c r="H8962">
        <v>164</v>
      </c>
      <c r="I8962">
        <v>11.65</v>
      </c>
      <c r="J8962" t="s">
        <v>15341</v>
      </c>
      <c r="K8962" t="s">
        <v>15373</v>
      </c>
      <c r="L8962" t="e">
        <f>VLOOKUP(F8962,Sheet3!$B$2:$H$126,7,0)</f>
        <v>#N/A</v>
      </c>
    </row>
    <row r="8963" spans="1:12" hidden="1" x14ac:dyDescent="0.2">
      <c r="A8963" t="s">
        <v>6988</v>
      </c>
      <c r="B8963" t="s">
        <v>10943</v>
      </c>
      <c r="C8963" t="s">
        <v>11604</v>
      </c>
      <c r="D8963" t="e">
        <f>INDEX(Sheet3!$D$1:$D$126,MATCH(DF!F8963,Sheet3!$C$1:$C$126,0))</f>
        <v>#N/A</v>
      </c>
      <c r="E8963" t="e">
        <f>INDEX(Sheet3!$E$1:$E$126,MATCH(DF!F8963,Sheet3!$C$1:$C$126,0))</f>
        <v>#N/A</v>
      </c>
      <c r="F8963" t="s">
        <v>14477</v>
      </c>
      <c r="G8963">
        <v>4.0999999999999996</v>
      </c>
      <c r="H8963">
        <v>166</v>
      </c>
      <c r="I8963">
        <v>9.85</v>
      </c>
      <c r="J8963" t="s">
        <v>15341</v>
      </c>
      <c r="K8963" t="s">
        <v>15373</v>
      </c>
      <c r="L8963" t="e">
        <f>VLOOKUP(F8963,Sheet3!$B$2:$H$126,7,0)</f>
        <v>#N/A</v>
      </c>
    </row>
    <row r="8964" spans="1:12" hidden="1" x14ac:dyDescent="0.2">
      <c r="A8964" t="s">
        <v>6989</v>
      </c>
      <c r="B8964" t="s">
        <v>10944</v>
      </c>
      <c r="C8964" t="s">
        <v>11461</v>
      </c>
      <c r="D8964" t="e">
        <f>INDEX(Sheet3!$D$1:$D$126,MATCH(DF!F8964,Sheet3!$C$1:$C$126,0))</f>
        <v>#N/A</v>
      </c>
      <c r="E8964" t="e">
        <f>INDEX(Sheet3!$E$1:$E$126,MATCH(DF!F8964,Sheet3!$C$1:$C$126,0))</f>
        <v>#N/A</v>
      </c>
      <c r="F8964" t="s">
        <v>13752</v>
      </c>
      <c r="G8964">
        <v>4.0999999999999996</v>
      </c>
      <c r="H8964">
        <v>166</v>
      </c>
      <c r="I8964">
        <v>19.37</v>
      </c>
      <c r="J8964" t="s">
        <v>15341</v>
      </c>
      <c r="K8964" t="s">
        <v>15373</v>
      </c>
      <c r="L8964" t="e">
        <f>VLOOKUP(F8964,Sheet3!$B$2:$H$126,7,0)</f>
        <v>#N/A</v>
      </c>
    </row>
    <row r="8965" spans="1:12" hidden="1" x14ac:dyDescent="0.2">
      <c r="A8965" t="s">
        <v>6739</v>
      </c>
      <c r="B8965" t="s">
        <v>10943</v>
      </c>
      <c r="C8965" t="s">
        <v>11213</v>
      </c>
      <c r="D8965" t="e">
        <f>INDEX(Sheet3!$D$1:$D$126,MATCH(DF!F8965,Sheet3!$C$1:$C$126,0))</f>
        <v>#N/A</v>
      </c>
      <c r="E8965" t="e">
        <f>INDEX(Sheet3!$E$1:$E$126,MATCH(DF!F8965,Sheet3!$C$1:$C$126,0))</f>
        <v>#N/A</v>
      </c>
      <c r="F8965" t="s">
        <v>14593</v>
      </c>
      <c r="G8965">
        <v>4</v>
      </c>
      <c r="H8965">
        <v>167</v>
      </c>
      <c r="I8965">
        <v>16.79</v>
      </c>
      <c r="J8965" t="s">
        <v>15341</v>
      </c>
      <c r="K8965" t="s">
        <v>15373</v>
      </c>
      <c r="L8965" t="e">
        <f>VLOOKUP(F8965,Sheet3!$B$2:$H$126,7,0)</f>
        <v>#N/A</v>
      </c>
    </row>
    <row r="8966" spans="1:12" hidden="1" x14ac:dyDescent="0.2">
      <c r="A8966" t="s">
        <v>6739</v>
      </c>
      <c r="B8966" t="s">
        <v>10943</v>
      </c>
      <c r="C8966" t="s">
        <v>11022</v>
      </c>
      <c r="D8966" t="e">
        <f>INDEX(Sheet3!$D$1:$D$126,MATCH(DF!F8966,Sheet3!$C$1:$C$126,0))</f>
        <v>#N/A</v>
      </c>
      <c r="E8966" t="e">
        <f>INDEX(Sheet3!$E$1:$E$126,MATCH(DF!F8966,Sheet3!$C$1:$C$126,0))</f>
        <v>#N/A</v>
      </c>
      <c r="F8966" t="s">
        <v>11957</v>
      </c>
      <c r="G8966">
        <v>3.7</v>
      </c>
      <c r="H8966">
        <v>168</v>
      </c>
      <c r="I8966">
        <v>7.49</v>
      </c>
      <c r="J8966" t="s">
        <v>15341</v>
      </c>
      <c r="K8966" t="s">
        <v>15373</v>
      </c>
      <c r="L8966" t="e">
        <f>VLOOKUP(F8966,Sheet3!$B$2:$H$126,7,0)</f>
        <v>#N/A</v>
      </c>
    </row>
    <row r="8967" spans="1:12" hidden="1" x14ac:dyDescent="0.2">
      <c r="A8967" t="s">
        <v>6990</v>
      </c>
      <c r="B8967" t="s">
        <v>10943</v>
      </c>
      <c r="C8967" t="s">
        <v>11437</v>
      </c>
      <c r="D8967" t="e">
        <f>INDEX(Sheet3!$D$1:$D$126,MATCH(DF!F8967,Sheet3!$C$1:$C$126,0))</f>
        <v>#N/A</v>
      </c>
      <c r="E8967" t="e">
        <f>INDEX(Sheet3!$E$1:$E$126,MATCH(DF!F8967,Sheet3!$C$1:$C$126,0))</f>
        <v>#N/A</v>
      </c>
      <c r="F8967" t="s">
        <v>14594</v>
      </c>
      <c r="G8967">
        <v>4.0999999999999996</v>
      </c>
      <c r="H8967">
        <v>169</v>
      </c>
      <c r="I8967">
        <v>12.7</v>
      </c>
      <c r="J8967" t="s">
        <v>15339</v>
      </c>
      <c r="K8967" t="s">
        <v>15373</v>
      </c>
      <c r="L8967" t="e">
        <f>VLOOKUP(F8967,Sheet3!$B$2:$H$126,7,0)</f>
        <v>#N/A</v>
      </c>
    </row>
    <row r="8968" spans="1:12" hidden="1" x14ac:dyDescent="0.2">
      <c r="A8968" t="s">
        <v>6991</v>
      </c>
      <c r="B8968" t="s">
        <v>10943</v>
      </c>
      <c r="C8968" t="s">
        <v>11213</v>
      </c>
      <c r="D8968" t="e">
        <f>INDEX(Sheet3!$D$1:$D$126,MATCH(DF!F8968,Sheet3!$C$1:$C$126,0))</f>
        <v>#N/A</v>
      </c>
      <c r="E8968" t="e">
        <f>INDEX(Sheet3!$E$1:$E$126,MATCH(DF!F8968,Sheet3!$C$1:$C$126,0))</f>
        <v>#N/A</v>
      </c>
      <c r="F8968" t="s">
        <v>14595</v>
      </c>
      <c r="G8968">
        <v>4.0999999999999996</v>
      </c>
      <c r="H8968">
        <v>171</v>
      </c>
      <c r="I8968">
        <v>13.9</v>
      </c>
      <c r="J8968" t="s">
        <v>15341</v>
      </c>
      <c r="K8968" t="s">
        <v>15373</v>
      </c>
      <c r="L8968" t="e">
        <f>VLOOKUP(F8968,Sheet3!$B$2:$H$126,7,0)</f>
        <v>#N/A</v>
      </c>
    </row>
    <row r="8969" spans="1:12" hidden="1" x14ac:dyDescent="0.2">
      <c r="A8969" t="s">
        <v>6992</v>
      </c>
      <c r="B8969" t="s">
        <v>10943</v>
      </c>
      <c r="C8969" t="s">
        <v>11213</v>
      </c>
      <c r="D8969" t="e">
        <f>INDEX(Sheet3!$D$1:$D$126,MATCH(DF!F8969,Sheet3!$C$1:$C$126,0))</f>
        <v>#N/A</v>
      </c>
      <c r="E8969" t="e">
        <f>INDEX(Sheet3!$E$1:$E$126,MATCH(DF!F8969,Sheet3!$C$1:$C$126,0))</f>
        <v>#N/A</v>
      </c>
      <c r="F8969" t="s">
        <v>14596</v>
      </c>
      <c r="G8969">
        <v>3.6</v>
      </c>
      <c r="H8969">
        <v>178</v>
      </c>
      <c r="I8969">
        <v>7.5</v>
      </c>
      <c r="J8969" t="s">
        <v>15345</v>
      </c>
      <c r="K8969" t="s">
        <v>15373</v>
      </c>
      <c r="L8969" t="e">
        <f>VLOOKUP(F8969,Sheet3!$B$2:$H$126,7,0)</f>
        <v>#N/A</v>
      </c>
    </row>
    <row r="8970" spans="1:12" hidden="1" x14ac:dyDescent="0.2">
      <c r="A8970" t="s">
        <v>6993</v>
      </c>
      <c r="B8970" t="s">
        <v>10944</v>
      </c>
      <c r="C8970" t="s">
        <v>11165</v>
      </c>
      <c r="D8970" t="e">
        <f>INDEX(Sheet3!$D$1:$D$126,MATCH(DF!F8970,Sheet3!$C$1:$C$126,0))</f>
        <v>#N/A</v>
      </c>
      <c r="E8970" t="e">
        <f>INDEX(Sheet3!$E$1:$E$126,MATCH(DF!F8970,Sheet3!$C$1:$C$126,0))</f>
        <v>#N/A</v>
      </c>
      <c r="F8970" t="s">
        <v>12382</v>
      </c>
      <c r="G8970">
        <v>3.9</v>
      </c>
      <c r="H8970">
        <v>179</v>
      </c>
      <c r="I8970">
        <v>10.93</v>
      </c>
      <c r="J8970" t="s">
        <v>15345</v>
      </c>
      <c r="K8970" t="s">
        <v>15373</v>
      </c>
      <c r="L8970" t="e">
        <f>VLOOKUP(F8970,Sheet3!$B$2:$H$126,7,0)</f>
        <v>#N/A</v>
      </c>
    </row>
    <row r="8971" spans="1:12" hidden="1" x14ac:dyDescent="0.2">
      <c r="A8971" t="s">
        <v>6994</v>
      </c>
      <c r="B8971" t="s">
        <v>10944</v>
      </c>
      <c r="C8971" t="s">
        <v>11314</v>
      </c>
      <c r="D8971" t="e">
        <f>INDEX(Sheet3!$D$1:$D$126,MATCH(DF!F8971,Sheet3!$C$1:$C$126,0))</f>
        <v>#N/A</v>
      </c>
      <c r="E8971" t="e">
        <f>INDEX(Sheet3!$E$1:$E$126,MATCH(DF!F8971,Sheet3!$C$1:$C$126,0))</f>
        <v>#N/A</v>
      </c>
      <c r="F8971" t="s">
        <v>12925</v>
      </c>
      <c r="G8971">
        <v>3.9</v>
      </c>
      <c r="H8971">
        <v>180</v>
      </c>
      <c r="I8971">
        <v>11.59</v>
      </c>
      <c r="J8971" t="s">
        <v>15339</v>
      </c>
      <c r="K8971" t="s">
        <v>15373</v>
      </c>
      <c r="L8971" t="e">
        <f>VLOOKUP(F8971,Sheet3!$B$2:$H$126,7,0)</f>
        <v>#N/A</v>
      </c>
    </row>
    <row r="8972" spans="1:12" hidden="1" x14ac:dyDescent="0.2">
      <c r="A8972" t="s">
        <v>6739</v>
      </c>
      <c r="B8972" t="s">
        <v>10943</v>
      </c>
      <c r="C8972" t="s">
        <v>11220</v>
      </c>
      <c r="D8972" t="e">
        <f>INDEX(Sheet3!$D$1:$D$126,MATCH(DF!F8972,Sheet3!$C$1:$C$126,0))</f>
        <v>#N/A</v>
      </c>
      <c r="E8972" t="e">
        <f>INDEX(Sheet3!$E$1:$E$126,MATCH(DF!F8972,Sheet3!$C$1:$C$126,0))</f>
        <v>#N/A</v>
      </c>
      <c r="F8972" t="s">
        <v>14597</v>
      </c>
      <c r="G8972">
        <v>3.8</v>
      </c>
      <c r="H8972">
        <v>180</v>
      </c>
      <c r="I8972">
        <v>4.95</v>
      </c>
      <c r="J8972" t="s">
        <v>15341</v>
      </c>
      <c r="K8972" t="s">
        <v>15373</v>
      </c>
      <c r="L8972" t="e">
        <f>VLOOKUP(F8972,Sheet3!$B$2:$H$126,7,0)</f>
        <v>#N/A</v>
      </c>
    </row>
    <row r="8973" spans="1:12" x14ac:dyDescent="0.2">
      <c r="A8973" t="s">
        <v>6995</v>
      </c>
      <c r="B8973" t="s">
        <v>10952</v>
      </c>
      <c r="C8973" t="s">
        <v>11609</v>
      </c>
      <c r="D8973" t="str">
        <f>INDEX(Sheet3!$D$1:$D$126,MATCH(DF!F8973,Sheet3!$C$1:$C$126,0))</f>
        <v>REGIÃO AUTÓNOMA DOS AÇORES</v>
      </c>
      <c r="E8973" t="str">
        <f>INDEX(Sheet3!$E$1:$E$126,MATCH(DF!F8973,Sheet3!$C$1:$C$126,0))</f>
        <v>PT200</v>
      </c>
      <c r="F8973" t="s">
        <v>14598</v>
      </c>
      <c r="G8973">
        <v>3.8</v>
      </c>
      <c r="H8973">
        <v>184</v>
      </c>
      <c r="I8973">
        <v>13.45</v>
      </c>
      <c r="J8973" t="s">
        <v>15345</v>
      </c>
      <c r="K8973" t="s">
        <v>15373</v>
      </c>
      <c r="L8973" t="str">
        <f>VLOOKUP(F8973,Sheet3!$B$2:$H$126,7,0)</f>
        <v>Azores Wine Company</v>
      </c>
    </row>
    <row r="8974" spans="1:12" hidden="1" x14ac:dyDescent="0.2">
      <c r="A8974" t="s">
        <v>6996</v>
      </c>
      <c r="B8974" t="s">
        <v>10951</v>
      </c>
      <c r="C8974" t="s">
        <v>10993</v>
      </c>
      <c r="D8974" t="e">
        <f>INDEX(Sheet3!$D$1:$D$126,MATCH(DF!F8974,Sheet3!$C$1:$C$126,0))</f>
        <v>#N/A</v>
      </c>
      <c r="E8974" t="e">
        <f>INDEX(Sheet3!$E$1:$E$126,MATCH(DF!F8974,Sheet3!$C$1:$C$126,0))</f>
        <v>#N/A</v>
      </c>
      <c r="F8974" t="s">
        <v>13108</v>
      </c>
      <c r="G8974">
        <v>3.3</v>
      </c>
      <c r="H8974">
        <v>188</v>
      </c>
      <c r="I8974">
        <v>7.8</v>
      </c>
      <c r="J8974" t="s">
        <v>15345</v>
      </c>
      <c r="K8974" t="s">
        <v>15373</v>
      </c>
      <c r="L8974" t="e">
        <f>VLOOKUP(F8974,Sheet3!$B$2:$H$126,7,0)</f>
        <v>#N/A</v>
      </c>
    </row>
    <row r="8975" spans="1:12" hidden="1" x14ac:dyDescent="0.2">
      <c r="A8975" t="s">
        <v>6997</v>
      </c>
      <c r="B8975" t="s">
        <v>10944</v>
      </c>
      <c r="C8975" t="s">
        <v>11000</v>
      </c>
      <c r="D8975" t="e">
        <f>INDEX(Sheet3!$D$1:$D$126,MATCH(DF!F8975,Sheet3!$C$1:$C$126,0))</f>
        <v>#N/A</v>
      </c>
      <c r="E8975" t="e">
        <f>INDEX(Sheet3!$E$1:$E$126,MATCH(DF!F8975,Sheet3!$C$1:$C$126,0))</f>
        <v>#N/A</v>
      </c>
      <c r="F8975" t="s">
        <v>12407</v>
      </c>
      <c r="G8975">
        <v>4</v>
      </c>
      <c r="H8975">
        <v>188</v>
      </c>
      <c r="I8975">
        <v>7.95</v>
      </c>
      <c r="J8975" t="s">
        <v>15341</v>
      </c>
      <c r="K8975" t="s">
        <v>15373</v>
      </c>
      <c r="L8975" t="e">
        <f>VLOOKUP(F8975,Sheet3!$B$2:$H$126,7,0)</f>
        <v>#N/A</v>
      </c>
    </row>
    <row r="8976" spans="1:12" hidden="1" x14ac:dyDescent="0.2">
      <c r="A8976" t="s">
        <v>6998</v>
      </c>
      <c r="B8976" t="s">
        <v>10943</v>
      </c>
      <c r="C8976" t="s">
        <v>11009</v>
      </c>
      <c r="D8976" t="e">
        <f>INDEX(Sheet3!$D$1:$D$126,MATCH(DF!F8976,Sheet3!$C$1:$C$126,0))</f>
        <v>#N/A</v>
      </c>
      <c r="E8976" t="e">
        <f>INDEX(Sheet3!$E$1:$E$126,MATCH(DF!F8976,Sheet3!$C$1:$C$126,0))</f>
        <v>#N/A</v>
      </c>
      <c r="F8976" t="s">
        <v>14584</v>
      </c>
      <c r="G8976">
        <v>3.9</v>
      </c>
      <c r="H8976">
        <v>190</v>
      </c>
      <c r="I8976">
        <v>13.57</v>
      </c>
      <c r="J8976" t="s">
        <v>15341</v>
      </c>
      <c r="K8976" t="s">
        <v>15373</v>
      </c>
      <c r="L8976" t="e">
        <f>VLOOKUP(F8976,Sheet3!$B$2:$H$126,7,0)</f>
        <v>#N/A</v>
      </c>
    </row>
    <row r="8977" spans="1:12" hidden="1" x14ac:dyDescent="0.2">
      <c r="A8977" t="s">
        <v>6999</v>
      </c>
      <c r="B8977" t="s">
        <v>10949</v>
      </c>
      <c r="C8977" t="s">
        <v>11180</v>
      </c>
      <c r="D8977" t="e">
        <f>INDEX(Sheet3!$D$1:$D$126,MATCH(DF!F8977,Sheet3!$C$1:$C$126,0))</f>
        <v>#N/A</v>
      </c>
      <c r="E8977" t="e">
        <f>INDEX(Sheet3!$E$1:$E$126,MATCH(DF!F8977,Sheet3!$C$1:$C$126,0))</f>
        <v>#N/A</v>
      </c>
      <c r="F8977" t="s">
        <v>13934</v>
      </c>
      <c r="G8977">
        <v>3.2</v>
      </c>
      <c r="H8977">
        <v>193</v>
      </c>
      <c r="I8977">
        <v>4.9000000000000004</v>
      </c>
      <c r="J8977" t="s">
        <v>15345</v>
      </c>
      <c r="K8977" t="s">
        <v>15373</v>
      </c>
      <c r="L8977" t="e">
        <f>VLOOKUP(F8977,Sheet3!$B$2:$H$126,7,0)</f>
        <v>#N/A</v>
      </c>
    </row>
    <row r="8978" spans="1:12" hidden="1" x14ac:dyDescent="0.2">
      <c r="A8978" t="s">
        <v>7000</v>
      </c>
      <c r="B8978" t="s">
        <v>10943</v>
      </c>
      <c r="C8978" t="s">
        <v>11604</v>
      </c>
      <c r="D8978" t="e">
        <f>INDEX(Sheet3!$D$1:$D$126,MATCH(DF!F8978,Sheet3!$C$1:$C$126,0))</f>
        <v>#N/A</v>
      </c>
      <c r="E8978" t="e">
        <f>INDEX(Sheet3!$E$1:$E$126,MATCH(DF!F8978,Sheet3!$C$1:$C$126,0))</f>
        <v>#N/A</v>
      </c>
      <c r="F8978" t="s">
        <v>14459</v>
      </c>
      <c r="G8978">
        <v>3.9</v>
      </c>
      <c r="H8978">
        <v>195</v>
      </c>
      <c r="I8978">
        <v>13.15</v>
      </c>
      <c r="J8978" t="s">
        <v>15341</v>
      </c>
      <c r="K8978" t="s">
        <v>15373</v>
      </c>
      <c r="L8978" t="e">
        <f>VLOOKUP(F8978,Sheet3!$B$2:$H$126,7,0)</f>
        <v>#N/A</v>
      </c>
    </row>
    <row r="8979" spans="1:12" hidden="1" x14ac:dyDescent="0.2">
      <c r="A8979" t="s">
        <v>7001</v>
      </c>
      <c r="B8979" t="s">
        <v>10944</v>
      </c>
      <c r="C8979" t="s">
        <v>11479</v>
      </c>
      <c r="D8979" t="e">
        <f>INDEX(Sheet3!$D$1:$D$126,MATCH(DF!F8979,Sheet3!$C$1:$C$126,0))</f>
        <v>#N/A</v>
      </c>
      <c r="E8979" t="e">
        <f>INDEX(Sheet3!$E$1:$E$126,MATCH(DF!F8979,Sheet3!$C$1:$C$126,0))</f>
        <v>#N/A</v>
      </c>
      <c r="F8979" t="s">
        <v>12768</v>
      </c>
      <c r="G8979">
        <v>3.6</v>
      </c>
      <c r="H8979">
        <v>198</v>
      </c>
      <c r="I8979">
        <v>5.9</v>
      </c>
      <c r="J8979" t="s">
        <v>15345</v>
      </c>
      <c r="K8979" t="s">
        <v>15373</v>
      </c>
      <c r="L8979" t="e">
        <f>VLOOKUP(F8979,Sheet3!$B$2:$H$126,7,0)</f>
        <v>#N/A</v>
      </c>
    </row>
    <row r="8980" spans="1:12" hidden="1" x14ac:dyDescent="0.2">
      <c r="A8980" t="s">
        <v>7002</v>
      </c>
      <c r="B8980" t="s">
        <v>10943</v>
      </c>
      <c r="C8980" t="s">
        <v>10989</v>
      </c>
      <c r="D8980" t="e">
        <f>INDEX(Sheet3!$D$1:$D$126,MATCH(DF!F8980,Sheet3!$C$1:$C$126,0))</f>
        <v>#N/A</v>
      </c>
      <c r="E8980" t="e">
        <f>INDEX(Sheet3!$E$1:$E$126,MATCH(DF!F8980,Sheet3!$C$1:$C$126,0))</f>
        <v>#N/A</v>
      </c>
      <c r="F8980" t="s">
        <v>12199</v>
      </c>
      <c r="G8980">
        <v>3.6</v>
      </c>
      <c r="H8980">
        <v>207</v>
      </c>
      <c r="I8980">
        <v>13.04</v>
      </c>
      <c r="J8980" t="s">
        <v>15345</v>
      </c>
      <c r="K8980" t="s">
        <v>15373</v>
      </c>
      <c r="L8980" t="e">
        <f>VLOOKUP(F8980,Sheet3!$B$2:$H$126,7,0)</f>
        <v>#N/A</v>
      </c>
    </row>
    <row r="8981" spans="1:12" hidden="1" x14ac:dyDescent="0.2">
      <c r="A8981" t="s">
        <v>6906</v>
      </c>
      <c r="B8981" t="s">
        <v>10951</v>
      </c>
      <c r="C8981" t="s">
        <v>10993</v>
      </c>
      <c r="D8981" t="e">
        <f>INDEX(Sheet3!$D$1:$D$126,MATCH(DF!F8981,Sheet3!$C$1:$C$126,0))</f>
        <v>#N/A</v>
      </c>
      <c r="E8981" t="e">
        <f>INDEX(Sheet3!$E$1:$E$126,MATCH(DF!F8981,Sheet3!$C$1:$C$126,0))</f>
        <v>#N/A</v>
      </c>
      <c r="F8981" t="s">
        <v>12019</v>
      </c>
      <c r="G8981">
        <v>3.7</v>
      </c>
      <c r="H8981">
        <v>208</v>
      </c>
      <c r="I8981">
        <v>9.69</v>
      </c>
      <c r="J8981" t="s">
        <v>15345</v>
      </c>
      <c r="K8981" t="s">
        <v>15373</v>
      </c>
      <c r="L8981" t="e">
        <f>VLOOKUP(F8981,Sheet3!$B$2:$H$126,7,0)</f>
        <v>#N/A</v>
      </c>
    </row>
    <row r="8982" spans="1:12" hidden="1" x14ac:dyDescent="0.2">
      <c r="A8982" t="s">
        <v>7003</v>
      </c>
      <c r="B8982" t="s">
        <v>10943</v>
      </c>
      <c r="C8982" t="s">
        <v>11009</v>
      </c>
      <c r="D8982" t="e">
        <f>INDEX(Sheet3!$D$1:$D$126,MATCH(DF!F8982,Sheet3!$C$1:$C$126,0))</f>
        <v>#N/A</v>
      </c>
      <c r="E8982" t="e">
        <f>INDEX(Sheet3!$E$1:$E$126,MATCH(DF!F8982,Sheet3!$C$1:$C$126,0))</f>
        <v>#N/A</v>
      </c>
      <c r="F8982" t="s">
        <v>14599</v>
      </c>
      <c r="G8982">
        <v>3.8</v>
      </c>
      <c r="H8982">
        <v>215</v>
      </c>
      <c r="I8982">
        <v>17.95</v>
      </c>
      <c r="J8982" t="s">
        <v>15345</v>
      </c>
      <c r="K8982" t="s">
        <v>15373</v>
      </c>
      <c r="L8982" t="e">
        <f>VLOOKUP(F8982,Sheet3!$B$2:$H$126,7,0)</f>
        <v>#N/A</v>
      </c>
    </row>
    <row r="8983" spans="1:12" hidden="1" x14ac:dyDescent="0.2">
      <c r="A8983" t="s">
        <v>7004</v>
      </c>
      <c r="B8983" t="s">
        <v>10943</v>
      </c>
      <c r="C8983" t="s">
        <v>11610</v>
      </c>
      <c r="D8983" t="e">
        <f>INDEX(Sheet3!$D$1:$D$126,MATCH(DF!F8983,Sheet3!$C$1:$C$126,0))</f>
        <v>#N/A</v>
      </c>
      <c r="E8983" t="e">
        <f>INDEX(Sheet3!$E$1:$E$126,MATCH(DF!F8983,Sheet3!$C$1:$C$126,0))</f>
        <v>#N/A</v>
      </c>
      <c r="F8983" t="s">
        <v>14600</v>
      </c>
      <c r="G8983">
        <v>3.8</v>
      </c>
      <c r="H8983">
        <v>220</v>
      </c>
      <c r="I8983">
        <v>6.45</v>
      </c>
      <c r="J8983" t="s">
        <v>15345</v>
      </c>
      <c r="K8983" t="s">
        <v>15373</v>
      </c>
      <c r="L8983" t="e">
        <f>VLOOKUP(F8983,Sheet3!$B$2:$H$126,7,0)</f>
        <v>#N/A</v>
      </c>
    </row>
    <row r="8984" spans="1:12" hidden="1" x14ac:dyDescent="0.2">
      <c r="A8984" t="s">
        <v>6936</v>
      </c>
      <c r="B8984" t="s">
        <v>10943</v>
      </c>
      <c r="C8984" t="s">
        <v>11080</v>
      </c>
      <c r="D8984" t="e">
        <f>INDEX(Sheet3!$D$1:$D$126,MATCH(DF!F8984,Sheet3!$C$1:$C$126,0))</f>
        <v>#N/A</v>
      </c>
      <c r="E8984" t="e">
        <f>INDEX(Sheet3!$E$1:$E$126,MATCH(DF!F8984,Sheet3!$C$1:$C$126,0))</f>
        <v>#N/A</v>
      </c>
      <c r="F8984" t="s">
        <v>13707</v>
      </c>
      <c r="G8984">
        <v>4.0999999999999996</v>
      </c>
      <c r="H8984">
        <v>220</v>
      </c>
      <c r="I8984">
        <v>9.25</v>
      </c>
      <c r="J8984" t="s">
        <v>15341</v>
      </c>
      <c r="K8984" t="s">
        <v>15373</v>
      </c>
      <c r="L8984" t="e">
        <f>VLOOKUP(F8984,Sheet3!$B$2:$H$126,7,0)</f>
        <v>#N/A</v>
      </c>
    </row>
    <row r="8985" spans="1:12" hidden="1" x14ac:dyDescent="0.2">
      <c r="A8985" t="s">
        <v>7005</v>
      </c>
      <c r="B8985" t="s">
        <v>10949</v>
      </c>
      <c r="C8985" t="s">
        <v>11235</v>
      </c>
      <c r="D8985" t="e">
        <f>INDEX(Sheet3!$D$1:$D$126,MATCH(DF!F8985,Sheet3!$C$1:$C$126,0))</f>
        <v>#N/A</v>
      </c>
      <c r="E8985" t="e">
        <f>INDEX(Sheet3!$E$1:$E$126,MATCH(DF!F8985,Sheet3!$C$1:$C$126,0))</f>
        <v>#N/A</v>
      </c>
      <c r="F8985" t="s">
        <v>12526</v>
      </c>
      <c r="G8985">
        <v>3.7</v>
      </c>
      <c r="H8985">
        <v>221</v>
      </c>
      <c r="I8985">
        <v>8.9</v>
      </c>
      <c r="J8985" t="s">
        <v>15341</v>
      </c>
      <c r="K8985" t="s">
        <v>15373</v>
      </c>
      <c r="L8985" t="e">
        <f>VLOOKUP(F8985,Sheet3!$B$2:$H$126,7,0)</f>
        <v>#N/A</v>
      </c>
    </row>
    <row r="8986" spans="1:12" hidden="1" x14ac:dyDescent="0.2">
      <c r="A8986" t="s">
        <v>7006</v>
      </c>
      <c r="B8986" t="s">
        <v>10944</v>
      </c>
      <c r="C8986" t="s">
        <v>11479</v>
      </c>
      <c r="D8986" t="e">
        <f>INDEX(Sheet3!$D$1:$D$126,MATCH(DF!F8986,Sheet3!$C$1:$C$126,0))</f>
        <v>#N/A</v>
      </c>
      <c r="E8986" t="e">
        <f>INDEX(Sheet3!$E$1:$E$126,MATCH(DF!F8986,Sheet3!$C$1:$C$126,0))</f>
        <v>#N/A</v>
      </c>
      <c r="F8986" t="s">
        <v>12668</v>
      </c>
      <c r="G8986">
        <v>4</v>
      </c>
      <c r="H8986">
        <v>222</v>
      </c>
      <c r="I8986">
        <v>8.7200000000000006</v>
      </c>
      <c r="J8986" t="s">
        <v>15341</v>
      </c>
      <c r="K8986" t="s">
        <v>15373</v>
      </c>
      <c r="L8986" t="e">
        <f>VLOOKUP(F8986,Sheet3!$B$2:$H$126,7,0)</f>
        <v>#N/A</v>
      </c>
    </row>
    <row r="8987" spans="1:12" hidden="1" x14ac:dyDescent="0.2">
      <c r="A8987" t="s">
        <v>7007</v>
      </c>
      <c r="B8987" t="s">
        <v>10947</v>
      </c>
      <c r="C8987" t="s">
        <v>11016</v>
      </c>
      <c r="D8987" t="e">
        <f>INDEX(Sheet3!$D$1:$D$126,MATCH(DF!F8987,Sheet3!$C$1:$C$126,0))</f>
        <v>#N/A</v>
      </c>
      <c r="E8987" t="e">
        <f>INDEX(Sheet3!$E$1:$E$126,MATCH(DF!F8987,Sheet3!$C$1:$C$126,0))</f>
        <v>#N/A</v>
      </c>
      <c r="F8987" t="s">
        <v>12172</v>
      </c>
      <c r="G8987">
        <v>3.3</v>
      </c>
      <c r="H8987">
        <v>224</v>
      </c>
      <c r="I8987">
        <v>9.65</v>
      </c>
      <c r="J8987" t="s">
        <v>15342</v>
      </c>
      <c r="K8987" t="s">
        <v>15373</v>
      </c>
      <c r="L8987" t="e">
        <f>VLOOKUP(F8987,Sheet3!$B$2:$H$126,7,0)</f>
        <v>#N/A</v>
      </c>
    </row>
    <row r="8988" spans="1:12" hidden="1" x14ac:dyDescent="0.2">
      <c r="A8988" t="s">
        <v>7008</v>
      </c>
      <c r="B8988" t="s">
        <v>10943</v>
      </c>
      <c r="C8988" t="s">
        <v>11606</v>
      </c>
      <c r="D8988" t="e">
        <f>INDEX(Sheet3!$D$1:$D$126,MATCH(DF!F8988,Sheet3!$C$1:$C$126,0))</f>
        <v>#N/A</v>
      </c>
      <c r="E8988" t="e">
        <f>INDEX(Sheet3!$E$1:$E$126,MATCH(DF!F8988,Sheet3!$C$1:$C$126,0))</f>
        <v>#N/A</v>
      </c>
      <c r="F8988" t="s">
        <v>12199</v>
      </c>
      <c r="G8988">
        <v>3.6</v>
      </c>
      <c r="H8988">
        <v>225</v>
      </c>
      <c r="I8988">
        <v>15.5</v>
      </c>
      <c r="J8988" t="s">
        <v>15342</v>
      </c>
      <c r="K8988" t="s">
        <v>15373</v>
      </c>
      <c r="L8988" t="e">
        <f>VLOOKUP(F8988,Sheet3!$B$2:$H$126,7,0)</f>
        <v>#N/A</v>
      </c>
    </row>
    <row r="8989" spans="1:12" hidden="1" x14ac:dyDescent="0.2">
      <c r="A8989" t="s">
        <v>7009</v>
      </c>
      <c r="B8989" t="s">
        <v>10950</v>
      </c>
      <c r="C8989" t="s">
        <v>11055</v>
      </c>
      <c r="D8989" t="e">
        <f>INDEX(Sheet3!$D$1:$D$126,MATCH(DF!F8989,Sheet3!$C$1:$C$126,0))</f>
        <v>#N/A</v>
      </c>
      <c r="E8989" t="e">
        <f>INDEX(Sheet3!$E$1:$E$126,MATCH(DF!F8989,Sheet3!$C$1:$C$126,0))</f>
        <v>#N/A</v>
      </c>
      <c r="F8989" t="s">
        <v>12337</v>
      </c>
      <c r="G8989">
        <v>3.9</v>
      </c>
      <c r="H8989">
        <v>228</v>
      </c>
      <c r="I8989">
        <v>19.07</v>
      </c>
      <c r="J8989" t="s">
        <v>15339</v>
      </c>
      <c r="K8989" t="s">
        <v>15373</v>
      </c>
      <c r="L8989" t="e">
        <f>VLOOKUP(F8989,Sheet3!$B$2:$H$126,7,0)</f>
        <v>#N/A</v>
      </c>
    </row>
    <row r="8990" spans="1:12" hidden="1" x14ac:dyDescent="0.2">
      <c r="A8990" t="s">
        <v>6996</v>
      </c>
      <c r="B8990" t="s">
        <v>10944</v>
      </c>
      <c r="C8990" t="s">
        <v>10988</v>
      </c>
      <c r="D8990" t="e">
        <f>INDEX(Sheet3!$D$1:$D$126,MATCH(DF!F8990,Sheet3!$C$1:$C$126,0))</f>
        <v>#N/A</v>
      </c>
      <c r="E8990" t="e">
        <f>INDEX(Sheet3!$E$1:$E$126,MATCH(DF!F8990,Sheet3!$C$1:$C$126,0))</f>
        <v>#N/A</v>
      </c>
      <c r="F8990" t="s">
        <v>12079</v>
      </c>
      <c r="G8990">
        <v>3.5</v>
      </c>
      <c r="H8990">
        <v>229</v>
      </c>
      <c r="I8990">
        <v>10.68</v>
      </c>
      <c r="J8990" t="s">
        <v>15345</v>
      </c>
      <c r="K8990" t="s">
        <v>15373</v>
      </c>
      <c r="L8990" t="e">
        <f>VLOOKUP(F8990,Sheet3!$B$2:$H$126,7,0)</f>
        <v>#N/A</v>
      </c>
    </row>
    <row r="8991" spans="1:12" hidden="1" x14ac:dyDescent="0.2">
      <c r="A8991" t="s">
        <v>7010</v>
      </c>
      <c r="B8991" t="s">
        <v>10943</v>
      </c>
      <c r="C8991" t="s">
        <v>11047</v>
      </c>
      <c r="D8991" t="e">
        <f>INDEX(Sheet3!$D$1:$D$126,MATCH(DF!F8991,Sheet3!$C$1:$C$126,0))</f>
        <v>#N/A</v>
      </c>
      <c r="E8991" t="e">
        <f>INDEX(Sheet3!$E$1:$E$126,MATCH(DF!F8991,Sheet3!$C$1:$C$126,0))</f>
        <v>#N/A</v>
      </c>
      <c r="F8991" t="s">
        <v>14601</v>
      </c>
      <c r="G8991">
        <v>3.6</v>
      </c>
      <c r="H8991">
        <v>230</v>
      </c>
      <c r="I8991">
        <v>7.89</v>
      </c>
      <c r="J8991" t="s">
        <v>15341</v>
      </c>
      <c r="K8991" t="s">
        <v>15373</v>
      </c>
      <c r="L8991" t="e">
        <f>VLOOKUP(F8991,Sheet3!$B$2:$H$126,7,0)</f>
        <v>#N/A</v>
      </c>
    </row>
    <row r="8992" spans="1:12" hidden="1" x14ac:dyDescent="0.2">
      <c r="A8992" t="s">
        <v>7011</v>
      </c>
      <c r="B8992" t="s">
        <v>10944</v>
      </c>
      <c r="C8992" t="s">
        <v>10988</v>
      </c>
      <c r="D8992" t="e">
        <f>INDEX(Sheet3!$D$1:$D$126,MATCH(DF!F8992,Sheet3!$C$1:$C$126,0))</f>
        <v>#N/A</v>
      </c>
      <c r="E8992" t="e">
        <f>INDEX(Sheet3!$E$1:$E$126,MATCH(DF!F8992,Sheet3!$C$1:$C$126,0))</f>
        <v>#N/A</v>
      </c>
      <c r="F8992" t="s">
        <v>11869</v>
      </c>
      <c r="G8992">
        <v>3.9</v>
      </c>
      <c r="H8992">
        <v>238</v>
      </c>
      <c r="I8992">
        <v>6.92</v>
      </c>
      <c r="J8992" t="s">
        <v>15341</v>
      </c>
      <c r="K8992" t="s">
        <v>15373</v>
      </c>
      <c r="L8992" t="e">
        <f>VLOOKUP(F8992,Sheet3!$B$2:$H$126,7,0)</f>
        <v>#N/A</v>
      </c>
    </row>
    <row r="8993" spans="1:12" hidden="1" x14ac:dyDescent="0.2">
      <c r="A8993" t="s">
        <v>7012</v>
      </c>
      <c r="B8993" t="s">
        <v>10943</v>
      </c>
      <c r="C8993" t="s">
        <v>11213</v>
      </c>
      <c r="D8993" t="e">
        <f>INDEX(Sheet3!$D$1:$D$126,MATCH(DF!F8993,Sheet3!$C$1:$C$126,0))</f>
        <v>#N/A</v>
      </c>
      <c r="E8993" t="e">
        <f>INDEX(Sheet3!$E$1:$E$126,MATCH(DF!F8993,Sheet3!$C$1:$C$126,0))</f>
        <v>#N/A</v>
      </c>
      <c r="F8993" t="s">
        <v>14602</v>
      </c>
      <c r="G8993">
        <v>3.6</v>
      </c>
      <c r="H8993">
        <v>239</v>
      </c>
      <c r="I8993">
        <v>10.86</v>
      </c>
      <c r="J8993" t="s">
        <v>15341</v>
      </c>
      <c r="K8993" t="s">
        <v>15373</v>
      </c>
      <c r="L8993" t="e">
        <f>VLOOKUP(F8993,Sheet3!$B$2:$H$126,7,0)</f>
        <v>#N/A</v>
      </c>
    </row>
    <row r="8994" spans="1:12" hidden="1" x14ac:dyDescent="0.2">
      <c r="A8994" t="s">
        <v>7013</v>
      </c>
      <c r="B8994" t="s">
        <v>10943</v>
      </c>
      <c r="C8994" t="s">
        <v>11220</v>
      </c>
      <c r="D8994" t="e">
        <f>INDEX(Sheet3!$D$1:$D$126,MATCH(DF!F8994,Sheet3!$C$1:$C$126,0))</f>
        <v>#N/A</v>
      </c>
      <c r="E8994" t="e">
        <f>INDEX(Sheet3!$E$1:$E$126,MATCH(DF!F8994,Sheet3!$C$1:$C$126,0))</f>
        <v>#N/A</v>
      </c>
      <c r="F8994" t="s">
        <v>12344</v>
      </c>
      <c r="G8994">
        <v>4</v>
      </c>
      <c r="H8994">
        <v>239</v>
      </c>
      <c r="I8994">
        <v>15</v>
      </c>
      <c r="J8994" t="s">
        <v>15341</v>
      </c>
      <c r="K8994" t="s">
        <v>15373</v>
      </c>
      <c r="L8994" t="e">
        <f>VLOOKUP(F8994,Sheet3!$B$2:$H$126,7,0)</f>
        <v>#N/A</v>
      </c>
    </row>
    <row r="8995" spans="1:12" hidden="1" x14ac:dyDescent="0.2">
      <c r="A8995" t="s">
        <v>7014</v>
      </c>
      <c r="B8995" t="s">
        <v>10943</v>
      </c>
      <c r="C8995" t="s">
        <v>11213</v>
      </c>
      <c r="D8995" t="e">
        <f>INDEX(Sheet3!$D$1:$D$126,MATCH(DF!F8995,Sheet3!$C$1:$C$126,0))</f>
        <v>#N/A</v>
      </c>
      <c r="E8995" t="e">
        <f>INDEX(Sheet3!$E$1:$E$126,MATCH(DF!F8995,Sheet3!$C$1:$C$126,0))</f>
        <v>#N/A</v>
      </c>
      <c r="F8995" t="s">
        <v>14319</v>
      </c>
      <c r="G8995">
        <v>3.8</v>
      </c>
      <c r="H8995">
        <v>240</v>
      </c>
      <c r="I8995">
        <v>15.55</v>
      </c>
      <c r="J8995" t="s">
        <v>15339</v>
      </c>
      <c r="K8995" t="s">
        <v>15373</v>
      </c>
      <c r="L8995" t="e">
        <f>VLOOKUP(F8995,Sheet3!$B$2:$H$126,7,0)</f>
        <v>#N/A</v>
      </c>
    </row>
    <row r="8996" spans="1:12" hidden="1" x14ac:dyDescent="0.2">
      <c r="A8996" t="s">
        <v>6780</v>
      </c>
      <c r="B8996" t="s">
        <v>10944</v>
      </c>
      <c r="C8996" t="s">
        <v>10979</v>
      </c>
      <c r="D8996" t="e">
        <f>INDEX(Sheet3!$D$1:$D$126,MATCH(DF!F8996,Sheet3!$C$1:$C$126,0))</f>
        <v>#N/A</v>
      </c>
      <c r="E8996" t="e">
        <f>INDEX(Sheet3!$E$1:$E$126,MATCH(DF!F8996,Sheet3!$C$1:$C$126,0))</f>
        <v>#N/A</v>
      </c>
      <c r="F8996" t="s">
        <v>11837</v>
      </c>
      <c r="G8996">
        <v>3.7</v>
      </c>
      <c r="H8996">
        <v>240</v>
      </c>
      <c r="I8996">
        <v>8.11</v>
      </c>
      <c r="J8996" t="s">
        <v>15341</v>
      </c>
      <c r="K8996" t="s">
        <v>15373</v>
      </c>
      <c r="L8996" t="e">
        <f>VLOOKUP(F8996,Sheet3!$B$2:$H$126,7,0)</f>
        <v>#N/A</v>
      </c>
    </row>
    <row r="8997" spans="1:12" hidden="1" x14ac:dyDescent="0.2">
      <c r="A8997" t="s">
        <v>7015</v>
      </c>
      <c r="B8997" t="s">
        <v>10944</v>
      </c>
      <c r="C8997" t="s">
        <v>11152</v>
      </c>
      <c r="D8997" t="e">
        <f>INDEX(Sheet3!$D$1:$D$126,MATCH(DF!F8997,Sheet3!$C$1:$C$126,0))</f>
        <v>#N/A</v>
      </c>
      <c r="E8997" t="e">
        <f>INDEX(Sheet3!$E$1:$E$126,MATCH(DF!F8997,Sheet3!$C$1:$C$126,0))</f>
        <v>#N/A</v>
      </c>
      <c r="F8997" t="s">
        <v>12184</v>
      </c>
      <c r="G8997">
        <v>3.9</v>
      </c>
      <c r="H8997">
        <v>240</v>
      </c>
      <c r="I8997">
        <v>15.5</v>
      </c>
      <c r="J8997" t="s">
        <v>15345</v>
      </c>
      <c r="K8997" t="s">
        <v>15373</v>
      </c>
      <c r="L8997" t="e">
        <f>VLOOKUP(F8997,Sheet3!$B$2:$H$126,7,0)</f>
        <v>#N/A</v>
      </c>
    </row>
    <row r="8998" spans="1:12" hidden="1" x14ac:dyDescent="0.2">
      <c r="A8998" t="s">
        <v>7016</v>
      </c>
      <c r="B8998" t="s">
        <v>10951</v>
      </c>
      <c r="C8998" t="s">
        <v>10993</v>
      </c>
      <c r="D8998" t="e">
        <f>INDEX(Sheet3!$D$1:$D$126,MATCH(DF!F8998,Sheet3!$C$1:$C$126,0))</f>
        <v>#N/A</v>
      </c>
      <c r="E8998" t="e">
        <f>INDEX(Sheet3!$E$1:$E$126,MATCH(DF!F8998,Sheet3!$C$1:$C$126,0))</f>
        <v>#N/A</v>
      </c>
      <c r="F8998" t="s">
        <v>12908</v>
      </c>
      <c r="G8998">
        <v>3.5</v>
      </c>
      <c r="H8998">
        <v>245</v>
      </c>
      <c r="I8998">
        <v>6.31</v>
      </c>
      <c r="J8998" t="s">
        <v>15345</v>
      </c>
      <c r="K8998" t="s">
        <v>15373</v>
      </c>
      <c r="L8998" t="e">
        <f>VLOOKUP(F8998,Sheet3!$B$2:$H$126,7,0)</f>
        <v>#N/A</v>
      </c>
    </row>
    <row r="8999" spans="1:12" hidden="1" x14ac:dyDescent="0.2">
      <c r="A8999" t="s">
        <v>6746</v>
      </c>
      <c r="B8999" t="s">
        <v>10950</v>
      </c>
      <c r="C8999" t="s">
        <v>11055</v>
      </c>
      <c r="D8999" t="e">
        <f>INDEX(Sheet3!$D$1:$D$126,MATCH(DF!F8999,Sheet3!$C$1:$C$126,0))</f>
        <v>#N/A</v>
      </c>
      <c r="E8999" t="e">
        <f>INDEX(Sheet3!$E$1:$E$126,MATCH(DF!F8999,Sheet3!$C$1:$C$126,0))</f>
        <v>#N/A</v>
      </c>
      <c r="F8999" t="s">
        <v>12413</v>
      </c>
      <c r="G8999">
        <v>3.8</v>
      </c>
      <c r="H8999">
        <v>246</v>
      </c>
      <c r="I8999">
        <v>8.68</v>
      </c>
      <c r="J8999" t="s">
        <v>15341</v>
      </c>
      <c r="K8999" t="s">
        <v>15373</v>
      </c>
      <c r="L8999" t="e">
        <f>VLOOKUP(F8999,Sheet3!$B$2:$H$126,7,0)</f>
        <v>#N/A</v>
      </c>
    </row>
    <row r="9000" spans="1:12" hidden="1" x14ac:dyDescent="0.2">
      <c r="A9000" t="s">
        <v>7017</v>
      </c>
      <c r="B9000" t="s">
        <v>10950</v>
      </c>
      <c r="C9000" t="s">
        <v>11055</v>
      </c>
      <c r="D9000" t="e">
        <f>INDEX(Sheet3!$D$1:$D$126,MATCH(DF!F9000,Sheet3!$C$1:$C$126,0))</f>
        <v>#N/A</v>
      </c>
      <c r="E9000" t="e">
        <f>INDEX(Sheet3!$E$1:$E$126,MATCH(DF!F9000,Sheet3!$C$1:$C$126,0))</f>
        <v>#N/A</v>
      </c>
      <c r="F9000" t="s">
        <v>12413</v>
      </c>
      <c r="G9000">
        <v>4.0999999999999996</v>
      </c>
      <c r="H9000">
        <v>250</v>
      </c>
      <c r="I9000">
        <v>23.9</v>
      </c>
      <c r="J9000" t="s">
        <v>15345</v>
      </c>
      <c r="K9000" t="s">
        <v>15373</v>
      </c>
      <c r="L9000" t="e">
        <f>VLOOKUP(F9000,Sheet3!$B$2:$H$126,7,0)</f>
        <v>#N/A</v>
      </c>
    </row>
    <row r="9001" spans="1:12" hidden="1" x14ac:dyDescent="0.2">
      <c r="A9001" t="s">
        <v>7018</v>
      </c>
      <c r="B9001" t="s">
        <v>10943</v>
      </c>
      <c r="C9001" t="s">
        <v>11213</v>
      </c>
      <c r="D9001" t="e">
        <f>INDEX(Sheet3!$D$1:$D$126,MATCH(DF!F9001,Sheet3!$C$1:$C$126,0))</f>
        <v>#N/A</v>
      </c>
      <c r="E9001" t="e">
        <f>INDEX(Sheet3!$E$1:$E$126,MATCH(DF!F9001,Sheet3!$C$1:$C$126,0))</f>
        <v>#N/A</v>
      </c>
      <c r="F9001" t="s">
        <v>12287</v>
      </c>
      <c r="G9001">
        <v>4.2</v>
      </c>
      <c r="H9001">
        <v>256</v>
      </c>
      <c r="I9001">
        <v>28.9</v>
      </c>
      <c r="J9001" t="s">
        <v>15343</v>
      </c>
      <c r="K9001" t="s">
        <v>15373</v>
      </c>
      <c r="L9001" t="e">
        <f>VLOOKUP(F9001,Sheet3!$B$2:$H$126,7,0)</f>
        <v>#N/A</v>
      </c>
    </row>
    <row r="9002" spans="1:12" hidden="1" x14ac:dyDescent="0.2">
      <c r="A9002" t="s">
        <v>7019</v>
      </c>
      <c r="B9002" t="s">
        <v>10944</v>
      </c>
      <c r="C9002" t="s">
        <v>10978</v>
      </c>
      <c r="D9002" t="e">
        <f>INDEX(Sheet3!$D$1:$D$126,MATCH(DF!F9002,Sheet3!$C$1:$C$126,0))</f>
        <v>#N/A</v>
      </c>
      <c r="E9002" t="e">
        <f>INDEX(Sheet3!$E$1:$E$126,MATCH(DF!F9002,Sheet3!$C$1:$C$126,0))</f>
        <v>#N/A</v>
      </c>
      <c r="F9002" t="s">
        <v>12165</v>
      </c>
      <c r="G9002">
        <v>3.6</v>
      </c>
      <c r="H9002">
        <v>261</v>
      </c>
      <c r="I9002">
        <v>7.9</v>
      </c>
      <c r="J9002" t="s">
        <v>15345</v>
      </c>
      <c r="K9002" t="s">
        <v>15373</v>
      </c>
      <c r="L9002" t="e">
        <f>VLOOKUP(F9002,Sheet3!$B$2:$H$126,7,0)</f>
        <v>#N/A</v>
      </c>
    </row>
    <row r="9003" spans="1:12" hidden="1" x14ac:dyDescent="0.2">
      <c r="A9003" t="s">
        <v>7020</v>
      </c>
      <c r="B9003" t="s">
        <v>10950</v>
      </c>
      <c r="C9003" t="s">
        <v>11033</v>
      </c>
      <c r="D9003" t="e">
        <f>INDEX(Sheet3!$D$1:$D$126,MATCH(DF!F9003,Sheet3!$C$1:$C$126,0))</f>
        <v>#N/A</v>
      </c>
      <c r="E9003" t="e">
        <f>INDEX(Sheet3!$E$1:$E$126,MATCH(DF!F9003,Sheet3!$C$1:$C$126,0))</f>
        <v>#N/A</v>
      </c>
      <c r="F9003" t="s">
        <v>12608</v>
      </c>
      <c r="G9003">
        <v>3.8</v>
      </c>
      <c r="H9003">
        <v>272</v>
      </c>
      <c r="I9003">
        <v>8.75</v>
      </c>
      <c r="J9003" t="s">
        <v>15345</v>
      </c>
      <c r="K9003" t="s">
        <v>15373</v>
      </c>
      <c r="L9003" t="e">
        <f>VLOOKUP(F9003,Sheet3!$B$2:$H$126,7,0)</f>
        <v>#N/A</v>
      </c>
    </row>
    <row r="9004" spans="1:12" hidden="1" x14ac:dyDescent="0.2">
      <c r="A9004" t="s">
        <v>7021</v>
      </c>
      <c r="B9004" t="s">
        <v>10943</v>
      </c>
      <c r="C9004" t="s">
        <v>11213</v>
      </c>
      <c r="D9004" t="e">
        <f>INDEX(Sheet3!$D$1:$D$126,MATCH(DF!F9004,Sheet3!$C$1:$C$126,0))</f>
        <v>#N/A</v>
      </c>
      <c r="E9004" t="e">
        <f>INDEX(Sheet3!$E$1:$E$126,MATCH(DF!F9004,Sheet3!$C$1:$C$126,0))</f>
        <v>#N/A</v>
      </c>
      <c r="F9004" t="s">
        <v>13098</v>
      </c>
      <c r="G9004">
        <v>4.3</v>
      </c>
      <c r="H9004">
        <v>273</v>
      </c>
      <c r="I9004">
        <v>24.85</v>
      </c>
      <c r="J9004" t="s">
        <v>15341</v>
      </c>
      <c r="K9004" t="s">
        <v>15373</v>
      </c>
      <c r="L9004" t="e">
        <f>VLOOKUP(F9004,Sheet3!$B$2:$H$126,7,0)</f>
        <v>#N/A</v>
      </c>
    </row>
    <row r="9005" spans="1:12" hidden="1" x14ac:dyDescent="0.2">
      <c r="A9005" t="s">
        <v>7022</v>
      </c>
      <c r="B9005" t="s">
        <v>10943</v>
      </c>
      <c r="C9005" t="s">
        <v>11022</v>
      </c>
      <c r="D9005" t="e">
        <f>INDEX(Sheet3!$D$1:$D$126,MATCH(DF!F9005,Sheet3!$C$1:$C$126,0))</f>
        <v>#N/A</v>
      </c>
      <c r="E9005" t="e">
        <f>INDEX(Sheet3!$E$1:$E$126,MATCH(DF!F9005,Sheet3!$C$1:$C$126,0))</f>
        <v>#N/A</v>
      </c>
      <c r="F9005" t="s">
        <v>12840</v>
      </c>
      <c r="G9005">
        <v>3.7</v>
      </c>
      <c r="H9005">
        <v>280</v>
      </c>
      <c r="I9005">
        <v>6.53</v>
      </c>
      <c r="J9005" t="s">
        <v>15341</v>
      </c>
      <c r="K9005" t="s">
        <v>15373</v>
      </c>
      <c r="L9005" t="e">
        <f>VLOOKUP(F9005,Sheet3!$B$2:$H$126,7,0)</f>
        <v>#N/A</v>
      </c>
    </row>
    <row r="9006" spans="1:12" hidden="1" x14ac:dyDescent="0.2">
      <c r="A9006" t="s">
        <v>7023</v>
      </c>
      <c r="B9006" t="s">
        <v>10944</v>
      </c>
      <c r="C9006" t="s">
        <v>10988</v>
      </c>
      <c r="D9006" t="e">
        <f>INDEX(Sheet3!$D$1:$D$126,MATCH(DF!F9006,Sheet3!$C$1:$C$126,0))</f>
        <v>#N/A</v>
      </c>
      <c r="E9006" t="e">
        <f>INDEX(Sheet3!$E$1:$E$126,MATCH(DF!F9006,Sheet3!$C$1:$C$126,0))</f>
        <v>#N/A</v>
      </c>
      <c r="F9006" t="s">
        <v>12450</v>
      </c>
      <c r="G9006">
        <v>3.9</v>
      </c>
      <c r="H9006">
        <v>284</v>
      </c>
      <c r="I9006">
        <v>6.2</v>
      </c>
      <c r="J9006" t="s">
        <v>15341</v>
      </c>
      <c r="K9006" t="s">
        <v>15373</v>
      </c>
      <c r="L9006" t="e">
        <f>VLOOKUP(F9006,Sheet3!$B$2:$H$126,7,0)</f>
        <v>#N/A</v>
      </c>
    </row>
    <row r="9007" spans="1:12" hidden="1" x14ac:dyDescent="0.2">
      <c r="A9007" t="s">
        <v>7024</v>
      </c>
      <c r="B9007" t="s">
        <v>10949</v>
      </c>
      <c r="C9007" t="s">
        <v>10991</v>
      </c>
      <c r="D9007" t="e">
        <f>INDEX(Sheet3!$D$1:$D$126,MATCH(DF!F9007,Sheet3!$C$1:$C$126,0))</f>
        <v>#N/A</v>
      </c>
      <c r="E9007" t="e">
        <f>INDEX(Sheet3!$E$1:$E$126,MATCH(DF!F9007,Sheet3!$C$1:$C$126,0))</f>
        <v>#N/A</v>
      </c>
      <c r="F9007" t="s">
        <v>11968</v>
      </c>
      <c r="G9007">
        <v>3.6</v>
      </c>
      <c r="H9007">
        <v>284</v>
      </c>
      <c r="I9007">
        <v>8.4499999999999993</v>
      </c>
      <c r="J9007" t="s">
        <v>15341</v>
      </c>
      <c r="K9007" t="s">
        <v>15373</v>
      </c>
      <c r="L9007" t="e">
        <f>VLOOKUP(F9007,Sheet3!$B$2:$H$126,7,0)</f>
        <v>#N/A</v>
      </c>
    </row>
    <row r="9008" spans="1:12" hidden="1" x14ac:dyDescent="0.2">
      <c r="A9008" t="s">
        <v>7025</v>
      </c>
      <c r="B9008" t="s">
        <v>10946</v>
      </c>
      <c r="C9008" t="s">
        <v>11037</v>
      </c>
      <c r="D9008" t="e">
        <f>INDEX(Sheet3!$D$1:$D$126,MATCH(DF!F9008,Sheet3!$C$1:$C$126,0))</f>
        <v>#N/A</v>
      </c>
      <c r="E9008" t="e">
        <f>INDEX(Sheet3!$E$1:$E$126,MATCH(DF!F9008,Sheet3!$C$1:$C$126,0))</f>
        <v>#N/A</v>
      </c>
      <c r="F9008" t="s">
        <v>13260</v>
      </c>
      <c r="G9008">
        <v>3.7</v>
      </c>
      <c r="H9008">
        <v>311</v>
      </c>
      <c r="I9008">
        <v>12.9</v>
      </c>
      <c r="J9008" t="s">
        <v>15342</v>
      </c>
      <c r="K9008" t="s">
        <v>15373</v>
      </c>
      <c r="L9008" t="e">
        <f>VLOOKUP(F9008,Sheet3!$B$2:$H$126,7,0)</f>
        <v>#N/A</v>
      </c>
    </row>
    <row r="9009" spans="1:12" hidden="1" x14ac:dyDescent="0.2">
      <c r="A9009" t="s">
        <v>6739</v>
      </c>
      <c r="B9009" t="s">
        <v>10943</v>
      </c>
      <c r="C9009" t="s">
        <v>11047</v>
      </c>
      <c r="D9009" t="e">
        <f>INDEX(Sheet3!$D$1:$D$126,MATCH(DF!F9009,Sheet3!$C$1:$C$126,0))</f>
        <v>#N/A</v>
      </c>
      <c r="E9009" t="e">
        <f>INDEX(Sheet3!$E$1:$E$126,MATCH(DF!F9009,Sheet3!$C$1:$C$126,0))</f>
        <v>#N/A</v>
      </c>
      <c r="F9009" t="s">
        <v>12969</v>
      </c>
      <c r="G9009">
        <v>3.5</v>
      </c>
      <c r="H9009">
        <v>317</v>
      </c>
      <c r="I9009">
        <v>6.86</v>
      </c>
      <c r="J9009" t="s">
        <v>15341</v>
      </c>
      <c r="K9009" t="s">
        <v>15373</v>
      </c>
      <c r="L9009" t="e">
        <f>VLOOKUP(F9009,Sheet3!$B$2:$H$126,7,0)</f>
        <v>#N/A</v>
      </c>
    </row>
    <row r="9010" spans="1:12" hidden="1" x14ac:dyDescent="0.2">
      <c r="A9010" t="s">
        <v>6739</v>
      </c>
      <c r="B9010" t="s">
        <v>10943</v>
      </c>
      <c r="C9010" t="s">
        <v>11349</v>
      </c>
      <c r="D9010" t="e">
        <f>INDEX(Sheet3!$D$1:$D$126,MATCH(DF!F9010,Sheet3!$C$1:$C$126,0))</f>
        <v>#N/A</v>
      </c>
      <c r="E9010" t="e">
        <f>INDEX(Sheet3!$E$1:$E$126,MATCH(DF!F9010,Sheet3!$C$1:$C$126,0))</f>
        <v>#N/A</v>
      </c>
      <c r="F9010" t="s">
        <v>14569</v>
      </c>
      <c r="G9010">
        <v>3.8</v>
      </c>
      <c r="H9010">
        <v>327</v>
      </c>
      <c r="I9010">
        <v>8.99</v>
      </c>
      <c r="J9010" t="s">
        <v>15341</v>
      </c>
      <c r="K9010" t="s">
        <v>15373</v>
      </c>
      <c r="L9010" t="e">
        <f>VLOOKUP(F9010,Sheet3!$B$2:$H$126,7,0)</f>
        <v>#N/A</v>
      </c>
    </row>
    <row r="9011" spans="1:12" hidden="1" x14ac:dyDescent="0.2">
      <c r="A9011" t="s">
        <v>7026</v>
      </c>
      <c r="B9011" t="s">
        <v>10951</v>
      </c>
      <c r="C9011" t="s">
        <v>11383</v>
      </c>
      <c r="D9011" t="e">
        <f>INDEX(Sheet3!$D$1:$D$126,MATCH(DF!F9011,Sheet3!$C$1:$C$126,0))</f>
        <v>#N/A</v>
      </c>
      <c r="E9011" t="e">
        <f>INDEX(Sheet3!$E$1:$E$126,MATCH(DF!F9011,Sheet3!$C$1:$C$126,0))</f>
        <v>#N/A</v>
      </c>
      <c r="F9011" t="s">
        <v>12097</v>
      </c>
      <c r="G9011">
        <v>3.9</v>
      </c>
      <c r="H9011">
        <v>338</v>
      </c>
      <c r="I9011">
        <v>22.9</v>
      </c>
      <c r="J9011" t="s">
        <v>15345</v>
      </c>
      <c r="K9011" t="s">
        <v>15373</v>
      </c>
      <c r="L9011" t="e">
        <f>VLOOKUP(F9011,Sheet3!$B$2:$H$126,7,0)</f>
        <v>#N/A</v>
      </c>
    </row>
    <row r="9012" spans="1:12" hidden="1" x14ac:dyDescent="0.2">
      <c r="A9012" t="s">
        <v>7027</v>
      </c>
      <c r="B9012" t="s">
        <v>10951</v>
      </c>
      <c r="C9012" t="s">
        <v>11533</v>
      </c>
      <c r="D9012" t="e">
        <f>INDEX(Sheet3!$D$1:$D$126,MATCH(DF!F9012,Sheet3!$C$1:$C$126,0))</f>
        <v>#N/A</v>
      </c>
      <c r="E9012" t="e">
        <f>INDEX(Sheet3!$E$1:$E$126,MATCH(DF!F9012,Sheet3!$C$1:$C$126,0))</f>
        <v>#N/A</v>
      </c>
      <c r="F9012" t="s">
        <v>14192</v>
      </c>
      <c r="G9012">
        <v>4.0999999999999996</v>
      </c>
      <c r="H9012">
        <v>341</v>
      </c>
      <c r="I9012">
        <v>24.9</v>
      </c>
      <c r="J9012" t="s">
        <v>15341</v>
      </c>
      <c r="K9012" t="s">
        <v>15373</v>
      </c>
      <c r="L9012" t="e">
        <f>VLOOKUP(F9012,Sheet3!$B$2:$H$126,7,0)</f>
        <v>#N/A</v>
      </c>
    </row>
    <row r="9013" spans="1:12" hidden="1" x14ac:dyDescent="0.2">
      <c r="A9013" t="s">
        <v>7028</v>
      </c>
      <c r="B9013" t="s">
        <v>10944</v>
      </c>
      <c r="C9013" t="s">
        <v>11316</v>
      </c>
      <c r="D9013" t="e">
        <f>INDEX(Sheet3!$D$1:$D$126,MATCH(DF!F9013,Sheet3!$C$1:$C$126,0))</f>
        <v>#N/A</v>
      </c>
      <c r="E9013" t="e">
        <f>INDEX(Sheet3!$E$1:$E$126,MATCH(DF!F9013,Sheet3!$C$1:$C$126,0))</f>
        <v>#N/A</v>
      </c>
      <c r="F9013" t="s">
        <v>14393</v>
      </c>
      <c r="G9013">
        <v>3.8</v>
      </c>
      <c r="H9013">
        <v>346</v>
      </c>
      <c r="I9013">
        <v>11.9</v>
      </c>
      <c r="J9013" t="s">
        <v>15345</v>
      </c>
      <c r="K9013" t="s">
        <v>15373</v>
      </c>
      <c r="L9013" t="e">
        <f>VLOOKUP(F9013,Sheet3!$B$2:$H$126,7,0)</f>
        <v>#N/A</v>
      </c>
    </row>
    <row r="9014" spans="1:12" hidden="1" x14ac:dyDescent="0.2">
      <c r="A9014" t="s">
        <v>7029</v>
      </c>
      <c r="B9014" t="s">
        <v>10944</v>
      </c>
      <c r="C9014" t="s">
        <v>10978</v>
      </c>
      <c r="D9014" t="e">
        <f>INDEX(Sheet3!$D$1:$D$126,MATCH(DF!F9014,Sheet3!$C$1:$C$126,0))</f>
        <v>#N/A</v>
      </c>
      <c r="E9014" t="e">
        <f>INDEX(Sheet3!$E$1:$E$126,MATCH(DF!F9014,Sheet3!$C$1:$C$126,0))</f>
        <v>#N/A</v>
      </c>
      <c r="F9014" t="s">
        <v>13800</v>
      </c>
      <c r="G9014">
        <v>3.7</v>
      </c>
      <c r="H9014">
        <v>350</v>
      </c>
      <c r="I9014">
        <v>9.99</v>
      </c>
      <c r="J9014" t="s">
        <v>15345</v>
      </c>
      <c r="K9014" t="s">
        <v>15373</v>
      </c>
      <c r="L9014" t="e">
        <f>VLOOKUP(F9014,Sheet3!$B$2:$H$126,7,0)</f>
        <v>#N/A</v>
      </c>
    </row>
    <row r="9015" spans="1:12" hidden="1" x14ac:dyDescent="0.2">
      <c r="A9015" t="s">
        <v>7030</v>
      </c>
      <c r="B9015" t="s">
        <v>10946</v>
      </c>
      <c r="C9015" t="s">
        <v>11037</v>
      </c>
      <c r="D9015" t="e">
        <f>INDEX(Sheet3!$D$1:$D$126,MATCH(DF!F9015,Sheet3!$C$1:$C$126,0))</f>
        <v>#N/A</v>
      </c>
      <c r="E9015" t="e">
        <f>INDEX(Sheet3!$E$1:$E$126,MATCH(DF!F9015,Sheet3!$C$1:$C$126,0))</f>
        <v>#N/A</v>
      </c>
      <c r="F9015" t="s">
        <v>13260</v>
      </c>
      <c r="G9015">
        <v>3.7</v>
      </c>
      <c r="H9015">
        <v>357</v>
      </c>
      <c r="I9015">
        <v>12.9</v>
      </c>
      <c r="J9015" t="s">
        <v>15339</v>
      </c>
      <c r="K9015" t="s">
        <v>15373</v>
      </c>
      <c r="L9015" t="e">
        <f>VLOOKUP(F9015,Sheet3!$B$2:$H$126,7,0)</f>
        <v>#N/A</v>
      </c>
    </row>
    <row r="9016" spans="1:12" hidden="1" x14ac:dyDescent="0.2">
      <c r="A9016" t="s">
        <v>7031</v>
      </c>
      <c r="B9016" t="s">
        <v>10947</v>
      </c>
      <c r="C9016" t="s">
        <v>11124</v>
      </c>
      <c r="D9016" t="e">
        <f>INDEX(Sheet3!$D$1:$D$126,MATCH(DF!F9016,Sheet3!$C$1:$C$126,0))</f>
        <v>#N/A</v>
      </c>
      <c r="E9016" t="e">
        <f>INDEX(Sheet3!$E$1:$E$126,MATCH(DF!F9016,Sheet3!$C$1:$C$126,0))</f>
        <v>#N/A</v>
      </c>
      <c r="F9016" t="s">
        <v>12706</v>
      </c>
      <c r="G9016">
        <v>3.6</v>
      </c>
      <c r="H9016">
        <v>366</v>
      </c>
      <c r="I9016">
        <v>10.69</v>
      </c>
      <c r="J9016" t="s">
        <v>15342</v>
      </c>
      <c r="K9016" t="s">
        <v>15373</v>
      </c>
      <c r="L9016" t="e">
        <f>VLOOKUP(F9016,Sheet3!$B$2:$H$126,7,0)</f>
        <v>#N/A</v>
      </c>
    </row>
    <row r="9017" spans="1:12" hidden="1" x14ac:dyDescent="0.2">
      <c r="A9017" t="s">
        <v>7032</v>
      </c>
      <c r="B9017" t="s">
        <v>10944</v>
      </c>
      <c r="C9017" t="s">
        <v>11401</v>
      </c>
      <c r="D9017" t="e">
        <f>INDEX(Sheet3!$D$1:$D$126,MATCH(DF!F9017,Sheet3!$C$1:$C$126,0))</f>
        <v>#N/A</v>
      </c>
      <c r="E9017" t="e">
        <f>INDEX(Sheet3!$E$1:$E$126,MATCH(DF!F9017,Sheet3!$C$1:$C$126,0))</f>
        <v>#N/A</v>
      </c>
      <c r="F9017" t="s">
        <v>14603</v>
      </c>
      <c r="G9017">
        <v>3.8</v>
      </c>
      <c r="H9017">
        <v>371</v>
      </c>
      <c r="I9017">
        <v>13.4</v>
      </c>
      <c r="J9017" t="s">
        <v>15345</v>
      </c>
      <c r="K9017" t="s">
        <v>15373</v>
      </c>
      <c r="L9017" t="e">
        <f>VLOOKUP(F9017,Sheet3!$B$2:$H$126,7,0)</f>
        <v>#N/A</v>
      </c>
    </row>
    <row r="9018" spans="1:12" hidden="1" x14ac:dyDescent="0.2">
      <c r="A9018" t="s">
        <v>6748</v>
      </c>
      <c r="B9018" t="s">
        <v>10950</v>
      </c>
      <c r="C9018" t="s">
        <v>11548</v>
      </c>
      <c r="D9018" t="e">
        <f>INDEX(Sheet3!$D$1:$D$126,MATCH(DF!F9018,Sheet3!$C$1:$C$126,0))</f>
        <v>#N/A</v>
      </c>
      <c r="E9018" t="e">
        <f>INDEX(Sheet3!$E$1:$E$126,MATCH(DF!F9018,Sheet3!$C$1:$C$126,0))</f>
        <v>#N/A</v>
      </c>
      <c r="F9018" t="s">
        <v>12513</v>
      </c>
      <c r="G9018">
        <v>3.3</v>
      </c>
      <c r="H9018">
        <v>378</v>
      </c>
      <c r="I9018">
        <v>4.99</v>
      </c>
      <c r="J9018" t="s">
        <v>15345</v>
      </c>
      <c r="K9018" t="s">
        <v>15373</v>
      </c>
      <c r="L9018" t="e">
        <f>VLOOKUP(F9018,Sheet3!$B$2:$H$126,7,0)</f>
        <v>#N/A</v>
      </c>
    </row>
    <row r="9019" spans="1:12" hidden="1" x14ac:dyDescent="0.2">
      <c r="A9019" t="s">
        <v>7033</v>
      </c>
      <c r="B9019" t="s">
        <v>10950</v>
      </c>
      <c r="C9019" t="s">
        <v>11060</v>
      </c>
      <c r="D9019" t="e">
        <f>INDEX(Sheet3!$D$1:$D$126,MATCH(DF!F9019,Sheet3!$C$1:$C$126,0))</f>
        <v>#N/A</v>
      </c>
      <c r="E9019" t="e">
        <f>INDEX(Sheet3!$E$1:$E$126,MATCH(DF!F9019,Sheet3!$C$1:$C$126,0))</f>
        <v>#N/A</v>
      </c>
      <c r="F9019" t="s">
        <v>14604</v>
      </c>
      <c r="G9019">
        <v>3.3</v>
      </c>
      <c r="H9019">
        <v>387</v>
      </c>
      <c r="I9019">
        <v>7.5</v>
      </c>
      <c r="J9019" t="s">
        <v>15339</v>
      </c>
      <c r="K9019" t="s">
        <v>15373</v>
      </c>
      <c r="L9019" t="e">
        <f>VLOOKUP(F9019,Sheet3!$B$2:$H$126,7,0)</f>
        <v>#N/A</v>
      </c>
    </row>
    <row r="9020" spans="1:12" hidden="1" x14ac:dyDescent="0.2">
      <c r="A9020" t="s">
        <v>7034</v>
      </c>
      <c r="B9020" t="s">
        <v>10957</v>
      </c>
      <c r="C9020" t="s">
        <v>11048</v>
      </c>
      <c r="D9020" t="e">
        <f>INDEX(Sheet3!$D$1:$D$126,MATCH(DF!F9020,Sheet3!$C$1:$C$126,0))</f>
        <v>#N/A</v>
      </c>
      <c r="E9020" t="e">
        <f>INDEX(Sheet3!$E$1:$E$126,MATCH(DF!F9020,Sheet3!$C$1:$C$126,0))</f>
        <v>#N/A</v>
      </c>
      <c r="F9020" t="s">
        <v>14576</v>
      </c>
      <c r="G9020">
        <v>3.6</v>
      </c>
      <c r="H9020">
        <v>410</v>
      </c>
      <c r="I9020">
        <v>9.5</v>
      </c>
      <c r="J9020" t="s">
        <v>15345</v>
      </c>
      <c r="K9020" t="s">
        <v>15373</v>
      </c>
      <c r="L9020" t="e">
        <f>VLOOKUP(F9020,Sheet3!$B$2:$H$126,7,0)</f>
        <v>#N/A</v>
      </c>
    </row>
    <row r="9021" spans="1:12" hidden="1" x14ac:dyDescent="0.2">
      <c r="A9021" t="s">
        <v>7035</v>
      </c>
      <c r="B9021" t="s">
        <v>10943</v>
      </c>
      <c r="C9021" t="s">
        <v>11213</v>
      </c>
      <c r="D9021" t="e">
        <f>INDEX(Sheet3!$D$1:$D$126,MATCH(DF!F9021,Sheet3!$C$1:$C$126,0))</f>
        <v>#N/A</v>
      </c>
      <c r="E9021" t="e">
        <f>INDEX(Sheet3!$E$1:$E$126,MATCH(DF!F9021,Sheet3!$C$1:$C$126,0))</f>
        <v>#N/A</v>
      </c>
      <c r="F9021" t="s">
        <v>14605</v>
      </c>
      <c r="G9021">
        <v>4.0999999999999996</v>
      </c>
      <c r="H9021">
        <v>415</v>
      </c>
      <c r="I9021">
        <v>8.6</v>
      </c>
      <c r="J9021" t="s">
        <v>15341</v>
      </c>
      <c r="K9021" t="s">
        <v>15373</v>
      </c>
      <c r="L9021" t="e">
        <f>VLOOKUP(F9021,Sheet3!$B$2:$H$126,7,0)</f>
        <v>#N/A</v>
      </c>
    </row>
    <row r="9022" spans="1:12" hidden="1" x14ac:dyDescent="0.2">
      <c r="A9022" t="s">
        <v>7036</v>
      </c>
      <c r="B9022" t="s">
        <v>10943</v>
      </c>
      <c r="C9022" t="s">
        <v>11213</v>
      </c>
      <c r="D9022" t="e">
        <f>INDEX(Sheet3!$D$1:$D$126,MATCH(DF!F9022,Sheet3!$C$1:$C$126,0))</f>
        <v>#N/A</v>
      </c>
      <c r="E9022" t="e">
        <f>INDEX(Sheet3!$E$1:$E$126,MATCH(DF!F9022,Sheet3!$C$1:$C$126,0))</f>
        <v>#N/A</v>
      </c>
      <c r="F9022" t="s">
        <v>13178</v>
      </c>
      <c r="G9022">
        <v>4.0999999999999996</v>
      </c>
      <c r="H9022">
        <v>416</v>
      </c>
      <c r="I9022">
        <v>16.899999999999999</v>
      </c>
      <c r="J9022" t="s">
        <v>15339</v>
      </c>
      <c r="K9022" t="s">
        <v>15373</v>
      </c>
      <c r="L9022" t="e">
        <f>VLOOKUP(F9022,Sheet3!$B$2:$H$126,7,0)</f>
        <v>#N/A</v>
      </c>
    </row>
    <row r="9023" spans="1:12" hidden="1" x14ac:dyDescent="0.2">
      <c r="A9023" t="s">
        <v>7037</v>
      </c>
      <c r="B9023" t="s">
        <v>10950</v>
      </c>
      <c r="C9023" t="s">
        <v>11366</v>
      </c>
      <c r="D9023" t="e">
        <f>INDEX(Sheet3!$D$1:$D$126,MATCH(DF!F9023,Sheet3!$C$1:$C$126,0))</f>
        <v>#N/A</v>
      </c>
      <c r="E9023" t="e">
        <f>INDEX(Sheet3!$E$1:$E$126,MATCH(DF!F9023,Sheet3!$C$1:$C$126,0))</f>
        <v>#N/A</v>
      </c>
      <c r="F9023" t="s">
        <v>14606</v>
      </c>
      <c r="G9023">
        <v>4</v>
      </c>
      <c r="H9023">
        <v>416</v>
      </c>
      <c r="I9023">
        <v>8.7200000000000006</v>
      </c>
      <c r="J9023" t="s">
        <v>15341</v>
      </c>
      <c r="K9023" t="s">
        <v>15373</v>
      </c>
      <c r="L9023" t="e">
        <f>VLOOKUP(F9023,Sheet3!$B$2:$H$126,7,0)</f>
        <v>#N/A</v>
      </c>
    </row>
    <row r="9024" spans="1:12" hidden="1" x14ac:dyDescent="0.2">
      <c r="A9024" t="s">
        <v>7038</v>
      </c>
      <c r="B9024" t="s">
        <v>10943</v>
      </c>
      <c r="C9024" t="s">
        <v>11080</v>
      </c>
      <c r="D9024" t="e">
        <f>INDEX(Sheet3!$D$1:$D$126,MATCH(DF!F9024,Sheet3!$C$1:$C$126,0))</f>
        <v>#N/A</v>
      </c>
      <c r="E9024" t="e">
        <f>INDEX(Sheet3!$E$1:$E$126,MATCH(DF!F9024,Sheet3!$C$1:$C$126,0))</f>
        <v>#N/A</v>
      </c>
      <c r="F9024" t="s">
        <v>11982</v>
      </c>
      <c r="G9024">
        <v>4</v>
      </c>
      <c r="H9024">
        <v>419</v>
      </c>
      <c r="I9024">
        <v>10.31</v>
      </c>
      <c r="J9024" t="s">
        <v>15341</v>
      </c>
      <c r="K9024" t="s">
        <v>15373</v>
      </c>
      <c r="L9024" t="e">
        <f>VLOOKUP(F9024,Sheet3!$B$2:$H$126,7,0)</f>
        <v>#N/A</v>
      </c>
    </row>
    <row r="9025" spans="1:12" hidden="1" x14ac:dyDescent="0.2">
      <c r="A9025" t="s">
        <v>7039</v>
      </c>
      <c r="B9025" t="s">
        <v>10943</v>
      </c>
      <c r="C9025" t="s">
        <v>11213</v>
      </c>
      <c r="D9025" t="e">
        <f>INDEX(Sheet3!$D$1:$D$126,MATCH(DF!F9025,Sheet3!$C$1:$C$126,0))</f>
        <v>#N/A</v>
      </c>
      <c r="E9025" t="e">
        <f>INDEX(Sheet3!$E$1:$E$126,MATCH(DF!F9025,Sheet3!$C$1:$C$126,0))</f>
        <v>#N/A</v>
      </c>
      <c r="F9025" t="s">
        <v>14596</v>
      </c>
      <c r="G9025">
        <v>3.6</v>
      </c>
      <c r="H9025">
        <v>419</v>
      </c>
      <c r="I9025">
        <v>18</v>
      </c>
      <c r="J9025" t="s">
        <v>15339</v>
      </c>
      <c r="K9025" t="s">
        <v>15373</v>
      </c>
      <c r="L9025" t="e">
        <f>VLOOKUP(F9025,Sheet3!$B$2:$H$126,7,0)</f>
        <v>#N/A</v>
      </c>
    </row>
    <row r="9026" spans="1:12" hidden="1" x14ac:dyDescent="0.2">
      <c r="A9026" t="s">
        <v>7040</v>
      </c>
      <c r="B9026" t="s">
        <v>10943</v>
      </c>
      <c r="C9026" t="s">
        <v>11213</v>
      </c>
      <c r="D9026" t="e">
        <f>INDEX(Sheet3!$D$1:$D$126,MATCH(DF!F9026,Sheet3!$C$1:$C$126,0))</f>
        <v>#N/A</v>
      </c>
      <c r="E9026" t="e">
        <f>INDEX(Sheet3!$E$1:$E$126,MATCH(DF!F9026,Sheet3!$C$1:$C$126,0))</f>
        <v>#N/A</v>
      </c>
      <c r="F9026" t="s">
        <v>12287</v>
      </c>
      <c r="G9026">
        <v>3.9</v>
      </c>
      <c r="H9026">
        <v>424</v>
      </c>
      <c r="I9026">
        <v>16.47</v>
      </c>
      <c r="J9026" t="s">
        <v>15341</v>
      </c>
      <c r="K9026" t="s">
        <v>15373</v>
      </c>
      <c r="L9026" t="e">
        <f>VLOOKUP(F9026,Sheet3!$B$2:$H$126,7,0)</f>
        <v>#N/A</v>
      </c>
    </row>
    <row r="9027" spans="1:12" hidden="1" x14ac:dyDescent="0.2">
      <c r="A9027" t="s">
        <v>7041</v>
      </c>
      <c r="B9027" t="s">
        <v>10949</v>
      </c>
      <c r="C9027" t="s">
        <v>10991</v>
      </c>
      <c r="D9027" t="e">
        <f>INDEX(Sheet3!$D$1:$D$126,MATCH(DF!F9027,Sheet3!$C$1:$C$126,0))</f>
        <v>#N/A</v>
      </c>
      <c r="E9027" t="e">
        <f>INDEX(Sheet3!$E$1:$E$126,MATCH(DF!F9027,Sheet3!$C$1:$C$126,0))</f>
        <v>#N/A</v>
      </c>
      <c r="F9027" t="s">
        <v>11968</v>
      </c>
      <c r="G9027">
        <v>3.6</v>
      </c>
      <c r="H9027">
        <v>443</v>
      </c>
      <c r="I9027">
        <v>8.67</v>
      </c>
      <c r="J9027" t="s">
        <v>15345</v>
      </c>
      <c r="K9027" t="s">
        <v>15373</v>
      </c>
      <c r="L9027" t="e">
        <f>VLOOKUP(F9027,Sheet3!$B$2:$H$126,7,0)</f>
        <v>#N/A</v>
      </c>
    </row>
    <row r="9028" spans="1:12" hidden="1" x14ac:dyDescent="0.2">
      <c r="A9028" t="s">
        <v>7042</v>
      </c>
      <c r="B9028" t="s">
        <v>10946</v>
      </c>
      <c r="C9028" t="s">
        <v>11037</v>
      </c>
      <c r="D9028" t="e">
        <f>INDEX(Sheet3!$D$1:$D$126,MATCH(DF!F9028,Sheet3!$C$1:$C$126,0))</f>
        <v>#N/A</v>
      </c>
      <c r="E9028" t="e">
        <f>INDEX(Sheet3!$E$1:$E$126,MATCH(DF!F9028,Sheet3!$C$1:$C$126,0))</f>
        <v>#N/A</v>
      </c>
      <c r="F9028" t="s">
        <v>14607</v>
      </c>
      <c r="G9028">
        <v>4.0999999999999996</v>
      </c>
      <c r="H9028">
        <v>452</v>
      </c>
      <c r="I9028">
        <v>7.95</v>
      </c>
      <c r="J9028" t="s">
        <v>15341</v>
      </c>
      <c r="K9028" t="s">
        <v>15373</v>
      </c>
      <c r="L9028" t="e">
        <f>VLOOKUP(F9028,Sheet3!$B$2:$H$126,7,0)</f>
        <v>#N/A</v>
      </c>
    </row>
    <row r="9029" spans="1:12" hidden="1" x14ac:dyDescent="0.2">
      <c r="A9029" t="s">
        <v>7043</v>
      </c>
      <c r="B9029" t="s">
        <v>10943</v>
      </c>
      <c r="C9029" t="s">
        <v>11144</v>
      </c>
      <c r="D9029" t="e">
        <f>INDEX(Sheet3!$D$1:$D$126,MATCH(DF!F9029,Sheet3!$C$1:$C$126,0))</f>
        <v>#N/A</v>
      </c>
      <c r="E9029" t="e">
        <f>INDEX(Sheet3!$E$1:$E$126,MATCH(DF!F9029,Sheet3!$C$1:$C$126,0))</f>
        <v>#N/A</v>
      </c>
      <c r="F9029" t="s">
        <v>12287</v>
      </c>
      <c r="G9029">
        <v>4.2</v>
      </c>
      <c r="H9029">
        <v>454</v>
      </c>
      <c r="I9029">
        <v>28.9</v>
      </c>
      <c r="J9029" t="s">
        <v>15345</v>
      </c>
      <c r="K9029" t="s">
        <v>15373</v>
      </c>
      <c r="L9029" t="e">
        <f>VLOOKUP(F9029,Sheet3!$B$2:$H$126,7,0)</f>
        <v>#N/A</v>
      </c>
    </row>
    <row r="9030" spans="1:12" hidden="1" x14ac:dyDescent="0.2">
      <c r="A9030" t="s">
        <v>7044</v>
      </c>
      <c r="B9030" t="s">
        <v>10944</v>
      </c>
      <c r="C9030" t="s">
        <v>11462</v>
      </c>
      <c r="D9030" t="e">
        <f>INDEX(Sheet3!$D$1:$D$126,MATCH(DF!F9030,Sheet3!$C$1:$C$126,0))</f>
        <v>#N/A</v>
      </c>
      <c r="E9030" t="e">
        <f>INDEX(Sheet3!$E$1:$E$126,MATCH(DF!F9030,Sheet3!$C$1:$C$126,0))</f>
        <v>#N/A</v>
      </c>
      <c r="F9030" t="s">
        <v>11933</v>
      </c>
      <c r="G9030">
        <v>3.4</v>
      </c>
      <c r="H9030">
        <v>456</v>
      </c>
      <c r="I9030">
        <v>8.44</v>
      </c>
      <c r="J9030" t="s">
        <v>15345</v>
      </c>
      <c r="K9030" t="s">
        <v>15373</v>
      </c>
      <c r="L9030" t="e">
        <f>VLOOKUP(F9030,Sheet3!$B$2:$H$126,7,0)</f>
        <v>#N/A</v>
      </c>
    </row>
    <row r="9031" spans="1:12" hidden="1" x14ac:dyDescent="0.2">
      <c r="A9031" t="s">
        <v>6953</v>
      </c>
      <c r="B9031" t="s">
        <v>10950</v>
      </c>
      <c r="C9031" t="s">
        <v>11055</v>
      </c>
      <c r="D9031" t="e">
        <f>INDEX(Sheet3!$D$1:$D$126,MATCH(DF!F9031,Sheet3!$C$1:$C$126,0))</f>
        <v>#N/A</v>
      </c>
      <c r="E9031" t="e">
        <f>INDEX(Sheet3!$E$1:$E$126,MATCH(DF!F9031,Sheet3!$C$1:$C$126,0))</f>
        <v>#N/A</v>
      </c>
      <c r="F9031" t="s">
        <v>12410</v>
      </c>
      <c r="G9031">
        <v>3.4</v>
      </c>
      <c r="H9031">
        <v>459</v>
      </c>
      <c r="I9031">
        <v>6.49</v>
      </c>
      <c r="J9031" t="s">
        <v>15345</v>
      </c>
      <c r="K9031" t="s">
        <v>15373</v>
      </c>
      <c r="L9031" t="e">
        <f>VLOOKUP(F9031,Sheet3!$B$2:$H$126,7,0)</f>
        <v>#N/A</v>
      </c>
    </row>
    <row r="9032" spans="1:12" hidden="1" x14ac:dyDescent="0.2">
      <c r="A9032" t="s">
        <v>7045</v>
      </c>
      <c r="B9032" t="s">
        <v>10944</v>
      </c>
      <c r="C9032" t="s">
        <v>11314</v>
      </c>
      <c r="D9032" t="e">
        <f>INDEX(Sheet3!$D$1:$D$126,MATCH(DF!F9032,Sheet3!$C$1:$C$126,0))</f>
        <v>#N/A</v>
      </c>
      <c r="E9032" t="e">
        <f>INDEX(Sheet3!$E$1:$E$126,MATCH(DF!F9032,Sheet3!$C$1:$C$126,0))</f>
        <v>#N/A</v>
      </c>
      <c r="F9032" t="s">
        <v>12925</v>
      </c>
      <c r="G9032">
        <v>3.8</v>
      </c>
      <c r="H9032">
        <v>487</v>
      </c>
      <c r="I9032">
        <v>11.48</v>
      </c>
      <c r="J9032" t="s">
        <v>15345</v>
      </c>
      <c r="K9032" t="s">
        <v>15373</v>
      </c>
      <c r="L9032" t="e">
        <f>VLOOKUP(F9032,Sheet3!$B$2:$H$126,7,0)</f>
        <v>#N/A</v>
      </c>
    </row>
    <row r="9033" spans="1:12" hidden="1" x14ac:dyDescent="0.2">
      <c r="A9033" t="s">
        <v>7046</v>
      </c>
      <c r="B9033" t="s">
        <v>10943</v>
      </c>
      <c r="C9033" t="s">
        <v>11606</v>
      </c>
      <c r="D9033" t="e">
        <f>INDEX(Sheet3!$D$1:$D$126,MATCH(DF!F9033,Sheet3!$C$1:$C$126,0))</f>
        <v>#N/A</v>
      </c>
      <c r="E9033" t="e">
        <f>INDEX(Sheet3!$E$1:$E$126,MATCH(DF!F9033,Sheet3!$C$1:$C$126,0))</f>
        <v>#N/A</v>
      </c>
      <c r="F9033" t="s">
        <v>14583</v>
      </c>
      <c r="G9033">
        <v>3.7</v>
      </c>
      <c r="H9033">
        <v>493</v>
      </c>
      <c r="I9033">
        <v>14.92</v>
      </c>
      <c r="J9033" t="s">
        <v>15345</v>
      </c>
      <c r="K9033" t="s">
        <v>15373</v>
      </c>
      <c r="L9033" t="e">
        <f>VLOOKUP(F9033,Sheet3!$B$2:$H$126,7,0)</f>
        <v>#N/A</v>
      </c>
    </row>
    <row r="9034" spans="1:12" hidden="1" x14ac:dyDescent="0.2">
      <c r="A9034" t="s">
        <v>7047</v>
      </c>
      <c r="B9034" t="s">
        <v>10944</v>
      </c>
      <c r="C9034" t="s">
        <v>10994</v>
      </c>
      <c r="D9034" t="e">
        <f>INDEX(Sheet3!$D$1:$D$126,MATCH(DF!F9034,Sheet3!$C$1:$C$126,0))</f>
        <v>#N/A</v>
      </c>
      <c r="E9034" t="e">
        <f>INDEX(Sheet3!$E$1:$E$126,MATCH(DF!F9034,Sheet3!$C$1:$C$126,0))</f>
        <v>#N/A</v>
      </c>
      <c r="F9034" t="s">
        <v>12099</v>
      </c>
      <c r="G9034">
        <v>4</v>
      </c>
      <c r="H9034">
        <v>517</v>
      </c>
      <c r="I9034">
        <v>9.6999999999999993</v>
      </c>
      <c r="J9034" t="s">
        <v>15341</v>
      </c>
      <c r="K9034" t="s">
        <v>15373</v>
      </c>
      <c r="L9034" t="e">
        <f>VLOOKUP(F9034,Sheet3!$B$2:$H$126,7,0)</f>
        <v>#N/A</v>
      </c>
    </row>
    <row r="9035" spans="1:12" hidden="1" x14ac:dyDescent="0.2">
      <c r="A9035" t="s">
        <v>6744</v>
      </c>
      <c r="B9035" t="s">
        <v>10951</v>
      </c>
      <c r="C9035" t="s">
        <v>11611</v>
      </c>
      <c r="D9035" t="e">
        <f>INDEX(Sheet3!$D$1:$D$126,MATCH(DF!F9035,Sheet3!$C$1:$C$126,0))</f>
        <v>#N/A</v>
      </c>
      <c r="E9035" t="e">
        <f>INDEX(Sheet3!$E$1:$E$126,MATCH(DF!F9035,Sheet3!$C$1:$C$126,0))</f>
        <v>#N/A</v>
      </c>
      <c r="F9035" t="s">
        <v>13265</v>
      </c>
      <c r="G9035">
        <v>3.6</v>
      </c>
      <c r="H9035">
        <v>532</v>
      </c>
      <c r="I9035">
        <v>11.15</v>
      </c>
      <c r="J9035" t="s">
        <v>15345</v>
      </c>
      <c r="K9035" t="s">
        <v>15373</v>
      </c>
      <c r="L9035" t="e">
        <f>VLOOKUP(F9035,Sheet3!$B$2:$H$126,7,0)</f>
        <v>#N/A</v>
      </c>
    </row>
    <row r="9036" spans="1:12" hidden="1" x14ac:dyDescent="0.2">
      <c r="A9036" t="s">
        <v>7048</v>
      </c>
      <c r="B9036" t="s">
        <v>10951</v>
      </c>
      <c r="C9036" t="s">
        <v>11026</v>
      </c>
      <c r="D9036" t="e">
        <f>INDEX(Sheet3!$D$1:$D$126,MATCH(DF!F9036,Sheet3!$C$1:$C$126,0))</f>
        <v>#N/A</v>
      </c>
      <c r="E9036" t="e">
        <f>INDEX(Sheet3!$E$1:$E$126,MATCH(DF!F9036,Sheet3!$C$1:$C$126,0))</f>
        <v>#N/A</v>
      </c>
      <c r="F9036" t="s">
        <v>12149</v>
      </c>
      <c r="G9036">
        <v>3.6</v>
      </c>
      <c r="H9036">
        <v>539</v>
      </c>
      <c r="I9036">
        <v>12.57</v>
      </c>
      <c r="J9036" t="s">
        <v>15345</v>
      </c>
      <c r="K9036" t="s">
        <v>15373</v>
      </c>
      <c r="L9036" t="e">
        <f>VLOOKUP(F9036,Sheet3!$B$2:$H$126,7,0)</f>
        <v>#N/A</v>
      </c>
    </row>
    <row r="9037" spans="1:12" hidden="1" x14ac:dyDescent="0.2">
      <c r="A9037" t="s">
        <v>6748</v>
      </c>
      <c r="B9037" t="s">
        <v>10950</v>
      </c>
      <c r="C9037" t="s">
        <v>11055</v>
      </c>
      <c r="D9037" t="e">
        <f>INDEX(Sheet3!$D$1:$D$126,MATCH(DF!F9037,Sheet3!$C$1:$C$126,0))</f>
        <v>#N/A</v>
      </c>
      <c r="E9037" t="e">
        <f>INDEX(Sheet3!$E$1:$E$126,MATCH(DF!F9037,Sheet3!$C$1:$C$126,0))</f>
        <v>#N/A</v>
      </c>
      <c r="F9037" t="s">
        <v>12201</v>
      </c>
      <c r="G9037">
        <v>3.6</v>
      </c>
      <c r="H9037">
        <v>546</v>
      </c>
      <c r="I9037">
        <v>8.7799999999999994</v>
      </c>
      <c r="J9037" t="s">
        <v>15345</v>
      </c>
      <c r="K9037" t="s">
        <v>15373</v>
      </c>
      <c r="L9037" t="e">
        <f>VLOOKUP(F9037,Sheet3!$B$2:$H$126,7,0)</f>
        <v>#N/A</v>
      </c>
    </row>
    <row r="9038" spans="1:12" hidden="1" x14ac:dyDescent="0.2">
      <c r="A9038" t="s">
        <v>6744</v>
      </c>
      <c r="B9038" t="s">
        <v>10943</v>
      </c>
      <c r="C9038" t="s">
        <v>11022</v>
      </c>
      <c r="D9038" t="e">
        <f>INDEX(Sheet3!$D$1:$D$126,MATCH(DF!F9038,Sheet3!$C$1:$C$126,0))</f>
        <v>#N/A</v>
      </c>
      <c r="E9038" t="e">
        <f>INDEX(Sheet3!$E$1:$E$126,MATCH(DF!F9038,Sheet3!$C$1:$C$126,0))</f>
        <v>#N/A</v>
      </c>
      <c r="F9038" t="s">
        <v>11957</v>
      </c>
      <c r="G9038">
        <v>3.7</v>
      </c>
      <c r="H9038">
        <v>553</v>
      </c>
      <c r="I9038">
        <v>14.54</v>
      </c>
      <c r="J9038" t="s">
        <v>15345</v>
      </c>
      <c r="K9038" t="s">
        <v>15373</v>
      </c>
      <c r="L9038" t="e">
        <f>VLOOKUP(F9038,Sheet3!$B$2:$H$126,7,0)</f>
        <v>#N/A</v>
      </c>
    </row>
    <row r="9039" spans="1:12" hidden="1" x14ac:dyDescent="0.2">
      <c r="A9039" t="s">
        <v>6748</v>
      </c>
      <c r="B9039" t="s">
        <v>10950</v>
      </c>
      <c r="C9039" t="s">
        <v>11055</v>
      </c>
      <c r="D9039" t="e">
        <f>INDEX(Sheet3!$D$1:$D$126,MATCH(DF!F9039,Sheet3!$C$1:$C$126,0))</f>
        <v>#N/A</v>
      </c>
      <c r="E9039" t="e">
        <f>INDEX(Sheet3!$E$1:$E$126,MATCH(DF!F9039,Sheet3!$C$1:$C$126,0))</f>
        <v>#N/A</v>
      </c>
      <c r="F9039" t="s">
        <v>13380</v>
      </c>
      <c r="G9039">
        <v>3.6</v>
      </c>
      <c r="H9039">
        <v>579</v>
      </c>
      <c r="I9039">
        <v>5.45</v>
      </c>
      <c r="J9039" t="s">
        <v>15345</v>
      </c>
      <c r="K9039" t="s">
        <v>15373</v>
      </c>
      <c r="L9039" t="e">
        <f>VLOOKUP(F9039,Sheet3!$B$2:$H$126,7,0)</f>
        <v>#N/A</v>
      </c>
    </row>
    <row r="9040" spans="1:12" hidden="1" x14ac:dyDescent="0.2">
      <c r="A9040" t="s">
        <v>6744</v>
      </c>
      <c r="B9040" t="s">
        <v>10951</v>
      </c>
      <c r="C9040" t="s">
        <v>10993</v>
      </c>
      <c r="D9040" t="e">
        <f>INDEX(Sheet3!$D$1:$D$126,MATCH(DF!F9040,Sheet3!$C$1:$C$126,0))</f>
        <v>#N/A</v>
      </c>
      <c r="E9040" t="e">
        <f>INDEX(Sheet3!$E$1:$E$126,MATCH(DF!F9040,Sheet3!$C$1:$C$126,0))</f>
        <v>#N/A</v>
      </c>
      <c r="F9040" t="s">
        <v>12774</v>
      </c>
      <c r="G9040">
        <v>3.4</v>
      </c>
      <c r="H9040">
        <v>592</v>
      </c>
      <c r="I9040">
        <v>6.31</v>
      </c>
      <c r="J9040" t="s">
        <v>15345</v>
      </c>
      <c r="K9040" t="s">
        <v>15373</v>
      </c>
      <c r="L9040" t="e">
        <f>VLOOKUP(F9040,Sheet3!$B$2:$H$126,7,0)</f>
        <v>#N/A</v>
      </c>
    </row>
    <row r="9041" spans="1:12" hidden="1" x14ac:dyDescent="0.2">
      <c r="A9041" t="s">
        <v>6744</v>
      </c>
      <c r="B9041" t="s">
        <v>10943</v>
      </c>
      <c r="C9041" t="s">
        <v>11349</v>
      </c>
      <c r="D9041" t="e">
        <f>INDEX(Sheet3!$D$1:$D$126,MATCH(DF!F9041,Sheet3!$C$1:$C$126,0))</f>
        <v>#N/A</v>
      </c>
      <c r="E9041" t="e">
        <f>INDEX(Sheet3!$E$1:$E$126,MATCH(DF!F9041,Sheet3!$C$1:$C$126,0))</f>
        <v>#N/A</v>
      </c>
      <c r="F9041" t="s">
        <v>14569</v>
      </c>
      <c r="G9041">
        <v>3.8</v>
      </c>
      <c r="H9041">
        <v>613</v>
      </c>
      <c r="I9041">
        <v>8.7200000000000006</v>
      </c>
      <c r="J9041" t="s">
        <v>15345</v>
      </c>
      <c r="K9041" t="s">
        <v>15373</v>
      </c>
      <c r="L9041" t="e">
        <f>VLOOKUP(F9041,Sheet3!$B$2:$H$126,7,0)</f>
        <v>#N/A</v>
      </c>
    </row>
    <row r="9042" spans="1:12" hidden="1" x14ac:dyDescent="0.2">
      <c r="A9042" t="s">
        <v>7049</v>
      </c>
      <c r="B9042" t="s">
        <v>10960</v>
      </c>
      <c r="C9042" t="s">
        <v>11117</v>
      </c>
      <c r="D9042" t="e">
        <f>INDEX(Sheet3!$D$1:$D$126,MATCH(DF!F9042,Sheet3!$C$1:$C$126,0))</f>
        <v>#N/A</v>
      </c>
      <c r="E9042" t="e">
        <f>INDEX(Sheet3!$E$1:$E$126,MATCH(DF!F9042,Sheet3!$C$1:$C$126,0))</f>
        <v>#N/A</v>
      </c>
      <c r="F9042" t="s">
        <v>12084</v>
      </c>
      <c r="G9042">
        <v>4.2</v>
      </c>
      <c r="H9042">
        <v>615</v>
      </c>
      <c r="I9042">
        <v>10.98</v>
      </c>
      <c r="J9042" t="s">
        <v>15345</v>
      </c>
      <c r="K9042" t="s">
        <v>15373</v>
      </c>
      <c r="L9042" t="e">
        <f>VLOOKUP(F9042,Sheet3!$B$2:$H$126,7,0)</f>
        <v>#N/A</v>
      </c>
    </row>
    <row r="9043" spans="1:12" hidden="1" x14ac:dyDescent="0.2">
      <c r="A9043" t="s">
        <v>6906</v>
      </c>
      <c r="B9043" t="s">
        <v>10951</v>
      </c>
      <c r="C9043" t="s">
        <v>10993</v>
      </c>
      <c r="D9043" t="e">
        <f>INDEX(Sheet3!$D$1:$D$126,MATCH(DF!F9043,Sheet3!$C$1:$C$126,0))</f>
        <v>#N/A</v>
      </c>
      <c r="E9043" t="e">
        <f>INDEX(Sheet3!$E$1:$E$126,MATCH(DF!F9043,Sheet3!$C$1:$C$126,0))</f>
        <v>#N/A</v>
      </c>
      <c r="F9043" t="s">
        <v>12908</v>
      </c>
      <c r="G9043">
        <v>3.6</v>
      </c>
      <c r="H9043">
        <v>626</v>
      </c>
      <c r="I9043">
        <v>6.05</v>
      </c>
      <c r="J9043" t="s">
        <v>15345</v>
      </c>
      <c r="K9043" t="s">
        <v>15373</v>
      </c>
      <c r="L9043" t="e">
        <f>VLOOKUP(F9043,Sheet3!$B$2:$H$126,7,0)</f>
        <v>#N/A</v>
      </c>
    </row>
    <row r="9044" spans="1:12" hidden="1" x14ac:dyDescent="0.2">
      <c r="A9044" t="s">
        <v>6837</v>
      </c>
      <c r="B9044" t="s">
        <v>10943</v>
      </c>
      <c r="C9044" t="s">
        <v>11213</v>
      </c>
      <c r="D9044" t="e">
        <f>INDEX(Sheet3!$D$1:$D$126,MATCH(DF!F9044,Sheet3!$C$1:$C$126,0))</f>
        <v>#N/A</v>
      </c>
      <c r="E9044" t="e">
        <f>INDEX(Sheet3!$E$1:$E$126,MATCH(DF!F9044,Sheet3!$C$1:$C$126,0))</f>
        <v>#N/A</v>
      </c>
      <c r="F9044" t="s">
        <v>14602</v>
      </c>
      <c r="G9044">
        <v>3.9</v>
      </c>
      <c r="H9044">
        <v>633</v>
      </c>
      <c r="I9044">
        <v>15.88</v>
      </c>
      <c r="J9044" t="s">
        <v>15341</v>
      </c>
      <c r="K9044" t="s">
        <v>15373</v>
      </c>
      <c r="L9044" t="e">
        <f>VLOOKUP(F9044,Sheet3!$B$2:$H$126,7,0)</f>
        <v>#N/A</v>
      </c>
    </row>
    <row r="9045" spans="1:12" hidden="1" x14ac:dyDescent="0.2">
      <c r="A9045" t="s">
        <v>7050</v>
      </c>
      <c r="B9045" t="s">
        <v>10943</v>
      </c>
      <c r="C9045" t="s">
        <v>11213</v>
      </c>
      <c r="D9045" t="e">
        <f>INDEX(Sheet3!$D$1:$D$126,MATCH(DF!F9045,Sheet3!$C$1:$C$126,0))</f>
        <v>#N/A</v>
      </c>
      <c r="E9045" t="e">
        <f>INDEX(Sheet3!$E$1:$E$126,MATCH(DF!F9045,Sheet3!$C$1:$C$126,0))</f>
        <v>#N/A</v>
      </c>
      <c r="F9045" t="s">
        <v>14459</v>
      </c>
      <c r="G9045">
        <v>4.2</v>
      </c>
      <c r="H9045">
        <v>640</v>
      </c>
      <c r="I9045">
        <v>29.9</v>
      </c>
      <c r="J9045" t="s">
        <v>15345</v>
      </c>
      <c r="K9045" t="s">
        <v>15373</v>
      </c>
      <c r="L9045" t="e">
        <f>VLOOKUP(F9045,Sheet3!$B$2:$H$126,7,0)</f>
        <v>#N/A</v>
      </c>
    </row>
    <row r="9046" spans="1:12" hidden="1" x14ac:dyDescent="0.2">
      <c r="A9046" t="s">
        <v>7051</v>
      </c>
      <c r="B9046" t="s">
        <v>10949</v>
      </c>
      <c r="C9046" t="s">
        <v>10991</v>
      </c>
      <c r="D9046" t="e">
        <f>INDEX(Sheet3!$D$1:$D$126,MATCH(DF!F9046,Sheet3!$C$1:$C$126,0))</f>
        <v>#N/A</v>
      </c>
      <c r="E9046" t="e">
        <f>INDEX(Sheet3!$E$1:$E$126,MATCH(DF!F9046,Sheet3!$C$1:$C$126,0))</f>
        <v>#N/A</v>
      </c>
      <c r="F9046" t="s">
        <v>11968</v>
      </c>
      <c r="G9046">
        <v>3.6</v>
      </c>
      <c r="H9046">
        <v>646</v>
      </c>
      <c r="I9046">
        <v>9.5</v>
      </c>
      <c r="J9046" t="s">
        <v>15339</v>
      </c>
      <c r="K9046" t="s">
        <v>15373</v>
      </c>
      <c r="L9046" t="e">
        <f>VLOOKUP(F9046,Sheet3!$B$2:$H$126,7,0)</f>
        <v>#N/A</v>
      </c>
    </row>
    <row r="9047" spans="1:12" hidden="1" x14ac:dyDescent="0.2">
      <c r="A9047" t="s">
        <v>7052</v>
      </c>
      <c r="B9047" t="s">
        <v>10944</v>
      </c>
      <c r="C9047" t="s">
        <v>11612</v>
      </c>
      <c r="D9047" t="e">
        <f>INDEX(Sheet3!$D$1:$D$126,MATCH(DF!F9047,Sheet3!$C$1:$C$126,0))</f>
        <v>#N/A</v>
      </c>
      <c r="E9047" t="e">
        <f>INDEX(Sheet3!$E$1:$E$126,MATCH(DF!F9047,Sheet3!$C$1:$C$126,0))</f>
        <v>#N/A</v>
      </c>
      <c r="F9047" t="s">
        <v>13857</v>
      </c>
      <c r="G9047">
        <v>4</v>
      </c>
      <c r="H9047">
        <v>669</v>
      </c>
      <c r="I9047">
        <v>3.67</v>
      </c>
      <c r="J9047" t="s">
        <v>15355</v>
      </c>
      <c r="K9047" t="s">
        <v>15373</v>
      </c>
      <c r="L9047" t="e">
        <f>VLOOKUP(F9047,Sheet3!$B$2:$H$126,7,0)</f>
        <v>#N/A</v>
      </c>
    </row>
    <row r="9048" spans="1:12" hidden="1" x14ac:dyDescent="0.2">
      <c r="A9048" t="s">
        <v>7053</v>
      </c>
      <c r="B9048" t="s">
        <v>10944</v>
      </c>
      <c r="C9048" t="s">
        <v>11401</v>
      </c>
      <c r="D9048" t="e">
        <f>INDEX(Sheet3!$D$1:$D$126,MATCH(DF!F9048,Sheet3!$C$1:$C$126,0))</f>
        <v>#N/A</v>
      </c>
      <c r="E9048" t="e">
        <f>INDEX(Sheet3!$E$1:$E$126,MATCH(DF!F9048,Sheet3!$C$1:$C$126,0))</f>
        <v>#N/A</v>
      </c>
      <c r="F9048" t="s">
        <v>13011</v>
      </c>
      <c r="G9048">
        <v>4</v>
      </c>
      <c r="H9048">
        <v>692</v>
      </c>
      <c r="I9048">
        <v>13.99</v>
      </c>
      <c r="J9048" t="s">
        <v>15345</v>
      </c>
      <c r="K9048" t="s">
        <v>15373</v>
      </c>
      <c r="L9048" t="e">
        <f>VLOOKUP(F9048,Sheet3!$B$2:$H$126,7,0)</f>
        <v>#N/A</v>
      </c>
    </row>
    <row r="9049" spans="1:12" hidden="1" x14ac:dyDescent="0.2">
      <c r="A9049" t="s">
        <v>7054</v>
      </c>
      <c r="B9049" t="s">
        <v>10943</v>
      </c>
      <c r="C9049" t="s">
        <v>11213</v>
      </c>
      <c r="D9049" t="e">
        <f>INDEX(Sheet3!$D$1:$D$126,MATCH(DF!F9049,Sheet3!$C$1:$C$126,0))</f>
        <v>#N/A</v>
      </c>
      <c r="E9049" t="e">
        <f>INDEX(Sheet3!$E$1:$E$126,MATCH(DF!F9049,Sheet3!$C$1:$C$126,0))</f>
        <v>#N/A</v>
      </c>
      <c r="F9049" t="s">
        <v>13098</v>
      </c>
      <c r="G9049">
        <v>4</v>
      </c>
      <c r="H9049">
        <v>700</v>
      </c>
      <c r="I9049">
        <v>17.850000000000001</v>
      </c>
      <c r="J9049" t="s">
        <v>15341</v>
      </c>
      <c r="K9049" t="s">
        <v>15373</v>
      </c>
      <c r="L9049" t="e">
        <f>VLOOKUP(F9049,Sheet3!$B$2:$H$126,7,0)</f>
        <v>#N/A</v>
      </c>
    </row>
    <row r="9050" spans="1:12" hidden="1" x14ac:dyDescent="0.2">
      <c r="A9050" t="s">
        <v>7055</v>
      </c>
      <c r="B9050" t="s">
        <v>10943</v>
      </c>
      <c r="C9050" t="s">
        <v>11022</v>
      </c>
      <c r="D9050" t="e">
        <f>INDEX(Sheet3!$D$1:$D$126,MATCH(DF!F9050,Sheet3!$C$1:$C$126,0))</f>
        <v>#N/A</v>
      </c>
      <c r="E9050" t="e">
        <f>INDEX(Sheet3!$E$1:$E$126,MATCH(DF!F9050,Sheet3!$C$1:$C$126,0))</f>
        <v>#N/A</v>
      </c>
      <c r="F9050" t="s">
        <v>12103</v>
      </c>
      <c r="G9050">
        <v>3.9</v>
      </c>
      <c r="H9050">
        <v>758</v>
      </c>
      <c r="I9050">
        <v>9.3699999999999992</v>
      </c>
      <c r="J9050" t="s">
        <v>15341</v>
      </c>
      <c r="K9050" t="s">
        <v>15373</v>
      </c>
      <c r="L9050" t="e">
        <f>VLOOKUP(F9050,Sheet3!$B$2:$H$126,7,0)</f>
        <v>#N/A</v>
      </c>
    </row>
    <row r="9051" spans="1:12" hidden="1" x14ac:dyDescent="0.2">
      <c r="A9051" t="s">
        <v>7056</v>
      </c>
      <c r="B9051" t="s">
        <v>10950</v>
      </c>
      <c r="C9051" t="s">
        <v>11020</v>
      </c>
      <c r="D9051" t="e">
        <f>INDEX(Sheet3!$D$1:$D$126,MATCH(DF!F9051,Sheet3!$C$1:$C$126,0))</f>
        <v>#N/A</v>
      </c>
      <c r="E9051" t="e">
        <f>INDEX(Sheet3!$E$1:$E$126,MATCH(DF!F9051,Sheet3!$C$1:$C$126,0))</f>
        <v>#N/A</v>
      </c>
      <c r="F9051" t="s">
        <v>11886</v>
      </c>
      <c r="G9051">
        <v>3.9</v>
      </c>
      <c r="H9051">
        <v>776</v>
      </c>
      <c r="I9051">
        <v>7.79</v>
      </c>
      <c r="J9051" t="s">
        <v>15345</v>
      </c>
      <c r="K9051" t="s">
        <v>15373</v>
      </c>
      <c r="L9051" t="e">
        <f>VLOOKUP(F9051,Sheet3!$B$2:$H$126,7,0)</f>
        <v>#N/A</v>
      </c>
    </row>
    <row r="9052" spans="1:12" hidden="1" x14ac:dyDescent="0.2">
      <c r="A9052" t="s">
        <v>7057</v>
      </c>
      <c r="B9052" t="s">
        <v>10950</v>
      </c>
      <c r="C9052" t="s">
        <v>11020</v>
      </c>
      <c r="D9052" t="e">
        <f>INDEX(Sheet3!$D$1:$D$126,MATCH(DF!F9052,Sheet3!$C$1:$C$126,0))</f>
        <v>#N/A</v>
      </c>
      <c r="E9052" t="e">
        <f>INDEX(Sheet3!$E$1:$E$126,MATCH(DF!F9052,Sheet3!$C$1:$C$126,0))</f>
        <v>#N/A</v>
      </c>
      <c r="F9052" t="s">
        <v>11886</v>
      </c>
      <c r="G9052">
        <v>3.5</v>
      </c>
      <c r="H9052">
        <v>792</v>
      </c>
      <c r="I9052">
        <v>5.9</v>
      </c>
      <c r="J9052" t="s">
        <v>15345</v>
      </c>
      <c r="K9052" t="s">
        <v>15373</v>
      </c>
      <c r="L9052" t="e">
        <f>VLOOKUP(F9052,Sheet3!$B$2:$H$126,7,0)</f>
        <v>#N/A</v>
      </c>
    </row>
    <row r="9053" spans="1:12" hidden="1" x14ac:dyDescent="0.2">
      <c r="A9053" t="s">
        <v>7058</v>
      </c>
      <c r="B9053" t="s">
        <v>10945</v>
      </c>
      <c r="C9053" t="s">
        <v>11040</v>
      </c>
      <c r="D9053" t="e">
        <f>INDEX(Sheet3!$D$1:$D$126,MATCH(DF!F9053,Sheet3!$C$1:$C$126,0))</f>
        <v>#N/A</v>
      </c>
      <c r="E9053" t="e">
        <f>INDEX(Sheet3!$E$1:$E$126,MATCH(DF!F9053,Sheet3!$C$1:$C$126,0))</f>
        <v>#N/A</v>
      </c>
      <c r="F9053" t="s">
        <v>12997</v>
      </c>
      <c r="G9053">
        <v>4</v>
      </c>
      <c r="H9053">
        <v>808</v>
      </c>
      <c r="I9053">
        <v>8.5</v>
      </c>
      <c r="J9053" t="s">
        <v>15341</v>
      </c>
      <c r="K9053" t="s">
        <v>15373</v>
      </c>
      <c r="L9053" t="e">
        <f>VLOOKUP(F9053,Sheet3!$B$2:$H$126,7,0)</f>
        <v>#N/A</v>
      </c>
    </row>
    <row r="9054" spans="1:12" hidden="1" x14ac:dyDescent="0.2">
      <c r="A9054" t="s">
        <v>6953</v>
      </c>
      <c r="B9054" t="s">
        <v>10950</v>
      </c>
      <c r="C9054" t="s">
        <v>11055</v>
      </c>
      <c r="D9054" t="e">
        <f>INDEX(Sheet3!$D$1:$D$126,MATCH(DF!F9054,Sheet3!$C$1:$C$126,0))</f>
        <v>#N/A</v>
      </c>
      <c r="E9054" t="e">
        <f>INDEX(Sheet3!$E$1:$E$126,MATCH(DF!F9054,Sheet3!$C$1:$C$126,0))</f>
        <v>#N/A</v>
      </c>
      <c r="F9054" t="s">
        <v>12337</v>
      </c>
      <c r="G9054">
        <v>3.8</v>
      </c>
      <c r="H9054">
        <v>838</v>
      </c>
      <c r="I9054">
        <v>10.95</v>
      </c>
      <c r="J9054" t="s">
        <v>15345</v>
      </c>
      <c r="K9054" t="s">
        <v>15373</v>
      </c>
      <c r="L9054" t="e">
        <f>VLOOKUP(F9054,Sheet3!$B$2:$H$126,7,0)</f>
        <v>#N/A</v>
      </c>
    </row>
    <row r="9055" spans="1:12" hidden="1" x14ac:dyDescent="0.2">
      <c r="A9055" t="s">
        <v>7033</v>
      </c>
      <c r="B9055" t="s">
        <v>10950</v>
      </c>
      <c r="C9055" t="s">
        <v>11055</v>
      </c>
      <c r="D9055" t="e">
        <f>INDEX(Sheet3!$D$1:$D$126,MATCH(DF!F9055,Sheet3!$C$1:$C$126,0))</f>
        <v>#N/A</v>
      </c>
      <c r="E9055" t="e">
        <f>INDEX(Sheet3!$E$1:$E$126,MATCH(DF!F9055,Sheet3!$C$1:$C$126,0))</f>
        <v>#N/A</v>
      </c>
      <c r="F9055" t="s">
        <v>12413</v>
      </c>
      <c r="G9055">
        <v>3.7</v>
      </c>
      <c r="H9055">
        <v>861</v>
      </c>
      <c r="I9055">
        <v>10.71</v>
      </c>
      <c r="J9055" t="s">
        <v>15339</v>
      </c>
      <c r="K9055" t="s">
        <v>15373</v>
      </c>
      <c r="L9055" t="e">
        <f>VLOOKUP(F9055,Sheet3!$B$2:$H$126,7,0)</f>
        <v>#N/A</v>
      </c>
    </row>
    <row r="9056" spans="1:12" hidden="1" x14ac:dyDescent="0.2">
      <c r="A9056" t="s">
        <v>7059</v>
      </c>
      <c r="B9056" t="s">
        <v>10944</v>
      </c>
      <c r="C9056" t="s">
        <v>10978</v>
      </c>
      <c r="D9056" t="e">
        <f>INDEX(Sheet3!$D$1:$D$126,MATCH(DF!F9056,Sheet3!$C$1:$C$126,0))</f>
        <v>#N/A</v>
      </c>
      <c r="E9056" t="e">
        <f>INDEX(Sheet3!$E$1:$E$126,MATCH(DF!F9056,Sheet3!$C$1:$C$126,0))</f>
        <v>#N/A</v>
      </c>
      <c r="F9056" t="s">
        <v>13496</v>
      </c>
      <c r="G9056">
        <v>3.9</v>
      </c>
      <c r="H9056">
        <v>1065</v>
      </c>
      <c r="I9056">
        <v>28.27</v>
      </c>
      <c r="J9056" t="s">
        <v>15339</v>
      </c>
      <c r="K9056" t="s">
        <v>15373</v>
      </c>
      <c r="L9056" t="e">
        <f>VLOOKUP(F9056,Sheet3!$B$2:$H$126,7,0)</f>
        <v>#N/A</v>
      </c>
    </row>
    <row r="9057" spans="1:12" hidden="1" x14ac:dyDescent="0.2">
      <c r="A9057" t="s">
        <v>7060</v>
      </c>
      <c r="B9057" t="s">
        <v>10943</v>
      </c>
      <c r="C9057" t="s">
        <v>11604</v>
      </c>
      <c r="D9057" t="e">
        <f>INDEX(Sheet3!$D$1:$D$126,MATCH(DF!F9057,Sheet3!$C$1:$C$126,0))</f>
        <v>#N/A</v>
      </c>
      <c r="E9057" t="e">
        <f>INDEX(Sheet3!$E$1:$E$126,MATCH(DF!F9057,Sheet3!$C$1:$C$126,0))</f>
        <v>#N/A</v>
      </c>
      <c r="F9057" t="s">
        <v>14459</v>
      </c>
      <c r="G9057">
        <v>3.9</v>
      </c>
      <c r="H9057">
        <v>1066</v>
      </c>
      <c r="I9057">
        <v>15.84</v>
      </c>
      <c r="J9057" t="s">
        <v>15345</v>
      </c>
      <c r="K9057" t="s">
        <v>15373</v>
      </c>
      <c r="L9057" t="e">
        <f>VLOOKUP(F9057,Sheet3!$B$2:$H$126,7,0)</f>
        <v>#N/A</v>
      </c>
    </row>
    <row r="9058" spans="1:12" hidden="1" x14ac:dyDescent="0.2">
      <c r="A9058" t="s">
        <v>6739</v>
      </c>
      <c r="B9058" t="s">
        <v>10943</v>
      </c>
      <c r="C9058" t="s">
        <v>11608</v>
      </c>
      <c r="D9058" t="e">
        <f>INDEX(Sheet3!$D$1:$D$126,MATCH(DF!F9058,Sheet3!$C$1:$C$126,0))</f>
        <v>#N/A</v>
      </c>
      <c r="E9058" t="e">
        <f>INDEX(Sheet3!$E$1:$E$126,MATCH(DF!F9058,Sheet3!$C$1:$C$126,0))</f>
        <v>#N/A</v>
      </c>
      <c r="F9058" t="s">
        <v>14608</v>
      </c>
      <c r="G9058">
        <v>4</v>
      </c>
      <c r="H9058">
        <v>1078</v>
      </c>
      <c r="I9058">
        <v>13.9</v>
      </c>
      <c r="J9058" t="s">
        <v>15341</v>
      </c>
      <c r="K9058" t="s">
        <v>15373</v>
      </c>
      <c r="L9058" t="e">
        <f>VLOOKUP(F9058,Sheet3!$B$2:$H$126,7,0)</f>
        <v>#N/A</v>
      </c>
    </row>
    <row r="9059" spans="1:12" hidden="1" x14ac:dyDescent="0.2">
      <c r="A9059" t="s">
        <v>7061</v>
      </c>
      <c r="B9059" t="s">
        <v>10944</v>
      </c>
      <c r="C9059" t="s">
        <v>11401</v>
      </c>
      <c r="D9059" t="e">
        <f>INDEX(Sheet3!$D$1:$D$126,MATCH(DF!F9059,Sheet3!$C$1:$C$126,0))</f>
        <v>#N/A</v>
      </c>
      <c r="E9059" t="e">
        <f>INDEX(Sheet3!$E$1:$E$126,MATCH(DF!F9059,Sheet3!$C$1:$C$126,0))</f>
        <v>#N/A</v>
      </c>
      <c r="F9059" t="s">
        <v>13011</v>
      </c>
      <c r="G9059">
        <v>4.0999999999999996</v>
      </c>
      <c r="H9059">
        <v>1137</v>
      </c>
      <c r="I9059">
        <v>11.2</v>
      </c>
      <c r="J9059" t="s">
        <v>15341</v>
      </c>
      <c r="K9059" t="s">
        <v>15373</v>
      </c>
      <c r="L9059" t="e">
        <f>VLOOKUP(F9059,Sheet3!$B$2:$H$126,7,0)</f>
        <v>#N/A</v>
      </c>
    </row>
    <row r="9060" spans="1:12" hidden="1" x14ac:dyDescent="0.2">
      <c r="A9060" t="s">
        <v>7062</v>
      </c>
      <c r="B9060" t="s">
        <v>10943</v>
      </c>
      <c r="C9060" t="s">
        <v>11021</v>
      </c>
      <c r="D9060" t="e">
        <f>INDEX(Sheet3!$D$1:$D$126,MATCH(DF!F9060,Sheet3!$C$1:$C$126,0))</f>
        <v>#N/A</v>
      </c>
      <c r="E9060" t="e">
        <f>INDEX(Sheet3!$E$1:$E$126,MATCH(DF!F9060,Sheet3!$C$1:$C$126,0))</f>
        <v>#N/A</v>
      </c>
      <c r="F9060" t="s">
        <v>12103</v>
      </c>
      <c r="G9060">
        <v>3.9</v>
      </c>
      <c r="H9060">
        <v>1750</v>
      </c>
      <c r="I9060">
        <v>9.36</v>
      </c>
      <c r="J9060" t="s">
        <v>15341</v>
      </c>
      <c r="K9060" t="s">
        <v>15373</v>
      </c>
      <c r="L9060" t="e">
        <f>VLOOKUP(F9060,Sheet3!$B$2:$H$126,7,0)</f>
        <v>#N/A</v>
      </c>
    </row>
    <row r="9061" spans="1:12" hidden="1" x14ac:dyDescent="0.2">
      <c r="A9061" t="s">
        <v>7063</v>
      </c>
      <c r="B9061" t="s">
        <v>10943</v>
      </c>
      <c r="C9061" t="s">
        <v>11213</v>
      </c>
      <c r="D9061" t="e">
        <f>INDEX(Sheet3!$D$1:$D$126,MATCH(DF!F9061,Sheet3!$C$1:$C$126,0))</f>
        <v>#N/A</v>
      </c>
      <c r="E9061" t="e">
        <f>INDEX(Sheet3!$E$1:$E$126,MATCH(DF!F9061,Sheet3!$C$1:$C$126,0))</f>
        <v>#N/A</v>
      </c>
      <c r="F9061" t="s">
        <v>13098</v>
      </c>
      <c r="G9061">
        <v>4</v>
      </c>
      <c r="H9061">
        <v>2046</v>
      </c>
      <c r="I9061">
        <v>12.85</v>
      </c>
      <c r="J9061" t="s">
        <v>15341</v>
      </c>
      <c r="K9061" t="s">
        <v>15373</v>
      </c>
      <c r="L9061" t="e">
        <f>VLOOKUP(F9061,Sheet3!$B$2:$H$126,7,0)</f>
        <v>#N/A</v>
      </c>
    </row>
    <row r="9062" spans="1:12" hidden="1" x14ac:dyDescent="0.2">
      <c r="A9062" t="s">
        <v>7064</v>
      </c>
      <c r="B9062" t="s">
        <v>10943</v>
      </c>
      <c r="C9062" t="s">
        <v>11213</v>
      </c>
      <c r="D9062" t="e">
        <f>INDEX(Sheet3!$D$1:$D$126,MATCH(DF!F9062,Sheet3!$C$1:$C$126,0))</f>
        <v>#N/A</v>
      </c>
      <c r="E9062" t="e">
        <f>INDEX(Sheet3!$E$1:$E$126,MATCH(DF!F9062,Sheet3!$C$1:$C$126,0))</f>
        <v>#N/A</v>
      </c>
      <c r="F9062" t="s">
        <v>14459</v>
      </c>
      <c r="G9062">
        <v>4.2</v>
      </c>
      <c r="H9062">
        <v>2990</v>
      </c>
      <c r="I9062">
        <v>16.47</v>
      </c>
      <c r="J9062" t="s">
        <v>15341</v>
      </c>
      <c r="K9062" t="s">
        <v>15373</v>
      </c>
      <c r="L9062" t="e">
        <f>VLOOKUP(F9062,Sheet3!$B$2:$H$126,7,0)</f>
        <v>#N/A</v>
      </c>
    </row>
    <row r="9063" spans="1:12" x14ac:dyDescent="0.2">
      <c r="A9063" t="s">
        <v>7065</v>
      </c>
      <c r="B9063" t="s">
        <v>10952</v>
      </c>
      <c r="C9063" t="s">
        <v>11613</v>
      </c>
      <c r="D9063" t="str">
        <f>INDEX(Sheet3!$D$1:$D$126,MATCH(DF!F9063,Sheet3!$C$1:$C$126,0))</f>
        <v>TÂMEGA E SOUSA</v>
      </c>
      <c r="E9063" t="str">
        <f>INDEX(Sheet3!$E$1:$E$126,MATCH(DF!F9063,Sheet3!$C$1:$C$126,0))</f>
        <v>PT11C</v>
      </c>
      <c r="F9063" t="s">
        <v>12548</v>
      </c>
      <c r="G9063">
        <v>3.5</v>
      </c>
      <c r="H9063">
        <v>9493</v>
      </c>
      <c r="I9063">
        <v>4.3499999999999996</v>
      </c>
      <c r="J9063" t="s">
        <v>15355</v>
      </c>
      <c r="K9063" t="s">
        <v>15373</v>
      </c>
      <c r="L9063" t="str">
        <f>VLOOKUP(F9063,Sheet3!$B$2:$H$126,7,0)</f>
        <v>Casal Garcia</v>
      </c>
    </row>
    <row r="9064" spans="1:12" x14ac:dyDescent="0.2">
      <c r="A9064" t="s">
        <v>7066</v>
      </c>
      <c r="B9064" t="s">
        <v>10952</v>
      </c>
      <c r="C9064" t="s">
        <v>10995</v>
      </c>
      <c r="D9064" t="str">
        <f>INDEX(Sheet3!$D$1:$D$126,MATCH(DF!F9064,Sheet3!$C$1:$C$126,0))</f>
        <v>ÁREA METROPOLITANA DO PORTO</v>
      </c>
      <c r="E9064" t="str">
        <f>INDEX(Sheet3!$E$1:$E$126,MATCH(DF!F9064,Sheet3!$C$1:$C$126,0))</f>
        <v>PT11A</v>
      </c>
      <c r="F9064" t="s">
        <v>14609</v>
      </c>
      <c r="G9064">
        <v>3.6</v>
      </c>
      <c r="H9064">
        <v>29531</v>
      </c>
      <c r="I9064">
        <v>5.99</v>
      </c>
      <c r="J9064" t="s">
        <v>15355</v>
      </c>
      <c r="K9064" t="s">
        <v>15373</v>
      </c>
      <c r="L9064" t="str">
        <f>VLOOKUP(F9064,Sheet3!$B$2:$H$126,7,0)</f>
        <v>Mateus</v>
      </c>
    </row>
    <row r="9065" spans="1:12" hidden="1" x14ac:dyDescent="0.2">
      <c r="A9065" t="s">
        <v>7067</v>
      </c>
      <c r="B9065" t="s">
        <v>10943</v>
      </c>
      <c r="C9065" t="s">
        <v>11614</v>
      </c>
      <c r="D9065" t="e">
        <f>INDEX(Sheet3!$D$1:$D$126,MATCH(DF!F9065,Sheet3!$C$1:$C$126,0))</f>
        <v>#N/A</v>
      </c>
      <c r="E9065" t="e">
        <f>INDEX(Sheet3!$E$1:$E$126,MATCH(DF!F9065,Sheet3!$C$1:$C$126,0))</f>
        <v>#N/A</v>
      </c>
      <c r="F9065" t="s">
        <v>12992</v>
      </c>
      <c r="G9065">
        <v>3.9</v>
      </c>
      <c r="H9065">
        <v>25</v>
      </c>
      <c r="I9065">
        <v>14.41</v>
      </c>
      <c r="J9065" t="s">
        <v>15339</v>
      </c>
      <c r="K9065" t="s">
        <v>15374</v>
      </c>
      <c r="L9065" t="e">
        <f>VLOOKUP(F9065,Sheet3!$B$2:$H$126,7,0)</f>
        <v>#N/A</v>
      </c>
    </row>
    <row r="9066" spans="1:12" hidden="1" x14ac:dyDescent="0.2">
      <c r="A9066" t="s">
        <v>7068</v>
      </c>
      <c r="B9066" t="s">
        <v>10946</v>
      </c>
      <c r="C9066" t="s">
        <v>11037</v>
      </c>
      <c r="D9066" t="e">
        <f>INDEX(Sheet3!$D$1:$D$126,MATCH(DF!F9066,Sheet3!$C$1:$C$126,0))</f>
        <v>#N/A</v>
      </c>
      <c r="E9066" t="e">
        <f>INDEX(Sheet3!$E$1:$E$126,MATCH(DF!F9066,Sheet3!$C$1:$C$126,0))</f>
        <v>#N/A</v>
      </c>
      <c r="F9066" t="s">
        <v>13685</v>
      </c>
      <c r="G9066">
        <v>4.2</v>
      </c>
      <c r="H9066">
        <v>25</v>
      </c>
      <c r="I9066">
        <v>11.9</v>
      </c>
      <c r="J9066" t="s">
        <v>15341</v>
      </c>
      <c r="K9066" t="s">
        <v>15374</v>
      </c>
      <c r="L9066" t="e">
        <f>VLOOKUP(F9066,Sheet3!$B$2:$H$126,7,0)</f>
        <v>#N/A</v>
      </c>
    </row>
    <row r="9067" spans="1:12" hidden="1" x14ac:dyDescent="0.2">
      <c r="A9067" t="s">
        <v>7069</v>
      </c>
      <c r="B9067" t="s">
        <v>10943</v>
      </c>
      <c r="C9067" t="s">
        <v>11615</v>
      </c>
      <c r="D9067" t="e">
        <f>INDEX(Sheet3!$D$1:$D$126,MATCH(DF!F9067,Sheet3!$C$1:$C$126,0))</f>
        <v>#N/A</v>
      </c>
      <c r="E9067" t="e">
        <f>INDEX(Sheet3!$E$1:$E$126,MATCH(DF!F9067,Sheet3!$C$1:$C$126,0))</f>
        <v>#N/A</v>
      </c>
      <c r="F9067" t="s">
        <v>14610</v>
      </c>
      <c r="G9067">
        <v>3.5</v>
      </c>
      <c r="H9067">
        <v>25</v>
      </c>
      <c r="I9067">
        <v>14.32</v>
      </c>
      <c r="J9067" t="s">
        <v>15355</v>
      </c>
      <c r="K9067" t="s">
        <v>15374</v>
      </c>
      <c r="L9067" t="e">
        <f>VLOOKUP(F9067,Sheet3!$B$2:$H$126,7,0)</f>
        <v>#N/A</v>
      </c>
    </row>
    <row r="9068" spans="1:12" hidden="1" x14ac:dyDescent="0.2">
      <c r="A9068" t="s">
        <v>7070</v>
      </c>
      <c r="B9068" t="s">
        <v>10944</v>
      </c>
      <c r="C9068" t="s">
        <v>11075</v>
      </c>
      <c r="D9068" t="e">
        <f>INDEX(Sheet3!$D$1:$D$126,MATCH(DF!F9068,Sheet3!$C$1:$C$126,0))</f>
        <v>#N/A</v>
      </c>
      <c r="E9068" t="e">
        <f>INDEX(Sheet3!$E$1:$E$126,MATCH(DF!F9068,Sheet3!$C$1:$C$126,0))</f>
        <v>#N/A</v>
      </c>
      <c r="F9068" t="s">
        <v>13332</v>
      </c>
      <c r="G9068">
        <v>4</v>
      </c>
      <c r="H9068">
        <v>25</v>
      </c>
      <c r="I9068">
        <v>21.5</v>
      </c>
      <c r="J9068" t="s">
        <v>15342</v>
      </c>
      <c r="K9068" t="s">
        <v>15374</v>
      </c>
      <c r="L9068" t="e">
        <f>VLOOKUP(F9068,Sheet3!$B$2:$H$126,7,0)</f>
        <v>#N/A</v>
      </c>
    </row>
    <row r="9069" spans="1:12" hidden="1" x14ac:dyDescent="0.2">
      <c r="A9069" t="s">
        <v>7071</v>
      </c>
      <c r="B9069" t="s">
        <v>10957</v>
      </c>
      <c r="C9069" t="s">
        <v>11048</v>
      </c>
      <c r="D9069" t="e">
        <f>INDEX(Sheet3!$D$1:$D$126,MATCH(DF!F9069,Sheet3!$C$1:$C$126,0))</f>
        <v>#N/A</v>
      </c>
      <c r="E9069" t="e">
        <f>INDEX(Sheet3!$E$1:$E$126,MATCH(DF!F9069,Sheet3!$C$1:$C$126,0))</f>
        <v>#N/A</v>
      </c>
      <c r="F9069" t="s">
        <v>14027</v>
      </c>
      <c r="G9069">
        <v>3.9</v>
      </c>
      <c r="H9069">
        <v>25</v>
      </c>
      <c r="I9069">
        <v>31.18</v>
      </c>
      <c r="J9069" t="s">
        <v>15355</v>
      </c>
      <c r="K9069" t="s">
        <v>15374</v>
      </c>
      <c r="L9069" t="e">
        <f>VLOOKUP(F9069,Sheet3!$B$2:$H$126,7,0)</f>
        <v>#N/A</v>
      </c>
    </row>
    <row r="9070" spans="1:12" hidden="1" x14ac:dyDescent="0.2">
      <c r="A9070" t="s">
        <v>7072</v>
      </c>
      <c r="B9070" t="s">
        <v>10957</v>
      </c>
      <c r="C9070" t="s">
        <v>11063</v>
      </c>
      <c r="D9070" t="e">
        <f>INDEX(Sheet3!$D$1:$D$126,MATCH(DF!F9070,Sheet3!$C$1:$C$126,0))</f>
        <v>#N/A</v>
      </c>
      <c r="E9070" t="e">
        <f>INDEX(Sheet3!$E$1:$E$126,MATCH(DF!F9070,Sheet3!$C$1:$C$126,0))</f>
        <v>#N/A</v>
      </c>
      <c r="F9070" t="s">
        <v>14611</v>
      </c>
      <c r="G9070">
        <v>4</v>
      </c>
      <c r="H9070">
        <v>25</v>
      </c>
      <c r="I9070">
        <v>22.13</v>
      </c>
      <c r="J9070" t="s">
        <v>15340</v>
      </c>
      <c r="K9070" t="s">
        <v>15374</v>
      </c>
      <c r="L9070" t="e">
        <f>VLOOKUP(F9070,Sheet3!$B$2:$H$126,7,0)</f>
        <v>#N/A</v>
      </c>
    </row>
    <row r="9071" spans="1:12" hidden="1" x14ac:dyDescent="0.2">
      <c r="A9071" t="s">
        <v>7073</v>
      </c>
      <c r="B9071" t="s">
        <v>10943</v>
      </c>
      <c r="C9071" t="s">
        <v>11616</v>
      </c>
      <c r="D9071" t="e">
        <f>INDEX(Sheet3!$D$1:$D$126,MATCH(DF!F9071,Sheet3!$C$1:$C$126,0))</f>
        <v>#N/A</v>
      </c>
      <c r="E9071" t="e">
        <f>INDEX(Sheet3!$E$1:$E$126,MATCH(DF!F9071,Sheet3!$C$1:$C$126,0))</f>
        <v>#N/A</v>
      </c>
      <c r="F9071" t="s">
        <v>14612</v>
      </c>
      <c r="G9071">
        <v>4.0999999999999996</v>
      </c>
      <c r="H9071">
        <v>25</v>
      </c>
      <c r="I9071">
        <v>25</v>
      </c>
      <c r="J9071" t="s">
        <v>15355</v>
      </c>
      <c r="K9071" t="s">
        <v>15374</v>
      </c>
      <c r="L9071" t="e">
        <f>VLOOKUP(F9071,Sheet3!$B$2:$H$126,7,0)</f>
        <v>#N/A</v>
      </c>
    </row>
    <row r="9072" spans="1:12" hidden="1" x14ac:dyDescent="0.2">
      <c r="A9072" t="s">
        <v>7074</v>
      </c>
      <c r="B9072" t="s">
        <v>10950</v>
      </c>
      <c r="C9072" t="s">
        <v>11617</v>
      </c>
      <c r="D9072" t="e">
        <f>INDEX(Sheet3!$D$1:$D$126,MATCH(DF!F9072,Sheet3!$C$1:$C$126,0))</f>
        <v>#N/A</v>
      </c>
      <c r="E9072" t="e">
        <f>INDEX(Sheet3!$E$1:$E$126,MATCH(DF!F9072,Sheet3!$C$1:$C$126,0))</f>
        <v>#N/A</v>
      </c>
      <c r="F9072" t="s">
        <v>14613</v>
      </c>
      <c r="G9072">
        <v>3.8</v>
      </c>
      <c r="H9072">
        <v>25</v>
      </c>
      <c r="I9072">
        <v>9.4499999999999993</v>
      </c>
      <c r="J9072" t="s">
        <v>15355</v>
      </c>
      <c r="K9072" t="s">
        <v>15374</v>
      </c>
      <c r="L9072" t="e">
        <f>VLOOKUP(F9072,Sheet3!$B$2:$H$126,7,0)</f>
        <v>#N/A</v>
      </c>
    </row>
    <row r="9073" spans="1:12" hidden="1" x14ac:dyDescent="0.2">
      <c r="A9073" t="s">
        <v>7075</v>
      </c>
      <c r="B9073" t="s">
        <v>10957</v>
      </c>
      <c r="C9073" t="s">
        <v>11063</v>
      </c>
      <c r="D9073" t="e">
        <f>INDEX(Sheet3!$D$1:$D$126,MATCH(DF!F9073,Sheet3!$C$1:$C$126,0))</f>
        <v>#N/A</v>
      </c>
      <c r="E9073" t="e">
        <f>INDEX(Sheet3!$E$1:$E$126,MATCH(DF!F9073,Sheet3!$C$1:$C$126,0))</f>
        <v>#N/A</v>
      </c>
      <c r="F9073" t="s">
        <v>14614</v>
      </c>
      <c r="G9073">
        <v>3.5</v>
      </c>
      <c r="H9073">
        <v>25</v>
      </c>
      <c r="I9073">
        <v>13.54</v>
      </c>
      <c r="J9073" t="s">
        <v>15355</v>
      </c>
      <c r="K9073" t="s">
        <v>15374</v>
      </c>
      <c r="L9073" t="e">
        <f>VLOOKUP(F9073,Sheet3!$B$2:$H$126,7,0)</f>
        <v>#N/A</v>
      </c>
    </row>
    <row r="9074" spans="1:12" hidden="1" x14ac:dyDescent="0.2">
      <c r="A9074" t="s">
        <v>7076</v>
      </c>
      <c r="B9074" t="s">
        <v>10944</v>
      </c>
      <c r="C9074" t="s">
        <v>11000</v>
      </c>
      <c r="D9074" t="e">
        <f>INDEX(Sheet3!$D$1:$D$126,MATCH(DF!F9074,Sheet3!$C$1:$C$126,0))</f>
        <v>#N/A</v>
      </c>
      <c r="E9074" t="e">
        <f>INDEX(Sheet3!$E$1:$E$126,MATCH(DF!F9074,Sheet3!$C$1:$C$126,0))</f>
        <v>#N/A</v>
      </c>
      <c r="F9074" t="s">
        <v>14615</v>
      </c>
      <c r="G9074">
        <v>3.9</v>
      </c>
      <c r="H9074">
        <v>25</v>
      </c>
      <c r="I9074">
        <v>7.95</v>
      </c>
      <c r="J9074" t="s">
        <v>15355</v>
      </c>
      <c r="K9074" t="s">
        <v>15374</v>
      </c>
      <c r="L9074" t="e">
        <f>VLOOKUP(F9074,Sheet3!$B$2:$H$126,7,0)</f>
        <v>#N/A</v>
      </c>
    </row>
    <row r="9075" spans="1:12" x14ac:dyDescent="0.2">
      <c r="A9075" t="s">
        <v>7077</v>
      </c>
      <c r="B9075" t="s">
        <v>10952</v>
      </c>
      <c r="C9075" t="s">
        <v>11200</v>
      </c>
      <c r="D9075" t="str">
        <f>INDEX(Sheet3!$D$1:$D$126,MATCH(DF!F9075,Sheet3!$C$1:$C$126,0))</f>
        <v>ALENTEJO CENTRAL</v>
      </c>
      <c r="E9075" t="str">
        <f>INDEX(Sheet3!$E$1:$E$126,MATCH(DF!F9075,Sheet3!$C$1:$C$126,0))</f>
        <v xml:space="preserve">PT187 </v>
      </c>
      <c r="F9075" t="s">
        <v>12951</v>
      </c>
      <c r="G9075">
        <v>3.7</v>
      </c>
      <c r="H9075">
        <v>26</v>
      </c>
      <c r="I9075">
        <v>15</v>
      </c>
      <c r="J9075" t="s">
        <v>15355</v>
      </c>
      <c r="K9075" t="s">
        <v>15374</v>
      </c>
      <c r="L9075" t="str">
        <f>VLOOKUP(F9075,Sheet3!$B$2:$H$126,7,0)</f>
        <v>Sexy</v>
      </c>
    </row>
    <row r="9076" spans="1:12" hidden="1" x14ac:dyDescent="0.2">
      <c r="A9076" t="s">
        <v>7078</v>
      </c>
      <c r="B9076" t="s">
        <v>10943</v>
      </c>
      <c r="C9076" t="s">
        <v>11614</v>
      </c>
      <c r="D9076" t="e">
        <f>INDEX(Sheet3!$D$1:$D$126,MATCH(DF!F9076,Sheet3!$C$1:$C$126,0))</f>
        <v>#N/A</v>
      </c>
      <c r="E9076" t="e">
        <f>INDEX(Sheet3!$E$1:$E$126,MATCH(DF!F9076,Sheet3!$C$1:$C$126,0))</f>
        <v>#N/A</v>
      </c>
      <c r="F9076" t="s">
        <v>12992</v>
      </c>
      <c r="G9076">
        <v>3.7</v>
      </c>
      <c r="H9076">
        <v>26</v>
      </c>
      <c r="I9076">
        <v>14.4</v>
      </c>
      <c r="J9076" t="s">
        <v>15355</v>
      </c>
      <c r="K9076" t="s">
        <v>15374</v>
      </c>
      <c r="L9076" t="e">
        <f>VLOOKUP(F9076,Sheet3!$B$2:$H$126,7,0)</f>
        <v>#N/A</v>
      </c>
    </row>
    <row r="9077" spans="1:12" hidden="1" x14ac:dyDescent="0.2">
      <c r="A9077" t="s">
        <v>7079</v>
      </c>
      <c r="B9077" t="s">
        <v>10951</v>
      </c>
      <c r="C9077" t="s">
        <v>11267</v>
      </c>
      <c r="D9077" t="e">
        <f>INDEX(Sheet3!$D$1:$D$126,MATCH(DF!F9077,Sheet3!$C$1:$C$126,0))</f>
        <v>#N/A</v>
      </c>
      <c r="E9077" t="e">
        <f>INDEX(Sheet3!$E$1:$E$126,MATCH(DF!F9077,Sheet3!$C$1:$C$126,0))</f>
        <v>#N/A</v>
      </c>
      <c r="F9077" t="s">
        <v>14616</v>
      </c>
      <c r="G9077">
        <v>3.9</v>
      </c>
      <c r="H9077">
        <v>26</v>
      </c>
      <c r="I9077">
        <v>57.51</v>
      </c>
      <c r="J9077" t="s">
        <v>15346</v>
      </c>
      <c r="K9077" t="s">
        <v>15374</v>
      </c>
      <c r="L9077" t="e">
        <f>VLOOKUP(F9077,Sheet3!$B$2:$H$126,7,0)</f>
        <v>#N/A</v>
      </c>
    </row>
    <row r="9078" spans="1:12" hidden="1" x14ac:dyDescent="0.2">
      <c r="A9078" t="s">
        <v>7080</v>
      </c>
      <c r="B9078" t="s">
        <v>10943</v>
      </c>
      <c r="C9078" t="s">
        <v>11618</v>
      </c>
      <c r="D9078" t="e">
        <f>INDEX(Sheet3!$D$1:$D$126,MATCH(DF!F9078,Sheet3!$C$1:$C$126,0))</f>
        <v>#N/A</v>
      </c>
      <c r="E9078" t="e">
        <f>INDEX(Sheet3!$E$1:$E$126,MATCH(DF!F9078,Sheet3!$C$1:$C$126,0))</f>
        <v>#N/A</v>
      </c>
      <c r="F9078" t="s">
        <v>14617</v>
      </c>
      <c r="G9078">
        <v>4.4000000000000004</v>
      </c>
      <c r="H9078">
        <v>27</v>
      </c>
      <c r="I9078">
        <v>269</v>
      </c>
      <c r="J9078" t="s">
        <v>15348</v>
      </c>
      <c r="K9078" t="s">
        <v>15374</v>
      </c>
      <c r="L9078" t="e">
        <f>VLOOKUP(F9078,Sheet3!$B$2:$H$126,7,0)</f>
        <v>#N/A</v>
      </c>
    </row>
    <row r="9079" spans="1:12" hidden="1" x14ac:dyDescent="0.2">
      <c r="A9079" t="s">
        <v>7081</v>
      </c>
      <c r="B9079" t="s">
        <v>10957</v>
      </c>
      <c r="C9079" t="s">
        <v>11048</v>
      </c>
      <c r="D9079" t="e">
        <f>INDEX(Sheet3!$D$1:$D$126,MATCH(DF!F9079,Sheet3!$C$1:$C$126,0))</f>
        <v>#N/A</v>
      </c>
      <c r="E9079" t="e">
        <f>INDEX(Sheet3!$E$1:$E$126,MATCH(DF!F9079,Sheet3!$C$1:$C$126,0))</f>
        <v>#N/A</v>
      </c>
      <c r="F9079" t="s">
        <v>14027</v>
      </c>
      <c r="G9079">
        <v>4</v>
      </c>
      <c r="H9079">
        <v>27</v>
      </c>
      <c r="I9079">
        <v>18.600000000000001</v>
      </c>
      <c r="J9079" t="s">
        <v>15355</v>
      </c>
      <c r="K9079" t="s">
        <v>15374</v>
      </c>
      <c r="L9079" t="e">
        <f>VLOOKUP(F9079,Sheet3!$B$2:$H$126,7,0)</f>
        <v>#N/A</v>
      </c>
    </row>
    <row r="9080" spans="1:12" hidden="1" x14ac:dyDescent="0.2">
      <c r="A9080" t="s">
        <v>7082</v>
      </c>
      <c r="B9080" t="s">
        <v>10944</v>
      </c>
      <c r="C9080" t="s">
        <v>10978</v>
      </c>
      <c r="D9080" t="e">
        <f>INDEX(Sheet3!$D$1:$D$126,MATCH(DF!F9080,Sheet3!$C$1:$C$126,0))</f>
        <v>#N/A</v>
      </c>
      <c r="E9080" t="e">
        <f>INDEX(Sheet3!$E$1:$E$126,MATCH(DF!F9080,Sheet3!$C$1:$C$126,0))</f>
        <v>#N/A</v>
      </c>
      <c r="F9080" t="s">
        <v>11859</v>
      </c>
      <c r="G9080">
        <v>3.8</v>
      </c>
      <c r="H9080">
        <v>27</v>
      </c>
      <c r="I9080">
        <v>41.29</v>
      </c>
      <c r="J9080" t="s">
        <v>15338</v>
      </c>
      <c r="K9080" t="s">
        <v>15374</v>
      </c>
      <c r="L9080" t="e">
        <f>VLOOKUP(F9080,Sheet3!$B$2:$H$126,7,0)</f>
        <v>#N/A</v>
      </c>
    </row>
    <row r="9081" spans="1:12" hidden="1" x14ac:dyDescent="0.2">
      <c r="A9081" t="s">
        <v>7083</v>
      </c>
      <c r="B9081" t="s">
        <v>10944</v>
      </c>
      <c r="C9081" t="s">
        <v>11619</v>
      </c>
      <c r="D9081" t="e">
        <f>INDEX(Sheet3!$D$1:$D$126,MATCH(DF!F9081,Sheet3!$C$1:$C$126,0))</f>
        <v>#N/A</v>
      </c>
      <c r="E9081" t="e">
        <f>INDEX(Sheet3!$E$1:$E$126,MATCH(DF!F9081,Sheet3!$C$1:$C$126,0))</f>
        <v>#N/A</v>
      </c>
      <c r="F9081" t="s">
        <v>14618</v>
      </c>
      <c r="G9081">
        <v>3.6</v>
      </c>
      <c r="H9081">
        <v>27</v>
      </c>
      <c r="I9081">
        <v>11.04</v>
      </c>
      <c r="J9081" t="s">
        <v>15355</v>
      </c>
      <c r="K9081" t="s">
        <v>15374</v>
      </c>
      <c r="L9081" t="e">
        <f>VLOOKUP(F9081,Sheet3!$B$2:$H$126,7,0)</f>
        <v>#N/A</v>
      </c>
    </row>
    <row r="9082" spans="1:12" hidden="1" x14ac:dyDescent="0.2">
      <c r="A9082" t="s">
        <v>7084</v>
      </c>
      <c r="B9082" t="s">
        <v>10944</v>
      </c>
      <c r="C9082" t="s">
        <v>11620</v>
      </c>
      <c r="D9082" t="e">
        <f>INDEX(Sheet3!$D$1:$D$126,MATCH(DF!F9082,Sheet3!$C$1:$C$126,0))</f>
        <v>#N/A</v>
      </c>
      <c r="E9082" t="e">
        <f>INDEX(Sheet3!$E$1:$E$126,MATCH(DF!F9082,Sheet3!$C$1:$C$126,0))</f>
        <v>#N/A</v>
      </c>
      <c r="F9082" t="s">
        <v>12382</v>
      </c>
      <c r="G9082">
        <v>3.6</v>
      </c>
      <c r="H9082">
        <v>27</v>
      </c>
      <c r="I9082">
        <v>14.87</v>
      </c>
      <c r="J9082" t="s">
        <v>15339</v>
      </c>
      <c r="K9082" t="s">
        <v>15374</v>
      </c>
      <c r="L9082" t="e">
        <f>VLOOKUP(F9082,Sheet3!$B$2:$H$126,7,0)</f>
        <v>#N/A</v>
      </c>
    </row>
    <row r="9083" spans="1:12" hidden="1" x14ac:dyDescent="0.2">
      <c r="A9083" t="s">
        <v>7085</v>
      </c>
      <c r="B9083" t="s">
        <v>10957</v>
      </c>
      <c r="C9083" t="s">
        <v>11156</v>
      </c>
      <c r="D9083" t="e">
        <f>INDEX(Sheet3!$D$1:$D$126,MATCH(DF!F9083,Sheet3!$C$1:$C$126,0))</f>
        <v>#N/A</v>
      </c>
      <c r="E9083" t="e">
        <f>INDEX(Sheet3!$E$1:$E$126,MATCH(DF!F9083,Sheet3!$C$1:$C$126,0))</f>
        <v>#N/A</v>
      </c>
      <c r="F9083" t="s">
        <v>14619</v>
      </c>
      <c r="G9083">
        <v>3.7</v>
      </c>
      <c r="H9083">
        <v>28</v>
      </c>
      <c r="I9083">
        <v>27.95</v>
      </c>
      <c r="J9083" t="s">
        <v>15352</v>
      </c>
      <c r="K9083" t="s">
        <v>15374</v>
      </c>
      <c r="L9083" t="e">
        <f>VLOOKUP(F9083,Sheet3!$B$2:$H$126,7,0)</f>
        <v>#N/A</v>
      </c>
    </row>
    <row r="9084" spans="1:12" hidden="1" x14ac:dyDescent="0.2">
      <c r="A9084" t="s">
        <v>7076</v>
      </c>
      <c r="B9084" t="s">
        <v>10944</v>
      </c>
      <c r="C9084" t="s">
        <v>11000</v>
      </c>
      <c r="D9084" t="e">
        <f>INDEX(Sheet3!$D$1:$D$126,MATCH(DF!F9084,Sheet3!$C$1:$C$126,0))</f>
        <v>#N/A</v>
      </c>
      <c r="E9084" t="e">
        <f>INDEX(Sheet3!$E$1:$E$126,MATCH(DF!F9084,Sheet3!$C$1:$C$126,0))</f>
        <v>#N/A</v>
      </c>
      <c r="F9084" t="s">
        <v>14620</v>
      </c>
      <c r="G9084">
        <v>3.5</v>
      </c>
      <c r="H9084">
        <v>28</v>
      </c>
      <c r="I9084">
        <v>7.69</v>
      </c>
      <c r="J9084" t="s">
        <v>15355</v>
      </c>
      <c r="K9084" t="s">
        <v>15374</v>
      </c>
      <c r="L9084" t="e">
        <f>VLOOKUP(F9084,Sheet3!$B$2:$H$126,7,0)</f>
        <v>#N/A</v>
      </c>
    </row>
    <row r="9085" spans="1:12" hidden="1" x14ac:dyDescent="0.2">
      <c r="A9085" t="s">
        <v>7086</v>
      </c>
      <c r="B9085" t="s">
        <v>10943</v>
      </c>
      <c r="C9085" t="s">
        <v>11621</v>
      </c>
      <c r="D9085" t="e">
        <f>INDEX(Sheet3!$D$1:$D$126,MATCH(DF!F9085,Sheet3!$C$1:$C$126,0))</f>
        <v>#N/A</v>
      </c>
      <c r="E9085" t="e">
        <f>INDEX(Sheet3!$E$1:$E$126,MATCH(DF!F9085,Sheet3!$C$1:$C$126,0))</f>
        <v>#N/A</v>
      </c>
      <c r="F9085" t="s">
        <v>14621</v>
      </c>
      <c r="G9085">
        <v>3.8</v>
      </c>
      <c r="H9085">
        <v>28</v>
      </c>
      <c r="I9085">
        <v>14.95</v>
      </c>
      <c r="J9085" t="s">
        <v>15355</v>
      </c>
      <c r="K9085" t="s">
        <v>15374</v>
      </c>
      <c r="L9085" t="e">
        <f>VLOOKUP(F9085,Sheet3!$B$2:$H$126,7,0)</f>
        <v>#N/A</v>
      </c>
    </row>
    <row r="9086" spans="1:12" hidden="1" x14ac:dyDescent="0.2">
      <c r="A9086" t="s">
        <v>7087</v>
      </c>
      <c r="B9086" t="s">
        <v>10957</v>
      </c>
      <c r="C9086" t="s">
        <v>11164</v>
      </c>
      <c r="D9086" t="e">
        <f>INDEX(Sheet3!$D$1:$D$126,MATCH(DF!F9086,Sheet3!$C$1:$C$126,0))</f>
        <v>#N/A</v>
      </c>
      <c r="E9086" t="e">
        <f>INDEX(Sheet3!$E$1:$E$126,MATCH(DF!F9086,Sheet3!$C$1:$C$126,0))</f>
        <v>#N/A</v>
      </c>
      <c r="F9086" t="s">
        <v>14622</v>
      </c>
      <c r="G9086">
        <v>4.0999999999999996</v>
      </c>
      <c r="H9086">
        <v>28</v>
      </c>
      <c r="I9086">
        <v>17.5</v>
      </c>
      <c r="J9086" t="s">
        <v>15355</v>
      </c>
      <c r="K9086" t="s">
        <v>15374</v>
      </c>
      <c r="L9086" t="e">
        <f>VLOOKUP(F9086,Sheet3!$B$2:$H$126,7,0)</f>
        <v>#N/A</v>
      </c>
    </row>
    <row r="9087" spans="1:12" hidden="1" x14ac:dyDescent="0.2">
      <c r="A9087" t="s">
        <v>7088</v>
      </c>
      <c r="B9087" t="s">
        <v>10944</v>
      </c>
      <c r="C9087" t="s">
        <v>11083</v>
      </c>
      <c r="D9087" t="e">
        <f>INDEX(Sheet3!$D$1:$D$126,MATCH(DF!F9087,Sheet3!$C$1:$C$126,0))</f>
        <v>#N/A</v>
      </c>
      <c r="E9087" t="e">
        <f>INDEX(Sheet3!$E$1:$E$126,MATCH(DF!F9087,Sheet3!$C$1:$C$126,0))</f>
        <v>#N/A</v>
      </c>
      <c r="F9087" t="s">
        <v>14623</v>
      </c>
      <c r="G9087">
        <v>3.7</v>
      </c>
      <c r="H9087">
        <v>28</v>
      </c>
      <c r="I9087">
        <v>22.9</v>
      </c>
      <c r="J9087" t="s">
        <v>15342</v>
      </c>
      <c r="K9087" t="s">
        <v>15374</v>
      </c>
      <c r="L9087" t="e">
        <f>VLOOKUP(F9087,Sheet3!$B$2:$H$126,7,0)</f>
        <v>#N/A</v>
      </c>
    </row>
    <row r="9088" spans="1:12" hidden="1" x14ac:dyDescent="0.2">
      <c r="A9088" t="s">
        <v>7089</v>
      </c>
      <c r="B9088" t="s">
        <v>10950</v>
      </c>
      <c r="C9088" t="s">
        <v>11617</v>
      </c>
      <c r="D9088" t="e">
        <f>INDEX(Sheet3!$D$1:$D$126,MATCH(DF!F9088,Sheet3!$C$1:$C$126,0))</f>
        <v>#N/A</v>
      </c>
      <c r="E9088" t="e">
        <f>INDEX(Sheet3!$E$1:$E$126,MATCH(DF!F9088,Sheet3!$C$1:$C$126,0))</f>
        <v>#N/A</v>
      </c>
      <c r="F9088" t="s">
        <v>13477</v>
      </c>
      <c r="G9088">
        <v>3.8</v>
      </c>
      <c r="H9088">
        <v>29</v>
      </c>
      <c r="I9088">
        <v>7.95</v>
      </c>
      <c r="J9088" t="s">
        <v>15355</v>
      </c>
      <c r="K9088" t="s">
        <v>15374</v>
      </c>
      <c r="L9088" t="e">
        <f>VLOOKUP(F9088,Sheet3!$B$2:$H$126,7,0)</f>
        <v>#N/A</v>
      </c>
    </row>
    <row r="9089" spans="1:12" hidden="1" x14ac:dyDescent="0.2">
      <c r="A9089" t="s">
        <v>7090</v>
      </c>
      <c r="B9089" t="s">
        <v>10943</v>
      </c>
      <c r="C9089" t="s">
        <v>11621</v>
      </c>
      <c r="D9089" t="e">
        <f>INDEX(Sheet3!$D$1:$D$126,MATCH(DF!F9089,Sheet3!$C$1:$C$126,0))</f>
        <v>#N/A</v>
      </c>
      <c r="E9089" t="e">
        <f>INDEX(Sheet3!$E$1:$E$126,MATCH(DF!F9089,Sheet3!$C$1:$C$126,0))</f>
        <v>#N/A</v>
      </c>
      <c r="F9089" t="s">
        <v>14624</v>
      </c>
      <c r="G9089">
        <v>3.7</v>
      </c>
      <c r="H9089">
        <v>29</v>
      </c>
      <c r="I9089">
        <v>14</v>
      </c>
      <c r="J9089" t="s">
        <v>15355</v>
      </c>
      <c r="K9089" t="s">
        <v>15374</v>
      </c>
      <c r="L9089" t="e">
        <f>VLOOKUP(F9089,Sheet3!$B$2:$H$126,7,0)</f>
        <v>#N/A</v>
      </c>
    </row>
    <row r="9090" spans="1:12" hidden="1" x14ac:dyDescent="0.2">
      <c r="A9090" t="s">
        <v>7091</v>
      </c>
      <c r="B9090" t="s">
        <v>10944</v>
      </c>
      <c r="C9090" t="s">
        <v>11314</v>
      </c>
      <c r="D9090" t="e">
        <f>INDEX(Sheet3!$D$1:$D$126,MATCH(DF!F9090,Sheet3!$C$1:$C$126,0))</f>
        <v>#N/A</v>
      </c>
      <c r="E9090" t="e">
        <f>INDEX(Sheet3!$E$1:$E$126,MATCH(DF!F9090,Sheet3!$C$1:$C$126,0))</f>
        <v>#N/A</v>
      </c>
      <c r="F9090" t="s">
        <v>13094</v>
      </c>
      <c r="G9090">
        <v>3.6</v>
      </c>
      <c r="H9090">
        <v>29</v>
      </c>
      <c r="I9090">
        <v>6.21</v>
      </c>
      <c r="J9090" t="s">
        <v>15355</v>
      </c>
      <c r="K9090" t="s">
        <v>15374</v>
      </c>
      <c r="L9090" t="e">
        <f>VLOOKUP(F9090,Sheet3!$B$2:$H$126,7,0)</f>
        <v>#N/A</v>
      </c>
    </row>
    <row r="9091" spans="1:12" hidden="1" x14ac:dyDescent="0.2">
      <c r="A9091" t="s">
        <v>7092</v>
      </c>
      <c r="B9091" t="s">
        <v>10944</v>
      </c>
      <c r="C9091" t="s">
        <v>11622</v>
      </c>
      <c r="D9091" t="e">
        <f>INDEX(Sheet3!$D$1:$D$126,MATCH(DF!F9091,Sheet3!$C$1:$C$126,0))</f>
        <v>#N/A</v>
      </c>
      <c r="E9091" t="e">
        <f>INDEX(Sheet3!$E$1:$E$126,MATCH(DF!F9091,Sheet3!$C$1:$C$126,0))</f>
        <v>#N/A</v>
      </c>
      <c r="F9091" t="s">
        <v>12746</v>
      </c>
      <c r="G9091">
        <v>3.9</v>
      </c>
      <c r="H9091">
        <v>29</v>
      </c>
      <c r="I9091">
        <v>7.45</v>
      </c>
      <c r="J9091" t="s">
        <v>15341</v>
      </c>
      <c r="K9091" t="s">
        <v>15374</v>
      </c>
      <c r="L9091" t="e">
        <f>VLOOKUP(F9091,Sheet3!$B$2:$H$126,7,0)</f>
        <v>#N/A</v>
      </c>
    </row>
    <row r="9092" spans="1:12" hidden="1" x14ac:dyDescent="0.2">
      <c r="A9092" t="s">
        <v>7093</v>
      </c>
      <c r="B9092" t="s">
        <v>10944</v>
      </c>
      <c r="C9092" t="s">
        <v>11622</v>
      </c>
      <c r="D9092" t="e">
        <f>INDEX(Sheet3!$D$1:$D$126,MATCH(DF!F9092,Sheet3!$C$1:$C$126,0))</f>
        <v>#N/A</v>
      </c>
      <c r="E9092" t="e">
        <f>INDEX(Sheet3!$E$1:$E$126,MATCH(DF!F9092,Sheet3!$C$1:$C$126,0))</f>
        <v>#N/A</v>
      </c>
      <c r="F9092" t="s">
        <v>11897</v>
      </c>
      <c r="G9092">
        <v>3.8</v>
      </c>
      <c r="H9092">
        <v>29</v>
      </c>
      <c r="I9092">
        <v>9.9</v>
      </c>
      <c r="J9092" t="s">
        <v>15339</v>
      </c>
      <c r="K9092" t="s">
        <v>15374</v>
      </c>
      <c r="L9092" t="e">
        <f>VLOOKUP(F9092,Sheet3!$B$2:$H$126,7,0)</f>
        <v>#N/A</v>
      </c>
    </row>
    <row r="9093" spans="1:12" hidden="1" x14ac:dyDescent="0.2">
      <c r="A9093" t="s">
        <v>7094</v>
      </c>
      <c r="B9093" t="s">
        <v>10946</v>
      </c>
      <c r="C9093" t="s">
        <v>11503</v>
      </c>
      <c r="D9093" t="e">
        <f>INDEX(Sheet3!$D$1:$D$126,MATCH(DF!F9093,Sheet3!$C$1:$C$126,0))</f>
        <v>#N/A</v>
      </c>
      <c r="E9093" t="e">
        <f>INDEX(Sheet3!$E$1:$E$126,MATCH(DF!F9093,Sheet3!$C$1:$C$126,0))</f>
        <v>#N/A</v>
      </c>
      <c r="F9093" t="s">
        <v>13982</v>
      </c>
      <c r="G9093">
        <v>3.6</v>
      </c>
      <c r="H9093">
        <v>29</v>
      </c>
      <c r="I9093">
        <v>26.9</v>
      </c>
      <c r="J9093" t="s">
        <v>15355</v>
      </c>
      <c r="K9093" t="s">
        <v>15374</v>
      </c>
      <c r="L9093" t="e">
        <f>VLOOKUP(F9093,Sheet3!$B$2:$H$126,7,0)</f>
        <v>#N/A</v>
      </c>
    </row>
    <row r="9094" spans="1:12" hidden="1" x14ac:dyDescent="0.2">
      <c r="A9094" t="s">
        <v>7095</v>
      </c>
      <c r="B9094" t="s">
        <v>10944</v>
      </c>
      <c r="C9094" t="s">
        <v>11085</v>
      </c>
      <c r="D9094" t="e">
        <f>INDEX(Sheet3!$D$1:$D$126,MATCH(DF!F9094,Sheet3!$C$1:$C$126,0))</f>
        <v>#N/A</v>
      </c>
      <c r="E9094" t="e">
        <f>INDEX(Sheet3!$E$1:$E$126,MATCH(DF!F9094,Sheet3!$C$1:$C$126,0))</f>
        <v>#N/A</v>
      </c>
      <c r="F9094" t="s">
        <v>13461</v>
      </c>
      <c r="G9094">
        <v>3.6</v>
      </c>
      <c r="H9094">
        <v>30</v>
      </c>
      <c r="I9094">
        <v>9.9</v>
      </c>
      <c r="J9094" t="s">
        <v>15342</v>
      </c>
      <c r="K9094" t="s">
        <v>15374</v>
      </c>
      <c r="L9094" t="e">
        <f>VLOOKUP(F9094,Sheet3!$B$2:$H$126,7,0)</f>
        <v>#N/A</v>
      </c>
    </row>
    <row r="9095" spans="1:12" hidden="1" x14ac:dyDescent="0.2">
      <c r="A9095" t="s">
        <v>7096</v>
      </c>
      <c r="B9095" t="s">
        <v>10950</v>
      </c>
      <c r="C9095" t="s">
        <v>11617</v>
      </c>
      <c r="D9095" t="e">
        <f>INDEX(Sheet3!$D$1:$D$126,MATCH(DF!F9095,Sheet3!$C$1:$C$126,0))</f>
        <v>#N/A</v>
      </c>
      <c r="E9095" t="e">
        <f>INDEX(Sheet3!$E$1:$E$126,MATCH(DF!F9095,Sheet3!$C$1:$C$126,0))</f>
        <v>#N/A</v>
      </c>
      <c r="F9095" t="s">
        <v>14625</v>
      </c>
      <c r="G9095">
        <v>3.6</v>
      </c>
      <c r="H9095">
        <v>30</v>
      </c>
      <c r="I9095">
        <v>10.99</v>
      </c>
      <c r="J9095" t="s">
        <v>15355</v>
      </c>
      <c r="K9095" t="s">
        <v>15374</v>
      </c>
      <c r="L9095" t="e">
        <f>VLOOKUP(F9095,Sheet3!$B$2:$H$126,7,0)</f>
        <v>#N/A</v>
      </c>
    </row>
    <row r="9096" spans="1:12" hidden="1" x14ac:dyDescent="0.2">
      <c r="A9096" t="s">
        <v>7097</v>
      </c>
      <c r="B9096" t="s">
        <v>10944</v>
      </c>
      <c r="C9096" t="s">
        <v>11000</v>
      </c>
      <c r="D9096" t="e">
        <f>INDEX(Sheet3!$D$1:$D$126,MATCH(DF!F9096,Sheet3!$C$1:$C$126,0))</f>
        <v>#N/A</v>
      </c>
      <c r="E9096" t="e">
        <f>INDEX(Sheet3!$E$1:$E$126,MATCH(DF!F9096,Sheet3!$C$1:$C$126,0))</f>
        <v>#N/A</v>
      </c>
      <c r="F9096" t="s">
        <v>14618</v>
      </c>
      <c r="G9096">
        <v>3.9</v>
      </c>
      <c r="H9096">
        <v>30</v>
      </c>
      <c r="I9096">
        <v>11.95</v>
      </c>
      <c r="J9096" t="s">
        <v>15342</v>
      </c>
      <c r="K9096" t="s">
        <v>15374</v>
      </c>
      <c r="L9096" t="e">
        <f>VLOOKUP(F9096,Sheet3!$B$2:$H$126,7,0)</f>
        <v>#N/A</v>
      </c>
    </row>
    <row r="9097" spans="1:12" hidden="1" x14ac:dyDescent="0.2">
      <c r="A9097" t="s">
        <v>7098</v>
      </c>
      <c r="B9097" t="s">
        <v>10950</v>
      </c>
      <c r="C9097" t="s">
        <v>11617</v>
      </c>
      <c r="D9097" t="e">
        <f>INDEX(Sheet3!$D$1:$D$126,MATCH(DF!F9097,Sheet3!$C$1:$C$126,0))</f>
        <v>#N/A</v>
      </c>
      <c r="E9097" t="e">
        <f>INDEX(Sheet3!$E$1:$E$126,MATCH(DF!F9097,Sheet3!$C$1:$C$126,0))</f>
        <v>#N/A</v>
      </c>
      <c r="F9097" t="s">
        <v>12990</v>
      </c>
      <c r="G9097">
        <v>3.6</v>
      </c>
      <c r="H9097">
        <v>30</v>
      </c>
      <c r="I9097">
        <v>12.99</v>
      </c>
      <c r="J9097" t="s">
        <v>15355</v>
      </c>
      <c r="K9097" t="s">
        <v>15374</v>
      </c>
      <c r="L9097" t="e">
        <f>VLOOKUP(F9097,Sheet3!$B$2:$H$126,7,0)</f>
        <v>#N/A</v>
      </c>
    </row>
    <row r="9098" spans="1:12" hidden="1" x14ac:dyDescent="0.2">
      <c r="A9098" t="s">
        <v>7099</v>
      </c>
      <c r="B9098" t="s">
        <v>10948</v>
      </c>
      <c r="C9098" t="s">
        <v>11010</v>
      </c>
      <c r="D9098" t="e">
        <f>INDEX(Sheet3!$D$1:$D$126,MATCH(DF!F9098,Sheet3!$C$1:$C$126,0))</f>
        <v>#N/A</v>
      </c>
      <c r="E9098" t="e">
        <f>INDEX(Sheet3!$E$1:$E$126,MATCH(DF!F9098,Sheet3!$C$1:$C$126,0))</f>
        <v>#N/A</v>
      </c>
      <c r="F9098" t="s">
        <v>12839</v>
      </c>
      <c r="G9098">
        <v>3.7</v>
      </c>
      <c r="H9098">
        <v>30</v>
      </c>
      <c r="I9098">
        <v>18.809999999999999</v>
      </c>
      <c r="J9098" t="s">
        <v>15355</v>
      </c>
      <c r="K9098" t="s">
        <v>15374</v>
      </c>
      <c r="L9098" t="e">
        <f>VLOOKUP(F9098,Sheet3!$B$2:$H$126,7,0)</f>
        <v>#N/A</v>
      </c>
    </row>
    <row r="9099" spans="1:12" hidden="1" x14ac:dyDescent="0.2">
      <c r="A9099" t="s">
        <v>7100</v>
      </c>
      <c r="B9099" t="s">
        <v>10973</v>
      </c>
      <c r="C9099" t="s">
        <v>11623</v>
      </c>
      <c r="D9099" t="e">
        <f>INDEX(Sheet3!$D$1:$D$126,MATCH(DF!F9099,Sheet3!$C$1:$C$126,0))</f>
        <v>#N/A</v>
      </c>
      <c r="E9099" t="e">
        <f>INDEX(Sheet3!$E$1:$E$126,MATCH(DF!F9099,Sheet3!$C$1:$C$126,0))</f>
        <v>#N/A</v>
      </c>
      <c r="F9099" t="s">
        <v>14626</v>
      </c>
      <c r="G9099">
        <v>3.7</v>
      </c>
      <c r="H9099">
        <v>30</v>
      </c>
      <c r="I9099">
        <v>10.49</v>
      </c>
      <c r="J9099" t="s">
        <v>15355</v>
      </c>
      <c r="K9099" t="s">
        <v>15374</v>
      </c>
      <c r="L9099" t="e">
        <f>VLOOKUP(F9099,Sheet3!$B$2:$H$126,7,0)</f>
        <v>#N/A</v>
      </c>
    </row>
    <row r="9100" spans="1:12" hidden="1" x14ac:dyDescent="0.2">
      <c r="A9100" t="s">
        <v>7101</v>
      </c>
      <c r="B9100" t="s">
        <v>10957</v>
      </c>
      <c r="C9100" t="s">
        <v>11063</v>
      </c>
      <c r="D9100" t="e">
        <f>INDEX(Sheet3!$D$1:$D$126,MATCH(DF!F9100,Sheet3!$C$1:$C$126,0))</f>
        <v>#N/A</v>
      </c>
      <c r="E9100" t="e">
        <f>INDEX(Sheet3!$E$1:$E$126,MATCH(DF!F9100,Sheet3!$C$1:$C$126,0))</f>
        <v>#N/A</v>
      </c>
      <c r="F9100" t="s">
        <v>14611</v>
      </c>
      <c r="G9100">
        <v>4</v>
      </c>
      <c r="H9100">
        <v>30</v>
      </c>
      <c r="I9100">
        <v>31</v>
      </c>
      <c r="J9100" t="s">
        <v>15342</v>
      </c>
      <c r="K9100" t="s">
        <v>15374</v>
      </c>
      <c r="L9100" t="e">
        <f>VLOOKUP(F9100,Sheet3!$B$2:$H$126,7,0)</f>
        <v>#N/A</v>
      </c>
    </row>
    <row r="9101" spans="1:12" hidden="1" x14ac:dyDescent="0.2">
      <c r="A9101" t="s">
        <v>7102</v>
      </c>
      <c r="B9101" t="s">
        <v>10957</v>
      </c>
      <c r="C9101" t="s">
        <v>11404</v>
      </c>
      <c r="D9101" t="e">
        <f>INDEX(Sheet3!$D$1:$D$126,MATCH(DF!F9101,Sheet3!$C$1:$C$126,0))</f>
        <v>#N/A</v>
      </c>
      <c r="E9101" t="e">
        <f>INDEX(Sheet3!$E$1:$E$126,MATCH(DF!F9101,Sheet3!$C$1:$C$126,0))</f>
        <v>#N/A</v>
      </c>
      <c r="F9101" t="s">
        <v>14580</v>
      </c>
      <c r="G9101">
        <v>3.7</v>
      </c>
      <c r="H9101">
        <v>30</v>
      </c>
      <c r="I9101">
        <v>35.9</v>
      </c>
      <c r="J9101" t="s">
        <v>15347</v>
      </c>
      <c r="K9101" t="s">
        <v>15374</v>
      </c>
      <c r="L9101" t="e">
        <f>VLOOKUP(F9101,Sheet3!$B$2:$H$126,7,0)</f>
        <v>#N/A</v>
      </c>
    </row>
    <row r="9102" spans="1:12" hidden="1" x14ac:dyDescent="0.2">
      <c r="A9102" t="s">
        <v>7103</v>
      </c>
      <c r="B9102" t="s">
        <v>10943</v>
      </c>
      <c r="C9102" t="s">
        <v>11618</v>
      </c>
      <c r="D9102" t="e">
        <f>INDEX(Sheet3!$D$1:$D$126,MATCH(DF!F9102,Sheet3!$C$1:$C$126,0))</f>
        <v>#N/A</v>
      </c>
      <c r="E9102" t="e">
        <f>INDEX(Sheet3!$E$1:$E$126,MATCH(DF!F9102,Sheet3!$C$1:$C$126,0))</f>
        <v>#N/A</v>
      </c>
      <c r="F9102" t="s">
        <v>14627</v>
      </c>
      <c r="G9102">
        <v>3.8</v>
      </c>
      <c r="H9102">
        <v>30</v>
      </c>
      <c r="I9102">
        <v>29.89</v>
      </c>
      <c r="J9102" t="s">
        <v>15355</v>
      </c>
      <c r="K9102" t="s">
        <v>15374</v>
      </c>
      <c r="L9102" t="e">
        <f>VLOOKUP(F9102,Sheet3!$B$2:$H$126,7,0)</f>
        <v>#N/A</v>
      </c>
    </row>
    <row r="9103" spans="1:12" hidden="1" x14ac:dyDescent="0.2">
      <c r="A9103" t="s">
        <v>7104</v>
      </c>
      <c r="B9103" t="s">
        <v>10957</v>
      </c>
      <c r="C9103" t="s">
        <v>11156</v>
      </c>
      <c r="D9103" t="e">
        <f>INDEX(Sheet3!$D$1:$D$126,MATCH(DF!F9103,Sheet3!$C$1:$C$126,0))</f>
        <v>#N/A</v>
      </c>
      <c r="E9103" t="e">
        <f>INDEX(Sheet3!$E$1:$E$126,MATCH(DF!F9103,Sheet3!$C$1:$C$126,0))</f>
        <v>#N/A</v>
      </c>
      <c r="F9103" t="s">
        <v>14619</v>
      </c>
      <c r="G9103">
        <v>4.4000000000000004</v>
      </c>
      <c r="H9103">
        <v>30</v>
      </c>
      <c r="I9103">
        <v>70.180000000000007</v>
      </c>
      <c r="J9103" t="s">
        <v>15348</v>
      </c>
      <c r="K9103" t="s">
        <v>15374</v>
      </c>
      <c r="L9103" t="e">
        <f>VLOOKUP(F9103,Sheet3!$B$2:$H$126,7,0)</f>
        <v>#N/A</v>
      </c>
    </row>
    <row r="9104" spans="1:12" hidden="1" x14ac:dyDescent="0.2">
      <c r="A9104" t="s">
        <v>7105</v>
      </c>
      <c r="B9104" t="s">
        <v>10949</v>
      </c>
      <c r="C9104" t="s">
        <v>10991</v>
      </c>
      <c r="D9104" t="e">
        <f>INDEX(Sheet3!$D$1:$D$126,MATCH(DF!F9104,Sheet3!$C$1:$C$126,0))</f>
        <v>#N/A</v>
      </c>
      <c r="E9104" t="e">
        <f>INDEX(Sheet3!$E$1:$E$126,MATCH(DF!F9104,Sheet3!$C$1:$C$126,0))</f>
        <v>#N/A</v>
      </c>
      <c r="F9104" t="s">
        <v>13235</v>
      </c>
      <c r="G9104">
        <v>3.8</v>
      </c>
      <c r="H9104">
        <v>31</v>
      </c>
      <c r="I9104">
        <v>21.9</v>
      </c>
      <c r="J9104" t="s">
        <v>15344</v>
      </c>
      <c r="K9104" t="s">
        <v>15374</v>
      </c>
      <c r="L9104" t="e">
        <f>VLOOKUP(F9104,Sheet3!$B$2:$H$126,7,0)</f>
        <v>#N/A</v>
      </c>
    </row>
    <row r="9105" spans="1:12" hidden="1" x14ac:dyDescent="0.2">
      <c r="A9105" t="s">
        <v>7106</v>
      </c>
      <c r="B9105" t="s">
        <v>10944</v>
      </c>
      <c r="C9105" t="s">
        <v>11624</v>
      </c>
      <c r="D9105" t="e">
        <f>INDEX(Sheet3!$D$1:$D$126,MATCH(DF!F9105,Sheet3!$C$1:$C$126,0))</f>
        <v>#N/A</v>
      </c>
      <c r="E9105" t="e">
        <f>INDEX(Sheet3!$E$1:$E$126,MATCH(DF!F9105,Sheet3!$C$1:$C$126,0))</f>
        <v>#N/A</v>
      </c>
      <c r="F9105" t="s">
        <v>14628</v>
      </c>
      <c r="G9105">
        <v>3.6</v>
      </c>
      <c r="H9105">
        <v>31</v>
      </c>
      <c r="I9105">
        <v>10.95</v>
      </c>
      <c r="J9105" t="s">
        <v>15355</v>
      </c>
      <c r="K9105" t="s">
        <v>15374</v>
      </c>
      <c r="L9105" t="e">
        <f>VLOOKUP(F9105,Sheet3!$B$2:$H$126,7,0)</f>
        <v>#N/A</v>
      </c>
    </row>
    <row r="9106" spans="1:12" hidden="1" x14ac:dyDescent="0.2">
      <c r="A9106" t="s">
        <v>7107</v>
      </c>
      <c r="B9106" t="s">
        <v>10943</v>
      </c>
      <c r="C9106" t="s">
        <v>11621</v>
      </c>
      <c r="D9106" t="e">
        <f>INDEX(Sheet3!$D$1:$D$126,MATCH(DF!F9106,Sheet3!$C$1:$C$126,0))</f>
        <v>#N/A</v>
      </c>
      <c r="E9106" t="e">
        <f>INDEX(Sheet3!$E$1:$E$126,MATCH(DF!F9106,Sheet3!$C$1:$C$126,0))</f>
        <v>#N/A</v>
      </c>
      <c r="F9106" t="s">
        <v>14629</v>
      </c>
      <c r="G9106">
        <v>4</v>
      </c>
      <c r="H9106">
        <v>31</v>
      </c>
      <c r="I9106">
        <v>15.5</v>
      </c>
      <c r="J9106" t="s">
        <v>15355</v>
      </c>
      <c r="K9106" t="s">
        <v>15374</v>
      </c>
      <c r="L9106" t="e">
        <f>VLOOKUP(F9106,Sheet3!$B$2:$H$126,7,0)</f>
        <v>#N/A</v>
      </c>
    </row>
    <row r="9107" spans="1:12" hidden="1" x14ac:dyDescent="0.2">
      <c r="A9107" t="s">
        <v>7108</v>
      </c>
      <c r="B9107" t="s">
        <v>10957</v>
      </c>
      <c r="C9107" t="s">
        <v>11404</v>
      </c>
      <c r="D9107" t="e">
        <f>INDEX(Sheet3!$D$1:$D$126,MATCH(DF!F9107,Sheet3!$C$1:$C$126,0))</f>
        <v>#N/A</v>
      </c>
      <c r="E9107" t="e">
        <f>INDEX(Sheet3!$E$1:$E$126,MATCH(DF!F9107,Sheet3!$C$1:$C$126,0))</f>
        <v>#N/A</v>
      </c>
      <c r="F9107" t="s">
        <v>14630</v>
      </c>
      <c r="G9107">
        <v>3.8</v>
      </c>
      <c r="H9107">
        <v>31</v>
      </c>
      <c r="I9107">
        <v>16.59</v>
      </c>
      <c r="J9107" t="s">
        <v>15355</v>
      </c>
      <c r="K9107" t="s">
        <v>15374</v>
      </c>
      <c r="L9107" t="e">
        <f>VLOOKUP(F9107,Sheet3!$B$2:$H$126,7,0)</f>
        <v>#N/A</v>
      </c>
    </row>
    <row r="9108" spans="1:12" hidden="1" x14ac:dyDescent="0.2">
      <c r="A9108" t="s">
        <v>7109</v>
      </c>
      <c r="B9108" t="s">
        <v>10944</v>
      </c>
      <c r="C9108" t="s">
        <v>11083</v>
      </c>
      <c r="D9108" t="e">
        <f>INDEX(Sheet3!$D$1:$D$126,MATCH(DF!F9108,Sheet3!$C$1:$C$126,0))</f>
        <v>#N/A</v>
      </c>
      <c r="E9108" t="e">
        <f>INDEX(Sheet3!$E$1:$E$126,MATCH(DF!F9108,Sheet3!$C$1:$C$126,0))</f>
        <v>#N/A</v>
      </c>
      <c r="F9108" t="s">
        <v>14623</v>
      </c>
      <c r="G9108">
        <v>4.2</v>
      </c>
      <c r="H9108">
        <v>31</v>
      </c>
      <c r="I9108">
        <v>9.9</v>
      </c>
      <c r="J9108" t="s">
        <v>15345</v>
      </c>
      <c r="K9108" t="s">
        <v>15374</v>
      </c>
      <c r="L9108" t="e">
        <f>VLOOKUP(F9108,Sheet3!$B$2:$H$126,7,0)</f>
        <v>#N/A</v>
      </c>
    </row>
    <row r="9109" spans="1:12" hidden="1" x14ac:dyDescent="0.2">
      <c r="A9109" t="s">
        <v>7110</v>
      </c>
      <c r="B9109" t="s">
        <v>10957</v>
      </c>
      <c r="C9109" t="s">
        <v>11404</v>
      </c>
      <c r="D9109" t="e">
        <f>INDEX(Sheet3!$D$1:$D$126,MATCH(DF!F9109,Sheet3!$C$1:$C$126,0))</f>
        <v>#N/A</v>
      </c>
      <c r="E9109" t="e">
        <f>INDEX(Sheet3!$E$1:$E$126,MATCH(DF!F9109,Sheet3!$C$1:$C$126,0))</f>
        <v>#N/A</v>
      </c>
      <c r="F9109" t="s">
        <v>14631</v>
      </c>
      <c r="G9109">
        <v>3.6</v>
      </c>
      <c r="H9109">
        <v>31</v>
      </c>
      <c r="I9109">
        <v>25</v>
      </c>
      <c r="J9109" t="s">
        <v>15340</v>
      </c>
      <c r="K9109" t="s">
        <v>15374</v>
      </c>
      <c r="L9109" t="e">
        <f>VLOOKUP(F9109,Sheet3!$B$2:$H$126,7,0)</f>
        <v>#N/A</v>
      </c>
    </row>
    <row r="9110" spans="1:12" hidden="1" x14ac:dyDescent="0.2">
      <c r="A9110" t="s">
        <v>7111</v>
      </c>
      <c r="B9110" t="s">
        <v>10950</v>
      </c>
      <c r="C9110" t="s">
        <v>11617</v>
      </c>
      <c r="D9110" t="e">
        <f>INDEX(Sheet3!$D$1:$D$126,MATCH(DF!F9110,Sheet3!$C$1:$C$126,0))</f>
        <v>#N/A</v>
      </c>
      <c r="E9110" t="e">
        <f>INDEX(Sheet3!$E$1:$E$126,MATCH(DF!F9110,Sheet3!$C$1:$C$126,0))</f>
        <v>#N/A</v>
      </c>
      <c r="F9110" t="s">
        <v>14632</v>
      </c>
      <c r="G9110">
        <v>3.4</v>
      </c>
      <c r="H9110">
        <v>31</v>
      </c>
      <c r="I9110">
        <v>7.99</v>
      </c>
      <c r="J9110" t="s">
        <v>15355</v>
      </c>
      <c r="K9110" t="s">
        <v>15374</v>
      </c>
      <c r="L9110" t="e">
        <f>VLOOKUP(F9110,Sheet3!$B$2:$H$126,7,0)</f>
        <v>#N/A</v>
      </c>
    </row>
    <row r="9111" spans="1:12" hidden="1" x14ac:dyDescent="0.2">
      <c r="A9111" t="s">
        <v>7112</v>
      </c>
      <c r="B9111" t="s">
        <v>10943</v>
      </c>
      <c r="C9111" t="s">
        <v>11618</v>
      </c>
      <c r="D9111" t="e">
        <f>INDEX(Sheet3!$D$1:$D$126,MATCH(DF!F9111,Sheet3!$C$1:$C$126,0))</f>
        <v>#N/A</v>
      </c>
      <c r="E9111" t="e">
        <f>INDEX(Sheet3!$E$1:$E$126,MATCH(DF!F9111,Sheet3!$C$1:$C$126,0))</f>
        <v>#N/A</v>
      </c>
      <c r="F9111" t="s">
        <v>14633</v>
      </c>
      <c r="G9111">
        <v>4.4000000000000004</v>
      </c>
      <c r="H9111">
        <v>32</v>
      </c>
      <c r="I9111">
        <v>72</v>
      </c>
      <c r="J9111" t="s">
        <v>15343</v>
      </c>
      <c r="K9111" t="s">
        <v>15374</v>
      </c>
      <c r="L9111" t="e">
        <f>VLOOKUP(F9111,Sheet3!$B$2:$H$126,7,0)</f>
        <v>#N/A</v>
      </c>
    </row>
    <row r="9112" spans="1:12" hidden="1" x14ac:dyDescent="0.2">
      <c r="A9112" t="s">
        <v>7113</v>
      </c>
      <c r="B9112" t="s">
        <v>10950</v>
      </c>
      <c r="C9112" t="s">
        <v>11625</v>
      </c>
      <c r="D9112" t="e">
        <f>INDEX(Sheet3!$D$1:$D$126,MATCH(DF!F9112,Sheet3!$C$1:$C$126,0))</f>
        <v>#N/A</v>
      </c>
      <c r="E9112" t="e">
        <f>INDEX(Sheet3!$E$1:$E$126,MATCH(DF!F9112,Sheet3!$C$1:$C$126,0))</f>
        <v>#N/A</v>
      </c>
      <c r="F9112" t="s">
        <v>13872</v>
      </c>
      <c r="G9112">
        <v>3.9</v>
      </c>
      <c r="H9112">
        <v>32</v>
      </c>
      <c r="I9112">
        <v>27.1</v>
      </c>
      <c r="J9112" t="s">
        <v>15342</v>
      </c>
      <c r="K9112" t="s">
        <v>15374</v>
      </c>
      <c r="L9112" t="e">
        <f>VLOOKUP(F9112,Sheet3!$B$2:$H$126,7,0)</f>
        <v>#N/A</v>
      </c>
    </row>
    <row r="9113" spans="1:12" hidden="1" x14ac:dyDescent="0.2">
      <c r="A9113" t="s">
        <v>7114</v>
      </c>
      <c r="B9113" t="s">
        <v>10944</v>
      </c>
      <c r="C9113" t="s">
        <v>11626</v>
      </c>
      <c r="D9113" t="e">
        <f>INDEX(Sheet3!$D$1:$D$126,MATCH(DF!F9113,Sheet3!$C$1:$C$126,0))</f>
        <v>#N/A</v>
      </c>
      <c r="E9113" t="e">
        <f>INDEX(Sheet3!$E$1:$E$126,MATCH(DF!F9113,Sheet3!$C$1:$C$126,0))</f>
        <v>#N/A</v>
      </c>
      <c r="F9113" t="s">
        <v>14634</v>
      </c>
      <c r="G9113">
        <v>3.8</v>
      </c>
      <c r="H9113">
        <v>32</v>
      </c>
      <c r="I9113">
        <v>9.65</v>
      </c>
      <c r="J9113" t="s">
        <v>15341</v>
      </c>
      <c r="K9113" t="s">
        <v>15374</v>
      </c>
      <c r="L9113" t="e">
        <f>VLOOKUP(F9113,Sheet3!$B$2:$H$126,7,0)</f>
        <v>#N/A</v>
      </c>
    </row>
    <row r="9114" spans="1:12" hidden="1" x14ac:dyDescent="0.2">
      <c r="A9114" t="s">
        <v>7115</v>
      </c>
      <c r="B9114" t="s">
        <v>10944</v>
      </c>
      <c r="C9114" t="s">
        <v>11314</v>
      </c>
      <c r="D9114" t="e">
        <f>INDEX(Sheet3!$D$1:$D$126,MATCH(DF!F9114,Sheet3!$C$1:$C$126,0))</f>
        <v>#N/A</v>
      </c>
      <c r="E9114" t="e">
        <f>INDEX(Sheet3!$E$1:$E$126,MATCH(DF!F9114,Sheet3!$C$1:$C$126,0))</f>
        <v>#N/A</v>
      </c>
      <c r="F9114" t="s">
        <v>13569</v>
      </c>
      <c r="G9114">
        <v>4.0999999999999996</v>
      </c>
      <c r="H9114">
        <v>32</v>
      </c>
      <c r="I9114">
        <v>9.5</v>
      </c>
      <c r="J9114" t="s">
        <v>15355</v>
      </c>
      <c r="K9114" t="s">
        <v>15374</v>
      </c>
      <c r="L9114" t="e">
        <f>VLOOKUP(F9114,Sheet3!$B$2:$H$126,7,0)</f>
        <v>#N/A</v>
      </c>
    </row>
    <row r="9115" spans="1:12" hidden="1" x14ac:dyDescent="0.2">
      <c r="A9115" t="s">
        <v>7116</v>
      </c>
      <c r="B9115" t="s">
        <v>10944</v>
      </c>
      <c r="C9115" t="s">
        <v>11308</v>
      </c>
      <c r="D9115" t="e">
        <f>INDEX(Sheet3!$D$1:$D$126,MATCH(DF!F9115,Sheet3!$C$1:$C$126,0))</f>
        <v>#N/A</v>
      </c>
      <c r="E9115" t="e">
        <f>INDEX(Sheet3!$E$1:$E$126,MATCH(DF!F9115,Sheet3!$C$1:$C$126,0))</f>
        <v>#N/A</v>
      </c>
      <c r="F9115" t="s">
        <v>14635</v>
      </c>
      <c r="G9115">
        <v>3.8</v>
      </c>
      <c r="H9115">
        <v>32</v>
      </c>
      <c r="I9115">
        <v>10.9</v>
      </c>
      <c r="J9115" t="s">
        <v>15355</v>
      </c>
      <c r="K9115" t="s">
        <v>15374</v>
      </c>
      <c r="L9115" t="e">
        <f>VLOOKUP(F9115,Sheet3!$B$2:$H$126,7,0)</f>
        <v>#N/A</v>
      </c>
    </row>
    <row r="9116" spans="1:12" hidden="1" x14ac:dyDescent="0.2">
      <c r="A9116" t="s">
        <v>7117</v>
      </c>
      <c r="B9116" t="s">
        <v>10973</v>
      </c>
      <c r="C9116" t="s">
        <v>11627</v>
      </c>
      <c r="D9116" t="e">
        <f>INDEX(Sheet3!$D$1:$D$126,MATCH(DF!F9116,Sheet3!$C$1:$C$126,0))</f>
        <v>#N/A</v>
      </c>
      <c r="E9116" t="e">
        <f>INDEX(Sheet3!$E$1:$E$126,MATCH(DF!F9116,Sheet3!$C$1:$C$126,0))</f>
        <v>#N/A</v>
      </c>
      <c r="F9116" t="s">
        <v>14626</v>
      </c>
      <c r="G9116">
        <v>3.5</v>
      </c>
      <c r="H9116">
        <v>32</v>
      </c>
      <c r="I9116">
        <v>17.77</v>
      </c>
      <c r="J9116" t="s">
        <v>15355</v>
      </c>
      <c r="K9116" t="s">
        <v>15374</v>
      </c>
      <c r="L9116" t="e">
        <f>VLOOKUP(F9116,Sheet3!$B$2:$H$126,7,0)</f>
        <v>#N/A</v>
      </c>
    </row>
    <row r="9117" spans="1:12" hidden="1" x14ac:dyDescent="0.2">
      <c r="A9117" t="s">
        <v>7118</v>
      </c>
      <c r="B9117" t="s">
        <v>10944</v>
      </c>
      <c r="C9117" t="s">
        <v>11624</v>
      </c>
      <c r="D9117" t="e">
        <f>INDEX(Sheet3!$D$1:$D$126,MATCH(DF!F9117,Sheet3!$C$1:$C$126,0))</f>
        <v>#N/A</v>
      </c>
      <c r="E9117" t="e">
        <f>INDEX(Sheet3!$E$1:$E$126,MATCH(DF!F9117,Sheet3!$C$1:$C$126,0))</f>
        <v>#N/A</v>
      </c>
      <c r="F9117" t="s">
        <v>14636</v>
      </c>
      <c r="G9117">
        <v>4</v>
      </c>
      <c r="H9117">
        <v>32</v>
      </c>
      <c r="I9117">
        <v>7.27</v>
      </c>
      <c r="J9117" t="s">
        <v>15355</v>
      </c>
      <c r="K9117" t="s">
        <v>15374</v>
      </c>
      <c r="L9117" t="e">
        <f>VLOOKUP(F9117,Sheet3!$B$2:$H$126,7,0)</f>
        <v>#N/A</v>
      </c>
    </row>
    <row r="9118" spans="1:12" hidden="1" x14ac:dyDescent="0.2">
      <c r="A9118" t="s">
        <v>7119</v>
      </c>
      <c r="B9118" t="s">
        <v>10944</v>
      </c>
      <c r="C9118" t="s">
        <v>11628</v>
      </c>
      <c r="D9118" t="e">
        <f>INDEX(Sheet3!$D$1:$D$126,MATCH(DF!F9118,Sheet3!$C$1:$C$126,0))</f>
        <v>#N/A</v>
      </c>
      <c r="E9118" t="e">
        <f>INDEX(Sheet3!$E$1:$E$126,MATCH(DF!F9118,Sheet3!$C$1:$C$126,0))</f>
        <v>#N/A</v>
      </c>
      <c r="F9118" t="s">
        <v>14637</v>
      </c>
      <c r="G9118">
        <v>4</v>
      </c>
      <c r="H9118">
        <v>33</v>
      </c>
      <c r="I9118">
        <v>36.5</v>
      </c>
      <c r="J9118" t="s">
        <v>15343</v>
      </c>
      <c r="K9118" t="s">
        <v>15374</v>
      </c>
      <c r="L9118" t="e">
        <f>VLOOKUP(F9118,Sheet3!$B$2:$H$126,7,0)</f>
        <v>#N/A</v>
      </c>
    </row>
    <row r="9119" spans="1:12" hidden="1" x14ac:dyDescent="0.2">
      <c r="A9119" t="s">
        <v>7120</v>
      </c>
      <c r="B9119" t="s">
        <v>10957</v>
      </c>
      <c r="C9119" t="s">
        <v>11418</v>
      </c>
      <c r="D9119" t="e">
        <f>INDEX(Sheet3!$D$1:$D$126,MATCH(DF!F9119,Sheet3!$C$1:$C$126,0))</f>
        <v>#N/A</v>
      </c>
      <c r="E9119" t="e">
        <f>INDEX(Sheet3!$E$1:$E$126,MATCH(DF!F9119,Sheet3!$C$1:$C$126,0))</f>
        <v>#N/A</v>
      </c>
      <c r="F9119" t="s">
        <v>13467</v>
      </c>
      <c r="G9119">
        <v>3.7</v>
      </c>
      <c r="H9119">
        <v>33</v>
      </c>
      <c r="I9119">
        <v>9.83</v>
      </c>
      <c r="J9119" t="s">
        <v>15342</v>
      </c>
      <c r="K9119" t="s">
        <v>15374</v>
      </c>
      <c r="L9119" t="e">
        <f>VLOOKUP(F9119,Sheet3!$B$2:$H$126,7,0)</f>
        <v>#N/A</v>
      </c>
    </row>
    <row r="9120" spans="1:12" hidden="1" x14ac:dyDescent="0.2">
      <c r="A9120" t="s">
        <v>7121</v>
      </c>
      <c r="B9120" t="s">
        <v>10944</v>
      </c>
      <c r="C9120" t="s">
        <v>11628</v>
      </c>
      <c r="D9120" t="e">
        <f>INDEX(Sheet3!$D$1:$D$126,MATCH(DF!F9120,Sheet3!$C$1:$C$126,0))</f>
        <v>#N/A</v>
      </c>
      <c r="E9120" t="e">
        <f>INDEX(Sheet3!$E$1:$E$126,MATCH(DF!F9120,Sheet3!$C$1:$C$126,0))</f>
        <v>#N/A</v>
      </c>
      <c r="F9120" t="s">
        <v>14638</v>
      </c>
      <c r="G9120">
        <v>3.7</v>
      </c>
      <c r="H9120">
        <v>33</v>
      </c>
      <c r="I9120">
        <v>17.899999999999999</v>
      </c>
      <c r="J9120" t="s">
        <v>15343</v>
      </c>
      <c r="K9120" t="s">
        <v>15374</v>
      </c>
      <c r="L9120" t="e">
        <f>VLOOKUP(F9120,Sheet3!$B$2:$H$126,7,0)</f>
        <v>#N/A</v>
      </c>
    </row>
    <row r="9121" spans="1:12" hidden="1" x14ac:dyDescent="0.2">
      <c r="A9121" t="s">
        <v>7122</v>
      </c>
      <c r="B9121" t="s">
        <v>10945</v>
      </c>
      <c r="C9121" t="s">
        <v>11040</v>
      </c>
      <c r="D9121" t="e">
        <f>INDEX(Sheet3!$D$1:$D$126,MATCH(DF!F9121,Sheet3!$C$1:$C$126,0))</f>
        <v>#N/A</v>
      </c>
      <c r="E9121" t="e">
        <f>INDEX(Sheet3!$E$1:$E$126,MATCH(DF!F9121,Sheet3!$C$1:$C$126,0))</f>
        <v>#N/A</v>
      </c>
      <c r="F9121" t="s">
        <v>13344</v>
      </c>
      <c r="G9121">
        <v>3.7</v>
      </c>
      <c r="H9121">
        <v>33</v>
      </c>
      <c r="I9121">
        <v>12.1</v>
      </c>
      <c r="J9121" t="s">
        <v>15355</v>
      </c>
      <c r="K9121" t="s">
        <v>15374</v>
      </c>
      <c r="L9121" t="e">
        <f>VLOOKUP(F9121,Sheet3!$B$2:$H$126,7,0)</f>
        <v>#N/A</v>
      </c>
    </row>
    <row r="9122" spans="1:12" hidden="1" x14ac:dyDescent="0.2">
      <c r="A9122" t="s">
        <v>7123</v>
      </c>
      <c r="B9122" t="s">
        <v>10944</v>
      </c>
      <c r="C9122" t="s">
        <v>11629</v>
      </c>
      <c r="D9122" t="e">
        <f>INDEX(Sheet3!$D$1:$D$126,MATCH(DF!F9122,Sheet3!$C$1:$C$126,0))</f>
        <v>#N/A</v>
      </c>
      <c r="E9122" t="e">
        <f>INDEX(Sheet3!$E$1:$E$126,MATCH(DF!F9122,Sheet3!$C$1:$C$126,0))</f>
        <v>#N/A</v>
      </c>
      <c r="F9122" t="s">
        <v>14639</v>
      </c>
      <c r="G9122">
        <v>4.0999999999999996</v>
      </c>
      <c r="H9122">
        <v>34</v>
      </c>
      <c r="I9122">
        <v>92.53</v>
      </c>
      <c r="J9122" t="s">
        <v>15338</v>
      </c>
      <c r="K9122" t="s">
        <v>15374</v>
      </c>
      <c r="L9122" t="e">
        <f>VLOOKUP(F9122,Sheet3!$B$2:$H$126,7,0)</f>
        <v>#N/A</v>
      </c>
    </row>
    <row r="9123" spans="1:12" hidden="1" x14ac:dyDescent="0.2">
      <c r="A9123" t="s">
        <v>7124</v>
      </c>
      <c r="B9123" t="s">
        <v>10943</v>
      </c>
      <c r="C9123" t="s">
        <v>11618</v>
      </c>
      <c r="D9123" t="e">
        <f>INDEX(Sheet3!$D$1:$D$126,MATCH(DF!F9123,Sheet3!$C$1:$C$126,0))</f>
        <v>#N/A</v>
      </c>
      <c r="E9123" t="e">
        <f>INDEX(Sheet3!$E$1:$E$126,MATCH(DF!F9123,Sheet3!$C$1:$C$126,0))</f>
        <v>#N/A</v>
      </c>
      <c r="F9123" t="s">
        <v>14640</v>
      </c>
      <c r="G9123">
        <v>3.9</v>
      </c>
      <c r="H9123">
        <v>34</v>
      </c>
      <c r="I9123">
        <v>37.97</v>
      </c>
      <c r="J9123" t="s">
        <v>15352</v>
      </c>
      <c r="K9123" t="s">
        <v>15374</v>
      </c>
      <c r="L9123" t="e">
        <f>VLOOKUP(F9123,Sheet3!$B$2:$H$126,7,0)</f>
        <v>#N/A</v>
      </c>
    </row>
    <row r="9124" spans="1:12" hidden="1" x14ac:dyDescent="0.2">
      <c r="A9124" t="s">
        <v>7125</v>
      </c>
      <c r="B9124" t="s">
        <v>10944</v>
      </c>
      <c r="C9124" t="s">
        <v>11000</v>
      </c>
      <c r="D9124" t="e">
        <f>INDEX(Sheet3!$D$1:$D$126,MATCH(DF!F9124,Sheet3!$C$1:$C$126,0))</f>
        <v>#N/A</v>
      </c>
      <c r="E9124" t="e">
        <f>INDEX(Sheet3!$E$1:$E$126,MATCH(DF!F9124,Sheet3!$C$1:$C$126,0))</f>
        <v>#N/A</v>
      </c>
      <c r="F9124" t="s">
        <v>14641</v>
      </c>
      <c r="G9124">
        <v>3.8</v>
      </c>
      <c r="H9124">
        <v>34</v>
      </c>
      <c r="I9124">
        <v>9.82</v>
      </c>
      <c r="J9124" t="s">
        <v>15345</v>
      </c>
      <c r="K9124" t="s">
        <v>15374</v>
      </c>
      <c r="L9124" t="e">
        <f>VLOOKUP(F9124,Sheet3!$B$2:$H$126,7,0)</f>
        <v>#N/A</v>
      </c>
    </row>
    <row r="9125" spans="1:12" hidden="1" x14ac:dyDescent="0.2">
      <c r="A9125" t="s">
        <v>7126</v>
      </c>
      <c r="B9125" t="s">
        <v>10945</v>
      </c>
      <c r="C9125" t="s">
        <v>11348</v>
      </c>
      <c r="D9125" t="e">
        <f>INDEX(Sheet3!$D$1:$D$126,MATCH(DF!F9125,Sheet3!$C$1:$C$126,0))</f>
        <v>#N/A</v>
      </c>
      <c r="E9125" t="e">
        <f>INDEX(Sheet3!$E$1:$E$126,MATCH(DF!F9125,Sheet3!$C$1:$C$126,0))</f>
        <v>#N/A</v>
      </c>
      <c r="F9125" t="s">
        <v>13087</v>
      </c>
      <c r="G9125">
        <v>3.9</v>
      </c>
      <c r="H9125">
        <v>34</v>
      </c>
      <c r="I9125">
        <v>22.13</v>
      </c>
      <c r="J9125" t="s">
        <v>15340</v>
      </c>
      <c r="K9125" t="s">
        <v>15374</v>
      </c>
      <c r="L9125" t="e">
        <f>VLOOKUP(F9125,Sheet3!$B$2:$H$126,7,0)</f>
        <v>#N/A</v>
      </c>
    </row>
    <row r="9126" spans="1:12" hidden="1" x14ac:dyDescent="0.2">
      <c r="A9126" t="s">
        <v>7127</v>
      </c>
      <c r="B9126" t="s">
        <v>10943</v>
      </c>
      <c r="C9126" t="s">
        <v>11630</v>
      </c>
      <c r="D9126" t="e">
        <f>INDEX(Sheet3!$D$1:$D$126,MATCH(DF!F9126,Sheet3!$C$1:$C$126,0))</f>
        <v>#N/A</v>
      </c>
      <c r="E9126" t="e">
        <f>INDEX(Sheet3!$E$1:$E$126,MATCH(DF!F9126,Sheet3!$C$1:$C$126,0))</f>
        <v>#N/A</v>
      </c>
      <c r="F9126" t="s">
        <v>13099</v>
      </c>
      <c r="G9126">
        <v>4</v>
      </c>
      <c r="H9126">
        <v>34</v>
      </c>
      <c r="I9126">
        <v>22.5</v>
      </c>
      <c r="J9126" t="s">
        <v>15355</v>
      </c>
      <c r="K9126" t="s">
        <v>15374</v>
      </c>
      <c r="L9126" t="e">
        <f>VLOOKUP(F9126,Sheet3!$B$2:$H$126,7,0)</f>
        <v>#N/A</v>
      </c>
    </row>
    <row r="9127" spans="1:12" hidden="1" x14ac:dyDescent="0.2">
      <c r="A9127" t="s">
        <v>7128</v>
      </c>
      <c r="B9127" t="s">
        <v>10944</v>
      </c>
      <c r="C9127" t="s">
        <v>11631</v>
      </c>
      <c r="D9127" t="e">
        <f>INDEX(Sheet3!$D$1:$D$126,MATCH(DF!F9127,Sheet3!$C$1:$C$126,0))</f>
        <v>#N/A</v>
      </c>
      <c r="E9127" t="e">
        <f>INDEX(Sheet3!$E$1:$E$126,MATCH(DF!F9127,Sheet3!$C$1:$C$126,0))</f>
        <v>#N/A</v>
      </c>
      <c r="F9127" t="s">
        <v>14618</v>
      </c>
      <c r="G9127">
        <v>3.8</v>
      </c>
      <c r="H9127">
        <v>34</v>
      </c>
      <c r="I9127">
        <v>14.41</v>
      </c>
      <c r="J9127" t="s">
        <v>15355</v>
      </c>
      <c r="K9127" t="s">
        <v>15374</v>
      </c>
      <c r="L9127" t="e">
        <f>VLOOKUP(F9127,Sheet3!$B$2:$H$126,7,0)</f>
        <v>#N/A</v>
      </c>
    </row>
    <row r="9128" spans="1:12" hidden="1" x14ac:dyDescent="0.2">
      <c r="A9128" t="s">
        <v>7129</v>
      </c>
      <c r="B9128" t="s">
        <v>10944</v>
      </c>
      <c r="C9128" t="s">
        <v>11632</v>
      </c>
      <c r="D9128" t="e">
        <f>INDEX(Sheet3!$D$1:$D$126,MATCH(DF!F9128,Sheet3!$C$1:$C$126,0))</f>
        <v>#N/A</v>
      </c>
      <c r="E9128" t="e">
        <f>INDEX(Sheet3!$E$1:$E$126,MATCH(DF!F9128,Sheet3!$C$1:$C$126,0))</f>
        <v>#N/A</v>
      </c>
      <c r="F9128" t="s">
        <v>14642</v>
      </c>
      <c r="G9128">
        <v>4</v>
      </c>
      <c r="H9128">
        <v>35</v>
      </c>
      <c r="I9128">
        <v>22.99</v>
      </c>
      <c r="J9128" t="s">
        <v>15345</v>
      </c>
      <c r="K9128" t="s">
        <v>15374</v>
      </c>
      <c r="L9128" t="e">
        <f>VLOOKUP(F9128,Sheet3!$B$2:$H$126,7,0)</f>
        <v>#N/A</v>
      </c>
    </row>
    <row r="9129" spans="1:12" hidden="1" x14ac:dyDescent="0.2">
      <c r="A9129" t="s">
        <v>7130</v>
      </c>
      <c r="B9129" t="s">
        <v>10949</v>
      </c>
      <c r="C9129" t="s">
        <v>11132</v>
      </c>
      <c r="D9129" t="e">
        <f>INDEX(Sheet3!$D$1:$D$126,MATCH(DF!F9129,Sheet3!$C$1:$C$126,0))</f>
        <v>#N/A</v>
      </c>
      <c r="E9129" t="e">
        <f>INDEX(Sheet3!$E$1:$E$126,MATCH(DF!F9129,Sheet3!$C$1:$C$126,0))</f>
        <v>#N/A</v>
      </c>
      <c r="F9129" t="s">
        <v>14586</v>
      </c>
      <c r="G9129">
        <v>4.2</v>
      </c>
      <c r="H9129">
        <v>35</v>
      </c>
      <c r="I9129">
        <v>45</v>
      </c>
      <c r="J9129" t="s">
        <v>15343</v>
      </c>
      <c r="K9129" t="s">
        <v>15374</v>
      </c>
      <c r="L9129" t="e">
        <f>VLOOKUP(F9129,Sheet3!$B$2:$H$126,7,0)</f>
        <v>#N/A</v>
      </c>
    </row>
    <row r="9130" spans="1:12" hidden="1" x14ac:dyDescent="0.2">
      <c r="A9130" t="s">
        <v>7131</v>
      </c>
      <c r="B9130" t="s">
        <v>10943</v>
      </c>
      <c r="C9130" t="s">
        <v>11633</v>
      </c>
      <c r="D9130" t="e">
        <f>INDEX(Sheet3!$D$1:$D$126,MATCH(DF!F9130,Sheet3!$C$1:$C$126,0))</f>
        <v>#N/A</v>
      </c>
      <c r="E9130" t="e">
        <f>INDEX(Sheet3!$E$1:$E$126,MATCH(DF!F9130,Sheet3!$C$1:$C$126,0))</f>
        <v>#N/A</v>
      </c>
      <c r="F9130" t="s">
        <v>14643</v>
      </c>
      <c r="G9130">
        <v>3.7</v>
      </c>
      <c r="H9130">
        <v>35</v>
      </c>
      <c r="I9130">
        <v>13.9</v>
      </c>
      <c r="J9130" t="s">
        <v>15343</v>
      </c>
      <c r="K9130" t="s">
        <v>15374</v>
      </c>
      <c r="L9130" t="e">
        <f>VLOOKUP(F9130,Sheet3!$B$2:$H$126,7,0)</f>
        <v>#N/A</v>
      </c>
    </row>
    <row r="9131" spans="1:12" hidden="1" x14ac:dyDescent="0.2">
      <c r="A9131" t="s">
        <v>7132</v>
      </c>
      <c r="B9131" t="s">
        <v>10950</v>
      </c>
      <c r="C9131" t="s">
        <v>11090</v>
      </c>
      <c r="D9131" t="e">
        <f>INDEX(Sheet3!$D$1:$D$126,MATCH(DF!F9131,Sheet3!$C$1:$C$126,0))</f>
        <v>#N/A</v>
      </c>
      <c r="E9131" t="e">
        <f>INDEX(Sheet3!$E$1:$E$126,MATCH(DF!F9131,Sheet3!$C$1:$C$126,0))</f>
        <v>#N/A</v>
      </c>
      <c r="F9131" t="s">
        <v>14644</v>
      </c>
      <c r="G9131">
        <v>3.5</v>
      </c>
      <c r="H9131">
        <v>35</v>
      </c>
      <c r="I9131">
        <v>45.74</v>
      </c>
      <c r="J9131" t="s">
        <v>15343</v>
      </c>
      <c r="K9131" t="s">
        <v>15374</v>
      </c>
      <c r="L9131" t="e">
        <f>VLOOKUP(F9131,Sheet3!$B$2:$H$126,7,0)</f>
        <v>#N/A</v>
      </c>
    </row>
    <row r="9132" spans="1:12" hidden="1" x14ac:dyDescent="0.2">
      <c r="A9132" t="s">
        <v>7133</v>
      </c>
      <c r="B9132" t="s">
        <v>10960</v>
      </c>
      <c r="C9132" t="s">
        <v>11117</v>
      </c>
      <c r="D9132" t="e">
        <f>INDEX(Sheet3!$D$1:$D$126,MATCH(DF!F9132,Sheet3!$C$1:$C$126,0))</f>
        <v>#N/A</v>
      </c>
      <c r="E9132" t="e">
        <f>INDEX(Sheet3!$E$1:$E$126,MATCH(DF!F9132,Sheet3!$C$1:$C$126,0))</f>
        <v>#N/A</v>
      </c>
      <c r="F9132" t="s">
        <v>12084</v>
      </c>
      <c r="G9132">
        <v>4.4000000000000004</v>
      </c>
      <c r="H9132">
        <v>35</v>
      </c>
      <c r="I9132">
        <v>49.98</v>
      </c>
      <c r="J9132" t="s">
        <v>15342</v>
      </c>
      <c r="K9132" t="s">
        <v>15374</v>
      </c>
      <c r="L9132" t="e">
        <f>VLOOKUP(F9132,Sheet3!$B$2:$H$126,7,0)</f>
        <v>#N/A</v>
      </c>
    </row>
    <row r="9133" spans="1:12" hidden="1" x14ac:dyDescent="0.2">
      <c r="A9133" t="s">
        <v>7134</v>
      </c>
      <c r="B9133" t="s">
        <v>10957</v>
      </c>
      <c r="C9133" t="s">
        <v>11156</v>
      </c>
      <c r="D9133" t="e">
        <f>INDEX(Sheet3!$D$1:$D$126,MATCH(DF!F9133,Sheet3!$C$1:$C$126,0))</f>
        <v>#N/A</v>
      </c>
      <c r="E9133" t="e">
        <f>INDEX(Sheet3!$E$1:$E$126,MATCH(DF!F9133,Sheet3!$C$1:$C$126,0))</f>
        <v>#N/A</v>
      </c>
      <c r="F9133" t="s">
        <v>14619</v>
      </c>
      <c r="G9133">
        <v>4.0999999999999996</v>
      </c>
      <c r="H9133">
        <v>36</v>
      </c>
      <c r="I9133">
        <v>20.28</v>
      </c>
      <c r="J9133" t="s">
        <v>15346</v>
      </c>
      <c r="K9133" t="s">
        <v>15374</v>
      </c>
      <c r="L9133" t="e">
        <f>VLOOKUP(F9133,Sheet3!$B$2:$H$126,7,0)</f>
        <v>#N/A</v>
      </c>
    </row>
    <row r="9134" spans="1:12" hidden="1" x14ac:dyDescent="0.2">
      <c r="A9134" t="s">
        <v>7135</v>
      </c>
      <c r="B9134" t="s">
        <v>10943</v>
      </c>
      <c r="C9134" t="s">
        <v>11616</v>
      </c>
      <c r="D9134" t="e">
        <f>INDEX(Sheet3!$D$1:$D$126,MATCH(DF!F9134,Sheet3!$C$1:$C$126,0))</f>
        <v>#N/A</v>
      </c>
      <c r="E9134" t="e">
        <f>INDEX(Sheet3!$E$1:$E$126,MATCH(DF!F9134,Sheet3!$C$1:$C$126,0))</f>
        <v>#N/A</v>
      </c>
      <c r="F9134" t="s">
        <v>14645</v>
      </c>
      <c r="G9134">
        <v>3.9</v>
      </c>
      <c r="H9134">
        <v>36</v>
      </c>
      <c r="I9134">
        <v>31.68</v>
      </c>
      <c r="J9134" t="s">
        <v>15347</v>
      </c>
      <c r="K9134" t="s">
        <v>15374</v>
      </c>
      <c r="L9134" t="e">
        <f>VLOOKUP(F9134,Sheet3!$B$2:$H$126,7,0)</f>
        <v>#N/A</v>
      </c>
    </row>
    <row r="9135" spans="1:12" hidden="1" x14ac:dyDescent="0.2">
      <c r="A9135" t="s">
        <v>7136</v>
      </c>
      <c r="B9135" t="s">
        <v>10944</v>
      </c>
      <c r="C9135" t="s">
        <v>11622</v>
      </c>
      <c r="D9135" t="e">
        <f>INDEX(Sheet3!$D$1:$D$126,MATCH(DF!F9135,Sheet3!$C$1:$C$126,0))</f>
        <v>#N/A</v>
      </c>
      <c r="E9135" t="e">
        <f>INDEX(Sheet3!$E$1:$E$126,MATCH(DF!F9135,Sheet3!$C$1:$C$126,0))</f>
        <v>#N/A</v>
      </c>
      <c r="F9135" t="s">
        <v>12490</v>
      </c>
      <c r="G9135">
        <v>4.0999999999999996</v>
      </c>
      <c r="H9135">
        <v>36</v>
      </c>
      <c r="I9135">
        <v>11.43</v>
      </c>
      <c r="J9135" t="s">
        <v>15341</v>
      </c>
      <c r="K9135" t="s">
        <v>15374</v>
      </c>
      <c r="L9135" t="e">
        <f>VLOOKUP(F9135,Sheet3!$B$2:$H$126,7,0)</f>
        <v>#N/A</v>
      </c>
    </row>
    <row r="9136" spans="1:12" hidden="1" x14ac:dyDescent="0.2">
      <c r="A9136" t="s">
        <v>7137</v>
      </c>
      <c r="B9136" t="s">
        <v>10944</v>
      </c>
      <c r="C9136" t="s">
        <v>11632</v>
      </c>
      <c r="D9136" t="e">
        <f>INDEX(Sheet3!$D$1:$D$126,MATCH(DF!F9136,Sheet3!$C$1:$C$126,0))</f>
        <v>#N/A</v>
      </c>
      <c r="E9136" t="e">
        <f>INDEX(Sheet3!$E$1:$E$126,MATCH(DF!F9136,Sheet3!$C$1:$C$126,0))</f>
        <v>#N/A</v>
      </c>
      <c r="F9136" t="s">
        <v>13569</v>
      </c>
      <c r="G9136">
        <v>4.0999999999999996</v>
      </c>
      <c r="H9136">
        <v>36</v>
      </c>
      <c r="I9136">
        <v>14.9</v>
      </c>
      <c r="J9136" t="s">
        <v>15339</v>
      </c>
      <c r="K9136" t="s">
        <v>15374</v>
      </c>
      <c r="L9136" t="e">
        <f>VLOOKUP(F9136,Sheet3!$B$2:$H$126,7,0)</f>
        <v>#N/A</v>
      </c>
    </row>
    <row r="9137" spans="1:12" hidden="1" x14ac:dyDescent="0.2">
      <c r="A9137" t="s">
        <v>7138</v>
      </c>
      <c r="B9137" t="s">
        <v>10957</v>
      </c>
      <c r="C9137" t="s">
        <v>11048</v>
      </c>
      <c r="D9137" t="e">
        <f>INDEX(Sheet3!$D$1:$D$126,MATCH(DF!F9137,Sheet3!$C$1:$C$126,0))</f>
        <v>#N/A</v>
      </c>
      <c r="E9137" t="e">
        <f>INDEX(Sheet3!$E$1:$E$126,MATCH(DF!F9137,Sheet3!$C$1:$C$126,0))</f>
        <v>#N/A</v>
      </c>
      <c r="F9137" t="s">
        <v>14646</v>
      </c>
      <c r="G9137">
        <v>4.4000000000000004</v>
      </c>
      <c r="H9137">
        <v>36</v>
      </c>
      <c r="I9137">
        <v>28</v>
      </c>
      <c r="J9137" t="s">
        <v>15355</v>
      </c>
      <c r="K9137" t="s">
        <v>15374</v>
      </c>
      <c r="L9137" t="e">
        <f>VLOOKUP(F9137,Sheet3!$B$2:$H$126,7,0)</f>
        <v>#N/A</v>
      </c>
    </row>
    <row r="9138" spans="1:12" hidden="1" x14ac:dyDescent="0.2">
      <c r="A9138" t="s">
        <v>7139</v>
      </c>
      <c r="B9138" t="s">
        <v>10944</v>
      </c>
      <c r="C9138" t="s">
        <v>11271</v>
      </c>
      <c r="D9138" t="e">
        <f>INDEX(Sheet3!$D$1:$D$126,MATCH(DF!F9138,Sheet3!$C$1:$C$126,0))</f>
        <v>#N/A</v>
      </c>
      <c r="E9138" t="e">
        <f>INDEX(Sheet3!$E$1:$E$126,MATCH(DF!F9138,Sheet3!$C$1:$C$126,0))</f>
        <v>#N/A</v>
      </c>
      <c r="F9138" t="s">
        <v>14647</v>
      </c>
      <c r="G9138">
        <v>3.7</v>
      </c>
      <c r="H9138">
        <v>36</v>
      </c>
      <c r="I9138">
        <v>25.9</v>
      </c>
      <c r="J9138" t="s">
        <v>15355</v>
      </c>
      <c r="K9138" t="s">
        <v>15374</v>
      </c>
      <c r="L9138" t="e">
        <f>VLOOKUP(F9138,Sheet3!$B$2:$H$126,7,0)</f>
        <v>#N/A</v>
      </c>
    </row>
    <row r="9139" spans="1:12" hidden="1" x14ac:dyDescent="0.2">
      <c r="A9139" t="s">
        <v>7140</v>
      </c>
      <c r="B9139" t="s">
        <v>10944</v>
      </c>
      <c r="C9139" t="s">
        <v>11624</v>
      </c>
      <c r="D9139" t="e">
        <f>INDEX(Sheet3!$D$1:$D$126,MATCH(DF!F9139,Sheet3!$C$1:$C$126,0))</f>
        <v>#N/A</v>
      </c>
      <c r="E9139" t="e">
        <f>INDEX(Sheet3!$E$1:$E$126,MATCH(DF!F9139,Sheet3!$C$1:$C$126,0))</f>
        <v>#N/A</v>
      </c>
      <c r="F9139" t="s">
        <v>14620</v>
      </c>
      <c r="G9139">
        <v>4</v>
      </c>
      <c r="H9139">
        <v>36</v>
      </c>
      <c r="I9139">
        <v>11.05</v>
      </c>
      <c r="J9139" t="s">
        <v>15345</v>
      </c>
      <c r="K9139" t="s">
        <v>15374</v>
      </c>
      <c r="L9139" t="e">
        <f>VLOOKUP(F9139,Sheet3!$B$2:$H$126,7,0)</f>
        <v>#N/A</v>
      </c>
    </row>
    <row r="9140" spans="1:12" hidden="1" x14ac:dyDescent="0.2">
      <c r="A9140" t="s">
        <v>7141</v>
      </c>
      <c r="B9140" t="s">
        <v>10957</v>
      </c>
      <c r="C9140" t="s">
        <v>11063</v>
      </c>
      <c r="D9140" t="e">
        <f>INDEX(Sheet3!$D$1:$D$126,MATCH(DF!F9140,Sheet3!$C$1:$C$126,0))</f>
        <v>#N/A</v>
      </c>
      <c r="E9140" t="e">
        <f>INDEX(Sheet3!$E$1:$E$126,MATCH(DF!F9140,Sheet3!$C$1:$C$126,0))</f>
        <v>#N/A</v>
      </c>
      <c r="F9140" t="s">
        <v>14611</v>
      </c>
      <c r="G9140">
        <v>4</v>
      </c>
      <c r="H9140">
        <v>36</v>
      </c>
      <c r="I9140">
        <v>15.5</v>
      </c>
      <c r="J9140" t="s">
        <v>15342</v>
      </c>
      <c r="K9140" t="s">
        <v>15374</v>
      </c>
      <c r="L9140" t="e">
        <f>VLOOKUP(F9140,Sheet3!$B$2:$H$126,7,0)</f>
        <v>#N/A</v>
      </c>
    </row>
    <row r="9141" spans="1:12" hidden="1" x14ac:dyDescent="0.2">
      <c r="A9141" t="s">
        <v>7142</v>
      </c>
      <c r="B9141" t="s">
        <v>10943</v>
      </c>
      <c r="C9141" t="s">
        <v>11615</v>
      </c>
      <c r="D9141" t="e">
        <f>INDEX(Sheet3!$D$1:$D$126,MATCH(DF!F9141,Sheet3!$C$1:$C$126,0))</f>
        <v>#N/A</v>
      </c>
      <c r="E9141" t="e">
        <f>INDEX(Sheet3!$E$1:$E$126,MATCH(DF!F9141,Sheet3!$C$1:$C$126,0))</f>
        <v>#N/A</v>
      </c>
      <c r="F9141" t="s">
        <v>14648</v>
      </c>
      <c r="G9141">
        <v>3.6</v>
      </c>
      <c r="H9141">
        <v>37</v>
      </c>
      <c r="I9141">
        <v>14.62</v>
      </c>
      <c r="J9141" t="s">
        <v>15339</v>
      </c>
      <c r="K9141" t="s">
        <v>15374</v>
      </c>
      <c r="L9141" t="e">
        <f>VLOOKUP(F9141,Sheet3!$B$2:$H$126,7,0)</f>
        <v>#N/A</v>
      </c>
    </row>
    <row r="9142" spans="1:12" hidden="1" x14ac:dyDescent="0.2">
      <c r="A9142" t="s">
        <v>7143</v>
      </c>
      <c r="B9142" t="s">
        <v>10944</v>
      </c>
      <c r="C9142" t="s">
        <v>11628</v>
      </c>
      <c r="D9142" t="e">
        <f>INDEX(Sheet3!$D$1:$D$126,MATCH(DF!F9142,Sheet3!$C$1:$C$126,0))</f>
        <v>#N/A</v>
      </c>
      <c r="E9142" t="e">
        <f>INDEX(Sheet3!$E$1:$E$126,MATCH(DF!F9142,Sheet3!$C$1:$C$126,0))</f>
        <v>#N/A</v>
      </c>
      <c r="F9142" t="s">
        <v>14649</v>
      </c>
      <c r="G9142">
        <v>3.8</v>
      </c>
      <c r="H9142">
        <v>37</v>
      </c>
      <c r="I9142">
        <v>18.91</v>
      </c>
      <c r="J9142" t="s">
        <v>15370</v>
      </c>
      <c r="K9142" t="s">
        <v>15374</v>
      </c>
      <c r="L9142" t="e">
        <f>VLOOKUP(F9142,Sheet3!$B$2:$H$126,7,0)</f>
        <v>#N/A</v>
      </c>
    </row>
    <row r="9143" spans="1:12" hidden="1" x14ac:dyDescent="0.2">
      <c r="A9143" t="s">
        <v>7144</v>
      </c>
      <c r="B9143" t="s">
        <v>10944</v>
      </c>
      <c r="C9143" t="s">
        <v>10979</v>
      </c>
      <c r="D9143" t="e">
        <f>INDEX(Sheet3!$D$1:$D$126,MATCH(DF!F9143,Sheet3!$C$1:$C$126,0))</f>
        <v>#N/A</v>
      </c>
      <c r="E9143" t="e">
        <f>INDEX(Sheet3!$E$1:$E$126,MATCH(DF!F9143,Sheet3!$C$1:$C$126,0))</f>
        <v>#N/A</v>
      </c>
      <c r="F9143" t="s">
        <v>12837</v>
      </c>
      <c r="G9143">
        <v>3.5</v>
      </c>
      <c r="H9143">
        <v>37</v>
      </c>
      <c r="I9143">
        <v>12.9</v>
      </c>
      <c r="J9143" t="s">
        <v>15355</v>
      </c>
      <c r="K9143" t="s">
        <v>15374</v>
      </c>
      <c r="L9143" t="e">
        <f>VLOOKUP(F9143,Sheet3!$B$2:$H$126,7,0)</f>
        <v>#N/A</v>
      </c>
    </row>
    <row r="9144" spans="1:12" hidden="1" x14ac:dyDescent="0.2">
      <c r="A9144" t="s">
        <v>7145</v>
      </c>
      <c r="B9144" t="s">
        <v>10944</v>
      </c>
      <c r="C9144" t="s">
        <v>11000</v>
      </c>
      <c r="D9144" t="e">
        <f>INDEX(Sheet3!$D$1:$D$126,MATCH(DF!F9144,Sheet3!$C$1:$C$126,0))</f>
        <v>#N/A</v>
      </c>
      <c r="E9144" t="e">
        <f>INDEX(Sheet3!$E$1:$E$126,MATCH(DF!F9144,Sheet3!$C$1:$C$126,0))</f>
        <v>#N/A</v>
      </c>
      <c r="F9144" t="s">
        <v>14618</v>
      </c>
      <c r="G9144">
        <v>3.6</v>
      </c>
      <c r="H9144">
        <v>37</v>
      </c>
      <c r="I9144">
        <v>4.9000000000000004</v>
      </c>
      <c r="J9144" t="s">
        <v>15355</v>
      </c>
      <c r="K9144" t="s">
        <v>15374</v>
      </c>
      <c r="L9144" t="e">
        <f>VLOOKUP(F9144,Sheet3!$B$2:$H$126,7,0)</f>
        <v>#N/A</v>
      </c>
    </row>
    <row r="9145" spans="1:12" hidden="1" x14ac:dyDescent="0.2">
      <c r="A9145" t="s">
        <v>7146</v>
      </c>
      <c r="B9145" t="s">
        <v>10957</v>
      </c>
      <c r="C9145" t="s">
        <v>11156</v>
      </c>
      <c r="D9145" t="e">
        <f>INDEX(Sheet3!$D$1:$D$126,MATCH(DF!F9145,Sheet3!$C$1:$C$126,0))</f>
        <v>#N/A</v>
      </c>
      <c r="E9145" t="e">
        <f>INDEX(Sheet3!$E$1:$E$126,MATCH(DF!F9145,Sheet3!$C$1:$C$126,0))</f>
        <v>#N/A</v>
      </c>
      <c r="F9145" t="s">
        <v>14619</v>
      </c>
      <c r="G9145">
        <v>3.8</v>
      </c>
      <c r="H9145">
        <v>38</v>
      </c>
      <c r="I9145">
        <v>17.55</v>
      </c>
      <c r="J9145" t="s">
        <v>15344</v>
      </c>
      <c r="K9145" t="s">
        <v>15374</v>
      </c>
      <c r="L9145" t="e">
        <f>VLOOKUP(F9145,Sheet3!$B$2:$H$126,7,0)</f>
        <v>#N/A</v>
      </c>
    </row>
    <row r="9146" spans="1:12" hidden="1" x14ac:dyDescent="0.2">
      <c r="A9146" t="s">
        <v>7147</v>
      </c>
      <c r="B9146" t="s">
        <v>10943</v>
      </c>
      <c r="C9146" t="s">
        <v>11618</v>
      </c>
      <c r="D9146" t="e">
        <f>INDEX(Sheet3!$D$1:$D$126,MATCH(DF!F9146,Sheet3!$C$1:$C$126,0))</f>
        <v>#N/A</v>
      </c>
      <c r="E9146" t="e">
        <f>INDEX(Sheet3!$E$1:$E$126,MATCH(DF!F9146,Sheet3!$C$1:$C$126,0))</f>
        <v>#N/A</v>
      </c>
      <c r="F9146" t="s">
        <v>14650</v>
      </c>
      <c r="G9146">
        <v>4.3</v>
      </c>
      <c r="H9146">
        <v>38</v>
      </c>
      <c r="I9146">
        <v>145.69999999999999</v>
      </c>
      <c r="J9146" t="s">
        <v>15343</v>
      </c>
      <c r="K9146" t="s">
        <v>15374</v>
      </c>
      <c r="L9146" t="e">
        <f>VLOOKUP(F9146,Sheet3!$B$2:$H$126,7,0)</f>
        <v>#N/A</v>
      </c>
    </row>
    <row r="9147" spans="1:12" hidden="1" x14ac:dyDescent="0.2">
      <c r="A9147" t="s">
        <v>7148</v>
      </c>
      <c r="B9147" t="s">
        <v>10957</v>
      </c>
      <c r="C9147" t="s">
        <v>11404</v>
      </c>
      <c r="D9147" t="e">
        <f>INDEX(Sheet3!$D$1:$D$126,MATCH(DF!F9147,Sheet3!$C$1:$C$126,0))</f>
        <v>#N/A</v>
      </c>
      <c r="E9147" t="e">
        <f>INDEX(Sheet3!$E$1:$E$126,MATCH(DF!F9147,Sheet3!$C$1:$C$126,0))</f>
        <v>#N/A</v>
      </c>
      <c r="F9147" t="s">
        <v>14651</v>
      </c>
      <c r="G9147">
        <v>3.7</v>
      </c>
      <c r="H9147">
        <v>38</v>
      </c>
      <c r="I9147">
        <v>6.81</v>
      </c>
      <c r="J9147" t="s">
        <v>15355</v>
      </c>
      <c r="K9147" t="s">
        <v>15374</v>
      </c>
      <c r="L9147" t="e">
        <f>VLOOKUP(F9147,Sheet3!$B$2:$H$126,7,0)</f>
        <v>#N/A</v>
      </c>
    </row>
    <row r="9148" spans="1:12" hidden="1" x14ac:dyDescent="0.2">
      <c r="A9148" t="s">
        <v>7138</v>
      </c>
      <c r="B9148" t="s">
        <v>10957</v>
      </c>
      <c r="C9148" t="s">
        <v>11435</v>
      </c>
      <c r="D9148" t="e">
        <f>INDEX(Sheet3!$D$1:$D$126,MATCH(DF!F9148,Sheet3!$C$1:$C$126,0))</f>
        <v>#N/A</v>
      </c>
      <c r="E9148" t="e">
        <f>INDEX(Sheet3!$E$1:$E$126,MATCH(DF!F9148,Sheet3!$C$1:$C$126,0))</f>
        <v>#N/A</v>
      </c>
      <c r="F9148" t="s">
        <v>13565</v>
      </c>
      <c r="G9148">
        <v>4.2</v>
      </c>
      <c r="H9148">
        <v>38</v>
      </c>
      <c r="I9148">
        <v>17.899999999999999</v>
      </c>
      <c r="J9148" t="s">
        <v>15355</v>
      </c>
      <c r="K9148" t="s">
        <v>15374</v>
      </c>
      <c r="L9148" t="e">
        <f>VLOOKUP(F9148,Sheet3!$B$2:$H$126,7,0)</f>
        <v>#N/A</v>
      </c>
    </row>
    <row r="9149" spans="1:12" hidden="1" x14ac:dyDescent="0.2">
      <c r="A9149" t="s">
        <v>7090</v>
      </c>
      <c r="B9149" t="s">
        <v>10943</v>
      </c>
      <c r="C9149" t="s">
        <v>11621</v>
      </c>
      <c r="D9149" t="e">
        <f>INDEX(Sheet3!$D$1:$D$126,MATCH(DF!F9149,Sheet3!$C$1:$C$126,0))</f>
        <v>#N/A</v>
      </c>
      <c r="E9149" t="e">
        <f>INDEX(Sheet3!$E$1:$E$126,MATCH(DF!F9149,Sheet3!$C$1:$C$126,0))</f>
        <v>#N/A</v>
      </c>
      <c r="F9149" t="s">
        <v>14652</v>
      </c>
      <c r="G9149">
        <v>3.8</v>
      </c>
      <c r="H9149">
        <v>38</v>
      </c>
      <c r="I9149">
        <v>9.9</v>
      </c>
      <c r="J9149" t="s">
        <v>15355</v>
      </c>
      <c r="K9149" t="s">
        <v>15374</v>
      </c>
      <c r="L9149" t="e">
        <f>VLOOKUP(F9149,Sheet3!$B$2:$H$126,7,0)</f>
        <v>#N/A</v>
      </c>
    </row>
    <row r="9150" spans="1:12" hidden="1" x14ac:dyDescent="0.2">
      <c r="A9150" t="s">
        <v>7149</v>
      </c>
      <c r="B9150" t="s">
        <v>10957</v>
      </c>
      <c r="C9150" t="s">
        <v>11063</v>
      </c>
      <c r="D9150" t="e">
        <f>INDEX(Sheet3!$D$1:$D$126,MATCH(DF!F9150,Sheet3!$C$1:$C$126,0))</f>
        <v>#N/A</v>
      </c>
      <c r="E9150" t="e">
        <f>INDEX(Sheet3!$E$1:$E$126,MATCH(DF!F9150,Sheet3!$C$1:$C$126,0))</f>
        <v>#N/A</v>
      </c>
      <c r="F9150" t="s">
        <v>13463</v>
      </c>
      <c r="G9150">
        <v>3.8</v>
      </c>
      <c r="H9150">
        <v>39</v>
      </c>
      <c r="I9150">
        <v>8.9499999999999993</v>
      </c>
      <c r="J9150" t="s">
        <v>15355</v>
      </c>
      <c r="K9150" t="s">
        <v>15374</v>
      </c>
      <c r="L9150" t="e">
        <f>VLOOKUP(F9150,Sheet3!$B$2:$H$126,7,0)</f>
        <v>#N/A</v>
      </c>
    </row>
    <row r="9151" spans="1:12" hidden="1" x14ac:dyDescent="0.2">
      <c r="A9151" t="s">
        <v>7150</v>
      </c>
      <c r="B9151" t="s">
        <v>10943</v>
      </c>
      <c r="C9151" t="s">
        <v>11618</v>
      </c>
      <c r="D9151" t="e">
        <f>INDEX(Sheet3!$D$1:$D$126,MATCH(DF!F9151,Sheet3!$C$1:$C$126,0))</f>
        <v>#N/A</v>
      </c>
      <c r="E9151" t="e">
        <f>INDEX(Sheet3!$E$1:$E$126,MATCH(DF!F9151,Sheet3!$C$1:$C$126,0))</f>
        <v>#N/A</v>
      </c>
      <c r="F9151" t="s">
        <v>14653</v>
      </c>
      <c r="G9151">
        <v>4.2</v>
      </c>
      <c r="H9151">
        <v>39</v>
      </c>
      <c r="I9151">
        <v>78.489999999999995</v>
      </c>
      <c r="J9151" t="s">
        <v>15346</v>
      </c>
      <c r="K9151" t="s">
        <v>15374</v>
      </c>
      <c r="L9151" t="e">
        <f>VLOOKUP(F9151,Sheet3!$B$2:$H$126,7,0)</f>
        <v>#N/A</v>
      </c>
    </row>
    <row r="9152" spans="1:12" hidden="1" x14ac:dyDescent="0.2">
      <c r="A9152" t="s">
        <v>7151</v>
      </c>
      <c r="B9152" t="s">
        <v>10943</v>
      </c>
      <c r="C9152" t="s">
        <v>11618</v>
      </c>
      <c r="D9152" t="e">
        <f>INDEX(Sheet3!$D$1:$D$126,MATCH(DF!F9152,Sheet3!$C$1:$C$126,0))</f>
        <v>#N/A</v>
      </c>
      <c r="E9152" t="e">
        <f>INDEX(Sheet3!$E$1:$E$126,MATCH(DF!F9152,Sheet3!$C$1:$C$126,0))</f>
        <v>#N/A</v>
      </c>
      <c r="F9152" t="s">
        <v>14654</v>
      </c>
      <c r="G9152">
        <v>4.7</v>
      </c>
      <c r="H9152">
        <v>39</v>
      </c>
      <c r="I9152">
        <v>449.9</v>
      </c>
      <c r="J9152" t="s">
        <v>15346</v>
      </c>
      <c r="K9152" t="s">
        <v>15374</v>
      </c>
      <c r="L9152" t="e">
        <f>VLOOKUP(F9152,Sheet3!$B$2:$H$126,7,0)</f>
        <v>#N/A</v>
      </c>
    </row>
    <row r="9153" spans="1:12" hidden="1" x14ac:dyDescent="0.2">
      <c r="A9153" t="s">
        <v>7152</v>
      </c>
      <c r="B9153" t="s">
        <v>10944</v>
      </c>
      <c r="C9153" t="s">
        <v>11632</v>
      </c>
      <c r="D9153" t="e">
        <f>INDEX(Sheet3!$D$1:$D$126,MATCH(DF!F9153,Sheet3!$C$1:$C$126,0))</f>
        <v>#N/A</v>
      </c>
      <c r="E9153" t="e">
        <f>INDEX(Sheet3!$E$1:$E$126,MATCH(DF!F9153,Sheet3!$C$1:$C$126,0))</f>
        <v>#N/A</v>
      </c>
      <c r="F9153" t="s">
        <v>14655</v>
      </c>
      <c r="G9153">
        <v>3.5</v>
      </c>
      <c r="H9153">
        <v>39</v>
      </c>
      <c r="I9153">
        <v>14.9</v>
      </c>
      <c r="J9153" t="s">
        <v>15345</v>
      </c>
      <c r="K9153" t="s">
        <v>15374</v>
      </c>
      <c r="L9153" t="e">
        <f>VLOOKUP(F9153,Sheet3!$B$2:$H$126,7,0)</f>
        <v>#N/A</v>
      </c>
    </row>
    <row r="9154" spans="1:12" hidden="1" x14ac:dyDescent="0.2">
      <c r="A9154" t="s">
        <v>7153</v>
      </c>
      <c r="B9154" t="s">
        <v>10943</v>
      </c>
      <c r="C9154" t="s">
        <v>11618</v>
      </c>
      <c r="D9154" t="e">
        <f>INDEX(Sheet3!$D$1:$D$126,MATCH(DF!F9154,Sheet3!$C$1:$C$126,0))</f>
        <v>#N/A</v>
      </c>
      <c r="E9154" t="e">
        <f>INDEX(Sheet3!$E$1:$E$126,MATCH(DF!F9154,Sheet3!$C$1:$C$126,0))</f>
        <v>#N/A</v>
      </c>
      <c r="F9154" t="s">
        <v>14656</v>
      </c>
      <c r="G9154">
        <v>3.5</v>
      </c>
      <c r="H9154">
        <v>40</v>
      </c>
      <c r="I9154">
        <v>39</v>
      </c>
      <c r="J9154" t="s">
        <v>15355</v>
      </c>
      <c r="K9154" t="s">
        <v>15374</v>
      </c>
      <c r="L9154" t="e">
        <f>VLOOKUP(F9154,Sheet3!$B$2:$H$126,7,0)</f>
        <v>#N/A</v>
      </c>
    </row>
    <row r="9155" spans="1:12" hidden="1" x14ac:dyDescent="0.2">
      <c r="A9155" t="s">
        <v>7154</v>
      </c>
      <c r="B9155" t="s">
        <v>10943</v>
      </c>
      <c r="C9155" t="s">
        <v>11618</v>
      </c>
      <c r="D9155" t="e">
        <f>INDEX(Sheet3!$D$1:$D$126,MATCH(DF!F9155,Sheet3!$C$1:$C$126,0))</f>
        <v>#N/A</v>
      </c>
      <c r="E9155" t="e">
        <f>INDEX(Sheet3!$E$1:$E$126,MATCH(DF!F9155,Sheet3!$C$1:$C$126,0))</f>
        <v>#N/A</v>
      </c>
      <c r="F9155" t="s">
        <v>14657</v>
      </c>
      <c r="G9155">
        <v>4.2</v>
      </c>
      <c r="H9155">
        <v>40</v>
      </c>
      <c r="I9155">
        <v>109.92</v>
      </c>
      <c r="J9155" t="s">
        <v>15349</v>
      </c>
      <c r="K9155" t="s">
        <v>15374</v>
      </c>
      <c r="L9155" t="e">
        <f>VLOOKUP(F9155,Sheet3!$B$2:$H$126,7,0)</f>
        <v>#N/A</v>
      </c>
    </row>
    <row r="9156" spans="1:12" hidden="1" x14ac:dyDescent="0.2">
      <c r="A9156" t="s">
        <v>7155</v>
      </c>
      <c r="B9156" t="s">
        <v>10943</v>
      </c>
      <c r="C9156" t="s">
        <v>11618</v>
      </c>
      <c r="D9156" t="e">
        <f>INDEX(Sheet3!$D$1:$D$126,MATCH(DF!F9156,Sheet3!$C$1:$C$126,0))</f>
        <v>#N/A</v>
      </c>
      <c r="E9156" t="e">
        <f>INDEX(Sheet3!$E$1:$E$126,MATCH(DF!F9156,Sheet3!$C$1:$C$126,0))</f>
        <v>#N/A</v>
      </c>
      <c r="F9156" t="s">
        <v>12245</v>
      </c>
      <c r="G9156">
        <v>4.3</v>
      </c>
      <c r="H9156">
        <v>41</v>
      </c>
      <c r="I9156">
        <v>75.95</v>
      </c>
      <c r="J9156" t="s">
        <v>15347</v>
      </c>
      <c r="K9156" t="s">
        <v>15374</v>
      </c>
      <c r="L9156" t="e">
        <f>VLOOKUP(F9156,Sheet3!$B$2:$H$126,7,0)</f>
        <v>#N/A</v>
      </c>
    </row>
    <row r="9157" spans="1:12" hidden="1" x14ac:dyDescent="0.2">
      <c r="A9157" t="s">
        <v>7156</v>
      </c>
      <c r="B9157" t="s">
        <v>10943</v>
      </c>
      <c r="C9157" t="s">
        <v>11618</v>
      </c>
      <c r="D9157" t="e">
        <f>INDEX(Sheet3!$D$1:$D$126,MATCH(DF!F9157,Sheet3!$C$1:$C$126,0))</f>
        <v>#N/A</v>
      </c>
      <c r="E9157" t="e">
        <f>INDEX(Sheet3!$E$1:$E$126,MATCH(DF!F9157,Sheet3!$C$1:$C$126,0))</f>
        <v>#N/A</v>
      </c>
      <c r="F9157" t="s">
        <v>14658</v>
      </c>
      <c r="G9157">
        <v>3.9</v>
      </c>
      <c r="H9157">
        <v>41</v>
      </c>
      <c r="I9157">
        <v>37.64</v>
      </c>
      <c r="J9157" t="s">
        <v>15347</v>
      </c>
      <c r="K9157" t="s">
        <v>15374</v>
      </c>
      <c r="L9157" t="e">
        <f>VLOOKUP(F9157,Sheet3!$B$2:$H$126,7,0)</f>
        <v>#N/A</v>
      </c>
    </row>
    <row r="9158" spans="1:12" hidden="1" x14ac:dyDescent="0.2">
      <c r="A9158" t="s">
        <v>7157</v>
      </c>
      <c r="B9158" t="s">
        <v>10944</v>
      </c>
      <c r="C9158" t="s">
        <v>11593</v>
      </c>
      <c r="D9158" t="e">
        <f>INDEX(Sheet3!$D$1:$D$126,MATCH(DF!F9158,Sheet3!$C$1:$C$126,0))</f>
        <v>#N/A</v>
      </c>
      <c r="E9158" t="e">
        <f>INDEX(Sheet3!$E$1:$E$126,MATCH(DF!F9158,Sheet3!$C$1:$C$126,0))</f>
        <v>#N/A</v>
      </c>
      <c r="F9158" t="s">
        <v>12260</v>
      </c>
      <c r="G9158">
        <v>4</v>
      </c>
      <c r="H9158">
        <v>42</v>
      </c>
      <c r="I9158">
        <v>7.6</v>
      </c>
      <c r="J9158" t="s">
        <v>15341</v>
      </c>
      <c r="K9158" t="s">
        <v>15374</v>
      </c>
      <c r="L9158" t="e">
        <f>VLOOKUP(F9158,Sheet3!$B$2:$H$126,7,0)</f>
        <v>#N/A</v>
      </c>
    </row>
    <row r="9159" spans="1:12" hidden="1" x14ac:dyDescent="0.2">
      <c r="A9159" t="s">
        <v>7158</v>
      </c>
      <c r="B9159" t="s">
        <v>10944</v>
      </c>
      <c r="C9159" t="s">
        <v>11632</v>
      </c>
      <c r="D9159" t="e">
        <f>INDEX(Sheet3!$D$1:$D$126,MATCH(DF!F9159,Sheet3!$C$1:$C$126,0))</f>
        <v>#N/A</v>
      </c>
      <c r="E9159" t="e">
        <f>INDEX(Sheet3!$E$1:$E$126,MATCH(DF!F9159,Sheet3!$C$1:$C$126,0))</f>
        <v>#N/A</v>
      </c>
      <c r="F9159" t="s">
        <v>13556</v>
      </c>
      <c r="G9159">
        <v>3.8</v>
      </c>
      <c r="H9159">
        <v>42</v>
      </c>
      <c r="I9159">
        <v>16.07</v>
      </c>
      <c r="J9159" t="s">
        <v>15345</v>
      </c>
      <c r="K9159" t="s">
        <v>15374</v>
      </c>
      <c r="L9159" t="e">
        <f>VLOOKUP(F9159,Sheet3!$B$2:$H$126,7,0)</f>
        <v>#N/A</v>
      </c>
    </row>
    <row r="9160" spans="1:12" hidden="1" x14ac:dyDescent="0.2">
      <c r="A9160" t="s">
        <v>7159</v>
      </c>
      <c r="B9160" t="s">
        <v>10944</v>
      </c>
      <c r="C9160" t="s">
        <v>11628</v>
      </c>
      <c r="D9160" t="e">
        <f>INDEX(Sheet3!$D$1:$D$126,MATCH(DF!F9160,Sheet3!$C$1:$C$126,0))</f>
        <v>#N/A</v>
      </c>
      <c r="E9160" t="e">
        <f>INDEX(Sheet3!$E$1:$E$126,MATCH(DF!F9160,Sheet3!$C$1:$C$126,0))</f>
        <v>#N/A</v>
      </c>
      <c r="F9160" t="s">
        <v>14659</v>
      </c>
      <c r="G9160">
        <v>3.9</v>
      </c>
      <c r="H9160">
        <v>43</v>
      </c>
      <c r="I9160">
        <v>57.61</v>
      </c>
      <c r="J9160" t="s">
        <v>15344</v>
      </c>
      <c r="K9160" t="s">
        <v>15374</v>
      </c>
      <c r="L9160" t="e">
        <f>VLOOKUP(F9160,Sheet3!$B$2:$H$126,7,0)</f>
        <v>#N/A</v>
      </c>
    </row>
    <row r="9161" spans="1:12" hidden="1" x14ac:dyDescent="0.2">
      <c r="A9161" t="s">
        <v>7160</v>
      </c>
      <c r="B9161" t="s">
        <v>10957</v>
      </c>
      <c r="C9161" t="s">
        <v>11048</v>
      </c>
      <c r="D9161" t="e">
        <f>INDEX(Sheet3!$D$1:$D$126,MATCH(DF!F9161,Sheet3!$C$1:$C$126,0))</f>
        <v>#N/A</v>
      </c>
      <c r="E9161" t="e">
        <f>INDEX(Sheet3!$E$1:$E$126,MATCH(DF!F9161,Sheet3!$C$1:$C$126,0))</f>
        <v>#N/A</v>
      </c>
      <c r="F9161" t="s">
        <v>14027</v>
      </c>
      <c r="G9161">
        <v>3.5</v>
      </c>
      <c r="H9161">
        <v>43</v>
      </c>
      <c r="I9161">
        <v>16.899999999999999</v>
      </c>
      <c r="J9161" t="s">
        <v>15355</v>
      </c>
      <c r="K9161" t="s">
        <v>15374</v>
      </c>
      <c r="L9161" t="e">
        <f>VLOOKUP(F9161,Sheet3!$B$2:$H$126,7,0)</f>
        <v>#N/A</v>
      </c>
    </row>
    <row r="9162" spans="1:12" hidden="1" x14ac:dyDescent="0.2">
      <c r="A9162" t="s">
        <v>7161</v>
      </c>
      <c r="B9162" t="s">
        <v>10944</v>
      </c>
      <c r="C9162" t="s">
        <v>11075</v>
      </c>
      <c r="D9162" t="e">
        <f>INDEX(Sheet3!$D$1:$D$126,MATCH(DF!F9162,Sheet3!$C$1:$C$126,0))</f>
        <v>#N/A</v>
      </c>
      <c r="E9162" t="e">
        <f>INDEX(Sheet3!$E$1:$E$126,MATCH(DF!F9162,Sheet3!$C$1:$C$126,0))</f>
        <v>#N/A</v>
      </c>
      <c r="F9162" t="s">
        <v>13332</v>
      </c>
      <c r="G9162">
        <v>3.9</v>
      </c>
      <c r="H9162">
        <v>43</v>
      </c>
      <c r="I9162">
        <v>23.11</v>
      </c>
      <c r="J9162" t="s">
        <v>15342</v>
      </c>
      <c r="K9162" t="s">
        <v>15374</v>
      </c>
      <c r="L9162" t="e">
        <f>VLOOKUP(F9162,Sheet3!$B$2:$H$126,7,0)</f>
        <v>#N/A</v>
      </c>
    </row>
    <row r="9163" spans="1:12" hidden="1" x14ac:dyDescent="0.2">
      <c r="A9163" t="s">
        <v>7162</v>
      </c>
      <c r="B9163" t="s">
        <v>10944</v>
      </c>
      <c r="C9163" t="s">
        <v>11624</v>
      </c>
      <c r="D9163" t="e">
        <f>INDEX(Sheet3!$D$1:$D$126,MATCH(DF!F9163,Sheet3!$C$1:$C$126,0))</f>
        <v>#N/A</v>
      </c>
      <c r="E9163" t="e">
        <f>INDEX(Sheet3!$E$1:$E$126,MATCH(DF!F9163,Sheet3!$C$1:$C$126,0))</f>
        <v>#N/A</v>
      </c>
      <c r="F9163" t="s">
        <v>14660</v>
      </c>
      <c r="G9163">
        <v>3.9</v>
      </c>
      <c r="H9163">
        <v>43</v>
      </c>
      <c r="I9163">
        <v>19.399999999999999</v>
      </c>
      <c r="J9163" t="s">
        <v>15345</v>
      </c>
      <c r="K9163" t="s">
        <v>15374</v>
      </c>
      <c r="L9163" t="e">
        <f>VLOOKUP(F9163,Sheet3!$B$2:$H$126,7,0)</f>
        <v>#N/A</v>
      </c>
    </row>
    <row r="9164" spans="1:12" hidden="1" x14ac:dyDescent="0.2">
      <c r="A9164" t="s">
        <v>7163</v>
      </c>
      <c r="B9164" t="s">
        <v>10943</v>
      </c>
      <c r="C9164" t="s">
        <v>11618</v>
      </c>
      <c r="D9164" t="e">
        <f>INDEX(Sheet3!$D$1:$D$126,MATCH(DF!F9164,Sheet3!$C$1:$C$126,0))</f>
        <v>#N/A</v>
      </c>
      <c r="E9164" t="e">
        <f>INDEX(Sheet3!$E$1:$E$126,MATCH(DF!F9164,Sheet3!$C$1:$C$126,0))</f>
        <v>#N/A</v>
      </c>
      <c r="F9164" t="s">
        <v>14661</v>
      </c>
      <c r="G9164">
        <v>3.7</v>
      </c>
      <c r="H9164">
        <v>43</v>
      </c>
      <c r="I9164">
        <v>41.39</v>
      </c>
      <c r="J9164" t="s">
        <v>15355</v>
      </c>
      <c r="K9164" t="s">
        <v>15374</v>
      </c>
      <c r="L9164" t="e">
        <f>VLOOKUP(F9164,Sheet3!$B$2:$H$126,7,0)</f>
        <v>#N/A</v>
      </c>
    </row>
    <row r="9165" spans="1:12" hidden="1" x14ac:dyDescent="0.2">
      <c r="A9165" t="s">
        <v>7164</v>
      </c>
      <c r="B9165" t="s">
        <v>10944</v>
      </c>
      <c r="C9165" t="s">
        <v>11612</v>
      </c>
      <c r="D9165" t="e">
        <f>INDEX(Sheet3!$D$1:$D$126,MATCH(DF!F9165,Sheet3!$C$1:$C$126,0))</f>
        <v>#N/A</v>
      </c>
      <c r="E9165" t="e">
        <f>INDEX(Sheet3!$E$1:$E$126,MATCH(DF!F9165,Sheet3!$C$1:$C$126,0))</f>
        <v>#N/A</v>
      </c>
      <c r="F9165" t="s">
        <v>14662</v>
      </c>
      <c r="G9165">
        <v>4.2</v>
      </c>
      <c r="H9165">
        <v>43</v>
      </c>
      <c r="I9165">
        <v>3.15</v>
      </c>
      <c r="J9165" t="s">
        <v>15355</v>
      </c>
      <c r="K9165" t="s">
        <v>15374</v>
      </c>
      <c r="L9165" t="e">
        <f>VLOOKUP(F9165,Sheet3!$B$2:$H$126,7,0)</f>
        <v>#N/A</v>
      </c>
    </row>
    <row r="9166" spans="1:12" hidden="1" x14ac:dyDescent="0.2">
      <c r="A9166" t="s">
        <v>7165</v>
      </c>
      <c r="B9166" t="s">
        <v>10944</v>
      </c>
      <c r="C9166" t="s">
        <v>11624</v>
      </c>
      <c r="D9166" t="e">
        <f>INDEX(Sheet3!$D$1:$D$126,MATCH(DF!F9166,Sheet3!$C$1:$C$126,0))</f>
        <v>#N/A</v>
      </c>
      <c r="E9166" t="e">
        <f>INDEX(Sheet3!$E$1:$E$126,MATCH(DF!F9166,Sheet3!$C$1:$C$126,0))</f>
        <v>#N/A</v>
      </c>
      <c r="F9166" t="s">
        <v>13094</v>
      </c>
      <c r="G9166">
        <v>3.7</v>
      </c>
      <c r="H9166">
        <v>43</v>
      </c>
      <c r="I9166">
        <v>11.36</v>
      </c>
      <c r="J9166" t="s">
        <v>15339</v>
      </c>
      <c r="K9166" t="s">
        <v>15374</v>
      </c>
      <c r="L9166" t="e">
        <f>VLOOKUP(F9166,Sheet3!$B$2:$H$126,7,0)</f>
        <v>#N/A</v>
      </c>
    </row>
    <row r="9167" spans="1:12" hidden="1" x14ac:dyDescent="0.2">
      <c r="A9167" t="s">
        <v>7166</v>
      </c>
      <c r="B9167" t="s">
        <v>10943</v>
      </c>
      <c r="C9167" t="s">
        <v>11618</v>
      </c>
      <c r="D9167" t="e">
        <f>INDEX(Sheet3!$D$1:$D$126,MATCH(DF!F9167,Sheet3!$C$1:$C$126,0))</f>
        <v>#N/A</v>
      </c>
      <c r="E9167" t="e">
        <f>INDEX(Sheet3!$E$1:$E$126,MATCH(DF!F9167,Sheet3!$C$1:$C$126,0))</f>
        <v>#N/A</v>
      </c>
      <c r="F9167" t="s">
        <v>14663</v>
      </c>
      <c r="G9167">
        <v>3.8</v>
      </c>
      <c r="H9167">
        <v>44</v>
      </c>
      <c r="I9167">
        <v>33.950000000000003</v>
      </c>
      <c r="J9167" t="s">
        <v>15355</v>
      </c>
      <c r="K9167" t="s">
        <v>15374</v>
      </c>
      <c r="L9167" t="e">
        <f>VLOOKUP(F9167,Sheet3!$B$2:$H$126,7,0)</f>
        <v>#N/A</v>
      </c>
    </row>
    <row r="9168" spans="1:12" hidden="1" x14ac:dyDescent="0.2">
      <c r="A9168" t="s">
        <v>7167</v>
      </c>
      <c r="B9168" t="s">
        <v>10943</v>
      </c>
      <c r="C9168" t="s">
        <v>11633</v>
      </c>
      <c r="D9168" t="e">
        <f>INDEX(Sheet3!$D$1:$D$126,MATCH(DF!F9168,Sheet3!$C$1:$C$126,0))</f>
        <v>#N/A</v>
      </c>
      <c r="E9168" t="e">
        <f>INDEX(Sheet3!$E$1:$E$126,MATCH(DF!F9168,Sheet3!$C$1:$C$126,0))</f>
        <v>#N/A</v>
      </c>
      <c r="F9168" t="s">
        <v>14643</v>
      </c>
      <c r="G9168">
        <v>4</v>
      </c>
      <c r="H9168">
        <v>45</v>
      </c>
      <c r="I9168">
        <v>12.9</v>
      </c>
      <c r="J9168" t="s">
        <v>15355</v>
      </c>
      <c r="K9168" t="s">
        <v>15374</v>
      </c>
      <c r="L9168" t="e">
        <f>VLOOKUP(F9168,Sheet3!$B$2:$H$126,7,0)</f>
        <v>#N/A</v>
      </c>
    </row>
    <row r="9169" spans="1:12" hidden="1" x14ac:dyDescent="0.2">
      <c r="A9169" t="s">
        <v>7168</v>
      </c>
      <c r="B9169" t="s">
        <v>10944</v>
      </c>
      <c r="C9169" t="s">
        <v>11634</v>
      </c>
      <c r="D9169" t="e">
        <f>INDEX(Sheet3!$D$1:$D$126,MATCH(DF!F9169,Sheet3!$C$1:$C$126,0))</f>
        <v>#N/A</v>
      </c>
      <c r="E9169" t="e">
        <f>INDEX(Sheet3!$E$1:$E$126,MATCH(DF!F9169,Sheet3!$C$1:$C$126,0))</f>
        <v>#N/A</v>
      </c>
      <c r="F9169" t="s">
        <v>14664</v>
      </c>
      <c r="G9169">
        <v>3.8</v>
      </c>
      <c r="H9169">
        <v>45</v>
      </c>
      <c r="I9169">
        <v>24.4</v>
      </c>
      <c r="J9169" t="s">
        <v>15343</v>
      </c>
      <c r="K9169" t="s">
        <v>15374</v>
      </c>
      <c r="L9169" t="e">
        <f>VLOOKUP(F9169,Sheet3!$B$2:$H$126,7,0)</f>
        <v>#N/A</v>
      </c>
    </row>
    <row r="9170" spans="1:12" hidden="1" x14ac:dyDescent="0.2">
      <c r="A9170" t="s">
        <v>7169</v>
      </c>
      <c r="B9170" t="s">
        <v>10943</v>
      </c>
      <c r="C9170" t="s">
        <v>11047</v>
      </c>
      <c r="D9170" t="e">
        <f>INDEX(Sheet3!$D$1:$D$126,MATCH(DF!F9170,Sheet3!$C$1:$C$126,0))</f>
        <v>#N/A</v>
      </c>
      <c r="E9170" t="e">
        <f>INDEX(Sheet3!$E$1:$E$126,MATCH(DF!F9170,Sheet3!$C$1:$C$126,0))</f>
        <v>#N/A</v>
      </c>
      <c r="F9170" t="s">
        <v>13997</v>
      </c>
      <c r="G9170">
        <v>3.8</v>
      </c>
      <c r="H9170">
        <v>46</v>
      </c>
      <c r="I9170">
        <v>13.9</v>
      </c>
      <c r="J9170" t="s">
        <v>15339</v>
      </c>
      <c r="K9170" t="s">
        <v>15374</v>
      </c>
      <c r="L9170" t="e">
        <f>VLOOKUP(F9170,Sheet3!$B$2:$H$126,7,0)</f>
        <v>#N/A</v>
      </c>
    </row>
    <row r="9171" spans="1:12" hidden="1" x14ac:dyDescent="0.2">
      <c r="A9171" t="s">
        <v>7170</v>
      </c>
      <c r="B9171" t="s">
        <v>10949</v>
      </c>
      <c r="C9171" t="s">
        <v>11274</v>
      </c>
      <c r="D9171" t="e">
        <f>INDEX(Sheet3!$D$1:$D$126,MATCH(DF!F9171,Sheet3!$C$1:$C$126,0))</f>
        <v>#N/A</v>
      </c>
      <c r="E9171" t="e">
        <f>INDEX(Sheet3!$E$1:$E$126,MATCH(DF!F9171,Sheet3!$C$1:$C$126,0))</f>
        <v>#N/A</v>
      </c>
      <c r="F9171" t="s">
        <v>12693</v>
      </c>
      <c r="G9171">
        <v>3.8</v>
      </c>
      <c r="H9171">
        <v>46</v>
      </c>
      <c r="I9171">
        <v>14.5</v>
      </c>
      <c r="J9171" t="s">
        <v>15355</v>
      </c>
      <c r="K9171" t="s">
        <v>15374</v>
      </c>
      <c r="L9171" t="e">
        <f>VLOOKUP(F9171,Sheet3!$B$2:$H$126,7,0)</f>
        <v>#N/A</v>
      </c>
    </row>
    <row r="9172" spans="1:12" hidden="1" x14ac:dyDescent="0.2">
      <c r="A9172" t="s">
        <v>7138</v>
      </c>
      <c r="B9172" t="s">
        <v>10957</v>
      </c>
      <c r="C9172" t="s">
        <v>11048</v>
      </c>
      <c r="D9172" t="e">
        <f>INDEX(Sheet3!$D$1:$D$126,MATCH(DF!F9172,Sheet3!$C$1:$C$126,0))</f>
        <v>#N/A</v>
      </c>
      <c r="E9172" t="e">
        <f>INDEX(Sheet3!$E$1:$E$126,MATCH(DF!F9172,Sheet3!$C$1:$C$126,0))</f>
        <v>#N/A</v>
      </c>
      <c r="F9172" t="s">
        <v>13651</v>
      </c>
      <c r="G9172">
        <v>4.2</v>
      </c>
      <c r="H9172">
        <v>46</v>
      </c>
      <c r="I9172">
        <v>25</v>
      </c>
      <c r="J9172" t="s">
        <v>15355</v>
      </c>
      <c r="K9172" t="s">
        <v>15374</v>
      </c>
      <c r="L9172" t="e">
        <f>VLOOKUP(F9172,Sheet3!$B$2:$H$126,7,0)</f>
        <v>#N/A</v>
      </c>
    </row>
    <row r="9173" spans="1:12" hidden="1" x14ac:dyDescent="0.2">
      <c r="A9173" t="s">
        <v>7171</v>
      </c>
      <c r="B9173" t="s">
        <v>10943</v>
      </c>
      <c r="C9173" t="s">
        <v>11618</v>
      </c>
      <c r="D9173" t="e">
        <f>INDEX(Sheet3!$D$1:$D$126,MATCH(DF!F9173,Sheet3!$C$1:$C$126,0))</f>
        <v>#N/A</v>
      </c>
      <c r="E9173" t="e">
        <f>INDEX(Sheet3!$E$1:$E$126,MATCH(DF!F9173,Sheet3!$C$1:$C$126,0))</f>
        <v>#N/A</v>
      </c>
      <c r="F9173" t="s">
        <v>14665</v>
      </c>
      <c r="G9173">
        <v>4.0999999999999996</v>
      </c>
      <c r="H9173">
        <v>46</v>
      </c>
      <c r="I9173">
        <v>40</v>
      </c>
      <c r="J9173" t="s">
        <v>15355</v>
      </c>
      <c r="K9173" t="s">
        <v>15374</v>
      </c>
      <c r="L9173" t="e">
        <f>VLOOKUP(F9173,Sheet3!$B$2:$H$126,7,0)</f>
        <v>#N/A</v>
      </c>
    </row>
    <row r="9174" spans="1:12" hidden="1" x14ac:dyDescent="0.2">
      <c r="A9174" t="s">
        <v>7172</v>
      </c>
      <c r="B9174" t="s">
        <v>10944</v>
      </c>
      <c r="C9174" t="s">
        <v>11629</v>
      </c>
      <c r="D9174" t="e">
        <f>INDEX(Sheet3!$D$1:$D$126,MATCH(DF!F9174,Sheet3!$C$1:$C$126,0))</f>
        <v>#N/A</v>
      </c>
      <c r="E9174" t="e">
        <f>INDEX(Sheet3!$E$1:$E$126,MATCH(DF!F9174,Sheet3!$C$1:$C$126,0))</f>
        <v>#N/A</v>
      </c>
      <c r="F9174" t="s">
        <v>11942</v>
      </c>
      <c r="G9174">
        <v>3.7</v>
      </c>
      <c r="H9174">
        <v>47</v>
      </c>
      <c r="I9174">
        <v>16.7</v>
      </c>
      <c r="J9174" t="s">
        <v>15355</v>
      </c>
      <c r="K9174" t="s">
        <v>15374</v>
      </c>
      <c r="L9174" t="e">
        <f>VLOOKUP(F9174,Sheet3!$B$2:$H$126,7,0)</f>
        <v>#N/A</v>
      </c>
    </row>
    <row r="9175" spans="1:12" hidden="1" x14ac:dyDescent="0.2">
      <c r="A9175" t="s">
        <v>7173</v>
      </c>
      <c r="B9175" t="s">
        <v>10944</v>
      </c>
      <c r="C9175" t="s">
        <v>11635</v>
      </c>
      <c r="D9175" t="e">
        <f>INDEX(Sheet3!$D$1:$D$126,MATCH(DF!F9175,Sheet3!$C$1:$C$126,0))</f>
        <v>#N/A</v>
      </c>
      <c r="E9175" t="e">
        <f>INDEX(Sheet3!$E$1:$E$126,MATCH(DF!F9175,Sheet3!$C$1:$C$126,0))</f>
        <v>#N/A</v>
      </c>
      <c r="F9175" t="s">
        <v>14666</v>
      </c>
      <c r="G9175">
        <v>3.9</v>
      </c>
      <c r="H9175">
        <v>47</v>
      </c>
      <c r="I9175">
        <v>10.5</v>
      </c>
      <c r="J9175" t="s">
        <v>15345</v>
      </c>
      <c r="K9175" t="s">
        <v>15374</v>
      </c>
      <c r="L9175" t="e">
        <f>VLOOKUP(F9175,Sheet3!$B$2:$H$126,7,0)</f>
        <v>#N/A</v>
      </c>
    </row>
    <row r="9176" spans="1:12" hidden="1" x14ac:dyDescent="0.2">
      <c r="A9176" t="s">
        <v>7100</v>
      </c>
      <c r="B9176" t="s">
        <v>10957</v>
      </c>
      <c r="C9176" t="s">
        <v>11048</v>
      </c>
      <c r="D9176" t="e">
        <f>INDEX(Sheet3!$D$1:$D$126,MATCH(DF!F9176,Sheet3!$C$1:$C$126,0))</f>
        <v>#N/A</v>
      </c>
      <c r="E9176" t="e">
        <f>INDEX(Sheet3!$E$1:$E$126,MATCH(DF!F9176,Sheet3!$C$1:$C$126,0))</f>
        <v>#N/A</v>
      </c>
      <c r="F9176" t="s">
        <v>14667</v>
      </c>
      <c r="G9176">
        <v>3.8</v>
      </c>
      <c r="H9176">
        <v>47</v>
      </c>
      <c r="I9176">
        <v>35.409999999999997</v>
      </c>
      <c r="J9176" t="s">
        <v>15355</v>
      </c>
      <c r="K9176" t="s">
        <v>15374</v>
      </c>
      <c r="L9176" t="e">
        <f>VLOOKUP(F9176,Sheet3!$B$2:$H$126,7,0)</f>
        <v>#N/A</v>
      </c>
    </row>
    <row r="9177" spans="1:12" hidden="1" x14ac:dyDescent="0.2">
      <c r="A9177" t="s">
        <v>7174</v>
      </c>
      <c r="B9177" t="s">
        <v>10943</v>
      </c>
      <c r="C9177" t="s">
        <v>11618</v>
      </c>
      <c r="D9177" t="e">
        <f>INDEX(Sheet3!$D$1:$D$126,MATCH(DF!F9177,Sheet3!$C$1:$C$126,0))</f>
        <v>#N/A</v>
      </c>
      <c r="E9177" t="e">
        <f>INDEX(Sheet3!$E$1:$E$126,MATCH(DF!F9177,Sheet3!$C$1:$C$126,0))</f>
        <v>#N/A</v>
      </c>
      <c r="F9177" t="s">
        <v>14668</v>
      </c>
      <c r="G9177">
        <v>3.7</v>
      </c>
      <c r="H9177">
        <v>47</v>
      </c>
      <c r="I9177">
        <v>39.950000000000003</v>
      </c>
      <c r="J9177" t="s">
        <v>15355</v>
      </c>
      <c r="K9177" t="s">
        <v>15374</v>
      </c>
      <c r="L9177" t="e">
        <f>VLOOKUP(F9177,Sheet3!$B$2:$H$126,7,0)</f>
        <v>#N/A</v>
      </c>
    </row>
    <row r="9178" spans="1:12" hidden="1" x14ac:dyDescent="0.2">
      <c r="A9178" t="s">
        <v>7175</v>
      </c>
      <c r="B9178" t="s">
        <v>10943</v>
      </c>
      <c r="C9178" t="s">
        <v>11614</v>
      </c>
      <c r="D9178" t="e">
        <f>INDEX(Sheet3!$D$1:$D$126,MATCH(DF!F9178,Sheet3!$C$1:$C$126,0))</f>
        <v>#N/A</v>
      </c>
      <c r="E9178" t="e">
        <f>INDEX(Sheet3!$E$1:$E$126,MATCH(DF!F9178,Sheet3!$C$1:$C$126,0))</f>
        <v>#N/A</v>
      </c>
      <c r="F9178" t="s">
        <v>14669</v>
      </c>
      <c r="G9178">
        <v>4</v>
      </c>
      <c r="H9178">
        <v>47</v>
      </c>
      <c r="I9178">
        <v>10.86</v>
      </c>
      <c r="J9178" t="s">
        <v>15355</v>
      </c>
      <c r="K9178" t="s">
        <v>15374</v>
      </c>
      <c r="L9178" t="e">
        <f>VLOOKUP(F9178,Sheet3!$B$2:$H$126,7,0)</f>
        <v>#N/A</v>
      </c>
    </row>
    <row r="9179" spans="1:12" hidden="1" x14ac:dyDescent="0.2">
      <c r="A9179" t="s">
        <v>7176</v>
      </c>
      <c r="B9179" t="s">
        <v>10950</v>
      </c>
      <c r="C9179" t="s">
        <v>11617</v>
      </c>
      <c r="D9179" t="e">
        <f>INDEX(Sheet3!$D$1:$D$126,MATCH(DF!F9179,Sheet3!$C$1:$C$126,0))</f>
        <v>#N/A</v>
      </c>
      <c r="E9179" t="e">
        <f>INDEX(Sheet3!$E$1:$E$126,MATCH(DF!F9179,Sheet3!$C$1:$C$126,0))</f>
        <v>#N/A</v>
      </c>
      <c r="F9179" t="s">
        <v>12416</v>
      </c>
      <c r="G9179">
        <v>3.5</v>
      </c>
      <c r="H9179">
        <v>47</v>
      </c>
      <c r="I9179">
        <v>11.83</v>
      </c>
      <c r="J9179" t="s">
        <v>15355</v>
      </c>
      <c r="K9179" t="s">
        <v>15374</v>
      </c>
      <c r="L9179" t="e">
        <f>VLOOKUP(F9179,Sheet3!$B$2:$H$126,7,0)</f>
        <v>#N/A</v>
      </c>
    </row>
    <row r="9180" spans="1:12" hidden="1" x14ac:dyDescent="0.2">
      <c r="A9180" t="s">
        <v>7177</v>
      </c>
      <c r="B9180" t="s">
        <v>10943</v>
      </c>
      <c r="C9180" t="s">
        <v>11621</v>
      </c>
      <c r="D9180" t="e">
        <f>INDEX(Sheet3!$D$1:$D$126,MATCH(DF!F9180,Sheet3!$C$1:$C$126,0))</f>
        <v>#N/A</v>
      </c>
      <c r="E9180" t="e">
        <f>INDEX(Sheet3!$E$1:$E$126,MATCH(DF!F9180,Sheet3!$C$1:$C$126,0))</f>
        <v>#N/A</v>
      </c>
      <c r="F9180" t="s">
        <v>14670</v>
      </c>
      <c r="G9180">
        <v>3.9</v>
      </c>
      <c r="H9180">
        <v>48</v>
      </c>
      <c r="I9180">
        <v>14.09</v>
      </c>
      <c r="J9180" t="s">
        <v>15355</v>
      </c>
      <c r="K9180" t="s">
        <v>15374</v>
      </c>
      <c r="L9180" t="e">
        <f>VLOOKUP(F9180,Sheet3!$B$2:$H$126,7,0)</f>
        <v>#N/A</v>
      </c>
    </row>
    <row r="9181" spans="1:12" hidden="1" x14ac:dyDescent="0.2">
      <c r="A9181" t="s">
        <v>7178</v>
      </c>
      <c r="B9181" t="s">
        <v>10957</v>
      </c>
      <c r="C9181" t="s">
        <v>11404</v>
      </c>
      <c r="D9181" t="e">
        <f>INDEX(Sheet3!$D$1:$D$126,MATCH(DF!F9181,Sheet3!$C$1:$C$126,0))</f>
        <v>#N/A</v>
      </c>
      <c r="E9181" t="e">
        <f>INDEX(Sheet3!$E$1:$E$126,MATCH(DF!F9181,Sheet3!$C$1:$C$126,0))</f>
        <v>#N/A</v>
      </c>
      <c r="F9181" t="s">
        <v>14631</v>
      </c>
      <c r="G9181">
        <v>3.9</v>
      </c>
      <c r="H9181">
        <v>48</v>
      </c>
      <c r="I9181">
        <v>11.62</v>
      </c>
      <c r="J9181" t="s">
        <v>15342</v>
      </c>
      <c r="K9181" t="s">
        <v>15374</v>
      </c>
      <c r="L9181" t="e">
        <f>VLOOKUP(F9181,Sheet3!$B$2:$H$126,7,0)</f>
        <v>#N/A</v>
      </c>
    </row>
    <row r="9182" spans="1:12" hidden="1" x14ac:dyDescent="0.2">
      <c r="A9182" t="s">
        <v>7179</v>
      </c>
      <c r="B9182" t="s">
        <v>10943</v>
      </c>
      <c r="C9182" t="s">
        <v>11616</v>
      </c>
      <c r="D9182" t="e">
        <f>INDEX(Sheet3!$D$1:$D$126,MATCH(DF!F9182,Sheet3!$C$1:$C$126,0))</f>
        <v>#N/A</v>
      </c>
      <c r="E9182" t="e">
        <f>INDEX(Sheet3!$E$1:$E$126,MATCH(DF!F9182,Sheet3!$C$1:$C$126,0))</f>
        <v>#N/A</v>
      </c>
      <c r="F9182" t="s">
        <v>14612</v>
      </c>
      <c r="G9182">
        <v>3.9</v>
      </c>
      <c r="H9182">
        <v>48</v>
      </c>
      <c r="I9182">
        <v>39.950000000000003</v>
      </c>
      <c r="J9182" t="s">
        <v>15347</v>
      </c>
      <c r="K9182" t="s">
        <v>15374</v>
      </c>
      <c r="L9182" t="e">
        <f>VLOOKUP(F9182,Sheet3!$B$2:$H$126,7,0)</f>
        <v>#N/A</v>
      </c>
    </row>
    <row r="9183" spans="1:12" hidden="1" x14ac:dyDescent="0.2">
      <c r="A9183" t="s">
        <v>7180</v>
      </c>
      <c r="B9183" t="s">
        <v>10957</v>
      </c>
      <c r="C9183" t="s">
        <v>11404</v>
      </c>
      <c r="D9183" t="e">
        <f>INDEX(Sheet3!$D$1:$D$126,MATCH(DF!F9183,Sheet3!$C$1:$C$126,0))</f>
        <v>#N/A</v>
      </c>
      <c r="E9183" t="e">
        <f>INDEX(Sheet3!$E$1:$E$126,MATCH(DF!F9183,Sheet3!$C$1:$C$126,0))</f>
        <v>#N/A</v>
      </c>
      <c r="F9183" t="s">
        <v>14630</v>
      </c>
      <c r="G9183">
        <v>4.3</v>
      </c>
      <c r="H9183">
        <v>48</v>
      </c>
      <c r="I9183">
        <v>31.53</v>
      </c>
      <c r="J9183" t="s">
        <v>15355</v>
      </c>
      <c r="K9183" t="s">
        <v>15374</v>
      </c>
      <c r="L9183" t="e">
        <f>VLOOKUP(F9183,Sheet3!$B$2:$H$126,7,0)</f>
        <v>#N/A</v>
      </c>
    </row>
    <row r="9184" spans="1:12" hidden="1" x14ac:dyDescent="0.2">
      <c r="A9184" t="s">
        <v>7181</v>
      </c>
      <c r="B9184" t="s">
        <v>10944</v>
      </c>
      <c r="C9184" t="s">
        <v>11000</v>
      </c>
      <c r="D9184" t="e">
        <f>INDEX(Sheet3!$D$1:$D$126,MATCH(DF!F9184,Sheet3!$C$1:$C$126,0))</f>
        <v>#N/A</v>
      </c>
      <c r="E9184" t="e">
        <f>INDEX(Sheet3!$E$1:$E$126,MATCH(DF!F9184,Sheet3!$C$1:$C$126,0))</f>
        <v>#N/A</v>
      </c>
      <c r="F9184" t="s">
        <v>13968</v>
      </c>
      <c r="G9184">
        <v>3.8</v>
      </c>
      <c r="H9184">
        <v>48</v>
      </c>
      <c r="I9184">
        <v>17.5</v>
      </c>
      <c r="J9184" t="s">
        <v>15355</v>
      </c>
      <c r="K9184" t="s">
        <v>15374</v>
      </c>
      <c r="L9184" t="e">
        <f>VLOOKUP(F9184,Sheet3!$B$2:$H$126,7,0)</f>
        <v>#N/A</v>
      </c>
    </row>
    <row r="9185" spans="1:12" hidden="1" x14ac:dyDescent="0.2">
      <c r="A9185" t="s">
        <v>7182</v>
      </c>
      <c r="B9185" t="s">
        <v>10950</v>
      </c>
      <c r="C9185" t="s">
        <v>11237</v>
      </c>
      <c r="D9185" t="e">
        <f>INDEX(Sheet3!$D$1:$D$126,MATCH(DF!F9185,Sheet3!$C$1:$C$126,0))</f>
        <v>#N/A</v>
      </c>
      <c r="E9185" t="e">
        <f>INDEX(Sheet3!$E$1:$E$126,MATCH(DF!F9185,Sheet3!$C$1:$C$126,0))</f>
        <v>#N/A</v>
      </c>
      <c r="F9185" t="s">
        <v>13477</v>
      </c>
      <c r="G9185">
        <v>3.5</v>
      </c>
      <c r="H9185">
        <v>49</v>
      </c>
      <c r="I9185">
        <v>14.9</v>
      </c>
      <c r="J9185" t="s">
        <v>15355</v>
      </c>
      <c r="K9185" t="s">
        <v>15374</v>
      </c>
      <c r="L9185" t="e">
        <f>VLOOKUP(F9185,Sheet3!$B$2:$H$126,7,0)</f>
        <v>#N/A</v>
      </c>
    </row>
    <row r="9186" spans="1:12" hidden="1" x14ac:dyDescent="0.2">
      <c r="A9186" t="s">
        <v>7175</v>
      </c>
      <c r="B9186" t="s">
        <v>10943</v>
      </c>
      <c r="C9186" t="s">
        <v>11614</v>
      </c>
      <c r="D9186" t="e">
        <f>INDEX(Sheet3!$D$1:$D$126,MATCH(DF!F9186,Sheet3!$C$1:$C$126,0))</f>
        <v>#N/A</v>
      </c>
      <c r="E9186" t="e">
        <f>INDEX(Sheet3!$E$1:$E$126,MATCH(DF!F9186,Sheet3!$C$1:$C$126,0))</f>
        <v>#N/A</v>
      </c>
      <c r="F9186" t="s">
        <v>14671</v>
      </c>
      <c r="G9186">
        <v>3.6</v>
      </c>
      <c r="H9186">
        <v>49</v>
      </c>
      <c r="I9186">
        <v>14.32</v>
      </c>
      <c r="J9186" t="s">
        <v>15355</v>
      </c>
      <c r="K9186" t="s">
        <v>15374</v>
      </c>
      <c r="L9186" t="e">
        <f>VLOOKUP(F9186,Sheet3!$B$2:$H$126,7,0)</f>
        <v>#N/A</v>
      </c>
    </row>
    <row r="9187" spans="1:12" hidden="1" x14ac:dyDescent="0.2">
      <c r="A9187" t="s">
        <v>7183</v>
      </c>
      <c r="B9187" t="s">
        <v>10943</v>
      </c>
      <c r="C9187" t="s">
        <v>11630</v>
      </c>
      <c r="D9187" t="e">
        <f>INDEX(Sheet3!$D$1:$D$126,MATCH(DF!F9187,Sheet3!$C$1:$C$126,0))</f>
        <v>#N/A</v>
      </c>
      <c r="E9187" t="e">
        <f>INDEX(Sheet3!$E$1:$E$126,MATCH(DF!F9187,Sheet3!$C$1:$C$126,0))</f>
        <v>#N/A</v>
      </c>
      <c r="F9187" t="s">
        <v>14672</v>
      </c>
      <c r="G9187">
        <v>3.7</v>
      </c>
      <c r="H9187">
        <v>49</v>
      </c>
      <c r="I9187">
        <v>17.760000000000002</v>
      </c>
      <c r="J9187" t="s">
        <v>15355</v>
      </c>
      <c r="K9187" t="s">
        <v>15374</v>
      </c>
      <c r="L9187" t="e">
        <f>VLOOKUP(F9187,Sheet3!$B$2:$H$126,7,0)</f>
        <v>#N/A</v>
      </c>
    </row>
    <row r="9188" spans="1:12" hidden="1" x14ac:dyDescent="0.2">
      <c r="A9188" t="s">
        <v>7184</v>
      </c>
      <c r="B9188" t="s">
        <v>10943</v>
      </c>
      <c r="C9188" t="s">
        <v>11618</v>
      </c>
      <c r="D9188" t="e">
        <f>INDEX(Sheet3!$D$1:$D$126,MATCH(DF!F9188,Sheet3!$C$1:$C$126,0))</f>
        <v>#N/A</v>
      </c>
      <c r="E9188" t="e">
        <f>INDEX(Sheet3!$E$1:$E$126,MATCH(DF!F9188,Sheet3!$C$1:$C$126,0))</f>
        <v>#N/A</v>
      </c>
      <c r="F9188" t="s">
        <v>14650</v>
      </c>
      <c r="G9188">
        <v>4.3</v>
      </c>
      <c r="H9188">
        <v>50</v>
      </c>
      <c r="I9188">
        <v>60.2</v>
      </c>
      <c r="J9188" t="s">
        <v>15344</v>
      </c>
      <c r="K9188" t="s">
        <v>15374</v>
      </c>
      <c r="L9188" t="e">
        <f>VLOOKUP(F9188,Sheet3!$B$2:$H$126,7,0)</f>
        <v>#N/A</v>
      </c>
    </row>
    <row r="9189" spans="1:12" hidden="1" x14ac:dyDescent="0.2">
      <c r="A9189" t="s">
        <v>7185</v>
      </c>
      <c r="B9189" t="s">
        <v>10943</v>
      </c>
      <c r="C9189" t="s">
        <v>11615</v>
      </c>
      <c r="D9189" t="e">
        <f>INDEX(Sheet3!$D$1:$D$126,MATCH(DF!F9189,Sheet3!$C$1:$C$126,0))</f>
        <v>#N/A</v>
      </c>
      <c r="E9189" t="e">
        <f>INDEX(Sheet3!$E$1:$E$126,MATCH(DF!F9189,Sheet3!$C$1:$C$126,0))</f>
        <v>#N/A</v>
      </c>
      <c r="F9189" t="s">
        <v>13574</v>
      </c>
      <c r="G9189">
        <v>4.2</v>
      </c>
      <c r="H9189">
        <v>51</v>
      </c>
      <c r="I9189">
        <v>20.190000000000001</v>
      </c>
      <c r="J9189" t="s">
        <v>15355</v>
      </c>
      <c r="K9189" t="s">
        <v>15374</v>
      </c>
      <c r="L9189" t="e">
        <f>VLOOKUP(F9189,Sheet3!$B$2:$H$126,7,0)</f>
        <v>#N/A</v>
      </c>
    </row>
    <row r="9190" spans="1:12" hidden="1" x14ac:dyDescent="0.2">
      <c r="A9190" t="s">
        <v>7186</v>
      </c>
      <c r="B9190" t="s">
        <v>10943</v>
      </c>
      <c r="C9190" t="s">
        <v>11618</v>
      </c>
      <c r="D9190" t="e">
        <f>INDEX(Sheet3!$D$1:$D$126,MATCH(DF!F9190,Sheet3!$C$1:$C$126,0))</f>
        <v>#N/A</v>
      </c>
      <c r="E9190" t="e">
        <f>INDEX(Sheet3!$E$1:$E$126,MATCH(DF!F9190,Sheet3!$C$1:$C$126,0))</f>
        <v>#N/A</v>
      </c>
      <c r="F9190" t="s">
        <v>14673</v>
      </c>
      <c r="G9190">
        <v>4.0999999999999996</v>
      </c>
      <c r="H9190">
        <v>51</v>
      </c>
      <c r="I9190">
        <v>42.9</v>
      </c>
      <c r="J9190" t="s">
        <v>15355</v>
      </c>
      <c r="K9190" t="s">
        <v>15374</v>
      </c>
      <c r="L9190" t="e">
        <f>VLOOKUP(F9190,Sheet3!$B$2:$H$126,7,0)</f>
        <v>#N/A</v>
      </c>
    </row>
    <row r="9191" spans="1:12" hidden="1" x14ac:dyDescent="0.2">
      <c r="A9191" t="s">
        <v>7187</v>
      </c>
      <c r="B9191" t="s">
        <v>10943</v>
      </c>
      <c r="C9191" t="s">
        <v>11618</v>
      </c>
      <c r="D9191" t="e">
        <f>INDEX(Sheet3!$D$1:$D$126,MATCH(DF!F9191,Sheet3!$C$1:$C$126,0))</f>
        <v>#N/A</v>
      </c>
      <c r="E9191" t="e">
        <f>INDEX(Sheet3!$E$1:$E$126,MATCH(DF!F9191,Sheet3!$C$1:$C$126,0))</f>
        <v>#N/A</v>
      </c>
      <c r="F9191" t="s">
        <v>14674</v>
      </c>
      <c r="G9191">
        <v>4.2</v>
      </c>
      <c r="H9191">
        <v>51</v>
      </c>
      <c r="I9191">
        <v>66</v>
      </c>
      <c r="J9191" t="s">
        <v>15355</v>
      </c>
      <c r="K9191" t="s">
        <v>15374</v>
      </c>
      <c r="L9191" t="e">
        <f>VLOOKUP(F9191,Sheet3!$B$2:$H$126,7,0)</f>
        <v>#N/A</v>
      </c>
    </row>
    <row r="9192" spans="1:12" hidden="1" x14ac:dyDescent="0.2">
      <c r="A9192" t="s">
        <v>7188</v>
      </c>
      <c r="B9192" t="s">
        <v>10944</v>
      </c>
      <c r="C9192" t="s">
        <v>11000</v>
      </c>
      <c r="D9192" t="e">
        <f>INDEX(Sheet3!$D$1:$D$126,MATCH(DF!F9192,Sheet3!$C$1:$C$126,0))</f>
        <v>#N/A</v>
      </c>
      <c r="E9192" t="e">
        <f>INDEX(Sheet3!$E$1:$E$126,MATCH(DF!F9192,Sheet3!$C$1:$C$126,0))</f>
        <v>#N/A</v>
      </c>
      <c r="F9192" t="s">
        <v>13968</v>
      </c>
      <c r="G9192">
        <v>3.6</v>
      </c>
      <c r="H9192">
        <v>52</v>
      </c>
      <c r="I9192">
        <v>14.5</v>
      </c>
      <c r="J9192" t="s">
        <v>15355</v>
      </c>
      <c r="K9192" t="s">
        <v>15374</v>
      </c>
      <c r="L9192" t="e">
        <f>VLOOKUP(F9192,Sheet3!$B$2:$H$126,7,0)</f>
        <v>#N/A</v>
      </c>
    </row>
    <row r="9193" spans="1:12" hidden="1" x14ac:dyDescent="0.2">
      <c r="A9193" t="s">
        <v>7189</v>
      </c>
      <c r="B9193" t="s">
        <v>10949</v>
      </c>
      <c r="C9193" t="s">
        <v>11064</v>
      </c>
      <c r="D9193" t="e">
        <f>INDEX(Sheet3!$D$1:$D$126,MATCH(DF!F9193,Sheet3!$C$1:$C$126,0))</f>
        <v>#N/A</v>
      </c>
      <c r="E9193" t="e">
        <f>INDEX(Sheet3!$E$1:$E$126,MATCH(DF!F9193,Sheet3!$C$1:$C$126,0))</f>
        <v>#N/A</v>
      </c>
      <c r="F9193" t="s">
        <v>14675</v>
      </c>
      <c r="G9193">
        <v>3.7</v>
      </c>
      <c r="H9193">
        <v>52</v>
      </c>
      <c r="I9193">
        <v>16.93</v>
      </c>
      <c r="J9193" t="s">
        <v>15340</v>
      </c>
      <c r="K9193" t="s">
        <v>15374</v>
      </c>
      <c r="L9193" t="e">
        <f>VLOOKUP(F9193,Sheet3!$B$2:$H$126,7,0)</f>
        <v>#N/A</v>
      </c>
    </row>
    <row r="9194" spans="1:12" hidden="1" x14ac:dyDescent="0.2">
      <c r="A9194" t="s">
        <v>7190</v>
      </c>
      <c r="B9194" t="s">
        <v>10944</v>
      </c>
      <c r="C9194" t="s">
        <v>11083</v>
      </c>
      <c r="D9194" t="e">
        <f>INDEX(Sheet3!$D$1:$D$126,MATCH(DF!F9194,Sheet3!$C$1:$C$126,0))</f>
        <v>#N/A</v>
      </c>
      <c r="E9194" t="e">
        <f>INDEX(Sheet3!$E$1:$E$126,MATCH(DF!F9194,Sheet3!$C$1:$C$126,0))</f>
        <v>#N/A</v>
      </c>
      <c r="F9194" t="s">
        <v>14676</v>
      </c>
      <c r="G9194">
        <v>3.7</v>
      </c>
      <c r="H9194">
        <v>52</v>
      </c>
      <c r="I9194">
        <v>20.43</v>
      </c>
      <c r="J9194" t="s">
        <v>15355</v>
      </c>
      <c r="K9194" t="s">
        <v>15374</v>
      </c>
      <c r="L9194" t="e">
        <f>VLOOKUP(F9194,Sheet3!$B$2:$H$126,7,0)</f>
        <v>#N/A</v>
      </c>
    </row>
    <row r="9195" spans="1:12" hidden="1" x14ac:dyDescent="0.2">
      <c r="A9195" t="s">
        <v>7191</v>
      </c>
      <c r="B9195" t="s">
        <v>10943</v>
      </c>
      <c r="C9195" t="s">
        <v>11630</v>
      </c>
      <c r="D9195" t="e">
        <f>INDEX(Sheet3!$D$1:$D$126,MATCH(DF!F9195,Sheet3!$C$1:$C$126,0))</f>
        <v>#N/A</v>
      </c>
      <c r="E9195" t="e">
        <f>INDEX(Sheet3!$E$1:$E$126,MATCH(DF!F9195,Sheet3!$C$1:$C$126,0))</f>
        <v>#N/A</v>
      </c>
      <c r="F9195" t="s">
        <v>14677</v>
      </c>
      <c r="G9195">
        <v>3.8</v>
      </c>
      <c r="H9195">
        <v>52</v>
      </c>
      <c r="I9195">
        <v>23.95</v>
      </c>
      <c r="J9195" t="s">
        <v>15355</v>
      </c>
      <c r="K9195" t="s">
        <v>15374</v>
      </c>
      <c r="L9195" t="e">
        <f>VLOOKUP(F9195,Sheet3!$B$2:$H$126,7,0)</f>
        <v>#N/A</v>
      </c>
    </row>
    <row r="9196" spans="1:12" hidden="1" x14ac:dyDescent="0.2">
      <c r="A9196" t="s">
        <v>7192</v>
      </c>
      <c r="B9196" t="s">
        <v>10944</v>
      </c>
      <c r="C9196" t="s">
        <v>11632</v>
      </c>
      <c r="D9196" t="e">
        <f>INDEX(Sheet3!$D$1:$D$126,MATCH(DF!F9196,Sheet3!$C$1:$C$126,0))</f>
        <v>#N/A</v>
      </c>
      <c r="E9196" t="e">
        <f>INDEX(Sheet3!$E$1:$E$126,MATCH(DF!F9196,Sheet3!$C$1:$C$126,0))</f>
        <v>#N/A</v>
      </c>
      <c r="F9196" t="s">
        <v>14678</v>
      </c>
      <c r="G9196">
        <v>3.8</v>
      </c>
      <c r="H9196">
        <v>53</v>
      </c>
      <c r="I9196">
        <v>7.99</v>
      </c>
      <c r="J9196" t="s">
        <v>15355</v>
      </c>
      <c r="K9196" t="s">
        <v>15374</v>
      </c>
      <c r="L9196" t="e">
        <f>VLOOKUP(F9196,Sheet3!$B$2:$H$126,7,0)</f>
        <v>#N/A</v>
      </c>
    </row>
    <row r="9197" spans="1:12" hidden="1" x14ac:dyDescent="0.2">
      <c r="A9197" t="s">
        <v>7193</v>
      </c>
      <c r="B9197" t="s">
        <v>10943</v>
      </c>
      <c r="C9197" t="s">
        <v>11249</v>
      </c>
      <c r="D9197" t="e">
        <f>INDEX(Sheet3!$D$1:$D$126,MATCH(DF!F9197,Sheet3!$C$1:$C$126,0))</f>
        <v>#N/A</v>
      </c>
      <c r="E9197" t="e">
        <f>INDEX(Sheet3!$E$1:$E$126,MATCH(DF!F9197,Sheet3!$C$1:$C$126,0))</f>
        <v>#N/A</v>
      </c>
      <c r="F9197" t="s">
        <v>14679</v>
      </c>
      <c r="G9197">
        <v>3.6</v>
      </c>
      <c r="H9197">
        <v>53</v>
      </c>
      <c r="I9197">
        <v>6.95</v>
      </c>
      <c r="J9197" t="s">
        <v>15355</v>
      </c>
      <c r="K9197" t="s">
        <v>15374</v>
      </c>
      <c r="L9197" t="e">
        <f>VLOOKUP(F9197,Sheet3!$B$2:$H$126,7,0)</f>
        <v>#N/A</v>
      </c>
    </row>
    <row r="9198" spans="1:12" hidden="1" x14ac:dyDescent="0.2">
      <c r="A9198" t="s">
        <v>7194</v>
      </c>
      <c r="B9198" t="s">
        <v>10943</v>
      </c>
      <c r="C9198" t="s">
        <v>11636</v>
      </c>
      <c r="D9198" t="e">
        <f>INDEX(Sheet3!$D$1:$D$126,MATCH(DF!F9198,Sheet3!$C$1:$C$126,0))</f>
        <v>#N/A</v>
      </c>
      <c r="E9198" t="e">
        <f>INDEX(Sheet3!$E$1:$E$126,MATCH(DF!F9198,Sheet3!$C$1:$C$126,0))</f>
        <v>#N/A</v>
      </c>
      <c r="F9198" t="s">
        <v>14680</v>
      </c>
      <c r="G9198">
        <v>4.4000000000000004</v>
      </c>
      <c r="H9198">
        <v>53</v>
      </c>
      <c r="I9198">
        <v>65</v>
      </c>
      <c r="J9198" t="s">
        <v>15340</v>
      </c>
      <c r="K9198" t="s">
        <v>15374</v>
      </c>
      <c r="L9198" t="e">
        <f>VLOOKUP(F9198,Sheet3!$B$2:$H$126,7,0)</f>
        <v>#N/A</v>
      </c>
    </row>
    <row r="9199" spans="1:12" hidden="1" x14ac:dyDescent="0.2">
      <c r="A9199" t="s">
        <v>7195</v>
      </c>
      <c r="B9199" t="s">
        <v>10944</v>
      </c>
      <c r="C9199" t="s">
        <v>11637</v>
      </c>
      <c r="D9199" t="e">
        <f>INDEX(Sheet3!$D$1:$D$126,MATCH(DF!F9199,Sheet3!$C$1:$C$126,0))</f>
        <v>#N/A</v>
      </c>
      <c r="E9199" t="e">
        <f>INDEX(Sheet3!$E$1:$E$126,MATCH(DF!F9199,Sheet3!$C$1:$C$126,0))</f>
        <v>#N/A</v>
      </c>
      <c r="F9199" t="s">
        <v>14681</v>
      </c>
      <c r="G9199">
        <v>3.7</v>
      </c>
      <c r="H9199">
        <v>53</v>
      </c>
      <c r="I9199">
        <v>4.7</v>
      </c>
      <c r="J9199" t="s">
        <v>15355</v>
      </c>
      <c r="K9199" t="s">
        <v>15374</v>
      </c>
      <c r="L9199" t="e">
        <f>VLOOKUP(F9199,Sheet3!$B$2:$H$126,7,0)</f>
        <v>#N/A</v>
      </c>
    </row>
    <row r="9200" spans="1:12" hidden="1" x14ac:dyDescent="0.2">
      <c r="A9200" t="s">
        <v>7108</v>
      </c>
      <c r="B9200" t="s">
        <v>10945</v>
      </c>
      <c r="C9200" t="s">
        <v>11219</v>
      </c>
      <c r="D9200" t="e">
        <f>INDEX(Sheet3!$D$1:$D$126,MATCH(DF!F9200,Sheet3!$C$1:$C$126,0))</f>
        <v>#N/A</v>
      </c>
      <c r="E9200" t="e">
        <f>INDEX(Sheet3!$E$1:$E$126,MATCH(DF!F9200,Sheet3!$C$1:$C$126,0))</f>
        <v>#N/A</v>
      </c>
      <c r="F9200" t="s">
        <v>14682</v>
      </c>
      <c r="G9200">
        <v>3.6</v>
      </c>
      <c r="H9200">
        <v>54</v>
      </c>
      <c r="I9200">
        <v>14.16</v>
      </c>
      <c r="J9200" t="s">
        <v>15355</v>
      </c>
      <c r="K9200" t="s">
        <v>15374</v>
      </c>
      <c r="L9200" t="e">
        <f>VLOOKUP(F9200,Sheet3!$B$2:$H$126,7,0)</f>
        <v>#N/A</v>
      </c>
    </row>
    <row r="9201" spans="1:12" hidden="1" x14ac:dyDescent="0.2">
      <c r="A9201" t="s">
        <v>7190</v>
      </c>
      <c r="B9201" t="s">
        <v>10944</v>
      </c>
      <c r="C9201" t="s">
        <v>11000</v>
      </c>
      <c r="D9201" t="e">
        <f>INDEX(Sheet3!$D$1:$D$126,MATCH(DF!F9201,Sheet3!$C$1:$C$126,0))</f>
        <v>#N/A</v>
      </c>
      <c r="E9201" t="e">
        <f>INDEX(Sheet3!$E$1:$E$126,MATCH(DF!F9201,Sheet3!$C$1:$C$126,0))</f>
        <v>#N/A</v>
      </c>
      <c r="F9201" t="s">
        <v>14641</v>
      </c>
      <c r="G9201">
        <v>3.5</v>
      </c>
      <c r="H9201">
        <v>54</v>
      </c>
      <c r="I9201">
        <v>10.54</v>
      </c>
      <c r="J9201" t="s">
        <v>15355</v>
      </c>
      <c r="K9201" t="s">
        <v>15374</v>
      </c>
      <c r="L9201" t="e">
        <f>VLOOKUP(F9201,Sheet3!$B$2:$H$126,7,0)</f>
        <v>#N/A</v>
      </c>
    </row>
    <row r="9202" spans="1:12" hidden="1" x14ac:dyDescent="0.2">
      <c r="A9202" t="s">
        <v>7196</v>
      </c>
      <c r="B9202" t="s">
        <v>10943</v>
      </c>
      <c r="C9202" t="s">
        <v>11618</v>
      </c>
      <c r="D9202" t="e">
        <f>INDEX(Sheet3!$D$1:$D$126,MATCH(DF!F9202,Sheet3!$C$1:$C$126,0))</f>
        <v>#N/A</v>
      </c>
      <c r="E9202" t="e">
        <f>INDEX(Sheet3!$E$1:$E$126,MATCH(DF!F9202,Sheet3!$C$1:$C$126,0))</f>
        <v>#N/A</v>
      </c>
      <c r="F9202" t="s">
        <v>14683</v>
      </c>
      <c r="G9202">
        <v>3.8</v>
      </c>
      <c r="H9202">
        <v>54</v>
      </c>
      <c r="I9202">
        <v>31.9</v>
      </c>
      <c r="J9202" t="s">
        <v>15355</v>
      </c>
      <c r="K9202" t="s">
        <v>15374</v>
      </c>
      <c r="L9202" t="e">
        <f>VLOOKUP(F9202,Sheet3!$B$2:$H$126,7,0)</f>
        <v>#N/A</v>
      </c>
    </row>
    <row r="9203" spans="1:12" hidden="1" x14ac:dyDescent="0.2">
      <c r="A9203" t="s">
        <v>7197</v>
      </c>
      <c r="B9203" t="s">
        <v>10945</v>
      </c>
      <c r="C9203" t="s">
        <v>11040</v>
      </c>
      <c r="D9203" t="e">
        <f>INDEX(Sheet3!$D$1:$D$126,MATCH(DF!F9203,Sheet3!$C$1:$C$126,0))</f>
        <v>#N/A</v>
      </c>
      <c r="E9203" t="e">
        <f>INDEX(Sheet3!$E$1:$E$126,MATCH(DF!F9203,Sheet3!$C$1:$C$126,0))</f>
        <v>#N/A</v>
      </c>
      <c r="F9203" t="s">
        <v>14682</v>
      </c>
      <c r="G9203">
        <v>3.9</v>
      </c>
      <c r="H9203">
        <v>54</v>
      </c>
      <c r="I9203">
        <v>13.2</v>
      </c>
      <c r="J9203" t="s">
        <v>15355</v>
      </c>
      <c r="K9203" t="s">
        <v>15374</v>
      </c>
      <c r="L9203" t="e">
        <f>VLOOKUP(F9203,Sheet3!$B$2:$H$126,7,0)</f>
        <v>#N/A</v>
      </c>
    </row>
    <row r="9204" spans="1:12" hidden="1" x14ac:dyDescent="0.2">
      <c r="A9204" t="s">
        <v>7198</v>
      </c>
      <c r="B9204" t="s">
        <v>10944</v>
      </c>
      <c r="C9204" t="s">
        <v>11083</v>
      </c>
      <c r="D9204" t="e">
        <f>INDEX(Sheet3!$D$1:$D$126,MATCH(DF!F9204,Sheet3!$C$1:$C$126,0))</f>
        <v>#N/A</v>
      </c>
      <c r="E9204" t="e">
        <f>INDEX(Sheet3!$E$1:$E$126,MATCH(DF!F9204,Sheet3!$C$1:$C$126,0))</f>
        <v>#N/A</v>
      </c>
      <c r="F9204" t="s">
        <v>12860</v>
      </c>
      <c r="G9204">
        <v>3.6</v>
      </c>
      <c r="H9204">
        <v>55</v>
      </c>
      <c r="I9204">
        <v>27.06</v>
      </c>
      <c r="J9204" t="s">
        <v>15340</v>
      </c>
      <c r="K9204" t="s">
        <v>15374</v>
      </c>
      <c r="L9204" t="e">
        <f>VLOOKUP(F9204,Sheet3!$B$2:$H$126,7,0)</f>
        <v>#N/A</v>
      </c>
    </row>
    <row r="9205" spans="1:12" hidden="1" x14ac:dyDescent="0.2">
      <c r="A9205" t="s">
        <v>7199</v>
      </c>
      <c r="B9205" t="s">
        <v>10951</v>
      </c>
      <c r="C9205" t="s">
        <v>11267</v>
      </c>
      <c r="D9205" t="e">
        <f>INDEX(Sheet3!$D$1:$D$126,MATCH(DF!F9205,Sheet3!$C$1:$C$126,0))</f>
        <v>#N/A</v>
      </c>
      <c r="E9205" t="e">
        <f>INDEX(Sheet3!$E$1:$E$126,MATCH(DF!F9205,Sheet3!$C$1:$C$126,0))</f>
        <v>#N/A</v>
      </c>
      <c r="F9205" t="s">
        <v>14616</v>
      </c>
      <c r="G9205">
        <v>4.2</v>
      </c>
      <c r="H9205">
        <v>55</v>
      </c>
      <c r="I9205">
        <v>66.900000000000006</v>
      </c>
      <c r="J9205" t="s">
        <v>15353</v>
      </c>
      <c r="K9205" t="s">
        <v>15374</v>
      </c>
      <c r="L9205" t="e">
        <f>VLOOKUP(F9205,Sheet3!$B$2:$H$126,7,0)</f>
        <v>#N/A</v>
      </c>
    </row>
    <row r="9206" spans="1:12" hidden="1" x14ac:dyDescent="0.2">
      <c r="A9206" t="s">
        <v>7200</v>
      </c>
      <c r="B9206" t="s">
        <v>10944</v>
      </c>
      <c r="C9206" t="s">
        <v>10979</v>
      </c>
      <c r="D9206" t="e">
        <f>INDEX(Sheet3!$D$1:$D$126,MATCH(DF!F9206,Sheet3!$C$1:$C$126,0))</f>
        <v>#N/A</v>
      </c>
      <c r="E9206" t="e">
        <f>INDEX(Sheet3!$E$1:$E$126,MATCH(DF!F9206,Sheet3!$C$1:$C$126,0))</f>
        <v>#N/A</v>
      </c>
      <c r="F9206" t="s">
        <v>13490</v>
      </c>
      <c r="G9206">
        <v>3.6</v>
      </c>
      <c r="H9206">
        <v>55</v>
      </c>
      <c r="I9206">
        <v>10.5</v>
      </c>
      <c r="J9206" t="s">
        <v>15355</v>
      </c>
      <c r="K9206" t="s">
        <v>15374</v>
      </c>
      <c r="L9206" t="e">
        <f>VLOOKUP(F9206,Sheet3!$B$2:$H$126,7,0)</f>
        <v>#N/A</v>
      </c>
    </row>
    <row r="9207" spans="1:12" hidden="1" x14ac:dyDescent="0.2">
      <c r="A9207" t="s">
        <v>7201</v>
      </c>
      <c r="B9207" t="s">
        <v>10943</v>
      </c>
      <c r="C9207" t="s">
        <v>11618</v>
      </c>
      <c r="D9207" t="e">
        <f>INDEX(Sheet3!$D$1:$D$126,MATCH(DF!F9207,Sheet3!$C$1:$C$126,0))</f>
        <v>#N/A</v>
      </c>
      <c r="E9207" t="e">
        <f>INDEX(Sheet3!$E$1:$E$126,MATCH(DF!F9207,Sheet3!$C$1:$C$126,0))</f>
        <v>#N/A</v>
      </c>
      <c r="F9207" t="s">
        <v>14684</v>
      </c>
      <c r="G9207">
        <v>4.3</v>
      </c>
      <c r="H9207">
        <v>56</v>
      </c>
      <c r="I9207">
        <v>51.9</v>
      </c>
      <c r="J9207" t="s">
        <v>15355</v>
      </c>
      <c r="K9207" t="s">
        <v>15374</v>
      </c>
      <c r="L9207" t="e">
        <f>VLOOKUP(F9207,Sheet3!$B$2:$H$126,7,0)</f>
        <v>#N/A</v>
      </c>
    </row>
    <row r="9208" spans="1:12" hidden="1" x14ac:dyDescent="0.2">
      <c r="A9208" t="s">
        <v>7202</v>
      </c>
      <c r="B9208" t="s">
        <v>10957</v>
      </c>
      <c r="C9208" t="s">
        <v>11404</v>
      </c>
      <c r="D9208" t="e">
        <f>INDEX(Sheet3!$D$1:$D$126,MATCH(DF!F9208,Sheet3!$C$1:$C$126,0))</f>
        <v>#N/A</v>
      </c>
      <c r="E9208" t="e">
        <f>INDEX(Sheet3!$E$1:$E$126,MATCH(DF!F9208,Sheet3!$C$1:$C$126,0))</f>
        <v>#N/A</v>
      </c>
      <c r="F9208" t="s">
        <v>14685</v>
      </c>
      <c r="G9208">
        <v>3.7</v>
      </c>
      <c r="H9208">
        <v>56</v>
      </c>
      <c r="I9208">
        <v>14.2</v>
      </c>
      <c r="J9208" t="s">
        <v>15355</v>
      </c>
      <c r="K9208" t="s">
        <v>15374</v>
      </c>
      <c r="L9208" t="e">
        <f>VLOOKUP(F9208,Sheet3!$B$2:$H$126,7,0)</f>
        <v>#N/A</v>
      </c>
    </row>
    <row r="9209" spans="1:12" hidden="1" x14ac:dyDescent="0.2">
      <c r="A9209" t="s">
        <v>7203</v>
      </c>
      <c r="B9209" t="s">
        <v>10943</v>
      </c>
      <c r="C9209" t="s">
        <v>11618</v>
      </c>
      <c r="D9209" t="e">
        <f>INDEX(Sheet3!$D$1:$D$126,MATCH(DF!F9209,Sheet3!$C$1:$C$126,0))</f>
        <v>#N/A</v>
      </c>
      <c r="E9209" t="e">
        <f>INDEX(Sheet3!$E$1:$E$126,MATCH(DF!F9209,Sheet3!$C$1:$C$126,0))</f>
        <v>#N/A</v>
      </c>
      <c r="F9209" t="s">
        <v>14654</v>
      </c>
      <c r="G9209">
        <v>4.0999999999999996</v>
      </c>
      <c r="H9209">
        <v>56</v>
      </c>
      <c r="I9209">
        <v>48.64</v>
      </c>
      <c r="J9209" t="s">
        <v>15343</v>
      </c>
      <c r="K9209" t="s">
        <v>15374</v>
      </c>
      <c r="L9209" t="e">
        <f>VLOOKUP(F9209,Sheet3!$B$2:$H$126,7,0)</f>
        <v>#N/A</v>
      </c>
    </row>
    <row r="9210" spans="1:12" hidden="1" x14ac:dyDescent="0.2">
      <c r="A9210" t="s">
        <v>7100</v>
      </c>
      <c r="B9210" t="s">
        <v>10957</v>
      </c>
      <c r="C9210" t="s">
        <v>11435</v>
      </c>
      <c r="D9210" t="e">
        <f>INDEX(Sheet3!$D$1:$D$126,MATCH(DF!F9210,Sheet3!$C$1:$C$126,0))</f>
        <v>#N/A</v>
      </c>
      <c r="E9210" t="e">
        <f>INDEX(Sheet3!$E$1:$E$126,MATCH(DF!F9210,Sheet3!$C$1:$C$126,0))</f>
        <v>#N/A</v>
      </c>
      <c r="F9210" t="s">
        <v>14686</v>
      </c>
      <c r="G9210">
        <v>3.8</v>
      </c>
      <c r="H9210">
        <v>57</v>
      </c>
      <c r="I9210">
        <v>16.399999999999999</v>
      </c>
      <c r="J9210" t="s">
        <v>15355</v>
      </c>
      <c r="K9210" t="s">
        <v>15374</v>
      </c>
      <c r="L9210" t="e">
        <f>VLOOKUP(F9210,Sheet3!$B$2:$H$126,7,0)</f>
        <v>#N/A</v>
      </c>
    </row>
    <row r="9211" spans="1:12" hidden="1" x14ac:dyDescent="0.2">
      <c r="A9211" t="s">
        <v>7204</v>
      </c>
      <c r="B9211" t="s">
        <v>10944</v>
      </c>
      <c r="C9211" t="s">
        <v>11632</v>
      </c>
      <c r="D9211" t="e">
        <f>INDEX(Sheet3!$D$1:$D$126,MATCH(DF!F9211,Sheet3!$C$1:$C$126,0))</f>
        <v>#N/A</v>
      </c>
      <c r="E9211" t="e">
        <f>INDEX(Sheet3!$E$1:$E$126,MATCH(DF!F9211,Sheet3!$C$1:$C$126,0))</f>
        <v>#N/A</v>
      </c>
      <c r="F9211" t="s">
        <v>14687</v>
      </c>
      <c r="G9211">
        <v>3.6</v>
      </c>
      <c r="H9211">
        <v>57</v>
      </c>
      <c r="I9211">
        <v>14.39</v>
      </c>
      <c r="J9211" t="s">
        <v>15355</v>
      </c>
      <c r="K9211" t="s">
        <v>15374</v>
      </c>
      <c r="L9211" t="e">
        <f>VLOOKUP(F9211,Sheet3!$B$2:$H$126,7,0)</f>
        <v>#N/A</v>
      </c>
    </row>
    <row r="9212" spans="1:12" hidden="1" x14ac:dyDescent="0.2">
      <c r="A9212" t="s">
        <v>7205</v>
      </c>
      <c r="B9212" t="s">
        <v>10944</v>
      </c>
      <c r="C9212" t="s">
        <v>11314</v>
      </c>
      <c r="D9212" t="e">
        <f>INDEX(Sheet3!$D$1:$D$126,MATCH(DF!F9212,Sheet3!$C$1:$C$126,0))</f>
        <v>#N/A</v>
      </c>
      <c r="E9212" t="e">
        <f>INDEX(Sheet3!$E$1:$E$126,MATCH(DF!F9212,Sheet3!$C$1:$C$126,0))</f>
        <v>#N/A</v>
      </c>
      <c r="F9212" t="s">
        <v>14688</v>
      </c>
      <c r="G9212">
        <v>3.6</v>
      </c>
      <c r="H9212">
        <v>57</v>
      </c>
      <c r="I9212">
        <v>8.86</v>
      </c>
      <c r="J9212" t="s">
        <v>15355</v>
      </c>
      <c r="K9212" t="s">
        <v>15374</v>
      </c>
      <c r="L9212" t="e">
        <f>VLOOKUP(F9212,Sheet3!$B$2:$H$126,7,0)</f>
        <v>#N/A</v>
      </c>
    </row>
    <row r="9213" spans="1:12" hidden="1" x14ac:dyDescent="0.2">
      <c r="A9213" t="s">
        <v>7206</v>
      </c>
      <c r="B9213" t="s">
        <v>10950</v>
      </c>
      <c r="C9213" t="s">
        <v>11617</v>
      </c>
      <c r="D9213" t="e">
        <f>INDEX(Sheet3!$D$1:$D$126,MATCH(DF!F9213,Sheet3!$C$1:$C$126,0))</f>
        <v>#N/A</v>
      </c>
      <c r="E9213" t="e">
        <f>INDEX(Sheet3!$E$1:$E$126,MATCH(DF!F9213,Sheet3!$C$1:$C$126,0))</f>
        <v>#N/A</v>
      </c>
      <c r="F9213" t="s">
        <v>14625</v>
      </c>
      <c r="G9213">
        <v>3.8</v>
      </c>
      <c r="H9213">
        <v>57</v>
      </c>
      <c r="I9213">
        <v>14.53</v>
      </c>
      <c r="J9213" t="s">
        <v>15339</v>
      </c>
      <c r="K9213" t="s">
        <v>15374</v>
      </c>
      <c r="L9213" t="e">
        <f>VLOOKUP(F9213,Sheet3!$B$2:$H$126,7,0)</f>
        <v>#N/A</v>
      </c>
    </row>
    <row r="9214" spans="1:12" hidden="1" x14ac:dyDescent="0.2">
      <c r="A9214" t="s">
        <v>7207</v>
      </c>
      <c r="B9214" t="s">
        <v>10957</v>
      </c>
      <c r="C9214" t="s">
        <v>11404</v>
      </c>
      <c r="D9214" t="e">
        <f>INDEX(Sheet3!$D$1:$D$126,MATCH(DF!F9214,Sheet3!$C$1:$C$126,0))</f>
        <v>#N/A</v>
      </c>
      <c r="E9214" t="e">
        <f>INDEX(Sheet3!$E$1:$E$126,MATCH(DF!F9214,Sheet3!$C$1:$C$126,0))</f>
        <v>#N/A</v>
      </c>
      <c r="F9214" t="s">
        <v>14631</v>
      </c>
      <c r="G9214">
        <v>3.6</v>
      </c>
      <c r="H9214">
        <v>58</v>
      </c>
      <c r="I9214">
        <v>19</v>
      </c>
      <c r="J9214" t="s">
        <v>15343</v>
      </c>
      <c r="K9214" t="s">
        <v>15374</v>
      </c>
      <c r="L9214" t="e">
        <f>VLOOKUP(F9214,Sheet3!$B$2:$H$126,7,0)</f>
        <v>#N/A</v>
      </c>
    </row>
    <row r="9215" spans="1:12" hidden="1" x14ac:dyDescent="0.2">
      <c r="A9215" t="s">
        <v>7208</v>
      </c>
      <c r="B9215" t="s">
        <v>10950</v>
      </c>
      <c r="C9215" t="s">
        <v>11617</v>
      </c>
      <c r="D9215" t="e">
        <f>INDEX(Sheet3!$D$1:$D$126,MATCH(DF!F9215,Sheet3!$C$1:$C$126,0))</f>
        <v>#N/A</v>
      </c>
      <c r="E9215" t="e">
        <f>INDEX(Sheet3!$E$1:$E$126,MATCH(DF!F9215,Sheet3!$C$1:$C$126,0))</f>
        <v>#N/A</v>
      </c>
      <c r="F9215" t="s">
        <v>12998</v>
      </c>
      <c r="G9215">
        <v>3.5</v>
      </c>
      <c r="H9215">
        <v>58</v>
      </c>
      <c r="I9215">
        <v>7.99</v>
      </c>
      <c r="J9215" t="s">
        <v>15355</v>
      </c>
      <c r="K9215" t="s">
        <v>15374</v>
      </c>
      <c r="L9215" t="e">
        <f>VLOOKUP(F9215,Sheet3!$B$2:$H$126,7,0)</f>
        <v>#N/A</v>
      </c>
    </row>
    <row r="9216" spans="1:12" hidden="1" x14ac:dyDescent="0.2">
      <c r="A9216" t="s">
        <v>7209</v>
      </c>
      <c r="B9216" t="s">
        <v>10950</v>
      </c>
      <c r="C9216" t="s">
        <v>11020</v>
      </c>
      <c r="D9216" t="e">
        <f>INDEX(Sheet3!$D$1:$D$126,MATCH(DF!F9216,Sheet3!$C$1:$C$126,0))</f>
        <v>#N/A</v>
      </c>
      <c r="E9216" t="e">
        <f>INDEX(Sheet3!$E$1:$E$126,MATCH(DF!F9216,Sheet3!$C$1:$C$126,0))</f>
        <v>#N/A</v>
      </c>
      <c r="F9216" t="s">
        <v>14224</v>
      </c>
      <c r="G9216">
        <v>3.8</v>
      </c>
      <c r="H9216">
        <v>59</v>
      </c>
      <c r="I9216">
        <v>15.3</v>
      </c>
      <c r="J9216" t="s">
        <v>15355</v>
      </c>
      <c r="K9216" t="s">
        <v>15374</v>
      </c>
      <c r="L9216" t="e">
        <f>VLOOKUP(F9216,Sheet3!$B$2:$H$126,7,0)</f>
        <v>#N/A</v>
      </c>
    </row>
    <row r="9217" spans="1:12" hidden="1" x14ac:dyDescent="0.2">
      <c r="A9217" t="s">
        <v>7210</v>
      </c>
      <c r="B9217" t="s">
        <v>10944</v>
      </c>
      <c r="C9217" t="s">
        <v>11632</v>
      </c>
      <c r="D9217" t="e">
        <f>INDEX(Sheet3!$D$1:$D$126,MATCH(DF!F9217,Sheet3!$C$1:$C$126,0))</f>
        <v>#N/A</v>
      </c>
      <c r="E9217" t="e">
        <f>INDEX(Sheet3!$E$1:$E$126,MATCH(DF!F9217,Sheet3!$C$1:$C$126,0))</f>
        <v>#N/A</v>
      </c>
      <c r="F9217" t="s">
        <v>14689</v>
      </c>
      <c r="G9217">
        <v>3.9</v>
      </c>
      <c r="H9217">
        <v>59</v>
      </c>
      <c r="I9217">
        <v>19.98</v>
      </c>
      <c r="J9217" t="s">
        <v>15339</v>
      </c>
      <c r="K9217" t="s">
        <v>15374</v>
      </c>
      <c r="L9217" t="e">
        <f>VLOOKUP(F9217,Sheet3!$B$2:$H$126,7,0)</f>
        <v>#N/A</v>
      </c>
    </row>
    <row r="9218" spans="1:12" hidden="1" x14ac:dyDescent="0.2">
      <c r="A9218" t="s">
        <v>7211</v>
      </c>
      <c r="B9218" t="s">
        <v>10949</v>
      </c>
      <c r="C9218" t="s">
        <v>11180</v>
      </c>
      <c r="D9218" t="e">
        <f>INDEX(Sheet3!$D$1:$D$126,MATCH(DF!F9218,Sheet3!$C$1:$C$126,0))</f>
        <v>#N/A</v>
      </c>
      <c r="E9218" t="e">
        <f>INDEX(Sheet3!$E$1:$E$126,MATCH(DF!F9218,Sheet3!$C$1:$C$126,0))</f>
        <v>#N/A</v>
      </c>
      <c r="F9218" t="s">
        <v>12107</v>
      </c>
      <c r="G9218">
        <v>3.9</v>
      </c>
      <c r="H9218">
        <v>59</v>
      </c>
      <c r="I9218">
        <v>12.18</v>
      </c>
      <c r="J9218" t="s">
        <v>15345</v>
      </c>
      <c r="K9218" t="s">
        <v>15374</v>
      </c>
      <c r="L9218" t="e">
        <f>VLOOKUP(F9218,Sheet3!$B$2:$H$126,7,0)</f>
        <v>#N/A</v>
      </c>
    </row>
    <row r="9219" spans="1:12" hidden="1" x14ac:dyDescent="0.2">
      <c r="A9219" t="s">
        <v>7212</v>
      </c>
      <c r="B9219" t="s">
        <v>10943</v>
      </c>
      <c r="C9219" t="s">
        <v>11618</v>
      </c>
      <c r="D9219" t="e">
        <f>INDEX(Sheet3!$D$1:$D$126,MATCH(DF!F9219,Sheet3!$C$1:$C$126,0))</f>
        <v>#N/A</v>
      </c>
      <c r="E9219" t="e">
        <f>INDEX(Sheet3!$E$1:$E$126,MATCH(DF!F9219,Sheet3!$C$1:$C$126,0))</f>
        <v>#N/A</v>
      </c>
      <c r="F9219" t="s">
        <v>14690</v>
      </c>
      <c r="G9219">
        <v>4</v>
      </c>
      <c r="H9219">
        <v>59</v>
      </c>
      <c r="I9219">
        <v>42</v>
      </c>
      <c r="J9219" t="s">
        <v>15338</v>
      </c>
      <c r="K9219" t="s">
        <v>15374</v>
      </c>
      <c r="L9219" t="e">
        <f>VLOOKUP(F9219,Sheet3!$B$2:$H$126,7,0)</f>
        <v>#N/A</v>
      </c>
    </row>
    <row r="9220" spans="1:12" hidden="1" x14ac:dyDescent="0.2">
      <c r="A9220" t="s">
        <v>7213</v>
      </c>
      <c r="B9220" t="s">
        <v>10951</v>
      </c>
      <c r="C9220" t="s">
        <v>11267</v>
      </c>
      <c r="D9220" t="e">
        <f>INDEX(Sheet3!$D$1:$D$126,MATCH(DF!F9220,Sheet3!$C$1:$C$126,0))</f>
        <v>#N/A</v>
      </c>
      <c r="E9220" t="e">
        <f>INDEX(Sheet3!$E$1:$E$126,MATCH(DF!F9220,Sheet3!$C$1:$C$126,0))</f>
        <v>#N/A</v>
      </c>
      <c r="F9220" t="s">
        <v>14616</v>
      </c>
      <c r="G9220">
        <v>3.8</v>
      </c>
      <c r="H9220">
        <v>60</v>
      </c>
      <c r="I9220">
        <v>39.9</v>
      </c>
      <c r="J9220" t="s">
        <v>15355</v>
      </c>
      <c r="K9220" t="s">
        <v>15374</v>
      </c>
      <c r="L9220" t="e">
        <f>VLOOKUP(F9220,Sheet3!$B$2:$H$126,7,0)</f>
        <v>#N/A</v>
      </c>
    </row>
    <row r="9221" spans="1:12" hidden="1" x14ac:dyDescent="0.2">
      <c r="A9221" t="s">
        <v>7214</v>
      </c>
      <c r="B9221" t="s">
        <v>10944</v>
      </c>
      <c r="C9221" t="s">
        <v>11638</v>
      </c>
      <c r="D9221" t="e">
        <f>INDEX(Sheet3!$D$1:$D$126,MATCH(DF!F9221,Sheet3!$C$1:$C$126,0))</f>
        <v>#N/A</v>
      </c>
      <c r="E9221" t="e">
        <f>INDEX(Sheet3!$E$1:$E$126,MATCH(DF!F9221,Sheet3!$C$1:$C$126,0))</f>
        <v>#N/A</v>
      </c>
      <c r="F9221" t="s">
        <v>14635</v>
      </c>
      <c r="G9221">
        <v>3.5</v>
      </c>
      <c r="H9221">
        <v>60</v>
      </c>
      <c r="I9221">
        <v>9.8000000000000007</v>
      </c>
      <c r="J9221" t="s">
        <v>15355</v>
      </c>
      <c r="K9221" t="s">
        <v>15374</v>
      </c>
      <c r="L9221" t="e">
        <f>VLOOKUP(F9221,Sheet3!$B$2:$H$126,7,0)</f>
        <v>#N/A</v>
      </c>
    </row>
    <row r="9222" spans="1:12" hidden="1" x14ac:dyDescent="0.2">
      <c r="A9222" t="s">
        <v>7215</v>
      </c>
      <c r="B9222" t="s">
        <v>10944</v>
      </c>
      <c r="C9222" t="s">
        <v>11271</v>
      </c>
      <c r="D9222" t="e">
        <f>INDEX(Sheet3!$D$1:$D$126,MATCH(DF!F9222,Sheet3!$C$1:$C$126,0))</f>
        <v>#N/A</v>
      </c>
      <c r="E9222" t="e">
        <f>INDEX(Sheet3!$E$1:$E$126,MATCH(DF!F9222,Sheet3!$C$1:$C$126,0))</f>
        <v>#N/A</v>
      </c>
      <c r="F9222" t="s">
        <v>14647</v>
      </c>
      <c r="G9222">
        <v>3.6</v>
      </c>
      <c r="H9222">
        <v>61</v>
      </c>
      <c r="I9222">
        <v>22.9</v>
      </c>
      <c r="J9222" t="s">
        <v>15355</v>
      </c>
      <c r="K9222" t="s">
        <v>15374</v>
      </c>
      <c r="L9222" t="e">
        <f>VLOOKUP(F9222,Sheet3!$B$2:$H$126,7,0)</f>
        <v>#N/A</v>
      </c>
    </row>
    <row r="9223" spans="1:12" hidden="1" x14ac:dyDescent="0.2">
      <c r="A9223" t="s">
        <v>7216</v>
      </c>
      <c r="B9223" t="s">
        <v>10943</v>
      </c>
      <c r="C9223" t="s">
        <v>11621</v>
      </c>
      <c r="D9223" t="e">
        <f>INDEX(Sheet3!$D$1:$D$126,MATCH(DF!F9223,Sheet3!$C$1:$C$126,0))</f>
        <v>#N/A</v>
      </c>
      <c r="E9223" t="e">
        <f>INDEX(Sheet3!$E$1:$E$126,MATCH(DF!F9223,Sheet3!$C$1:$C$126,0))</f>
        <v>#N/A</v>
      </c>
      <c r="F9223" t="s">
        <v>14691</v>
      </c>
      <c r="G9223">
        <v>4.2</v>
      </c>
      <c r="H9223">
        <v>62</v>
      </c>
      <c r="I9223">
        <v>14.21</v>
      </c>
      <c r="J9223" t="s">
        <v>15355</v>
      </c>
      <c r="K9223" t="s">
        <v>15374</v>
      </c>
      <c r="L9223" t="e">
        <f>VLOOKUP(F9223,Sheet3!$B$2:$H$126,7,0)</f>
        <v>#N/A</v>
      </c>
    </row>
    <row r="9224" spans="1:12" hidden="1" x14ac:dyDescent="0.2">
      <c r="A9224" t="s">
        <v>7217</v>
      </c>
      <c r="B9224" t="s">
        <v>10950</v>
      </c>
      <c r="C9224" t="s">
        <v>11617</v>
      </c>
      <c r="D9224" t="e">
        <f>INDEX(Sheet3!$D$1:$D$126,MATCH(DF!F9224,Sheet3!$C$1:$C$126,0))</f>
        <v>#N/A</v>
      </c>
      <c r="E9224" t="e">
        <f>INDEX(Sheet3!$E$1:$E$126,MATCH(DF!F9224,Sheet3!$C$1:$C$126,0))</f>
        <v>#N/A</v>
      </c>
      <c r="F9224" t="s">
        <v>13477</v>
      </c>
      <c r="G9224">
        <v>3.7</v>
      </c>
      <c r="H9224">
        <v>62</v>
      </c>
      <c r="I9224">
        <v>11.8</v>
      </c>
      <c r="J9224" t="s">
        <v>15355</v>
      </c>
      <c r="K9224" t="s">
        <v>15374</v>
      </c>
      <c r="L9224" t="e">
        <f>VLOOKUP(F9224,Sheet3!$B$2:$H$126,7,0)</f>
        <v>#N/A</v>
      </c>
    </row>
    <row r="9225" spans="1:12" hidden="1" x14ac:dyDescent="0.2">
      <c r="A9225" t="s">
        <v>7218</v>
      </c>
      <c r="B9225" t="s">
        <v>10957</v>
      </c>
      <c r="C9225" t="s">
        <v>11404</v>
      </c>
      <c r="D9225" t="e">
        <f>INDEX(Sheet3!$D$1:$D$126,MATCH(DF!F9225,Sheet3!$C$1:$C$126,0))</f>
        <v>#N/A</v>
      </c>
      <c r="E9225" t="e">
        <f>INDEX(Sheet3!$E$1:$E$126,MATCH(DF!F9225,Sheet3!$C$1:$C$126,0))</f>
        <v>#N/A</v>
      </c>
      <c r="F9225" t="s">
        <v>14631</v>
      </c>
      <c r="G9225">
        <v>3.9</v>
      </c>
      <c r="H9225">
        <v>62</v>
      </c>
      <c r="I9225">
        <v>18.5</v>
      </c>
      <c r="J9225" t="s">
        <v>15340</v>
      </c>
      <c r="K9225" t="s">
        <v>15374</v>
      </c>
      <c r="L9225" t="e">
        <f>VLOOKUP(F9225,Sheet3!$B$2:$H$126,7,0)</f>
        <v>#N/A</v>
      </c>
    </row>
    <row r="9226" spans="1:12" hidden="1" x14ac:dyDescent="0.2">
      <c r="A9226" t="s">
        <v>7219</v>
      </c>
      <c r="B9226" t="s">
        <v>10944</v>
      </c>
      <c r="C9226" t="s">
        <v>11629</v>
      </c>
      <c r="D9226" t="e">
        <f>INDEX(Sheet3!$D$1:$D$126,MATCH(DF!F9226,Sheet3!$C$1:$C$126,0))</f>
        <v>#N/A</v>
      </c>
      <c r="E9226" t="e">
        <f>INDEX(Sheet3!$E$1:$E$126,MATCH(DF!F9226,Sheet3!$C$1:$C$126,0))</f>
        <v>#N/A</v>
      </c>
      <c r="F9226" t="s">
        <v>14692</v>
      </c>
      <c r="G9226">
        <v>3.8</v>
      </c>
      <c r="H9226">
        <v>62</v>
      </c>
      <c r="I9226">
        <v>12.5</v>
      </c>
      <c r="J9226" t="s">
        <v>15355</v>
      </c>
      <c r="K9226" t="s">
        <v>15374</v>
      </c>
      <c r="L9226" t="e">
        <f>VLOOKUP(F9226,Sheet3!$B$2:$H$126,7,0)</f>
        <v>#N/A</v>
      </c>
    </row>
    <row r="9227" spans="1:12" hidden="1" x14ac:dyDescent="0.2">
      <c r="A9227" t="s">
        <v>7220</v>
      </c>
      <c r="B9227" t="s">
        <v>10957</v>
      </c>
      <c r="C9227" t="s">
        <v>11404</v>
      </c>
      <c r="D9227" t="e">
        <f>INDEX(Sheet3!$D$1:$D$126,MATCH(DF!F9227,Sheet3!$C$1:$C$126,0))</f>
        <v>#N/A</v>
      </c>
      <c r="E9227" t="e">
        <f>INDEX(Sheet3!$E$1:$E$126,MATCH(DF!F9227,Sheet3!$C$1:$C$126,0))</f>
        <v>#N/A</v>
      </c>
      <c r="F9227" t="s">
        <v>13874</v>
      </c>
      <c r="G9227">
        <v>3.6</v>
      </c>
      <c r="H9227">
        <v>63</v>
      </c>
      <c r="I9227">
        <v>12.6</v>
      </c>
      <c r="J9227" t="s">
        <v>15339</v>
      </c>
      <c r="K9227" t="s">
        <v>15374</v>
      </c>
      <c r="L9227" t="e">
        <f>VLOOKUP(F9227,Sheet3!$B$2:$H$126,7,0)</f>
        <v>#N/A</v>
      </c>
    </row>
    <row r="9228" spans="1:12" hidden="1" x14ac:dyDescent="0.2">
      <c r="A9228" t="s">
        <v>7221</v>
      </c>
      <c r="B9228" t="s">
        <v>10957</v>
      </c>
      <c r="C9228" t="s">
        <v>11048</v>
      </c>
      <c r="D9228" t="e">
        <f>INDEX(Sheet3!$D$1:$D$126,MATCH(DF!F9228,Sheet3!$C$1:$C$126,0))</f>
        <v>#N/A</v>
      </c>
      <c r="E9228" t="e">
        <f>INDEX(Sheet3!$E$1:$E$126,MATCH(DF!F9228,Sheet3!$C$1:$C$126,0))</f>
        <v>#N/A</v>
      </c>
      <c r="F9228" t="s">
        <v>13419</v>
      </c>
      <c r="G9228">
        <v>3.8</v>
      </c>
      <c r="H9228">
        <v>64</v>
      </c>
      <c r="I9228">
        <v>19.489999999999998</v>
      </c>
      <c r="J9228" t="s">
        <v>15355</v>
      </c>
      <c r="K9228" t="s">
        <v>15374</v>
      </c>
      <c r="L9228" t="e">
        <f>VLOOKUP(F9228,Sheet3!$B$2:$H$126,7,0)</f>
        <v>#N/A</v>
      </c>
    </row>
    <row r="9229" spans="1:12" hidden="1" x14ac:dyDescent="0.2">
      <c r="A9229" t="s">
        <v>7222</v>
      </c>
      <c r="B9229" t="s">
        <v>10943</v>
      </c>
      <c r="C9229" t="s">
        <v>11616</v>
      </c>
      <c r="D9229" t="e">
        <f>INDEX(Sheet3!$D$1:$D$126,MATCH(DF!F9229,Sheet3!$C$1:$C$126,0))</f>
        <v>#N/A</v>
      </c>
      <c r="E9229" t="e">
        <f>INDEX(Sheet3!$E$1:$E$126,MATCH(DF!F9229,Sheet3!$C$1:$C$126,0))</f>
        <v>#N/A</v>
      </c>
      <c r="F9229" t="s">
        <v>14693</v>
      </c>
      <c r="G9229">
        <v>3.6</v>
      </c>
      <c r="H9229">
        <v>64</v>
      </c>
      <c r="I9229">
        <v>28.5</v>
      </c>
      <c r="J9229" t="s">
        <v>15355</v>
      </c>
      <c r="K9229" t="s">
        <v>15374</v>
      </c>
      <c r="L9229" t="e">
        <f>VLOOKUP(F9229,Sheet3!$B$2:$H$126,7,0)</f>
        <v>#N/A</v>
      </c>
    </row>
    <row r="9230" spans="1:12" hidden="1" x14ac:dyDescent="0.2">
      <c r="A9230" t="s">
        <v>7223</v>
      </c>
      <c r="B9230" t="s">
        <v>10943</v>
      </c>
      <c r="C9230" t="s">
        <v>11618</v>
      </c>
      <c r="D9230" t="e">
        <f>INDEX(Sheet3!$D$1:$D$126,MATCH(DF!F9230,Sheet3!$C$1:$C$126,0))</f>
        <v>#N/A</v>
      </c>
      <c r="E9230" t="e">
        <f>INDEX(Sheet3!$E$1:$E$126,MATCH(DF!F9230,Sheet3!$C$1:$C$126,0))</f>
        <v>#N/A</v>
      </c>
      <c r="F9230" t="s">
        <v>14694</v>
      </c>
      <c r="G9230">
        <v>3.7</v>
      </c>
      <c r="H9230">
        <v>64</v>
      </c>
      <c r="I9230">
        <v>46.95</v>
      </c>
      <c r="J9230" t="s">
        <v>15355</v>
      </c>
      <c r="K9230" t="s">
        <v>15374</v>
      </c>
      <c r="L9230" t="e">
        <f>VLOOKUP(F9230,Sheet3!$B$2:$H$126,7,0)</f>
        <v>#N/A</v>
      </c>
    </row>
    <row r="9231" spans="1:12" hidden="1" x14ac:dyDescent="0.2">
      <c r="A9231" t="s">
        <v>7224</v>
      </c>
      <c r="B9231" t="s">
        <v>10943</v>
      </c>
      <c r="C9231" t="s">
        <v>11618</v>
      </c>
      <c r="D9231" t="e">
        <f>INDEX(Sheet3!$D$1:$D$126,MATCH(DF!F9231,Sheet3!$C$1:$C$126,0))</f>
        <v>#N/A</v>
      </c>
      <c r="E9231" t="e">
        <f>INDEX(Sheet3!$E$1:$E$126,MATCH(DF!F9231,Sheet3!$C$1:$C$126,0))</f>
        <v>#N/A</v>
      </c>
      <c r="F9231" t="s">
        <v>14695</v>
      </c>
      <c r="G9231">
        <v>3.6</v>
      </c>
      <c r="H9231">
        <v>64</v>
      </c>
      <c r="I9231">
        <v>51.69</v>
      </c>
      <c r="J9231" t="s">
        <v>15355</v>
      </c>
      <c r="K9231" t="s">
        <v>15374</v>
      </c>
      <c r="L9231" t="e">
        <f>VLOOKUP(F9231,Sheet3!$B$2:$H$126,7,0)</f>
        <v>#N/A</v>
      </c>
    </row>
    <row r="9232" spans="1:12" hidden="1" x14ac:dyDescent="0.2">
      <c r="A9232" t="s">
        <v>7225</v>
      </c>
      <c r="B9232" t="s">
        <v>10944</v>
      </c>
      <c r="C9232" t="s">
        <v>11271</v>
      </c>
      <c r="D9232" t="e">
        <f>INDEX(Sheet3!$D$1:$D$126,MATCH(DF!F9232,Sheet3!$C$1:$C$126,0))</f>
        <v>#N/A</v>
      </c>
      <c r="E9232" t="e">
        <f>INDEX(Sheet3!$E$1:$E$126,MATCH(DF!F9232,Sheet3!$C$1:$C$126,0))</f>
        <v>#N/A</v>
      </c>
      <c r="F9232" t="s">
        <v>14647</v>
      </c>
      <c r="G9232">
        <v>4.0999999999999996</v>
      </c>
      <c r="H9232">
        <v>64</v>
      </c>
      <c r="I9232">
        <v>24.15</v>
      </c>
      <c r="J9232" t="s">
        <v>15346</v>
      </c>
      <c r="K9232" t="s">
        <v>15374</v>
      </c>
      <c r="L9232" t="e">
        <f>VLOOKUP(F9232,Sheet3!$B$2:$H$126,7,0)</f>
        <v>#N/A</v>
      </c>
    </row>
    <row r="9233" spans="1:12" hidden="1" x14ac:dyDescent="0.2">
      <c r="A9233" t="s">
        <v>7226</v>
      </c>
      <c r="B9233" t="s">
        <v>10944</v>
      </c>
      <c r="C9233" t="s">
        <v>11308</v>
      </c>
      <c r="D9233" t="e">
        <f>INDEX(Sheet3!$D$1:$D$126,MATCH(DF!F9233,Sheet3!$C$1:$C$126,0))</f>
        <v>#N/A</v>
      </c>
      <c r="E9233" t="e">
        <f>INDEX(Sheet3!$E$1:$E$126,MATCH(DF!F9233,Sheet3!$C$1:$C$126,0))</f>
        <v>#N/A</v>
      </c>
      <c r="F9233" t="s">
        <v>14696</v>
      </c>
      <c r="G9233">
        <v>3.7</v>
      </c>
      <c r="H9233">
        <v>65</v>
      </c>
      <c r="I9233">
        <v>8.32</v>
      </c>
      <c r="J9233" t="s">
        <v>15355</v>
      </c>
      <c r="K9233" t="s">
        <v>15374</v>
      </c>
      <c r="L9233" t="e">
        <f>VLOOKUP(F9233,Sheet3!$B$2:$H$126,7,0)</f>
        <v>#N/A</v>
      </c>
    </row>
    <row r="9234" spans="1:12" hidden="1" x14ac:dyDescent="0.2">
      <c r="A9234" t="s">
        <v>7227</v>
      </c>
      <c r="B9234" t="s">
        <v>10950</v>
      </c>
      <c r="C9234" t="s">
        <v>11090</v>
      </c>
      <c r="D9234" t="e">
        <f>INDEX(Sheet3!$D$1:$D$126,MATCH(DF!F9234,Sheet3!$C$1:$C$126,0))</f>
        <v>#N/A</v>
      </c>
      <c r="E9234" t="e">
        <f>INDEX(Sheet3!$E$1:$E$126,MATCH(DF!F9234,Sheet3!$C$1:$C$126,0))</f>
        <v>#N/A</v>
      </c>
      <c r="F9234" t="s">
        <v>12476</v>
      </c>
      <c r="G9234">
        <v>3.9</v>
      </c>
      <c r="H9234">
        <v>66</v>
      </c>
      <c r="I9234">
        <v>15.6</v>
      </c>
      <c r="J9234" t="s">
        <v>15339</v>
      </c>
      <c r="K9234" t="s">
        <v>15374</v>
      </c>
      <c r="L9234" t="e">
        <f>VLOOKUP(F9234,Sheet3!$B$2:$H$126,7,0)</f>
        <v>#N/A</v>
      </c>
    </row>
    <row r="9235" spans="1:12" hidden="1" x14ac:dyDescent="0.2">
      <c r="A9235" t="s">
        <v>7228</v>
      </c>
      <c r="B9235" t="s">
        <v>10957</v>
      </c>
      <c r="C9235" t="s">
        <v>11156</v>
      </c>
      <c r="D9235" t="e">
        <f>INDEX(Sheet3!$D$1:$D$126,MATCH(DF!F9235,Sheet3!$C$1:$C$126,0))</f>
        <v>#N/A</v>
      </c>
      <c r="E9235" t="e">
        <f>INDEX(Sheet3!$E$1:$E$126,MATCH(DF!F9235,Sheet3!$C$1:$C$126,0))</f>
        <v>#N/A</v>
      </c>
      <c r="F9235" t="s">
        <v>14619</v>
      </c>
      <c r="G9235">
        <v>4.0999999999999996</v>
      </c>
      <c r="H9235">
        <v>66</v>
      </c>
      <c r="I9235">
        <v>42.95</v>
      </c>
      <c r="J9235" t="s">
        <v>15354</v>
      </c>
      <c r="K9235" t="s">
        <v>15374</v>
      </c>
      <c r="L9235" t="e">
        <f>VLOOKUP(F9235,Sheet3!$B$2:$H$126,7,0)</f>
        <v>#N/A</v>
      </c>
    </row>
    <row r="9236" spans="1:12" hidden="1" x14ac:dyDescent="0.2">
      <c r="A9236" t="s">
        <v>7229</v>
      </c>
      <c r="B9236" t="s">
        <v>10944</v>
      </c>
      <c r="C9236" t="s">
        <v>11058</v>
      </c>
      <c r="D9236" t="e">
        <f>INDEX(Sheet3!$D$1:$D$126,MATCH(DF!F9236,Sheet3!$C$1:$C$126,0))</f>
        <v>#N/A</v>
      </c>
      <c r="E9236" t="e">
        <f>INDEX(Sheet3!$E$1:$E$126,MATCH(DF!F9236,Sheet3!$C$1:$C$126,0))</f>
        <v>#N/A</v>
      </c>
      <c r="F9236" t="s">
        <v>14639</v>
      </c>
      <c r="G9236">
        <v>4.5</v>
      </c>
      <c r="H9236">
        <v>66</v>
      </c>
      <c r="I9236">
        <v>239</v>
      </c>
      <c r="J9236" t="s">
        <v>15353</v>
      </c>
      <c r="K9236" t="s">
        <v>15374</v>
      </c>
      <c r="L9236" t="e">
        <f>VLOOKUP(F9236,Sheet3!$B$2:$H$126,7,0)</f>
        <v>#N/A</v>
      </c>
    </row>
    <row r="9237" spans="1:12" hidden="1" x14ac:dyDescent="0.2">
      <c r="A9237" t="s">
        <v>7230</v>
      </c>
      <c r="B9237" t="s">
        <v>10943</v>
      </c>
      <c r="C9237" t="s">
        <v>11618</v>
      </c>
      <c r="D9237" t="e">
        <f>INDEX(Sheet3!$D$1:$D$126,MATCH(DF!F9237,Sheet3!$C$1:$C$126,0))</f>
        <v>#N/A</v>
      </c>
      <c r="E9237" t="e">
        <f>INDEX(Sheet3!$E$1:$E$126,MATCH(DF!F9237,Sheet3!$C$1:$C$126,0))</f>
        <v>#N/A</v>
      </c>
      <c r="F9237" t="s">
        <v>14697</v>
      </c>
      <c r="G9237">
        <v>4.4000000000000004</v>
      </c>
      <c r="H9237">
        <v>67</v>
      </c>
      <c r="I9237">
        <v>169</v>
      </c>
      <c r="J9237" t="s">
        <v>15357</v>
      </c>
      <c r="K9237" t="s">
        <v>15374</v>
      </c>
      <c r="L9237" t="e">
        <f>VLOOKUP(F9237,Sheet3!$B$2:$H$126,7,0)</f>
        <v>#N/A</v>
      </c>
    </row>
    <row r="9238" spans="1:12" hidden="1" x14ac:dyDescent="0.2">
      <c r="A9238" t="s">
        <v>7231</v>
      </c>
      <c r="B9238" t="s">
        <v>10944</v>
      </c>
      <c r="C9238" t="s">
        <v>11628</v>
      </c>
      <c r="D9238" t="e">
        <f>INDEX(Sheet3!$D$1:$D$126,MATCH(DF!F9238,Sheet3!$C$1:$C$126,0))</f>
        <v>#N/A</v>
      </c>
      <c r="E9238" t="e">
        <f>INDEX(Sheet3!$E$1:$E$126,MATCH(DF!F9238,Sheet3!$C$1:$C$126,0))</f>
        <v>#N/A</v>
      </c>
      <c r="F9238" t="s">
        <v>14659</v>
      </c>
      <c r="G9238">
        <v>4</v>
      </c>
      <c r="H9238">
        <v>67</v>
      </c>
      <c r="I9238">
        <v>47.53</v>
      </c>
      <c r="J9238" t="s">
        <v>15344</v>
      </c>
      <c r="K9238" t="s">
        <v>15374</v>
      </c>
      <c r="L9238" t="e">
        <f>VLOOKUP(F9238,Sheet3!$B$2:$H$126,7,0)</f>
        <v>#N/A</v>
      </c>
    </row>
    <row r="9239" spans="1:12" hidden="1" x14ac:dyDescent="0.2">
      <c r="A9239" t="s">
        <v>7232</v>
      </c>
      <c r="B9239" t="s">
        <v>10944</v>
      </c>
      <c r="C9239" t="s">
        <v>11624</v>
      </c>
      <c r="D9239" t="e">
        <f>INDEX(Sheet3!$D$1:$D$126,MATCH(DF!F9239,Sheet3!$C$1:$C$126,0))</f>
        <v>#N/A</v>
      </c>
      <c r="E9239" t="e">
        <f>INDEX(Sheet3!$E$1:$E$126,MATCH(DF!F9239,Sheet3!$C$1:$C$126,0))</f>
        <v>#N/A</v>
      </c>
      <c r="F9239" t="s">
        <v>14660</v>
      </c>
      <c r="G9239">
        <v>3.8</v>
      </c>
      <c r="H9239">
        <v>67</v>
      </c>
      <c r="I9239">
        <v>19.399999999999999</v>
      </c>
      <c r="J9239" t="s">
        <v>15339</v>
      </c>
      <c r="K9239" t="s">
        <v>15374</v>
      </c>
      <c r="L9239" t="e">
        <f>VLOOKUP(F9239,Sheet3!$B$2:$H$126,7,0)</f>
        <v>#N/A</v>
      </c>
    </row>
    <row r="9240" spans="1:12" hidden="1" x14ac:dyDescent="0.2">
      <c r="A9240" t="s">
        <v>7233</v>
      </c>
      <c r="B9240" t="s">
        <v>10957</v>
      </c>
      <c r="C9240" t="s">
        <v>11527</v>
      </c>
      <c r="D9240" t="e">
        <f>INDEX(Sheet3!$D$1:$D$126,MATCH(DF!F9240,Sheet3!$C$1:$C$126,0))</f>
        <v>#N/A</v>
      </c>
      <c r="E9240" t="e">
        <f>INDEX(Sheet3!$E$1:$E$126,MATCH(DF!F9240,Sheet3!$C$1:$C$126,0))</f>
        <v>#N/A</v>
      </c>
      <c r="F9240" t="s">
        <v>13874</v>
      </c>
      <c r="G9240">
        <v>4</v>
      </c>
      <c r="H9240">
        <v>70</v>
      </c>
      <c r="I9240">
        <v>9.9700000000000006</v>
      </c>
      <c r="J9240" t="s">
        <v>15355</v>
      </c>
      <c r="K9240" t="s">
        <v>15374</v>
      </c>
      <c r="L9240" t="e">
        <f>VLOOKUP(F9240,Sheet3!$B$2:$H$126,7,0)</f>
        <v>#N/A</v>
      </c>
    </row>
    <row r="9241" spans="1:12" hidden="1" x14ac:dyDescent="0.2">
      <c r="A9241" t="s">
        <v>7234</v>
      </c>
      <c r="B9241" t="s">
        <v>10944</v>
      </c>
      <c r="C9241" t="s">
        <v>11000</v>
      </c>
      <c r="D9241" t="e">
        <f>INDEX(Sheet3!$D$1:$D$126,MATCH(DF!F9241,Sheet3!$C$1:$C$126,0))</f>
        <v>#N/A</v>
      </c>
      <c r="E9241" t="e">
        <f>INDEX(Sheet3!$E$1:$E$126,MATCH(DF!F9241,Sheet3!$C$1:$C$126,0))</f>
        <v>#N/A</v>
      </c>
      <c r="F9241" t="s">
        <v>13490</v>
      </c>
      <c r="G9241">
        <v>3.8</v>
      </c>
      <c r="H9241">
        <v>70</v>
      </c>
      <c r="I9241">
        <v>10.5</v>
      </c>
      <c r="J9241" t="s">
        <v>15355</v>
      </c>
      <c r="K9241" t="s">
        <v>15374</v>
      </c>
      <c r="L9241" t="e">
        <f>VLOOKUP(F9241,Sheet3!$B$2:$H$126,7,0)</f>
        <v>#N/A</v>
      </c>
    </row>
    <row r="9242" spans="1:12" hidden="1" x14ac:dyDescent="0.2">
      <c r="A9242" t="s">
        <v>7235</v>
      </c>
      <c r="B9242" t="s">
        <v>10950</v>
      </c>
      <c r="C9242" t="s">
        <v>11617</v>
      </c>
      <c r="D9242" t="e">
        <f>INDEX(Sheet3!$D$1:$D$126,MATCH(DF!F9242,Sheet3!$C$1:$C$126,0))</f>
        <v>#N/A</v>
      </c>
      <c r="E9242" t="e">
        <f>INDEX(Sheet3!$E$1:$E$126,MATCH(DF!F9242,Sheet3!$C$1:$C$126,0))</f>
        <v>#N/A</v>
      </c>
      <c r="F9242" t="s">
        <v>14698</v>
      </c>
      <c r="G9242">
        <v>4</v>
      </c>
      <c r="H9242">
        <v>70</v>
      </c>
      <c r="I9242">
        <v>19.989999999999998</v>
      </c>
      <c r="J9242" t="s">
        <v>15340</v>
      </c>
      <c r="K9242" t="s">
        <v>15374</v>
      </c>
      <c r="L9242" t="e">
        <f>VLOOKUP(F9242,Sheet3!$B$2:$H$126,7,0)</f>
        <v>#N/A</v>
      </c>
    </row>
    <row r="9243" spans="1:12" hidden="1" x14ac:dyDescent="0.2">
      <c r="A9243" t="s">
        <v>7236</v>
      </c>
      <c r="B9243" t="s">
        <v>10943</v>
      </c>
      <c r="C9243" t="s">
        <v>11618</v>
      </c>
      <c r="D9243" t="e">
        <f>INDEX(Sheet3!$D$1:$D$126,MATCH(DF!F9243,Sheet3!$C$1:$C$126,0))</f>
        <v>#N/A</v>
      </c>
      <c r="E9243" t="e">
        <f>INDEX(Sheet3!$E$1:$E$126,MATCH(DF!F9243,Sheet3!$C$1:$C$126,0))</f>
        <v>#N/A</v>
      </c>
      <c r="F9243" t="s">
        <v>14699</v>
      </c>
      <c r="G9243">
        <v>4.2</v>
      </c>
      <c r="H9243">
        <v>70</v>
      </c>
      <c r="I9243">
        <v>78.95</v>
      </c>
      <c r="J9243" t="s">
        <v>15354</v>
      </c>
      <c r="K9243" t="s">
        <v>15374</v>
      </c>
      <c r="L9243" t="e">
        <f>VLOOKUP(F9243,Sheet3!$B$2:$H$126,7,0)</f>
        <v>#N/A</v>
      </c>
    </row>
    <row r="9244" spans="1:12" hidden="1" x14ac:dyDescent="0.2">
      <c r="A9244" t="s">
        <v>7237</v>
      </c>
      <c r="B9244" t="s">
        <v>10944</v>
      </c>
      <c r="C9244" t="s">
        <v>11622</v>
      </c>
      <c r="D9244" t="e">
        <f>INDEX(Sheet3!$D$1:$D$126,MATCH(DF!F9244,Sheet3!$C$1:$C$126,0))</f>
        <v>#N/A</v>
      </c>
      <c r="E9244" t="e">
        <f>INDEX(Sheet3!$E$1:$E$126,MATCH(DF!F9244,Sheet3!$C$1:$C$126,0))</f>
        <v>#N/A</v>
      </c>
      <c r="F9244" t="s">
        <v>12179</v>
      </c>
      <c r="G9244">
        <v>4.0999999999999996</v>
      </c>
      <c r="H9244">
        <v>71</v>
      </c>
      <c r="I9244">
        <v>15.69</v>
      </c>
      <c r="J9244" t="s">
        <v>15341</v>
      </c>
      <c r="K9244" t="s">
        <v>15374</v>
      </c>
      <c r="L9244" t="e">
        <f>VLOOKUP(F9244,Sheet3!$B$2:$H$126,7,0)</f>
        <v>#N/A</v>
      </c>
    </row>
    <row r="9245" spans="1:12" hidden="1" x14ac:dyDescent="0.2">
      <c r="A9245" t="s">
        <v>7238</v>
      </c>
      <c r="B9245" t="s">
        <v>10957</v>
      </c>
      <c r="C9245" t="s">
        <v>11164</v>
      </c>
      <c r="D9245" t="e">
        <f>INDEX(Sheet3!$D$1:$D$126,MATCH(DF!F9245,Sheet3!$C$1:$C$126,0))</f>
        <v>#N/A</v>
      </c>
      <c r="E9245" t="e">
        <f>INDEX(Sheet3!$E$1:$E$126,MATCH(DF!F9245,Sheet3!$C$1:$C$126,0))</f>
        <v>#N/A</v>
      </c>
      <c r="F9245" t="s">
        <v>14700</v>
      </c>
      <c r="G9245">
        <v>4.2</v>
      </c>
      <c r="H9245">
        <v>71</v>
      </c>
      <c r="I9245">
        <v>8.0500000000000007</v>
      </c>
      <c r="J9245" t="s">
        <v>15355</v>
      </c>
      <c r="K9245" t="s">
        <v>15374</v>
      </c>
      <c r="L9245" t="e">
        <f>VLOOKUP(F9245,Sheet3!$B$2:$H$126,7,0)</f>
        <v>#N/A</v>
      </c>
    </row>
    <row r="9246" spans="1:12" hidden="1" x14ac:dyDescent="0.2">
      <c r="A9246" t="s">
        <v>7239</v>
      </c>
      <c r="B9246" t="s">
        <v>10944</v>
      </c>
      <c r="C9246" t="s">
        <v>11635</v>
      </c>
      <c r="D9246" t="e">
        <f>INDEX(Sheet3!$D$1:$D$126,MATCH(DF!F9246,Sheet3!$C$1:$C$126,0))</f>
        <v>#N/A</v>
      </c>
      <c r="E9246" t="e">
        <f>INDEX(Sheet3!$E$1:$E$126,MATCH(DF!F9246,Sheet3!$C$1:$C$126,0))</f>
        <v>#N/A</v>
      </c>
      <c r="F9246" t="s">
        <v>14681</v>
      </c>
      <c r="G9246">
        <v>4.0999999999999996</v>
      </c>
      <c r="H9246">
        <v>71</v>
      </c>
      <c r="I9246">
        <v>6.9</v>
      </c>
      <c r="J9246" t="s">
        <v>15355</v>
      </c>
      <c r="K9246" t="s">
        <v>15374</v>
      </c>
      <c r="L9246" t="e">
        <f>VLOOKUP(F9246,Sheet3!$B$2:$H$126,7,0)</f>
        <v>#N/A</v>
      </c>
    </row>
    <row r="9247" spans="1:12" hidden="1" x14ac:dyDescent="0.2">
      <c r="A9247" t="s">
        <v>7240</v>
      </c>
      <c r="B9247" t="s">
        <v>10957</v>
      </c>
      <c r="C9247" t="s">
        <v>11404</v>
      </c>
      <c r="D9247" t="e">
        <f>INDEX(Sheet3!$D$1:$D$126,MATCH(DF!F9247,Sheet3!$C$1:$C$126,0))</f>
        <v>#N/A</v>
      </c>
      <c r="E9247" t="e">
        <f>INDEX(Sheet3!$E$1:$E$126,MATCH(DF!F9247,Sheet3!$C$1:$C$126,0))</f>
        <v>#N/A</v>
      </c>
      <c r="F9247" t="s">
        <v>14630</v>
      </c>
      <c r="G9247">
        <v>3.6</v>
      </c>
      <c r="H9247">
        <v>72</v>
      </c>
      <c r="I9247">
        <v>16.59</v>
      </c>
      <c r="J9247" t="s">
        <v>15355</v>
      </c>
      <c r="K9247" t="s">
        <v>15374</v>
      </c>
      <c r="L9247" t="e">
        <f>VLOOKUP(F9247,Sheet3!$B$2:$H$126,7,0)</f>
        <v>#N/A</v>
      </c>
    </row>
    <row r="9248" spans="1:12" hidden="1" x14ac:dyDescent="0.2">
      <c r="A9248" t="s">
        <v>7241</v>
      </c>
      <c r="B9248" t="s">
        <v>10944</v>
      </c>
      <c r="C9248" t="s">
        <v>11316</v>
      </c>
      <c r="D9248" t="e">
        <f>INDEX(Sheet3!$D$1:$D$126,MATCH(DF!F9248,Sheet3!$C$1:$C$126,0))</f>
        <v>#N/A</v>
      </c>
      <c r="E9248" t="e">
        <f>INDEX(Sheet3!$E$1:$E$126,MATCH(DF!F9248,Sheet3!$C$1:$C$126,0))</f>
        <v>#N/A</v>
      </c>
      <c r="F9248" t="s">
        <v>13763</v>
      </c>
      <c r="G9248">
        <v>3.6</v>
      </c>
      <c r="H9248">
        <v>73</v>
      </c>
      <c r="I9248">
        <v>11.9</v>
      </c>
      <c r="J9248" t="s">
        <v>15355</v>
      </c>
      <c r="K9248" t="s">
        <v>15374</v>
      </c>
      <c r="L9248" t="e">
        <f>VLOOKUP(F9248,Sheet3!$B$2:$H$126,7,0)</f>
        <v>#N/A</v>
      </c>
    </row>
    <row r="9249" spans="1:12" hidden="1" x14ac:dyDescent="0.2">
      <c r="A9249" t="s">
        <v>7242</v>
      </c>
      <c r="B9249" t="s">
        <v>10943</v>
      </c>
      <c r="C9249" t="s">
        <v>11618</v>
      </c>
      <c r="D9249" t="e">
        <f>INDEX(Sheet3!$D$1:$D$126,MATCH(DF!F9249,Sheet3!$C$1:$C$126,0))</f>
        <v>#N/A</v>
      </c>
      <c r="E9249" t="e">
        <f>INDEX(Sheet3!$E$1:$E$126,MATCH(DF!F9249,Sheet3!$C$1:$C$126,0))</f>
        <v>#N/A</v>
      </c>
      <c r="F9249" t="s">
        <v>14701</v>
      </c>
      <c r="G9249">
        <v>4.2</v>
      </c>
      <c r="H9249">
        <v>74</v>
      </c>
      <c r="I9249">
        <v>54</v>
      </c>
      <c r="J9249" t="s">
        <v>15355</v>
      </c>
      <c r="K9249" t="s">
        <v>15374</v>
      </c>
      <c r="L9249" t="e">
        <f>VLOOKUP(F9249,Sheet3!$B$2:$H$126,7,0)</f>
        <v>#N/A</v>
      </c>
    </row>
    <row r="9250" spans="1:12" hidden="1" x14ac:dyDescent="0.2">
      <c r="A9250" t="s">
        <v>7243</v>
      </c>
      <c r="B9250" t="s">
        <v>10944</v>
      </c>
      <c r="C9250" t="s">
        <v>11624</v>
      </c>
      <c r="D9250" t="e">
        <f>INDEX(Sheet3!$D$1:$D$126,MATCH(DF!F9250,Sheet3!$C$1:$C$126,0))</f>
        <v>#N/A</v>
      </c>
      <c r="E9250" t="e">
        <f>INDEX(Sheet3!$E$1:$E$126,MATCH(DF!F9250,Sheet3!$C$1:$C$126,0))</f>
        <v>#N/A</v>
      </c>
      <c r="F9250" t="s">
        <v>14702</v>
      </c>
      <c r="G9250">
        <v>4</v>
      </c>
      <c r="H9250">
        <v>74</v>
      </c>
      <c r="I9250">
        <v>11.99</v>
      </c>
      <c r="J9250" t="s">
        <v>15355</v>
      </c>
      <c r="K9250" t="s">
        <v>15374</v>
      </c>
      <c r="L9250" t="e">
        <f>VLOOKUP(F9250,Sheet3!$B$2:$H$126,7,0)</f>
        <v>#N/A</v>
      </c>
    </row>
    <row r="9251" spans="1:12" hidden="1" x14ac:dyDescent="0.2">
      <c r="A9251" t="s">
        <v>7244</v>
      </c>
      <c r="B9251" t="s">
        <v>10944</v>
      </c>
      <c r="C9251" t="s">
        <v>11632</v>
      </c>
      <c r="D9251" t="e">
        <f>INDEX(Sheet3!$D$1:$D$126,MATCH(DF!F9251,Sheet3!$C$1:$C$126,0))</f>
        <v>#N/A</v>
      </c>
      <c r="E9251" t="e">
        <f>INDEX(Sheet3!$E$1:$E$126,MATCH(DF!F9251,Sheet3!$C$1:$C$126,0))</f>
        <v>#N/A</v>
      </c>
      <c r="F9251" t="s">
        <v>14703</v>
      </c>
      <c r="G9251">
        <v>3.8</v>
      </c>
      <c r="H9251">
        <v>74</v>
      </c>
      <c r="I9251">
        <v>8.99</v>
      </c>
      <c r="J9251" t="s">
        <v>15355</v>
      </c>
      <c r="K9251" t="s">
        <v>15374</v>
      </c>
      <c r="L9251" t="e">
        <f>VLOOKUP(F9251,Sheet3!$B$2:$H$126,7,0)</f>
        <v>#N/A</v>
      </c>
    </row>
    <row r="9252" spans="1:12" hidden="1" x14ac:dyDescent="0.2">
      <c r="A9252" t="s">
        <v>7092</v>
      </c>
      <c r="B9252" t="s">
        <v>10944</v>
      </c>
      <c r="C9252" t="s">
        <v>11622</v>
      </c>
      <c r="D9252" t="e">
        <f>INDEX(Sheet3!$D$1:$D$126,MATCH(DF!F9252,Sheet3!$C$1:$C$126,0))</f>
        <v>#N/A</v>
      </c>
      <c r="E9252" t="e">
        <f>INDEX(Sheet3!$E$1:$E$126,MATCH(DF!F9252,Sheet3!$C$1:$C$126,0))</f>
        <v>#N/A</v>
      </c>
      <c r="F9252" t="s">
        <v>12047</v>
      </c>
      <c r="G9252">
        <v>3.9</v>
      </c>
      <c r="H9252">
        <v>74</v>
      </c>
      <c r="I9252">
        <v>11.9</v>
      </c>
      <c r="J9252" t="s">
        <v>15341</v>
      </c>
      <c r="K9252" t="s">
        <v>15374</v>
      </c>
      <c r="L9252" t="e">
        <f>VLOOKUP(F9252,Sheet3!$B$2:$H$126,7,0)</f>
        <v>#N/A</v>
      </c>
    </row>
    <row r="9253" spans="1:12" hidden="1" x14ac:dyDescent="0.2">
      <c r="A9253" t="s">
        <v>7245</v>
      </c>
      <c r="B9253" t="s">
        <v>10943</v>
      </c>
      <c r="C9253" t="s">
        <v>11614</v>
      </c>
      <c r="D9253" t="e">
        <f>INDEX(Sheet3!$D$1:$D$126,MATCH(DF!F9253,Sheet3!$C$1:$C$126,0))</f>
        <v>#N/A</v>
      </c>
      <c r="E9253" t="e">
        <f>INDEX(Sheet3!$E$1:$E$126,MATCH(DF!F9253,Sheet3!$C$1:$C$126,0))</f>
        <v>#N/A</v>
      </c>
      <c r="F9253" t="s">
        <v>14669</v>
      </c>
      <c r="G9253">
        <v>3.7</v>
      </c>
      <c r="H9253">
        <v>75</v>
      </c>
      <c r="I9253">
        <v>11.07</v>
      </c>
      <c r="J9253" t="s">
        <v>15355</v>
      </c>
      <c r="K9253" t="s">
        <v>15374</v>
      </c>
      <c r="L9253" t="e">
        <f>VLOOKUP(F9253,Sheet3!$B$2:$H$126,7,0)</f>
        <v>#N/A</v>
      </c>
    </row>
    <row r="9254" spans="1:12" hidden="1" x14ac:dyDescent="0.2">
      <c r="A9254" t="s">
        <v>7246</v>
      </c>
      <c r="B9254" t="s">
        <v>10943</v>
      </c>
      <c r="C9254" t="s">
        <v>11618</v>
      </c>
      <c r="D9254" t="e">
        <f>INDEX(Sheet3!$D$1:$D$126,MATCH(DF!F9254,Sheet3!$C$1:$C$126,0))</f>
        <v>#N/A</v>
      </c>
      <c r="E9254" t="e">
        <f>INDEX(Sheet3!$E$1:$E$126,MATCH(DF!F9254,Sheet3!$C$1:$C$126,0))</f>
        <v>#N/A</v>
      </c>
      <c r="F9254" t="s">
        <v>14704</v>
      </c>
      <c r="G9254">
        <v>4.0999999999999996</v>
      </c>
      <c r="H9254">
        <v>75</v>
      </c>
      <c r="I9254">
        <v>28.95</v>
      </c>
      <c r="J9254" t="s">
        <v>15355</v>
      </c>
      <c r="K9254" t="s">
        <v>15374</v>
      </c>
      <c r="L9254" t="e">
        <f>VLOOKUP(F9254,Sheet3!$B$2:$H$126,7,0)</f>
        <v>#N/A</v>
      </c>
    </row>
    <row r="9255" spans="1:12" hidden="1" x14ac:dyDescent="0.2">
      <c r="A9255" t="s">
        <v>7247</v>
      </c>
      <c r="B9255" t="s">
        <v>10944</v>
      </c>
      <c r="C9255" t="s">
        <v>11635</v>
      </c>
      <c r="D9255" t="e">
        <f>INDEX(Sheet3!$D$1:$D$126,MATCH(DF!F9255,Sheet3!$C$1:$C$126,0))</f>
        <v>#N/A</v>
      </c>
      <c r="E9255" t="e">
        <f>INDEX(Sheet3!$E$1:$E$126,MATCH(DF!F9255,Sheet3!$C$1:$C$126,0))</f>
        <v>#N/A</v>
      </c>
      <c r="F9255" t="s">
        <v>14705</v>
      </c>
      <c r="G9255">
        <v>3.6</v>
      </c>
      <c r="H9255">
        <v>75</v>
      </c>
      <c r="I9255">
        <v>8.9499999999999993</v>
      </c>
      <c r="J9255" t="s">
        <v>15355</v>
      </c>
      <c r="K9255" t="s">
        <v>15374</v>
      </c>
      <c r="L9255" t="e">
        <f>VLOOKUP(F9255,Sheet3!$B$2:$H$126,7,0)</f>
        <v>#N/A</v>
      </c>
    </row>
    <row r="9256" spans="1:12" hidden="1" x14ac:dyDescent="0.2">
      <c r="A9256" t="s">
        <v>7248</v>
      </c>
      <c r="B9256" t="s">
        <v>10943</v>
      </c>
      <c r="C9256" t="s">
        <v>11618</v>
      </c>
      <c r="D9256" t="e">
        <f>INDEX(Sheet3!$D$1:$D$126,MATCH(DF!F9256,Sheet3!$C$1:$C$126,0))</f>
        <v>#N/A</v>
      </c>
      <c r="E9256" t="e">
        <f>INDEX(Sheet3!$E$1:$E$126,MATCH(DF!F9256,Sheet3!$C$1:$C$126,0))</f>
        <v>#N/A</v>
      </c>
      <c r="F9256" t="s">
        <v>14704</v>
      </c>
      <c r="G9256">
        <v>4.2</v>
      </c>
      <c r="H9256">
        <v>77</v>
      </c>
      <c r="I9256">
        <v>33.92</v>
      </c>
      <c r="J9256" t="s">
        <v>15344</v>
      </c>
      <c r="K9256" t="s">
        <v>15374</v>
      </c>
      <c r="L9256" t="e">
        <f>VLOOKUP(F9256,Sheet3!$B$2:$H$126,7,0)</f>
        <v>#N/A</v>
      </c>
    </row>
    <row r="9257" spans="1:12" hidden="1" x14ac:dyDescent="0.2">
      <c r="A9257" t="s">
        <v>7249</v>
      </c>
      <c r="B9257" t="s">
        <v>10950</v>
      </c>
      <c r="C9257" t="s">
        <v>11617</v>
      </c>
      <c r="D9257" t="e">
        <f>INDEX(Sheet3!$D$1:$D$126,MATCH(DF!F9257,Sheet3!$C$1:$C$126,0))</f>
        <v>#N/A</v>
      </c>
      <c r="E9257" t="e">
        <f>INDEX(Sheet3!$E$1:$E$126,MATCH(DF!F9257,Sheet3!$C$1:$C$126,0))</f>
        <v>#N/A</v>
      </c>
      <c r="F9257" t="s">
        <v>14706</v>
      </c>
      <c r="G9257">
        <v>4.3</v>
      </c>
      <c r="H9257">
        <v>77</v>
      </c>
      <c r="I9257">
        <v>39.5</v>
      </c>
      <c r="J9257" t="s">
        <v>15354</v>
      </c>
      <c r="K9257" t="s">
        <v>15374</v>
      </c>
      <c r="L9257" t="e">
        <f>VLOOKUP(F9257,Sheet3!$B$2:$H$126,7,0)</f>
        <v>#N/A</v>
      </c>
    </row>
    <row r="9258" spans="1:12" hidden="1" x14ac:dyDescent="0.2">
      <c r="A9258" t="s">
        <v>7250</v>
      </c>
      <c r="B9258" t="s">
        <v>10943</v>
      </c>
      <c r="C9258" t="s">
        <v>11618</v>
      </c>
      <c r="D9258" t="e">
        <f>INDEX(Sheet3!$D$1:$D$126,MATCH(DF!F9258,Sheet3!$C$1:$C$126,0))</f>
        <v>#N/A</v>
      </c>
      <c r="E9258" t="e">
        <f>INDEX(Sheet3!$E$1:$E$126,MATCH(DF!F9258,Sheet3!$C$1:$C$126,0))</f>
        <v>#N/A</v>
      </c>
      <c r="F9258" t="s">
        <v>14658</v>
      </c>
      <c r="G9258">
        <v>3.8</v>
      </c>
      <c r="H9258">
        <v>77</v>
      </c>
      <c r="I9258">
        <v>25.99</v>
      </c>
      <c r="J9258" t="s">
        <v>15355</v>
      </c>
      <c r="K9258" t="s">
        <v>15374</v>
      </c>
      <c r="L9258" t="e">
        <f>VLOOKUP(F9258,Sheet3!$B$2:$H$126,7,0)</f>
        <v>#N/A</v>
      </c>
    </row>
    <row r="9259" spans="1:12" hidden="1" x14ac:dyDescent="0.2">
      <c r="A9259" t="s">
        <v>7251</v>
      </c>
      <c r="B9259" t="s">
        <v>10944</v>
      </c>
      <c r="C9259" t="s">
        <v>11000</v>
      </c>
      <c r="D9259" t="e">
        <f>INDEX(Sheet3!$D$1:$D$126,MATCH(DF!F9259,Sheet3!$C$1:$C$126,0))</f>
        <v>#N/A</v>
      </c>
      <c r="E9259" t="e">
        <f>INDEX(Sheet3!$E$1:$E$126,MATCH(DF!F9259,Sheet3!$C$1:$C$126,0))</f>
        <v>#N/A</v>
      </c>
      <c r="F9259" t="s">
        <v>13968</v>
      </c>
      <c r="G9259">
        <v>3.7</v>
      </c>
      <c r="H9259">
        <v>77</v>
      </c>
      <c r="I9259">
        <v>17.5</v>
      </c>
      <c r="J9259" t="s">
        <v>15355</v>
      </c>
      <c r="K9259" t="s">
        <v>15374</v>
      </c>
      <c r="L9259" t="e">
        <f>VLOOKUP(F9259,Sheet3!$B$2:$H$126,7,0)</f>
        <v>#N/A</v>
      </c>
    </row>
    <row r="9260" spans="1:12" hidden="1" x14ac:dyDescent="0.2">
      <c r="A9260" t="s">
        <v>7252</v>
      </c>
      <c r="B9260" t="s">
        <v>10943</v>
      </c>
      <c r="C9260" t="s">
        <v>11618</v>
      </c>
      <c r="D9260" t="e">
        <f>INDEX(Sheet3!$D$1:$D$126,MATCH(DF!F9260,Sheet3!$C$1:$C$126,0))</f>
        <v>#N/A</v>
      </c>
      <c r="E9260" t="e">
        <f>INDEX(Sheet3!$E$1:$E$126,MATCH(DF!F9260,Sheet3!$C$1:$C$126,0))</f>
        <v>#N/A</v>
      </c>
      <c r="F9260" t="s">
        <v>14633</v>
      </c>
      <c r="G9260">
        <v>4</v>
      </c>
      <c r="H9260">
        <v>78</v>
      </c>
      <c r="I9260">
        <v>48.5</v>
      </c>
      <c r="J9260" t="s">
        <v>15344</v>
      </c>
      <c r="K9260" t="s">
        <v>15374</v>
      </c>
      <c r="L9260" t="e">
        <f>VLOOKUP(F9260,Sheet3!$B$2:$H$126,7,0)</f>
        <v>#N/A</v>
      </c>
    </row>
    <row r="9261" spans="1:12" hidden="1" x14ac:dyDescent="0.2">
      <c r="A9261" t="s">
        <v>7253</v>
      </c>
      <c r="B9261" t="s">
        <v>10944</v>
      </c>
      <c r="C9261" t="s">
        <v>11632</v>
      </c>
      <c r="D9261" t="e">
        <f>INDEX(Sheet3!$D$1:$D$126,MATCH(DF!F9261,Sheet3!$C$1:$C$126,0))</f>
        <v>#N/A</v>
      </c>
      <c r="E9261" t="e">
        <f>INDEX(Sheet3!$E$1:$E$126,MATCH(DF!F9261,Sheet3!$C$1:$C$126,0))</f>
        <v>#N/A</v>
      </c>
      <c r="F9261" t="s">
        <v>14707</v>
      </c>
      <c r="G9261">
        <v>3.8</v>
      </c>
      <c r="H9261">
        <v>78</v>
      </c>
      <c r="I9261">
        <v>11.21</v>
      </c>
      <c r="J9261" t="s">
        <v>15345</v>
      </c>
      <c r="K9261" t="s">
        <v>15374</v>
      </c>
      <c r="L9261" t="e">
        <f>VLOOKUP(F9261,Sheet3!$B$2:$H$126,7,0)</f>
        <v>#N/A</v>
      </c>
    </row>
    <row r="9262" spans="1:12" hidden="1" x14ac:dyDescent="0.2">
      <c r="A9262" t="s">
        <v>7077</v>
      </c>
      <c r="B9262" t="s">
        <v>10944</v>
      </c>
      <c r="C9262" t="s">
        <v>11083</v>
      </c>
      <c r="D9262" t="e">
        <f>INDEX(Sheet3!$D$1:$D$126,MATCH(DF!F9262,Sheet3!$C$1:$C$126,0))</f>
        <v>#N/A</v>
      </c>
      <c r="E9262" t="e">
        <f>INDEX(Sheet3!$E$1:$E$126,MATCH(DF!F9262,Sheet3!$C$1:$C$126,0))</f>
        <v>#N/A</v>
      </c>
      <c r="F9262" t="s">
        <v>14676</v>
      </c>
      <c r="G9262">
        <v>3.7</v>
      </c>
      <c r="H9262">
        <v>78</v>
      </c>
      <c r="I9262">
        <v>18.809999999999999</v>
      </c>
      <c r="J9262" t="s">
        <v>15355</v>
      </c>
      <c r="K9262" t="s">
        <v>15374</v>
      </c>
      <c r="L9262" t="e">
        <f>VLOOKUP(F9262,Sheet3!$B$2:$H$126,7,0)</f>
        <v>#N/A</v>
      </c>
    </row>
    <row r="9263" spans="1:12" hidden="1" x14ac:dyDescent="0.2">
      <c r="A9263" t="s">
        <v>7254</v>
      </c>
      <c r="B9263" t="s">
        <v>10950</v>
      </c>
      <c r="C9263" t="s">
        <v>11617</v>
      </c>
      <c r="D9263" t="e">
        <f>INDEX(Sheet3!$D$1:$D$126,MATCH(DF!F9263,Sheet3!$C$1:$C$126,0))</f>
        <v>#N/A</v>
      </c>
      <c r="E9263" t="e">
        <f>INDEX(Sheet3!$E$1:$E$126,MATCH(DF!F9263,Sheet3!$C$1:$C$126,0))</f>
        <v>#N/A</v>
      </c>
      <c r="F9263" t="s">
        <v>14708</v>
      </c>
      <c r="G9263">
        <v>3.6</v>
      </c>
      <c r="H9263">
        <v>78</v>
      </c>
      <c r="I9263">
        <v>9.5</v>
      </c>
      <c r="J9263" t="s">
        <v>15355</v>
      </c>
      <c r="K9263" t="s">
        <v>15374</v>
      </c>
      <c r="L9263" t="e">
        <f>VLOOKUP(F9263,Sheet3!$B$2:$H$126,7,0)</f>
        <v>#N/A</v>
      </c>
    </row>
    <row r="9264" spans="1:12" hidden="1" x14ac:dyDescent="0.2">
      <c r="A9264" t="s">
        <v>7255</v>
      </c>
      <c r="B9264" t="s">
        <v>10944</v>
      </c>
      <c r="C9264" t="s">
        <v>11628</v>
      </c>
      <c r="D9264" t="e">
        <f>INDEX(Sheet3!$D$1:$D$126,MATCH(DF!F9264,Sheet3!$C$1:$C$126,0))</f>
        <v>#N/A</v>
      </c>
      <c r="E9264" t="e">
        <f>INDEX(Sheet3!$E$1:$E$126,MATCH(DF!F9264,Sheet3!$C$1:$C$126,0))</f>
        <v>#N/A</v>
      </c>
      <c r="F9264" t="s">
        <v>14659</v>
      </c>
      <c r="G9264">
        <v>4.0999999999999996</v>
      </c>
      <c r="H9264">
        <v>78</v>
      </c>
      <c r="I9264">
        <v>46.9</v>
      </c>
      <c r="J9264" t="s">
        <v>15340</v>
      </c>
      <c r="K9264" t="s">
        <v>15374</v>
      </c>
      <c r="L9264" t="e">
        <f>VLOOKUP(F9264,Sheet3!$B$2:$H$126,7,0)</f>
        <v>#N/A</v>
      </c>
    </row>
    <row r="9265" spans="1:12" hidden="1" x14ac:dyDescent="0.2">
      <c r="A9265" t="s">
        <v>7256</v>
      </c>
      <c r="B9265" t="s">
        <v>10944</v>
      </c>
      <c r="C9265" t="s">
        <v>11316</v>
      </c>
      <c r="D9265" t="e">
        <f>INDEX(Sheet3!$D$1:$D$126,MATCH(DF!F9265,Sheet3!$C$1:$C$126,0))</f>
        <v>#N/A</v>
      </c>
      <c r="E9265" t="e">
        <f>INDEX(Sheet3!$E$1:$E$126,MATCH(DF!F9265,Sheet3!$C$1:$C$126,0))</f>
        <v>#N/A</v>
      </c>
      <c r="F9265" t="s">
        <v>14660</v>
      </c>
      <c r="G9265">
        <v>4.0999999999999996</v>
      </c>
      <c r="H9265">
        <v>78</v>
      </c>
      <c r="I9265">
        <v>6.5</v>
      </c>
      <c r="J9265" t="s">
        <v>15355</v>
      </c>
      <c r="K9265" t="s">
        <v>15374</v>
      </c>
      <c r="L9265" t="e">
        <f>VLOOKUP(F9265,Sheet3!$B$2:$H$126,7,0)</f>
        <v>#N/A</v>
      </c>
    </row>
    <row r="9266" spans="1:12" hidden="1" x14ac:dyDescent="0.2">
      <c r="A9266" t="s">
        <v>7257</v>
      </c>
      <c r="B9266" t="s">
        <v>10944</v>
      </c>
      <c r="C9266" t="s">
        <v>11624</v>
      </c>
      <c r="D9266" t="e">
        <f>INDEX(Sheet3!$D$1:$D$126,MATCH(DF!F9266,Sheet3!$C$1:$C$126,0))</f>
        <v>#N/A</v>
      </c>
      <c r="E9266" t="e">
        <f>INDEX(Sheet3!$E$1:$E$126,MATCH(DF!F9266,Sheet3!$C$1:$C$126,0))</f>
        <v>#N/A</v>
      </c>
      <c r="F9266" t="s">
        <v>14709</v>
      </c>
      <c r="G9266">
        <v>3.8</v>
      </c>
      <c r="H9266">
        <v>79</v>
      </c>
      <c r="I9266">
        <v>10.45</v>
      </c>
      <c r="J9266" t="s">
        <v>15355</v>
      </c>
      <c r="K9266" t="s">
        <v>15374</v>
      </c>
      <c r="L9266" t="e">
        <f>VLOOKUP(F9266,Sheet3!$B$2:$H$126,7,0)</f>
        <v>#N/A</v>
      </c>
    </row>
    <row r="9267" spans="1:12" hidden="1" x14ac:dyDescent="0.2">
      <c r="A9267" t="s">
        <v>7258</v>
      </c>
      <c r="B9267" t="s">
        <v>10943</v>
      </c>
      <c r="C9267" t="s">
        <v>11618</v>
      </c>
      <c r="D9267" t="e">
        <f>INDEX(Sheet3!$D$1:$D$126,MATCH(DF!F9267,Sheet3!$C$1:$C$126,0))</f>
        <v>#N/A</v>
      </c>
      <c r="E9267" t="e">
        <f>INDEX(Sheet3!$E$1:$E$126,MATCH(DF!F9267,Sheet3!$C$1:$C$126,0))</f>
        <v>#N/A</v>
      </c>
      <c r="F9267" t="s">
        <v>14699</v>
      </c>
      <c r="G9267">
        <v>4.2</v>
      </c>
      <c r="H9267">
        <v>79</v>
      </c>
      <c r="I9267">
        <v>39.950000000000003</v>
      </c>
      <c r="J9267" t="s">
        <v>15354</v>
      </c>
      <c r="K9267" t="s">
        <v>15374</v>
      </c>
      <c r="L9267" t="e">
        <f>VLOOKUP(F9267,Sheet3!$B$2:$H$126,7,0)</f>
        <v>#N/A</v>
      </c>
    </row>
    <row r="9268" spans="1:12" hidden="1" x14ac:dyDescent="0.2">
      <c r="A9268" t="s">
        <v>7259</v>
      </c>
      <c r="B9268" t="s">
        <v>10944</v>
      </c>
      <c r="C9268" t="s">
        <v>11628</v>
      </c>
      <c r="D9268" t="e">
        <f>INDEX(Sheet3!$D$1:$D$126,MATCH(DF!F9268,Sheet3!$C$1:$C$126,0))</f>
        <v>#N/A</v>
      </c>
      <c r="E9268" t="e">
        <f>INDEX(Sheet3!$E$1:$E$126,MATCH(DF!F9268,Sheet3!$C$1:$C$126,0))</f>
        <v>#N/A</v>
      </c>
      <c r="F9268" t="s">
        <v>14637</v>
      </c>
      <c r="G9268">
        <v>4.2</v>
      </c>
      <c r="H9268">
        <v>80</v>
      </c>
      <c r="I9268">
        <v>47</v>
      </c>
      <c r="J9268" t="s">
        <v>15354</v>
      </c>
      <c r="K9268" t="s">
        <v>15374</v>
      </c>
      <c r="L9268" t="e">
        <f>VLOOKUP(F9268,Sheet3!$B$2:$H$126,7,0)</f>
        <v>#N/A</v>
      </c>
    </row>
    <row r="9269" spans="1:12" hidden="1" x14ac:dyDescent="0.2">
      <c r="A9269" t="s">
        <v>7260</v>
      </c>
      <c r="B9269" t="s">
        <v>10943</v>
      </c>
      <c r="C9269" t="s">
        <v>11639</v>
      </c>
      <c r="D9269" t="e">
        <f>INDEX(Sheet3!$D$1:$D$126,MATCH(DF!F9269,Sheet3!$C$1:$C$126,0))</f>
        <v>#N/A</v>
      </c>
      <c r="E9269" t="e">
        <f>INDEX(Sheet3!$E$1:$E$126,MATCH(DF!F9269,Sheet3!$C$1:$C$126,0))</f>
        <v>#N/A</v>
      </c>
      <c r="F9269" t="s">
        <v>14648</v>
      </c>
      <c r="G9269">
        <v>3.7</v>
      </c>
      <c r="H9269">
        <v>80</v>
      </c>
      <c r="I9269">
        <v>14.62</v>
      </c>
      <c r="J9269" t="s">
        <v>15342</v>
      </c>
      <c r="K9269" t="s">
        <v>15374</v>
      </c>
      <c r="L9269" t="e">
        <f>VLOOKUP(F9269,Sheet3!$B$2:$H$126,7,0)</f>
        <v>#N/A</v>
      </c>
    </row>
    <row r="9270" spans="1:12" hidden="1" x14ac:dyDescent="0.2">
      <c r="A9270" t="s">
        <v>7261</v>
      </c>
      <c r="B9270" t="s">
        <v>10957</v>
      </c>
      <c r="C9270" t="s">
        <v>11048</v>
      </c>
      <c r="D9270" t="e">
        <f>INDEX(Sheet3!$D$1:$D$126,MATCH(DF!F9270,Sheet3!$C$1:$C$126,0))</f>
        <v>#N/A</v>
      </c>
      <c r="E9270" t="e">
        <f>INDEX(Sheet3!$E$1:$E$126,MATCH(DF!F9270,Sheet3!$C$1:$C$126,0))</f>
        <v>#N/A</v>
      </c>
      <c r="F9270" t="s">
        <v>14115</v>
      </c>
      <c r="G9270">
        <v>3.8</v>
      </c>
      <c r="H9270">
        <v>81</v>
      </c>
      <c r="I9270">
        <v>21.9</v>
      </c>
      <c r="J9270" t="s">
        <v>15355</v>
      </c>
      <c r="K9270" t="s">
        <v>15374</v>
      </c>
      <c r="L9270" t="e">
        <f>VLOOKUP(F9270,Sheet3!$B$2:$H$126,7,0)</f>
        <v>#N/A</v>
      </c>
    </row>
    <row r="9271" spans="1:12" hidden="1" x14ac:dyDescent="0.2">
      <c r="A9271" t="s">
        <v>7262</v>
      </c>
      <c r="B9271" t="s">
        <v>10943</v>
      </c>
      <c r="C9271" t="s">
        <v>11618</v>
      </c>
      <c r="D9271" t="e">
        <f>INDEX(Sheet3!$D$1:$D$126,MATCH(DF!F9271,Sheet3!$C$1:$C$126,0))</f>
        <v>#N/A</v>
      </c>
      <c r="E9271" t="e">
        <f>INDEX(Sheet3!$E$1:$E$126,MATCH(DF!F9271,Sheet3!$C$1:$C$126,0))</f>
        <v>#N/A</v>
      </c>
      <c r="F9271" t="s">
        <v>14665</v>
      </c>
      <c r="G9271">
        <v>4</v>
      </c>
      <c r="H9271">
        <v>81</v>
      </c>
      <c r="I9271">
        <v>29.95</v>
      </c>
      <c r="J9271" t="s">
        <v>15355</v>
      </c>
      <c r="K9271" t="s">
        <v>15374</v>
      </c>
      <c r="L9271" t="e">
        <f>VLOOKUP(F9271,Sheet3!$B$2:$H$126,7,0)</f>
        <v>#N/A</v>
      </c>
    </row>
    <row r="9272" spans="1:12" hidden="1" x14ac:dyDescent="0.2">
      <c r="A9272" t="s">
        <v>7263</v>
      </c>
      <c r="B9272" t="s">
        <v>10944</v>
      </c>
      <c r="C9272" t="s">
        <v>11000</v>
      </c>
      <c r="D9272" t="e">
        <f>INDEX(Sheet3!$D$1:$D$126,MATCH(DF!F9272,Sheet3!$C$1:$C$126,0))</f>
        <v>#N/A</v>
      </c>
      <c r="E9272" t="e">
        <f>INDEX(Sheet3!$E$1:$E$126,MATCH(DF!F9272,Sheet3!$C$1:$C$126,0))</f>
        <v>#N/A</v>
      </c>
      <c r="F9272" t="s">
        <v>12777</v>
      </c>
      <c r="G9272">
        <v>4</v>
      </c>
      <c r="H9272">
        <v>82</v>
      </c>
      <c r="I9272">
        <v>19.5</v>
      </c>
      <c r="J9272" t="s">
        <v>15355</v>
      </c>
      <c r="K9272" t="s">
        <v>15374</v>
      </c>
      <c r="L9272" t="e">
        <f>VLOOKUP(F9272,Sheet3!$B$2:$H$126,7,0)</f>
        <v>#N/A</v>
      </c>
    </row>
    <row r="9273" spans="1:12" hidden="1" x14ac:dyDescent="0.2">
      <c r="A9273" t="s">
        <v>7186</v>
      </c>
      <c r="B9273" t="s">
        <v>10943</v>
      </c>
      <c r="C9273" t="s">
        <v>11618</v>
      </c>
      <c r="D9273" t="e">
        <f>INDEX(Sheet3!$D$1:$D$126,MATCH(DF!F9273,Sheet3!$C$1:$C$126,0))</f>
        <v>#N/A</v>
      </c>
      <c r="E9273" t="e">
        <f>INDEX(Sheet3!$E$1:$E$126,MATCH(DF!F9273,Sheet3!$C$1:$C$126,0))</f>
        <v>#N/A</v>
      </c>
      <c r="F9273" t="s">
        <v>14684</v>
      </c>
      <c r="G9273">
        <v>4.0999999999999996</v>
      </c>
      <c r="H9273">
        <v>82</v>
      </c>
      <c r="I9273">
        <v>44.9</v>
      </c>
      <c r="J9273" t="s">
        <v>15355</v>
      </c>
      <c r="K9273" t="s">
        <v>15374</v>
      </c>
      <c r="L9273" t="e">
        <f>VLOOKUP(F9273,Sheet3!$B$2:$H$126,7,0)</f>
        <v>#N/A</v>
      </c>
    </row>
    <row r="9274" spans="1:12" hidden="1" x14ac:dyDescent="0.2">
      <c r="A9274" t="s">
        <v>7264</v>
      </c>
      <c r="B9274" t="s">
        <v>10950</v>
      </c>
      <c r="C9274" t="s">
        <v>11617</v>
      </c>
      <c r="D9274" t="e">
        <f>INDEX(Sheet3!$D$1:$D$126,MATCH(DF!F9274,Sheet3!$C$1:$C$126,0))</f>
        <v>#N/A</v>
      </c>
      <c r="E9274" t="e">
        <f>INDEX(Sheet3!$E$1:$E$126,MATCH(DF!F9274,Sheet3!$C$1:$C$126,0))</f>
        <v>#N/A</v>
      </c>
      <c r="F9274" t="s">
        <v>14625</v>
      </c>
      <c r="G9274">
        <v>3.3</v>
      </c>
      <c r="H9274">
        <v>83</v>
      </c>
      <c r="I9274">
        <v>15.61</v>
      </c>
      <c r="J9274" t="s">
        <v>15340</v>
      </c>
      <c r="K9274" t="s">
        <v>15374</v>
      </c>
      <c r="L9274" t="e">
        <f>VLOOKUP(F9274,Sheet3!$B$2:$H$126,7,0)</f>
        <v>#N/A</v>
      </c>
    </row>
    <row r="9275" spans="1:12" hidden="1" x14ac:dyDescent="0.2">
      <c r="A9275" t="s">
        <v>7265</v>
      </c>
      <c r="B9275" t="s">
        <v>10943</v>
      </c>
      <c r="C9275" t="s">
        <v>11616</v>
      </c>
      <c r="D9275" t="e">
        <f>INDEX(Sheet3!$D$1:$D$126,MATCH(DF!F9275,Sheet3!$C$1:$C$126,0))</f>
        <v>#N/A</v>
      </c>
      <c r="E9275" t="e">
        <f>INDEX(Sheet3!$E$1:$E$126,MATCH(DF!F9275,Sheet3!$C$1:$C$126,0))</f>
        <v>#N/A</v>
      </c>
      <c r="F9275" t="s">
        <v>14710</v>
      </c>
      <c r="G9275">
        <v>4.0999999999999996</v>
      </c>
      <c r="H9275">
        <v>83</v>
      </c>
      <c r="I9275">
        <v>45</v>
      </c>
      <c r="J9275" t="s">
        <v>15355</v>
      </c>
      <c r="K9275" t="s">
        <v>15374</v>
      </c>
      <c r="L9275" t="e">
        <f>VLOOKUP(F9275,Sheet3!$B$2:$H$126,7,0)</f>
        <v>#N/A</v>
      </c>
    </row>
    <row r="9276" spans="1:12" hidden="1" x14ac:dyDescent="0.2">
      <c r="A9276" t="s">
        <v>7266</v>
      </c>
      <c r="B9276" t="s">
        <v>10944</v>
      </c>
      <c r="C9276" t="s">
        <v>11481</v>
      </c>
      <c r="D9276" t="e">
        <f>INDEX(Sheet3!$D$1:$D$126,MATCH(DF!F9276,Sheet3!$C$1:$C$126,0))</f>
        <v>#N/A</v>
      </c>
      <c r="E9276" t="e">
        <f>INDEX(Sheet3!$E$1:$E$126,MATCH(DF!F9276,Sheet3!$C$1:$C$126,0))</f>
        <v>#N/A</v>
      </c>
      <c r="F9276" t="s">
        <v>14711</v>
      </c>
      <c r="G9276">
        <v>3.5</v>
      </c>
      <c r="H9276">
        <v>83</v>
      </c>
      <c r="I9276">
        <v>11.9</v>
      </c>
      <c r="J9276" t="s">
        <v>15355</v>
      </c>
      <c r="K9276" t="s">
        <v>15374</v>
      </c>
      <c r="L9276" t="e">
        <f>VLOOKUP(F9276,Sheet3!$B$2:$H$126,7,0)</f>
        <v>#N/A</v>
      </c>
    </row>
    <row r="9277" spans="1:12" hidden="1" x14ac:dyDescent="0.2">
      <c r="A9277" t="s">
        <v>7220</v>
      </c>
      <c r="B9277" t="s">
        <v>10957</v>
      </c>
      <c r="C9277" t="s">
        <v>11048</v>
      </c>
      <c r="D9277" t="e">
        <f>INDEX(Sheet3!$D$1:$D$126,MATCH(DF!F9277,Sheet3!$C$1:$C$126,0))</f>
        <v>#N/A</v>
      </c>
      <c r="E9277" t="e">
        <f>INDEX(Sheet3!$E$1:$E$126,MATCH(DF!F9277,Sheet3!$C$1:$C$126,0))</f>
        <v>#N/A</v>
      </c>
      <c r="F9277" t="s">
        <v>14576</v>
      </c>
      <c r="G9277">
        <v>3.9</v>
      </c>
      <c r="H9277">
        <v>84</v>
      </c>
      <c r="I9277">
        <v>14.75</v>
      </c>
      <c r="J9277" t="s">
        <v>15339</v>
      </c>
      <c r="K9277" t="s">
        <v>15374</v>
      </c>
      <c r="L9277" t="e">
        <f>VLOOKUP(F9277,Sheet3!$B$2:$H$126,7,0)</f>
        <v>#N/A</v>
      </c>
    </row>
    <row r="9278" spans="1:12" hidden="1" x14ac:dyDescent="0.2">
      <c r="A9278" t="s">
        <v>7267</v>
      </c>
      <c r="B9278" t="s">
        <v>10944</v>
      </c>
      <c r="C9278" t="s">
        <v>11483</v>
      </c>
      <c r="D9278" t="e">
        <f>INDEX(Sheet3!$D$1:$D$126,MATCH(DF!F9278,Sheet3!$C$1:$C$126,0))</f>
        <v>#N/A</v>
      </c>
      <c r="E9278" t="e">
        <f>INDEX(Sheet3!$E$1:$E$126,MATCH(DF!F9278,Sheet3!$C$1:$C$126,0))</f>
        <v>#N/A</v>
      </c>
      <c r="F9278" t="s">
        <v>14712</v>
      </c>
      <c r="G9278">
        <v>3.5</v>
      </c>
      <c r="H9278">
        <v>85</v>
      </c>
      <c r="I9278">
        <v>7.75</v>
      </c>
      <c r="J9278" t="s">
        <v>15355</v>
      </c>
      <c r="K9278" t="s">
        <v>15374</v>
      </c>
      <c r="L9278" t="e">
        <f>VLOOKUP(F9278,Sheet3!$B$2:$H$126,7,0)</f>
        <v>#N/A</v>
      </c>
    </row>
    <row r="9279" spans="1:12" hidden="1" x14ac:dyDescent="0.2">
      <c r="A9279" t="s">
        <v>7268</v>
      </c>
      <c r="B9279" t="s">
        <v>10944</v>
      </c>
      <c r="C9279" t="s">
        <v>11619</v>
      </c>
      <c r="D9279" t="e">
        <f>INDEX(Sheet3!$D$1:$D$126,MATCH(DF!F9279,Sheet3!$C$1:$C$126,0))</f>
        <v>#N/A</v>
      </c>
      <c r="E9279" t="e">
        <f>INDEX(Sheet3!$E$1:$E$126,MATCH(DF!F9279,Sheet3!$C$1:$C$126,0))</f>
        <v>#N/A</v>
      </c>
      <c r="F9279" t="s">
        <v>13968</v>
      </c>
      <c r="G9279">
        <v>4</v>
      </c>
      <c r="H9279">
        <v>86</v>
      </c>
      <c r="I9279">
        <v>17.690000000000001</v>
      </c>
      <c r="J9279" t="s">
        <v>15355</v>
      </c>
      <c r="K9279" t="s">
        <v>15374</v>
      </c>
      <c r="L9279" t="e">
        <f>VLOOKUP(F9279,Sheet3!$B$2:$H$126,7,0)</f>
        <v>#N/A</v>
      </c>
    </row>
    <row r="9280" spans="1:12" hidden="1" x14ac:dyDescent="0.2">
      <c r="A9280" t="s">
        <v>7269</v>
      </c>
      <c r="B9280" t="s">
        <v>10943</v>
      </c>
      <c r="C9280" t="s">
        <v>11618</v>
      </c>
      <c r="D9280" t="e">
        <f>INDEX(Sheet3!$D$1:$D$126,MATCH(DF!F9280,Sheet3!$C$1:$C$126,0))</f>
        <v>#N/A</v>
      </c>
      <c r="E9280" t="e">
        <f>INDEX(Sheet3!$E$1:$E$126,MATCH(DF!F9280,Sheet3!$C$1:$C$126,0))</f>
        <v>#N/A</v>
      </c>
      <c r="F9280" t="s">
        <v>14627</v>
      </c>
      <c r="G9280">
        <v>4.0999999999999996</v>
      </c>
      <c r="H9280">
        <v>86</v>
      </c>
      <c r="I9280">
        <v>39.79</v>
      </c>
      <c r="J9280" t="s">
        <v>15343</v>
      </c>
      <c r="K9280" t="s">
        <v>15374</v>
      </c>
      <c r="L9280" t="e">
        <f>VLOOKUP(F9280,Sheet3!$B$2:$H$126,7,0)</f>
        <v>#N/A</v>
      </c>
    </row>
    <row r="9281" spans="1:12" hidden="1" x14ac:dyDescent="0.2">
      <c r="A9281" t="s">
        <v>7270</v>
      </c>
      <c r="B9281" t="s">
        <v>10944</v>
      </c>
      <c r="C9281" t="s">
        <v>11628</v>
      </c>
      <c r="D9281" t="e">
        <f>INDEX(Sheet3!$D$1:$D$126,MATCH(DF!F9281,Sheet3!$C$1:$C$126,0))</f>
        <v>#N/A</v>
      </c>
      <c r="E9281" t="e">
        <f>INDEX(Sheet3!$E$1:$E$126,MATCH(DF!F9281,Sheet3!$C$1:$C$126,0))</f>
        <v>#N/A</v>
      </c>
      <c r="F9281" t="s">
        <v>14659</v>
      </c>
      <c r="G9281">
        <v>4.2</v>
      </c>
      <c r="H9281">
        <v>87</v>
      </c>
      <c r="I9281">
        <v>45.9</v>
      </c>
      <c r="J9281" t="s">
        <v>15346</v>
      </c>
      <c r="K9281" t="s">
        <v>15374</v>
      </c>
      <c r="L9281" t="e">
        <f>VLOOKUP(F9281,Sheet3!$B$2:$H$126,7,0)</f>
        <v>#N/A</v>
      </c>
    </row>
    <row r="9282" spans="1:12" hidden="1" x14ac:dyDescent="0.2">
      <c r="A9282" t="s">
        <v>7271</v>
      </c>
      <c r="B9282" t="s">
        <v>10944</v>
      </c>
      <c r="C9282" t="s">
        <v>11268</v>
      </c>
      <c r="D9282" t="e">
        <f>INDEX(Sheet3!$D$1:$D$126,MATCH(DF!F9282,Sheet3!$C$1:$C$126,0))</f>
        <v>#N/A</v>
      </c>
      <c r="E9282" t="e">
        <f>INDEX(Sheet3!$E$1:$E$126,MATCH(DF!F9282,Sheet3!$C$1:$C$126,0))</f>
        <v>#N/A</v>
      </c>
      <c r="F9282" t="s">
        <v>14071</v>
      </c>
      <c r="G9282">
        <v>3.5</v>
      </c>
      <c r="H9282">
        <v>87</v>
      </c>
      <c r="I9282">
        <v>15.43</v>
      </c>
      <c r="J9282" t="s">
        <v>15355</v>
      </c>
      <c r="K9282" t="s">
        <v>15374</v>
      </c>
      <c r="L9282" t="e">
        <f>VLOOKUP(F9282,Sheet3!$B$2:$H$126,7,0)</f>
        <v>#N/A</v>
      </c>
    </row>
    <row r="9283" spans="1:12" hidden="1" x14ac:dyDescent="0.2">
      <c r="A9283" t="s">
        <v>7189</v>
      </c>
      <c r="B9283" t="s">
        <v>10957</v>
      </c>
      <c r="C9283" t="s">
        <v>11063</v>
      </c>
      <c r="D9283" t="e">
        <f>INDEX(Sheet3!$D$1:$D$126,MATCH(DF!F9283,Sheet3!$C$1:$C$126,0))</f>
        <v>#N/A</v>
      </c>
      <c r="E9283" t="e">
        <f>INDEX(Sheet3!$E$1:$E$126,MATCH(DF!F9283,Sheet3!$C$1:$C$126,0))</f>
        <v>#N/A</v>
      </c>
      <c r="F9283" t="s">
        <v>14611</v>
      </c>
      <c r="G9283">
        <v>3.9</v>
      </c>
      <c r="H9283">
        <v>88</v>
      </c>
      <c r="I9283">
        <v>15.5</v>
      </c>
      <c r="J9283" t="s">
        <v>15340</v>
      </c>
      <c r="K9283" t="s">
        <v>15374</v>
      </c>
      <c r="L9283" t="e">
        <f>VLOOKUP(F9283,Sheet3!$B$2:$H$126,7,0)</f>
        <v>#N/A</v>
      </c>
    </row>
    <row r="9284" spans="1:12" hidden="1" x14ac:dyDescent="0.2">
      <c r="A9284" t="s">
        <v>7272</v>
      </c>
      <c r="B9284" t="s">
        <v>10957</v>
      </c>
      <c r="C9284" t="s">
        <v>11156</v>
      </c>
      <c r="D9284" t="e">
        <f>INDEX(Sheet3!$D$1:$D$126,MATCH(DF!F9284,Sheet3!$C$1:$C$126,0))</f>
        <v>#N/A</v>
      </c>
      <c r="E9284" t="e">
        <f>INDEX(Sheet3!$E$1:$E$126,MATCH(DF!F9284,Sheet3!$C$1:$C$126,0))</f>
        <v>#N/A</v>
      </c>
      <c r="F9284" t="s">
        <v>14619</v>
      </c>
      <c r="G9284">
        <v>4.2</v>
      </c>
      <c r="H9284">
        <v>88</v>
      </c>
      <c r="I9284">
        <v>39</v>
      </c>
      <c r="J9284" t="s">
        <v>15347</v>
      </c>
      <c r="K9284" t="s">
        <v>15374</v>
      </c>
      <c r="L9284" t="e">
        <f>VLOOKUP(F9284,Sheet3!$B$2:$H$126,7,0)</f>
        <v>#N/A</v>
      </c>
    </row>
    <row r="9285" spans="1:12" hidden="1" x14ac:dyDescent="0.2">
      <c r="A9285" t="s">
        <v>7273</v>
      </c>
      <c r="B9285" t="s">
        <v>10944</v>
      </c>
      <c r="C9285" t="s">
        <v>11445</v>
      </c>
      <c r="D9285" t="e">
        <f>INDEX(Sheet3!$D$1:$D$126,MATCH(DF!F9285,Sheet3!$C$1:$C$126,0))</f>
        <v>#N/A</v>
      </c>
      <c r="E9285" t="e">
        <f>INDEX(Sheet3!$E$1:$E$126,MATCH(DF!F9285,Sheet3!$C$1:$C$126,0))</f>
        <v>#N/A</v>
      </c>
      <c r="F9285" t="s">
        <v>13901</v>
      </c>
      <c r="G9285">
        <v>4.0999999999999996</v>
      </c>
      <c r="H9285">
        <v>89</v>
      </c>
      <c r="I9285">
        <v>26.31</v>
      </c>
      <c r="J9285" t="s">
        <v>15340</v>
      </c>
      <c r="K9285" t="s">
        <v>15374</v>
      </c>
      <c r="L9285" t="e">
        <f>VLOOKUP(F9285,Sheet3!$B$2:$H$126,7,0)</f>
        <v>#N/A</v>
      </c>
    </row>
    <row r="9286" spans="1:12" hidden="1" x14ac:dyDescent="0.2">
      <c r="A9286" t="s">
        <v>7274</v>
      </c>
      <c r="B9286" t="s">
        <v>10943</v>
      </c>
      <c r="C9286" t="s">
        <v>11618</v>
      </c>
      <c r="D9286" t="e">
        <f>INDEX(Sheet3!$D$1:$D$126,MATCH(DF!F9286,Sheet3!$C$1:$C$126,0))</f>
        <v>#N/A</v>
      </c>
      <c r="E9286" t="e">
        <f>INDEX(Sheet3!$E$1:$E$126,MATCH(DF!F9286,Sheet3!$C$1:$C$126,0))</f>
        <v>#N/A</v>
      </c>
      <c r="F9286" t="s">
        <v>14713</v>
      </c>
      <c r="G9286">
        <v>4.3</v>
      </c>
      <c r="H9286">
        <v>89</v>
      </c>
      <c r="I9286">
        <v>208.2</v>
      </c>
      <c r="J9286" t="s">
        <v>15348</v>
      </c>
      <c r="K9286" t="s">
        <v>15374</v>
      </c>
      <c r="L9286" t="e">
        <f>VLOOKUP(F9286,Sheet3!$B$2:$H$126,7,0)</f>
        <v>#N/A</v>
      </c>
    </row>
    <row r="9287" spans="1:12" x14ac:dyDescent="0.2">
      <c r="A9287" t="s">
        <v>7275</v>
      </c>
      <c r="B9287" t="s">
        <v>10952</v>
      </c>
      <c r="C9287" t="s">
        <v>10995</v>
      </c>
      <c r="D9287" t="str">
        <f>INDEX(Sheet3!$D$1:$D$126,MATCH(DF!F9287,Sheet3!$C$1:$C$126,0))</f>
        <v>DOURO</v>
      </c>
      <c r="E9287" t="str">
        <f>INDEX(Sheet3!$E$1:$E$126,MATCH(DF!F9287,Sheet3!$C$1:$C$126,0))</f>
        <v>PT11D</v>
      </c>
      <c r="F9287" t="s">
        <v>14714</v>
      </c>
      <c r="G9287">
        <v>4.0999999999999996</v>
      </c>
      <c r="H9287">
        <v>90</v>
      </c>
      <c r="I9287">
        <v>23.39</v>
      </c>
      <c r="J9287" t="s">
        <v>15348</v>
      </c>
      <c r="K9287" t="s">
        <v>15374</v>
      </c>
      <c r="L9287" t="str">
        <f>VLOOKUP(F9287,Sheet3!$B$2:$H$126,7,0)</f>
        <v>Caves Transmontanas</v>
      </c>
    </row>
    <row r="9288" spans="1:12" hidden="1" x14ac:dyDescent="0.2">
      <c r="A9288" t="s">
        <v>7276</v>
      </c>
      <c r="B9288" t="s">
        <v>10944</v>
      </c>
      <c r="C9288" t="s">
        <v>11483</v>
      </c>
      <c r="D9288" t="e">
        <f>INDEX(Sheet3!$D$1:$D$126,MATCH(DF!F9288,Sheet3!$C$1:$C$126,0))</f>
        <v>#N/A</v>
      </c>
      <c r="E9288" t="e">
        <f>INDEX(Sheet3!$E$1:$E$126,MATCH(DF!F9288,Sheet3!$C$1:$C$126,0))</f>
        <v>#N/A</v>
      </c>
      <c r="F9288" t="s">
        <v>14634</v>
      </c>
      <c r="G9288">
        <v>3.9</v>
      </c>
      <c r="H9288">
        <v>90</v>
      </c>
      <c r="I9288">
        <v>9.9499999999999993</v>
      </c>
      <c r="J9288" t="s">
        <v>15355</v>
      </c>
      <c r="K9288" t="s">
        <v>15374</v>
      </c>
      <c r="L9288" t="e">
        <f>VLOOKUP(F9288,Sheet3!$B$2:$H$126,7,0)</f>
        <v>#N/A</v>
      </c>
    </row>
    <row r="9289" spans="1:12" hidden="1" x14ac:dyDescent="0.2">
      <c r="A9289" t="s">
        <v>7277</v>
      </c>
      <c r="B9289" t="s">
        <v>10944</v>
      </c>
      <c r="C9289" t="s">
        <v>11624</v>
      </c>
      <c r="D9289" t="e">
        <f>INDEX(Sheet3!$D$1:$D$126,MATCH(DF!F9289,Sheet3!$C$1:$C$126,0))</f>
        <v>#N/A</v>
      </c>
      <c r="E9289" t="e">
        <f>INDEX(Sheet3!$E$1:$E$126,MATCH(DF!F9289,Sheet3!$C$1:$C$126,0))</f>
        <v>#N/A</v>
      </c>
      <c r="F9289" t="s">
        <v>12835</v>
      </c>
      <c r="G9289">
        <v>3.4</v>
      </c>
      <c r="H9289">
        <v>90</v>
      </c>
      <c r="I9289">
        <v>8.24</v>
      </c>
      <c r="J9289" t="s">
        <v>15342</v>
      </c>
      <c r="K9289" t="s">
        <v>15374</v>
      </c>
      <c r="L9289" t="e">
        <f>VLOOKUP(F9289,Sheet3!$B$2:$H$126,7,0)</f>
        <v>#N/A</v>
      </c>
    </row>
    <row r="9290" spans="1:12" hidden="1" x14ac:dyDescent="0.2">
      <c r="A9290" t="s">
        <v>7075</v>
      </c>
      <c r="B9290" t="s">
        <v>10957</v>
      </c>
      <c r="C9290" t="s">
        <v>11048</v>
      </c>
      <c r="D9290" t="e">
        <f>INDEX(Sheet3!$D$1:$D$126,MATCH(DF!F9290,Sheet3!$C$1:$C$126,0))</f>
        <v>#N/A</v>
      </c>
      <c r="E9290" t="e">
        <f>INDEX(Sheet3!$E$1:$E$126,MATCH(DF!F9290,Sheet3!$C$1:$C$126,0))</f>
        <v>#N/A</v>
      </c>
      <c r="F9290" t="s">
        <v>14715</v>
      </c>
      <c r="G9290">
        <v>3.6</v>
      </c>
      <c r="H9290">
        <v>91</v>
      </c>
      <c r="I9290">
        <v>15.89</v>
      </c>
      <c r="J9290" t="s">
        <v>15355</v>
      </c>
      <c r="K9290" t="s">
        <v>15374</v>
      </c>
      <c r="L9290" t="e">
        <f>VLOOKUP(F9290,Sheet3!$B$2:$H$126,7,0)</f>
        <v>#N/A</v>
      </c>
    </row>
    <row r="9291" spans="1:12" hidden="1" x14ac:dyDescent="0.2">
      <c r="A9291" t="s">
        <v>7278</v>
      </c>
      <c r="B9291" t="s">
        <v>10943</v>
      </c>
      <c r="C9291" t="s">
        <v>11615</v>
      </c>
      <c r="D9291" t="e">
        <f>INDEX(Sheet3!$D$1:$D$126,MATCH(DF!F9291,Sheet3!$C$1:$C$126,0))</f>
        <v>#N/A</v>
      </c>
      <c r="E9291" t="e">
        <f>INDEX(Sheet3!$E$1:$E$126,MATCH(DF!F9291,Sheet3!$C$1:$C$126,0))</f>
        <v>#N/A</v>
      </c>
      <c r="F9291" t="s">
        <v>12103</v>
      </c>
      <c r="G9291">
        <v>4</v>
      </c>
      <c r="H9291">
        <v>91</v>
      </c>
      <c r="I9291">
        <v>50.14</v>
      </c>
      <c r="J9291" t="s">
        <v>15355</v>
      </c>
      <c r="K9291" t="s">
        <v>15374</v>
      </c>
      <c r="L9291" t="e">
        <f>VLOOKUP(F9291,Sheet3!$B$2:$H$126,7,0)</f>
        <v>#N/A</v>
      </c>
    </row>
    <row r="9292" spans="1:12" hidden="1" x14ac:dyDescent="0.2">
      <c r="A9292" t="s">
        <v>7279</v>
      </c>
      <c r="B9292" t="s">
        <v>10944</v>
      </c>
      <c r="C9292" t="s">
        <v>11628</v>
      </c>
      <c r="D9292" t="e">
        <f>INDEX(Sheet3!$D$1:$D$126,MATCH(DF!F9292,Sheet3!$C$1:$C$126,0))</f>
        <v>#N/A</v>
      </c>
      <c r="E9292" t="e">
        <f>INDEX(Sheet3!$E$1:$E$126,MATCH(DF!F9292,Sheet3!$C$1:$C$126,0))</f>
        <v>#N/A</v>
      </c>
      <c r="F9292" t="s">
        <v>14649</v>
      </c>
      <c r="G9292">
        <v>4.2</v>
      </c>
      <c r="H9292">
        <v>92</v>
      </c>
      <c r="I9292">
        <v>69.900000000000006</v>
      </c>
      <c r="J9292" t="s">
        <v>15352</v>
      </c>
      <c r="K9292" t="s">
        <v>15374</v>
      </c>
      <c r="L9292" t="e">
        <f>VLOOKUP(F9292,Sheet3!$B$2:$H$126,7,0)</f>
        <v>#N/A</v>
      </c>
    </row>
    <row r="9293" spans="1:12" hidden="1" x14ac:dyDescent="0.2">
      <c r="A9293" t="s">
        <v>7280</v>
      </c>
      <c r="B9293" t="s">
        <v>10949</v>
      </c>
      <c r="C9293" t="s">
        <v>11132</v>
      </c>
      <c r="D9293" t="e">
        <f>INDEX(Sheet3!$D$1:$D$126,MATCH(DF!F9293,Sheet3!$C$1:$C$126,0))</f>
        <v>#N/A</v>
      </c>
      <c r="E9293" t="e">
        <f>INDEX(Sheet3!$E$1:$E$126,MATCH(DF!F9293,Sheet3!$C$1:$C$126,0))</f>
        <v>#N/A</v>
      </c>
      <c r="F9293" t="s">
        <v>14586</v>
      </c>
      <c r="G9293">
        <v>4</v>
      </c>
      <c r="H9293">
        <v>92</v>
      </c>
      <c r="I9293">
        <v>19.899999999999999</v>
      </c>
      <c r="J9293" t="s">
        <v>15340</v>
      </c>
      <c r="K9293" t="s">
        <v>15374</v>
      </c>
      <c r="L9293" t="e">
        <f>VLOOKUP(F9293,Sheet3!$B$2:$H$126,7,0)</f>
        <v>#N/A</v>
      </c>
    </row>
    <row r="9294" spans="1:12" hidden="1" x14ac:dyDescent="0.2">
      <c r="A9294" t="s">
        <v>7281</v>
      </c>
      <c r="B9294" t="s">
        <v>10944</v>
      </c>
      <c r="C9294" t="s">
        <v>11083</v>
      </c>
      <c r="D9294" t="e">
        <f>INDEX(Sheet3!$D$1:$D$126,MATCH(DF!F9294,Sheet3!$C$1:$C$126,0))</f>
        <v>#N/A</v>
      </c>
      <c r="E9294" t="e">
        <f>INDEX(Sheet3!$E$1:$E$126,MATCH(DF!F9294,Sheet3!$C$1:$C$126,0))</f>
        <v>#N/A</v>
      </c>
      <c r="F9294" t="s">
        <v>14623</v>
      </c>
      <c r="G9294">
        <v>3.7</v>
      </c>
      <c r="H9294">
        <v>92</v>
      </c>
      <c r="I9294">
        <v>17.899999999999999</v>
      </c>
      <c r="J9294" t="s">
        <v>15340</v>
      </c>
      <c r="K9294" t="s">
        <v>15374</v>
      </c>
      <c r="L9294" t="e">
        <f>VLOOKUP(F9294,Sheet3!$B$2:$H$126,7,0)</f>
        <v>#N/A</v>
      </c>
    </row>
    <row r="9295" spans="1:12" hidden="1" x14ac:dyDescent="0.2">
      <c r="A9295" t="s">
        <v>7282</v>
      </c>
      <c r="B9295" t="s">
        <v>10957</v>
      </c>
      <c r="C9295" t="s">
        <v>11404</v>
      </c>
      <c r="D9295" t="e">
        <f>INDEX(Sheet3!$D$1:$D$126,MATCH(DF!F9295,Sheet3!$C$1:$C$126,0))</f>
        <v>#N/A</v>
      </c>
      <c r="E9295" t="e">
        <f>INDEX(Sheet3!$E$1:$E$126,MATCH(DF!F9295,Sheet3!$C$1:$C$126,0))</f>
        <v>#N/A</v>
      </c>
      <c r="F9295" t="s">
        <v>14685</v>
      </c>
      <c r="G9295">
        <v>3.9</v>
      </c>
      <c r="H9295">
        <v>93</v>
      </c>
      <c r="I9295">
        <v>28.38</v>
      </c>
      <c r="J9295" t="s">
        <v>15338</v>
      </c>
      <c r="K9295" t="s">
        <v>15374</v>
      </c>
      <c r="L9295" t="e">
        <f>VLOOKUP(F9295,Sheet3!$B$2:$H$126,7,0)</f>
        <v>#N/A</v>
      </c>
    </row>
    <row r="9296" spans="1:12" hidden="1" x14ac:dyDescent="0.2">
      <c r="A9296" t="s">
        <v>7283</v>
      </c>
      <c r="B9296" t="s">
        <v>10944</v>
      </c>
      <c r="C9296" t="s">
        <v>11622</v>
      </c>
      <c r="D9296" t="e">
        <f>INDEX(Sheet3!$D$1:$D$126,MATCH(DF!F9296,Sheet3!$C$1:$C$126,0))</f>
        <v>#N/A</v>
      </c>
      <c r="E9296" t="e">
        <f>INDEX(Sheet3!$E$1:$E$126,MATCH(DF!F9296,Sheet3!$C$1:$C$126,0))</f>
        <v>#N/A</v>
      </c>
      <c r="F9296" t="s">
        <v>13426</v>
      </c>
      <c r="G9296">
        <v>4.2</v>
      </c>
      <c r="H9296">
        <v>94</v>
      </c>
      <c r="I9296">
        <v>11.9</v>
      </c>
      <c r="J9296" t="s">
        <v>15345</v>
      </c>
      <c r="K9296" t="s">
        <v>15374</v>
      </c>
      <c r="L9296" t="e">
        <f>VLOOKUP(F9296,Sheet3!$B$2:$H$126,7,0)</f>
        <v>#N/A</v>
      </c>
    </row>
    <row r="9297" spans="1:12" hidden="1" x14ac:dyDescent="0.2">
      <c r="A9297" t="s">
        <v>7284</v>
      </c>
      <c r="B9297" t="s">
        <v>10957</v>
      </c>
      <c r="C9297" t="s">
        <v>11164</v>
      </c>
      <c r="D9297" t="e">
        <f>INDEX(Sheet3!$D$1:$D$126,MATCH(DF!F9297,Sheet3!$C$1:$C$126,0))</f>
        <v>#N/A</v>
      </c>
      <c r="E9297" t="e">
        <f>INDEX(Sheet3!$E$1:$E$126,MATCH(DF!F9297,Sheet3!$C$1:$C$126,0))</f>
        <v>#N/A</v>
      </c>
      <c r="F9297" t="s">
        <v>13643</v>
      </c>
      <c r="G9297">
        <v>4</v>
      </c>
      <c r="H9297">
        <v>95</v>
      </c>
      <c r="I9297">
        <v>9.6199999999999992</v>
      </c>
      <c r="J9297" t="s">
        <v>15355</v>
      </c>
      <c r="K9297" t="s">
        <v>15374</v>
      </c>
      <c r="L9297" t="e">
        <f>VLOOKUP(F9297,Sheet3!$B$2:$H$126,7,0)</f>
        <v>#N/A</v>
      </c>
    </row>
    <row r="9298" spans="1:12" hidden="1" x14ac:dyDescent="0.2">
      <c r="A9298" t="s">
        <v>7201</v>
      </c>
      <c r="B9298" t="s">
        <v>10943</v>
      </c>
      <c r="C9298" t="s">
        <v>11618</v>
      </c>
      <c r="D9298" t="e">
        <f>INDEX(Sheet3!$D$1:$D$126,MATCH(DF!F9298,Sheet3!$C$1:$C$126,0))</f>
        <v>#N/A</v>
      </c>
      <c r="E9298" t="e">
        <f>INDEX(Sheet3!$E$1:$E$126,MATCH(DF!F9298,Sheet3!$C$1:$C$126,0))</f>
        <v>#N/A</v>
      </c>
      <c r="F9298" t="s">
        <v>14716</v>
      </c>
      <c r="G9298">
        <v>4</v>
      </c>
      <c r="H9298">
        <v>95</v>
      </c>
      <c r="I9298">
        <v>28.95</v>
      </c>
      <c r="J9298" t="s">
        <v>15355</v>
      </c>
      <c r="K9298" t="s">
        <v>15374</v>
      </c>
      <c r="L9298" t="e">
        <f>VLOOKUP(F9298,Sheet3!$B$2:$H$126,7,0)</f>
        <v>#N/A</v>
      </c>
    </row>
    <row r="9299" spans="1:12" hidden="1" x14ac:dyDescent="0.2">
      <c r="A9299" t="s">
        <v>7285</v>
      </c>
      <c r="B9299" t="s">
        <v>10944</v>
      </c>
      <c r="C9299" t="s">
        <v>11628</v>
      </c>
      <c r="D9299" t="e">
        <f>INDEX(Sheet3!$D$1:$D$126,MATCH(DF!F9299,Sheet3!$C$1:$C$126,0))</f>
        <v>#N/A</v>
      </c>
      <c r="E9299" t="e">
        <f>INDEX(Sheet3!$E$1:$E$126,MATCH(DF!F9299,Sheet3!$C$1:$C$126,0))</f>
        <v>#N/A</v>
      </c>
      <c r="F9299" t="s">
        <v>14717</v>
      </c>
      <c r="G9299">
        <v>3.9</v>
      </c>
      <c r="H9299">
        <v>95</v>
      </c>
      <c r="I9299">
        <v>24.37</v>
      </c>
      <c r="J9299" t="s">
        <v>15340</v>
      </c>
      <c r="K9299" t="s">
        <v>15374</v>
      </c>
      <c r="L9299" t="e">
        <f>VLOOKUP(F9299,Sheet3!$B$2:$H$126,7,0)</f>
        <v>#N/A</v>
      </c>
    </row>
    <row r="9300" spans="1:12" hidden="1" x14ac:dyDescent="0.2">
      <c r="A9300" t="s">
        <v>7286</v>
      </c>
      <c r="B9300" t="s">
        <v>10944</v>
      </c>
      <c r="C9300" t="s">
        <v>11000</v>
      </c>
      <c r="D9300" t="e">
        <f>INDEX(Sheet3!$D$1:$D$126,MATCH(DF!F9300,Sheet3!$C$1:$C$126,0))</f>
        <v>#N/A</v>
      </c>
      <c r="E9300" t="e">
        <f>INDEX(Sheet3!$E$1:$E$126,MATCH(DF!F9300,Sheet3!$C$1:$C$126,0))</f>
        <v>#N/A</v>
      </c>
      <c r="F9300" t="s">
        <v>14705</v>
      </c>
      <c r="G9300">
        <v>3.5</v>
      </c>
      <c r="H9300">
        <v>95</v>
      </c>
      <c r="I9300">
        <v>6.55</v>
      </c>
      <c r="J9300" t="s">
        <v>15355</v>
      </c>
      <c r="K9300" t="s">
        <v>15374</v>
      </c>
      <c r="L9300" t="e">
        <f>VLOOKUP(F9300,Sheet3!$B$2:$H$126,7,0)</f>
        <v>#N/A</v>
      </c>
    </row>
    <row r="9301" spans="1:12" hidden="1" x14ac:dyDescent="0.2">
      <c r="A9301" t="s">
        <v>7287</v>
      </c>
      <c r="B9301" t="s">
        <v>10957</v>
      </c>
      <c r="C9301" t="s">
        <v>11063</v>
      </c>
      <c r="D9301" t="e">
        <f>INDEX(Sheet3!$D$1:$D$126,MATCH(DF!F9301,Sheet3!$C$1:$C$126,0))</f>
        <v>#N/A</v>
      </c>
      <c r="E9301" t="e">
        <f>INDEX(Sheet3!$E$1:$E$126,MATCH(DF!F9301,Sheet3!$C$1:$C$126,0))</f>
        <v>#N/A</v>
      </c>
      <c r="F9301" t="s">
        <v>14611</v>
      </c>
      <c r="G9301">
        <v>3.8</v>
      </c>
      <c r="H9301">
        <v>95</v>
      </c>
      <c r="I9301">
        <v>32</v>
      </c>
      <c r="J9301" t="s">
        <v>15340</v>
      </c>
      <c r="K9301" t="s">
        <v>15374</v>
      </c>
      <c r="L9301" t="e">
        <f>VLOOKUP(F9301,Sheet3!$B$2:$H$126,7,0)</f>
        <v>#N/A</v>
      </c>
    </row>
    <row r="9302" spans="1:12" hidden="1" x14ac:dyDescent="0.2">
      <c r="A9302" t="s">
        <v>7288</v>
      </c>
      <c r="B9302" t="s">
        <v>10944</v>
      </c>
      <c r="C9302" t="s">
        <v>11271</v>
      </c>
      <c r="D9302" t="e">
        <f>INDEX(Sheet3!$D$1:$D$126,MATCH(DF!F9302,Sheet3!$C$1:$C$126,0))</f>
        <v>#N/A</v>
      </c>
      <c r="E9302" t="e">
        <f>INDEX(Sheet3!$E$1:$E$126,MATCH(DF!F9302,Sheet3!$C$1:$C$126,0))</f>
        <v>#N/A</v>
      </c>
      <c r="F9302" t="s">
        <v>14647</v>
      </c>
      <c r="G9302">
        <v>3.8</v>
      </c>
      <c r="H9302">
        <v>96</v>
      </c>
      <c r="I9302">
        <v>22.9</v>
      </c>
      <c r="J9302" t="s">
        <v>15355</v>
      </c>
      <c r="K9302" t="s">
        <v>15374</v>
      </c>
      <c r="L9302" t="e">
        <f>VLOOKUP(F9302,Sheet3!$B$2:$H$126,7,0)</f>
        <v>#N/A</v>
      </c>
    </row>
    <row r="9303" spans="1:12" hidden="1" x14ac:dyDescent="0.2">
      <c r="A9303" t="s">
        <v>7289</v>
      </c>
      <c r="B9303" t="s">
        <v>10950</v>
      </c>
      <c r="C9303" t="s">
        <v>11617</v>
      </c>
      <c r="D9303" t="e">
        <f>INDEX(Sheet3!$D$1:$D$126,MATCH(DF!F9303,Sheet3!$C$1:$C$126,0))</f>
        <v>#N/A</v>
      </c>
      <c r="E9303" t="e">
        <f>INDEX(Sheet3!$E$1:$E$126,MATCH(DF!F9303,Sheet3!$C$1:$C$126,0))</f>
        <v>#N/A</v>
      </c>
      <c r="F9303" t="s">
        <v>12413</v>
      </c>
      <c r="G9303">
        <v>3.8</v>
      </c>
      <c r="H9303">
        <v>96</v>
      </c>
      <c r="I9303">
        <v>16.47</v>
      </c>
      <c r="J9303" t="s">
        <v>15342</v>
      </c>
      <c r="K9303" t="s">
        <v>15374</v>
      </c>
      <c r="L9303" t="e">
        <f>VLOOKUP(F9303,Sheet3!$B$2:$H$126,7,0)</f>
        <v>#N/A</v>
      </c>
    </row>
    <row r="9304" spans="1:12" hidden="1" x14ac:dyDescent="0.2">
      <c r="A9304" t="s">
        <v>7290</v>
      </c>
      <c r="B9304" t="s">
        <v>10950</v>
      </c>
      <c r="C9304" t="s">
        <v>11116</v>
      </c>
      <c r="D9304" t="e">
        <f>INDEX(Sheet3!$D$1:$D$126,MATCH(DF!F9304,Sheet3!$C$1:$C$126,0))</f>
        <v>#N/A</v>
      </c>
      <c r="E9304" t="e">
        <f>INDEX(Sheet3!$E$1:$E$126,MATCH(DF!F9304,Sheet3!$C$1:$C$126,0))</f>
        <v>#N/A</v>
      </c>
      <c r="F9304" t="s">
        <v>13736</v>
      </c>
      <c r="G9304">
        <v>4</v>
      </c>
      <c r="H9304">
        <v>96</v>
      </c>
      <c r="I9304">
        <v>9.4499999999999993</v>
      </c>
      <c r="J9304" t="s">
        <v>15345</v>
      </c>
      <c r="K9304" t="s">
        <v>15374</v>
      </c>
      <c r="L9304" t="e">
        <f>VLOOKUP(F9304,Sheet3!$B$2:$H$126,7,0)</f>
        <v>#N/A</v>
      </c>
    </row>
    <row r="9305" spans="1:12" hidden="1" x14ac:dyDescent="0.2">
      <c r="A9305" t="s">
        <v>7291</v>
      </c>
      <c r="B9305" t="s">
        <v>10943</v>
      </c>
      <c r="C9305" t="s">
        <v>11618</v>
      </c>
      <c r="D9305" t="e">
        <f>INDEX(Sheet3!$D$1:$D$126,MATCH(DF!F9305,Sheet3!$C$1:$C$126,0))</f>
        <v>#N/A</v>
      </c>
      <c r="E9305" t="e">
        <f>INDEX(Sheet3!$E$1:$E$126,MATCH(DF!F9305,Sheet3!$C$1:$C$126,0))</f>
        <v>#N/A</v>
      </c>
      <c r="F9305" t="s">
        <v>14718</v>
      </c>
      <c r="G9305">
        <v>3.8</v>
      </c>
      <c r="H9305">
        <v>97</v>
      </c>
      <c r="I9305">
        <v>30.3</v>
      </c>
      <c r="J9305" t="s">
        <v>15355</v>
      </c>
      <c r="K9305" t="s">
        <v>15374</v>
      </c>
      <c r="L9305" t="e">
        <f>VLOOKUP(F9305,Sheet3!$B$2:$H$126,7,0)</f>
        <v>#N/A</v>
      </c>
    </row>
    <row r="9306" spans="1:12" hidden="1" x14ac:dyDescent="0.2">
      <c r="A9306" t="s">
        <v>7292</v>
      </c>
      <c r="B9306" t="s">
        <v>10945</v>
      </c>
      <c r="C9306" t="s">
        <v>11410</v>
      </c>
      <c r="D9306" t="e">
        <f>INDEX(Sheet3!$D$1:$D$126,MATCH(DF!F9306,Sheet3!$C$1:$C$126,0))</f>
        <v>#N/A</v>
      </c>
      <c r="E9306" t="e">
        <f>INDEX(Sheet3!$E$1:$E$126,MATCH(DF!F9306,Sheet3!$C$1:$C$126,0))</f>
        <v>#N/A</v>
      </c>
      <c r="F9306" t="s">
        <v>13416</v>
      </c>
      <c r="G9306">
        <v>4.0999999999999996</v>
      </c>
      <c r="H9306">
        <v>98</v>
      </c>
      <c r="I9306">
        <v>19.8</v>
      </c>
      <c r="J9306" t="s">
        <v>15355</v>
      </c>
      <c r="K9306" t="s">
        <v>15374</v>
      </c>
      <c r="L9306" t="e">
        <f>VLOOKUP(F9306,Sheet3!$B$2:$H$126,7,0)</f>
        <v>#N/A</v>
      </c>
    </row>
    <row r="9307" spans="1:12" hidden="1" x14ac:dyDescent="0.2">
      <c r="A9307" t="s">
        <v>7293</v>
      </c>
      <c r="B9307" t="s">
        <v>10944</v>
      </c>
      <c r="C9307" t="s">
        <v>11622</v>
      </c>
      <c r="D9307" t="e">
        <f>INDEX(Sheet3!$D$1:$D$126,MATCH(DF!F9307,Sheet3!$C$1:$C$126,0))</f>
        <v>#N/A</v>
      </c>
      <c r="E9307" t="e">
        <f>INDEX(Sheet3!$E$1:$E$126,MATCH(DF!F9307,Sheet3!$C$1:$C$126,0))</f>
        <v>#N/A</v>
      </c>
      <c r="F9307" t="s">
        <v>11987</v>
      </c>
      <c r="G9307">
        <v>4.2</v>
      </c>
      <c r="H9307">
        <v>98</v>
      </c>
      <c r="I9307">
        <v>13.5</v>
      </c>
      <c r="J9307" t="s">
        <v>15341</v>
      </c>
      <c r="K9307" t="s">
        <v>15374</v>
      </c>
      <c r="L9307" t="e">
        <f>VLOOKUP(F9307,Sheet3!$B$2:$H$126,7,0)</f>
        <v>#N/A</v>
      </c>
    </row>
    <row r="9308" spans="1:12" hidden="1" x14ac:dyDescent="0.2">
      <c r="A9308" t="s">
        <v>7069</v>
      </c>
      <c r="B9308" t="s">
        <v>10943</v>
      </c>
      <c r="C9308" t="s">
        <v>11615</v>
      </c>
      <c r="D9308" t="e">
        <f>INDEX(Sheet3!$D$1:$D$126,MATCH(DF!F9308,Sheet3!$C$1:$C$126,0))</f>
        <v>#N/A</v>
      </c>
      <c r="E9308" t="e">
        <f>INDEX(Sheet3!$E$1:$E$126,MATCH(DF!F9308,Sheet3!$C$1:$C$126,0))</f>
        <v>#N/A</v>
      </c>
      <c r="F9308" t="s">
        <v>13574</v>
      </c>
      <c r="G9308">
        <v>3.9</v>
      </c>
      <c r="H9308">
        <v>98</v>
      </c>
      <c r="I9308">
        <v>18.79</v>
      </c>
      <c r="J9308" t="s">
        <v>15355</v>
      </c>
      <c r="K9308" t="s">
        <v>15374</v>
      </c>
      <c r="L9308" t="e">
        <f>VLOOKUP(F9308,Sheet3!$B$2:$H$126,7,0)</f>
        <v>#N/A</v>
      </c>
    </row>
    <row r="9309" spans="1:12" hidden="1" x14ac:dyDescent="0.2">
      <c r="A9309" t="s">
        <v>7294</v>
      </c>
      <c r="B9309" t="s">
        <v>10944</v>
      </c>
      <c r="C9309" t="s">
        <v>11640</v>
      </c>
      <c r="D9309" t="e">
        <f>INDEX(Sheet3!$D$1:$D$126,MATCH(DF!F9309,Sheet3!$C$1:$C$126,0))</f>
        <v>#N/A</v>
      </c>
      <c r="E9309" t="e">
        <f>INDEX(Sheet3!$E$1:$E$126,MATCH(DF!F9309,Sheet3!$C$1:$C$126,0))</f>
        <v>#N/A</v>
      </c>
      <c r="F9309" t="s">
        <v>14719</v>
      </c>
      <c r="G9309">
        <v>3.9</v>
      </c>
      <c r="H9309">
        <v>99</v>
      </c>
      <c r="I9309">
        <v>10.6</v>
      </c>
      <c r="J9309" t="s">
        <v>15355</v>
      </c>
      <c r="K9309" t="s">
        <v>15374</v>
      </c>
      <c r="L9309" t="e">
        <f>VLOOKUP(F9309,Sheet3!$B$2:$H$126,7,0)</f>
        <v>#N/A</v>
      </c>
    </row>
    <row r="9310" spans="1:12" hidden="1" x14ac:dyDescent="0.2">
      <c r="A9310" t="s">
        <v>7295</v>
      </c>
      <c r="B9310" t="s">
        <v>10943</v>
      </c>
      <c r="C9310" t="s">
        <v>11618</v>
      </c>
      <c r="D9310" t="e">
        <f>INDEX(Sheet3!$D$1:$D$126,MATCH(DF!F9310,Sheet3!$C$1:$C$126,0))</f>
        <v>#N/A</v>
      </c>
      <c r="E9310" t="e">
        <f>INDEX(Sheet3!$E$1:$E$126,MATCH(DF!F9310,Sheet3!$C$1:$C$126,0))</f>
        <v>#N/A</v>
      </c>
      <c r="F9310" t="s">
        <v>14720</v>
      </c>
      <c r="G9310">
        <v>3.7</v>
      </c>
      <c r="H9310">
        <v>99</v>
      </c>
      <c r="I9310">
        <v>35.89</v>
      </c>
      <c r="J9310" t="s">
        <v>15355</v>
      </c>
      <c r="K9310" t="s">
        <v>15374</v>
      </c>
      <c r="L9310" t="e">
        <f>VLOOKUP(F9310,Sheet3!$B$2:$H$126,7,0)</f>
        <v>#N/A</v>
      </c>
    </row>
    <row r="9311" spans="1:12" hidden="1" x14ac:dyDescent="0.2">
      <c r="A9311" t="s">
        <v>7296</v>
      </c>
      <c r="B9311" t="s">
        <v>10957</v>
      </c>
      <c r="C9311" t="s">
        <v>11156</v>
      </c>
      <c r="D9311" t="e">
        <f>INDEX(Sheet3!$D$1:$D$126,MATCH(DF!F9311,Sheet3!$C$1:$C$126,0))</f>
        <v>#N/A</v>
      </c>
      <c r="E9311" t="e">
        <f>INDEX(Sheet3!$E$1:$E$126,MATCH(DF!F9311,Sheet3!$C$1:$C$126,0))</f>
        <v>#N/A</v>
      </c>
      <c r="F9311" t="s">
        <v>14619</v>
      </c>
      <c r="G9311">
        <v>3.7</v>
      </c>
      <c r="H9311">
        <v>99</v>
      </c>
      <c r="I9311">
        <v>8.5</v>
      </c>
      <c r="J9311" t="s">
        <v>15355</v>
      </c>
      <c r="K9311" t="s">
        <v>15374</v>
      </c>
      <c r="L9311" t="e">
        <f>VLOOKUP(F9311,Sheet3!$B$2:$H$126,7,0)</f>
        <v>#N/A</v>
      </c>
    </row>
    <row r="9312" spans="1:12" hidden="1" x14ac:dyDescent="0.2">
      <c r="A9312" t="s">
        <v>7297</v>
      </c>
      <c r="B9312" t="s">
        <v>10943</v>
      </c>
      <c r="C9312" t="s">
        <v>11618</v>
      </c>
      <c r="D9312" t="e">
        <f>INDEX(Sheet3!$D$1:$D$126,MATCH(DF!F9312,Sheet3!$C$1:$C$126,0))</f>
        <v>#N/A</v>
      </c>
      <c r="E9312" t="e">
        <f>INDEX(Sheet3!$E$1:$E$126,MATCH(DF!F9312,Sheet3!$C$1:$C$126,0))</f>
        <v>#N/A</v>
      </c>
      <c r="F9312" t="s">
        <v>14721</v>
      </c>
      <c r="G9312">
        <v>3.9</v>
      </c>
      <c r="H9312">
        <v>100</v>
      </c>
      <c r="I9312">
        <v>31.5</v>
      </c>
      <c r="J9312" t="s">
        <v>15355</v>
      </c>
      <c r="K9312" t="s">
        <v>15374</v>
      </c>
      <c r="L9312" t="e">
        <f>VLOOKUP(F9312,Sheet3!$B$2:$H$126,7,0)</f>
        <v>#N/A</v>
      </c>
    </row>
    <row r="9313" spans="1:12" hidden="1" x14ac:dyDescent="0.2">
      <c r="A9313" t="s">
        <v>7298</v>
      </c>
      <c r="B9313" t="s">
        <v>10943</v>
      </c>
      <c r="C9313" t="s">
        <v>11618</v>
      </c>
      <c r="D9313" t="e">
        <f>INDEX(Sheet3!$D$1:$D$126,MATCH(DF!F9313,Sheet3!$C$1:$C$126,0))</f>
        <v>#N/A</v>
      </c>
      <c r="E9313" t="e">
        <f>INDEX(Sheet3!$E$1:$E$126,MATCH(DF!F9313,Sheet3!$C$1:$C$126,0))</f>
        <v>#N/A</v>
      </c>
      <c r="F9313" t="s">
        <v>14720</v>
      </c>
      <c r="G9313">
        <v>3.8</v>
      </c>
      <c r="H9313">
        <v>101</v>
      </c>
      <c r="I9313">
        <v>35.89</v>
      </c>
      <c r="J9313" t="s">
        <v>15355</v>
      </c>
      <c r="K9313" t="s">
        <v>15374</v>
      </c>
      <c r="L9313" t="e">
        <f>VLOOKUP(F9313,Sheet3!$B$2:$H$126,7,0)</f>
        <v>#N/A</v>
      </c>
    </row>
    <row r="9314" spans="1:12" hidden="1" x14ac:dyDescent="0.2">
      <c r="A9314" t="s">
        <v>7299</v>
      </c>
      <c r="B9314" t="s">
        <v>10944</v>
      </c>
      <c r="C9314" t="s">
        <v>11624</v>
      </c>
      <c r="D9314" t="e">
        <f>INDEX(Sheet3!$D$1:$D$126,MATCH(DF!F9314,Sheet3!$C$1:$C$126,0))</f>
        <v>#N/A</v>
      </c>
      <c r="E9314" t="e">
        <f>INDEX(Sheet3!$E$1:$E$126,MATCH(DF!F9314,Sheet3!$C$1:$C$126,0))</f>
        <v>#N/A</v>
      </c>
      <c r="F9314" t="s">
        <v>14722</v>
      </c>
      <c r="G9314">
        <v>3.9</v>
      </c>
      <c r="H9314">
        <v>101</v>
      </c>
      <c r="I9314">
        <v>13.21</v>
      </c>
      <c r="J9314" t="s">
        <v>15345</v>
      </c>
      <c r="K9314" t="s">
        <v>15374</v>
      </c>
      <c r="L9314" t="e">
        <f>VLOOKUP(F9314,Sheet3!$B$2:$H$126,7,0)</f>
        <v>#N/A</v>
      </c>
    </row>
    <row r="9315" spans="1:12" hidden="1" x14ac:dyDescent="0.2">
      <c r="A9315" t="s">
        <v>7186</v>
      </c>
      <c r="B9315" t="s">
        <v>10943</v>
      </c>
      <c r="C9315" t="s">
        <v>11618</v>
      </c>
      <c r="D9315" t="e">
        <f>INDEX(Sheet3!$D$1:$D$126,MATCH(DF!F9315,Sheet3!$C$1:$C$126,0))</f>
        <v>#N/A</v>
      </c>
      <c r="E9315" t="e">
        <f>INDEX(Sheet3!$E$1:$E$126,MATCH(DF!F9315,Sheet3!$C$1:$C$126,0))</f>
        <v>#N/A</v>
      </c>
      <c r="F9315" t="s">
        <v>14668</v>
      </c>
      <c r="G9315">
        <v>3.7</v>
      </c>
      <c r="H9315">
        <v>101</v>
      </c>
      <c r="I9315">
        <v>30.75</v>
      </c>
      <c r="J9315" t="s">
        <v>15355</v>
      </c>
      <c r="K9315" t="s">
        <v>15374</v>
      </c>
      <c r="L9315" t="e">
        <f>VLOOKUP(F9315,Sheet3!$B$2:$H$126,7,0)</f>
        <v>#N/A</v>
      </c>
    </row>
    <row r="9316" spans="1:12" hidden="1" x14ac:dyDescent="0.2">
      <c r="A9316" t="s">
        <v>7300</v>
      </c>
      <c r="B9316" t="s">
        <v>10944</v>
      </c>
      <c r="C9316" t="s">
        <v>11632</v>
      </c>
      <c r="D9316" t="e">
        <f>INDEX(Sheet3!$D$1:$D$126,MATCH(DF!F9316,Sheet3!$C$1:$C$126,0))</f>
        <v>#N/A</v>
      </c>
      <c r="E9316" t="e">
        <f>INDEX(Sheet3!$E$1:$E$126,MATCH(DF!F9316,Sheet3!$C$1:$C$126,0))</f>
        <v>#N/A</v>
      </c>
      <c r="F9316" t="s">
        <v>14723</v>
      </c>
      <c r="G9316">
        <v>3.8</v>
      </c>
      <c r="H9316">
        <v>102</v>
      </c>
      <c r="I9316">
        <v>15</v>
      </c>
      <c r="J9316" t="s">
        <v>15355</v>
      </c>
      <c r="K9316" t="s">
        <v>15374</v>
      </c>
      <c r="L9316" t="e">
        <f>VLOOKUP(F9316,Sheet3!$B$2:$H$126,7,0)</f>
        <v>#N/A</v>
      </c>
    </row>
    <row r="9317" spans="1:12" hidden="1" x14ac:dyDescent="0.2">
      <c r="A9317" t="s">
        <v>7301</v>
      </c>
      <c r="B9317" t="s">
        <v>10944</v>
      </c>
      <c r="C9317" t="s">
        <v>11241</v>
      </c>
      <c r="D9317" t="e">
        <f>INDEX(Sheet3!$D$1:$D$126,MATCH(DF!F9317,Sheet3!$C$1:$C$126,0))</f>
        <v>#N/A</v>
      </c>
      <c r="E9317" t="e">
        <f>INDEX(Sheet3!$E$1:$E$126,MATCH(DF!F9317,Sheet3!$C$1:$C$126,0))</f>
        <v>#N/A</v>
      </c>
      <c r="F9317" t="s">
        <v>14696</v>
      </c>
      <c r="G9317">
        <v>3.7</v>
      </c>
      <c r="H9317">
        <v>102</v>
      </c>
      <c r="I9317">
        <v>7.51</v>
      </c>
      <c r="J9317" t="s">
        <v>15355</v>
      </c>
      <c r="K9317" t="s">
        <v>15374</v>
      </c>
      <c r="L9317" t="e">
        <f>VLOOKUP(F9317,Sheet3!$B$2:$H$126,7,0)</f>
        <v>#N/A</v>
      </c>
    </row>
    <row r="9318" spans="1:12" hidden="1" x14ac:dyDescent="0.2">
      <c r="A9318" t="s">
        <v>7302</v>
      </c>
      <c r="B9318" t="s">
        <v>10957</v>
      </c>
      <c r="C9318" t="s">
        <v>11048</v>
      </c>
      <c r="D9318" t="e">
        <f>INDEX(Sheet3!$D$1:$D$126,MATCH(DF!F9318,Sheet3!$C$1:$C$126,0))</f>
        <v>#N/A</v>
      </c>
      <c r="E9318" t="e">
        <f>INDEX(Sheet3!$E$1:$E$126,MATCH(DF!F9318,Sheet3!$C$1:$C$126,0))</f>
        <v>#N/A</v>
      </c>
      <c r="F9318" t="s">
        <v>14715</v>
      </c>
      <c r="G9318">
        <v>3.8</v>
      </c>
      <c r="H9318">
        <v>103</v>
      </c>
      <c r="I9318">
        <v>18.29</v>
      </c>
      <c r="J9318" t="s">
        <v>15355</v>
      </c>
      <c r="K9318" t="s">
        <v>15374</v>
      </c>
      <c r="L9318" t="e">
        <f>VLOOKUP(F9318,Sheet3!$B$2:$H$126,7,0)</f>
        <v>#N/A</v>
      </c>
    </row>
    <row r="9319" spans="1:12" hidden="1" x14ac:dyDescent="0.2">
      <c r="A9319" t="s">
        <v>7303</v>
      </c>
      <c r="B9319" t="s">
        <v>10944</v>
      </c>
      <c r="C9319" t="s">
        <v>11624</v>
      </c>
      <c r="D9319" t="e">
        <f>INDEX(Sheet3!$D$1:$D$126,MATCH(DF!F9319,Sheet3!$C$1:$C$126,0))</f>
        <v>#N/A</v>
      </c>
      <c r="E9319" t="e">
        <f>INDEX(Sheet3!$E$1:$E$126,MATCH(DF!F9319,Sheet3!$C$1:$C$126,0))</f>
        <v>#N/A</v>
      </c>
      <c r="F9319" t="s">
        <v>14724</v>
      </c>
      <c r="G9319">
        <v>3.3</v>
      </c>
      <c r="H9319">
        <v>104</v>
      </c>
      <c r="I9319">
        <v>6.97</v>
      </c>
      <c r="J9319" t="s">
        <v>15355</v>
      </c>
      <c r="K9319" t="s">
        <v>15374</v>
      </c>
      <c r="L9319" t="e">
        <f>VLOOKUP(F9319,Sheet3!$B$2:$H$126,7,0)</f>
        <v>#N/A</v>
      </c>
    </row>
    <row r="9320" spans="1:12" hidden="1" x14ac:dyDescent="0.2">
      <c r="A9320" t="s">
        <v>7304</v>
      </c>
      <c r="B9320" t="s">
        <v>10950</v>
      </c>
      <c r="C9320" t="s">
        <v>11617</v>
      </c>
      <c r="D9320" t="e">
        <f>INDEX(Sheet3!$D$1:$D$126,MATCH(DF!F9320,Sheet3!$C$1:$C$126,0))</f>
        <v>#N/A</v>
      </c>
      <c r="E9320" t="e">
        <f>INDEX(Sheet3!$E$1:$E$126,MATCH(DF!F9320,Sheet3!$C$1:$C$126,0))</f>
        <v>#N/A</v>
      </c>
      <c r="F9320" t="s">
        <v>14698</v>
      </c>
      <c r="G9320">
        <v>3.9</v>
      </c>
      <c r="H9320">
        <v>104</v>
      </c>
      <c r="I9320">
        <v>17.850000000000001</v>
      </c>
      <c r="J9320" t="s">
        <v>15340</v>
      </c>
      <c r="K9320" t="s">
        <v>15374</v>
      </c>
      <c r="L9320" t="e">
        <f>VLOOKUP(F9320,Sheet3!$B$2:$H$126,7,0)</f>
        <v>#N/A</v>
      </c>
    </row>
    <row r="9321" spans="1:12" hidden="1" x14ac:dyDescent="0.2">
      <c r="A9321" t="s">
        <v>7305</v>
      </c>
      <c r="B9321" t="s">
        <v>10944</v>
      </c>
      <c r="C9321" t="s">
        <v>11309</v>
      </c>
      <c r="D9321" t="e">
        <f>INDEX(Sheet3!$D$1:$D$126,MATCH(DF!F9321,Sheet3!$C$1:$C$126,0))</f>
        <v>#N/A</v>
      </c>
      <c r="E9321" t="e">
        <f>INDEX(Sheet3!$E$1:$E$126,MATCH(DF!F9321,Sheet3!$C$1:$C$126,0))</f>
        <v>#N/A</v>
      </c>
      <c r="F9321" t="s">
        <v>12603</v>
      </c>
      <c r="G9321">
        <v>3.9</v>
      </c>
      <c r="H9321">
        <v>105</v>
      </c>
      <c r="I9321">
        <v>24.2</v>
      </c>
      <c r="J9321" t="s">
        <v>15340</v>
      </c>
      <c r="K9321" t="s">
        <v>15374</v>
      </c>
      <c r="L9321" t="e">
        <f>VLOOKUP(F9321,Sheet3!$B$2:$H$126,7,0)</f>
        <v>#N/A</v>
      </c>
    </row>
    <row r="9322" spans="1:12" hidden="1" x14ac:dyDescent="0.2">
      <c r="A9322" t="s">
        <v>7306</v>
      </c>
      <c r="B9322" t="s">
        <v>10950</v>
      </c>
      <c r="C9322" t="s">
        <v>11617</v>
      </c>
      <c r="D9322" t="e">
        <f>INDEX(Sheet3!$D$1:$D$126,MATCH(DF!F9322,Sheet3!$C$1:$C$126,0))</f>
        <v>#N/A</v>
      </c>
      <c r="E9322" t="e">
        <f>INDEX(Sheet3!$E$1:$E$126,MATCH(DF!F9322,Sheet3!$C$1:$C$126,0))</f>
        <v>#N/A</v>
      </c>
      <c r="F9322" t="s">
        <v>12731</v>
      </c>
      <c r="G9322">
        <v>3.8</v>
      </c>
      <c r="H9322">
        <v>105</v>
      </c>
      <c r="I9322">
        <v>12.99</v>
      </c>
      <c r="J9322" t="s">
        <v>15339</v>
      </c>
      <c r="K9322" t="s">
        <v>15374</v>
      </c>
      <c r="L9322" t="e">
        <f>VLOOKUP(F9322,Sheet3!$B$2:$H$126,7,0)</f>
        <v>#N/A</v>
      </c>
    </row>
    <row r="9323" spans="1:12" hidden="1" x14ac:dyDescent="0.2">
      <c r="A9323" t="s">
        <v>7307</v>
      </c>
      <c r="B9323" t="s">
        <v>10943</v>
      </c>
      <c r="C9323" t="s">
        <v>11641</v>
      </c>
      <c r="D9323" t="e">
        <f>INDEX(Sheet3!$D$1:$D$126,MATCH(DF!F9323,Sheet3!$C$1:$C$126,0))</f>
        <v>#N/A</v>
      </c>
      <c r="E9323" t="e">
        <f>INDEX(Sheet3!$E$1:$E$126,MATCH(DF!F9323,Sheet3!$C$1:$C$126,0))</f>
        <v>#N/A</v>
      </c>
      <c r="F9323" t="s">
        <v>14725</v>
      </c>
      <c r="G9323">
        <v>3.9</v>
      </c>
      <c r="H9323">
        <v>105</v>
      </c>
      <c r="I9323">
        <v>19.899999999999999</v>
      </c>
      <c r="J9323" t="s">
        <v>15355</v>
      </c>
      <c r="K9323" t="s">
        <v>15374</v>
      </c>
      <c r="L9323" t="e">
        <f>VLOOKUP(F9323,Sheet3!$B$2:$H$126,7,0)</f>
        <v>#N/A</v>
      </c>
    </row>
    <row r="9324" spans="1:12" hidden="1" x14ac:dyDescent="0.2">
      <c r="A9324" t="s">
        <v>7308</v>
      </c>
      <c r="B9324" t="s">
        <v>10944</v>
      </c>
      <c r="C9324" t="s">
        <v>11624</v>
      </c>
      <c r="D9324" t="e">
        <f>INDEX(Sheet3!$D$1:$D$126,MATCH(DF!F9324,Sheet3!$C$1:$C$126,0))</f>
        <v>#N/A</v>
      </c>
      <c r="E9324" t="e">
        <f>INDEX(Sheet3!$E$1:$E$126,MATCH(DF!F9324,Sheet3!$C$1:$C$126,0))</f>
        <v>#N/A</v>
      </c>
      <c r="F9324" t="s">
        <v>13094</v>
      </c>
      <c r="G9324">
        <v>4.0999999999999996</v>
      </c>
      <c r="H9324">
        <v>105</v>
      </c>
      <c r="I9324">
        <v>10.43</v>
      </c>
      <c r="J9324" t="s">
        <v>15345</v>
      </c>
      <c r="K9324" t="s">
        <v>15374</v>
      </c>
      <c r="L9324" t="e">
        <f>VLOOKUP(F9324,Sheet3!$B$2:$H$126,7,0)</f>
        <v>#N/A</v>
      </c>
    </row>
    <row r="9325" spans="1:12" hidden="1" x14ac:dyDescent="0.2">
      <c r="A9325" t="s">
        <v>7309</v>
      </c>
      <c r="B9325" t="s">
        <v>10954</v>
      </c>
      <c r="C9325" t="s">
        <v>11065</v>
      </c>
      <c r="D9325" t="e">
        <f>INDEX(Sheet3!$D$1:$D$126,MATCH(DF!F9325,Sheet3!$C$1:$C$126,0))</f>
        <v>#N/A</v>
      </c>
      <c r="E9325" t="e">
        <f>INDEX(Sheet3!$E$1:$E$126,MATCH(DF!F9325,Sheet3!$C$1:$C$126,0))</f>
        <v>#N/A</v>
      </c>
      <c r="F9325" t="s">
        <v>13113</v>
      </c>
      <c r="G9325">
        <v>3.7</v>
      </c>
      <c r="H9325">
        <v>105</v>
      </c>
      <c r="I9325">
        <v>11.95</v>
      </c>
      <c r="J9325" t="s">
        <v>15339</v>
      </c>
      <c r="K9325" t="s">
        <v>15374</v>
      </c>
      <c r="L9325" t="e">
        <f>VLOOKUP(F9325,Sheet3!$B$2:$H$126,7,0)</f>
        <v>#N/A</v>
      </c>
    </row>
    <row r="9326" spans="1:12" hidden="1" x14ac:dyDescent="0.2">
      <c r="A9326" t="s">
        <v>7310</v>
      </c>
      <c r="B9326" t="s">
        <v>10944</v>
      </c>
      <c r="C9326" t="s">
        <v>11612</v>
      </c>
      <c r="D9326" t="e">
        <f>INDEX(Sheet3!$D$1:$D$126,MATCH(DF!F9326,Sheet3!$C$1:$C$126,0))</f>
        <v>#N/A</v>
      </c>
      <c r="E9326" t="e">
        <f>INDEX(Sheet3!$E$1:$E$126,MATCH(DF!F9326,Sheet3!$C$1:$C$126,0))</f>
        <v>#N/A</v>
      </c>
      <c r="F9326" t="s">
        <v>14662</v>
      </c>
      <c r="G9326">
        <v>3.8</v>
      </c>
      <c r="H9326">
        <v>106</v>
      </c>
      <c r="I9326">
        <v>3.15</v>
      </c>
      <c r="J9326" t="s">
        <v>15355</v>
      </c>
      <c r="K9326" t="s">
        <v>15374</v>
      </c>
      <c r="L9326" t="e">
        <f>VLOOKUP(F9326,Sheet3!$B$2:$H$126,7,0)</f>
        <v>#N/A</v>
      </c>
    </row>
    <row r="9327" spans="1:12" hidden="1" x14ac:dyDescent="0.2">
      <c r="A9327" t="s">
        <v>7311</v>
      </c>
      <c r="B9327" t="s">
        <v>10943</v>
      </c>
      <c r="C9327" t="s">
        <v>11618</v>
      </c>
      <c r="D9327" t="e">
        <f>INDEX(Sheet3!$D$1:$D$126,MATCH(DF!F9327,Sheet3!$C$1:$C$126,0))</f>
        <v>#N/A</v>
      </c>
      <c r="E9327" t="e">
        <f>INDEX(Sheet3!$E$1:$E$126,MATCH(DF!F9327,Sheet3!$C$1:$C$126,0))</f>
        <v>#N/A</v>
      </c>
      <c r="F9327" t="s">
        <v>14665</v>
      </c>
      <c r="G9327">
        <v>3.9</v>
      </c>
      <c r="H9327">
        <v>106</v>
      </c>
      <c r="I9327">
        <v>39.950000000000003</v>
      </c>
      <c r="J9327" t="s">
        <v>15355</v>
      </c>
      <c r="K9327" t="s">
        <v>15374</v>
      </c>
      <c r="L9327" t="e">
        <f>VLOOKUP(F9327,Sheet3!$B$2:$H$126,7,0)</f>
        <v>#N/A</v>
      </c>
    </row>
    <row r="9328" spans="1:12" hidden="1" x14ac:dyDescent="0.2">
      <c r="A9328" t="s">
        <v>7312</v>
      </c>
      <c r="B9328" t="s">
        <v>10943</v>
      </c>
      <c r="C9328" t="s">
        <v>11618</v>
      </c>
      <c r="D9328" t="e">
        <f>INDEX(Sheet3!$D$1:$D$126,MATCH(DF!F9328,Sheet3!$C$1:$C$126,0))</f>
        <v>#N/A</v>
      </c>
      <c r="E9328" t="e">
        <f>INDEX(Sheet3!$E$1:$E$126,MATCH(DF!F9328,Sheet3!$C$1:$C$126,0))</f>
        <v>#N/A</v>
      </c>
      <c r="F9328" t="s">
        <v>14726</v>
      </c>
      <c r="G9328">
        <v>4.3</v>
      </c>
      <c r="H9328">
        <v>107</v>
      </c>
      <c r="I9328">
        <v>66.290000000000006</v>
      </c>
      <c r="J9328" t="s">
        <v>15346</v>
      </c>
      <c r="K9328" t="s">
        <v>15374</v>
      </c>
      <c r="L9328" t="e">
        <f>VLOOKUP(F9328,Sheet3!$B$2:$H$126,7,0)</f>
        <v>#N/A</v>
      </c>
    </row>
    <row r="9329" spans="1:12" hidden="1" x14ac:dyDescent="0.2">
      <c r="A9329" t="s">
        <v>7313</v>
      </c>
      <c r="B9329" t="s">
        <v>10944</v>
      </c>
      <c r="C9329" t="s">
        <v>11642</v>
      </c>
      <c r="D9329" t="e">
        <f>INDEX(Sheet3!$D$1:$D$126,MATCH(DF!F9329,Sheet3!$C$1:$C$126,0))</f>
        <v>#N/A</v>
      </c>
      <c r="E9329" t="e">
        <f>INDEX(Sheet3!$E$1:$E$126,MATCH(DF!F9329,Sheet3!$C$1:$C$126,0))</f>
        <v>#N/A</v>
      </c>
      <c r="F9329" t="s">
        <v>14727</v>
      </c>
      <c r="G9329">
        <v>3.6</v>
      </c>
      <c r="H9329">
        <v>107</v>
      </c>
      <c r="I9329">
        <v>7.4</v>
      </c>
      <c r="J9329" t="s">
        <v>15355</v>
      </c>
      <c r="K9329" t="s">
        <v>15374</v>
      </c>
      <c r="L9329" t="e">
        <f>VLOOKUP(F9329,Sheet3!$B$2:$H$126,7,0)</f>
        <v>#N/A</v>
      </c>
    </row>
    <row r="9330" spans="1:12" hidden="1" x14ac:dyDescent="0.2">
      <c r="A9330" t="s">
        <v>7314</v>
      </c>
      <c r="B9330" t="s">
        <v>10944</v>
      </c>
      <c r="C9330" t="s">
        <v>11622</v>
      </c>
      <c r="D9330" t="e">
        <f>INDEX(Sheet3!$D$1:$D$126,MATCH(DF!F9330,Sheet3!$C$1:$C$126,0))</f>
        <v>#N/A</v>
      </c>
      <c r="E9330" t="e">
        <f>INDEX(Sheet3!$E$1:$E$126,MATCH(DF!F9330,Sheet3!$C$1:$C$126,0))</f>
        <v>#N/A</v>
      </c>
      <c r="F9330" t="s">
        <v>14623</v>
      </c>
      <c r="G9330">
        <v>4.2</v>
      </c>
      <c r="H9330">
        <v>108</v>
      </c>
      <c r="I9330">
        <v>9.5</v>
      </c>
      <c r="J9330" t="s">
        <v>15341</v>
      </c>
      <c r="K9330" t="s">
        <v>15374</v>
      </c>
      <c r="L9330" t="e">
        <f>VLOOKUP(F9330,Sheet3!$B$2:$H$126,7,0)</f>
        <v>#N/A</v>
      </c>
    </row>
    <row r="9331" spans="1:12" hidden="1" x14ac:dyDescent="0.2">
      <c r="A9331" t="s">
        <v>7315</v>
      </c>
      <c r="B9331" t="s">
        <v>10944</v>
      </c>
      <c r="C9331" t="s">
        <v>11436</v>
      </c>
      <c r="D9331" t="e">
        <f>INDEX(Sheet3!$D$1:$D$126,MATCH(DF!F9331,Sheet3!$C$1:$C$126,0))</f>
        <v>#N/A</v>
      </c>
      <c r="E9331" t="e">
        <f>INDEX(Sheet3!$E$1:$E$126,MATCH(DF!F9331,Sheet3!$C$1:$C$126,0))</f>
        <v>#N/A</v>
      </c>
      <c r="F9331" t="s">
        <v>13437</v>
      </c>
      <c r="G9331">
        <v>3.9</v>
      </c>
      <c r="H9331">
        <v>108</v>
      </c>
      <c r="I9331">
        <v>8.9</v>
      </c>
      <c r="J9331" t="s">
        <v>15355</v>
      </c>
      <c r="K9331" t="s">
        <v>15374</v>
      </c>
      <c r="L9331" t="e">
        <f>VLOOKUP(F9331,Sheet3!$B$2:$H$126,7,0)</f>
        <v>#N/A</v>
      </c>
    </row>
    <row r="9332" spans="1:12" hidden="1" x14ac:dyDescent="0.2">
      <c r="A9332" t="s">
        <v>7316</v>
      </c>
      <c r="B9332" t="s">
        <v>10943</v>
      </c>
      <c r="C9332" t="s">
        <v>11618</v>
      </c>
      <c r="D9332" t="e">
        <f>INDEX(Sheet3!$D$1:$D$126,MATCH(DF!F9332,Sheet3!$C$1:$C$126,0))</f>
        <v>#N/A</v>
      </c>
      <c r="E9332" t="e">
        <f>INDEX(Sheet3!$E$1:$E$126,MATCH(DF!F9332,Sheet3!$C$1:$C$126,0))</f>
        <v>#N/A</v>
      </c>
      <c r="F9332" t="s">
        <v>14612</v>
      </c>
      <c r="G9332">
        <v>4</v>
      </c>
      <c r="H9332">
        <v>110</v>
      </c>
      <c r="I9332">
        <v>34.950000000000003</v>
      </c>
      <c r="J9332" t="s">
        <v>15355</v>
      </c>
      <c r="K9332" t="s">
        <v>15374</v>
      </c>
      <c r="L9332" t="e">
        <f>VLOOKUP(F9332,Sheet3!$B$2:$H$126,7,0)</f>
        <v>#N/A</v>
      </c>
    </row>
    <row r="9333" spans="1:12" hidden="1" x14ac:dyDescent="0.2">
      <c r="A9333" t="s">
        <v>7317</v>
      </c>
      <c r="B9333" t="s">
        <v>10943</v>
      </c>
      <c r="C9333" t="s">
        <v>11618</v>
      </c>
      <c r="D9333" t="e">
        <f>INDEX(Sheet3!$D$1:$D$126,MATCH(DF!F9333,Sheet3!$C$1:$C$126,0))</f>
        <v>#N/A</v>
      </c>
      <c r="E9333" t="e">
        <f>INDEX(Sheet3!$E$1:$E$126,MATCH(DF!F9333,Sheet3!$C$1:$C$126,0))</f>
        <v>#N/A</v>
      </c>
      <c r="F9333" t="s">
        <v>14673</v>
      </c>
      <c r="G9333">
        <v>3.8</v>
      </c>
      <c r="H9333">
        <v>110</v>
      </c>
      <c r="I9333">
        <v>22.95</v>
      </c>
      <c r="J9333" t="s">
        <v>15355</v>
      </c>
      <c r="K9333" t="s">
        <v>15374</v>
      </c>
      <c r="L9333" t="e">
        <f>VLOOKUP(F9333,Sheet3!$B$2:$H$126,7,0)</f>
        <v>#N/A</v>
      </c>
    </row>
    <row r="9334" spans="1:12" hidden="1" x14ac:dyDescent="0.2">
      <c r="A9334" t="s">
        <v>7318</v>
      </c>
      <c r="B9334" t="s">
        <v>10943</v>
      </c>
      <c r="C9334" t="s">
        <v>11616</v>
      </c>
      <c r="D9334" t="e">
        <f>INDEX(Sheet3!$D$1:$D$126,MATCH(DF!F9334,Sheet3!$C$1:$C$126,0))</f>
        <v>#N/A</v>
      </c>
      <c r="E9334" t="e">
        <f>INDEX(Sheet3!$E$1:$E$126,MATCH(DF!F9334,Sheet3!$C$1:$C$126,0))</f>
        <v>#N/A</v>
      </c>
      <c r="F9334" t="s">
        <v>14640</v>
      </c>
      <c r="G9334">
        <v>4</v>
      </c>
      <c r="H9334">
        <v>110</v>
      </c>
      <c r="I9334">
        <v>30.17</v>
      </c>
      <c r="J9334" t="s">
        <v>15344</v>
      </c>
      <c r="K9334" t="s">
        <v>15374</v>
      </c>
      <c r="L9334" t="e">
        <f>VLOOKUP(F9334,Sheet3!$B$2:$H$126,7,0)</f>
        <v>#N/A</v>
      </c>
    </row>
    <row r="9335" spans="1:12" hidden="1" x14ac:dyDescent="0.2">
      <c r="A9335" t="s">
        <v>7100</v>
      </c>
      <c r="B9335" t="s">
        <v>10957</v>
      </c>
      <c r="C9335" t="s">
        <v>11404</v>
      </c>
      <c r="D9335" t="e">
        <f>INDEX(Sheet3!$D$1:$D$126,MATCH(DF!F9335,Sheet3!$C$1:$C$126,0))</f>
        <v>#N/A</v>
      </c>
      <c r="E9335" t="e">
        <f>INDEX(Sheet3!$E$1:$E$126,MATCH(DF!F9335,Sheet3!$C$1:$C$126,0))</f>
        <v>#N/A</v>
      </c>
      <c r="F9335" t="s">
        <v>14630</v>
      </c>
      <c r="G9335">
        <v>3.7</v>
      </c>
      <c r="H9335">
        <v>110</v>
      </c>
      <c r="I9335">
        <v>15.66</v>
      </c>
      <c r="J9335" t="s">
        <v>15355</v>
      </c>
      <c r="K9335" t="s">
        <v>15374</v>
      </c>
      <c r="L9335" t="e">
        <f>VLOOKUP(F9335,Sheet3!$B$2:$H$126,7,0)</f>
        <v>#N/A</v>
      </c>
    </row>
    <row r="9336" spans="1:12" hidden="1" x14ac:dyDescent="0.2">
      <c r="A9336" t="s">
        <v>7319</v>
      </c>
      <c r="B9336" t="s">
        <v>10943</v>
      </c>
      <c r="C9336" t="s">
        <v>11618</v>
      </c>
      <c r="D9336" t="e">
        <f>INDEX(Sheet3!$D$1:$D$126,MATCH(DF!F9336,Sheet3!$C$1:$C$126,0))</f>
        <v>#N/A</v>
      </c>
      <c r="E9336" t="e">
        <f>INDEX(Sheet3!$E$1:$E$126,MATCH(DF!F9336,Sheet3!$C$1:$C$126,0))</f>
        <v>#N/A</v>
      </c>
      <c r="F9336" t="s">
        <v>14656</v>
      </c>
      <c r="G9336">
        <v>3.8</v>
      </c>
      <c r="H9336">
        <v>111</v>
      </c>
      <c r="I9336">
        <v>35</v>
      </c>
      <c r="J9336" t="s">
        <v>15355</v>
      </c>
      <c r="K9336" t="s">
        <v>15374</v>
      </c>
      <c r="L9336" t="e">
        <f>VLOOKUP(F9336,Sheet3!$B$2:$H$126,7,0)</f>
        <v>#N/A</v>
      </c>
    </row>
    <row r="9337" spans="1:12" hidden="1" x14ac:dyDescent="0.2">
      <c r="A9337" t="s">
        <v>7320</v>
      </c>
      <c r="B9337" t="s">
        <v>10943</v>
      </c>
      <c r="C9337" t="s">
        <v>11636</v>
      </c>
      <c r="D9337" t="e">
        <f>INDEX(Sheet3!$D$1:$D$126,MATCH(DF!F9337,Sheet3!$C$1:$C$126,0))</f>
        <v>#N/A</v>
      </c>
      <c r="E9337" t="e">
        <f>INDEX(Sheet3!$E$1:$E$126,MATCH(DF!F9337,Sheet3!$C$1:$C$126,0))</f>
        <v>#N/A</v>
      </c>
      <c r="F9337" t="s">
        <v>14728</v>
      </c>
      <c r="G9337">
        <v>4.3</v>
      </c>
      <c r="H9337">
        <v>112</v>
      </c>
      <c r="I9337">
        <v>65.69</v>
      </c>
      <c r="J9337" t="s">
        <v>15347</v>
      </c>
      <c r="K9337" t="s">
        <v>15374</v>
      </c>
      <c r="L9337" t="e">
        <f>VLOOKUP(F9337,Sheet3!$B$2:$H$126,7,0)</f>
        <v>#N/A</v>
      </c>
    </row>
    <row r="9338" spans="1:12" hidden="1" x14ac:dyDescent="0.2">
      <c r="A9338" t="s">
        <v>7321</v>
      </c>
      <c r="B9338" t="s">
        <v>10943</v>
      </c>
      <c r="C9338" t="s">
        <v>11618</v>
      </c>
      <c r="D9338" t="e">
        <f>INDEX(Sheet3!$D$1:$D$126,MATCH(DF!F9338,Sheet3!$C$1:$C$126,0))</f>
        <v>#N/A</v>
      </c>
      <c r="E9338" t="e">
        <f>INDEX(Sheet3!$E$1:$E$126,MATCH(DF!F9338,Sheet3!$C$1:$C$126,0))</f>
        <v>#N/A</v>
      </c>
      <c r="F9338" t="s">
        <v>14729</v>
      </c>
      <c r="G9338">
        <v>4</v>
      </c>
      <c r="H9338">
        <v>112</v>
      </c>
      <c r="I9338">
        <v>57.51</v>
      </c>
      <c r="J9338" t="s">
        <v>15352</v>
      </c>
      <c r="K9338" t="s">
        <v>15374</v>
      </c>
      <c r="L9338" t="e">
        <f>VLOOKUP(F9338,Sheet3!$B$2:$H$126,7,0)</f>
        <v>#N/A</v>
      </c>
    </row>
    <row r="9339" spans="1:12" hidden="1" x14ac:dyDescent="0.2">
      <c r="A9339" t="s">
        <v>7322</v>
      </c>
      <c r="B9339" t="s">
        <v>10944</v>
      </c>
      <c r="C9339" t="s">
        <v>11000</v>
      </c>
      <c r="D9339" t="e">
        <f>INDEX(Sheet3!$D$1:$D$126,MATCH(DF!F9339,Sheet3!$C$1:$C$126,0))</f>
        <v>#N/A</v>
      </c>
      <c r="E9339" t="e">
        <f>INDEX(Sheet3!$E$1:$E$126,MATCH(DF!F9339,Sheet3!$C$1:$C$126,0))</f>
        <v>#N/A</v>
      </c>
      <c r="F9339" t="s">
        <v>14730</v>
      </c>
      <c r="G9339">
        <v>3.5</v>
      </c>
      <c r="H9339">
        <v>113</v>
      </c>
      <c r="I9339">
        <v>7.09</v>
      </c>
      <c r="J9339" t="s">
        <v>15355</v>
      </c>
      <c r="K9339" t="s">
        <v>15374</v>
      </c>
      <c r="L9339" t="e">
        <f>VLOOKUP(F9339,Sheet3!$B$2:$H$126,7,0)</f>
        <v>#N/A</v>
      </c>
    </row>
    <row r="9340" spans="1:12" hidden="1" x14ac:dyDescent="0.2">
      <c r="A9340" t="s">
        <v>7323</v>
      </c>
      <c r="B9340" t="s">
        <v>10943</v>
      </c>
      <c r="C9340" t="s">
        <v>11618</v>
      </c>
      <c r="D9340" t="e">
        <f>INDEX(Sheet3!$D$1:$D$126,MATCH(DF!F9340,Sheet3!$C$1:$C$126,0))</f>
        <v>#N/A</v>
      </c>
      <c r="E9340" t="e">
        <f>INDEX(Sheet3!$E$1:$E$126,MATCH(DF!F9340,Sheet3!$C$1:$C$126,0))</f>
        <v>#N/A</v>
      </c>
      <c r="F9340" t="s">
        <v>14728</v>
      </c>
      <c r="G9340">
        <v>3.9</v>
      </c>
      <c r="H9340">
        <v>113</v>
      </c>
      <c r="I9340">
        <v>41.05</v>
      </c>
      <c r="J9340" t="s">
        <v>15355</v>
      </c>
      <c r="K9340" t="s">
        <v>15374</v>
      </c>
      <c r="L9340" t="e">
        <f>VLOOKUP(F9340,Sheet3!$B$2:$H$126,7,0)</f>
        <v>#N/A</v>
      </c>
    </row>
    <row r="9341" spans="1:12" hidden="1" x14ac:dyDescent="0.2">
      <c r="A9341" t="s">
        <v>7324</v>
      </c>
      <c r="B9341" t="s">
        <v>10944</v>
      </c>
      <c r="C9341" t="s">
        <v>11622</v>
      </c>
      <c r="D9341" t="e">
        <f>INDEX(Sheet3!$D$1:$D$126,MATCH(DF!F9341,Sheet3!$C$1:$C$126,0))</f>
        <v>#N/A</v>
      </c>
      <c r="E9341" t="e">
        <f>INDEX(Sheet3!$E$1:$E$126,MATCH(DF!F9341,Sheet3!$C$1:$C$126,0))</f>
        <v>#N/A</v>
      </c>
      <c r="F9341" t="s">
        <v>12382</v>
      </c>
      <c r="G9341">
        <v>4.3</v>
      </c>
      <c r="H9341">
        <v>113</v>
      </c>
      <c r="I9341">
        <v>10.42</v>
      </c>
      <c r="J9341" t="s">
        <v>15345</v>
      </c>
      <c r="K9341" t="s">
        <v>15374</v>
      </c>
      <c r="L9341" t="e">
        <f>VLOOKUP(F9341,Sheet3!$B$2:$H$126,7,0)</f>
        <v>#N/A</v>
      </c>
    </row>
    <row r="9342" spans="1:12" hidden="1" x14ac:dyDescent="0.2">
      <c r="A9342" t="s">
        <v>7325</v>
      </c>
      <c r="B9342" t="s">
        <v>10943</v>
      </c>
      <c r="C9342" t="s">
        <v>11616</v>
      </c>
      <c r="D9342" t="e">
        <f>INDEX(Sheet3!$D$1:$D$126,MATCH(DF!F9342,Sheet3!$C$1:$C$126,0))</f>
        <v>#N/A</v>
      </c>
      <c r="E9342" t="e">
        <f>INDEX(Sheet3!$E$1:$E$126,MATCH(DF!F9342,Sheet3!$C$1:$C$126,0))</f>
        <v>#N/A</v>
      </c>
      <c r="F9342" t="s">
        <v>14731</v>
      </c>
      <c r="G9342">
        <v>4.0999999999999996</v>
      </c>
      <c r="H9342">
        <v>114</v>
      </c>
      <c r="I9342">
        <v>42</v>
      </c>
      <c r="J9342" t="s">
        <v>15346</v>
      </c>
      <c r="K9342" t="s">
        <v>15374</v>
      </c>
      <c r="L9342" t="e">
        <f>VLOOKUP(F9342,Sheet3!$B$2:$H$126,7,0)</f>
        <v>#N/A</v>
      </c>
    </row>
    <row r="9343" spans="1:12" hidden="1" x14ac:dyDescent="0.2">
      <c r="A9343" t="s">
        <v>7326</v>
      </c>
      <c r="B9343" t="s">
        <v>10943</v>
      </c>
      <c r="C9343" t="s">
        <v>11614</v>
      </c>
      <c r="D9343" t="e">
        <f>INDEX(Sheet3!$D$1:$D$126,MATCH(DF!F9343,Sheet3!$C$1:$C$126,0))</f>
        <v>#N/A</v>
      </c>
      <c r="E9343" t="e">
        <f>INDEX(Sheet3!$E$1:$E$126,MATCH(DF!F9343,Sheet3!$C$1:$C$126,0))</f>
        <v>#N/A</v>
      </c>
      <c r="F9343" t="s">
        <v>14679</v>
      </c>
      <c r="G9343">
        <v>3.6</v>
      </c>
      <c r="H9343">
        <v>114</v>
      </c>
      <c r="I9343">
        <v>10.199999999999999</v>
      </c>
      <c r="J9343" t="s">
        <v>15355</v>
      </c>
      <c r="K9343" t="s">
        <v>15374</v>
      </c>
      <c r="L9343" t="e">
        <f>VLOOKUP(F9343,Sheet3!$B$2:$H$126,7,0)</f>
        <v>#N/A</v>
      </c>
    </row>
    <row r="9344" spans="1:12" hidden="1" x14ac:dyDescent="0.2">
      <c r="A9344" t="s">
        <v>7327</v>
      </c>
      <c r="B9344" t="s">
        <v>10944</v>
      </c>
      <c r="C9344" t="s">
        <v>11643</v>
      </c>
      <c r="D9344" t="e">
        <f>INDEX(Sheet3!$D$1:$D$126,MATCH(DF!F9344,Sheet3!$C$1:$C$126,0))</f>
        <v>#N/A</v>
      </c>
      <c r="E9344" t="e">
        <f>INDEX(Sheet3!$E$1:$E$126,MATCH(DF!F9344,Sheet3!$C$1:$C$126,0))</f>
        <v>#N/A</v>
      </c>
      <c r="F9344" t="s">
        <v>14732</v>
      </c>
      <c r="G9344">
        <v>3.6</v>
      </c>
      <c r="H9344">
        <v>114</v>
      </c>
      <c r="I9344">
        <v>5.99</v>
      </c>
      <c r="J9344" t="s">
        <v>15355</v>
      </c>
      <c r="K9344" t="s">
        <v>15374</v>
      </c>
      <c r="L9344" t="e">
        <f>VLOOKUP(F9344,Sheet3!$B$2:$H$126,7,0)</f>
        <v>#N/A</v>
      </c>
    </row>
    <row r="9345" spans="1:12" hidden="1" x14ac:dyDescent="0.2">
      <c r="A9345" t="s">
        <v>7328</v>
      </c>
      <c r="B9345" t="s">
        <v>10957</v>
      </c>
      <c r="C9345" t="s">
        <v>11048</v>
      </c>
      <c r="D9345" t="e">
        <f>INDEX(Sheet3!$D$1:$D$126,MATCH(DF!F9345,Sheet3!$C$1:$C$126,0))</f>
        <v>#N/A</v>
      </c>
      <c r="E9345" t="e">
        <f>INDEX(Sheet3!$E$1:$E$126,MATCH(DF!F9345,Sheet3!$C$1:$C$126,0))</f>
        <v>#N/A</v>
      </c>
      <c r="F9345" t="s">
        <v>11925</v>
      </c>
      <c r="G9345">
        <v>3.6</v>
      </c>
      <c r="H9345">
        <v>114</v>
      </c>
      <c r="I9345">
        <v>7.5</v>
      </c>
      <c r="J9345" t="s">
        <v>15355</v>
      </c>
      <c r="K9345" t="s">
        <v>15374</v>
      </c>
      <c r="L9345" t="e">
        <f>VLOOKUP(F9345,Sheet3!$B$2:$H$126,7,0)</f>
        <v>#N/A</v>
      </c>
    </row>
    <row r="9346" spans="1:12" hidden="1" x14ac:dyDescent="0.2">
      <c r="A9346" t="s">
        <v>7329</v>
      </c>
      <c r="B9346" t="s">
        <v>10973</v>
      </c>
      <c r="C9346" t="s">
        <v>11627</v>
      </c>
      <c r="D9346" t="e">
        <f>INDEX(Sheet3!$D$1:$D$126,MATCH(DF!F9346,Sheet3!$C$1:$C$126,0))</f>
        <v>#N/A</v>
      </c>
      <c r="E9346" t="e">
        <f>INDEX(Sheet3!$E$1:$E$126,MATCH(DF!F9346,Sheet3!$C$1:$C$126,0))</f>
        <v>#N/A</v>
      </c>
      <c r="F9346" t="s">
        <v>14733</v>
      </c>
      <c r="G9346">
        <v>3.7</v>
      </c>
      <c r="H9346">
        <v>114</v>
      </c>
      <c r="I9346">
        <v>13.9</v>
      </c>
      <c r="J9346" t="s">
        <v>15355</v>
      </c>
      <c r="K9346" t="s">
        <v>15374</v>
      </c>
      <c r="L9346" t="e">
        <f>VLOOKUP(F9346,Sheet3!$B$2:$H$126,7,0)</f>
        <v>#N/A</v>
      </c>
    </row>
    <row r="9347" spans="1:12" hidden="1" x14ac:dyDescent="0.2">
      <c r="A9347" t="s">
        <v>7330</v>
      </c>
      <c r="B9347" t="s">
        <v>10944</v>
      </c>
      <c r="C9347" t="s">
        <v>11628</v>
      </c>
      <c r="D9347" t="e">
        <f>INDEX(Sheet3!$D$1:$D$126,MATCH(DF!F9347,Sheet3!$C$1:$C$126,0))</f>
        <v>#N/A</v>
      </c>
      <c r="E9347" t="e">
        <f>INDEX(Sheet3!$E$1:$E$126,MATCH(DF!F9347,Sheet3!$C$1:$C$126,0))</f>
        <v>#N/A</v>
      </c>
      <c r="F9347" t="s">
        <v>14659</v>
      </c>
      <c r="G9347">
        <v>4.0999999999999996</v>
      </c>
      <c r="H9347">
        <v>115</v>
      </c>
      <c r="I9347">
        <v>39.9</v>
      </c>
      <c r="J9347" t="s">
        <v>15343</v>
      </c>
      <c r="K9347" t="s">
        <v>15374</v>
      </c>
      <c r="L9347" t="e">
        <f>VLOOKUP(F9347,Sheet3!$B$2:$H$126,7,0)</f>
        <v>#N/A</v>
      </c>
    </row>
    <row r="9348" spans="1:12" hidden="1" x14ac:dyDescent="0.2">
      <c r="A9348" t="s">
        <v>7331</v>
      </c>
      <c r="B9348" t="s">
        <v>10944</v>
      </c>
      <c r="C9348" t="s">
        <v>11624</v>
      </c>
      <c r="D9348" t="e">
        <f>INDEX(Sheet3!$D$1:$D$126,MATCH(DF!F9348,Sheet3!$C$1:$C$126,0))</f>
        <v>#N/A</v>
      </c>
      <c r="E9348" t="e">
        <f>INDEX(Sheet3!$E$1:$E$126,MATCH(DF!F9348,Sheet3!$C$1:$C$126,0))</f>
        <v>#N/A</v>
      </c>
      <c r="F9348" t="s">
        <v>12325</v>
      </c>
      <c r="G9348">
        <v>3.8</v>
      </c>
      <c r="H9348">
        <v>116</v>
      </c>
      <c r="I9348">
        <v>9.5</v>
      </c>
      <c r="J9348" t="s">
        <v>15345</v>
      </c>
      <c r="K9348" t="s">
        <v>15374</v>
      </c>
      <c r="L9348" t="e">
        <f>VLOOKUP(F9348,Sheet3!$B$2:$H$126,7,0)</f>
        <v>#N/A</v>
      </c>
    </row>
    <row r="9349" spans="1:12" hidden="1" x14ac:dyDescent="0.2">
      <c r="A9349" t="s">
        <v>7332</v>
      </c>
      <c r="B9349" t="s">
        <v>10950</v>
      </c>
      <c r="C9349" t="s">
        <v>11617</v>
      </c>
      <c r="D9349" t="e">
        <f>INDEX(Sheet3!$D$1:$D$126,MATCH(DF!F9349,Sheet3!$C$1:$C$126,0))</f>
        <v>#N/A</v>
      </c>
      <c r="E9349" t="e">
        <f>INDEX(Sheet3!$E$1:$E$126,MATCH(DF!F9349,Sheet3!$C$1:$C$126,0))</f>
        <v>#N/A</v>
      </c>
      <c r="F9349" t="s">
        <v>13477</v>
      </c>
      <c r="G9349">
        <v>3.7</v>
      </c>
      <c r="H9349">
        <v>116</v>
      </c>
      <c r="I9349">
        <v>14.99</v>
      </c>
      <c r="J9349" t="s">
        <v>15355</v>
      </c>
      <c r="K9349" t="s">
        <v>15374</v>
      </c>
      <c r="L9349" t="e">
        <f>VLOOKUP(F9349,Sheet3!$B$2:$H$126,7,0)</f>
        <v>#N/A</v>
      </c>
    </row>
    <row r="9350" spans="1:12" hidden="1" x14ac:dyDescent="0.2">
      <c r="A9350" t="s">
        <v>7333</v>
      </c>
      <c r="B9350" t="s">
        <v>10943</v>
      </c>
      <c r="C9350" t="s">
        <v>11006</v>
      </c>
      <c r="D9350" t="e">
        <f>INDEX(Sheet3!$D$1:$D$126,MATCH(DF!F9350,Sheet3!$C$1:$C$126,0))</f>
        <v>#N/A</v>
      </c>
      <c r="E9350" t="e">
        <f>INDEX(Sheet3!$E$1:$E$126,MATCH(DF!F9350,Sheet3!$C$1:$C$126,0))</f>
        <v>#N/A</v>
      </c>
      <c r="F9350" t="s">
        <v>14734</v>
      </c>
      <c r="G9350">
        <v>3.6</v>
      </c>
      <c r="H9350">
        <v>117</v>
      </c>
      <c r="I9350">
        <v>13.45</v>
      </c>
      <c r="J9350" t="s">
        <v>15355</v>
      </c>
      <c r="K9350" t="s">
        <v>15374</v>
      </c>
      <c r="L9350" t="e">
        <f>VLOOKUP(F9350,Sheet3!$B$2:$H$126,7,0)</f>
        <v>#N/A</v>
      </c>
    </row>
    <row r="9351" spans="1:12" hidden="1" x14ac:dyDescent="0.2">
      <c r="A9351" t="s">
        <v>7334</v>
      </c>
      <c r="B9351" t="s">
        <v>10943</v>
      </c>
      <c r="C9351" t="s">
        <v>11618</v>
      </c>
      <c r="D9351" t="e">
        <f>INDEX(Sheet3!$D$1:$D$126,MATCH(DF!F9351,Sheet3!$C$1:$C$126,0))</f>
        <v>#N/A</v>
      </c>
      <c r="E9351" t="e">
        <f>INDEX(Sheet3!$E$1:$E$126,MATCH(DF!F9351,Sheet3!$C$1:$C$126,0))</f>
        <v>#N/A</v>
      </c>
      <c r="F9351" t="s">
        <v>14726</v>
      </c>
      <c r="G9351">
        <v>4.5999999999999996</v>
      </c>
      <c r="H9351">
        <v>117</v>
      </c>
      <c r="I9351">
        <v>184.24</v>
      </c>
      <c r="J9351" t="s">
        <v>15354</v>
      </c>
      <c r="K9351" t="s">
        <v>15374</v>
      </c>
      <c r="L9351" t="e">
        <f>VLOOKUP(F9351,Sheet3!$B$2:$H$126,7,0)</f>
        <v>#N/A</v>
      </c>
    </row>
    <row r="9352" spans="1:12" hidden="1" x14ac:dyDescent="0.2">
      <c r="A9352" t="s">
        <v>7335</v>
      </c>
      <c r="B9352" t="s">
        <v>10944</v>
      </c>
      <c r="C9352" t="s">
        <v>11629</v>
      </c>
      <c r="D9352" t="e">
        <f>INDEX(Sheet3!$D$1:$D$126,MATCH(DF!F9352,Sheet3!$C$1:$C$126,0))</f>
        <v>#N/A</v>
      </c>
      <c r="E9352" t="e">
        <f>INDEX(Sheet3!$E$1:$E$126,MATCH(DF!F9352,Sheet3!$C$1:$C$126,0))</f>
        <v>#N/A</v>
      </c>
      <c r="F9352" t="s">
        <v>14639</v>
      </c>
      <c r="G9352">
        <v>4.0999999999999996</v>
      </c>
      <c r="H9352">
        <v>118</v>
      </c>
      <c r="I9352">
        <v>52.61</v>
      </c>
      <c r="J9352" t="s">
        <v>15347</v>
      </c>
      <c r="K9352" t="s">
        <v>15374</v>
      </c>
      <c r="L9352" t="e">
        <f>VLOOKUP(F9352,Sheet3!$B$2:$H$126,7,0)</f>
        <v>#N/A</v>
      </c>
    </row>
    <row r="9353" spans="1:12" hidden="1" x14ac:dyDescent="0.2">
      <c r="A9353" t="s">
        <v>7336</v>
      </c>
      <c r="B9353" t="s">
        <v>10943</v>
      </c>
      <c r="C9353" t="s">
        <v>11618</v>
      </c>
      <c r="D9353" t="e">
        <f>INDEX(Sheet3!$D$1:$D$126,MATCH(DF!F9353,Sheet3!$C$1:$C$126,0))</f>
        <v>#N/A</v>
      </c>
      <c r="E9353" t="e">
        <f>INDEX(Sheet3!$E$1:$E$126,MATCH(DF!F9353,Sheet3!$C$1:$C$126,0))</f>
        <v>#N/A</v>
      </c>
      <c r="F9353" t="s">
        <v>14728</v>
      </c>
      <c r="G9353">
        <v>4</v>
      </c>
      <c r="H9353">
        <v>119</v>
      </c>
      <c r="I9353">
        <v>41.05</v>
      </c>
      <c r="J9353" t="s">
        <v>15355</v>
      </c>
      <c r="K9353" t="s">
        <v>15374</v>
      </c>
      <c r="L9353" t="e">
        <f>VLOOKUP(F9353,Sheet3!$B$2:$H$126,7,0)</f>
        <v>#N/A</v>
      </c>
    </row>
    <row r="9354" spans="1:12" hidden="1" x14ac:dyDescent="0.2">
      <c r="A9354" t="s">
        <v>7303</v>
      </c>
      <c r="B9354" t="s">
        <v>10944</v>
      </c>
      <c r="C9354" t="s">
        <v>11624</v>
      </c>
      <c r="D9354" t="e">
        <f>INDEX(Sheet3!$D$1:$D$126,MATCH(DF!F9354,Sheet3!$C$1:$C$126,0))</f>
        <v>#N/A</v>
      </c>
      <c r="E9354" t="e">
        <f>INDEX(Sheet3!$E$1:$E$126,MATCH(DF!F9354,Sheet3!$C$1:$C$126,0))</f>
        <v>#N/A</v>
      </c>
      <c r="F9354" t="s">
        <v>14620</v>
      </c>
      <c r="G9354">
        <v>3.8</v>
      </c>
      <c r="H9354">
        <v>119</v>
      </c>
      <c r="I9354">
        <v>8.1999999999999993</v>
      </c>
      <c r="J9354" t="s">
        <v>15355</v>
      </c>
      <c r="K9354" t="s">
        <v>15374</v>
      </c>
      <c r="L9354" t="e">
        <f>VLOOKUP(F9354,Sheet3!$B$2:$H$126,7,0)</f>
        <v>#N/A</v>
      </c>
    </row>
    <row r="9355" spans="1:12" hidden="1" x14ac:dyDescent="0.2">
      <c r="A9355" t="s">
        <v>7337</v>
      </c>
      <c r="B9355" t="s">
        <v>10944</v>
      </c>
      <c r="C9355" t="s">
        <v>11626</v>
      </c>
      <c r="D9355" t="e">
        <f>INDEX(Sheet3!$D$1:$D$126,MATCH(DF!F9355,Sheet3!$C$1:$C$126,0))</f>
        <v>#N/A</v>
      </c>
      <c r="E9355" t="e">
        <f>INDEX(Sheet3!$E$1:$E$126,MATCH(DF!F9355,Sheet3!$C$1:$C$126,0))</f>
        <v>#N/A</v>
      </c>
      <c r="F9355" t="s">
        <v>14664</v>
      </c>
      <c r="G9355">
        <v>3.9</v>
      </c>
      <c r="H9355">
        <v>119</v>
      </c>
      <c r="I9355">
        <v>28.7</v>
      </c>
      <c r="J9355" t="s">
        <v>15343</v>
      </c>
      <c r="K9355" t="s">
        <v>15374</v>
      </c>
      <c r="L9355" t="e">
        <f>VLOOKUP(F9355,Sheet3!$B$2:$H$126,7,0)</f>
        <v>#N/A</v>
      </c>
    </row>
    <row r="9356" spans="1:12" hidden="1" x14ac:dyDescent="0.2">
      <c r="A9356" t="s">
        <v>6785</v>
      </c>
      <c r="B9356" t="s">
        <v>10974</v>
      </c>
      <c r="C9356" t="s">
        <v>11644</v>
      </c>
      <c r="D9356" t="e">
        <f>INDEX(Sheet3!$D$1:$D$126,MATCH(DF!F9356,Sheet3!$C$1:$C$126,0))</f>
        <v>#N/A</v>
      </c>
      <c r="E9356" t="e">
        <f>INDEX(Sheet3!$E$1:$E$126,MATCH(DF!F9356,Sheet3!$C$1:$C$126,0))</f>
        <v>#N/A</v>
      </c>
      <c r="F9356" t="s">
        <v>14735</v>
      </c>
      <c r="G9356">
        <v>3.9</v>
      </c>
      <c r="H9356">
        <v>119</v>
      </c>
      <c r="I9356">
        <v>62.29</v>
      </c>
      <c r="J9356" t="s">
        <v>15340</v>
      </c>
      <c r="K9356" t="s">
        <v>15374</v>
      </c>
      <c r="L9356" t="e">
        <f>VLOOKUP(F9356,Sheet3!$B$2:$H$126,7,0)</f>
        <v>#N/A</v>
      </c>
    </row>
    <row r="9357" spans="1:12" hidden="1" x14ac:dyDescent="0.2">
      <c r="A9357" t="s">
        <v>7338</v>
      </c>
      <c r="B9357" t="s">
        <v>10944</v>
      </c>
      <c r="C9357" t="s">
        <v>11634</v>
      </c>
      <c r="D9357" t="e">
        <f>INDEX(Sheet3!$D$1:$D$126,MATCH(DF!F9357,Sheet3!$C$1:$C$126,0))</f>
        <v>#N/A</v>
      </c>
      <c r="E9357" t="e">
        <f>INDEX(Sheet3!$E$1:$E$126,MATCH(DF!F9357,Sheet3!$C$1:$C$126,0))</f>
        <v>#N/A</v>
      </c>
      <c r="F9357" t="s">
        <v>14664</v>
      </c>
      <c r="G9357">
        <v>4.2</v>
      </c>
      <c r="H9357">
        <v>120</v>
      </c>
      <c r="I9357">
        <v>35.369999999999997</v>
      </c>
      <c r="J9357" t="s">
        <v>15354</v>
      </c>
      <c r="K9357" t="s">
        <v>15374</v>
      </c>
      <c r="L9357" t="e">
        <f>VLOOKUP(F9357,Sheet3!$B$2:$H$126,7,0)</f>
        <v>#N/A</v>
      </c>
    </row>
    <row r="9358" spans="1:12" hidden="1" x14ac:dyDescent="0.2">
      <c r="A9358" t="s">
        <v>7339</v>
      </c>
      <c r="B9358" t="s">
        <v>10943</v>
      </c>
      <c r="C9358" t="s">
        <v>11249</v>
      </c>
      <c r="D9358" t="e">
        <f>INDEX(Sheet3!$D$1:$D$126,MATCH(DF!F9358,Sheet3!$C$1:$C$126,0))</f>
        <v>#N/A</v>
      </c>
      <c r="E9358" t="e">
        <f>INDEX(Sheet3!$E$1:$E$126,MATCH(DF!F9358,Sheet3!$C$1:$C$126,0))</f>
        <v>#N/A</v>
      </c>
      <c r="F9358" t="s">
        <v>14679</v>
      </c>
      <c r="G9358">
        <v>3.8</v>
      </c>
      <c r="H9358">
        <v>122</v>
      </c>
      <c r="I9358">
        <v>35.5</v>
      </c>
      <c r="J9358" t="s">
        <v>15346</v>
      </c>
      <c r="K9358" t="s">
        <v>15374</v>
      </c>
      <c r="L9358" t="e">
        <f>VLOOKUP(F9358,Sheet3!$B$2:$H$126,7,0)</f>
        <v>#N/A</v>
      </c>
    </row>
    <row r="9359" spans="1:12" hidden="1" x14ac:dyDescent="0.2">
      <c r="A9359" t="s">
        <v>7340</v>
      </c>
      <c r="B9359" t="s">
        <v>10943</v>
      </c>
      <c r="C9359" t="s">
        <v>11420</v>
      </c>
      <c r="D9359" t="e">
        <f>INDEX(Sheet3!$D$1:$D$126,MATCH(DF!F9359,Sheet3!$C$1:$C$126,0))</f>
        <v>#N/A</v>
      </c>
      <c r="E9359" t="e">
        <f>INDEX(Sheet3!$E$1:$E$126,MATCH(DF!F9359,Sheet3!$C$1:$C$126,0))</f>
        <v>#N/A</v>
      </c>
      <c r="F9359" t="s">
        <v>14588</v>
      </c>
      <c r="G9359">
        <v>3.6</v>
      </c>
      <c r="H9359">
        <v>122</v>
      </c>
      <c r="I9359">
        <v>8.5</v>
      </c>
      <c r="J9359" t="s">
        <v>15355</v>
      </c>
      <c r="K9359" t="s">
        <v>15374</v>
      </c>
      <c r="L9359" t="e">
        <f>VLOOKUP(F9359,Sheet3!$B$2:$H$126,7,0)</f>
        <v>#N/A</v>
      </c>
    </row>
    <row r="9360" spans="1:12" hidden="1" x14ac:dyDescent="0.2">
      <c r="A9360" t="s">
        <v>7341</v>
      </c>
      <c r="B9360" t="s">
        <v>10945</v>
      </c>
      <c r="C9360" t="s">
        <v>11219</v>
      </c>
      <c r="D9360" t="e">
        <f>INDEX(Sheet3!$D$1:$D$126,MATCH(DF!F9360,Sheet3!$C$1:$C$126,0))</f>
        <v>#N/A</v>
      </c>
      <c r="E9360" t="e">
        <f>INDEX(Sheet3!$E$1:$E$126,MATCH(DF!F9360,Sheet3!$C$1:$C$126,0))</f>
        <v>#N/A</v>
      </c>
      <c r="F9360" t="s">
        <v>13780</v>
      </c>
      <c r="G9360">
        <v>4</v>
      </c>
      <c r="H9360">
        <v>122</v>
      </c>
      <c r="I9360">
        <v>34.9</v>
      </c>
      <c r="J9360" t="s">
        <v>15344</v>
      </c>
      <c r="K9360" t="s">
        <v>15374</v>
      </c>
      <c r="L9360" t="e">
        <f>VLOOKUP(F9360,Sheet3!$B$2:$H$126,7,0)</f>
        <v>#N/A</v>
      </c>
    </row>
    <row r="9361" spans="1:12" hidden="1" x14ac:dyDescent="0.2">
      <c r="A9361" t="s">
        <v>7342</v>
      </c>
      <c r="B9361" t="s">
        <v>10943</v>
      </c>
      <c r="C9361" t="s">
        <v>11618</v>
      </c>
      <c r="D9361" t="e">
        <f>INDEX(Sheet3!$D$1:$D$126,MATCH(DF!F9361,Sheet3!$C$1:$C$126,0))</f>
        <v>#N/A</v>
      </c>
      <c r="E9361" t="e">
        <f>INDEX(Sheet3!$E$1:$E$126,MATCH(DF!F9361,Sheet3!$C$1:$C$126,0))</f>
        <v>#N/A</v>
      </c>
      <c r="F9361" t="s">
        <v>14736</v>
      </c>
      <c r="G9361">
        <v>3.9</v>
      </c>
      <c r="H9361">
        <v>122</v>
      </c>
      <c r="I9361">
        <v>60.08</v>
      </c>
      <c r="J9361" t="s">
        <v>15357</v>
      </c>
      <c r="K9361" t="s">
        <v>15374</v>
      </c>
      <c r="L9361" t="e">
        <f>VLOOKUP(F9361,Sheet3!$B$2:$H$126,7,0)</f>
        <v>#N/A</v>
      </c>
    </row>
    <row r="9362" spans="1:12" hidden="1" x14ac:dyDescent="0.2">
      <c r="A9362" t="s">
        <v>7343</v>
      </c>
      <c r="B9362" t="s">
        <v>10944</v>
      </c>
      <c r="C9362" t="s">
        <v>11628</v>
      </c>
      <c r="D9362" t="e">
        <f>INDEX(Sheet3!$D$1:$D$126,MATCH(DF!F9362,Sheet3!$C$1:$C$126,0))</f>
        <v>#N/A</v>
      </c>
      <c r="E9362" t="e">
        <f>INDEX(Sheet3!$E$1:$E$126,MATCH(DF!F9362,Sheet3!$C$1:$C$126,0))</f>
        <v>#N/A</v>
      </c>
      <c r="F9362" t="s">
        <v>14737</v>
      </c>
      <c r="G9362">
        <v>3.5</v>
      </c>
      <c r="H9362">
        <v>124</v>
      </c>
      <c r="I9362">
        <v>17.32</v>
      </c>
      <c r="J9362" t="s">
        <v>15355</v>
      </c>
      <c r="K9362" t="s">
        <v>15374</v>
      </c>
      <c r="L9362" t="e">
        <f>VLOOKUP(F9362,Sheet3!$B$2:$H$126,7,0)</f>
        <v>#N/A</v>
      </c>
    </row>
    <row r="9363" spans="1:12" hidden="1" x14ac:dyDescent="0.2">
      <c r="A9363" t="s">
        <v>7344</v>
      </c>
      <c r="B9363" t="s">
        <v>10944</v>
      </c>
      <c r="C9363" t="s">
        <v>11000</v>
      </c>
      <c r="D9363" t="e">
        <f>INDEX(Sheet3!$D$1:$D$126,MATCH(DF!F9363,Sheet3!$C$1:$C$126,0))</f>
        <v>#N/A</v>
      </c>
      <c r="E9363" t="e">
        <f>INDEX(Sheet3!$E$1:$E$126,MATCH(DF!F9363,Sheet3!$C$1:$C$126,0))</f>
        <v>#N/A</v>
      </c>
      <c r="F9363" t="s">
        <v>14738</v>
      </c>
      <c r="G9363">
        <v>3.7</v>
      </c>
      <c r="H9363">
        <v>124</v>
      </c>
      <c r="I9363">
        <v>7.9</v>
      </c>
      <c r="J9363" t="s">
        <v>15355</v>
      </c>
      <c r="K9363" t="s">
        <v>15374</v>
      </c>
      <c r="L9363" t="e">
        <f>VLOOKUP(F9363,Sheet3!$B$2:$H$126,7,0)</f>
        <v>#N/A</v>
      </c>
    </row>
    <row r="9364" spans="1:12" hidden="1" x14ac:dyDescent="0.2">
      <c r="A9364" t="s">
        <v>7081</v>
      </c>
      <c r="B9364" t="s">
        <v>10957</v>
      </c>
      <c r="C9364" t="s">
        <v>11404</v>
      </c>
      <c r="D9364" t="e">
        <f>INDEX(Sheet3!$D$1:$D$126,MATCH(DF!F9364,Sheet3!$C$1:$C$126,0))</f>
        <v>#N/A</v>
      </c>
      <c r="E9364" t="e">
        <f>INDEX(Sheet3!$E$1:$E$126,MATCH(DF!F9364,Sheet3!$C$1:$C$126,0))</f>
        <v>#N/A</v>
      </c>
      <c r="F9364" t="s">
        <v>14630</v>
      </c>
      <c r="G9364">
        <v>3.9</v>
      </c>
      <c r="H9364">
        <v>124</v>
      </c>
      <c r="I9364">
        <v>14.54</v>
      </c>
      <c r="J9364" t="s">
        <v>15355</v>
      </c>
      <c r="K9364" t="s">
        <v>15374</v>
      </c>
      <c r="L9364" t="e">
        <f>VLOOKUP(F9364,Sheet3!$B$2:$H$126,7,0)</f>
        <v>#N/A</v>
      </c>
    </row>
    <row r="9365" spans="1:12" hidden="1" x14ac:dyDescent="0.2">
      <c r="A9365" t="s">
        <v>7345</v>
      </c>
      <c r="B9365" t="s">
        <v>10943</v>
      </c>
      <c r="C9365" t="s">
        <v>11618</v>
      </c>
      <c r="D9365" t="e">
        <f>INDEX(Sheet3!$D$1:$D$126,MATCH(DF!F9365,Sheet3!$C$1:$C$126,0))</f>
        <v>#N/A</v>
      </c>
      <c r="E9365" t="e">
        <f>INDEX(Sheet3!$E$1:$E$126,MATCH(DF!F9365,Sheet3!$C$1:$C$126,0))</f>
        <v>#N/A</v>
      </c>
      <c r="F9365" t="s">
        <v>14739</v>
      </c>
      <c r="G9365">
        <v>4.5</v>
      </c>
      <c r="H9365">
        <v>125</v>
      </c>
      <c r="I9365">
        <v>184.24</v>
      </c>
      <c r="J9365" t="s">
        <v>15348</v>
      </c>
      <c r="K9365" t="s">
        <v>15374</v>
      </c>
      <c r="L9365" t="e">
        <f>VLOOKUP(F9365,Sheet3!$B$2:$H$126,7,0)</f>
        <v>#N/A</v>
      </c>
    </row>
    <row r="9366" spans="1:12" hidden="1" x14ac:dyDescent="0.2">
      <c r="A9366" t="s">
        <v>7346</v>
      </c>
      <c r="B9366" t="s">
        <v>10950</v>
      </c>
      <c r="C9366" t="s">
        <v>11617</v>
      </c>
      <c r="D9366" t="e">
        <f>INDEX(Sheet3!$D$1:$D$126,MATCH(DF!F9366,Sheet3!$C$1:$C$126,0))</f>
        <v>#N/A</v>
      </c>
      <c r="E9366" t="e">
        <f>INDEX(Sheet3!$E$1:$E$126,MATCH(DF!F9366,Sheet3!$C$1:$C$126,0))</f>
        <v>#N/A</v>
      </c>
      <c r="F9366" t="s">
        <v>14740</v>
      </c>
      <c r="G9366">
        <v>3.6</v>
      </c>
      <c r="H9366">
        <v>126</v>
      </c>
      <c r="I9366">
        <v>10.95</v>
      </c>
      <c r="J9366" t="s">
        <v>15355</v>
      </c>
      <c r="K9366" t="s">
        <v>15374</v>
      </c>
      <c r="L9366" t="e">
        <f>VLOOKUP(F9366,Sheet3!$B$2:$H$126,7,0)</f>
        <v>#N/A</v>
      </c>
    </row>
    <row r="9367" spans="1:12" hidden="1" x14ac:dyDescent="0.2">
      <c r="A9367" t="s">
        <v>7076</v>
      </c>
      <c r="B9367" t="s">
        <v>10944</v>
      </c>
      <c r="C9367" t="s">
        <v>11000</v>
      </c>
      <c r="D9367" t="e">
        <f>INDEX(Sheet3!$D$1:$D$126,MATCH(DF!F9367,Sheet3!$C$1:$C$126,0))</f>
        <v>#N/A</v>
      </c>
      <c r="E9367" t="e">
        <f>INDEX(Sheet3!$E$1:$E$126,MATCH(DF!F9367,Sheet3!$C$1:$C$126,0))</f>
        <v>#N/A</v>
      </c>
      <c r="F9367" t="s">
        <v>14741</v>
      </c>
      <c r="G9367">
        <v>3.5</v>
      </c>
      <c r="H9367">
        <v>126</v>
      </c>
      <c r="I9367">
        <v>10.25</v>
      </c>
      <c r="J9367" t="s">
        <v>15355</v>
      </c>
      <c r="K9367" t="s">
        <v>15374</v>
      </c>
      <c r="L9367" t="e">
        <f>VLOOKUP(F9367,Sheet3!$B$2:$H$126,7,0)</f>
        <v>#N/A</v>
      </c>
    </row>
    <row r="9368" spans="1:12" hidden="1" x14ac:dyDescent="0.2">
      <c r="A9368" t="s">
        <v>7347</v>
      </c>
      <c r="B9368" t="s">
        <v>10950</v>
      </c>
      <c r="C9368" t="s">
        <v>11617</v>
      </c>
      <c r="D9368" t="e">
        <f>INDEX(Sheet3!$D$1:$D$126,MATCH(DF!F9368,Sheet3!$C$1:$C$126,0))</f>
        <v>#N/A</v>
      </c>
      <c r="E9368" t="e">
        <f>INDEX(Sheet3!$E$1:$E$126,MATCH(DF!F9368,Sheet3!$C$1:$C$126,0))</f>
        <v>#N/A</v>
      </c>
      <c r="F9368" t="s">
        <v>14742</v>
      </c>
      <c r="G9368">
        <v>3.6</v>
      </c>
      <c r="H9368">
        <v>126</v>
      </c>
      <c r="I9368">
        <v>8.9499999999999993</v>
      </c>
      <c r="J9368" t="s">
        <v>15355</v>
      </c>
      <c r="K9368" t="s">
        <v>15374</v>
      </c>
      <c r="L9368" t="e">
        <f>VLOOKUP(F9368,Sheet3!$B$2:$H$126,7,0)</f>
        <v>#N/A</v>
      </c>
    </row>
    <row r="9369" spans="1:12" hidden="1" x14ac:dyDescent="0.2">
      <c r="A9369" t="s">
        <v>7348</v>
      </c>
      <c r="B9369" t="s">
        <v>10944</v>
      </c>
      <c r="C9369" t="s">
        <v>11632</v>
      </c>
      <c r="D9369" t="e">
        <f>INDEX(Sheet3!$D$1:$D$126,MATCH(DF!F9369,Sheet3!$C$1:$C$126,0))</f>
        <v>#N/A</v>
      </c>
      <c r="E9369" t="e">
        <f>INDEX(Sheet3!$E$1:$E$126,MATCH(DF!F9369,Sheet3!$C$1:$C$126,0))</f>
        <v>#N/A</v>
      </c>
      <c r="F9369" t="s">
        <v>14743</v>
      </c>
      <c r="G9369">
        <v>3.8</v>
      </c>
      <c r="H9369">
        <v>126</v>
      </c>
      <c r="I9369">
        <v>12.34</v>
      </c>
      <c r="J9369" t="s">
        <v>15355</v>
      </c>
      <c r="K9369" t="s">
        <v>15374</v>
      </c>
      <c r="L9369" t="e">
        <f>VLOOKUP(F9369,Sheet3!$B$2:$H$126,7,0)</f>
        <v>#N/A</v>
      </c>
    </row>
    <row r="9370" spans="1:12" hidden="1" x14ac:dyDescent="0.2">
      <c r="A9370" t="s">
        <v>7349</v>
      </c>
      <c r="B9370" t="s">
        <v>10944</v>
      </c>
      <c r="C9370" t="s">
        <v>11628</v>
      </c>
      <c r="D9370" t="e">
        <f>INDEX(Sheet3!$D$1:$D$126,MATCH(DF!F9370,Sheet3!$C$1:$C$126,0))</f>
        <v>#N/A</v>
      </c>
      <c r="E9370" t="e">
        <f>INDEX(Sheet3!$E$1:$E$126,MATCH(DF!F9370,Sheet3!$C$1:$C$126,0))</f>
        <v>#N/A</v>
      </c>
      <c r="F9370" t="s">
        <v>14744</v>
      </c>
      <c r="G9370">
        <v>3.9</v>
      </c>
      <c r="H9370">
        <v>127</v>
      </c>
      <c r="I9370">
        <v>40.1</v>
      </c>
      <c r="J9370" t="s">
        <v>15340</v>
      </c>
      <c r="K9370" t="s">
        <v>15374</v>
      </c>
      <c r="L9370" t="e">
        <f>VLOOKUP(F9370,Sheet3!$B$2:$H$126,7,0)</f>
        <v>#N/A</v>
      </c>
    </row>
    <row r="9371" spans="1:12" hidden="1" x14ac:dyDescent="0.2">
      <c r="A9371" t="s">
        <v>7350</v>
      </c>
      <c r="B9371" t="s">
        <v>10943</v>
      </c>
      <c r="C9371" t="s">
        <v>11645</v>
      </c>
      <c r="D9371" t="e">
        <f>INDEX(Sheet3!$D$1:$D$126,MATCH(DF!F9371,Sheet3!$C$1:$C$126,0))</f>
        <v>#N/A</v>
      </c>
      <c r="E9371" t="e">
        <f>INDEX(Sheet3!$E$1:$E$126,MATCH(DF!F9371,Sheet3!$C$1:$C$126,0))</f>
        <v>#N/A</v>
      </c>
      <c r="F9371" t="s">
        <v>14745</v>
      </c>
      <c r="G9371">
        <v>4.4000000000000004</v>
      </c>
      <c r="H9371">
        <v>127</v>
      </c>
      <c r="I9371">
        <v>77.930000000000007</v>
      </c>
      <c r="J9371" t="s">
        <v>15353</v>
      </c>
      <c r="K9371" t="s">
        <v>15374</v>
      </c>
      <c r="L9371" t="e">
        <f>VLOOKUP(F9371,Sheet3!$B$2:$H$126,7,0)</f>
        <v>#N/A</v>
      </c>
    </row>
    <row r="9372" spans="1:12" hidden="1" x14ac:dyDescent="0.2">
      <c r="A9372" t="s">
        <v>7351</v>
      </c>
      <c r="B9372" t="s">
        <v>10944</v>
      </c>
      <c r="C9372" t="s">
        <v>11624</v>
      </c>
      <c r="D9372" t="e">
        <f>INDEX(Sheet3!$D$1:$D$126,MATCH(DF!F9372,Sheet3!$C$1:$C$126,0))</f>
        <v>#N/A</v>
      </c>
      <c r="E9372" t="e">
        <f>INDEX(Sheet3!$E$1:$E$126,MATCH(DF!F9372,Sheet3!$C$1:$C$126,0))</f>
        <v>#N/A</v>
      </c>
      <c r="F9372" t="s">
        <v>12325</v>
      </c>
      <c r="G9372">
        <v>3.9</v>
      </c>
      <c r="H9372">
        <v>127</v>
      </c>
      <c r="I9372">
        <v>19.95</v>
      </c>
      <c r="J9372" t="s">
        <v>15339</v>
      </c>
      <c r="K9372" t="s">
        <v>15374</v>
      </c>
      <c r="L9372" t="e">
        <f>VLOOKUP(F9372,Sheet3!$B$2:$H$126,7,0)</f>
        <v>#N/A</v>
      </c>
    </row>
    <row r="9373" spans="1:12" hidden="1" x14ac:dyDescent="0.2">
      <c r="A9373" t="s">
        <v>7352</v>
      </c>
      <c r="B9373" t="s">
        <v>10943</v>
      </c>
      <c r="C9373" t="s">
        <v>11618</v>
      </c>
      <c r="D9373" t="e">
        <f>INDEX(Sheet3!$D$1:$D$126,MATCH(DF!F9373,Sheet3!$C$1:$C$126,0))</f>
        <v>#N/A</v>
      </c>
      <c r="E9373" t="e">
        <f>INDEX(Sheet3!$E$1:$E$126,MATCH(DF!F9373,Sheet3!$C$1:$C$126,0))</f>
        <v>#N/A</v>
      </c>
      <c r="F9373" t="s">
        <v>14697</v>
      </c>
      <c r="G9373">
        <v>4.5</v>
      </c>
      <c r="H9373">
        <v>128</v>
      </c>
      <c r="I9373">
        <v>145.72999999999999</v>
      </c>
      <c r="J9373" t="s">
        <v>15363</v>
      </c>
      <c r="K9373" t="s">
        <v>15374</v>
      </c>
      <c r="L9373" t="e">
        <f>VLOOKUP(F9373,Sheet3!$B$2:$H$126,7,0)</f>
        <v>#N/A</v>
      </c>
    </row>
    <row r="9374" spans="1:12" hidden="1" x14ac:dyDescent="0.2">
      <c r="A9374" t="s">
        <v>7353</v>
      </c>
      <c r="B9374" t="s">
        <v>10944</v>
      </c>
      <c r="C9374" t="s">
        <v>11640</v>
      </c>
      <c r="D9374" t="e">
        <f>INDEX(Sheet3!$D$1:$D$126,MATCH(DF!F9374,Sheet3!$C$1:$C$126,0))</f>
        <v>#N/A</v>
      </c>
      <c r="E9374" t="e">
        <f>INDEX(Sheet3!$E$1:$E$126,MATCH(DF!F9374,Sheet3!$C$1:$C$126,0))</f>
        <v>#N/A</v>
      </c>
      <c r="F9374" t="s">
        <v>14719</v>
      </c>
      <c r="G9374">
        <v>3.5</v>
      </c>
      <c r="H9374">
        <v>129</v>
      </c>
      <c r="I9374">
        <v>9.5</v>
      </c>
      <c r="J9374" t="s">
        <v>15355</v>
      </c>
      <c r="K9374" t="s">
        <v>15374</v>
      </c>
      <c r="L9374" t="e">
        <f>VLOOKUP(F9374,Sheet3!$B$2:$H$126,7,0)</f>
        <v>#N/A</v>
      </c>
    </row>
    <row r="9375" spans="1:12" hidden="1" x14ac:dyDescent="0.2">
      <c r="A9375" t="s">
        <v>7354</v>
      </c>
      <c r="B9375" t="s">
        <v>10960</v>
      </c>
      <c r="C9375" t="s">
        <v>11117</v>
      </c>
      <c r="D9375" t="e">
        <f>INDEX(Sheet3!$D$1:$D$126,MATCH(DF!F9375,Sheet3!$C$1:$C$126,0))</f>
        <v>#N/A</v>
      </c>
      <c r="E9375" t="e">
        <f>INDEX(Sheet3!$E$1:$E$126,MATCH(DF!F9375,Sheet3!$C$1:$C$126,0))</f>
        <v>#N/A</v>
      </c>
      <c r="F9375" t="s">
        <v>12084</v>
      </c>
      <c r="G9375">
        <v>4.2</v>
      </c>
      <c r="H9375">
        <v>130</v>
      </c>
      <c r="I9375">
        <v>19.899999999999999</v>
      </c>
      <c r="J9375" t="s">
        <v>15355</v>
      </c>
      <c r="K9375" t="s">
        <v>15374</v>
      </c>
      <c r="L9375" t="e">
        <f>VLOOKUP(F9375,Sheet3!$B$2:$H$126,7,0)</f>
        <v>#N/A</v>
      </c>
    </row>
    <row r="9376" spans="1:12" hidden="1" x14ac:dyDescent="0.2">
      <c r="A9376" t="s">
        <v>7355</v>
      </c>
      <c r="B9376" t="s">
        <v>10944</v>
      </c>
      <c r="C9376" t="s">
        <v>11624</v>
      </c>
      <c r="D9376" t="e">
        <f>INDEX(Sheet3!$D$1:$D$126,MATCH(DF!F9376,Sheet3!$C$1:$C$126,0))</f>
        <v>#N/A</v>
      </c>
      <c r="E9376" t="e">
        <f>INDEX(Sheet3!$E$1:$E$126,MATCH(DF!F9376,Sheet3!$C$1:$C$126,0))</f>
        <v>#N/A</v>
      </c>
      <c r="F9376" t="s">
        <v>14702</v>
      </c>
      <c r="G9376">
        <v>3.6</v>
      </c>
      <c r="H9376">
        <v>130</v>
      </c>
      <c r="I9376">
        <v>13.29</v>
      </c>
      <c r="J9376" t="s">
        <v>15355</v>
      </c>
      <c r="K9376" t="s">
        <v>15374</v>
      </c>
      <c r="L9376" t="e">
        <f>VLOOKUP(F9376,Sheet3!$B$2:$H$126,7,0)</f>
        <v>#N/A</v>
      </c>
    </row>
    <row r="9377" spans="1:12" hidden="1" x14ac:dyDescent="0.2">
      <c r="A9377" t="s">
        <v>7155</v>
      </c>
      <c r="B9377" t="s">
        <v>10943</v>
      </c>
      <c r="C9377" t="s">
        <v>11618</v>
      </c>
      <c r="D9377" t="e">
        <f>INDEX(Sheet3!$D$1:$D$126,MATCH(DF!F9377,Sheet3!$C$1:$C$126,0))</f>
        <v>#N/A</v>
      </c>
      <c r="E9377" t="e">
        <f>INDEX(Sheet3!$E$1:$E$126,MATCH(DF!F9377,Sheet3!$C$1:$C$126,0))</f>
        <v>#N/A</v>
      </c>
      <c r="F9377" t="s">
        <v>14746</v>
      </c>
      <c r="G9377">
        <v>4.5999999999999996</v>
      </c>
      <c r="H9377">
        <v>131</v>
      </c>
      <c r="I9377">
        <v>167.48</v>
      </c>
      <c r="J9377" t="s">
        <v>15347</v>
      </c>
      <c r="K9377" t="s">
        <v>15374</v>
      </c>
      <c r="L9377" t="e">
        <f>VLOOKUP(F9377,Sheet3!$B$2:$H$126,7,0)</f>
        <v>#N/A</v>
      </c>
    </row>
    <row r="9378" spans="1:12" hidden="1" x14ac:dyDescent="0.2">
      <c r="A9378" t="s">
        <v>7356</v>
      </c>
      <c r="B9378" t="s">
        <v>10943</v>
      </c>
      <c r="C9378" t="s">
        <v>11614</v>
      </c>
      <c r="D9378" t="e">
        <f>INDEX(Sheet3!$D$1:$D$126,MATCH(DF!F9378,Sheet3!$C$1:$C$126,0))</f>
        <v>#N/A</v>
      </c>
      <c r="E9378" t="e">
        <f>INDEX(Sheet3!$E$1:$E$126,MATCH(DF!F9378,Sheet3!$C$1:$C$126,0))</f>
        <v>#N/A</v>
      </c>
      <c r="F9378" t="s">
        <v>14747</v>
      </c>
      <c r="G9378">
        <v>3.9</v>
      </c>
      <c r="H9378">
        <v>131</v>
      </c>
      <c r="I9378">
        <v>11.4</v>
      </c>
      <c r="J9378" t="s">
        <v>15355</v>
      </c>
      <c r="K9378" t="s">
        <v>15374</v>
      </c>
      <c r="L9378" t="e">
        <f>VLOOKUP(F9378,Sheet3!$B$2:$H$126,7,0)</f>
        <v>#N/A</v>
      </c>
    </row>
    <row r="9379" spans="1:12" hidden="1" x14ac:dyDescent="0.2">
      <c r="A9379" t="s">
        <v>7357</v>
      </c>
      <c r="B9379" t="s">
        <v>10943</v>
      </c>
      <c r="C9379" t="s">
        <v>11618</v>
      </c>
      <c r="D9379" t="e">
        <f>INDEX(Sheet3!$D$1:$D$126,MATCH(DF!F9379,Sheet3!$C$1:$C$126,0))</f>
        <v>#N/A</v>
      </c>
      <c r="E9379" t="e">
        <f>INDEX(Sheet3!$E$1:$E$126,MATCH(DF!F9379,Sheet3!$C$1:$C$126,0))</f>
        <v>#N/A</v>
      </c>
      <c r="F9379" t="s">
        <v>14748</v>
      </c>
      <c r="G9379">
        <v>3.6</v>
      </c>
      <c r="H9379">
        <v>133</v>
      </c>
      <c r="I9379">
        <v>25.17</v>
      </c>
      <c r="J9379" t="s">
        <v>15355</v>
      </c>
      <c r="K9379" t="s">
        <v>15374</v>
      </c>
      <c r="L9379" t="e">
        <f>VLOOKUP(F9379,Sheet3!$B$2:$H$126,7,0)</f>
        <v>#N/A</v>
      </c>
    </row>
    <row r="9380" spans="1:12" hidden="1" x14ac:dyDescent="0.2">
      <c r="A9380" t="s">
        <v>7358</v>
      </c>
      <c r="B9380" t="s">
        <v>10944</v>
      </c>
      <c r="C9380" t="s">
        <v>11241</v>
      </c>
      <c r="D9380" t="e">
        <f>INDEX(Sheet3!$D$1:$D$126,MATCH(DF!F9380,Sheet3!$C$1:$C$126,0))</f>
        <v>#N/A</v>
      </c>
      <c r="E9380" t="e">
        <f>INDEX(Sheet3!$E$1:$E$126,MATCH(DF!F9380,Sheet3!$C$1:$C$126,0))</f>
        <v>#N/A</v>
      </c>
      <c r="F9380" t="s">
        <v>14749</v>
      </c>
      <c r="G9380">
        <v>3.9</v>
      </c>
      <c r="H9380">
        <v>133</v>
      </c>
      <c r="I9380">
        <v>5.99</v>
      </c>
      <c r="J9380" t="s">
        <v>15355</v>
      </c>
      <c r="K9380" t="s">
        <v>15374</v>
      </c>
      <c r="L9380" t="e">
        <f>VLOOKUP(F9380,Sheet3!$B$2:$H$126,7,0)</f>
        <v>#N/A</v>
      </c>
    </row>
    <row r="9381" spans="1:12" hidden="1" x14ac:dyDescent="0.2">
      <c r="A9381" t="s">
        <v>7359</v>
      </c>
      <c r="B9381" t="s">
        <v>10943</v>
      </c>
      <c r="C9381" t="s">
        <v>11618</v>
      </c>
      <c r="D9381" t="e">
        <f>INDEX(Sheet3!$D$1:$D$126,MATCH(DF!F9381,Sheet3!$C$1:$C$126,0))</f>
        <v>#N/A</v>
      </c>
      <c r="E9381" t="e">
        <f>INDEX(Sheet3!$E$1:$E$126,MATCH(DF!F9381,Sheet3!$C$1:$C$126,0))</f>
        <v>#N/A</v>
      </c>
      <c r="F9381" t="s">
        <v>14658</v>
      </c>
      <c r="G9381">
        <v>4</v>
      </c>
      <c r="H9381">
        <v>133</v>
      </c>
      <c r="I9381">
        <v>29.19</v>
      </c>
      <c r="J9381" t="s">
        <v>15355</v>
      </c>
      <c r="K9381" t="s">
        <v>15374</v>
      </c>
      <c r="L9381" t="e">
        <f>VLOOKUP(F9381,Sheet3!$B$2:$H$126,7,0)</f>
        <v>#N/A</v>
      </c>
    </row>
    <row r="9382" spans="1:12" hidden="1" x14ac:dyDescent="0.2">
      <c r="A9382" t="s">
        <v>7360</v>
      </c>
      <c r="B9382" t="s">
        <v>10943</v>
      </c>
      <c r="C9382" t="s">
        <v>11618</v>
      </c>
      <c r="D9382" t="e">
        <f>INDEX(Sheet3!$D$1:$D$126,MATCH(DF!F9382,Sheet3!$C$1:$C$126,0))</f>
        <v>#N/A</v>
      </c>
      <c r="E9382" t="e">
        <f>INDEX(Sheet3!$E$1:$E$126,MATCH(DF!F9382,Sheet3!$C$1:$C$126,0))</f>
        <v>#N/A</v>
      </c>
      <c r="F9382" t="s">
        <v>14748</v>
      </c>
      <c r="G9382">
        <v>4.0999999999999996</v>
      </c>
      <c r="H9382">
        <v>133</v>
      </c>
      <c r="I9382">
        <v>27.9</v>
      </c>
      <c r="J9382" t="s">
        <v>15355</v>
      </c>
      <c r="K9382" t="s">
        <v>15374</v>
      </c>
      <c r="L9382" t="e">
        <f>VLOOKUP(F9382,Sheet3!$B$2:$H$126,7,0)</f>
        <v>#N/A</v>
      </c>
    </row>
    <row r="9383" spans="1:12" hidden="1" x14ac:dyDescent="0.2">
      <c r="A9383" t="s">
        <v>7361</v>
      </c>
      <c r="B9383" t="s">
        <v>10944</v>
      </c>
      <c r="C9383" t="s">
        <v>11000</v>
      </c>
      <c r="D9383" t="e">
        <f>INDEX(Sheet3!$D$1:$D$126,MATCH(DF!F9383,Sheet3!$C$1:$C$126,0))</f>
        <v>#N/A</v>
      </c>
      <c r="E9383" t="e">
        <f>INDEX(Sheet3!$E$1:$E$126,MATCH(DF!F9383,Sheet3!$C$1:$C$126,0))</f>
        <v>#N/A</v>
      </c>
      <c r="F9383" t="s">
        <v>12925</v>
      </c>
      <c r="G9383">
        <v>3.8</v>
      </c>
      <c r="H9383">
        <v>133</v>
      </c>
      <c r="I9383">
        <v>9.99</v>
      </c>
      <c r="J9383" t="s">
        <v>15355</v>
      </c>
      <c r="K9383" t="s">
        <v>15374</v>
      </c>
      <c r="L9383" t="e">
        <f>VLOOKUP(F9383,Sheet3!$B$2:$H$126,7,0)</f>
        <v>#N/A</v>
      </c>
    </row>
    <row r="9384" spans="1:12" hidden="1" x14ac:dyDescent="0.2">
      <c r="A9384" t="s">
        <v>7362</v>
      </c>
      <c r="B9384" t="s">
        <v>10944</v>
      </c>
      <c r="C9384" t="s">
        <v>11624</v>
      </c>
      <c r="D9384" t="e">
        <f>INDEX(Sheet3!$D$1:$D$126,MATCH(DF!F9384,Sheet3!$C$1:$C$126,0))</f>
        <v>#N/A</v>
      </c>
      <c r="E9384" t="e">
        <f>INDEX(Sheet3!$E$1:$E$126,MATCH(DF!F9384,Sheet3!$C$1:$C$126,0))</f>
        <v>#N/A</v>
      </c>
      <c r="F9384" t="s">
        <v>14750</v>
      </c>
      <c r="G9384">
        <v>3.7</v>
      </c>
      <c r="H9384">
        <v>134</v>
      </c>
      <c r="I9384">
        <v>13.95</v>
      </c>
      <c r="J9384" t="s">
        <v>15355</v>
      </c>
      <c r="K9384" t="s">
        <v>15374</v>
      </c>
      <c r="L9384" t="e">
        <f>VLOOKUP(F9384,Sheet3!$B$2:$H$126,7,0)</f>
        <v>#N/A</v>
      </c>
    </row>
    <row r="9385" spans="1:12" hidden="1" x14ac:dyDescent="0.2">
      <c r="A9385" t="s">
        <v>7190</v>
      </c>
      <c r="B9385" t="s">
        <v>10944</v>
      </c>
      <c r="C9385" t="s">
        <v>11000</v>
      </c>
      <c r="D9385" t="e">
        <f>INDEX(Sheet3!$D$1:$D$126,MATCH(DF!F9385,Sheet3!$C$1:$C$126,0))</f>
        <v>#N/A</v>
      </c>
      <c r="E9385" t="e">
        <f>INDEX(Sheet3!$E$1:$E$126,MATCH(DF!F9385,Sheet3!$C$1:$C$126,0))</f>
        <v>#N/A</v>
      </c>
      <c r="F9385" t="s">
        <v>14751</v>
      </c>
      <c r="G9385">
        <v>3.7</v>
      </c>
      <c r="H9385">
        <v>134</v>
      </c>
      <c r="I9385">
        <v>8.5</v>
      </c>
      <c r="J9385" t="s">
        <v>15355</v>
      </c>
      <c r="K9385" t="s">
        <v>15374</v>
      </c>
      <c r="L9385" t="e">
        <f>VLOOKUP(F9385,Sheet3!$B$2:$H$126,7,0)</f>
        <v>#N/A</v>
      </c>
    </row>
    <row r="9386" spans="1:12" hidden="1" x14ac:dyDescent="0.2">
      <c r="A9386" t="s">
        <v>7363</v>
      </c>
      <c r="B9386" t="s">
        <v>10957</v>
      </c>
      <c r="C9386" t="s">
        <v>11404</v>
      </c>
      <c r="D9386" t="e">
        <f>INDEX(Sheet3!$D$1:$D$126,MATCH(DF!F9386,Sheet3!$C$1:$C$126,0))</f>
        <v>#N/A</v>
      </c>
      <c r="E9386" t="e">
        <f>INDEX(Sheet3!$E$1:$E$126,MATCH(DF!F9386,Sheet3!$C$1:$C$126,0))</f>
        <v>#N/A</v>
      </c>
      <c r="F9386" t="s">
        <v>14631</v>
      </c>
      <c r="G9386">
        <v>3.8</v>
      </c>
      <c r="H9386">
        <v>135</v>
      </c>
      <c r="I9386">
        <v>11.62</v>
      </c>
      <c r="J9386" t="s">
        <v>15340</v>
      </c>
      <c r="K9386" t="s">
        <v>15374</v>
      </c>
      <c r="L9386" t="e">
        <f>VLOOKUP(F9386,Sheet3!$B$2:$H$126,7,0)</f>
        <v>#N/A</v>
      </c>
    </row>
    <row r="9387" spans="1:12" hidden="1" x14ac:dyDescent="0.2">
      <c r="A9387" t="s">
        <v>7364</v>
      </c>
      <c r="B9387" t="s">
        <v>10944</v>
      </c>
      <c r="C9387" t="s">
        <v>11083</v>
      </c>
      <c r="D9387" t="e">
        <f>INDEX(Sheet3!$D$1:$D$126,MATCH(DF!F9387,Sheet3!$C$1:$C$126,0))</f>
        <v>#N/A</v>
      </c>
      <c r="E9387" t="e">
        <f>INDEX(Sheet3!$E$1:$E$126,MATCH(DF!F9387,Sheet3!$C$1:$C$126,0))</f>
        <v>#N/A</v>
      </c>
      <c r="F9387" t="s">
        <v>14752</v>
      </c>
      <c r="G9387">
        <v>3.8</v>
      </c>
      <c r="H9387">
        <v>135</v>
      </c>
      <c r="I9387">
        <v>14.94</v>
      </c>
      <c r="J9387" t="s">
        <v>15355</v>
      </c>
      <c r="K9387" t="s">
        <v>15374</v>
      </c>
      <c r="L9387" t="e">
        <f>VLOOKUP(F9387,Sheet3!$B$2:$H$126,7,0)</f>
        <v>#N/A</v>
      </c>
    </row>
    <row r="9388" spans="1:12" hidden="1" x14ac:dyDescent="0.2">
      <c r="A9388" t="s">
        <v>7365</v>
      </c>
      <c r="B9388" t="s">
        <v>10950</v>
      </c>
      <c r="C9388" t="s">
        <v>11090</v>
      </c>
      <c r="D9388" t="e">
        <f>INDEX(Sheet3!$D$1:$D$126,MATCH(DF!F9388,Sheet3!$C$1:$C$126,0))</f>
        <v>#N/A</v>
      </c>
      <c r="E9388" t="e">
        <f>INDEX(Sheet3!$E$1:$E$126,MATCH(DF!F9388,Sheet3!$C$1:$C$126,0))</f>
        <v>#N/A</v>
      </c>
      <c r="F9388" t="s">
        <v>12476</v>
      </c>
      <c r="G9388">
        <v>3.7</v>
      </c>
      <c r="H9388">
        <v>135</v>
      </c>
      <c r="I9388">
        <v>11.95</v>
      </c>
      <c r="J9388" t="s">
        <v>15339</v>
      </c>
      <c r="K9388" t="s">
        <v>15374</v>
      </c>
      <c r="L9388" t="e">
        <f>VLOOKUP(F9388,Sheet3!$B$2:$H$126,7,0)</f>
        <v>#N/A</v>
      </c>
    </row>
    <row r="9389" spans="1:12" hidden="1" x14ac:dyDescent="0.2">
      <c r="A9389" t="s">
        <v>7366</v>
      </c>
      <c r="B9389" t="s">
        <v>10943</v>
      </c>
      <c r="C9389" t="s">
        <v>11618</v>
      </c>
      <c r="D9389" t="e">
        <f>INDEX(Sheet3!$D$1:$D$126,MATCH(DF!F9389,Sheet3!$C$1:$C$126,0))</f>
        <v>#N/A</v>
      </c>
      <c r="E9389" t="e">
        <f>INDEX(Sheet3!$E$1:$E$126,MATCH(DF!F9389,Sheet3!$C$1:$C$126,0))</f>
        <v>#N/A</v>
      </c>
      <c r="F9389" t="s">
        <v>14699</v>
      </c>
      <c r="G9389">
        <v>3.7</v>
      </c>
      <c r="H9389">
        <v>135</v>
      </c>
      <c r="I9389">
        <v>28.95</v>
      </c>
      <c r="J9389" t="s">
        <v>15355</v>
      </c>
      <c r="K9389" t="s">
        <v>15374</v>
      </c>
      <c r="L9389" t="e">
        <f>VLOOKUP(F9389,Sheet3!$B$2:$H$126,7,0)</f>
        <v>#N/A</v>
      </c>
    </row>
    <row r="9390" spans="1:12" hidden="1" x14ac:dyDescent="0.2">
      <c r="A9390" t="s">
        <v>6893</v>
      </c>
      <c r="B9390" t="s">
        <v>10957</v>
      </c>
      <c r="C9390" t="s">
        <v>11048</v>
      </c>
      <c r="D9390" t="e">
        <f>INDEX(Sheet3!$D$1:$D$126,MATCH(DF!F9390,Sheet3!$C$1:$C$126,0))</f>
        <v>#N/A</v>
      </c>
      <c r="E9390" t="e">
        <f>INDEX(Sheet3!$E$1:$E$126,MATCH(DF!F9390,Sheet3!$C$1:$C$126,0))</f>
        <v>#N/A</v>
      </c>
      <c r="F9390" t="s">
        <v>14115</v>
      </c>
      <c r="G9390">
        <v>3.9</v>
      </c>
      <c r="H9390">
        <v>135</v>
      </c>
      <c r="I9390">
        <v>12.69</v>
      </c>
      <c r="J9390" t="s">
        <v>15345</v>
      </c>
      <c r="K9390" t="s">
        <v>15374</v>
      </c>
      <c r="L9390" t="e">
        <f>VLOOKUP(F9390,Sheet3!$B$2:$H$126,7,0)</f>
        <v>#N/A</v>
      </c>
    </row>
    <row r="9391" spans="1:12" hidden="1" x14ac:dyDescent="0.2">
      <c r="A9391" t="s">
        <v>7367</v>
      </c>
      <c r="B9391" t="s">
        <v>10943</v>
      </c>
      <c r="C9391" t="s">
        <v>11618</v>
      </c>
      <c r="D9391" t="e">
        <f>INDEX(Sheet3!$D$1:$D$126,MATCH(DF!F9391,Sheet3!$C$1:$C$126,0))</f>
        <v>#N/A</v>
      </c>
      <c r="E9391" t="e">
        <f>INDEX(Sheet3!$E$1:$E$126,MATCH(DF!F9391,Sheet3!$C$1:$C$126,0))</f>
        <v>#N/A</v>
      </c>
      <c r="F9391" t="s">
        <v>14627</v>
      </c>
      <c r="G9391">
        <v>4.3</v>
      </c>
      <c r="H9391">
        <v>136</v>
      </c>
      <c r="I9391">
        <v>61.55</v>
      </c>
      <c r="J9391" t="s">
        <v>15354</v>
      </c>
      <c r="K9391" t="s">
        <v>15374</v>
      </c>
      <c r="L9391" t="e">
        <f>VLOOKUP(F9391,Sheet3!$B$2:$H$126,7,0)</f>
        <v>#N/A</v>
      </c>
    </row>
    <row r="9392" spans="1:12" hidden="1" x14ac:dyDescent="0.2">
      <c r="A9392" t="s">
        <v>7368</v>
      </c>
      <c r="B9392" t="s">
        <v>10944</v>
      </c>
      <c r="C9392" t="s">
        <v>11483</v>
      </c>
      <c r="D9392" t="e">
        <f>INDEX(Sheet3!$D$1:$D$126,MATCH(DF!F9392,Sheet3!$C$1:$C$126,0))</f>
        <v>#N/A</v>
      </c>
      <c r="E9392" t="e">
        <f>INDEX(Sheet3!$E$1:$E$126,MATCH(DF!F9392,Sheet3!$C$1:$C$126,0))</f>
        <v>#N/A</v>
      </c>
      <c r="F9392" t="s">
        <v>14664</v>
      </c>
      <c r="G9392">
        <v>3.9</v>
      </c>
      <c r="H9392">
        <v>136</v>
      </c>
      <c r="I9392">
        <v>29.89</v>
      </c>
      <c r="J9392" t="s">
        <v>15355</v>
      </c>
      <c r="K9392" t="s">
        <v>15374</v>
      </c>
      <c r="L9392" t="e">
        <f>VLOOKUP(F9392,Sheet3!$B$2:$H$126,7,0)</f>
        <v>#N/A</v>
      </c>
    </row>
    <row r="9393" spans="1:12" hidden="1" x14ac:dyDescent="0.2">
      <c r="A9393" t="s">
        <v>7369</v>
      </c>
      <c r="B9393" t="s">
        <v>10943</v>
      </c>
      <c r="C9393" t="s">
        <v>11618</v>
      </c>
      <c r="D9393" t="e">
        <f>INDEX(Sheet3!$D$1:$D$126,MATCH(DF!F9393,Sheet3!$C$1:$C$126,0))</f>
        <v>#N/A</v>
      </c>
      <c r="E9393" t="e">
        <f>INDEX(Sheet3!$E$1:$E$126,MATCH(DF!F9393,Sheet3!$C$1:$C$126,0))</f>
        <v>#N/A</v>
      </c>
      <c r="F9393" t="s">
        <v>14753</v>
      </c>
      <c r="G9393">
        <v>4.3</v>
      </c>
      <c r="H9393">
        <v>137</v>
      </c>
      <c r="I9393">
        <v>126.32</v>
      </c>
      <c r="J9393" t="s">
        <v>15353</v>
      </c>
      <c r="K9393" t="s">
        <v>15374</v>
      </c>
      <c r="L9393" t="e">
        <f>VLOOKUP(F9393,Sheet3!$B$2:$H$126,7,0)</f>
        <v>#N/A</v>
      </c>
    </row>
    <row r="9394" spans="1:12" hidden="1" x14ac:dyDescent="0.2">
      <c r="A9394" t="s">
        <v>7370</v>
      </c>
      <c r="B9394" t="s">
        <v>10944</v>
      </c>
      <c r="C9394" t="s">
        <v>11624</v>
      </c>
      <c r="D9394" t="e">
        <f>INDEX(Sheet3!$D$1:$D$126,MATCH(DF!F9394,Sheet3!$C$1:$C$126,0))</f>
        <v>#N/A</v>
      </c>
      <c r="E9394" t="e">
        <f>INDEX(Sheet3!$E$1:$E$126,MATCH(DF!F9394,Sheet3!$C$1:$C$126,0))</f>
        <v>#N/A</v>
      </c>
      <c r="F9394" t="s">
        <v>12209</v>
      </c>
      <c r="G9394">
        <v>3.6</v>
      </c>
      <c r="H9394">
        <v>137</v>
      </c>
      <c r="I9394">
        <v>11.6</v>
      </c>
      <c r="J9394" t="s">
        <v>15345</v>
      </c>
      <c r="K9394" t="s">
        <v>15374</v>
      </c>
      <c r="L9394" t="e">
        <f>VLOOKUP(F9394,Sheet3!$B$2:$H$126,7,0)</f>
        <v>#N/A</v>
      </c>
    </row>
    <row r="9395" spans="1:12" hidden="1" x14ac:dyDescent="0.2">
      <c r="A9395" t="s">
        <v>7371</v>
      </c>
      <c r="B9395" t="s">
        <v>10944</v>
      </c>
      <c r="C9395" t="s">
        <v>11586</v>
      </c>
      <c r="D9395" t="e">
        <f>INDEX(Sheet3!$D$1:$D$126,MATCH(DF!F9395,Sheet3!$C$1:$C$126,0))</f>
        <v>#N/A</v>
      </c>
      <c r="E9395" t="e">
        <f>INDEX(Sheet3!$E$1:$E$126,MATCH(DF!F9395,Sheet3!$C$1:$C$126,0))</f>
        <v>#N/A</v>
      </c>
      <c r="F9395" t="s">
        <v>14472</v>
      </c>
      <c r="G9395">
        <v>3.8</v>
      </c>
      <c r="H9395">
        <v>137</v>
      </c>
      <c r="I9395">
        <v>31.38</v>
      </c>
      <c r="J9395" t="s">
        <v>15343</v>
      </c>
      <c r="K9395" t="s">
        <v>15374</v>
      </c>
      <c r="L9395" t="e">
        <f>VLOOKUP(F9395,Sheet3!$B$2:$H$126,7,0)</f>
        <v>#N/A</v>
      </c>
    </row>
    <row r="9396" spans="1:12" hidden="1" x14ac:dyDescent="0.2">
      <c r="A9396" t="s">
        <v>7106</v>
      </c>
      <c r="B9396" t="s">
        <v>10944</v>
      </c>
      <c r="C9396" t="s">
        <v>11624</v>
      </c>
      <c r="D9396" t="e">
        <f>INDEX(Sheet3!$D$1:$D$126,MATCH(DF!F9396,Sheet3!$C$1:$C$126,0))</f>
        <v>#N/A</v>
      </c>
      <c r="E9396" t="e">
        <f>INDEX(Sheet3!$E$1:$E$126,MATCH(DF!F9396,Sheet3!$C$1:$C$126,0))</f>
        <v>#N/A</v>
      </c>
      <c r="F9396" t="s">
        <v>14754</v>
      </c>
      <c r="G9396">
        <v>3.7</v>
      </c>
      <c r="H9396">
        <v>137</v>
      </c>
      <c r="I9396">
        <v>7.45</v>
      </c>
      <c r="J9396" t="s">
        <v>15355</v>
      </c>
      <c r="K9396" t="s">
        <v>15374</v>
      </c>
      <c r="L9396" t="e">
        <f>VLOOKUP(F9396,Sheet3!$B$2:$H$126,7,0)</f>
        <v>#N/A</v>
      </c>
    </row>
    <row r="9397" spans="1:12" hidden="1" x14ac:dyDescent="0.2">
      <c r="A9397" t="s">
        <v>7372</v>
      </c>
      <c r="B9397" t="s">
        <v>10943</v>
      </c>
      <c r="C9397" t="s">
        <v>11618</v>
      </c>
      <c r="D9397" t="e">
        <f>INDEX(Sheet3!$D$1:$D$126,MATCH(DF!F9397,Sheet3!$C$1:$C$126,0))</f>
        <v>#N/A</v>
      </c>
      <c r="E9397" t="e">
        <f>INDEX(Sheet3!$E$1:$E$126,MATCH(DF!F9397,Sheet3!$C$1:$C$126,0))</f>
        <v>#N/A</v>
      </c>
      <c r="F9397" t="s">
        <v>14755</v>
      </c>
      <c r="G9397">
        <v>4.5999999999999996</v>
      </c>
      <c r="H9397">
        <v>138</v>
      </c>
      <c r="I9397">
        <v>259.95</v>
      </c>
      <c r="J9397" t="s">
        <v>15351</v>
      </c>
      <c r="K9397" t="s">
        <v>15374</v>
      </c>
      <c r="L9397" t="e">
        <f>VLOOKUP(F9397,Sheet3!$B$2:$H$126,7,0)</f>
        <v>#N/A</v>
      </c>
    </row>
    <row r="9398" spans="1:12" hidden="1" x14ac:dyDescent="0.2">
      <c r="A9398" t="s">
        <v>7106</v>
      </c>
      <c r="B9398" t="s">
        <v>10944</v>
      </c>
      <c r="C9398" t="s">
        <v>11624</v>
      </c>
      <c r="D9398" t="e">
        <f>INDEX(Sheet3!$D$1:$D$126,MATCH(DF!F9398,Sheet3!$C$1:$C$126,0))</f>
        <v>#N/A</v>
      </c>
      <c r="E9398" t="e">
        <f>INDEX(Sheet3!$E$1:$E$126,MATCH(DF!F9398,Sheet3!$C$1:$C$126,0))</f>
        <v>#N/A</v>
      </c>
      <c r="F9398" t="s">
        <v>14756</v>
      </c>
      <c r="G9398">
        <v>3.6</v>
      </c>
      <c r="H9398">
        <v>140</v>
      </c>
      <c r="I9398">
        <v>9.49</v>
      </c>
      <c r="J9398" t="s">
        <v>15355</v>
      </c>
      <c r="K9398" t="s">
        <v>15374</v>
      </c>
      <c r="L9398" t="e">
        <f>VLOOKUP(F9398,Sheet3!$B$2:$H$126,7,0)</f>
        <v>#N/A</v>
      </c>
    </row>
    <row r="9399" spans="1:12" hidden="1" x14ac:dyDescent="0.2">
      <c r="A9399" t="s">
        <v>7373</v>
      </c>
      <c r="B9399" t="s">
        <v>10944</v>
      </c>
      <c r="C9399" t="s">
        <v>11401</v>
      </c>
      <c r="D9399" t="e">
        <f>INDEX(Sheet3!$D$1:$D$126,MATCH(DF!F9399,Sheet3!$C$1:$C$126,0))</f>
        <v>#N/A</v>
      </c>
      <c r="E9399" t="e">
        <f>INDEX(Sheet3!$E$1:$E$126,MATCH(DF!F9399,Sheet3!$C$1:$C$126,0))</f>
        <v>#N/A</v>
      </c>
      <c r="F9399" t="s">
        <v>13011</v>
      </c>
      <c r="G9399">
        <v>3.9</v>
      </c>
      <c r="H9399">
        <v>141</v>
      </c>
      <c r="I9399">
        <v>18.899999999999999</v>
      </c>
      <c r="J9399" t="s">
        <v>15341</v>
      </c>
      <c r="K9399" t="s">
        <v>15374</v>
      </c>
      <c r="L9399" t="e">
        <f>VLOOKUP(F9399,Sheet3!$B$2:$H$126,7,0)</f>
        <v>#N/A</v>
      </c>
    </row>
    <row r="9400" spans="1:12" hidden="1" x14ac:dyDescent="0.2">
      <c r="A9400" t="s">
        <v>7374</v>
      </c>
      <c r="B9400" t="s">
        <v>10957</v>
      </c>
      <c r="C9400" t="s">
        <v>11164</v>
      </c>
      <c r="D9400" t="e">
        <f>INDEX(Sheet3!$D$1:$D$126,MATCH(DF!F9400,Sheet3!$C$1:$C$126,0))</f>
        <v>#N/A</v>
      </c>
      <c r="E9400" t="e">
        <f>INDEX(Sheet3!$E$1:$E$126,MATCH(DF!F9400,Sheet3!$C$1:$C$126,0))</f>
        <v>#N/A</v>
      </c>
      <c r="F9400" t="s">
        <v>14622</v>
      </c>
      <c r="G9400">
        <v>3.8</v>
      </c>
      <c r="H9400">
        <v>141</v>
      </c>
      <c r="I9400">
        <v>7.55</v>
      </c>
      <c r="J9400" t="s">
        <v>15355</v>
      </c>
      <c r="K9400" t="s">
        <v>15374</v>
      </c>
      <c r="L9400" t="e">
        <f>VLOOKUP(F9400,Sheet3!$B$2:$H$126,7,0)</f>
        <v>#N/A</v>
      </c>
    </row>
    <row r="9401" spans="1:12" hidden="1" x14ac:dyDescent="0.2">
      <c r="A9401" t="s">
        <v>7375</v>
      </c>
      <c r="B9401" t="s">
        <v>10943</v>
      </c>
      <c r="C9401" t="s">
        <v>11618</v>
      </c>
      <c r="D9401" t="e">
        <f>INDEX(Sheet3!$D$1:$D$126,MATCH(DF!F9401,Sheet3!$C$1:$C$126,0))</f>
        <v>#N/A</v>
      </c>
      <c r="E9401" t="e">
        <f>INDEX(Sheet3!$E$1:$E$126,MATCH(DF!F9401,Sheet3!$C$1:$C$126,0))</f>
        <v>#N/A</v>
      </c>
      <c r="F9401" t="s">
        <v>14757</v>
      </c>
      <c r="G9401">
        <v>4</v>
      </c>
      <c r="H9401">
        <v>141</v>
      </c>
      <c r="I9401">
        <v>42.49</v>
      </c>
      <c r="J9401" t="s">
        <v>15355</v>
      </c>
      <c r="K9401" t="s">
        <v>15374</v>
      </c>
      <c r="L9401" t="e">
        <f>VLOOKUP(F9401,Sheet3!$B$2:$H$126,7,0)</f>
        <v>#N/A</v>
      </c>
    </row>
    <row r="9402" spans="1:12" hidden="1" x14ac:dyDescent="0.2">
      <c r="A9402" t="s">
        <v>7376</v>
      </c>
      <c r="B9402" t="s">
        <v>10944</v>
      </c>
      <c r="C9402" t="s">
        <v>11271</v>
      </c>
      <c r="D9402" t="e">
        <f>INDEX(Sheet3!$D$1:$D$126,MATCH(DF!F9402,Sheet3!$C$1:$C$126,0))</f>
        <v>#N/A</v>
      </c>
      <c r="E9402" t="e">
        <f>INDEX(Sheet3!$E$1:$E$126,MATCH(DF!F9402,Sheet3!$C$1:$C$126,0))</f>
        <v>#N/A</v>
      </c>
      <c r="F9402" t="s">
        <v>14647</v>
      </c>
      <c r="G9402">
        <v>3.7</v>
      </c>
      <c r="H9402">
        <v>141</v>
      </c>
      <c r="I9402">
        <v>24.5</v>
      </c>
      <c r="J9402" t="s">
        <v>15355</v>
      </c>
      <c r="K9402" t="s">
        <v>15374</v>
      </c>
      <c r="L9402" t="e">
        <f>VLOOKUP(F9402,Sheet3!$B$2:$H$126,7,0)</f>
        <v>#N/A</v>
      </c>
    </row>
    <row r="9403" spans="1:12" hidden="1" x14ac:dyDescent="0.2">
      <c r="A9403" t="s">
        <v>7257</v>
      </c>
      <c r="B9403" t="s">
        <v>10944</v>
      </c>
      <c r="C9403" t="s">
        <v>11000</v>
      </c>
      <c r="D9403" t="e">
        <f>INDEX(Sheet3!$D$1:$D$126,MATCH(DF!F9403,Sheet3!$C$1:$C$126,0))</f>
        <v>#N/A</v>
      </c>
      <c r="E9403" t="e">
        <f>INDEX(Sheet3!$E$1:$E$126,MATCH(DF!F9403,Sheet3!$C$1:$C$126,0))</f>
        <v>#N/A</v>
      </c>
      <c r="F9403" t="s">
        <v>14687</v>
      </c>
      <c r="G9403">
        <v>3.6</v>
      </c>
      <c r="H9403">
        <v>142</v>
      </c>
      <c r="I9403">
        <v>12.19</v>
      </c>
      <c r="J9403" t="s">
        <v>15355</v>
      </c>
      <c r="K9403" t="s">
        <v>15374</v>
      </c>
      <c r="L9403" t="e">
        <f>VLOOKUP(F9403,Sheet3!$B$2:$H$126,7,0)</f>
        <v>#N/A</v>
      </c>
    </row>
    <row r="9404" spans="1:12" hidden="1" x14ac:dyDescent="0.2">
      <c r="A9404" t="s">
        <v>7100</v>
      </c>
      <c r="B9404" t="s">
        <v>10957</v>
      </c>
      <c r="C9404" t="s">
        <v>11048</v>
      </c>
      <c r="D9404" t="e">
        <f>INDEX(Sheet3!$D$1:$D$126,MATCH(DF!F9404,Sheet3!$C$1:$C$126,0))</f>
        <v>#N/A</v>
      </c>
      <c r="E9404" t="e">
        <f>INDEX(Sheet3!$E$1:$E$126,MATCH(DF!F9404,Sheet3!$C$1:$C$126,0))</f>
        <v>#N/A</v>
      </c>
      <c r="F9404" t="s">
        <v>14115</v>
      </c>
      <c r="G9404">
        <v>3.9</v>
      </c>
      <c r="H9404">
        <v>143</v>
      </c>
      <c r="I9404">
        <v>13.95</v>
      </c>
      <c r="J9404" t="s">
        <v>15355</v>
      </c>
      <c r="K9404" t="s">
        <v>15374</v>
      </c>
      <c r="L9404" t="e">
        <f>VLOOKUP(F9404,Sheet3!$B$2:$H$126,7,0)</f>
        <v>#N/A</v>
      </c>
    </row>
    <row r="9405" spans="1:12" hidden="1" x14ac:dyDescent="0.2">
      <c r="A9405" t="s">
        <v>7377</v>
      </c>
      <c r="B9405" t="s">
        <v>10957</v>
      </c>
      <c r="C9405" t="s">
        <v>11156</v>
      </c>
      <c r="D9405" t="e">
        <f>INDEX(Sheet3!$D$1:$D$126,MATCH(DF!F9405,Sheet3!$C$1:$C$126,0))</f>
        <v>#N/A</v>
      </c>
      <c r="E9405" t="e">
        <f>INDEX(Sheet3!$E$1:$E$126,MATCH(DF!F9405,Sheet3!$C$1:$C$126,0))</f>
        <v>#N/A</v>
      </c>
      <c r="F9405" t="s">
        <v>14758</v>
      </c>
      <c r="G9405">
        <v>3.6</v>
      </c>
      <c r="H9405">
        <v>143</v>
      </c>
      <c r="I9405">
        <v>8.6</v>
      </c>
      <c r="J9405" t="s">
        <v>15355</v>
      </c>
      <c r="K9405" t="s">
        <v>15374</v>
      </c>
      <c r="L9405" t="e">
        <f>VLOOKUP(F9405,Sheet3!$B$2:$H$126,7,0)</f>
        <v>#N/A</v>
      </c>
    </row>
    <row r="9406" spans="1:12" hidden="1" x14ac:dyDescent="0.2">
      <c r="A9406" t="s">
        <v>7378</v>
      </c>
      <c r="B9406" t="s">
        <v>10944</v>
      </c>
      <c r="C9406" t="s">
        <v>11629</v>
      </c>
      <c r="D9406" t="e">
        <f>INDEX(Sheet3!$D$1:$D$126,MATCH(DF!F9406,Sheet3!$C$1:$C$126,0))</f>
        <v>#N/A</v>
      </c>
      <c r="E9406" t="e">
        <f>INDEX(Sheet3!$E$1:$E$126,MATCH(DF!F9406,Sheet3!$C$1:$C$126,0))</f>
        <v>#N/A</v>
      </c>
      <c r="F9406" t="s">
        <v>14639</v>
      </c>
      <c r="G9406">
        <v>4.0999999999999996</v>
      </c>
      <c r="H9406">
        <v>143</v>
      </c>
      <c r="I9406">
        <v>69.95</v>
      </c>
      <c r="J9406" t="s">
        <v>15347</v>
      </c>
      <c r="K9406" t="s">
        <v>15374</v>
      </c>
      <c r="L9406" t="e">
        <f>VLOOKUP(F9406,Sheet3!$B$2:$H$126,7,0)</f>
        <v>#N/A</v>
      </c>
    </row>
    <row r="9407" spans="1:12" hidden="1" x14ac:dyDescent="0.2">
      <c r="A9407" t="s">
        <v>7183</v>
      </c>
      <c r="B9407" t="s">
        <v>10943</v>
      </c>
      <c r="C9407" t="s">
        <v>11630</v>
      </c>
      <c r="D9407" t="e">
        <f>INDEX(Sheet3!$D$1:$D$126,MATCH(DF!F9407,Sheet3!$C$1:$C$126,0))</f>
        <v>#N/A</v>
      </c>
      <c r="E9407" t="e">
        <f>INDEX(Sheet3!$E$1:$E$126,MATCH(DF!F9407,Sheet3!$C$1:$C$126,0))</f>
        <v>#N/A</v>
      </c>
      <c r="F9407" t="s">
        <v>14759</v>
      </c>
      <c r="G9407">
        <v>3.8</v>
      </c>
      <c r="H9407">
        <v>144</v>
      </c>
      <c r="I9407">
        <v>11.39</v>
      </c>
      <c r="J9407" t="s">
        <v>15355</v>
      </c>
      <c r="K9407" t="s">
        <v>15374</v>
      </c>
      <c r="L9407" t="e">
        <f>VLOOKUP(F9407,Sheet3!$B$2:$H$126,7,0)</f>
        <v>#N/A</v>
      </c>
    </row>
    <row r="9408" spans="1:12" hidden="1" x14ac:dyDescent="0.2">
      <c r="A9408" t="s">
        <v>7379</v>
      </c>
      <c r="B9408" t="s">
        <v>10943</v>
      </c>
      <c r="C9408" t="s">
        <v>11618</v>
      </c>
      <c r="D9408" t="e">
        <f>INDEX(Sheet3!$D$1:$D$126,MATCH(DF!F9408,Sheet3!$C$1:$C$126,0))</f>
        <v>#N/A</v>
      </c>
      <c r="E9408" t="e">
        <f>INDEX(Sheet3!$E$1:$E$126,MATCH(DF!F9408,Sheet3!$C$1:$C$126,0))</f>
        <v>#N/A</v>
      </c>
      <c r="F9408" t="s">
        <v>14697</v>
      </c>
      <c r="G9408">
        <v>4.4000000000000004</v>
      </c>
      <c r="H9408">
        <v>144</v>
      </c>
      <c r="I9408">
        <v>75</v>
      </c>
      <c r="J9408" t="s">
        <v>15354</v>
      </c>
      <c r="K9408" t="s">
        <v>15374</v>
      </c>
      <c r="L9408" t="e">
        <f>VLOOKUP(F9408,Sheet3!$B$2:$H$126,7,0)</f>
        <v>#N/A</v>
      </c>
    </row>
    <row r="9409" spans="1:12" hidden="1" x14ac:dyDescent="0.2">
      <c r="A9409" t="s">
        <v>7223</v>
      </c>
      <c r="B9409" t="s">
        <v>10943</v>
      </c>
      <c r="C9409" t="s">
        <v>11618</v>
      </c>
      <c r="D9409" t="e">
        <f>INDEX(Sheet3!$D$1:$D$126,MATCH(DF!F9409,Sheet3!$C$1:$C$126,0))</f>
        <v>#N/A</v>
      </c>
      <c r="E9409" t="e">
        <f>INDEX(Sheet3!$E$1:$E$126,MATCH(DF!F9409,Sheet3!$C$1:$C$126,0))</f>
        <v>#N/A</v>
      </c>
      <c r="F9409" t="s">
        <v>14760</v>
      </c>
      <c r="G9409">
        <v>3.9</v>
      </c>
      <c r="H9409">
        <v>144</v>
      </c>
      <c r="I9409">
        <v>41.25</v>
      </c>
      <c r="J9409" t="s">
        <v>15355</v>
      </c>
      <c r="K9409" t="s">
        <v>15374</v>
      </c>
      <c r="L9409" t="e">
        <f>VLOOKUP(F9409,Sheet3!$B$2:$H$126,7,0)</f>
        <v>#N/A</v>
      </c>
    </row>
    <row r="9410" spans="1:12" hidden="1" x14ac:dyDescent="0.2">
      <c r="A9410" t="s">
        <v>7380</v>
      </c>
      <c r="B9410" t="s">
        <v>10943</v>
      </c>
      <c r="C9410" t="s">
        <v>11618</v>
      </c>
      <c r="D9410" t="e">
        <f>INDEX(Sheet3!$D$1:$D$126,MATCH(DF!F9410,Sheet3!$C$1:$C$126,0))</f>
        <v>#N/A</v>
      </c>
      <c r="E9410" t="e">
        <f>INDEX(Sheet3!$E$1:$E$126,MATCH(DF!F9410,Sheet3!$C$1:$C$126,0))</f>
        <v>#N/A</v>
      </c>
      <c r="F9410" t="s">
        <v>14761</v>
      </c>
      <c r="G9410">
        <v>4</v>
      </c>
      <c r="H9410">
        <v>144</v>
      </c>
      <c r="I9410">
        <v>59.66</v>
      </c>
      <c r="J9410" t="s">
        <v>15355</v>
      </c>
      <c r="K9410" t="s">
        <v>15374</v>
      </c>
      <c r="L9410" t="e">
        <f>VLOOKUP(F9410,Sheet3!$B$2:$H$126,7,0)</f>
        <v>#N/A</v>
      </c>
    </row>
    <row r="9411" spans="1:12" hidden="1" x14ac:dyDescent="0.2">
      <c r="A9411" t="s">
        <v>7381</v>
      </c>
      <c r="B9411" t="s">
        <v>10943</v>
      </c>
      <c r="C9411" t="s">
        <v>11618</v>
      </c>
      <c r="D9411" t="e">
        <f>INDEX(Sheet3!$D$1:$D$126,MATCH(DF!F9411,Sheet3!$C$1:$C$126,0))</f>
        <v>#N/A</v>
      </c>
      <c r="E9411" t="e">
        <f>INDEX(Sheet3!$E$1:$E$126,MATCH(DF!F9411,Sheet3!$C$1:$C$126,0))</f>
        <v>#N/A</v>
      </c>
      <c r="F9411" t="s">
        <v>14731</v>
      </c>
      <c r="G9411">
        <v>4.3</v>
      </c>
      <c r="H9411">
        <v>145</v>
      </c>
      <c r="I9411">
        <v>140</v>
      </c>
      <c r="J9411" t="s">
        <v>15355</v>
      </c>
      <c r="K9411" t="s">
        <v>15374</v>
      </c>
      <c r="L9411" t="e">
        <f>VLOOKUP(F9411,Sheet3!$B$2:$H$126,7,0)</f>
        <v>#N/A</v>
      </c>
    </row>
    <row r="9412" spans="1:12" hidden="1" x14ac:dyDescent="0.2">
      <c r="A9412" t="s">
        <v>7382</v>
      </c>
      <c r="B9412" t="s">
        <v>10957</v>
      </c>
      <c r="C9412" t="s">
        <v>11156</v>
      </c>
      <c r="D9412" t="e">
        <f>INDEX(Sheet3!$D$1:$D$126,MATCH(DF!F9412,Sheet3!$C$1:$C$126,0))</f>
        <v>#N/A</v>
      </c>
      <c r="E9412" t="e">
        <f>INDEX(Sheet3!$E$1:$E$126,MATCH(DF!F9412,Sheet3!$C$1:$C$126,0))</f>
        <v>#N/A</v>
      </c>
      <c r="F9412" t="s">
        <v>14619</v>
      </c>
      <c r="G9412">
        <v>4.0999999999999996</v>
      </c>
      <c r="H9412">
        <v>145</v>
      </c>
      <c r="I9412">
        <v>21.85</v>
      </c>
      <c r="J9412" t="s">
        <v>15355</v>
      </c>
      <c r="K9412" t="s">
        <v>15374</v>
      </c>
      <c r="L9412" t="e">
        <f>VLOOKUP(F9412,Sheet3!$B$2:$H$126,7,0)</f>
        <v>#N/A</v>
      </c>
    </row>
    <row r="9413" spans="1:12" x14ac:dyDescent="0.2">
      <c r="A9413" t="s">
        <v>7383</v>
      </c>
      <c r="B9413" t="s">
        <v>10952</v>
      </c>
      <c r="C9413" t="s">
        <v>10995</v>
      </c>
      <c r="D9413" t="str">
        <f>INDEX(Sheet3!$D$1:$D$126,MATCH(DF!F9413,Sheet3!$C$1:$C$126,0))</f>
        <v>DOURO</v>
      </c>
      <c r="E9413" t="str">
        <f>INDEX(Sheet3!$E$1:$E$126,MATCH(DF!F9413,Sheet3!$C$1:$C$126,0))</f>
        <v>PT11D</v>
      </c>
      <c r="F9413" t="s">
        <v>14714</v>
      </c>
      <c r="G9413">
        <v>4</v>
      </c>
      <c r="H9413">
        <v>145</v>
      </c>
      <c r="I9413">
        <v>19.5</v>
      </c>
      <c r="J9413" t="s">
        <v>15347</v>
      </c>
      <c r="K9413" t="s">
        <v>15374</v>
      </c>
      <c r="L9413" t="str">
        <f>VLOOKUP(F9413,Sheet3!$B$2:$H$126,7,0)</f>
        <v>Caves Transmontanas</v>
      </c>
    </row>
    <row r="9414" spans="1:12" hidden="1" x14ac:dyDescent="0.2">
      <c r="A9414" t="s">
        <v>7384</v>
      </c>
      <c r="B9414" t="s">
        <v>10944</v>
      </c>
      <c r="C9414" t="s">
        <v>11000</v>
      </c>
      <c r="D9414" t="e">
        <f>INDEX(Sheet3!$D$1:$D$126,MATCH(DF!F9414,Sheet3!$C$1:$C$126,0))</f>
        <v>#N/A</v>
      </c>
      <c r="E9414" t="e">
        <f>INDEX(Sheet3!$E$1:$E$126,MATCH(DF!F9414,Sheet3!$C$1:$C$126,0))</f>
        <v>#N/A</v>
      </c>
      <c r="F9414" t="s">
        <v>14762</v>
      </c>
      <c r="G9414">
        <v>3.6</v>
      </c>
      <c r="H9414">
        <v>145</v>
      </c>
      <c r="I9414">
        <v>5.4</v>
      </c>
      <c r="J9414" t="s">
        <v>15355</v>
      </c>
      <c r="K9414" t="s">
        <v>15374</v>
      </c>
      <c r="L9414" t="e">
        <f>VLOOKUP(F9414,Sheet3!$B$2:$H$126,7,0)</f>
        <v>#N/A</v>
      </c>
    </row>
    <row r="9415" spans="1:12" hidden="1" x14ac:dyDescent="0.2">
      <c r="A9415" t="s">
        <v>7385</v>
      </c>
      <c r="B9415" t="s">
        <v>10944</v>
      </c>
      <c r="C9415" t="s">
        <v>11000</v>
      </c>
      <c r="D9415" t="e">
        <f>INDEX(Sheet3!$D$1:$D$126,MATCH(DF!F9415,Sheet3!$C$1:$C$126,0))</f>
        <v>#N/A</v>
      </c>
      <c r="E9415" t="e">
        <f>INDEX(Sheet3!$E$1:$E$126,MATCH(DF!F9415,Sheet3!$C$1:$C$126,0))</f>
        <v>#N/A</v>
      </c>
      <c r="F9415" t="s">
        <v>14762</v>
      </c>
      <c r="G9415">
        <v>3.5</v>
      </c>
      <c r="H9415">
        <v>145</v>
      </c>
      <c r="I9415">
        <v>9.1999999999999993</v>
      </c>
      <c r="J9415" t="s">
        <v>15355</v>
      </c>
      <c r="K9415" t="s">
        <v>15374</v>
      </c>
      <c r="L9415" t="e">
        <f>VLOOKUP(F9415,Sheet3!$B$2:$H$126,7,0)</f>
        <v>#N/A</v>
      </c>
    </row>
    <row r="9416" spans="1:12" hidden="1" x14ac:dyDescent="0.2">
      <c r="A9416" t="s">
        <v>7386</v>
      </c>
      <c r="B9416" t="s">
        <v>10943</v>
      </c>
      <c r="C9416" t="s">
        <v>11618</v>
      </c>
      <c r="D9416" t="e">
        <f>INDEX(Sheet3!$D$1:$D$126,MATCH(DF!F9416,Sheet3!$C$1:$C$126,0))</f>
        <v>#N/A</v>
      </c>
      <c r="E9416" t="e">
        <f>INDEX(Sheet3!$E$1:$E$126,MATCH(DF!F9416,Sheet3!$C$1:$C$126,0))</f>
        <v>#N/A</v>
      </c>
      <c r="F9416" t="s">
        <v>14739</v>
      </c>
      <c r="G9416">
        <v>4.5</v>
      </c>
      <c r="H9416">
        <v>146</v>
      </c>
      <c r="I9416">
        <v>336.31</v>
      </c>
      <c r="J9416" t="s">
        <v>15350</v>
      </c>
      <c r="K9416" t="s">
        <v>15374</v>
      </c>
      <c r="L9416" t="e">
        <f>VLOOKUP(F9416,Sheet3!$B$2:$H$126,7,0)</f>
        <v>#N/A</v>
      </c>
    </row>
    <row r="9417" spans="1:12" hidden="1" x14ac:dyDescent="0.2">
      <c r="A9417" t="s">
        <v>7387</v>
      </c>
      <c r="B9417" t="s">
        <v>10944</v>
      </c>
      <c r="C9417" t="s">
        <v>11083</v>
      </c>
      <c r="D9417" t="e">
        <f>INDEX(Sheet3!$D$1:$D$126,MATCH(DF!F9417,Sheet3!$C$1:$C$126,0))</f>
        <v>#N/A</v>
      </c>
      <c r="E9417" t="e">
        <f>INDEX(Sheet3!$E$1:$E$126,MATCH(DF!F9417,Sheet3!$C$1:$C$126,0))</f>
        <v>#N/A</v>
      </c>
      <c r="F9417" t="s">
        <v>14752</v>
      </c>
      <c r="G9417">
        <v>3.7</v>
      </c>
      <c r="H9417">
        <v>147</v>
      </c>
      <c r="I9417">
        <v>13.37</v>
      </c>
      <c r="J9417" t="s">
        <v>15355</v>
      </c>
      <c r="K9417" t="s">
        <v>15374</v>
      </c>
      <c r="L9417" t="e">
        <f>VLOOKUP(F9417,Sheet3!$B$2:$H$126,7,0)</f>
        <v>#N/A</v>
      </c>
    </row>
    <row r="9418" spans="1:12" hidden="1" x14ac:dyDescent="0.2">
      <c r="A9418" t="s">
        <v>7257</v>
      </c>
      <c r="B9418" t="s">
        <v>10944</v>
      </c>
      <c r="C9418" t="s">
        <v>10988</v>
      </c>
      <c r="D9418" t="e">
        <f>INDEX(Sheet3!$D$1:$D$126,MATCH(DF!F9418,Sheet3!$C$1:$C$126,0))</f>
        <v>#N/A</v>
      </c>
      <c r="E9418" t="e">
        <f>INDEX(Sheet3!$E$1:$E$126,MATCH(DF!F9418,Sheet3!$C$1:$C$126,0))</f>
        <v>#N/A</v>
      </c>
      <c r="F9418" t="s">
        <v>12228</v>
      </c>
      <c r="G9418">
        <v>3.8</v>
      </c>
      <c r="H9418">
        <v>147</v>
      </c>
      <c r="I9418">
        <v>23.54</v>
      </c>
      <c r="J9418" t="s">
        <v>15355</v>
      </c>
      <c r="K9418" t="s">
        <v>15374</v>
      </c>
      <c r="L9418" t="e">
        <f>VLOOKUP(F9418,Sheet3!$B$2:$H$126,7,0)</f>
        <v>#N/A</v>
      </c>
    </row>
    <row r="9419" spans="1:12" hidden="1" x14ac:dyDescent="0.2">
      <c r="A9419" t="s">
        <v>7388</v>
      </c>
      <c r="B9419" t="s">
        <v>10948</v>
      </c>
      <c r="C9419" t="s">
        <v>11646</v>
      </c>
      <c r="D9419" t="e">
        <f>INDEX(Sheet3!$D$1:$D$126,MATCH(DF!F9419,Sheet3!$C$1:$C$126,0))</f>
        <v>#N/A</v>
      </c>
      <c r="E9419" t="e">
        <f>INDEX(Sheet3!$E$1:$E$126,MATCH(DF!F9419,Sheet3!$C$1:$C$126,0))</f>
        <v>#N/A</v>
      </c>
      <c r="F9419" t="s">
        <v>14763</v>
      </c>
      <c r="G9419">
        <v>3.5</v>
      </c>
      <c r="H9419">
        <v>148</v>
      </c>
      <c r="I9419">
        <v>26.41</v>
      </c>
      <c r="J9419" t="s">
        <v>15355</v>
      </c>
      <c r="K9419" t="s">
        <v>15374</v>
      </c>
      <c r="L9419" t="e">
        <f>VLOOKUP(F9419,Sheet3!$B$2:$H$126,7,0)</f>
        <v>#N/A</v>
      </c>
    </row>
    <row r="9420" spans="1:12" hidden="1" x14ac:dyDescent="0.2">
      <c r="A9420" t="s">
        <v>7389</v>
      </c>
      <c r="B9420" t="s">
        <v>10944</v>
      </c>
      <c r="C9420" t="s">
        <v>11635</v>
      </c>
      <c r="D9420" t="e">
        <f>INDEX(Sheet3!$D$1:$D$126,MATCH(DF!F9420,Sheet3!$C$1:$C$126,0))</f>
        <v>#N/A</v>
      </c>
      <c r="E9420" t="e">
        <f>INDEX(Sheet3!$E$1:$E$126,MATCH(DF!F9420,Sheet3!$C$1:$C$126,0))</f>
        <v>#N/A</v>
      </c>
      <c r="F9420" t="s">
        <v>14764</v>
      </c>
      <c r="G9420">
        <v>3.7</v>
      </c>
      <c r="H9420">
        <v>148</v>
      </c>
      <c r="I9420">
        <v>8.6300000000000008</v>
      </c>
      <c r="J9420" t="s">
        <v>15355</v>
      </c>
      <c r="K9420" t="s">
        <v>15374</v>
      </c>
      <c r="L9420" t="e">
        <f>VLOOKUP(F9420,Sheet3!$B$2:$H$126,7,0)</f>
        <v>#N/A</v>
      </c>
    </row>
    <row r="9421" spans="1:12" hidden="1" x14ac:dyDescent="0.2">
      <c r="A9421" t="s">
        <v>7390</v>
      </c>
      <c r="B9421" t="s">
        <v>10943</v>
      </c>
      <c r="C9421" t="s">
        <v>11618</v>
      </c>
      <c r="D9421" t="e">
        <f>INDEX(Sheet3!$D$1:$D$126,MATCH(DF!F9421,Sheet3!$C$1:$C$126,0))</f>
        <v>#N/A</v>
      </c>
      <c r="E9421" t="e">
        <f>INDEX(Sheet3!$E$1:$E$126,MATCH(DF!F9421,Sheet3!$C$1:$C$126,0))</f>
        <v>#N/A</v>
      </c>
      <c r="F9421" t="s">
        <v>14690</v>
      </c>
      <c r="G9421">
        <v>3.9</v>
      </c>
      <c r="H9421">
        <v>150</v>
      </c>
      <c r="I9421">
        <v>29.9</v>
      </c>
      <c r="J9421" t="s">
        <v>15355</v>
      </c>
      <c r="K9421" t="s">
        <v>15374</v>
      </c>
      <c r="L9421" t="e">
        <f>VLOOKUP(F9421,Sheet3!$B$2:$H$126,7,0)</f>
        <v>#N/A</v>
      </c>
    </row>
    <row r="9422" spans="1:12" hidden="1" x14ac:dyDescent="0.2">
      <c r="A9422" t="s">
        <v>7257</v>
      </c>
      <c r="B9422" t="s">
        <v>10973</v>
      </c>
      <c r="C9422" t="s">
        <v>10973</v>
      </c>
      <c r="D9422" t="e">
        <f>INDEX(Sheet3!$D$1:$D$126,MATCH(DF!F9422,Sheet3!$C$1:$C$126,0))</f>
        <v>#N/A</v>
      </c>
      <c r="E9422" t="e">
        <f>INDEX(Sheet3!$E$1:$E$126,MATCH(DF!F9422,Sheet3!$C$1:$C$126,0))</f>
        <v>#N/A</v>
      </c>
      <c r="F9422" t="s">
        <v>14765</v>
      </c>
      <c r="G9422">
        <v>4.2</v>
      </c>
      <c r="H9422">
        <v>151</v>
      </c>
      <c r="I9422">
        <v>33</v>
      </c>
      <c r="J9422" t="s">
        <v>15355</v>
      </c>
      <c r="K9422" t="s">
        <v>15374</v>
      </c>
      <c r="L9422" t="e">
        <f>VLOOKUP(F9422,Sheet3!$B$2:$H$126,7,0)</f>
        <v>#N/A</v>
      </c>
    </row>
    <row r="9423" spans="1:12" hidden="1" x14ac:dyDescent="0.2">
      <c r="A9423" t="s">
        <v>7391</v>
      </c>
      <c r="B9423" t="s">
        <v>10957</v>
      </c>
      <c r="C9423" t="s">
        <v>11048</v>
      </c>
      <c r="D9423" t="e">
        <f>INDEX(Sheet3!$D$1:$D$126,MATCH(DF!F9423,Sheet3!$C$1:$C$126,0))</f>
        <v>#N/A</v>
      </c>
      <c r="E9423" t="e">
        <f>INDEX(Sheet3!$E$1:$E$126,MATCH(DF!F9423,Sheet3!$C$1:$C$126,0))</f>
        <v>#N/A</v>
      </c>
      <c r="F9423" t="s">
        <v>14576</v>
      </c>
      <c r="G9423">
        <v>3.9</v>
      </c>
      <c r="H9423">
        <v>151</v>
      </c>
      <c r="I9423">
        <v>18.899999999999999</v>
      </c>
      <c r="J9423" t="s">
        <v>15342</v>
      </c>
      <c r="K9423" t="s">
        <v>15374</v>
      </c>
      <c r="L9423" t="e">
        <f>VLOOKUP(F9423,Sheet3!$B$2:$H$126,7,0)</f>
        <v>#N/A</v>
      </c>
    </row>
    <row r="9424" spans="1:12" hidden="1" x14ac:dyDescent="0.2">
      <c r="A9424" t="s">
        <v>7392</v>
      </c>
      <c r="B9424" t="s">
        <v>10960</v>
      </c>
      <c r="C9424" t="s">
        <v>11117</v>
      </c>
      <c r="D9424" t="e">
        <f>INDEX(Sheet3!$D$1:$D$126,MATCH(DF!F9424,Sheet3!$C$1:$C$126,0))</f>
        <v>#N/A</v>
      </c>
      <c r="E9424" t="e">
        <f>INDEX(Sheet3!$E$1:$E$126,MATCH(DF!F9424,Sheet3!$C$1:$C$126,0))</f>
        <v>#N/A</v>
      </c>
      <c r="F9424" t="s">
        <v>12084</v>
      </c>
      <c r="G9424">
        <v>4.2</v>
      </c>
      <c r="H9424">
        <v>152</v>
      </c>
      <c r="I9424">
        <v>19.899999999999999</v>
      </c>
      <c r="J9424" t="s">
        <v>15355</v>
      </c>
      <c r="K9424" t="s">
        <v>15374</v>
      </c>
      <c r="L9424" t="e">
        <f>VLOOKUP(F9424,Sheet3!$B$2:$H$126,7,0)</f>
        <v>#N/A</v>
      </c>
    </row>
    <row r="9425" spans="1:12" hidden="1" x14ac:dyDescent="0.2">
      <c r="A9425" t="s">
        <v>7393</v>
      </c>
      <c r="B9425" t="s">
        <v>10944</v>
      </c>
      <c r="C9425" t="s">
        <v>11000</v>
      </c>
      <c r="D9425" t="e">
        <f>INDEX(Sheet3!$D$1:$D$126,MATCH(DF!F9425,Sheet3!$C$1:$C$126,0))</f>
        <v>#N/A</v>
      </c>
      <c r="E9425" t="e">
        <f>INDEX(Sheet3!$E$1:$E$126,MATCH(DF!F9425,Sheet3!$C$1:$C$126,0))</f>
        <v>#N/A</v>
      </c>
      <c r="F9425" t="s">
        <v>14681</v>
      </c>
      <c r="G9425">
        <v>3.6</v>
      </c>
      <c r="H9425">
        <v>152</v>
      </c>
      <c r="I9425">
        <v>7.95</v>
      </c>
      <c r="J9425" t="s">
        <v>15355</v>
      </c>
      <c r="K9425" t="s">
        <v>15374</v>
      </c>
      <c r="L9425" t="e">
        <f>VLOOKUP(F9425,Sheet3!$B$2:$H$126,7,0)</f>
        <v>#N/A</v>
      </c>
    </row>
    <row r="9426" spans="1:12" hidden="1" x14ac:dyDescent="0.2">
      <c r="A9426" t="s">
        <v>7394</v>
      </c>
      <c r="B9426" t="s">
        <v>10943</v>
      </c>
      <c r="C9426" t="s">
        <v>11618</v>
      </c>
      <c r="D9426" t="e">
        <f>INDEX(Sheet3!$D$1:$D$126,MATCH(DF!F9426,Sheet3!$C$1:$C$126,0))</f>
        <v>#N/A</v>
      </c>
      <c r="E9426" t="e">
        <f>INDEX(Sheet3!$E$1:$E$126,MATCH(DF!F9426,Sheet3!$C$1:$C$126,0))</f>
        <v>#N/A</v>
      </c>
      <c r="F9426" t="s">
        <v>14753</v>
      </c>
      <c r="G9426">
        <v>3.9</v>
      </c>
      <c r="H9426">
        <v>152</v>
      </c>
      <c r="I9426">
        <v>27.36</v>
      </c>
      <c r="J9426" t="s">
        <v>15355</v>
      </c>
      <c r="K9426" t="s">
        <v>15374</v>
      </c>
      <c r="L9426" t="e">
        <f>VLOOKUP(F9426,Sheet3!$B$2:$H$126,7,0)</f>
        <v>#N/A</v>
      </c>
    </row>
    <row r="9427" spans="1:12" hidden="1" x14ac:dyDescent="0.2">
      <c r="A9427" t="s">
        <v>7395</v>
      </c>
      <c r="B9427" t="s">
        <v>10960</v>
      </c>
      <c r="C9427" t="s">
        <v>11117</v>
      </c>
      <c r="D9427" t="e">
        <f>INDEX(Sheet3!$D$1:$D$126,MATCH(DF!F9427,Sheet3!$C$1:$C$126,0))</f>
        <v>#N/A</v>
      </c>
      <c r="E9427" t="e">
        <f>INDEX(Sheet3!$E$1:$E$126,MATCH(DF!F9427,Sheet3!$C$1:$C$126,0))</f>
        <v>#N/A</v>
      </c>
      <c r="F9427" t="s">
        <v>12084</v>
      </c>
      <c r="G9427">
        <v>4.2</v>
      </c>
      <c r="H9427">
        <v>153</v>
      </c>
      <c r="I9427">
        <v>19.899999999999999</v>
      </c>
      <c r="J9427" t="s">
        <v>15355</v>
      </c>
      <c r="K9427" t="s">
        <v>15374</v>
      </c>
      <c r="L9427" t="e">
        <f>VLOOKUP(F9427,Sheet3!$B$2:$H$126,7,0)</f>
        <v>#N/A</v>
      </c>
    </row>
    <row r="9428" spans="1:12" hidden="1" x14ac:dyDescent="0.2">
      <c r="A9428" t="s">
        <v>7396</v>
      </c>
      <c r="B9428" t="s">
        <v>10949</v>
      </c>
      <c r="C9428" t="s">
        <v>11180</v>
      </c>
      <c r="D9428" t="e">
        <f>INDEX(Sheet3!$D$1:$D$126,MATCH(DF!F9428,Sheet3!$C$1:$C$126,0))</f>
        <v>#N/A</v>
      </c>
      <c r="E9428" t="e">
        <f>INDEX(Sheet3!$E$1:$E$126,MATCH(DF!F9428,Sheet3!$C$1:$C$126,0))</f>
        <v>#N/A</v>
      </c>
      <c r="F9428" t="s">
        <v>12107</v>
      </c>
      <c r="G9428">
        <v>3.6</v>
      </c>
      <c r="H9428">
        <v>154</v>
      </c>
      <c r="I9428">
        <v>12.5</v>
      </c>
      <c r="J9428" t="s">
        <v>15339</v>
      </c>
      <c r="K9428" t="s">
        <v>15374</v>
      </c>
      <c r="L9428" t="e">
        <f>VLOOKUP(F9428,Sheet3!$B$2:$H$126,7,0)</f>
        <v>#N/A</v>
      </c>
    </row>
    <row r="9429" spans="1:12" hidden="1" x14ac:dyDescent="0.2">
      <c r="A9429" t="s">
        <v>7397</v>
      </c>
      <c r="B9429" t="s">
        <v>10944</v>
      </c>
      <c r="C9429" t="s">
        <v>11622</v>
      </c>
      <c r="D9429" t="e">
        <f>INDEX(Sheet3!$D$1:$D$126,MATCH(DF!F9429,Sheet3!$C$1:$C$126,0))</f>
        <v>#N/A</v>
      </c>
      <c r="E9429" t="e">
        <f>INDEX(Sheet3!$E$1:$E$126,MATCH(DF!F9429,Sheet3!$C$1:$C$126,0))</f>
        <v>#N/A</v>
      </c>
      <c r="F9429" t="s">
        <v>12382</v>
      </c>
      <c r="G9429">
        <v>4.3</v>
      </c>
      <c r="H9429">
        <v>154</v>
      </c>
      <c r="I9429">
        <v>14.6</v>
      </c>
      <c r="J9429" t="s">
        <v>15345</v>
      </c>
      <c r="K9429" t="s">
        <v>15374</v>
      </c>
      <c r="L9429" t="e">
        <f>VLOOKUP(F9429,Sheet3!$B$2:$H$126,7,0)</f>
        <v>#N/A</v>
      </c>
    </row>
    <row r="9430" spans="1:12" hidden="1" x14ac:dyDescent="0.2">
      <c r="A9430" t="s">
        <v>7398</v>
      </c>
      <c r="B9430" t="s">
        <v>10957</v>
      </c>
      <c r="C9430" t="s">
        <v>11063</v>
      </c>
      <c r="D9430" t="e">
        <f>INDEX(Sheet3!$D$1:$D$126,MATCH(DF!F9430,Sheet3!$C$1:$C$126,0))</f>
        <v>#N/A</v>
      </c>
      <c r="E9430" t="e">
        <f>INDEX(Sheet3!$E$1:$E$126,MATCH(DF!F9430,Sheet3!$C$1:$C$126,0))</f>
        <v>#N/A</v>
      </c>
      <c r="F9430" t="s">
        <v>14766</v>
      </c>
      <c r="G9430">
        <v>3.5</v>
      </c>
      <c r="H9430">
        <v>155</v>
      </c>
      <c r="I9430">
        <v>13.74</v>
      </c>
      <c r="J9430" t="s">
        <v>15355</v>
      </c>
      <c r="K9430" t="s">
        <v>15374</v>
      </c>
      <c r="L9430" t="e">
        <f>VLOOKUP(F9430,Sheet3!$B$2:$H$126,7,0)</f>
        <v>#N/A</v>
      </c>
    </row>
    <row r="9431" spans="1:12" hidden="1" x14ac:dyDescent="0.2">
      <c r="A9431" t="s">
        <v>7399</v>
      </c>
      <c r="B9431" t="s">
        <v>10944</v>
      </c>
      <c r="C9431" t="s">
        <v>11271</v>
      </c>
      <c r="D9431" t="e">
        <f>INDEX(Sheet3!$D$1:$D$126,MATCH(DF!F9431,Sheet3!$C$1:$C$126,0))</f>
        <v>#N/A</v>
      </c>
      <c r="E9431" t="e">
        <f>INDEX(Sheet3!$E$1:$E$126,MATCH(DF!F9431,Sheet3!$C$1:$C$126,0))</f>
        <v>#N/A</v>
      </c>
      <c r="F9431" t="s">
        <v>14647</v>
      </c>
      <c r="G9431">
        <v>4.2</v>
      </c>
      <c r="H9431">
        <v>155</v>
      </c>
      <c r="I9431">
        <v>65</v>
      </c>
      <c r="J9431" t="s">
        <v>15355</v>
      </c>
      <c r="K9431" t="s">
        <v>15374</v>
      </c>
      <c r="L9431" t="e">
        <f>VLOOKUP(F9431,Sheet3!$B$2:$H$126,7,0)</f>
        <v>#N/A</v>
      </c>
    </row>
    <row r="9432" spans="1:12" hidden="1" x14ac:dyDescent="0.2">
      <c r="A9432" t="s">
        <v>7400</v>
      </c>
      <c r="B9432" t="s">
        <v>10943</v>
      </c>
      <c r="C9432" t="s">
        <v>11630</v>
      </c>
      <c r="D9432" t="e">
        <f>INDEX(Sheet3!$D$1:$D$126,MATCH(DF!F9432,Sheet3!$C$1:$C$126,0))</f>
        <v>#N/A</v>
      </c>
      <c r="E9432" t="e">
        <f>INDEX(Sheet3!$E$1:$E$126,MATCH(DF!F9432,Sheet3!$C$1:$C$126,0))</f>
        <v>#N/A</v>
      </c>
      <c r="F9432" t="s">
        <v>14677</v>
      </c>
      <c r="G9432">
        <v>3.8</v>
      </c>
      <c r="H9432">
        <v>156</v>
      </c>
      <c r="I9432">
        <v>23.95</v>
      </c>
      <c r="J9432" t="s">
        <v>15355</v>
      </c>
      <c r="K9432" t="s">
        <v>15374</v>
      </c>
      <c r="L9432" t="e">
        <f>VLOOKUP(F9432,Sheet3!$B$2:$H$126,7,0)</f>
        <v>#N/A</v>
      </c>
    </row>
    <row r="9433" spans="1:12" hidden="1" x14ac:dyDescent="0.2">
      <c r="A9433" t="s">
        <v>7401</v>
      </c>
      <c r="B9433" t="s">
        <v>10943</v>
      </c>
      <c r="C9433" t="s">
        <v>11618</v>
      </c>
      <c r="D9433" t="e">
        <f>INDEX(Sheet3!$D$1:$D$126,MATCH(DF!F9433,Sheet3!$C$1:$C$126,0))</f>
        <v>#N/A</v>
      </c>
      <c r="E9433" t="e">
        <f>INDEX(Sheet3!$E$1:$E$126,MATCH(DF!F9433,Sheet3!$C$1:$C$126,0))</f>
        <v>#N/A</v>
      </c>
      <c r="F9433" t="s">
        <v>14767</v>
      </c>
      <c r="G9433">
        <v>4.3</v>
      </c>
      <c r="H9433">
        <v>156</v>
      </c>
      <c r="I9433">
        <v>89.95</v>
      </c>
      <c r="J9433" t="s">
        <v>15355</v>
      </c>
      <c r="K9433" t="s">
        <v>15374</v>
      </c>
      <c r="L9433" t="e">
        <f>VLOOKUP(F9433,Sheet3!$B$2:$H$126,7,0)</f>
        <v>#N/A</v>
      </c>
    </row>
    <row r="9434" spans="1:12" hidden="1" x14ac:dyDescent="0.2">
      <c r="A9434" t="s">
        <v>7402</v>
      </c>
      <c r="B9434" t="s">
        <v>10944</v>
      </c>
      <c r="C9434" t="s">
        <v>11058</v>
      </c>
      <c r="D9434" t="e">
        <f>INDEX(Sheet3!$D$1:$D$126,MATCH(DF!F9434,Sheet3!$C$1:$C$126,0))</f>
        <v>#N/A</v>
      </c>
      <c r="E9434" t="e">
        <f>INDEX(Sheet3!$E$1:$E$126,MATCH(DF!F9434,Sheet3!$C$1:$C$126,0))</f>
        <v>#N/A</v>
      </c>
      <c r="F9434" t="s">
        <v>14730</v>
      </c>
      <c r="G9434">
        <v>3.7</v>
      </c>
      <c r="H9434">
        <v>157</v>
      </c>
      <c r="I9434">
        <v>10.89</v>
      </c>
      <c r="J9434" t="s">
        <v>15355</v>
      </c>
      <c r="K9434" t="s">
        <v>15374</v>
      </c>
      <c r="L9434" t="e">
        <f>VLOOKUP(F9434,Sheet3!$B$2:$H$126,7,0)</f>
        <v>#N/A</v>
      </c>
    </row>
    <row r="9435" spans="1:12" hidden="1" x14ac:dyDescent="0.2">
      <c r="A9435" t="s">
        <v>7403</v>
      </c>
      <c r="B9435" t="s">
        <v>10944</v>
      </c>
      <c r="C9435" t="s">
        <v>11632</v>
      </c>
      <c r="D9435" t="e">
        <f>INDEX(Sheet3!$D$1:$D$126,MATCH(DF!F9435,Sheet3!$C$1:$C$126,0))</f>
        <v>#N/A</v>
      </c>
      <c r="E9435" t="e">
        <f>INDEX(Sheet3!$E$1:$E$126,MATCH(DF!F9435,Sheet3!$C$1:$C$126,0))</f>
        <v>#N/A</v>
      </c>
      <c r="F9435" t="s">
        <v>12925</v>
      </c>
      <c r="G9435">
        <v>3.9</v>
      </c>
      <c r="H9435">
        <v>158</v>
      </c>
      <c r="I9435">
        <v>13.57</v>
      </c>
      <c r="J9435" t="s">
        <v>15339</v>
      </c>
      <c r="K9435" t="s">
        <v>15374</v>
      </c>
      <c r="L9435" t="e">
        <f>VLOOKUP(F9435,Sheet3!$B$2:$H$126,7,0)</f>
        <v>#N/A</v>
      </c>
    </row>
    <row r="9436" spans="1:12" hidden="1" x14ac:dyDescent="0.2">
      <c r="A9436" t="s">
        <v>7257</v>
      </c>
      <c r="B9436" t="s">
        <v>10949</v>
      </c>
      <c r="C9436" t="s">
        <v>11064</v>
      </c>
      <c r="D9436" t="e">
        <f>INDEX(Sheet3!$D$1:$D$126,MATCH(DF!F9436,Sheet3!$C$1:$C$126,0))</f>
        <v>#N/A</v>
      </c>
      <c r="E9436" t="e">
        <f>INDEX(Sheet3!$E$1:$E$126,MATCH(DF!F9436,Sheet3!$C$1:$C$126,0))</f>
        <v>#N/A</v>
      </c>
      <c r="F9436" t="s">
        <v>14768</v>
      </c>
      <c r="G9436">
        <v>3.8</v>
      </c>
      <c r="H9436">
        <v>158</v>
      </c>
      <c r="I9436">
        <v>23.5</v>
      </c>
      <c r="J9436" t="s">
        <v>15355</v>
      </c>
      <c r="K9436" t="s">
        <v>15374</v>
      </c>
      <c r="L9436" t="e">
        <f>VLOOKUP(F9436,Sheet3!$B$2:$H$126,7,0)</f>
        <v>#N/A</v>
      </c>
    </row>
    <row r="9437" spans="1:12" hidden="1" x14ac:dyDescent="0.2">
      <c r="A9437" t="s">
        <v>7404</v>
      </c>
      <c r="B9437" t="s">
        <v>10943</v>
      </c>
      <c r="C9437" t="s">
        <v>11249</v>
      </c>
      <c r="D9437" t="e">
        <f>INDEX(Sheet3!$D$1:$D$126,MATCH(DF!F9437,Sheet3!$C$1:$C$126,0))</f>
        <v>#N/A</v>
      </c>
      <c r="E9437" t="e">
        <f>INDEX(Sheet3!$E$1:$E$126,MATCH(DF!F9437,Sheet3!$C$1:$C$126,0))</f>
        <v>#N/A</v>
      </c>
      <c r="F9437" t="s">
        <v>14679</v>
      </c>
      <c r="G9437">
        <v>3.6</v>
      </c>
      <c r="H9437">
        <v>158</v>
      </c>
      <c r="I9437">
        <v>15.4</v>
      </c>
      <c r="J9437" t="s">
        <v>15342</v>
      </c>
      <c r="K9437" t="s">
        <v>15374</v>
      </c>
      <c r="L9437" t="e">
        <f>VLOOKUP(F9437,Sheet3!$B$2:$H$126,7,0)</f>
        <v>#N/A</v>
      </c>
    </row>
    <row r="9438" spans="1:12" hidden="1" x14ac:dyDescent="0.2">
      <c r="A9438" t="s">
        <v>7405</v>
      </c>
      <c r="B9438" t="s">
        <v>10943</v>
      </c>
      <c r="C9438" t="s">
        <v>11618</v>
      </c>
      <c r="D9438" t="e">
        <f>INDEX(Sheet3!$D$1:$D$126,MATCH(DF!F9438,Sheet3!$C$1:$C$126,0))</f>
        <v>#N/A</v>
      </c>
      <c r="E9438" t="e">
        <f>INDEX(Sheet3!$E$1:$E$126,MATCH(DF!F9438,Sheet3!$C$1:$C$126,0))</f>
        <v>#N/A</v>
      </c>
      <c r="F9438" t="s">
        <v>14729</v>
      </c>
      <c r="G9438">
        <v>3.9</v>
      </c>
      <c r="H9438">
        <v>159</v>
      </c>
      <c r="I9438">
        <v>36.9</v>
      </c>
      <c r="J9438" t="s">
        <v>15355</v>
      </c>
      <c r="K9438" t="s">
        <v>15374</v>
      </c>
      <c r="L9438" t="e">
        <f>VLOOKUP(F9438,Sheet3!$B$2:$H$126,7,0)</f>
        <v>#N/A</v>
      </c>
    </row>
    <row r="9439" spans="1:12" hidden="1" x14ac:dyDescent="0.2">
      <c r="A9439" t="s">
        <v>7406</v>
      </c>
      <c r="B9439" t="s">
        <v>10943</v>
      </c>
      <c r="C9439" t="s">
        <v>11647</v>
      </c>
      <c r="D9439" t="e">
        <f>INDEX(Sheet3!$D$1:$D$126,MATCH(DF!F9439,Sheet3!$C$1:$C$126,0))</f>
        <v>#N/A</v>
      </c>
      <c r="E9439" t="e">
        <f>INDEX(Sheet3!$E$1:$E$126,MATCH(DF!F9439,Sheet3!$C$1:$C$126,0))</f>
        <v>#N/A</v>
      </c>
      <c r="F9439" t="s">
        <v>14769</v>
      </c>
      <c r="G9439">
        <v>4.0999999999999996</v>
      </c>
      <c r="H9439">
        <v>159</v>
      </c>
      <c r="I9439">
        <v>48</v>
      </c>
      <c r="J9439" t="s">
        <v>15355</v>
      </c>
      <c r="K9439" t="s">
        <v>15374</v>
      </c>
      <c r="L9439" t="e">
        <f>VLOOKUP(F9439,Sheet3!$B$2:$H$126,7,0)</f>
        <v>#N/A</v>
      </c>
    </row>
    <row r="9440" spans="1:12" hidden="1" x14ac:dyDescent="0.2">
      <c r="A9440" t="s">
        <v>7407</v>
      </c>
      <c r="B9440" t="s">
        <v>10944</v>
      </c>
      <c r="C9440" t="s">
        <v>11648</v>
      </c>
      <c r="D9440" t="e">
        <f>INDEX(Sheet3!$D$1:$D$126,MATCH(DF!F9440,Sheet3!$C$1:$C$126,0))</f>
        <v>#N/A</v>
      </c>
      <c r="E9440" t="e">
        <f>INDEX(Sheet3!$E$1:$E$126,MATCH(DF!F9440,Sheet3!$C$1:$C$126,0))</f>
        <v>#N/A</v>
      </c>
      <c r="F9440" t="s">
        <v>12382</v>
      </c>
      <c r="G9440">
        <v>3.8</v>
      </c>
      <c r="H9440">
        <v>159</v>
      </c>
      <c r="I9440">
        <v>29.05</v>
      </c>
      <c r="J9440" t="s">
        <v>15346</v>
      </c>
      <c r="K9440" t="s">
        <v>15374</v>
      </c>
      <c r="L9440" t="e">
        <f>VLOOKUP(F9440,Sheet3!$B$2:$H$126,7,0)</f>
        <v>#N/A</v>
      </c>
    </row>
    <row r="9441" spans="1:12" hidden="1" x14ac:dyDescent="0.2">
      <c r="A9441" t="s">
        <v>7408</v>
      </c>
      <c r="B9441" t="s">
        <v>10944</v>
      </c>
      <c r="C9441" t="s">
        <v>11624</v>
      </c>
      <c r="D9441" t="e">
        <f>INDEX(Sheet3!$D$1:$D$126,MATCH(DF!F9441,Sheet3!$C$1:$C$126,0))</f>
        <v>#N/A</v>
      </c>
      <c r="E9441" t="e">
        <f>INDEX(Sheet3!$E$1:$E$126,MATCH(DF!F9441,Sheet3!$C$1:$C$126,0))</f>
        <v>#N/A</v>
      </c>
      <c r="F9441" t="s">
        <v>14678</v>
      </c>
      <c r="G9441">
        <v>3.8</v>
      </c>
      <c r="H9441">
        <v>160</v>
      </c>
      <c r="I9441">
        <v>6.9</v>
      </c>
      <c r="J9441" t="s">
        <v>15355</v>
      </c>
      <c r="K9441" t="s">
        <v>15374</v>
      </c>
      <c r="L9441" t="e">
        <f>VLOOKUP(F9441,Sheet3!$B$2:$H$126,7,0)</f>
        <v>#N/A</v>
      </c>
    </row>
    <row r="9442" spans="1:12" hidden="1" x14ac:dyDescent="0.2">
      <c r="A9442" t="s">
        <v>7409</v>
      </c>
      <c r="B9442" t="s">
        <v>10943</v>
      </c>
      <c r="C9442" t="s">
        <v>11616</v>
      </c>
      <c r="D9442" t="e">
        <f>INDEX(Sheet3!$D$1:$D$126,MATCH(DF!F9442,Sheet3!$C$1:$C$126,0))</f>
        <v>#N/A</v>
      </c>
      <c r="E9442" t="e">
        <f>INDEX(Sheet3!$E$1:$E$126,MATCH(DF!F9442,Sheet3!$C$1:$C$126,0))</f>
        <v>#N/A</v>
      </c>
      <c r="F9442" t="s">
        <v>14770</v>
      </c>
      <c r="G9442">
        <v>4.3</v>
      </c>
      <c r="H9442">
        <v>160</v>
      </c>
      <c r="I9442">
        <v>79</v>
      </c>
      <c r="J9442" t="s">
        <v>15346</v>
      </c>
      <c r="K9442" t="s">
        <v>15374</v>
      </c>
      <c r="L9442" t="e">
        <f>VLOOKUP(F9442,Sheet3!$B$2:$H$126,7,0)</f>
        <v>#N/A</v>
      </c>
    </row>
    <row r="9443" spans="1:12" hidden="1" x14ac:dyDescent="0.2">
      <c r="A9443" t="s">
        <v>7410</v>
      </c>
      <c r="B9443" t="s">
        <v>10944</v>
      </c>
      <c r="C9443" t="s">
        <v>11624</v>
      </c>
      <c r="D9443" t="e">
        <f>INDEX(Sheet3!$D$1:$D$126,MATCH(DF!F9443,Sheet3!$C$1:$C$126,0))</f>
        <v>#N/A</v>
      </c>
      <c r="E9443" t="e">
        <f>INDEX(Sheet3!$E$1:$E$126,MATCH(DF!F9443,Sheet3!$C$1:$C$126,0))</f>
        <v>#N/A</v>
      </c>
      <c r="F9443" t="s">
        <v>14702</v>
      </c>
      <c r="G9443">
        <v>3.6</v>
      </c>
      <c r="H9443">
        <v>160</v>
      </c>
      <c r="I9443">
        <v>13.99</v>
      </c>
      <c r="J9443" t="s">
        <v>15355</v>
      </c>
      <c r="K9443" t="s">
        <v>15374</v>
      </c>
      <c r="L9443" t="e">
        <f>VLOOKUP(F9443,Sheet3!$B$2:$H$126,7,0)</f>
        <v>#N/A</v>
      </c>
    </row>
    <row r="9444" spans="1:12" hidden="1" x14ac:dyDescent="0.2">
      <c r="A9444" t="s">
        <v>7411</v>
      </c>
      <c r="B9444" t="s">
        <v>10944</v>
      </c>
      <c r="C9444" t="s">
        <v>11635</v>
      </c>
      <c r="D9444" t="e">
        <f>INDEX(Sheet3!$D$1:$D$126,MATCH(DF!F9444,Sheet3!$C$1:$C$126,0))</f>
        <v>#N/A</v>
      </c>
      <c r="E9444" t="e">
        <f>INDEX(Sheet3!$E$1:$E$126,MATCH(DF!F9444,Sheet3!$C$1:$C$126,0))</f>
        <v>#N/A</v>
      </c>
      <c r="F9444" t="s">
        <v>14771</v>
      </c>
      <c r="G9444">
        <v>3.5</v>
      </c>
      <c r="H9444">
        <v>161</v>
      </c>
      <c r="I9444">
        <v>13.9</v>
      </c>
      <c r="J9444" t="s">
        <v>15355</v>
      </c>
      <c r="K9444" t="s">
        <v>15374</v>
      </c>
      <c r="L9444" t="e">
        <f>VLOOKUP(F9444,Sheet3!$B$2:$H$126,7,0)</f>
        <v>#N/A</v>
      </c>
    </row>
    <row r="9445" spans="1:12" hidden="1" x14ac:dyDescent="0.2">
      <c r="A9445" t="s">
        <v>7412</v>
      </c>
      <c r="B9445" t="s">
        <v>10950</v>
      </c>
      <c r="C9445" t="s">
        <v>11617</v>
      </c>
      <c r="D9445" t="e">
        <f>INDEX(Sheet3!$D$1:$D$126,MATCH(DF!F9445,Sheet3!$C$1:$C$126,0))</f>
        <v>#N/A</v>
      </c>
      <c r="E9445" t="e">
        <f>INDEX(Sheet3!$E$1:$E$126,MATCH(DF!F9445,Sheet3!$C$1:$C$126,0))</f>
        <v>#N/A</v>
      </c>
      <c r="F9445" t="s">
        <v>12998</v>
      </c>
      <c r="G9445">
        <v>4</v>
      </c>
      <c r="H9445">
        <v>161</v>
      </c>
      <c r="I9445">
        <v>6.99</v>
      </c>
      <c r="J9445" t="s">
        <v>15355</v>
      </c>
      <c r="K9445" t="s">
        <v>15374</v>
      </c>
      <c r="L9445" t="e">
        <f>VLOOKUP(F9445,Sheet3!$B$2:$H$126,7,0)</f>
        <v>#N/A</v>
      </c>
    </row>
    <row r="9446" spans="1:12" hidden="1" x14ac:dyDescent="0.2">
      <c r="A9446" t="s">
        <v>7413</v>
      </c>
      <c r="B9446" t="s">
        <v>10944</v>
      </c>
      <c r="C9446" t="s">
        <v>11000</v>
      </c>
      <c r="D9446" t="e">
        <f>INDEX(Sheet3!$D$1:$D$126,MATCH(DF!F9446,Sheet3!$C$1:$C$126,0))</f>
        <v>#N/A</v>
      </c>
      <c r="E9446" t="e">
        <f>INDEX(Sheet3!$E$1:$E$126,MATCH(DF!F9446,Sheet3!$C$1:$C$126,0))</f>
        <v>#N/A</v>
      </c>
      <c r="F9446" t="s">
        <v>14772</v>
      </c>
      <c r="G9446">
        <v>3.9</v>
      </c>
      <c r="H9446">
        <v>162</v>
      </c>
      <c r="I9446">
        <v>10.83</v>
      </c>
      <c r="J9446" t="s">
        <v>15355</v>
      </c>
      <c r="K9446" t="s">
        <v>15374</v>
      </c>
      <c r="L9446" t="e">
        <f>VLOOKUP(F9446,Sheet3!$B$2:$H$126,7,0)</f>
        <v>#N/A</v>
      </c>
    </row>
    <row r="9447" spans="1:12" hidden="1" x14ac:dyDescent="0.2">
      <c r="A9447" t="s">
        <v>7414</v>
      </c>
      <c r="B9447" t="s">
        <v>10950</v>
      </c>
      <c r="C9447" t="s">
        <v>11617</v>
      </c>
      <c r="D9447" t="e">
        <f>INDEX(Sheet3!$D$1:$D$126,MATCH(DF!F9447,Sheet3!$C$1:$C$126,0))</f>
        <v>#N/A</v>
      </c>
      <c r="E9447" t="e">
        <f>INDEX(Sheet3!$E$1:$E$126,MATCH(DF!F9447,Sheet3!$C$1:$C$126,0))</f>
        <v>#N/A</v>
      </c>
      <c r="F9447" t="s">
        <v>14773</v>
      </c>
      <c r="G9447">
        <v>3.5</v>
      </c>
      <c r="H9447">
        <v>162</v>
      </c>
      <c r="I9447">
        <v>9.6199999999999992</v>
      </c>
      <c r="J9447" t="s">
        <v>15355</v>
      </c>
      <c r="K9447" t="s">
        <v>15374</v>
      </c>
      <c r="L9447" t="e">
        <f>VLOOKUP(F9447,Sheet3!$B$2:$H$126,7,0)</f>
        <v>#N/A</v>
      </c>
    </row>
    <row r="9448" spans="1:12" hidden="1" x14ac:dyDescent="0.2">
      <c r="A9448" t="s">
        <v>7415</v>
      </c>
      <c r="B9448" t="s">
        <v>10944</v>
      </c>
      <c r="C9448" t="s">
        <v>11628</v>
      </c>
      <c r="D9448" t="e">
        <f>INDEX(Sheet3!$D$1:$D$126,MATCH(DF!F9448,Sheet3!$C$1:$C$126,0))</f>
        <v>#N/A</v>
      </c>
      <c r="E9448" t="e">
        <f>INDEX(Sheet3!$E$1:$E$126,MATCH(DF!F9448,Sheet3!$C$1:$C$126,0))</f>
        <v>#N/A</v>
      </c>
      <c r="F9448" t="s">
        <v>14649</v>
      </c>
      <c r="G9448">
        <v>4</v>
      </c>
      <c r="H9448">
        <v>163</v>
      </c>
      <c r="I9448">
        <v>29.9</v>
      </c>
      <c r="J9448" t="s">
        <v>15346</v>
      </c>
      <c r="K9448" t="s">
        <v>15374</v>
      </c>
      <c r="L9448" t="e">
        <f>VLOOKUP(F9448,Sheet3!$B$2:$H$126,7,0)</f>
        <v>#N/A</v>
      </c>
    </row>
    <row r="9449" spans="1:12" x14ac:dyDescent="0.2">
      <c r="A9449" t="s">
        <v>7416</v>
      </c>
      <c r="B9449" t="s">
        <v>10952</v>
      </c>
      <c r="C9449" t="s">
        <v>11649</v>
      </c>
      <c r="D9449" t="str">
        <f>INDEX(Sheet3!$D$1:$D$126,MATCH(DF!F9449,Sheet3!$C$1:$C$126,0))</f>
        <v>BAIXO ALENTEJO</v>
      </c>
      <c r="E9449" t="str">
        <f>INDEX(Sheet3!$E$1:$E$126,MATCH(DF!F9449,Sheet3!$C$1:$C$126,0))</f>
        <v>PT184</v>
      </c>
      <c r="F9449" t="s">
        <v>13034</v>
      </c>
      <c r="G9449">
        <v>3.8</v>
      </c>
      <c r="H9449">
        <v>164</v>
      </c>
      <c r="I9449">
        <v>24</v>
      </c>
      <c r="J9449" t="s">
        <v>15355</v>
      </c>
      <c r="K9449" t="s">
        <v>15374</v>
      </c>
      <c r="L9449" t="str">
        <f>VLOOKUP(F9449,Sheet3!$B$2:$H$126,7,0)</f>
        <v>Paulo Laureano</v>
      </c>
    </row>
    <row r="9450" spans="1:12" hidden="1" x14ac:dyDescent="0.2">
      <c r="A9450" t="s">
        <v>7186</v>
      </c>
      <c r="B9450" t="s">
        <v>10943</v>
      </c>
      <c r="C9450" t="s">
        <v>11618</v>
      </c>
      <c r="D9450" t="e">
        <f>INDEX(Sheet3!$D$1:$D$126,MATCH(DF!F9450,Sheet3!$C$1:$C$126,0))</f>
        <v>#N/A</v>
      </c>
      <c r="E9450" t="e">
        <f>INDEX(Sheet3!$E$1:$E$126,MATCH(DF!F9450,Sheet3!$C$1:$C$126,0))</f>
        <v>#N/A</v>
      </c>
      <c r="F9450" t="s">
        <v>12245</v>
      </c>
      <c r="G9450">
        <v>4</v>
      </c>
      <c r="H9450">
        <v>165</v>
      </c>
      <c r="I9450">
        <v>49.84</v>
      </c>
      <c r="J9450" t="s">
        <v>15355</v>
      </c>
      <c r="K9450" t="s">
        <v>15374</v>
      </c>
      <c r="L9450" t="e">
        <f>VLOOKUP(F9450,Sheet3!$B$2:$H$126,7,0)</f>
        <v>#N/A</v>
      </c>
    </row>
    <row r="9451" spans="1:12" hidden="1" x14ac:dyDescent="0.2">
      <c r="A9451" t="s">
        <v>7417</v>
      </c>
      <c r="B9451" t="s">
        <v>10944</v>
      </c>
      <c r="C9451" t="s">
        <v>11632</v>
      </c>
      <c r="D9451" t="e">
        <f>INDEX(Sheet3!$D$1:$D$126,MATCH(DF!F9451,Sheet3!$C$1:$C$126,0))</f>
        <v>#N/A</v>
      </c>
      <c r="E9451" t="e">
        <f>INDEX(Sheet3!$E$1:$E$126,MATCH(DF!F9451,Sheet3!$C$1:$C$126,0))</f>
        <v>#N/A</v>
      </c>
      <c r="F9451" t="s">
        <v>14687</v>
      </c>
      <c r="G9451">
        <v>3.9</v>
      </c>
      <c r="H9451">
        <v>165</v>
      </c>
      <c r="I9451">
        <v>13.97</v>
      </c>
      <c r="J9451" t="s">
        <v>15345</v>
      </c>
      <c r="K9451" t="s">
        <v>15374</v>
      </c>
      <c r="L9451" t="e">
        <f>VLOOKUP(F9451,Sheet3!$B$2:$H$126,7,0)</f>
        <v>#N/A</v>
      </c>
    </row>
    <row r="9452" spans="1:12" hidden="1" x14ac:dyDescent="0.2">
      <c r="A9452" t="s">
        <v>7418</v>
      </c>
      <c r="B9452" t="s">
        <v>10943</v>
      </c>
      <c r="C9452" t="s">
        <v>11621</v>
      </c>
      <c r="D9452" t="e">
        <f>INDEX(Sheet3!$D$1:$D$126,MATCH(DF!F9452,Sheet3!$C$1:$C$126,0))</f>
        <v>#N/A</v>
      </c>
      <c r="E9452" t="e">
        <f>INDEX(Sheet3!$E$1:$E$126,MATCH(DF!F9452,Sheet3!$C$1:$C$126,0))</f>
        <v>#N/A</v>
      </c>
      <c r="F9452" t="s">
        <v>13600</v>
      </c>
      <c r="G9452">
        <v>3.9</v>
      </c>
      <c r="H9452">
        <v>165</v>
      </c>
      <c r="I9452">
        <v>19.5</v>
      </c>
      <c r="J9452" t="s">
        <v>15355</v>
      </c>
      <c r="K9452" t="s">
        <v>15374</v>
      </c>
      <c r="L9452" t="e">
        <f>VLOOKUP(F9452,Sheet3!$B$2:$H$126,7,0)</f>
        <v>#N/A</v>
      </c>
    </row>
    <row r="9453" spans="1:12" hidden="1" x14ac:dyDescent="0.2">
      <c r="A9453" t="s">
        <v>7419</v>
      </c>
      <c r="B9453" t="s">
        <v>10943</v>
      </c>
      <c r="C9453" t="s">
        <v>11618</v>
      </c>
      <c r="D9453" t="e">
        <f>INDEX(Sheet3!$D$1:$D$126,MATCH(DF!F9453,Sheet3!$C$1:$C$126,0))</f>
        <v>#N/A</v>
      </c>
      <c r="E9453" t="e">
        <f>INDEX(Sheet3!$E$1:$E$126,MATCH(DF!F9453,Sheet3!$C$1:$C$126,0))</f>
        <v>#N/A</v>
      </c>
      <c r="F9453" t="s">
        <v>14761</v>
      </c>
      <c r="G9453">
        <v>4.2</v>
      </c>
      <c r="H9453">
        <v>166</v>
      </c>
      <c r="I9453">
        <v>53.3</v>
      </c>
      <c r="J9453" t="s">
        <v>15346</v>
      </c>
      <c r="K9453" t="s">
        <v>15374</v>
      </c>
      <c r="L9453" t="e">
        <f>VLOOKUP(F9453,Sheet3!$B$2:$H$126,7,0)</f>
        <v>#N/A</v>
      </c>
    </row>
    <row r="9454" spans="1:12" hidden="1" x14ac:dyDescent="0.2">
      <c r="A9454" t="s">
        <v>7420</v>
      </c>
      <c r="B9454" t="s">
        <v>10950</v>
      </c>
      <c r="C9454" t="s">
        <v>11617</v>
      </c>
      <c r="D9454" t="e">
        <f>INDEX(Sheet3!$D$1:$D$126,MATCH(DF!F9454,Sheet3!$C$1:$C$126,0))</f>
        <v>#N/A</v>
      </c>
      <c r="E9454" t="e">
        <f>INDEX(Sheet3!$E$1:$E$126,MATCH(DF!F9454,Sheet3!$C$1:$C$126,0))</f>
        <v>#N/A</v>
      </c>
      <c r="F9454" t="s">
        <v>12731</v>
      </c>
      <c r="G9454">
        <v>3.7</v>
      </c>
      <c r="H9454">
        <v>166</v>
      </c>
      <c r="I9454">
        <v>12.59</v>
      </c>
      <c r="J9454" t="s">
        <v>15342</v>
      </c>
      <c r="K9454" t="s">
        <v>15374</v>
      </c>
      <c r="L9454" t="e">
        <f>VLOOKUP(F9454,Sheet3!$B$2:$H$126,7,0)</f>
        <v>#N/A</v>
      </c>
    </row>
    <row r="9455" spans="1:12" hidden="1" x14ac:dyDescent="0.2">
      <c r="A9455" t="s">
        <v>7421</v>
      </c>
      <c r="B9455" t="s">
        <v>10950</v>
      </c>
      <c r="C9455" t="s">
        <v>11617</v>
      </c>
      <c r="D9455" t="e">
        <f>INDEX(Sheet3!$D$1:$D$126,MATCH(DF!F9455,Sheet3!$C$1:$C$126,0))</f>
        <v>#N/A</v>
      </c>
      <c r="E9455" t="e">
        <f>INDEX(Sheet3!$E$1:$E$126,MATCH(DF!F9455,Sheet3!$C$1:$C$126,0))</f>
        <v>#N/A</v>
      </c>
      <c r="F9455" t="s">
        <v>14774</v>
      </c>
      <c r="G9455">
        <v>4.0999999999999996</v>
      </c>
      <c r="H9455">
        <v>166</v>
      </c>
      <c r="I9455">
        <v>44.99</v>
      </c>
      <c r="J9455" t="s">
        <v>15344</v>
      </c>
      <c r="K9455" t="s">
        <v>15374</v>
      </c>
      <c r="L9455" t="e">
        <f>VLOOKUP(F9455,Sheet3!$B$2:$H$126,7,0)</f>
        <v>#N/A</v>
      </c>
    </row>
    <row r="9456" spans="1:12" hidden="1" x14ac:dyDescent="0.2">
      <c r="A9456" t="s">
        <v>7271</v>
      </c>
      <c r="B9456" t="s">
        <v>10944</v>
      </c>
      <c r="C9456" t="s">
        <v>11268</v>
      </c>
      <c r="D9456" t="e">
        <f>INDEX(Sheet3!$D$1:$D$126,MATCH(DF!F9456,Sheet3!$C$1:$C$126,0))</f>
        <v>#N/A</v>
      </c>
      <c r="E9456" t="e">
        <f>INDEX(Sheet3!$E$1:$E$126,MATCH(DF!F9456,Sheet3!$C$1:$C$126,0))</f>
        <v>#N/A</v>
      </c>
      <c r="F9456" t="s">
        <v>14591</v>
      </c>
      <c r="G9456">
        <v>3.5</v>
      </c>
      <c r="H9456">
        <v>169</v>
      </c>
      <c r="I9456">
        <v>19.03</v>
      </c>
      <c r="J9456" t="s">
        <v>15355</v>
      </c>
      <c r="K9456" t="s">
        <v>15374</v>
      </c>
      <c r="L9456" t="e">
        <f>VLOOKUP(F9456,Sheet3!$B$2:$H$126,7,0)</f>
        <v>#N/A</v>
      </c>
    </row>
    <row r="9457" spans="1:12" hidden="1" x14ac:dyDescent="0.2">
      <c r="A9457" t="s">
        <v>7422</v>
      </c>
      <c r="B9457" t="s">
        <v>10944</v>
      </c>
      <c r="C9457" t="s">
        <v>11648</v>
      </c>
      <c r="D9457" t="e">
        <f>INDEX(Sheet3!$D$1:$D$126,MATCH(DF!F9457,Sheet3!$C$1:$C$126,0))</f>
        <v>#N/A</v>
      </c>
      <c r="E9457" t="e">
        <f>INDEX(Sheet3!$E$1:$E$126,MATCH(DF!F9457,Sheet3!$C$1:$C$126,0))</f>
        <v>#N/A</v>
      </c>
      <c r="F9457" t="s">
        <v>12382</v>
      </c>
      <c r="G9457">
        <v>3.7</v>
      </c>
      <c r="H9457">
        <v>169</v>
      </c>
      <c r="I9457">
        <v>21.53</v>
      </c>
      <c r="J9457" t="s">
        <v>15344</v>
      </c>
      <c r="K9457" t="s">
        <v>15374</v>
      </c>
      <c r="L9457" t="e">
        <f>VLOOKUP(F9457,Sheet3!$B$2:$H$126,7,0)</f>
        <v>#N/A</v>
      </c>
    </row>
    <row r="9458" spans="1:12" hidden="1" x14ac:dyDescent="0.2">
      <c r="A9458" t="s">
        <v>7423</v>
      </c>
      <c r="B9458" t="s">
        <v>10943</v>
      </c>
      <c r="C9458" t="s">
        <v>11618</v>
      </c>
      <c r="D9458" t="e">
        <f>INDEX(Sheet3!$D$1:$D$126,MATCH(DF!F9458,Sheet3!$C$1:$C$126,0))</f>
        <v>#N/A</v>
      </c>
      <c r="E9458" t="e">
        <f>INDEX(Sheet3!$E$1:$E$126,MATCH(DF!F9458,Sheet3!$C$1:$C$126,0))</f>
        <v>#N/A</v>
      </c>
      <c r="F9458" t="s">
        <v>14731</v>
      </c>
      <c r="G9458">
        <v>4.2</v>
      </c>
      <c r="H9458">
        <v>171</v>
      </c>
      <c r="I9458">
        <v>52</v>
      </c>
      <c r="J9458" t="s">
        <v>15347</v>
      </c>
      <c r="K9458" t="s">
        <v>15374</v>
      </c>
      <c r="L9458" t="e">
        <f>VLOOKUP(F9458,Sheet3!$B$2:$H$126,7,0)</f>
        <v>#N/A</v>
      </c>
    </row>
    <row r="9459" spans="1:12" hidden="1" x14ac:dyDescent="0.2">
      <c r="A9459" t="s">
        <v>7424</v>
      </c>
      <c r="B9459" t="s">
        <v>10943</v>
      </c>
      <c r="C9459" t="s">
        <v>11616</v>
      </c>
      <c r="D9459" t="e">
        <f>INDEX(Sheet3!$D$1:$D$126,MATCH(DF!F9459,Sheet3!$C$1:$C$126,0))</f>
        <v>#N/A</v>
      </c>
      <c r="E9459" t="e">
        <f>INDEX(Sheet3!$E$1:$E$126,MATCH(DF!F9459,Sheet3!$C$1:$C$126,0))</f>
        <v>#N/A</v>
      </c>
      <c r="F9459" t="s">
        <v>14650</v>
      </c>
      <c r="G9459">
        <v>4.2</v>
      </c>
      <c r="H9459">
        <v>172</v>
      </c>
      <c r="I9459">
        <v>146.65</v>
      </c>
      <c r="J9459" t="s">
        <v>15355</v>
      </c>
      <c r="K9459" t="s">
        <v>15374</v>
      </c>
      <c r="L9459" t="e">
        <f>VLOOKUP(F9459,Sheet3!$B$2:$H$126,7,0)</f>
        <v>#N/A</v>
      </c>
    </row>
    <row r="9460" spans="1:12" hidden="1" x14ac:dyDescent="0.2">
      <c r="A9460" t="s">
        <v>7425</v>
      </c>
      <c r="B9460" t="s">
        <v>10943</v>
      </c>
      <c r="C9460" t="s">
        <v>11618</v>
      </c>
      <c r="D9460" t="e">
        <f>INDEX(Sheet3!$D$1:$D$126,MATCH(DF!F9460,Sheet3!$C$1:$C$126,0))</f>
        <v>#N/A</v>
      </c>
      <c r="E9460" t="e">
        <f>INDEX(Sheet3!$E$1:$E$126,MATCH(DF!F9460,Sheet3!$C$1:$C$126,0))</f>
        <v>#N/A</v>
      </c>
      <c r="F9460" t="s">
        <v>14775</v>
      </c>
      <c r="G9460">
        <v>3.8</v>
      </c>
      <c r="H9460">
        <v>175</v>
      </c>
      <c r="I9460">
        <v>42</v>
      </c>
      <c r="J9460" t="s">
        <v>15355</v>
      </c>
      <c r="K9460" t="s">
        <v>15374</v>
      </c>
      <c r="L9460" t="e">
        <f>VLOOKUP(F9460,Sheet3!$B$2:$H$126,7,0)</f>
        <v>#N/A</v>
      </c>
    </row>
    <row r="9461" spans="1:12" hidden="1" x14ac:dyDescent="0.2">
      <c r="A9461" t="s">
        <v>7426</v>
      </c>
      <c r="B9461" t="s">
        <v>10944</v>
      </c>
      <c r="C9461" t="s">
        <v>11000</v>
      </c>
      <c r="D9461" t="e">
        <f>INDEX(Sheet3!$D$1:$D$126,MATCH(DF!F9461,Sheet3!$C$1:$C$126,0))</f>
        <v>#N/A</v>
      </c>
      <c r="E9461" t="e">
        <f>INDEX(Sheet3!$E$1:$E$126,MATCH(DF!F9461,Sheet3!$C$1:$C$126,0))</f>
        <v>#N/A</v>
      </c>
      <c r="F9461" t="s">
        <v>14772</v>
      </c>
      <c r="G9461">
        <v>3.5</v>
      </c>
      <c r="H9461">
        <v>177</v>
      </c>
      <c r="I9461">
        <v>10.83</v>
      </c>
      <c r="J9461" t="s">
        <v>15355</v>
      </c>
      <c r="K9461" t="s">
        <v>15374</v>
      </c>
      <c r="L9461" t="e">
        <f>VLOOKUP(F9461,Sheet3!$B$2:$H$126,7,0)</f>
        <v>#N/A</v>
      </c>
    </row>
    <row r="9462" spans="1:12" hidden="1" x14ac:dyDescent="0.2">
      <c r="A9462" t="s">
        <v>7427</v>
      </c>
      <c r="B9462" t="s">
        <v>10944</v>
      </c>
      <c r="C9462" t="s">
        <v>11632</v>
      </c>
      <c r="D9462" t="e">
        <f>INDEX(Sheet3!$D$1:$D$126,MATCH(DF!F9462,Sheet3!$C$1:$C$126,0))</f>
        <v>#N/A</v>
      </c>
      <c r="E9462" t="e">
        <f>INDEX(Sheet3!$E$1:$E$126,MATCH(DF!F9462,Sheet3!$C$1:$C$126,0))</f>
        <v>#N/A</v>
      </c>
      <c r="F9462" t="s">
        <v>14776</v>
      </c>
      <c r="G9462">
        <v>3.8</v>
      </c>
      <c r="H9462">
        <v>178</v>
      </c>
      <c r="I9462">
        <v>11.95</v>
      </c>
      <c r="J9462" t="s">
        <v>15355</v>
      </c>
      <c r="K9462" t="s">
        <v>15374</v>
      </c>
      <c r="L9462" t="e">
        <f>VLOOKUP(F9462,Sheet3!$B$2:$H$126,7,0)</f>
        <v>#N/A</v>
      </c>
    </row>
    <row r="9463" spans="1:12" hidden="1" x14ac:dyDescent="0.2">
      <c r="A9463" t="s">
        <v>7428</v>
      </c>
      <c r="B9463" t="s">
        <v>10944</v>
      </c>
      <c r="C9463" t="s">
        <v>11330</v>
      </c>
      <c r="D9463" t="e">
        <f>INDEX(Sheet3!$D$1:$D$126,MATCH(DF!F9463,Sheet3!$C$1:$C$126,0))</f>
        <v>#N/A</v>
      </c>
      <c r="E9463" t="e">
        <f>INDEX(Sheet3!$E$1:$E$126,MATCH(DF!F9463,Sheet3!$C$1:$C$126,0))</f>
        <v>#N/A</v>
      </c>
      <c r="F9463" t="s">
        <v>13857</v>
      </c>
      <c r="G9463">
        <v>3.3</v>
      </c>
      <c r="H9463">
        <v>178</v>
      </c>
      <c r="I9463">
        <v>3.99</v>
      </c>
      <c r="J9463" t="s">
        <v>15355</v>
      </c>
      <c r="K9463" t="s">
        <v>15374</v>
      </c>
      <c r="L9463" t="e">
        <f>VLOOKUP(F9463,Sheet3!$B$2:$H$126,7,0)</f>
        <v>#N/A</v>
      </c>
    </row>
    <row r="9464" spans="1:12" hidden="1" x14ac:dyDescent="0.2">
      <c r="A9464" t="s">
        <v>7429</v>
      </c>
      <c r="B9464" t="s">
        <v>10949</v>
      </c>
      <c r="C9464" t="s">
        <v>10991</v>
      </c>
      <c r="D9464" t="e">
        <f>INDEX(Sheet3!$D$1:$D$126,MATCH(DF!F9464,Sheet3!$C$1:$C$126,0))</f>
        <v>#N/A</v>
      </c>
      <c r="E9464" t="e">
        <f>INDEX(Sheet3!$E$1:$E$126,MATCH(DF!F9464,Sheet3!$C$1:$C$126,0))</f>
        <v>#N/A</v>
      </c>
      <c r="F9464" t="s">
        <v>12107</v>
      </c>
      <c r="G9464">
        <v>3.7</v>
      </c>
      <c r="H9464">
        <v>178</v>
      </c>
      <c r="I9464">
        <v>12.57</v>
      </c>
      <c r="J9464" t="s">
        <v>15345</v>
      </c>
      <c r="K9464" t="s">
        <v>15374</v>
      </c>
      <c r="L9464" t="e">
        <f>VLOOKUP(F9464,Sheet3!$B$2:$H$126,7,0)</f>
        <v>#N/A</v>
      </c>
    </row>
    <row r="9465" spans="1:12" hidden="1" x14ac:dyDescent="0.2">
      <c r="A9465" t="s">
        <v>7430</v>
      </c>
      <c r="B9465" t="s">
        <v>10943</v>
      </c>
      <c r="C9465" t="s">
        <v>11618</v>
      </c>
      <c r="D9465" t="e">
        <f>INDEX(Sheet3!$D$1:$D$126,MATCH(DF!F9465,Sheet3!$C$1:$C$126,0))</f>
        <v>#N/A</v>
      </c>
      <c r="E9465" t="e">
        <f>INDEX(Sheet3!$E$1:$E$126,MATCH(DF!F9465,Sheet3!$C$1:$C$126,0))</f>
        <v>#N/A</v>
      </c>
      <c r="F9465" t="s">
        <v>14761</v>
      </c>
      <c r="G9465">
        <v>4.4000000000000004</v>
      </c>
      <c r="H9465">
        <v>178</v>
      </c>
      <c r="I9465">
        <v>144.05000000000001</v>
      </c>
      <c r="J9465" t="s">
        <v>15353</v>
      </c>
      <c r="K9465" t="s">
        <v>15374</v>
      </c>
      <c r="L9465" t="e">
        <f>VLOOKUP(F9465,Sheet3!$B$2:$H$126,7,0)</f>
        <v>#N/A</v>
      </c>
    </row>
    <row r="9466" spans="1:12" hidden="1" x14ac:dyDescent="0.2">
      <c r="A9466" t="s">
        <v>7431</v>
      </c>
      <c r="B9466" t="s">
        <v>10944</v>
      </c>
      <c r="C9466" t="s">
        <v>11622</v>
      </c>
      <c r="D9466" t="e">
        <f>INDEX(Sheet3!$D$1:$D$126,MATCH(DF!F9466,Sheet3!$C$1:$C$126,0))</f>
        <v>#N/A</v>
      </c>
      <c r="E9466" t="e">
        <f>INDEX(Sheet3!$E$1:$E$126,MATCH(DF!F9466,Sheet3!$C$1:$C$126,0))</f>
        <v>#N/A</v>
      </c>
      <c r="F9466" t="s">
        <v>12382</v>
      </c>
      <c r="G9466">
        <v>4.0999999999999996</v>
      </c>
      <c r="H9466">
        <v>179</v>
      </c>
      <c r="I9466">
        <v>17.09</v>
      </c>
      <c r="J9466" t="s">
        <v>15342</v>
      </c>
      <c r="K9466" t="s">
        <v>15374</v>
      </c>
      <c r="L9466" t="e">
        <f>VLOOKUP(F9466,Sheet3!$B$2:$H$126,7,0)</f>
        <v>#N/A</v>
      </c>
    </row>
    <row r="9467" spans="1:12" hidden="1" x14ac:dyDescent="0.2">
      <c r="A9467" t="s">
        <v>7432</v>
      </c>
      <c r="B9467" t="s">
        <v>10943</v>
      </c>
      <c r="C9467" t="s">
        <v>11618</v>
      </c>
      <c r="D9467" t="e">
        <f>INDEX(Sheet3!$D$1:$D$126,MATCH(DF!F9467,Sheet3!$C$1:$C$126,0))</f>
        <v>#N/A</v>
      </c>
      <c r="E9467" t="e">
        <f>INDEX(Sheet3!$E$1:$E$126,MATCH(DF!F9467,Sheet3!$C$1:$C$126,0))</f>
        <v>#N/A</v>
      </c>
      <c r="F9467" t="s">
        <v>14697</v>
      </c>
      <c r="G9467">
        <v>4.5999999999999996</v>
      </c>
      <c r="H9467">
        <v>181</v>
      </c>
      <c r="I9467">
        <v>174.97</v>
      </c>
      <c r="J9467" t="s">
        <v>15351</v>
      </c>
      <c r="K9467" t="s">
        <v>15374</v>
      </c>
      <c r="L9467" t="e">
        <f>VLOOKUP(F9467,Sheet3!$B$2:$H$126,7,0)</f>
        <v>#N/A</v>
      </c>
    </row>
    <row r="9468" spans="1:12" hidden="1" x14ac:dyDescent="0.2">
      <c r="A9468" t="s">
        <v>7302</v>
      </c>
      <c r="B9468" t="s">
        <v>10973</v>
      </c>
      <c r="C9468" t="s">
        <v>11623</v>
      </c>
      <c r="D9468" t="e">
        <f>INDEX(Sheet3!$D$1:$D$126,MATCH(DF!F9468,Sheet3!$C$1:$C$126,0))</f>
        <v>#N/A</v>
      </c>
      <c r="E9468" t="e">
        <f>INDEX(Sheet3!$E$1:$E$126,MATCH(DF!F9468,Sheet3!$C$1:$C$126,0))</f>
        <v>#N/A</v>
      </c>
      <c r="F9468" t="s">
        <v>14626</v>
      </c>
      <c r="G9468">
        <v>3.6</v>
      </c>
      <c r="H9468">
        <v>182</v>
      </c>
      <c r="I9468">
        <v>16.21</v>
      </c>
      <c r="J9468" t="s">
        <v>15355</v>
      </c>
      <c r="K9468" t="s">
        <v>15374</v>
      </c>
      <c r="L9468" t="e">
        <f>VLOOKUP(F9468,Sheet3!$B$2:$H$126,7,0)</f>
        <v>#N/A</v>
      </c>
    </row>
    <row r="9469" spans="1:12" hidden="1" x14ac:dyDescent="0.2">
      <c r="A9469" t="s">
        <v>7433</v>
      </c>
      <c r="B9469" t="s">
        <v>10943</v>
      </c>
      <c r="C9469" t="s">
        <v>11618</v>
      </c>
      <c r="D9469" t="e">
        <f>INDEX(Sheet3!$D$1:$D$126,MATCH(DF!F9469,Sheet3!$C$1:$C$126,0))</f>
        <v>#N/A</v>
      </c>
      <c r="E9469" t="e">
        <f>INDEX(Sheet3!$E$1:$E$126,MATCH(DF!F9469,Sheet3!$C$1:$C$126,0))</f>
        <v>#N/A</v>
      </c>
      <c r="F9469" t="s">
        <v>14777</v>
      </c>
      <c r="G9469">
        <v>4.5</v>
      </c>
      <c r="H9469">
        <v>182</v>
      </c>
      <c r="I9469">
        <v>167.66</v>
      </c>
      <c r="J9469" t="s">
        <v>15338</v>
      </c>
      <c r="K9469" t="s">
        <v>15374</v>
      </c>
      <c r="L9469" t="e">
        <f>VLOOKUP(F9469,Sheet3!$B$2:$H$126,7,0)</f>
        <v>#N/A</v>
      </c>
    </row>
    <row r="9470" spans="1:12" hidden="1" x14ac:dyDescent="0.2">
      <c r="A9470" t="s">
        <v>7434</v>
      </c>
      <c r="B9470" t="s">
        <v>10943</v>
      </c>
      <c r="C9470" t="s">
        <v>11621</v>
      </c>
      <c r="D9470" t="e">
        <f>INDEX(Sheet3!$D$1:$D$126,MATCH(DF!F9470,Sheet3!$C$1:$C$126,0))</f>
        <v>#N/A</v>
      </c>
      <c r="E9470" t="e">
        <f>INDEX(Sheet3!$E$1:$E$126,MATCH(DF!F9470,Sheet3!$C$1:$C$126,0))</f>
        <v>#N/A</v>
      </c>
      <c r="F9470" t="s">
        <v>14778</v>
      </c>
      <c r="G9470">
        <v>3.6</v>
      </c>
      <c r="H9470">
        <v>182</v>
      </c>
      <c r="I9470">
        <v>13.95</v>
      </c>
      <c r="J9470" t="s">
        <v>15355</v>
      </c>
      <c r="K9470" t="s">
        <v>15374</v>
      </c>
      <c r="L9470" t="e">
        <f>VLOOKUP(F9470,Sheet3!$B$2:$H$126,7,0)</f>
        <v>#N/A</v>
      </c>
    </row>
    <row r="9471" spans="1:12" hidden="1" x14ac:dyDescent="0.2">
      <c r="A9471" t="s">
        <v>7435</v>
      </c>
      <c r="B9471" t="s">
        <v>10943</v>
      </c>
      <c r="C9471" t="s">
        <v>11650</v>
      </c>
      <c r="D9471" t="e">
        <f>INDEX(Sheet3!$D$1:$D$126,MATCH(DF!F9471,Sheet3!$C$1:$C$126,0))</f>
        <v>#N/A</v>
      </c>
      <c r="E9471" t="e">
        <f>INDEX(Sheet3!$E$1:$E$126,MATCH(DF!F9471,Sheet3!$C$1:$C$126,0))</f>
        <v>#N/A</v>
      </c>
      <c r="F9471" t="s">
        <v>14779</v>
      </c>
      <c r="G9471">
        <v>4</v>
      </c>
      <c r="H9471">
        <v>183</v>
      </c>
      <c r="I9471">
        <v>42.79</v>
      </c>
      <c r="J9471" t="s">
        <v>15353</v>
      </c>
      <c r="K9471" t="s">
        <v>15374</v>
      </c>
      <c r="L9471" t="e">
        <f>VLOOKUP(F9471,Sheet3!$B$2:$H$126,7,0)</f>
        <v>#N/A</v>
      </c>
    </row>
    <row r="9472" spans="1:12" hidden="1" x14ac:dyDescent="0.2">
      <c r="A9472" t="s">
        <v>7100</v>
      </c>
      <c r="B9472" t="s">
        <v>10957</v>
      </c>
      <c r="C9472" t="s">
        <v>11187</v>
      </c>
      <c r="D9472" t="e">
        <f>INDEX(Sheet3!$D$1:$D$126,MATCH(DF!F9472,Sheet3!$C$1:$C$126,0))</f>
        <v>#N/A</v>
      </c>
      <c r="E9472" t="e">
        <f>INDEX(Sheet3!$E$1:$E$126,MATCH(DF!F9472,Sheet3!$C$1:$C$126,0))</f>
        <v>#N/A</v>
      </c>
      <c r="F9472" t="s">
        <v>14780</v>
      </c>
      <c r="G9472">
        <v>4.2</v>
      </c>
      <c r="H9472">
        <v>183</v>
      </c>
      <c r="I9472">
        <v>19.899999999999999</v>
      </c>
      <c r="J9472" t="s">
        <v>15355</v>
      </c>
      <c r="K9472" t="s">
        <v>15374</v>
      </c>
      <c r="L9472" t="e">
        <f>VLOOKUP(F9472,Sheet3!$B$2:$H$126,7,0)</f>
        <v>#N/A</v>
      </c>
    </row>
    <row r="9473" spans="1:12" hidden="1" x14ac:dyDescent="0.2">
      <c r="A9473" t="s">
        <v>7436</v>
      </c>
      <c r="B9473" t="s">
        <v>10943</v>
      </c>
      <c r="C9473" t="s">
        <v>11636</v>
      </c>
      <c r="D9473" t="e">
        <f>INDEX(Sheet3!$D$1:$D$126,MATCH(DF!F9473,Sheet3!$C$1:$C$126,0))</f>
        <v>#N/A</v>
      </c>
      <c r="E9473" t="e">
        <f>INDEX(Sheet3!$E$1:$E$126,MATCH(DF!F9473,Sheet3!$C$1:$C$126,0))</f>
        <v>#N/A</v>
      </c>
      <c r="F9473" t="s">
        <v>14781</v>
      </c>
      <c r="G9473">
        <v>4</v>
      </c>
      <c r="H9473">
        <v>183</v>
      </c>
      <c r="I9473">
        <v>44.77</v>
      </c>
      <c r="J9473" t="s">
        <v>15355</v>
      </c>
      <c r="K9473" t="s">
        <v>15374</v>
      </c>
      <c r="L9473" t="e">
        <f>VLOOKUP(F9473,Sheet3!$B$2:$H$126,7,0)</f>
        <v>#N/A</v>
      </c>
    </row>
    <row r="9474" spans="1:12" hidden="1" x14ac:dyDescent="0.2">
      <c r="A9474" t="s">
        <v>7106</v>
      </c>
      <c r="B9474" t="s">
        <v>10944</v>
      </c>
      <c r="C9474" t="s">
        <v>11624</v>
      </c>
      <c r="D9474" t="e">
        <f>INDEX(Sheet3!$D$1:$D$126,MATCH(DF!F9474,Sheet3!$C$1:$C$126,0))</f>
        <v>#N/A</v>
      </c>
      <c r="E9474" t="e">
        <f>INDEX(Sheet3!$E$1:$E$126,MATCH(DF!F9474,Sheet3!$C$1:$C$126,0))</f>
        <v>#N/A</v>
      </c>
      <c r="F9474" t="s">
        <v>14762</v>
      </c>
      <c r="G9474">
        <v>3.7</v>
      </c>
      <c r="H9474">
        <v>183</v>
      </c>
      <c r="I9474">
        <v>12.3</v>
      </c>
      <c r="J9474" t="s">
        <v>15355</v>
      </c>
      <c r="K9474" t="s">
        <v>15374</v>
      </c>
      <c r="L9474" t="e">
        <f>VLOOKUP(F9474,Sheet3!$B$2:$H$126,7,0)</f>
        <v>#N/A</v>
      </c>
    </row>
    <row r="9475" spans="1:12" hidden="1" x14ac:dyDescent="0.2">
      <c r="A9475" t="s">
        <v>7437</v>
      </c>
      <c r="B9475" t="s">
        <v>10948</v>
      </c>
      <c r="C9475" t="s">
        <v>11226</v>
      </c>
      <c r="D9475" t="e">
        <f>INDEX(Sheet3!$D$1:$D$126,MATCH(DF!F9475,Sheet3!$C$1:$C$126,0))</f>
        <v>#N/A</v>
      </c>
      <c r="E9475" t="e">
        <f>INDEX(Sheet3!$E$1:$E$126,MATCH(DF!F9475,Sheet3!$C$1:$C$126,0))</f>
        <v>#N/A</v>
      </c>
      <c r="F9475" t="s">
        <v>12470</v>
      </c>
      <c r="G9475">
        <v>3.3</v>
      </c>
      <c r="H9475">
        <v>184</v>
      </c>
      <c r="I9475">
        <v>11.9</v>
      </c>
      <c r="J9475" t="s">
        <v>15355</v>
      </c>
      <c r="K9475" t="s">
        <v>15374</v>
      </c>
      <c r="L9475" t="e">
        <f>VLOOKUP(F9475,Sheet3!$B$2:$H$126,7,0)</f>
        <v>#N/A</v>
      </c>
    </row>
    <row r="9476" spans="1:12" hidden="1" x14ac:dyDescent="0.2">
      <c r="A9476" t="s">
        <v>7438</v>
      </c>
      <c r="B9476" t="s">
        <v>10944</v>
      </c>
      <c r="C9476" t="s">
        <v>11635</v>
      </c>
      <c r="D9476" t="e">
        <f>INDEX(Sheet3!$D$1:$D$126,MATCH(DF!F9476,Sheet3!$C$1:$C$126,0))</f>
        <v>#N/A</v>
      </c>
      <c r="E9476" t="e">
        <f>INDEX(Sheet3!$E$1:$E$126,MATCH(DF!F9476,Sheet3!$C$1:$C$126,0))</f>
        <v>#N/A</v>
      </c>
      <c r="F9476" t="s">
        <v>14782</v>
      </c>
      <c r="G9476">
        <v>3.9</v>
      </c>
      <c r="H9476">
        <v>185</v>
      </c>
      <c r="I9476">
        <v>6.9</v>
      </c>
      <c r="J9476" t="s">
        <v>15355</v>
      </c>
      <c r="K9476" t="s">
        <v>15374</v>
      </c>
      <c r="L9476" t="e">
        <f>VLOOKUP(F9476,Sheet3!$B$2:$H$126,7,0)</f>
        <v>#N/A</v>
      </c>
    </row>
    <row r="9477" spans="1:12" hidden="1" x14ac:dyDescent="0.2">
      <c r="A9477" t="s">
        <v>7439</v>
      </c>
      <c r="B9477" t="s">
        <v>10974</v>
      </c>
      <c r="C9477" t="s">
        <v>11644</v>
      </c>
      <c r="D9477" t="e">
        <f>INDEX(Sheet3!$D$1:$D$126,MATCH(DF!F9477,Sheet3!$C$1:$C$126,0))</f>
        <v>#N/A</v>
      </c>
      <c r="E9477" t="e">
        <f>INDEX(Sheet3!$E$1:$E$126,MATCH(DF!F9477,Sheet3!$C$1:$C$126,0))</f>
        <v>#N/A</v>
      </c>
      <c r="F9477" t="s">
        <v>14735</v>
      </c>
      <c r="G9477">
        <v>4.0999999999999996</v>
      </c>
      <c r="H9477">
        <v>185</v>
      </c>
      <c r="I9477">
        <v>53.51</v>
      </c>
      <c r="J9477" t="s">
        <v>15343</v>
      </c>
      <c r="K9477" t="s">
        <v>15374</v>
      </c>
      <c r="L9477" t="e">
        <f>VLOOKUP(F9477,Sheet3!$B$2:$H$126,7,0)</f>
        <v>#N/A</v>
      </c>
    </row>
    <row r="9478" spans="1:12" hidden="1" x14ac:dyDescent="0.2">
      <c r="A9478" t="s">
        <v>7440</v>
      </c>
      <c r="B9478" t="s">
        <v>10944</v>
      </c>
      <c r="C9478" t="s">
        <v>11628</v>
      </c>
      <c r="D9478" t="e">
        <f>INDEX(Sheet3!$D$1:$D$126,MATCH(DF!F9478,Sheet3!$C$1:$C$126,0))</f>
        <v>#N/A</v>
      </c>
      <c r="E9478" t="e">
        <f>INDEX(Sheet3!$E$1:$E$126,MATCH(DF!F9478,Sheet3!$C$1:$C$126,0))</f>
        <v>#N/A</v>
      </c>
      <c r="F9478" t="s">
        <v>14659</v>
      </c>
      <c r="G9478">
        <v>4.3</v>
      </c>
      <c r="H9478">
        <v>186</v>
      </c>
      <c r="I9478">
        <v>114.17</v>
      </c>
      <c r="J9478" t="s">
        <v>15353</v>
      </c>
      <c r="K9478" t="s">
        <v>15374</v>
      </c>
      <c r="L9478" t="e">
        <f>VLOOKUP(F9478,Sheet3!$B$2:$H$126,7,0)</f>
        <v>#N/A</v>
      </c>
    </row>
    <row r="9479" spans="1:12" hidden="1" x14ac:dyDescent="0.2">
      <c r="A9479" t="s">
        <v>7441</v>
      </c>
      <c r="B9479" t="s">
        <v>10944</v>
      </c>
      <c r="C9479" t="s">
        <v>11628</v>
      </c>
      <c r="D9479" t="e">
        <f>INDEX(Sheet3!$D$1:$D$126,MATCH(DF!F9479,Sheet3!$C$1:$C$126,0))</f>
        <v>#N/A</v>
      </c>
      <c r="E9479" t="e">
        <f>INDEX(Sheet3!$E$1:$E$126,MATCH(DF!F9479,Sheet3!$C$1:$C$126,0))</f>
        <v>#N/A</v>
      </c>
      <c r="F9479" t="s">
        <v>14659</v>
      </c>
      <c r="G9479">
        <v>4.3</v>
      </c>
      <c r="H9479">
        <v>187</v>
      </c>
      <c r="I9479">
        <v>89</v>
      </c>
      <c r="J9479" t="s">
        <v>15338</v>
      </c>
      <c r="K9479" t="s">
        <v>15374</v>
      </c>
      <c r="L9479" t="e">
        <f>VLOOKUP(F9479,Sheet3!$B$2:$H$126,7,0)</f>
        <v>#N/A</v>
      </c>
    </row>
    <row r="9480" spans="1:12" hidden="1" x14ac:dyDescent="0.2">
      <c r="A9480" t="s">
        <v>7442</v>
      </c>
      <c r="B9480" t="s">
        <v>10944</v>
      </c>
      <c r="C9480" t="s">
        <v>11000</v>
      </c>
      <c r="D9480" t="e">
        <f>INDEX(Sheet3!$D$1:$D$126,MATCH(DF!F9480,Sheet3!$C$1:$C$126,0))</f>
        <v>#N/A</v>
      </c>
      <c r="E9480" t="e">
        <f>INDEX(Sheet3!$E$1:$E$126,MATCH(DF!F9480,Sheet3!$C$1:$C$126,0))</f>
        <v>#N/A</v>
      </c>
      <c r="F9480" t="s">
        <v>14738</v>
      </c>
      <c r="G9480">
        <v>3.5</v>
      </c>
      <c r="H9480">
        <v>187</v>
      </c>
      <c r="I9480">
        <v>7.9</v>
      </c>
      <c r="J9480" t="s">
        <v>15355</v>
      </c>
      <c r="K9480" t="s">
        <v>15374</v>
      </c>
      <c r="L9480" t="e">
        <f>VLOOKUP(F9480,Sheet3!$B$2:$H$126,7,0)</f>
        <v>#N/A</v>
      </c>
    </row>
    <row r="9481" spans="1:12" hidden="1" x14ac:dyDescent="0.2">
      <c r="A9481" t="s">
        <v>7443</v>
      </c>
      <c r="B9481" t="s">
        <v>10944</v>
      </c>
      <c r="C9481" t="s">
        <v>11628</v>
      </c>
      <c r="D9481" t="e">
        <f>INDEX(Sheet3!$D$1:$D$126,MATCH(DF!F9481,Sheet3!$C$1:$C$126,0))</f>
        <v>#N/A</v>
      </c>
      <c r="E9481" t="e">
        <f>INDEX(Sheet3!$E$1:$E$126,MATCH(DF!F9481,Sheet3!$C$1:$C$126,0))</f>
        <v>#N/A</v>
      </c>
      <c r="F9481" t="s">
        <v>14783</v>
      </c>
      <c r="G9481">
        <v>3.6</v>
      </c>
      <c r="H9481">
        <v>188</v>
      </c>
      <c r="I9481">
        <v>19.899999999999999</v>
      </c>
      <c r="J9481" t="s">
        <v>15355</v>
      </c>
      <c r="K9481" t="s">
        <v>15374</v>
      </c>
      <c r="L9481" t="e">
        <f>VLOOKUP(F9481,Sheet3!$B$2:$H$126,7,0)</f>
        <v>#N/A</v>
      </c>
    </row>
    <row r="9482" spans="1:12" hidden="1" x14ac:dyDescent="0.2">
      <c r="A9482" t="s">
        <v>7444</v>
      </c>
      <c r="B9482" t="s">
        <v>10951</v>
      </c>
      <c r="C9482" t="s">
        <v>11147</v>
      </c>
      <c r="D9482" t="e">
        <f>INDEX(Sheet3!$D$1:$D$126,MATCH(DF!F9482,Sheet3!$C$1:$C$126,0))</f>
        <v>#N/A</v>
      </c>
      <c r="E9482" t="e">
        <f>INDEX(Sheet3!$E$1:$E$126,MATCH(DF!F9482,Sheet3!$C$1:$C$126,0))</f>
        <v>#N/A</v>
      </c>
      <c r="F9482" t="s">
        <v>12527</v>
      </c>
      <c r="G9482">
        <v>3.9</v>
      </c>
      <c r="H9482">
        <v>189</v>
      </c>
      <c r="I9482">
        <v>43.84</v>
      </c>
      <c r="J9482" t="s">
        <v>15355</v>
      </c>
      <c r="K9482" t="s">
        <v>15374</v>
      </c>
      <c r="L9482" t="e">
        <f>VLOOKUP(F9482,Sheet3!$B$2:$H$126,7,0)</f>
        <v>#N/A</v>
      </c>
    </row>
    <row r="9483" spans="1:12" hidden="1" x14ac:dyDescent="0.2">
      <c r="A9483" t="s">
        <v>7445</v>
      </c>
      <c r="B9483" t="s">
        <v>10943</v>
      </c>
      <c r="C9483" t="s">
        <v>11650</v>
      </c>
      <c r="D9483" t="e">
        <f>INDEX(Sheet3!$D$1:$D$126,MATCH(DF!F9483,Sheet3!$C$1:$C$126,0))</f>
        <v>#N/A</v>
      </c>
      <c r="E9483" t="e">
        <f>INDEX(Sheet3!$E$1:$E$126,MATCH(DF!F9483,Sheet3!$C$1:$C$126,0))</f>
        <v>#N/A</v>
      </c>
      <c r="F9483" t="s">
        <v>14720</v>
      </c>
      <c r="G9483">
        <v>3.9</v>
      </c>
      <c r="H9483">
        <v>190</v>
      </c>
      <c r="I9483">
        <v>37.99</v>
      </c>
      <c r="J9483" t="s">
        <v>15355</v>
      </c>
      <c r="K9483" t="s">
        <v>15374</v>
      </c>
      <c r="L9483" t="e">
        <f>VLOOKUP(F9483,Sheet3!$B$2:$H$126,7,0)</f>
        <v>#N/A</v>
      </c>
    </row>
    <row r="9484" spans="1:12" hidden="1" x14ac:dyDescent="0.2">
      <c r="A9484" t="s">
        <v>7446</v>
      </c>
      <c r="B9484" t="s">
        <v>10950</v>
      </c>
      <c r="C9484" t="s">
        <v>11617</v>
      </c>
      <c r="D9484" t="e">
        <f>INDEX(Sheet3!$D$1:$D$126,MATCH(DF!F9484,Sheet3!$C$1:$C$126,0))</f>
        <v>#N/A</v>
      </c>
      <c r="E9484" t="e">
        <f>INDEX(Sheet3!$E$1:$E$126,MATCH(DF!F9484,Sheet3!$C$1:$C$126,0))</f>
        <v>#N/A</v>
      </c>
      <c r="F9484" t="s">
        <v>14784</v>
      </c>
      <c r="G9484">
        <v>3.5</v>
      </c>
      <c r="H9484">
        <v>190</v>
      </c>
      <c r="I9484">
        <v>12.95</v>
      </c>
      <c r="J9484" t="s">
        <v>15343</v>
      </c>
      <c r="K9484" t="s">
        <v>15374</v>
      </c>
      <c r="L9484" t="e">
        <f>VLOOKUP(F9484,Sheet3!$B$2:$H$126,7,0)</f>
        <v>#N/A</v>
      </c>
    </row>
    <row r="9485" spans="1:12" hidden="1" x14ac:dyDescent="0.2">
      <c r="A9485" t="s">
        <v>7447</v>
      </c>
      <c r="B9485" t="s">
        <v>10943</v>
      </c>
      <c r="C9485" t="s">
        <v>11618</v>
      </c>
      <c r="D9485" t="e">
        <f>INDEX(Sheet3!$D$1:$D$126,MATCH(DF!F9485,Sheet3!$C$1:$C$126,0))</f>
        <v>#N/A</v>
      </c>
      <c r="E9485" t="e">
        <f>INDEX(Sheet3!$E$1:$E$126,MATCH(DF!F9485,Sheet3!$C$1:$C$126,0))</f>
        <v>#N/A</v>
      </c>
      <c r="F9485" t="s">
        <v>14729</v>
      </c>
      <c r="G9485">
        <v>3.8</v>
      </c>
      <c r="H9485">
        <v>190</v>
      </c>
      <c r="I9485">
        <v>46.9</v>
      </c>
      <c r="J9485" t="s">
        <v>15355</v>
      </c>
      <c r="K9485" t="s">
        <v>15374</v>
      </c>
      <c r="L9485" t="e">
        <f>VLOOKUP(F9485,Sheet3!$B$2:$H$126,7,0)</f>
        <v>#N/A</v>
      </c>
    </row>
    <row r="9486" spans="1:12" hidden="1" x14ac:dyDescent="0.2">
      <c r="A9486" t="s">
        <v>7448</v>
      </c>
      <c r="B9486" t="s">
        <v>10943</v>
      </c>
      <c r="C9486" t="s">
        <v>11616</v>
      </c>
      <c r="D9486" t="e">
        <f>INDEX(Sheet3!$D$1:$D$126,MATCH(DF!F9486,Sheet3!$C$1:$C$126,0))</f>
        <v>#N/A</v>
      </c>
      <c r="E9486" t="e">
        <f>INDEX(Sheet3!$E$1:$E$126,MATCH(DF!F9486,Sheet3!$C$1:$C$126,0))</f>
        <v>#N/A</v>
      </c>
      <c r="F9486" t="s">
        <v>14680</v>
      </c>
      <c r="G9486">
        <v>4.2</v>
      </c>
      <c r="H9486">
        <v>191</v>
      </c>
      <c r="I9486">
        <v>49.9</v>
      </c>
      <c r="J9486" t="s">
        <v>15340</v>
      </c>
      <c r="K9486" t="s">
        <v>15374</v>
      </c>
      <c r="L9486" t="e">
        <f>VLOOKUP(F9486,Sheet3!$B$2:$H$126,7,0)</f>
        <v>#N/A</v>
      </c>
    </row>
    <row r="9487" spans="1:12" hidden="1" x14ac:dyDescent="0.2">
      <c r="A9487" t="s">
        <v>7449</v>
      </c>
      <c r="B9487" t="s">
        <v>10943</v>
      </c>
      <c r="C9487" t="s">
        <v>11618</v>
      </c>
      <c r="D9487" t="e">
        <f>INDEX(Sheet3!$D$1:$D$126,MATCH(DF!F9487,Sheet3!$C$1:$C$126,0))</f>
        <v>#N/A</v>
      </c>
      <c r="E9487" t="e">
        <f>INDEX(Sheet3!$E$1:$E$126,MATCH(DF!F9487,Sheet3!$C$1:$C$126,0))</f>
        <v>#N/A</v>
      </c>
      <c r="F9487" t="s">
        <v>14673</v>
      </c>
      <c r="G9487">
        <v>3.7</v>
      </c>
      <c r="H9487">
        <v>193</v>
      </c>
      <c r="I9487">
        <v>22.95</v>
      </c>
      <c r="J9487" t="s">
        <v>15355</v>
      </c>
      <c r="K9487" t="s">
        <v>15374</v>
      </c>
      <c r="L9487" t="e">
        <f>VLOOKUP(F9487,Sheet3!$B$2:$H$126,7,0)</f>
        <v>#N/A</v>
      </c>
    </row>
    <row r="9488" spans="1:12" hidden="1" x14ac:dyDescent="0.2">
      <c r="A9488" t="s">
        <v>7450</v>
      </c>
      <c r="B9488" t="s">
        <v>10950</v>
      </c>
      <c r="C9488" t="s">
        <v>11617</v>
      </c>
      <c r="D9488" t="e">
        <f>INDEX(Sheet3!$D$1:$D$126,MATCH(DF!F9488,Sheet3!$C$1:$C$126,0))</f>
        <v>#N/A</v>
      </c>
      <c r="E9488" t="e">
        <f>INDEX(Sheet3!$E$1:$E$126,MATCH(DF!F9488,Sheet3!$C$1:$C$126,0))</f>
        <v>#N/A</v>
      </c>
      <c r="F9488" t="s">
        <v>14785</v>
      </c>
      <c r="G9488">
        <v>3.7</v>
      </c>
      <c r="H9488">
        <v>193</v>
      </c>
      <c r="I9488">
        <v>15.95</v>
      </c>
      <c r="J9488" t="s">
        <v>15355</v>
      </c>
      <c r="K9488" t="s">
        <v>15374</v>
      </c>
      <c r="L9488" t="e">
        <f>VLOOKUP(F9488,Sheet3!$B$2:$H$126,7,0)</f>
        <v>#N/A</v>
      </c>
    </row>
    <row r="9489" spans="1:12" hidden="1" x14ac:dyDescent="0.2">
      <c r="A9489" t="s">
        <v>7451</v>
      </c>
      <c r="B9489" t="s">
        <v>10943</v>
      </c>
      <c r="C9489" t="s">
        <v>11618</v>
      </c>
      <c r="D9489" t="e">
        <f>INDEX(Sheet3!$D$1:$D$126,MATCH(DF!F9489,Sheet3!$C$1:$C$126,0))</f>
        <v>#N/A</v>
      </c>
      <c r="E9489" t="e">
        <f>INDEX(Sheet3!$E$1:$E$126,MATCH(DF!F9489,Sheet3!$C$1:$C$126,0))</f>
        <v>#N/A</v>
      </c>
      <c r="F9489" t="s">
        <v>14777</v>
      </c>
      <c r="G9489">
        <v>4.5999999999999996</v>
      </c>
      <c r="H9489">
        <v>193</v>
      </c>
      <c r="I9489">
        <v>119</v>
      </c>
      <c r="J9489" t="s">
        <v>15346</v>
      </c>
      <c r="K9489" t="s">
        <v>15374</v>
      </c>
      <c r="L9489" t="e">
        <f>VLOOKUP(F9489,Sheet3!$B$2:$H$126,7,0)</f>
        <v>#N/A</v>
      </c>
    </row>
    <row r="9490" spans="1:12" hidden="1" x14ac:dyDescent="0.2">
      <c r="A9490" t="s">
        <v>7452</v>
      </c>
      <c r="B9490" t="s">
        <v>10944</v>
      </c>
      <c r="C9490" t="s">
        <v>11114</v>
      </c>
      <c r="D9490" t="e">
        <f>INDEX(Sheet3!$D$1:$D$126,MATCH(DF!F9490,Sheet3!$C$1:$C$126,0))</f>
        <v>#N/A</v>
      </c>
      <c r="E9490" t="e">
        <f>INDEX(Sheet3!$E$1:$E$126,MATCH(DF!F9490,Sheet3!$C$1:$C$126,0))</f>
        <v>#N/A</v>
      </c>
      <c r="F9490" t="s">
        <v>11969</v>
      </c>
      <c r="G9490">
        <v>3.7</v>
      </c>
      <c r="H9490">
        <v>193</v>
      </c>
      <c r="I9490">
        <v>14.99</v>
      </c>
      <c r="J9490" t="s">
        <v>15345</v>
      </c>
      <c r="K9490" t="s">
        <v>15374</v>
      </c>
      <c r="L9490" t="e">
        <f>VLOOKUP(F9490,Sheet3!$B$2:$H$126,7,0)</f>
        <v>#N/A</v>
      </c>
    </row>
    <row r="9491" spans="1:12" hidden="1" x14ac:dyDescent="0.2">
      <c r="A9491" t="s">
        <v>7453</v>
      </c>
      <c r="B9491" t="s">
        <v>10943</v>
      </c>
      <c r="C9491" t="s">
        <v>11650</v>
      </c>
      <c r="D9491" t="e">
        <f>INDEX(Sheet3!$D$1:$D$126,MATCH(DF!F9491,Sheet3!$C$1:$C$126,0))</f>
        <v>#N/A</v>
      </c>
      <c r="E9491" t="e">
        <f>INDEX(Sheet3!$E$1:$E$126,MATCH(DF!F9491,Sheet3!$C$1:$C$126,0))</f>
        <v>#N/A</v>
      </c>
      <c r="F9491" t="s">
        <v>14697</v>
      </c>
      <c r="G9491">
        <v>4.2</v>
      </c>
      <c r="H9491">
        <v>194</v>
      </c>
      <c r="I9491">
        <v>65</v>
      </c>
      <c r="J9491" t="s">
        <v>15355</v>
      </c>
      <c r="K9491" t="s">
        <v>15374</v>
      </c>
      <c r="L9491" t="e">
        <f>VLOOKUP(F9491,Sheet3!$B$2:$H$126,7,0)</f>
        <v>#N/A</v>
      </c>
    </row>
    <row r="9492" spans="1:12" hidden="1" x14ac:dyDescent="0.2">
      <c r="A9492" t="s">
        <v>7454</v>
      </c>
      <c r="B9492" t="s">
        <v>10944</v>
      </c>
      <c r="C9492" t="s">
        <v>11271</v>
      </c>
      <c r="D9492" t="e">
        <f>INDEX(Sheet3!$D$1:$D$126,MATCH(DF!F9492,Sheet3!$C$1:$C$126,0))</f>
        <v>#N/A</v>
      </c>
      <c r="E9492" t="e">
        <f>INDEX(Sheet3!$E$1:$E$126,MATCH(DF!F9492,Sheet3!$C$1:$C$126,0))</f>
        <v>#N/A</v>
      </c>
      <c r="F9492" t="s">
        <v>14647</v>
      </c>
      <c r="G9492">
        <v>3.7</v>
      </c>
      <c r="H9492">
        <v>195</v>
      </c>
      <c r="I9492">
        <v>21.5</v>
      </c>
      <c r="J9492" t="s">
        <v>15355</v>
      </c>
      <c r="K9492" t="s">
        <v>15374</v>
      </c>
      <c r="L9492" t="e">
        <f>VLOOKUP(F9492,Sheet3!$B$2:$H$126,7,0)</f>
        <v>#N/A</v>
      </c>
    </row>
    <row r="9493" spans="1:12" hidden="1" x14ac:dyDescent="0.2">
      <c r="A9493" t="s">
        <v>7455</v>
      </c>
      <c r="B9493" t="s">
        <v>10944</v>
      </c>
      <c r="C9493" t="s">
        <v>11271</v>
      </c>
      <c r="D9493" t="e">
        <f>INDEX(Sheet3!$D$1:$D$126,MATCH(DF!F9493,Sheet3!$C$1:$C$126,0))</f>
        <v>#N/A</v>
      </c>
      <c r="E9493" t="e">
        <f>INDEX(Sheet3!$E$1:$E$126,MATCH(DF!F9493,Sheet3!$C$1:$C$126,0))</f>
        <v>#N/A</v>
      </c>
      <c r="F9493" t="s">
        <v>14647</v>
      </c>
      <c r="G9493">
        <v>3.7</v>
      </c>
      <c r="H9493">
        <v>196</v>
      </c>
      <c r="I9493">
        <v>24.5</v>
      </c>
      <c r="J9493" t="s">
        <v>15355</v>
      </c>
      <c r="K9493" t="s">
        <v>15374</v>
      </c>
      <c r="L9493" t="e">
        <f>VLOOKUP(F9493,Sheet3!$B$2:$H$126,7,0)</f>
        <v>#N/A</v>
      </c>
    </row>
    <row r="9494" spans="1:12" hidden="1" x14ac:dyDescent="0.2">
      <c r="A9494" t="s">
        <v>7456</v>
      </c>
      <c r="B9494" t="s">
        <v>10944</v>
      </c>
      <c r="C9494" t="s">
        <v>11628</v>
      </c>
      <c r="D9494" t="e">
        <f>INDEX(Sheet3!$D$1:$D$126,MATCH(DF!F9494,Sheet3!$C$1:$C$126,0))</f>
        <v>#N/A</v>
      </c>
      <c r="E9494" t="e">
        <f>INDEX(Sheet3!$E$1:$E$126,MATCH(DF!F9494,Sheet3!$C$1:$C$126,0))</f>
        <v>#N/A</v>
      </c>
      <c r="F9494" t="s">
        <v>14637</v>
      </c>
      <c r="G9494">
        <v>4.2</v>
      </c>
      <c r="H9494">
        <v>198</v>
      </c>
      <c r="I9494">
        <v>47</v>
      </c>
      <c r="J9494" t="s">
        <v>15348</v>
      </c>
      <c r="K9494" t="s">
        <v>15374</v>
      </c>
      <c r="L9494" t="e">
        <f>VLOOKUP(F9494,Sheet3!$B$2:$H$126,7,0)</f>
        <v>#N/A</v>
      </c>
    </row>
    <row r="9495" spans="1:12" hidden="1" x14ac:dyDescent="0.2">
      <c r="A9495" t="s">
        <v>7457</v>
      </c>
      <c r="B9495" t="s">
        <v>10944</v>
      </c>
      <c r="C9495" t="s">
        <v>11000</v>
      </c>
      <c r="D9495" t="e">
        <f>INDEX(Sheet3!$D$1:$D$126,MATCH(DF!F9495,Sheet3!$C$1:$C$126,0))</f>
        <v>#N/A</v>
      </c>
      <c r="E9495" t="e">
        <f>INDEX(Sheet3!$E$1:$E$126,MATCH(DF!F9495,Sheet3!$C$1:$C$126,0))</f>
        <v>#N/A</v>
      </c>
      <c r="F9495" t="s">
        <v>13968</v>
      </c>
      <c r="G9495">
        <v>3.6</v>
      </c>
      <c r="H9495">
        <v>198</v>
      </c>
      <c r="I9495">
        <v>9.5</v>
      </c>
      <c r="J9495" t="s">
        <v>15355</v>
      </c>
      <c r="K9495" t="s">
        <v>15374</v>
      </c>
      <c r="L9495" t="e">
        <f>VLOOKUP(F9495,Sheet3!$B$2:$H$126,7,0)</f>
        <v>#N/A</v>
      </c>
    </row>
    <row r="9496" spans="1:12" hidden="1" x14ac:dyDescent="0.2">
      <c r="A9496" t="s">
        <v>7458</v>
      </c>
      <c r="B9496" t="s">
        <v>10944</v>
      </c>
      <c r="C9496" t="s">
        <v>11632</v>
      </c>
      <c r="D9496" t="e">
        <f>INDEX(Sheet3!$D$1:$D$126,MATCH(DF!F9496,Sheet3!$C$1:$C$126,0))</f>
        <v>#N/A</v>
      </c>
      <c r="E9496" t="e">
        <f>INDEX(Sheet3!$E$1:$E$126,MATCH(DF!F9496,Sheet3!$C$1:$C$126,0))</f>
        <v>#N/A</v>
      </c>
      <c r="F9496" t="s">
        <v>12925</v>
      </c>
      <c r="G9496">
        <v>3.8</v>
      </c>
      <c r="H9496">
        <v>198</v>
      </c>
      <c r="I9496">
        <v>13.01</v>
      </c>
      <c r="J9496" t="s">
        <v>15345</v>
      </c>
      <c r="K9496" t="s">
        <v>15374</v>
      </c>
      <c r="L9496" t="e">
        <f>VLOOKUP(F9496,Sheet3!$B$2:$H$126,7,0)</f>
        <v>#N/A</v>
      </c>
    </row>
    <row r="9497" spans="1:12" hidden="1" x14ac:dyDescent="0.2">
      <c r="A9497" t="s">
        <v>7459</v>
      </c>
      <c r="B9497" t="s">
        <v>10943</v>
      </c>
      <c r="C9497" t="s">
        <v>11645</v>
      </c>
      <c r="D9497" t="e">
        <f>INDEX(Sheet3!$D$1:$D$126,MATCH(DF!F9497,Sheet3!$C$1:$C$126,0))</f>
        <v>#N/A</v>
      </c>
      <c r="E9497" t="e">
        <f>INDEX(Sheet3!$E$1:$E$126,MATCH(DF!F9497,Sheet3!$C$1:$C$126,0))</f>
        <v>#N/A</v>
      </c>
      <c r="F9497" t="s">
        <v>14745</v>
      </c>
      <c r="G9497">
        <v>4.2</v>
      </c>
      <c r="H9497">
        <v>200</v>
      </c>
      <c r="I9497">
        <v>58</v>
      </c>
      <c r="J9497" t="s">
        <v>15352</v>
      </c>
      <c r="K9497" t="s">
        <v>15374</v>
      </c>
      <c r="L9497" t="e">
        <f>VLOOKUP(F9497,Sheet3!$B$2:$H$126,7,0)</f>
        <v>#N/A</v>
      </c>
    </row>
    <row r="9498" spans="1:12" hidden="1" x14ac:dyDescent="0.2">
      <c r="A9498" t="s">
        <v>7460</v>
      </c>
      <c r="B9498" t="s">
        <v>10944</v>
      </c>
      <c r="C9498" t="s">
        <v>11637</v>
      </c>
      <c r="D9498" t="e">
        <f>INDEX(Sheet3!$D$1:$D$126,MATCH(DF!F9498,Sheet3!$C$1:$C$126,0))</f>
        <v>#N/A</v>
      </c>
      <c r="E9498" t="e">
        <f>INDEX(Sheet3!$E$1:$E$126,MATCH(DF!F9498,Sheet3!$C$1:$C$126,0))</f>
        <v>#N/A</v>
      </c>
      <c r="F9498" t="s">
        <v>13569</v>
      </c>
      <c r="G9498">
        <v>3.7</v>
      </c>
      <c r="H9498">
        <v>200</v>
      </c>
      <c r="I9498">
        <v>10.8</v>
      </c>
      <c r="J9498" t="s">
        <v>15355</v>
      </c>
      <c r="K9498" t="s">
        <v>15374</v>
      </c>
      <c r="L9498" t="e">
        <f>VLOOKUP(F9498,Sheet3!$B$2:$H$126,7,0)</f>
        <v>#N/A</v>
      </c>
    </row>
    <row r="9499" spans="1:12" hidden="1" x14ac:dyDescent="0.2">
      <c r="A9499" t="s">
        <v>7461</v>
      </c>
      <c r="B9499" t="s">
        <v>10943</v>
      </c>
      <c r="C9499" t="s">
        <v>11618</v>
      </c>
      <c r="D9499" t="e">
        <f>INDEX(Sheet3!$D$1:$D$126,MATCH(DF!F9499,Sheet3!$C$1:$C$126,0))</f>
        <v>#N/A</v>
      </c>
      <c r="E9499" t="e">
        <f>INDEX(Sheet3!$E$1:$E$126,MATCH(DF!F9499,Sheet3!$C$1:$C$126,0))</f>
        <v>#N/A</v>
      </c>
      <c r="F9499" t="s">
        <v>14665</v>
      </c>
      <c r="G9499">
        <v>3.8</v>
      </c>
      <c r="H9499">
        <v>201</v>
      </c>
      <c r="I9499">
        <v>29.9</v>
      </c>
      <c r="J9499" t="s">
        <v>15355</v>
      </c>
      <c r="K9499" t="s">
        <v>15374</v>
      </c>
      <c r="L9499" t="e">
        <f>VLOOKUP(F9499,Sheet3!$B$2:$H$126,7,0)</f>
        <v>#N/A</v>
      </c>
    </row>
    <row r="9500" spans="1:12" hidden="1" x14ac:dyDescent="0.2">
      <c r="A9500" t="s">
        <v>7462</v>
      </c>
      <c r="B9500" t="s">
        <v>10950</v>
      </c>
      <c r="C9500" t="s">
        <v>11617</v>
      </c>
      <c r="D9500" t="e">
        <f>INDEX(Sheet3!$D$1:$D$126,MATCH(DF!F9500,Sheet3!$C$1:$C$126,0))</f>
        <v>#N/A</v>
      </c>
      <c r="E9500" t="e">
        <f>INDEX(Sheet3!$E$1:$E$126,MATCH(DF!F9500,Sheet3!$C$1:$C$126,0))</f>
        <v>#N/A</v>
      </c>
      <c r="F9500" t="s">
        <v>12731</v>
      </c>
      <c r="G9500">
        <v>3.7</v>
      </c>
      <c r="H9500">
        <v>202</v>
      </c>
      <c r="I9500">
        <v>10.6</v>
      </c>
      <c r="J9500" t="s">
        <v>15340</v>
      </c>
      <c r="K9500" t="s">
        <v>15374</v>
      </c>
      <c r="L9500" t="e">
        <f>VLOOKUP(F9500,Sheet3!$B$2:$H$126,7,0)</f>
        <v>#N/A</v>
      </c>
    </row>
    <row r="9501" spans="1:12" hidden="1" x14ac:dyDescent="0.2">
      <c r="A9501" t="s">
        <v>7463</v>
      </c>
      <c r="B9501" t="s">
        <v>10943</v>
      </c>
      <c r="C9501" t="s">
        <v>11618</v>
      </c>
      <c r="D9501" t="e">
        <f>INDEX(Sheet3!$D$1:$D$126,MATCH(DF!F9501,Sheet3!$C$1:$C$126,0))</f>
        <v>#N/A</v>
      </c>
      <c r="E9501" t="e">
        <f>INDEX(Sheet3!$E$1:$E$126,MATCH(DF!F9501,Sheet3!$C$1:$C$126,0))</f>
        <v>#N/A</v>
      </c>
      <c r="F9501" t="s">
        <v>14673</v>
      </c>
      <c r="G9501">
        <v>4</v>
      </c>
      <c r="H9501">
        <v>202</v>
      </c>
      <c r="I9501">
        <v>31.9</v>
      </c>
      <c r="J9501" t="s">
        <v>15355</v>
      </c>
      <c r="K9501" t="s">
        <v>15374</v>
      </c>
      <c r="L9501" t="e">
        <f>VLOOKUP(F9501,Sheet3!$B$2:$H$126,7,0)</f>
        <v>#N/A</v>
      </c>
    </row>
    <row r="9502" spans="1:12" hidden="1" x14ac:dyDescent="0.2">
      <c r="A9502" t="s">
        <v>7464</v>
      </c>
      <c r="B9502" t="s">
        <v>10943</v>
      </c>
      <c r="C9502" t="s">
        <v>11618</v>
      </c>
      <c r="D9502" t="e">
        <f>INDEX(Sheet3!$D$1:$D$126,MATCH(DF!F9502,Sheet3!$C$1:$C$126,0))</f>
        <v>#N/A</v>
      </c>
      <c r="E9502" t="e">
        <f>INDEX(Sheet3!$E$1:$E$126,MATCH(DF!F9502,Sheet3!$C$1:$C$126,0))</f>
        <v>#N/A</v>
      </c>
      <c r="F9502" t="s">
        <v>14736</v>
      </c>
      <c r="G9502">
        <v>4.4000000000000004</v>
      </c>
      <c r="H9502">
        <v>204</v>
      </c>
      <c r="I9502">
        <v>88.9</v>
      </c>
      <c r="J9502" t="s">
        <v>15352</v>
      </c>
      <c r="K9502" t="s">
        <v>15374</v>
      </c>
      <c r="L9502" t="e">
        <f>VLOOKUP(F9502,Sheet3!$B$2:$H$126,7,0)</f>
        <v>#N/A</v>
      </c>
    </row>
    <row r="9503" spans="1:12" hidden="1" x14ac:dyDescent="0.2">
      <c r="A9503" t="s">
        <v>7465</v>
      </c>
      <c r="B9503" t="s">
        <v>10943</v>
      </c>
      <c r="C9503" t="s">
        <v>11618</v>
      </c>
      <c r="D9503" t="e">
        <f>INDEX(Sheet3!$D$1:$D$126,MATCH(DF!F9503,Sheet3!$C$1:$C$126,0))</f>
        <v>#N/A</v>
      </c>
      <c r="E9503" t="e">
        <f>INDEX(Sheet3!$E$1:$E$126,MATCH(DF!F9503,Sheet3!$C$1:$C$126,0))</f>
        <v>#N/A</v>
      </c>
      <c r="F9503" t="s">
        <v>14704</v>
      </c>
      <c r="G9503">
        <v>4.0999999999999996</v>
      </c>
      <c r="H9503">
        <v>205</v>
      </c>
      <c r="I9503">
        <v>34.799999999999997</v>
      </c>
      <c r="J9503" t="s">
        <v>15346</v>
      </c>
      <c r="K9503" t="s">
        <v>15374</v>
      </c>
      <c r="L9503" t="e">
        <f>VLOOKUP(F9503,Sheet3!$B$2:$H$126,7,0)</f>
        <v>#N/A</v>
      </c>
    </row>
    <row r="9504" spans="1:12" hidden="1" x14ac:dyDescent="0.2">
      <c r="A9504" t="s">
        <v>7466</v>
      </c>
      <c r="B9504" t="s">
        <v>10944</v>
      </c>
      <c r="C9504" t="s">
        <v>11629</v>
      </c>
      <c r="D9504" t="e">
        <f>INDEX(Sheet3!$D$1:$D$126,MATCH(DF!F9504,Sheet3!$C$1:$C$126,0))</f>
        <v>#N/A</v>
      </c>
      <c r="E9504" t="e">
        <f>INDEX(Sheet3!$E$1:$E$126,MATCH(DF!F9504,Sheet3!$C$1:$C$126,0))</f>
        <v>#N/A</v>
      </c>
      <c r="F9504" t="s">
        <v>14639</v>
      </c>
      <c r="G9504">
        <v>4.4000000000000004</v>
      </c>
      <c r="H9504">
        <v>205</v>
      </c>
      <c r="I9504">
        <v>87.5</v>
      </c>
      <c r="J9504" t="s">
        <v>15352</v>
      </c>
      <c r="K9504" t="s">
        <v>15374</v>
      </c>
      <c r="L9504" t="e">
        <f>VLOOKUP(F9504,Sheet3!$B$2:$H$126,7,0)</f>
        <v>#N/A</v>
      </c>
    </row>
    <row r="9505" spans="1:12" hidden="1" x14ac:dyDescent="0.2">
      <c r="A9505" t="s">
        <v>7467</v>
      </c>
      <c r="B9505" t="s">
        <v>10943</v>
      </c>
      <c r="C9505" t="s">
        <v>11618</v>
      </c>
      <c r="D9505" t="e">
        <f>INDEX(Sheet3!$D$1:$D$126,MATCH(DF!F9505,Sheet3!$C$1:$C$126,0))</f>
        <v>#N/A</v>
      </c>
      <c r="E9505" t="e">
        <f>INDEX(Sheet3!$E$1:$E$126,MATCH(DF!F9505,Sheet3!$C$1:$C$126,0))</f>
        <v>#N/A</v>
      </c>
      <c r="F9505" t="s">
        <v>14736</v>
      </c>
      <c r="G9505">
        <v>3.8</v>
      </c>
      <c r="H9505">
        <v>206</v>
      </c>
      <c r="I9505">
        <v>44.9</v>
      </c>
      <c r="J9505" t="s">
        <v>15355</v>
      </c>
      <c r="K9505" t="s">
        <v>15374</v>
      </c>
      <c r="L9505" t="e">
        <f>VLOOKUP(F9505,Sheet3!$B$2:$H$126,7,0)</f>
        <v>#N/A</v>
      </c>
    </row>
    <row r="9506" spans="1:12" hidden="1" x14ac:dyDescent="0.2">
      <c r="A9506" t="s">
        <v>7468</v>
      </c>
      <c r="B9506" t="s">
        <v>10944</v>
      </c>
      <c r="C9506" t="s">
        <v>11628</v>
      </c>
      <c r="D9506" t="e">
        <f>INDEX(Sheet3!$D$1:$D$126,MATCH(DF!F9506,Sheet3!$C$1:$C$126,0))</f>
        <v>#N/A</v>
      </c>
      <c r="E9506" t="e">
        <f>INDEX(Sheet3!$E$1:$E$126,MATCH(DF!F9506,Sheet3!$C$1:$C$126,0))</f>
        <v>#N/A</v>
      </c>
      <c r="F9506" t="s">
        <v>13137</v>
      </c>
      <c r="G9506">
        <v>4.5</v>
      </c>
      <c r="H9506">
        <v>206</v>
      </c>
      <c r="I9506">
        <v>88.9</v>
      </c>
      <c r="J9506" t="s">
        <v>15347</v>
      </c>
      <c r="K9506" t="s">
        <v>15374</v>
      </c>
      <c r="L9506" t="e">
        <f>VLOOKUP(F9506,Sheet3!$B$2:$H$126,7,0)</f>
        <v>#N/A</v>
      </c>
    </row>
    <row r="9507" spans="1:12" hidden="1" x14ac:dyDescent="0.2">
      <c r="A9507" t="s">
        <v>7469</v>
      </c>
      <c r="B9507" t="s">
        <v>10944</v>
      </c>
      <c r="C9507" t="s">
        <v>11083</v>
      </c>
      <c r="D9507" t="e">
        <f>INDEX(Sheet3!$D$1:$D$126,MATCH(DF!F9507,Sheet3!$C$1:$C$126,0))</f>
        <v>#N/A</v>
      </c>
      <c r="E9507" t="e">
        <f>INDEX(Sheet3!$E$1:$E$126,MATCH(DF!F9507,Sheet3!$C$1:$C$126,0))</f>
        <v>#N/A</v>
      </c>
      <c r="F9507" t="s">
        <v>11904</v>
      </c>
      <c r="G9507">
        <v>3.5</v>
      </c>
      <c r="H9507">
        <v>207</v>
      </c>
      <c r="I9507">
        <v>11.89</v>
      </c>
      <c r="J9507" t="s">
        <v>15355</v>
      </c>
      <c r="K9507" t="s">
        <v>15374</v>
      </c>
      <c r="L9507" t="e">
        <f>VLOOKUP(F9507,Sheet3!$B$2:$H$126,7,0)</f>
        <v>#N/A</v>
      </c>
    </row>
    <row r="9508" spans="1:12" hidden="1" x14ac:dyDescent="0.2">
      <c r="A9508" t="s">
        <v>7470</v>
      </c>
      <c r="B9508" t="s">
        <v>10949</v>
      </c>
      <c r="C9508" t="s">
        <v>11132</v>
      </c>
      <c r="D9508" t="e">
        <f>INDEX(Sheet3!$D$1:$D$126,MATCH(DF!F9508,Sheet3!$C$1:$C$126,0))</f>
        <v>#N/A</v>
      </c>
      <c r="E9508" t="e">
        <f>INDEX(Sheet3!$E$1:$E$126,MATCH(DF!F9508,Sheet3!$C$1:$C$126,0))</f>
        <v>#N/A</v>
      </c>
      <c r="F9508" t="s">
        <v>14586</v>
      </c>
      <c r="G9508">
        <v>3.8</v>
      </c>
      <c r="H9508">
        <v>209</v>
      </c>
      <c r="I9508">
        <v>25.5</v>
      </c>
      <c r="J9508" t="s">
        <v>15346</v>
      </c>
      <c r="K9508" t="s">
        <v>15374</v>
      </c>
      <c r="L9508" t="e">
        <f>VLOOKUP(F9508,Sheet3!$B$2:$H$126,7,0)</f>
        <v>#N/A</v>
      </c>
    </row>
    <row r="9509" spans="1:12" hidden="1" x14ac:dyDescent="0.2">
      <c r="A9509" t="s">
        <v>7186</v>
      </c>
      <c r="B9509" t="s">
        <v>10943</v>
      </c>
      <c r="C9509" t="s">
        <v>11618</v>
      </c>
      <c r="D9509" t="e">
        <f>INDEX(Sheet3!$D$1:$D$126,MATCH(DF!F9509,Sheet3!$C$1:$C$126,0))</f>
        <v>#N/A</v>
      </c>
      <c r="E9509" t="e">
        <f>INDEX(Sheet3!$E$1:$E$126,MATCH(DF!F9509,Sheet3!$C$1:$C$126,0))</f>
        <v>#N/A</v>
      </c>
      <c r="F9509" t="s">
        <v>14786</v>
      </c>
      <c r="G9509">
        <v>3.8</v>
      </c>
      <c r="H9509">
        <v>209</v>
      </c>
      <c r="I9509">
        <v>29.5</v>
      </c>
      <c r="J9509" t="s">
        <v>15355</v>
      </c>
      <c r="K9509" t="s">
        <v>15374</v>
      </c>
      <c r="L9509" t="e">
        <f>VLOOKUP(F9509,Sheet3!$B$2:$H$126,7,0)</f>
        <v>#N/A</v>
      </c>
    </row>
    <row r="9510" spans="1:12" hidden="1" x14ac:dyDescent="0.2">
      <c r="A9510" t="s">
        <v>7471</v>
      </c>
      <c r="B9510" t="s">
        <v>10943</v>
      </c>
      <c r="C9510" t="s">
        <v>11621</v>
      </c>
      <c r="D9510" t="e">
        <f>INDEX(Sheet3!$D$1:$D$126,MATCH(DF!F9510,Sheet3!$C$1:$C$126,0))</f>
        <v>#N/A</v>
      </c>
      <c r="E9510" t="e">
        <f>INDEX(Sheet3!$E$1:$E$126,MATCH(DF!F9510,Sheet3!$C$1:$C$126,0))</f>
        <v>#N/A</v>
      </c>
      <c r="F9510" t="s">
        <v>14629</v>
      </c>
      <c r="G9510">
        <v>3.8</v>
      </c>
      <c r="H9510">
        <v>210</v>
      </c>
      <c r="I9510">
        <v>18.5</v>
      </c>
      <c r="J9510" t="s">
        <v>15355</v>
      </c>
      <c r="K9510" t="s">
        <v>15374</v>
      </c>
      <c r="L9510" t="e">
        <f>VLOOKUP(F9510,Sheet3!$B$2:$H$126,7,0)</f>
        <v>#N/A</v>
      </c>
    </row>
    <row r="9511" spans="1:12" hidden="1" x14ac:dyDescent="0.2">
      <c r="A9511" t="s">
        <v>7472</v>
      </c>
      <c r="B9511" t="s">
        <v>10943</v>
      </c>
      <c r="C9511" t="s">
        <v>11618</v>
      </c>
      <c r="D9511" t="e">
        <f>INDEX(Sheet3!$D$1:$D$126,MATCH(DF!F9511,Sheet3!$C$1:$C$126,0))</f>
        <v>#N/A</v>
      </c>
      <c r="E9511" t="e">
        <f>INDEX(Sheet3!$E$1:$E$126,MATCH(DF!F9511,Sheet3!$C$1:$C$126,0))</f>
        <v>#N/A</v>
      </c>
      <c r="F9511" t="s">
        <v>14787</v>
      </c>
      <c r="G9511">
        <v>4.0999999999999996</v>
      </c>
      <c r="H9511">
        <v>211</v>
      </c>
      <c r="I9511">
        <v>44.5</v>
      </c>
      <c r="J9511" t="s">
        <v>15355</v>
      </c>
      <c r="K9511" t="s">
        <v>15374</v>
      </c>
      <c r="L9511" t="e">
        <f>VLOOKUP(F9511,Sheet3!$B$2:$H$126,7,0)</f>
        <v>#N/A</v>
      </c>
    </row>
    <row r="9512" spans="1:12" hidden="1" x14ac:dyDescent="0.2">
      <c r="A9512" t="s">
        <v>7223</v>
      </c>
      <c r="B9512" t="s">
        <v>10943</v>
      </c>
      <c r="C9512" t="s">
        <v>11618</v>
      </c>
      <c r="D9512" t="e">
        <f>INDEX(Sheet3!$D$1:$D$126,MATCH(DF!F9512,Sheet3!$C$1:$C$126,0))</f>
        <v>#N/A</v>
      </c>
      <c r="E9512" t="e">
        <f>INDEX(Sheet3!$E$1:$E$126,MATCH(DF!F9512,Sheet3!$C$1:$C$126,0))</f>
        <v>#N/A</v>
      </c>
      <c r="F9512" t="s">
        <v>14721</v>
      </c>
      <c r="G9512">
        <v>3.8</v>
      </c>
      <c r="H9512">
        <v>211</v>
      </c>
      <c r="I9512">
        <v>35</v>
      </c>
      <c r="J9512" t="s">
        <v>15355</v>
      </c>
      <c r="K9512" t="s">
        <v>15374</v>
      </c>
      <c r="L9512" t="e">
        <f>VLOOKUP(F9512,Sheet3!$B$2:$H$126,7,0)</f>
        <v>#N/A</v>
      </c>
    </row>
    <row r="9513" spans="1:12" hidden="1" x14ac:dyDescent="0.2">
      <c r="A9513" t="s">
        <v>7473</v>
      </c>
      <c r="B9513" t="s">
        <v>10943</v>
      </c>
      <c r="C9513" t="s">
        <v>11618</v>
      </c>
      <c r="D9513" t="e">
        <f>INDEX(Sheet3!$D$1:$D$126,MATCH(DF!F9513,Sheet3!$C$1:$C$126,0))</f>
        <v>#N/A</v>
      </c>
      <c r="E9513" t="e">
        <f>INDEX(Sheet3!$E$1:$E$126,MATCH(DF!F9513,Sheet3!$C$1:$C$126,0))</f>
        <v>#N/A</v>
      </c>
      <c r="F9513" t="s">
        <v>14697</v>
      </c>
      <c r="G9513">
        <v>4.2</v>
      </c>
      <c r="H9513">
        <v>212</v>
      </c>
      <c r="I9513">
        <v>55</v>
      </c>
      <c r="J9513" t="s">
        <v>15355</v>
      </c>
      <c r="K9513" t="s">
        <v>15374</v>
      </c>
      <c r="L9513" t="e">
        <f>VLOOKUP(F9513,Sheet3!$B$2:$H$126,7,0)</f>
        <v>#N/A</v>
      </c>
    </row>
    <row r="9514" spans="1:12" hidden="1" x14ac:dyDescent="0.2">
      <c r="A9514" t="s">
        <v>7474</v>
      </c>
      <c r="B9514" t="s">
        <v>10950</v>
      </c>
      <c r="C9514" t="s">
        <v>11617</v>
      </c>
      <c r="D9514" t="e">
        <f>INDEX(Sheet3!$D$1:$D$126,MATCH(DF!F9514,Sheet3!$C$1:$C$126,0))</f>
        <v>#N/A</v>
      </c>
      <c r="E9514" t="e">
        <f>INDEX(Sheet3!$E$1:$E$126,MATCH(DF!F9514,Sheet3!$C$1:$C$126,0))</f>
        <v>#N/A</v>
      </c>
      <c r="F9514" t="s">
        <v>12990</v>
      </c>
      <c r="G9514">
        <v>3.4</v>
      </c>
      <c r="H9514">
        <v>213</v>
      </c>
      <c r="I9514">
        <v>9.4499999999999993</v>
      </c>
      <c r="J9514" t="s">
        <v>15355</v>
      </c>
      <c r="K9514" t="s">
        <v>15374</v>
      </c>
      <c r="L9514" t="e">
        <f>VLOOKUP(F9514,Sheet3!$B$2:$H$126,7,0)</f>
        <v>#N/A</v>
      </c>
    </row>
    <row r="9515" spans="1:12" hidden="1" x14ac:dyDescent="0.2">
      <c r="A9515" t="s">
        <v>7475</v>
      </c>
      <c r="B9515" t="s">
        <v>10943</v>
      </c>
      <c r="C9515" t="s">
        <v>11618</v>
      </c>
      <c r="D9515" t="e">
        <f>INDEX(Sheet3!$D$1:$D$126,MATCH(DF!F9515,Sheet3!$C$1:$C$126,0))</f>
        <v>#N/A</v>
      </c>
      <c r="E9515" t="e">
        <f>INDEX(Sheet3!$E$1:$E$126,MATCH(DF!F9515,Sheet3!$C$1:$C$126,0))</f>
        <v>#N/A</v>
      </c>
      <c r="F9515" t="s">
        <v>14753</v>
      </c>
      <c r="G9515">
        <v>4</v>
      </c>
      <c r="H9515">
        <v>214</v>
      </c>
      <c r="I9515">
        <v>35</v>
      </c>
      <c r="J9515" t="s">
        <v>15355</v>
      </c>
      <c r="K9515" t="s">
        <v>15374</v>
      </c>
      <c r="L9515" t="e">
        <f>VLOOKUP(F9515,Sheet3!$B$2:$H$126,7,0)</f>
        <v>#N/A</v>
      </c>
    </row>
    <row r="9516" spans="1:12" hidden="1" x14ac:dyDescent="0.2">
      <c r="A9516" t="s">
        <v>7263</v>
      </c>
      <c r="B9516" t="s">
        <v>10945</v>
      </c>
      <c r="C9516" t="s">
        <v>11219</v>
      </c>
      <c r="D9516" t="e">
        <f>INDEX(Sheet3!$D$1:$D$126,MATCH(DF!F9516,Sheet3!$C$1:$C$126,0))</f>
        <v>#N/A</v>
      </c>
      <c r="E9516" t="e">
        <f>INDEX(Sheet3!$E$1:$E$126,MATCH(DF!F9516,Sheet3!$C$1:$C$126,0))</f>
        <v>#N/A</v>
      </c>
      <c r="F9516" t="s">
        <v>14226</v>
      </c>
      <c r="G9516">
        <v>3.9</v>
      </c>
      <c r="H9516">
        <v>215</v>
      </c>
      <c r="I9516">
        <v>24.32</v>
      </c>
      <c r="J9516" t="s">
        <v>15355</v>
      </c>
      <c r="K9516" t="s">
        <v>15374</v>
      </c>
      <c r="L9516" t="e">
        <f>VLOOKUP(F9516,Sheet3!$B$2:$H$126,7,0)</f>
        <v>#N/A</v>
      </c>
    </row>
    <row r="9517" spans="1:12" hidden="1" x14ac:dyDescent="0.2">
      <c r="A9517" t="s">
        <v>7476</v>
      </c>
      <c r="B9517" t="s">
        <v>10943</v>
      </c>
      <c r="C9517" t="s">
        <v>11618</v>
      </c>
      <c r="D9517" t="e">
        <f>INDEX(Sheet3!$D$1:$D$126,MATCH(DF!F9517,Sheet3!$C$1:$C$126,0))</f>
        <v>#N/A</v>
      </c>
      <c r="E9517" t="e">
        <f>INDEX(Sheet3!$E$1:$E$126,MATCH(DF!F9517,Sheet3!$C$1:$C$126,0))</f>
        <v>#N/A</v>
      </c>
      <c r="F9517" t="s">
        <v>14728</v>
      </c>
      <c r="G9517">
        <v>4.2</v>
      </c>
      <c r="H9517">
        <v>216</v>
      </c>
      <c r="I9517">
        <v>86.69</v>
      </c>
      <c r="J9517" t="s">
        <v>15355</v>
      </c>
      <c r="K9517" t="s">
        <v>15374</v>
      </c>
      <c r="L9517" t="e">
        <f>VLOOKUP(F9517,Sheet3!$B$2:$H$126,7,0)</f>
        <v>#N/A</v>
      </c>
    </row>
    <row r="9518" spans="1:12" hidden="1" x14ac:dyDescent="0.2">
      <c r="A9518" t="s">
        <v>7477</v>
      </c>
      <c r="B9518" t="s">
        <v>10943</v>
      </c>
      <c r="C9518" t="s">
        <v>11616</v>
      </c>
      <c r="D9518" t="e">
        <f>INDEX(Sheet3!$D$1:$D$126,MATCH(DF!F9518,Sheet3!$C$1:$C$126,0))</f>
        <v>#N/A</v>
      </c>
      <c r="E9518" t="e">
        <f>INDEX(Sheet3!$E$1:$E$126,MATCH(DF!F9518,Sheet3!$C$1:$C$126,0))</f>
        <v>#N/A</v>
      </c>
      <c r="F9518" t="s">
        <v>14710</v>
      </c>
      <c r="G9518">
        <v>3.7</v>
      </c>
      <c r="H9518">
        <v>218</v>
      </c>
      <c r="I9518">
        <v>28.5</v>
      </c>
      <c r="J9518" t="s">
        <v>15355</v>
      </c>
      <c r="K9518" t="s">
        <v>15374</v>
      </c>
      <c r="L9518" t="e">
        <f>VLOOKUP(F9518,Sheet3!$B$2:$H$126,7,0)</f>
        <v>#N/A</v>
      </c>
    </row>
    <row r="9519" spans="1:12" hidden="1" x14ac:dyDescent="0.2">
      <c r="A9519" t="s">
        <v>7478</v>
      </c>
      <c r="B9519" t="s">
        <v>10949</v>
      </c>
      <c r="C9519" t="s">
        <v>11064</v>
      </c>
      <c r="D9519" t="e">
        <f>INDEX(Sheet3!$D$1:$D$126,MATCH(DF!F9519,Sheet3!$C$1:$C$126,0))</f>
        <v>#N/A</v>
      </c>
      <c r="E9519" t="e">
        <f>INDEX(Sheet3!$E$1:$E$126,MATCH(DF!F9519,Sheet3!$C$1:$C$126,0))</f>
        <v>#N/A</v>
      </c>
      <c r="F9519" t="s">
        <v>13008</v>
      </c>
      <c r="G9519">
        <v>3.7</v>
      </c>
      <c r="H9519">
        <v>219</v>
      </c>
      <c r="I9519">
        <v>29.5</v>
      </c>
      <c r="J9519" t="s">
        <v>15355</v>
      </c>
      <c r="K9519" t="s">
        <v>15374</v>
      </c>
      <c r="L9519" t="e">
        <f>VLOOKUP(F9519,Sheet3!$B$2:$H$126,7,0)</f>
        <v>#N/A</v>
      </c>
    </row>
    <row r="9520" spans="1:12" x14ac:dyDescent="0.2">
      <c r="A9520" t="s">
        <v>7077</v>
      </c>
      <c r="B9520" t="s">
        <v>10952</v>
      </c>
      <c r="C9520" t="s">
        <v>11256</v>
      </c>
      <c r="D9520" t="str">
        <f>INDEX(Sheet3!$D$1:$D$126,MATCH(DF!F9520,Sheet3!$C$1:$C$126,0))</f>
        <v>REGIÃO DE AVEIRO</v>
      </c>
      <c r="E9520" t="str">
        <f>INDEX(Sheet3!$E$1:$E$126,MATCH(DF!F9520,Sheet3!$C$1:$C$126,0))</f>
        <v>PT16D</v>
      </c>
      <c r="F9520" t="s">
        <v>12626</v>
      </c>
      <c r="G9520">
        <v>3.6</v>
      </c>
      <c r="H9520">
        <v>220</v>
      </c>
      <c r="I9520">
        <v>16.899999999999999</v>
      </c>
      <c r="J9520" t="s">
        <v>15355</v>
      </c>
      <c r="K9520" t="s">
        <v>15374</v>
      </c>
      <c r="L9520" t="str">
        <f>VLOOKUP(F9520,Sheet3!$B$2:$H$126,7,0)</f>
        <v>Vadio</v>
      </c>
    </row>
    <row r="9521" spans="1:12" hidden="1" x14ac:dyDescent="0.2">
      <c r="A9521" t="s">
        <v>7479</v>
      </c>
      <c r="B9521" t="s">
        <v>10944</v>
      </c>
      <c r="C9521" t="s">
        <v>11401</v>
      </c>
      <c r="D9521" t="e">
        <f>INDEX(Sheet3!$D$1:$D$126,MATCH(DF!F9521,Sheet3!$C$1:$C$126,0))</f>
        <v>#N/A</v>
      </c>
      <c r="E9521" t="e">
        <f>INDEX(Sheet3!$E$1:$E$126,MATCH(DF!F9521,Sheet3!$C$1:$C$126,0))</f>
        <v>#N/A</v>
      </c>
      <c r="F9521" t="s">
        <v>14788</v>
      </c>
      <c r="G9521">
        <v>3.7</v>
      </c>
      <c r="H9521">
        <v>220</v>
      </c>
      <c r="I9521">
        <v>15.7</v>
      </c>
      <c r="J9521" t="s">
        <v>15355</v>
      </c>
      <c r="K9521" t="s">
        <v>15374</v>
      </c>
      <c r="L9521" t="e">
        <f>VLOOKUP(F9521,Sheet3!$B$2:$H$126,7,0)</f>
        <v>#N/A</v>
      </c>
    </row>
    <row r="9522" spans="1:12" hidden="1" x14ac:dyDescent="0.2">
      <c r="A9522" t="s">
        <v>7480</v>
      </c>
      <c r="B9522" t="s">
        <v>10957</v>
      </c>
      <c r="C9522" t="s">
        <v>11156</v>
      </c>
      <c r="D9522" t="e">
        <f>INDEX(Sheet3!$D$1:$D$126,MATCH(DF!F9522,Sheet3!$C$1:$C$126,0))</f>
        <v>#N/A</v>
      </c>
      <c r="E9522" t="e">
        <f>INDEX(Sheet3!$E$1:$E$126,MATCH(DF!F9522,Sheet3!$C$1:$C$126,0))</f>
        <v>#N/A</v>
      </c>
      <c r="F9522" t="s">
        <v>14619</v>
      </c>
      <c r="G9522">
        <v>3.8</v>
      </c>
      <c r="H9522">
        <v>220</v>
      </c>
      <c r="I9522">
        <v>19.850000000000001</v>
      </c>
      <c r="J9522" t="s">
        <v>15355</v>
      </c>
      <c r="K9522" t="s">
        <v>15374</v>
      </c>
      <c r="L9522" t="e">
        <f>VLOOKUP(F9522,Sheet3!$B$2:$H$126,7,0)</f>
        <v>#N/A</v>
      </c>
    </row>
    <row r="9523" spans="1:12" hidden="1" x14ac:dyDescent="0.2">
      <c r="A9523" t="s">
        <v>7201</v>
      </c>
      <c r="B9523" t="s">
        <v>10943</v>
      </c>
      <c r="C9523" t="s">
        <v>11618</v>
      </c>
      <c r="D9523" t="e">
        <f>INDEX(Sheet3!$D$1:$D$126,MATCH(DF!F9523,Sheet3!$C$1:$C$126,0))</f>
        <v>#N/A</v>
      </c>
      <c r="E9523" t="e">
        <f>INDEX(Sheet3!$E$1:$E$126,MATCH(DF!F9523,Sheet3!$C$1:$C$126,0))</f>
        <v>#N/A</v>
      </c>
      <c r="F9523" t="s">
        <v>14699</v>
      </c>
      <c r="G9523">
        <v>3.8</v>
      </c>
      <c r="H9523">
        <v>220</v>
      </c>
      <c r="I9523">
        <v>31.95</v>
      </c>
      <c r="J9523" t="s">
        <v>15355</v>
      </c>
      <c r="K9523" t="s">
        <v>15374</v>
      </c>
      <c r="L9523" t="e">
        <f>VLOOKUP(F9523,Sheet3!$B$2:$H$126,7,0)</f>
        <v>#N/A</v>
      </c>
    </row>
    <row r="9524" spans="1:12" x14ac:dyDescent="0.2">
      <c r="A9524" t="s">
        <v>7481</v>
      </c>
      <c r="B9524" t="s">
        <v>10952</v>
      </c>
      <c r="C9524" t="s">
        <v>11651</v>
      </c>
      <c r="D9524" t="str">
        <f>INDEX(Sheet3!$D$1:$D$126,MATCH(DF!F9524,Sheet3!$C$1:$C$126,0))</f>
        <v>REGIÃO DE AVEIRO</v>
      </c>
      <c r="E9524" t="str">
        <f>INDEX(Sheet3!$E$1:$E$126,MATCH(DF!F9524,Sheet3!$C$1:$C$126,0))</f>
        <v>PT160</v>
      </c>
      <c r="F9524" t="s">
        <v>14789</v>
      </c>
      <c r="G9524">
        <v>3.6</v>
      </c>
      <c r="H9524">
        <v>220</v>
      </c>
      <c r="I9524">
        <v>12</v>
      </c>
      <c r="J9524" t="s">
        <v>15355</v>
      </c>
      <c r="K9524" t="s">
        <v>15374</v>
      </c>
      <c r="L9524" t="str">
        <f>VLOOKUP(F9524,Sheet3!$B$2:$H$126,7,0)</f>
        <v>Luís Pato</v>
      </c>
    </row>
    <row r="9525" spans="1:12" hidden="1" x14ac:dyDescent="0.2">
      <c r="A9525" t="s">
        <v>7482</v>
      </c>
      <c r="B9525" t="s">
        <v>10944</v>
      </c>
      <c r="C9525" t="s">
        <v>11624</v>
      </c>
      <c r="D9525" t="e">
        <f>INDEX(Sheet3!$D$1:$D$126,MATCH(DF!F9525,Sheet3!$C$1:$C$126,0))</f>
        <v>#N/A</v>
      </c>
      <c r="E9525" t="e">
        <f>INDEX(Sheet3!$E$1:$E$126,MATCH(DF!F9525,Sheet3!$C$1:$C$126,0))</f>
        <v>#N/A</v>
      </c>
      <c r="F9525" t="s">
        <v>14772</v>
      </c>
      <c r="G9525">
        <v>3.7</v>
      </c>
      <c r="H9525">
        <v>220</v>
      </c>
      <c r="I9525">
        <v>9.9</v>
      </c>
      <c r="J9525" t="s">
        <v>15355</v>
      </c>
      <c r="K9525" t="s">
        <v>15374</v>
      </c>
      <c r="L9525" t="e">
        <f>VLOOKUP(F9525,Sheet3!$B$2:$H$126,7,0)</f>
        <v>#N/A</v>
      </c>
    </row>
    <row r="9526" spans="1:12" hidden="1" x14ac:dyDescent="0.2">
      <c r="A9526" t="s">
        <v>7483</v>
      </c>
      <c r="B9526" t="s">
        <v>10944</v>
      </c>
      <c r="C9526" t="s">
        <v>11626</v>
      </c>
      <c r="D9526" t="e">
        <f>INDEX(Sheet3!$D$1:$D$126,MATCH(DF!F9526,Sheet3!$C$1:$C$126,0))</f>
        <v>#N/A</v>
      </c>
      <c r="E9526" t="e">
        <f>INDEX(Sheet3!$E$1:$E$126,MATCH(DF!F9526,Sheet3!$C$1:$C$126,0))</f>
        <v>#N/A</v>
      </c>
      <c r="F9526" t="s">
        <v>14664</v>
      </c>
      <c r="G9526">
        <v>3.8</v>
      </c>
      <c r="H9526">
        <v>221</v>
      </c>
      <c r="I9526">
        <v>28.7</v>
      </c>
      <c r="J9526" t="s">
        <v>15346</v>
      </c>
      <c r="K9526" t="s">
        <v>15374</v>
      </c>
      <c r="L9526" t="e">
        <f>VLOOKUP(F9526,Sheet3!$B$2:$H$126,7,0)</f>
        <v>#N/A</v>
      </c>
    </row>
    <row r="9527" spans="1:12" hidden="1" x14ac:dyDescent="0.2">
      <c r="A9527" t="s">
        <v>7484</v>
      </c>
      <c r="B9527" t="s">
        <v>10944</v>
      </c>
      <c r="C9527" t="s">
        <v>11586</v>
      </c>
      <c r="D9527" t="e">
        <f>INDEX(Sheet3!$D$1:$D$126,MATCH(DF!F9527,Sheet3!$C$1:$C$126,0))</f>
        <v>#N/A</v>
      </c>
      <c r="E9527" t="e">
        <f>INDEX(Sheet3!$E$1:$E$126,MATCH(DF!F9527,Sheet3!$C$1:$C$126,0))</f>
        <v>#N/A</v>
      </c>
      <c r="F9527" t="s">
        <v>14472</v>
      </c>
      <c r="G9527">
        <v>3.9</v>
      </c>
      <c r="H9527">
        <v>221</v>
      </c>
      <c r="I9527">
        <v>30.19</v>
      </c>
      <c r="J9527" t="s">
        <v>15340</v>
      </c>
      <c r="K9527" t="s">
        <v>15374</v>
      </c>
      <c r="L9527" t="e">
        <f>VLOOKUP(F9527,Sheet3!$B$2:$H$126,7,0)</f>
        <v>#N/A</v>
      </c>
    </row>
    <row r="9528" spans="1:12" hidden="1" x14ac:dyDescent="0.2">
      <c r="A9528" t="s">
        <v>7410</v>
      </c>
      <c r="B9528" t="s">
        <v>10944</v>
      </c>
      <c r="C9528" t="s">
        <v>11624</v>
      </c>
      <c r="D9528" t="e">
        <f>INDEX(Sheet3!$D$1:$D$126,MATCH(DF!F9528,Sheet3!$C$1:$C$126,0))</f>
        <v>#N/A</v>
      </c>
      <c r="E9528" t="e">
        <f>INDEX(Sheet3!$E$1:$E$126,MATCH(DF!F9528,Sheet3!$C$1:$C$126,0))</f>
        <v>#N/A</v>
      </c>
      <c r="F9528" t="s">
        <v>14762</v>
      </c>
      <c r="G9528">
        <v>3.6</v>
      </c>
      <c r="H9528">
        <v>221</v>
      </c>
      <c r="I9528">
        <v>12.3</v>
      </c>
      <c r="J9528" t="s">
        <v>15355</v>
      </c>
      <c r="K9528" t="s">
        <v>15374</v>
      </c>
      <c r="L9528" t="e">
        <f>VLOOKUP(F9528,Sheet3!$B$2:$H$126,7,0)</f>
        <v>#N/A</v>
      </c>
    </row>
    <row r="9529" spans="1:12" hidden="1" x14ac:dyDescent="0.2">
      <c r="A9529" t="s">
        <v>7485</v>
      </c>
      <c r="B9529" t="s">
        <v>10943</v>
      </c>
      <c r="C9529" t="s">
        <v>11618</v>
      </c>
      <c r="D9529" t="e">
        <f>INDEX(Sheet3!$D$1:$D$126,MATCH(DF!F9529,Sheet3!$C$1:$C$126,0))</f>
        <v>#N/A</v>
      </c>
      <c r="E9529" t="e">
        <f>INDEX(Sheet3!$E$1:$E$126,MATCH(DF!F9529,Sheet3!$C$1:$C$126,0))</f>
        <v>#N/A</v>
      </c>
      <c r="F9529" t="s">
        <v>14617</v>
      </c>
      <c r="G9529">
        <v>4.5999999999999996</v>
      </c>
      <c r="H9529">
        <v>221</v>
      </c>
      <c r="I9529">
        <v>259</v>
      </c>
      <c r="J9529" t="s">
        <v>15357</v>
      </c>
      <c r="K9529" t="s">
        <v>15374</v>
      </c>
      <c r="L9529" t="e">
        <f>VLOOKUP(F9529,Sheet3!$B$2:$H$126,7,0)</f>
        <v>#N/A</v>
      </c>
    </row>
    <row r="9530" spans="1:12" hidden="1" x14ac:dyDescent="0.2">
      <c r="A9530" t="s">
        <v>7486</v>
      </c>
      <c r="B9530" t="s">
        <v>10950</v>
      </c>
      <c r="C9530" t="s">
        <v>11057</v>
      </c>
      <c r="D9530" t="e">
        <f>INDEX(Sheet3!$D$1:$D$126,MATCH(DF!F9530,Sheet3!$C$1:$C$126,0))</f>
        <v>#N/A</v>
      </c>
      <c r="E9530" t="e">
        <f>INDEX(Sheet3!$E$1:$E$126,MATCH(DF!F9530,Sheet3!$C$1:$C$126,0))</f>
        <v>#N/A</v>
      </c>
      <c r="F9530" t="s">
        <v>12570</v>
      </c>
      <c r="G9530">
        <v>3.8</v>
      </c>
      <c r="H9530">
        <v>223</v>
      </c>
      <c r="I9530">
        <v>3.9</v>
      </c>
      <c r="J9530" t="s">
        <v>15355</v>
      </c>
      <c r="K9530" t="s">
        <v>15374</v>
      </c>
      <c r="L9530" t="e">
        <f>VLOOKUP(F9530,Sheet3!$B$2:$H$126,7,0)</f>
        <v>#N/A</v>
      </c>
    </row>
    <row r="9531" spans="1:12" hidden="1" x14ac:dyDescent="0.2">
      <c r="A9531" t="s">
        <v>7454</v>
      </c>
      <c r="B9531" t="s">
        <v>10945</v>
      </c>
      <c r="C9531" t="s">
        <v>11219</v>
      </c>
      <c r="D9531" t="e">
        <f>INDEX(Sheet3!$D$1:$D$126,MATCH(DF!F9531,Sheet3!$C$1:$C$126,0))</f>
        <v>#N/A</v>
      </c>
      <c r="E9531" t="e">
        <f>INDEX(Sheet3!$E$1:$E$126,MATCH(DF!F9531,Sheet3!$C$1:$C$126,0))</f>
        <v>#N/A</v>
      </c>
      <c r="F9531" t="s">
        <v>12517</v>
      </c>
      <c r="G9531">
        <v>3.9</v>
      </c>
      <c r="H9531">
        <v>223</v>
      </c>
      <c r="I9531">
        <v>24.22</v>
      </c>
      <c r="J9531" t="s">
        <v>15355</v>
      </c>
      <c r="K9531" t="s">
        <v>15374</v>
      </c>
      <c r="L9531" t="e">
        <f>VLOOKUP(F9531,Sheet3!$B$2:$H$126,7,0)</f>
        <v>#N/A</v>
      </c>
    </row>
    <row r="9532" spans="1:12" hidden="1" x14ac:dyDescent="0.2">
      <c r="A9532" t="s">
        <v>7487</v>
      </c>
      <c r="B9532" t="s">
        <v>10946</v>
      </c>
      <c r="C9532" t="s">
        <v>11037</v>
      </c>
      <c r="D9532" t="e">
        <f>INDEX(Sheet3!$D$1:$D$126,MATCH(DF!F9532,Sheet3!$C$1:$C$126,0))</f>
        <v>#N/A</v>
      </c>
      <c r="E9532" t="e">
        <f>INDEX(Sheet3!$E$1:$E$126,MATCH(DF!F9532,Sheet3!$C$1:$C$126,0))</f>
        <v>#N/A</v>
      </c>
      <c r="F9532" t="s">
        <v>12628</v>
      </c>
      <c r="G9532">
        <v>4.2</v>
      </c>
      <c r="H9532">
        <v>223</v>
      </c>
      <c r="I9532">
        <v>11.08</v>
      </c>
      <c r="J9532" t="s">
        <v>15345</v>
      </c>
      <c r="K9532" t="s">
        <v>15374</v>
      </c>
      <c r="L9532" t="e">
        <f>VLOOKUP(F9532,Sheet3!$B$2:$H$126,7,0)</f>
        <v>#N/A</v>
      </c>
    </row>
    <row r="9533" spans="1:12" hidden="1" x14ac:dyDescent="0.2">
      <c r="A9533" t="s">
        <v>7488</v>
      </c>
      <c r="B9533" t="s">
        <v>10943</v>
      </c>
      <c r="C9533" t="s">
        <v>11650</v>
      </c>
      <c r="D9533" t="e">
        <f>INDEX(Sheet3!$D$1:$D$126,MATCH(DF!F9533,Sheet3!$C$1:$C$126,0))</f>
        <v>#N/A</v>
      </c>
      <c r="E9533" t="e">
        <f>INDEX(Sheet3!$E$1:$E$126,MATCH(DF!F9533,Sheet3!$C$1:$C$126,0))</f>
        <v>#N/A</v>
      </c>
      <c r="F9533" t="s">
        <v>14779</v>
      </c>
      <c r="G9533">
        <v>3.9</v>
      </c>
      <c r="H9533">
        <v>225</v>
      </c>
      <c r="I9533">
        <v>35.9</v>
      </c>
      <c r="J9533" t="s">
        <v>15355</v>
      </c>
      <c r="K9533" t="s">
        <v>15374</v>
      </c>
      <c r="L9533" t="e">
        <f>VLOOKUP(F9533,Sheet3!$B$2:$H$126,7,0)</f>
        <v>#N/A</v>
      </c>
    </row>
    <row r="9534" spans="1:12" hidden="1" x14ac:dyDescent="0.2">
      <c r="A9534" t="s">
        <v>7303</v>
      </c>
      <c r="B9534" t="s">
        <v>10944</v>
      </c>
      <c r="C9534" t="s">
        <v>11000</v>
      </c>
      <c r="D9534" t="e">
        <f>INDEX(Sheet3!$D$1:$D$126,MATCH(DF!F9534,Sheet3!$C$1:$C$126,0))</f>
        <v>#N/A</v>
      </c>
      <c r="E9534" t="e">
        <f>INDEX(Sheet3!$E$1:$E$126,MATCH(DF!F9534,Sheet3!$C$1:$C$126,0))</f>
        <v>#N/A</v>
      </c>
      <c r="F9534" t="s">
        <v>13968</v>
      </c>
      <c r="G9534">
        <v>3.7</v>
      </c>
      <c r="H9534">
        <v>226</v>
      </c>
      <c r="I9534">
        <v>7.2</v>
      </c>
      <c r="J9534" t="s">
        <v>15355</v>
      </c>
      <c r="K9534" t="s">
        <v>15374</v>
      </c>
      <c r="L9534" t="e">
        <f>VLOOKUP(F9534,Sheet3!$B$2:$H$126,7,0)</f>
        <v>#N/A</v>
      </c>
    </row>
    <row r="9535" spans="1:12" hidden="1" x14ac:dyDescent="0.2">
      <c r="A9535" t="s">
        <v>7489</v>
      </c>
      <c r="B9535" t="s">
        <v>10949</v>
      </c>
      <c r="C9535" t="s">
        <v>11235</v>
      </c>
      <c r="D9535" t="e">
        <f>INDEX(Sheet3!$D$1:$D$126,MATCH(DF!F9535,Sheet3!$C$1:$C$126,0))</f>
        <v>#N/A</v>
      </c>
      <c r="E9535" t="e">
        <f>INDEX(Sheet3!$E$1:$E$126,MATCH(DF!F9535,Sheet3!$C$1:$C$126,0))</f>
        <v>#N/A</v>
      </c>
      <c r="F9535" t="s">
        <v>12635</v>
      </c>
      <c r="G9535">
        <v>3.5</v>
      </c>
      <c r="H9535">
        <v>227</v>
      </c>
      <c r="I9535">
        <v>18.78</v>
      </c>
      <c r="J9535" t="s">
        <v>15355</v>
      </c>
      <c r="K9535" t="s">
        <v>15374</v>
      </c>
      <c r="L9535" t="e">
        <f>VLOOKUP(F9535,Sheet3!$B$2:$H$126,7,0)</f>
        <v>#N/A</v>
      </c>
    </row>
    <row r="9536" spans="1:12" hidden="1" x14ac:dyDescent="0.2">
      <c r="A9536" t="s">
        <v>7490</v>
      </c>
      <c r="B9536" t="s">
        <v>10974</v>
      </c>
      <c r="C9536" t="s">
        <v>11644</v>
      </c>
      <c r="D9536" t="e">
        <f>INDEX(Sheet3!$D$1:$D$126,MATCH(DF!F9536,Sheet3!$C$1:$C$126,0))</f>
        <v>#N/A</v>
      </c>
      <c r="E9536" t="e">
        <f>INDEX(Sheet3!$E$1:$E$126,MATCH(DF!F9536,Sheet3!$C$1:$C$126,0))</f>
        <v>#N/A</v>
      </c>
      <c r="F9536" t="s">
        <v>14735</v>
      </c>
      <c r="G9536">
        <v>4.0999999999999996</v>
      </c>
      <c r="H9536">
        <v>227</v>
      </c>
      <c r="I9536">
        <v>57.51</v>
      </c>
      <c r="J9536" t="s">
        <v>15343</v>
      </c>
      <c r="K9536" t="s">
        <v>15374</v>
      </c>
      <c r="L9536" t="e">
        <f>VLOOKUP(F9536,Sheet3!$B$2:$H$126,7,0)</f>
        <v>#N/A</v>
      </c>
    </row>
    <row r="9537" spans="1:12" hidden="1" x14ac:dyDescent="0.2">
      <c r="A9537" t="s">
        <v>7491</v>
      </c>
      <c r="B9537" t="s">
        <v>10944</v>
      </c>
      <c r="C9537" t="s">
        <v>11000</v>
      </c>
      <c r="D9537" t="e">
        <f>INDEX(Sheet3!$D$1:$D$126,MATCH(DF!F9537,Sheet3!$C$1:$C$126,0))</f>
        <v>#N/A</v>
      </c>
      <c r="E9537" t="e">
        <f>INDEX(Sheet3!$E$1:$E$126,MATCH(DF!F9537,Sheet3!$C$1:$C$126,0))</f>
        <v>#N/A</v>
      </c>
      <c r="F9537" t="s">
        <v>14681</v>
      </c>
      <c r="G9537">
        <v>3.6</v>
      </c>
      <c r="H9537">
        <v>229</v>
      </c>
      <c r="I9537">
        <v>7.77</v>
      </c>
      <c r="J9537" t="s">
        <v>15355</v>
      </c>
      <c r="K9537" t="s">
        <v>15374</v>
      </c>
      <c r="L9537" t="e">
        <f>VLOOKUP(F9537,Sheet3!$B$2:$H$126,7,0)</f>
        <v>#N/A</v>
      </c>
    </row>
    <row r="9538" spans="1:12" hidden="1" x14ac:dyDescent="0.2">
      <c r="A9538" t="s">
        <v>7492</v>
      </c>
      <c r="B9538" t="s">
        <v>10944</v>
      </c>
      <c r="C9538" t="s">
        <v>11632</v>
      </c>
      <c r="D9538" t="e">
        <f>INDEX(Sheet3!$D$1:$D$126,MATCH(DF!F9538,Sheet3!$C$1:$C$126,0))</f>
        <v>#N/A</v>
      </c>
      <c r="E9538" t="e">
        <f>INDEX(Sheet3!$E$1:$E$126,MATCH(DF!F9538,Sheet3!$C$1:$C$126,0))</f>
        <v>#N/A</v>
      </c>
      <c r="F9538" t="s">
        <v>14642</v>
      </c>
      <c r="G9538">
        <v>4.0999999999999996</v>
      </c>
      <c r="H9538">
        <v>229</v>
      </c>
      <c r="I9538">
        <v>19.989999999999998</v>
      </c>
      <c r="J9538" t="s">
        <v>15345</v>
      </c>
      <c r="K9538" t="s">
        <v>15374</v>
      </c>
      <c r="L9538" t="e">
        <f>VLOOKUP(F9538,Sheet3!$B$2:$H$126,7,0)</f>
        <v>#N/A</v>
      </c>
    </row>
    <row r="9539" spans="1:12" hidden="1" x14ac:dyDescent="0.2">
      <c r="A9539" t="s">
        <v>7493</v>
      </c>
      <c r="B9539" t="s">
        <v>10950</v>
      </c>
      <c r="C9539" t="s">
        <v>11617</v>
      </c>
      <c r="D9539" t="e">
        <f>INDEX(Sheet3!$D$1:$D$126,MATCH(DF!F9539,Sheet3!$C$1:$C$126,0))</f>
        <v>#N/A</v>
      </c>
      <c r="E9539" t="e">
        <f>INDEX(Sheet3!$E$1:$E$126,MATCH(DF!F9539,Sheet3!$C$1:$C$126,0))</f>
        <v>#N/A</v>
      </c>
      <c r="F9539" t="s">
        <v>14790</v>
      </c>
      <c r="G9539">
        <v>4</v>
      </c>
      <c r="H9539">
        <v>232</v>
      </c>
      <c r="I9539">
        <v>24.5</v>
      </c>
      <c r="J9539" t="s">
        <v>15340</v>
      </c>
      <c r="K9539" t="s">
        <v>15374</v>
      </c>
      <c r="L9539" t="e">
        <f>VLOOKUP(F9539,Sheet3!$B$2:$H$126,7,0)</f>
        <v>#N/A</v>
      </c>
    </row>
    <row r="9540" spans="1:12" hidden="1" x14ac:dyDescent="0.2">
      <c r="A9540" t="s">
        <v>7494</v>
      </c>
      <c r="B9540" t="s">
        <v>10944</v>
      </c>
      <c r="C9540" t="s">
        <v>11622</v>
      </c>
      <c r="D9540" t="e">
        <f>INDEX(Sheet3!$D$1:$D$126,MATCH(DF!F9540,Sheet3!$C$1:$C$126,0))</f>
        <v>#N/A</v>
      </c>
      <c r="E9540" t="e">
        <f>INDEX(Sheet3!$E$1:$E$126,MATCH(DF!F9540,Sheet3!$C$1:$C$126,0))</f>
        <v>#N/A</v>
      </c>
      <c r="F9540" t="s">
        <v>12370</v>
      </c>
      <c r="G9540">
        <v>4.2</v>
      </c>
      <c r="H9540">
        <v>232</v>
      </c>
      <c r="I9540">
        <v>13.15</v>
      </c>
      <c r="J9540" t="s">
        <v>15342</v>
      </c>
      <c r="K9540" t="s">
        <v>15374</v>
      </c>
      <c r="L9540" t="e">
        <f>VLOOKUP(F9540,Sheet3!$B$2:$H$126,7,0)</f>
        <v>#N/A</v>
      </c>
    </row>
    <row r="9541" spans="1:12" hidden="1" x14ac:dyDescent="0.2">
      <c r="A9541" t="s">
        <v>7495</v>
      </c>
      <c r="B9541" t="s">
        <v>10950</v>
      </c>
      <c r="C9541" t="s">
        <v>11617</v>
      </c>
      <c r="D9541" t="e">
        <f>INDEX(Sheet3!$D$1:$D$126,MATCH(DF!F9541,Sheet3!$C$1:$C$126,0))</f>
        <v>#N/A</v>
      </c>
      <c r="E9541" t="e">
        <f>INDEX(Sheet3!$E$1:$E$126,MATCH(DF!F9541,Sheet3!$C$1:$C$126,0))</f>
        <v>#N/A</v>
      </c>
      <c r="F9541" t="s">
        <v>14791</v>
      </c>
      <c r="G9541">
        <v>3.8</v>
      </c>
      <c r="H9541">
        <v>232</v>
      </c>
      <c r="I9541">
        <v>14.9</v>
      </c>
      <c r="J9541" t="s">
        <v>15355</v>
      </c>
      <c r="K9541" t="s">
        <v>15374</v>
      </c>
      <c r="L9541" t="e">
        <f>VLOOKUP(F9541,Sheet3!$B$2:$H$126,7,0)</f>
        <v>#N/A</v>
      </c>
    </row>
    <row r="9542" spans="1:12" hidden="1" x14ac:dyDescent="0.2">
      <c r="A9542" t="s">
        <v>7496</v>
      </c>
      <c r="B9542" t="s">
        <v>10943</v>
      </c>
      <c r="C9542" t="s">
        <v>11652</v>
      </c>
      <c r="D9542" t="e">
        <f>INDEX(Sheet3!$D$1:$D$126,MATCH(DF!F9542,Sheet3!$C$1:$C$126,0))</f>
        <v>#N/A</v>
      </c>
      <c r="E9542" t="e">
        <f>INDEX(Sheet3!$E$1:$E$126,MATCH(DF!F9542,Sheet3!$C$1:$C$126,0))</f>
        <v>#N/A</v>
      </c>
      <c r="F9542" t="s">
        <v>14731</v>
      </c>
      <c r="G9542">
        <v>4.0999999999999996</v>
      </c>
      <c r="H9542">
        <v>233</v>
      </c>
      <c r="I9542">
        <v>42</v>
      </c>
      <c r="J9542" t="s">
        <v>15355</v>
      </c>
      <c r="K9542" t="s">
        <v>15374</v>
      </c>
      <c r="L9542" t="e">
        <f>VLOOKUP(F9542,Sheet3!$B$2:$H$126,7,0)</f>
        <v>#N/A</v>
      </c>
    </row>
    <row r="9543" spans="1:12" hidden="1" x14ac:dyDescent="0.2">
      <c r="A9543" t="s">
        <v>7201</v>
      </c>
      <c r="B9543" t="s">
        <v>10943</v>
      </c>
      <c r="C9543" t="s">
        <v>11618</v>
      </c>
      <c r="D9543" t="e">
        <f>INDEX(Sheet3!$D$1:$D$126,MATCH(DF!F9543,Sheet3!$C$1:$C$126,0))</f>
        <v>#N/A</v>
      </c>
      <c r="E9543" t="e">
        <f>INDEX(Sheet3!$E$1:$E$126,MATCH(DF!F9543,Sheet3!$C$1:$C$126,0))</f>
        <v>#N/A</v>
      </c>
      <c r="F9543" t="s">
        <v>14704</v>
      </c>
      <c r="G9543">
        <v>3.8</v>
      </c>
      <c r="H9543">
        <v>234</v>
      </c>
      <c r="I9543">
        <v>30.95</v>
      </c>
      <c r="J9543" t="s">
        <v>15355</v>
      </c>
      <c r="K9543" t="s">
        <v>15374</v>
      </c>
      <c r="L9543" t="e">
        <f>VLOOKUP(F9543,Sheet3!$B$2:$H$126,7,0)</f>
        <v>#N/A</v>
      </c>
    </row>
    <row r="9544" spans="1:12" hidden="1" x14ac:dyDescent="0.2">
      <c r="A9544" t="s">
        <v>7497</v>
      </c>
      <c r="B9544" t="s">
        <v>10943</v>
      </c>
      <c r="C9544" t="s">
        <v>11618</v>
      </c>
      <c r="D9544" t="e">
        <f>INDEX(Sheet3!$D$1:$D$126,MATCH(DF!F9544,Sheet3!$C$1:$C$126,0))</f>
        <v>#N/A</v>
      </c>
      <c r="E9544" t="e">
        <f>INDEX(Sheet3!$E$1:$E$126,MATCH(DF!F9544,Sheet3!$C$1:$C$126,0))</f>
        <v>#N/A</v>
      </c>
      <c r="F9544" t="s">
        <v>14697</v>
      </c>
      <c r="G9544">
        <v>4.5</v>
      </c>
      <c r="H9544">
        <v>234</v>
      </c>
      <c r="I9544">
        <v>184.23</v>
      </c>
      <c r="J9544" t="s">
        <v>15350</v>
      </c>
      <c r="K9544" t="s">
        <v>15374</v>
      </c>
      <c r="L9544" t="e">
        <f>VLOOKUP(F9544,Sheet3!$B$2:$H$126,7,0)</f>
        <v>#N/A</v>
      </c>
    </row>
    <row r="9545" spans="1:12" hidden="1" x14ac:dyDescent="0.2">
      <c r="A9545" t="s">
        <v>7202</v>
      </c>
      <c r="B9545" t="s">
        <v>10957</v>
      </c>
      <c r="C9545" t="s">
        <v>11404</v>
      </c>
      <c r="D9545" t="e">
        <f>INDEX(Sheet3!$D$1:$D$126,MATCH(DF!F9545,Sheet3!$C$1:$C$126,0))</f>
        <v>#N/A</v>
      </c>
      <c r="E9545" t="e">
        <f>INDEX(Sheet3!$E$1:$E$126,MATCH(DF!F9545,Sheet3!$C$1:$C$126,0))</f>
        <v>#N/A</v>
      </c>
      <c r="F9545" t="s">
        <v>14792</v>
      </c>
      <c r="G9545">
        <v>3.9</v>
      </c>
      <c r="H9545">
        <v>235</v>
      </c>
      <c r="I9545">
        <v>21</v>
      </c>
      <c r="J9545" t="s">
        <v>15355</v>
      </c>
      <c r="K9545" t="s">
        <v>15374</v>
      </c>
      <c r="L9545" t="e">
        <f>VLOOKUP(F9545,Sheet3!$B$2:$H$126,7,0)</f>
        <v>#N/A</v>
      </c>
    </row>
    <row r="9546" spans="1:12" hidden="1" x14ac:dyDescent="0.2">
      <c r="A9546" t="s">
        <v>7498</v>
      </c>
      <c r="B9546" t="s">
        <v>10944</v>
      </c>
      <c r="C9546" t="s">
        <v>11635</v>
      </c>
      <c r="D9546" t="e">
        <f>INDEX(Sheet3!$D$1:$D$126,MATCH(DF!F9546,Sheet3!$C$1:$C$126,0))</f>
        <v>#N/A</v>
      </c>
      <c r="E9546" t="e">
        <f>INDEX(Sheet3!$E$1:$E$126,MATCH(DF!F9546,Sheet3!$C$1:$C$126,0))</f>
        <v>#N/A</v>
      </c>
      <c r="F9546" t="s">
        <v>13569</v>
      </c>
      <c r="G9546">
        <v>3.6</v>
      </c>
      <c r="H9546">
        <v>236</v>
      </c>
      <c r="I9546">
        <v>11.9</v>
      </c>
      <c r="J9546" t="s">
        <v>15355</v>
      </c>
      <c r="K9546" t="s">
        <v>15374</v>
      </c>
      <c r="L9546" t="e">
        <f>VLOOKUP(F9546,Sheet3!$B$2:$H$126,7,0)</f>
        <v>#N/A</v>
      </c>
    </row>
    <row r="9547" spans="1:12" hidden="1" x14ac:dyDescent="0.2">
      <c r="A9547" t="s">
        <v>7499</v>
      </c>
      <c r="B9547" t="s">
        <v>10943</v>
      </c>
      <c r="C9547" t="s">
        <v>11618</v>
      </c>
      <c r="D9547" t="e">
        <f>INDEX(Sheet3!$D$1:$D$126,MATCH(DF!F9547,Sheet3!$C$1:$C$126,0))</f>
        <v>#N/A</v>
      </c>
      <c r="E9547" t="e">
        <f>INDEX(Sheet3!$E$1:$E$126,MATCH(DF!F9547,Sheet3!$C$1:$C$126,0))</f>
        <v>#N/A</v>
      </c>
      <c r="F9547" t="s">
        <v>14736</v>
      </c>
      <c r="G9547">
        <v>4</v>
      </c>
      <c r="H9547">
        <v>237</v>
      </c>
      <c r="I9547">
        <v>55.85</v>
      </c>
      <c r="J9547" t="s">
        <v>15355</v>
      </c>
      <c r="K9547" t="s">
        <v>15374</v>
      </c>
      <c r="L9547" t="e">
        <f>VLOOKUP(F9547,Sheet3!$B$2:$H$126,7,0)</f>
        <v>#N/A</v>
      </c>
    </row>
    <row r="9548" spans="1:12" hidden="1" x14ac:dyDescent="0.2">
      <c r="A9548" t="s">
        <v>7500</v>
      </c>
      <c r="B9548" t="s">
        <v>10943</v>
      </c>
      <c r="C9548" t="s">
        <v>11630</v>
      </c>
      <c r="D9548" t="e">
        <f>INDEX(Sheet3!$D$1:$D$126,MATCH(DF!F9548,Sheet3!$C$1:$C$126,0))</f>
        <v>#N/A</v>
      </c>
      <c r="E9548" t="e">
        <f>INDEX(Sheet3!$E$1:$E$126,MATCH(DF!F9548,Sheet3!$C$1:$C$126,0))</f>
        <v>#N/A</v>
      </c>
      <c r="F9548" t="s">
        <v>14793</v>
      </c>
      <c r="G9548">
        <v>3.9</v>
      </c>
      <c r="H9548">
        <v>238</v>
      </c>
      <c r="I9548">
        <v>14.95</v>
      </c>
      <c r="J9548" t="s">
        <v>15355</v>
      </c>
      <c r="K9548" t="s">
        <v>15374</v>
      </c>
      <c r="L9548" t="e">
        <f>VLOOKUP(F9548,Sheet3!$B$2:$H$126,7,0)</f>
        <v>#N/A</v>
      </c>
    </row>
    <row r="9549" spans="1:12" hidden="1" x14ac:dyDescent="0.2">
      <c r="A9549" t="s">
        <v>7501</v>
      </c>
      <c r="B9549" t="s">
        <v>10944</v>
      </c>
      <c r="C9549" t="s">
        <v>11000</v>
      </c>
      <c r="D9549" t="e">
        <f>INDEX(Sheet3!$D$1:$D$126,MATCH(DF!F9549,Sheet3!$C$1:$C$126,0))</f>
        <v>#N/A</v>
      </c>
      <c r="E9549" t="e">
        <f>INDEX(Sheet3!$E$1:$E$126,MATCH(DF!F9549,Sheet3!$C$1:$C$126,0))</f>
        <v>#N/A</v>
      </c>
      <c r="F9549" t="s">
        <v>14794</v>
      </c>
      <c r="G9549">
        <v>3.6</v>
      </c>
      <c r="H9549">
        <v>242</v>
      </c>
      <c r="I9549">
        <v>9.2899999999999991</v>
      </c>
      <c r="J9549" t="s">
        <v>15355</v>
      </c>
      <c r="K9549" t="s">
        <v>15374</v>
      </c>
      <c r="L9549" t="e">
        <f>VLOOKUP(F9549,Sheet3!$B$2:$H$126,7,0)</f>
        <v>#N/A</v>
      </c>
    </row>
    <row r="9550" spans="1:12" hidden="1" x14ac:dyDescent="0.2">
      <c r="A9550" t="s">
        <v>7502</v>
      </c>
      <c r="B9550" t="s">
        <v>10943</v>
      </c>
      <c r="C9550" t="s">
        <v>11618</v>
      </c>
      <c r="D9550" t="e">
        <f>INDEX(Sheet3!$D$1:$D$126,MATCH(DF!F9550,Sheet3!$C$1:$C$126,0))</f>
        <v>#N/A</v>
      </c>
      <c r="E9550" t="e">
        <f>INDEX(Sheet3!$E$1:$E$126,MATCH(DF!F9550,Sheet3!$C$1:$C$126,0))</f>
        <v>#N/A</v>
      </c>
      <c r="F9550" t="s">
        <v>14795</v>
      </c>
      <c r="G9550">
        <v>4</v>
      </c>
      <c r="H9550">
        <v>242</v>
      </c>
      <c r="I9550">
        <v>38.5</v>
      </c>
      <c r="J9550" t="s">
        <v>15355</v>
      </c>
      <c r="K9550" t="s">
        <v>15374</v>
      </c>
      <c r="L9550" t="e">
        <f>VLOOKUP(F9550,Sheet3!$B$2:$H$126,7,0)</f>
        <v>#N/A</v>
      </c>
    </row>
    <row r="9551" spans="1:12" hidden="1" x14ac:dyDescent="0.2">
      <c r="A9551" t="s">
        <v>7257</v>
      </c>
      <c r="B9551" t="s">
        <v>10944</v>
      </c>
      <c r="C9551" t="s">
        <v>11401</v>
      </c>
      <c r="D9551" t="e">
        <f>INDEX(Sheet3!$D$1:$D$126,MATCH(DF!F9551,Sheet3!$C$1:$C$126,0))</f>
        <v>#N/A</v>
      </c>
      <c r="E9551" t="e">
        <f>INDEX(Sheet3!$E$1:$E$126,MATCH(DF!F9551,Sheet3!$C$1:$C$126,0))</f>
        <v>#N/A</v>
      </c>
      <c r="F9551" t="s">
        <v>12655</v>
      </c>
      <c r="G9551">
        <v>3.7</v>
      </c>
      <c r="H9551">
        <v>244</v>
      </c>
      <c r="I9551">
        <v>22.9</v>
      </c>
      <c r="J9551" t="s">
        <v>15355</v>
      </c>
      <c r="K9551" t="s">
        <v>15374</v>
      </c>
      <c r="L9551" t="e">
        <f>VLOOKUP(F9551,Sheet3!$B$2:$H$126,7,0)</f>
        <v>#N/A</v>
      </c>
    </row>
    <row r="9552" spans="1:12" hidden="1" x14ac:dyDescent="0.2">
      <c r="A9552" t="s">
        <v>7503</v>
      </c>
      <c r="B9552" t="s">
        <v>10943</v>
      </c>
      <c r="C9552" t="s">
        <v>11047</v>
      </c>
      <c r="D9552" t="e">
        <f>INDEX(Sheet3!$D$1:$D$126,MATCH(DF!F9552,Sheet3!$C$1:$C$126,0))</f>
        <v>#N/A</v>
      </c>
      <c r="E9552" t="e">
        <f>INDEX(Sheet3!$E$1:$E$126,MATCH(DF!F9552,Sheet3!$C$1:$C$126,0))</f>
        <v>#N/A</v>
      </c>
      <c r="F9552" t="s">
        <v>14601</v>
      </c>
      <c r="G9552">
        <v>3.7</v>
      </c>
      <c r="H9552">
        <v>246</v>
      </c>
      <c r="I9552">
        <v>7.45</v>
      </c>
      <c r="J9552" t="s">
        <v>15345</v>
      </c>
      <c r="K9552" t="s">
        <v>15374</v>
      </c>
      <c r="L9552" t="e">
        <f>VLOOKUP(F9552,Sheet3!$B$2:$H$126,7,0)</f>
        <v>#N/A</v>
      </c>
    </row>
    <row r="9553" spans="1:12" hidden="1" x14ac:dyDescent="0.2">
      <c r="A9553" t="s">
        <v>7504</v>
      </c>
      <c r="B9553" t="s">
        <v>10944</v>
      </c>
      <c r="C9553" t="s">
        <v>11628</v>
      </c>
      <c r="D9553" t="e">
        <f>INDEX(Sheet3!$D$1:$D$126,MATCH(DF!F9553,Sheet3!$C$1:$C$126,0))</f>
        <v>#N/A</v>
      </c>
      <c r="E9553" t="e">
        <f>INDEX(Sheet3!$E$1:$E$126,MATCH(DF!F9553,Sheet3!$C$1:$C$126,0))</f>
        <v>#N/A</v>
      </c>
      <c r="F9553" t="s">
        <v>14659</v>
      </c>
      <c r="G9553">
        <v>4.0999999999999996</v>
      </c>
      <c r="H9553">
        <v>246</v>
      </c>
      <c r="I9553">
        <v>57.28</v>
      </c>
      <c r="J9553" t="s">
        <v>15343</v>
      </c>
      <c r="K9553" t="s">
        <v>15374</v>
      </c>
      <c r="L9553" t="e">
        <f>VLOOKUP(F9553,Sheet3!$B$2:$H$126,7,0)</f>
        <v>#N/A</v>
      </c>
    </row>
    <row r="9554" spans="1:12" hidden="1" x14ac:dyDescent="0.2">
      <c r="A9554" t="s">
        <v>7505</v>
      </c>
      <c r="B9554" t="s">
        <v>10957</v>
      </c>
      <c r="C9554" t="s">
        <v>11404</v>
      </c>
      <c r="D9554" t="e">
        <f>INDEX(Sheet3!$D$1:$D$126,MATCH(DF!F9554,Sheet3!$C$1:$C$126,0))</f>
        <v>#N/A</v>
      </c>
      <c r="E9554" t="e">
        <f>INDEX(Sheet3!$E$1:$E$126,MATCH(DF!F9554,Sheet3!$C$1:$C$126,0))</f>
        <v>#N/A</v>
      </c>
      <c r="F9554" t="s">
        <v>14796</v>
      </c>
      <c r="G9554">
        <v>3.5</v>
      </c>
      <c r="H9554">
        <v>248</v>
      </c>
      <c r="I9554">
        <v>11.49</v>
      </c>
      <c r="J9554" t="s">
        <v>15355</v>
      </c>
      <c r="K9554" t="s">
        <v>15374</v>
      </c>
      <c r="L9554" t="e">
        <f>VLOOKUP(F9554,Sheet3!$B$2:$H$126,7,0)</f>
        <v>#N/A</v>
      </c>
    </row>
    <row r="9555" spans="1:12" hidden="1" x14ac:dyDescent="0.2">
      <c r="A9555" t="s">
        <v>7506</v>
      </c>
      <c r="B9555" t="s">
        <v>10943</v>
      </c>
      <c r="C9555" t="s">
        <v>11618</v>
      </c>
      <c r="D9555" t="e">
        <f>INDEX(Sheet3!$D$1:$D$126,MATCH(DF!F9555,Sheet3!$C$1:$C$126,0))</f>
        <v>#N/A</v>
      </c>
      <c r="E9555" t="e">
        <f>INDEX(Sheet3!$E$1:$E$126,MATCH(DF!F9555,Sheet3!$C$1:$C$126,0))</f>
        <v>#N/A</v>
      </c>
      <c r="F9555" t="s">
        <v>14654</v>
      </c>
      <c r="G9555">
        <v>4.0999999999999996</v>
      </c>
      <c r="H9555">
        <v>249</v>
      </c>
      <c r="I9555">
        <v>79.900000000000006</v>
      </c>
      <c r="J9555" t="s">
        <v>15346</v>
      </c>
      <c r="K9555" t="s">
        <v>15374</v>
      </c>
      <c r="L9555" t="e">
        <f>VLOOKUP(F9555,Sheet3!$B$2:$H$126,7,0)</f>
        <v>#N/A</v>
      </c>
    </row>
    <row r="9556" spans="1:12" hidden="1" x14ac:dyDescent="0.2">
      <c r="A9556" t="s">
        <v>7507</v>
      </c>
      <c r="B9556" t="s">
        <v>10957</v>
      </c>
      <c r="C9556" t="s">
        <v>11404</v>
      </c>
      <c r="D9556" t="e">
        <f>INDEX(Sheet3!$D$1:$D$126,MATCH(DF!F9556,Sheet3!$C$1:$C$126,0))</f>
        <v>#N/A</v>
      </c>
      <c r="E9556" t="e">
        <f>INDEX(Sheet3!$E$1:$E$126,MATCH(DF!F9556,Sheet3!$C$1:$C$126,0))</f>
        <v>#N/A</v>
      </c>
      <c r="F9556" t="s">
        <v>14797</v>
      </c>
      <c r="G9556">
        <v>3.2</v>
      </c>
      <c r="H9556">
        <v>249</v>
      </c>
      <c r="I9556">
        <v>7.79</v>
      </c>
      <c r="J9556" t="s">
        <v>15355</v>
      </c>
      <c r="K9556" t="s">
        <v>15374</v>
      </c>
      <c r="L9556" t="e">
        <f>VLOOKUP(F9556,Sheet3!$B$2:$H$126,7,0)</f>
        <v>#N/A</v>
      </c>
    </row>
    <row r="9557" spans="1:12" hidden="1" x14ac:dyDescent="0.2">
      <c r="A9557" t="s">
        <v>7508</v>
      </c>
      <c r="B9557" t="s">
        <v>10945</v>
      </c>
      <c r="C9557" t="s">
        <v>11219</v>
      </c>
      <c r="D9557" t="e">
        <f>INDEX(Sheet3!$D$1:$D$126,MATCH(DF!F9557,Sheet3!$C$1:$C$126,0))</f>
        <v>#N/A</v>
      </c>
      <c r="E9557" t="e">
        <f>INDEX(Sheet3!$E$1:$E$126,MATCH(DF!F9557,Sheet3!$C$1:$C$126,0))</f>
        <v>#N/A</v>
      </c>
      <c r="F9557" t="s">
        <v>14682</v>
      </c>
      <c r="G9557">
        <v>3.5</v>
      </c>
      <c r="H9557">
        <v>251</v>
      </c>
      <c r="I9557">
        <v>13.2</v>
      </c>
      <c r="J9557" t="s">
        <v>15355</v>
      </c>
      <c r="K9557" t="s">
        <v>15374</v>
      </c>
      <c r="L9557" t="e">
        <f>VLOOKUP(F9557,Sheet3!$B$2:$H$126,7,0)</f>
        <v>#N/A</v>
      </c>
    </row>
    <row r="9558" spans="1:12" hidden="1" x14ac:dyDescent="0.2">
      <c r="A9558" t="s">
        <v>7509</v>
      </c>
      <c r="B9558" t="s">
        <v>10973</v>
      </c>
      <c r="C9558" t="s">
        <v>11627</v>
      </c>
      <c r="D9558" t="e">
        <f>INDEX(Sheet3!$D$1:$D$126,MATCH(DF!F9558,Sheet3!$C$1:$C$126,0))</f>
        <v>#N/A</v>
      </c>
      <c r="E9558" t="e">
        <f>INDEX(Sheet3!$E$1:$E$126,MATCH(DF!F9558,Sheet3!$C$1:$C$126,0))</f>
        <v>#N/A</v>
      </c>
      <c r="F9558" t="s">
        <v>14798</v>
      </c>
      <c r="G9558">
        <v>3.9</v>
      </c>
      <c r="H9558">
        <v>251</v>
      </c>
      <c r="I9558">
        <v>28.86</v>
      </c>
      <c r="J9558" t="s">
        <v>15355</v>
      </c>
      <c r="K9558" t="s">
        <v>15374</v>
      </c>
      <c r="L9558" t="e">
        <f>VLOOKUP(F9558,Sheet3!$B$2:$H$126,7,0)</f>
        <v>#N/A</v>
      </c>
    </row>
    <row r="9559" spans="1:12" hidden="1" x14ac:dyDescent="0.2">
      <c r="A9559" t="s">
        <v>7510</v>
      </c>
      <c r="B9559" t="s">
        <v>10950</v>
      </c>
      <c r="C9559" t="s">
        <v>11617</v>
      </c>
      <c r="D9559" t="e">
        <f>INDEX(Sheet3!$D$1:$D$126,MATCH(DF!F9559,Sheet3!$C$1:$C$126,0))</f>
        <v>#N/A</v>
      </c>
      <c r="E9559" t="e">
        <f>INDEX(Sheet3!$E$1:$E$126,MATCH(DF!F9559,Sheet3!$C$1:$C$126,0))</f>
        <v>#N/A</v>
      </c>
      <c r="F9559" t="s">
        <v>14790</v>
      </c>
      <c r="G9559">
        <v>3.8</v>
      </c>
      <c r="H9559">
        <v>251</v>
      </c>
      <c r="I9559">
        <v>12.95</v>
      </c>
      <c r="J9559" t="s">
        <v>15342</v>
      </c>
      <c r="K9559" t="s">
        <v>15374</v>
      </c>
      <c r="L9559" t="e">
        <f>VLOOKUP(F9559,Sheet3!$B$2:$H$126,7,0)</f>
        <v>#N/A</v>
      </c>
    </row>
    <row r="9560" spans="1:12" hidden="1" x14ac:dyDescent="0.2">
      <c r="A9560" t="s">
        <v>7196</v>
      </c>
      <c r="B9560" t="s">
        <v>10943</v>
      </c>
      <c r="C9560" t="s">
        <v>11618</v>
      </c>
      <c r="D9560" t="e">
        <f>INDEX(Sheet3!$D$1:$D$126,MATCH(DF!F9560,Sheet3!$C$1:$C$126,0))</f>
        <v>#N/A</v>
      </c>
      <c r="E9560" t="e">
        <f>INDEX(Sheet3!$E$1:$E$126,MATCH(DF!F9560,Sheet3!$C$1:$C$126,0))</f>
        <v>#N/A</v>
      </c>
      <c r="F9560" t="s">
        <v>14684</v>
      </c>
      <c r="G9560">
        <v>4</v>
      </c>
      <c r="H9560">
        <v>252</v>
      </c>
      <c r="I9560">
        <v>39.9</v>
      </c>
      <c r="J9560" t="s">
        <v>15355</v>
      </c>
      <c r="K9560" t="s">
        <v>15374</v>
      </c>
      <c r="L9560" t="e">
        <f>VLOOKUP(F9560,Sheet3!$B$2:$H$126,7,0)</f>
        <v>#N/A</v>
      </c>
    </row>
    <row r="9561" spans="1:12" hidden="1" x14ac:dyDescent="0.2">
      <c r="A9561" t="s">
        <v>7511</v>
      </c>
      <c r="B9561" t="s">
        <v>10944</v>
      </c>
      <c r="C9561" t="s">
        <v>10994</v>
      </c>
      <c r="D9561" t="e">
        <f>INDEX(Sheet3!$D$1:$D$126,MATCH(DF!F9561,Sheet3!$C$1:$C$126,0))</f>
        <v>#N/A</v>
      </c>
      <c r="E9561" t="e">
        <f>INDEX(Sheet3!$E$1:$E$126,MATCH(DF!F9561,Sheet3!$C$1:$C$126,0))</f>
        <v>#N/A</v>
      </c>
      <c r="F9561" t="s">
        <v>14799</v>
      </c>
      <c r="G9561">
        <v>3.7</v>
      </c>
      <c r="H9561">
        <v>253</v>
      </c>
      <c r="I9561">
        <v>7.45</v>
      </c>
      <c r="J9561" t="s">
        <v>15355</v>
      </c>
      <c r="K9561" t="s">
        <v>15374</v>
      </c>
      <c r="L9561" t="e">
        <f>VLOOKUP(F9561,Sheet3!$B$2:$H$126,7,0)</f>
        <v>#N/A</v>
      </c>
    </row>
    <row r="9562" spans="1:12" hidden="1" x14ac:dyDescent="0.2">
      <c r="A9562" t="s">
        <v>7512</v>
      </c>
      <c r="B9562" t="s">
        <v>10943</v>
      </c>
      <c r="C9562" t="s">
        <v>11618</v>
      </c>
      <c r="D9562" t="e">
        <f>INDEX(Sheet3!$D$1:$D$126,MATCH(DF!F9562,Sheet3!$C$1:$C$126,0))</f>
        <v>#N/A</v>
      </c>
      <c r="E9562" t="e">
        <f>INDEX(Sheet3!$E$1:$E$126,MATCH(DF!F9562,Sheet3!$C$1:$C$126,0))</f>
        <v>#N/A</v>
      </c>
      <c r="F9562" t="s">
        <v>14729</v>
      </c>
      <c r="G9562">
        <v>3.8</v>
      </c>
      <c r="H9562">
        <v>253</v>
      </c>
      <c r="I9562">
        <v>36.9</v>
      </c>
      <c r="J9562" t="s">
        <v>15355</v>
      </c>
      <c r="K9562" t="s">
        <v>15374</v>
      </c>
      <c r="L9562" t="e">
        <f>VLOOKUP(F9562,Sheet3!$B$2:$H$126,7,0)</f>
        <v>#N/A</v>
      </c>
    </row>
    <row r="9563" spans="1:12" hidden="1" x14ac:dyDescent="0.2">
      <c r="A9563" t="s">
        <v>7513</v>
      </c>
      <c r="B9563" t="s">
        <v>10943</v>
      </c>
      <c r="C9563" t="s">
        <v>11616</v>
      </c>
      <c r="D9563" t="e">
        <f>INDEX(Sheet3!$D$1:$D$126,MATCH(DF!F9563,Sheet3!$C$1:$C$126,0))</f>
        <v>#N/A</v>
      </c>
      <c r="E9563" t="e">
        <f>INDEX(Sheet3!$E$1:$E$126,MATCH(DF!F9563,Sheet3!$C$1:$C$126,0))</f>
        <v>#N/A</v>
      </c>
      <c r="F9563" t="s">
        <v>14612</v>
      </c>
      <c r="G9563">
        <v>3.9</v>
      </c>
      <c r="H9563">
        <v>254</v>
      </c>
      <c r="I9563">
        <v>34.950000000000003</v>
      </c>
      <c r="J9563" t="s">
        <v>15355</v>
      </c>
      <c r="K9563" t="s">
        <v>15374</v>
      </c>
      <c r="L9563" t="e">
        <f>VLOOKUP(F9563,Sheet3!$B$2:$H$126,7,0)</f>
        <v>#N/A</v>
      </c>
    </row>
    <row r="9564" spans="1:12" hidden="1" x14ac:dyDescent="0.2">
      <c r="A9564" t="s">
        <v>7514</v>
      </c>
      <c r="B9564" t="s">
        <v>10944</v>
      </c>
      <c r="C9564" t="s">
        <v>11000</v>
      </c>
      <c r="D9564" t="e">
        <f>INDEX(Sheet3!$D$1:$D$126,MATCH(DF!F9564,Sheet3!$C$1:$C$126,0))</f>
        <v>#N/A</v>
      </c>
      <c r="E9564" t="e">
        <f>INDEX(Sheet3!$E$1:$E$126,MATCH(DF!F9564,Sheet3!$C$1:$C$126,0))</f>
        <v>#N/A</v>
      </c>
      <c r="F9564" t="s">
        <v>12835</v>
      </c>
      <c r="G9564">
        <v>3.6</v>
      </c>
      <c r="H9564">
        <v>256</v>
      </c>
      <c r="I9564">
        <v>8.5299999999999994</v>
      </c>
      <c r="J9564" t="s">
        <v>15355</v>
      </c>
      <c r="K9564" t="s">
        <v>15374</v>
      </c>
      <c r="L9564" t="e">
        <f>VLOOKUP(F9564,Sheet3!$B$2:$H$126,7,0)</f>
        <v>#N/A</v>
      </c>
    </row>
    <row r="9565" spans="1:12" hidden="1" x14ac:dyDescent="0.2">
      <c r="A9565" t="s">
        <v>7515</v>
      </c>
      <c r="B9565" t="s">
        <v>10943</v>
      </c>
      <c r="C9565" t="s">
        <v>11653</v>
      </c>
      <c r="D9565" t="e">
        <f>INDEX(Sheet3!$D$1:$D$126,MATCH(DF!F9565,Sheet3!$C$1:$C$126,0))</f>
        <v>#N/A</v>
      </c>
      <c r="E9565" t="e">
        <f>INDEX(Sheet3!$E$1:$E$126,MATCH(DF!F9565,Sheet3!$C$1:$C$126,0))</f>
        <v>#N/A</v>
      </c>
      <c r="F9565" t="s">
        <v>14800</v>
      </c>
      <c r="G9565">
        <v>3.7</v>
      </c>
      <c r="H9565">
        <v>257</v>
      </c>
      <c r="I9565">
        <v>29.9</v>
      </c>
      <c r="J9565" t="s">
        <v>15355</v>
      </c>
      <c r="K9565" t="s">
        <v>15374</v>
      </c>
      <c r="L9565" t="e">
        <f>VLOOKUP(F9565,Sheet3!$B$2:$H$126,7,0)</f>
        <v>#N/A</v>
      </c>
    </row>
    <row r="9566" spans="1:12" hidden="1" x14ac:dyDescent="0.2">
      <c r="A9566" t="s">
        <v>7516</v>
      </c>
      <c r="B9566" t="s">
        <v>10950</v>
      </c>
      <c r="C9566" t="s">
        <v>11090</v>
      </c>
      <c r="D9566" t="e">
        <f>INDEX(Sheet3!$D$1:$D$126,MATCH(DF!F9566,Sheet3!$C$1:$C$126,0))</f>
        <v>#N/A</v>
      </c>
      <c r="E9566" t="e">
        <f>INDEX(Sheet3!$E$1:$E$126,MATCH(DF!F9566,Sheet3!$C$1:$C$126,0))</f>
        <v>#N/A</v>
      </c>
      <c r="F9566" t="s">
        <v>12998</v>
      </c>
      <c r="G9566">
        <v>3.5</v>
      </c>
      <c r="H9566">
        <v>257</v>
      </c>
      <c r="I9566">
        <v>4.99</v>
      </c>
      <c r="J9566" t="s">
        <v>15355</v>
      </c>
      <c r="K9566" t="s">
        <v>15374</v>
      </c>
      <c r="L9566" t="e">
        <f>VLOOKUP(F9566,Sheet3!$B$2:$H$126,7,0)</f>
        <v>#N/A</v>
      </c>
    </row>
    <row r="9567" spans="1:12" hidden="1" x14ac:dyDescent="0.2">
      <c r="A9567" t="s">
        <v>7517</v>
      </c>
      <c r="B9567" t="s">
        <v>10944</v>
      </c>
      <c r="C9567" t="s">
        <v>11624</v>
      </c>
      <c r="D9567" t="e">
        <f>INDEX(Sheet3!$D$1:$D$126,MATCH(DF!F9567,Sheet3!$C$1:$C$126,0))</f>
        <v>#N/A</v>
      </c>
      <c r="E9567" t="e">
        <f>INDEX(Sheet3!$E$1:$E$126,MATCH(DF!F9567,Sheet3!$C$1:$C$126,0))</f>
        <v>#N/A</v>
      </c>
      <c r="F9567" t="s">
        <v>13597</v>
      </c>
      <c r="G9567">
        <v>3.8</v>
      </c>
      <c r="H9567">
        <v>258</v>
      </c>
      <c r="I9567">
        <v>8.39</v>
      </c>
      <c r="J9567" t="s">
        <v>15355</v>
      </c>
      <c r="K9567" t="s">
        <v>15374</v>
      </c>
      <c r="L9567" t="e">
        <f>VLOOKUP(F9567,Sheet3!$B$2:$H$126,7,0)</f>
        <v>#N/A</v>
      </c>
    </row>
    <row r="9568" spans="1:12" hidden="1" x14ac:dyDescent="0.2">
      <c r="A9568" t="s">
        <v>7518</v>
      </c>
      <c r="B9568" t="s">
        <v>10943</v>
      </c>
      <c r="C9568" t="s">
        <v>11621</v>
      </c>
      <c r="D9568" t="e">
        <f>INDEX(Sheet3!$D$1:$D$126,MATCH(DF!F9568,Sheet3!$C$1:$C$126,0))</f>
        <v>#N/A</v>
      </c>
      <c r="E9568" t="e">
        <f>INDEX(Sheet3!$E$1:$E$126,MATCH(DF!F9568,Sheet3!$C$1:$C$126,0))</f>
        <v>#N/A</v>
      </c>
      <c r="F9568" t="s">
        <v>14453</v>
      </c>
      <c r="G9568">
        <v>3.8</v>
      </c>
      <c r="H9568">
        <v>259</v>
      </c>
      <c r="I9568">
        <v>11.5</v>
      </c>
      <c r="J9568" t="s">
        <v>15355</v>
      </c>
      <c r="K9568" t="s">
        <v>15374</v>
      </c>
      <c r="L9568" t="e">
        <f>VLOOKUP(F9568,Sheet3!$B$2:$H$126,7,0)</f>
        <v>#N/A</v>
      </c>
    </row>
    <row r="9569" spans="1:12" hidden="1" x14ac:dyDescent="0.2">
      <c r="A9569" t="s">
        <v>7519</v>
      </c>
      <c r="B9569" t="s">
        <v>10943</v>
      </c>
      <c r="C9569" t="s">
        <v>11621</v>
      </c>
      <c r="D9569" t="e">
        <f>INDEX(Sheet3!$D$1:$D$126,MATCH(DF!F9569,Sheet3!$C$1:$C$126,0))</f>
        <v>#N/A</v>
      </c>
      <c r="E9569" t="e">
        <f>INDEX(Sheet3!$E$1:$E$126,MATCH(DF!F9569,Sheet3!$C$1:$C$126,0))</f>
        <v>#N/A</v>
      </c>
      <c r="F9569" t="s">
        <v>14801</v>
      </c>
      <c r="G9569">
        <v>3.8</v>
      </c>
      <c r="H9569">
        <v>260</v>
      </c>
      <c r="I9569">
        <v>16.95</v>
      </c>
      <c r="J9569" t="s">
        <v>15355</v>
      </c>
      <c r="K9569" t="s">
        <v>15374</v>
      </c>
      <c r="L9569" t="e">
        <f>VLOOKUP(F9569,Sheet3!$B$2:$H$126,7,0)</f>
        <v>#N/A</v>
      </c>
    </row>
    <row r="9570" spans="1:12" hidden="1" x14ac:dyDescent="0.2">
      <c r="A9570" t="s">
        <v>7520</v>
      </c>
      <c r="B9570" t="s">
        <v>10943</v>
      </c>
      <c r="C9570" t="s">
        <v>11650</v>
      </c>
      <c r="D9570" t="e">
        <f>INDEX(Sheet3!$D$1:$D$126,MATCH(DF!F9570,Sheet3!$C$1:$C$126,0))</f>
        <v>#N/A</v>
      </c>
      <c r="E9570" t="e">
        <f>INDEX(Sheet3!$E$1:$E$126,MATCH(DF!F9570,Sheet3!$C$1:$C$126,0))</f>
        <v>#N/A</v>
      </c>
      <c r="F9570" t="s">
        <v>14781</v>
      </c>
      <c r="G9570">
        <v>4</v>
      </c>
      <c r="H9570">
        <v>263</v>
      </c>
      <c r="I9570">
        <v>35.81</v>
      </c>
      <c r="J9570" t="s">
        <v>15355</v>
      </c>
      <c r="K9570" t="s">
        <v>15374</v>
      </c>
      <c r="L9570" t="e">
        <f>VLOOKUP(F9570,Sheet3!$B$2:$H$126,7,0)</f>
        <v>#N/A</v>
      </c>
    </row>
    <row r="9571" spans="1:12" hidden="1" x14ac:dyDescent="0.2">
      <c r="A9571" t="s">
        <v>7521</v>
      </c>
      <c r="B9571" t="s">
        <v>10944</v>
      </c>
      <c r="C9571" t="s">
        <v>11631</v>
      </c>
      <c r="D9571" t="e">
        <f>INDEX(Sheet3!$D$1:$D$126,MATCH(DF!F9571,Sheet3!$C$1:$C$126,0))</f>
        <v>#N/A</v>
      </c>
      <c r="E9571" t="e">
        <f>INDEX(Sheet3!$E$1:$E$126,MATCH(DF!F9571,Sheet3!$C$1:$C$126,0))</f>
        <v>#N/A</v>
      </c>
      <c r="F9571" t="s">
        <v>13968</v>
      </c>
      <c r="G9571">
        <v>3.6</v>
      </c>
      <c r="H9571">
        <v>263</v>
      </c>
      <c r="I9571">
        <v>8.9</v>
      </c>
      <c r="J9571" t="s">
        <v>15355</v>
      </c>
      <c r="K9571" t="s">
        <v>15374</v>
      </c>
      <c r="L9571" t="e">
        <f>VLOOKUP(F9571,Sheet3!$B$2:$H$126,7,0)</f>
        <v>#N/A</v>
      </c>
    </row>
    <row r="9572" spans="1:12" hidden="1" x14ac:dyDescent="0.2">
      <c r="A9572" t="s">
        <v>7522</v>
      </c>
      <c r="B9572" t="s">
        <v>10950</v>
      </c>
      <c r="C9572" t="s">
        <v>11617</v>
      </c>
      <c r="D9572" t="e">
        <f>INDEX(Sheet3!$D$1:$D$126,MATCH(DF!F9572,Sheet3!$C$1:$C$126,0))</f>
        <v>#N/A</v>
      </c>
      <c r="E9572" t="e">
        <f>INDEX(Sheet3!$E$1:$E$126,MATCH(DF!F9572,Sheet3!$C$1:$C$126,0))</f>
        <v>#N/A</v>
      </c>
      <c r="F9572" t="s">
        <v>12413</v>
      </c>
      <c r="G9572">
        <v>3.7</v>
      </c>
      <c r="H9572">
        <v>264</v>
      </c>
      <c r="I9572">
        <v>16.47</v>
      </c>
      <c r="J9572" t="s">
        <v>15355</v>
      </c>
      <c r="K9572" t="s">
        <v>15374</v>
      </c>
      <c r="L9572" t="e">
        <f>VLOOKUP(F9572,Sheet3!$B$2:$H$126,7,0)</f>
        <v>#N/A</v>
      </c>
    </row>
    <row r="9573" spans="1:12" hidden="1" x14ac:dyDescent="0.2">
      <c r="A9573" t="s">
        <v>7523</v>
      </c>
      <c r="B9573" t="s">
        <v>10944</v>
      </c>
      <c r="C9573" t="s">
        <v>11628</v>
      </c>
      <c r="D9573" t="e">
        <f>INDEX(Sheet3!$D$1:$D$126,MATCH(DF!F9573,Sheet3!$C$1:$C$126,0))</f>
        <v>#N/A</v>
      </c>
      <c r="E9573" t="e">
        <f>INDEX(Sheet3!$E$1:$E$126,MATCH(DF!F9573,Sheet3!$C$1:$C$126,0))</f>
        <v>#N/A</v>
      </c>
      <c r="F9573" t="s">
        <v>14744</v>
      </c>
      <c r="G9573">
        <v>4</v>
      </c>
      <c r="H9573">
        <v>265</v>
      </c>
      <c r="I9573">
        <v>38.700000000000003</v>
      </c>
      <c r="J9573" t="s">
        <v>15340</v>
      </c>
      <c r="K9573" t="s">
        <v>15374</v>
      </c>
      <c r="L9573" t="e">
        <f>VLOOKUP(F9573,Sheet3!$B$2:$H$126,7,0)</f>
        <v>#N/A</v>
      </c>
    </row>
    <row r="9574" spans="1:12" hidden="1" x14ac:dyDescent="0.2">
      <c r="A9574" t="s">
        <v>7524</v>
      </c>
      <c r="B9574" t="s">
        <v>10944</v>
      </c>
      <c r="C9574" t="s">
        <v>11483</v>
      </c>
      <c r="D9574" t="e">
        <f>INDEX(Sheet3!$D$1:$D$126,MATCH(DF!F9574,Sheet3!$C$1:$C$126,0))</f>
        <v>#N/A</v>
      </c>
      <c r="E9574" t="e">
        <f>INDEX(Sheet3!$E$1:$E$126,MATCH(DF!F9574,Sheet3!$C$1:$C$126,0))</f>
        <v>#N/A</v>
      </c>
      <c r="F9574" t="s">
        <v>14712</v>
      </c>
      <c r="G9574">
        <v>3.5</v>
      </c>
      <c r="H9574">
        <v>270</v>
      </c>
      <c r="I9574">
        <v>7.66</v>
      </c>
      <c r="J9574" t="s">
        <v>15355</v>
      </c>
      <c r="K9574" t="s">
        <v>15374</v>
      </c>
      <c r="L9574" t="e">
        <f>VLOOKUP(F9574,Sheet3!$B$2:$H$126,7,0)</f>
        <v>#N/A</v>
      </c>
    </row>
    <row r="9575" spans="1:12" hidden="1" x14ac:dyDescent="0.2">
      <c r="A9575" t="s">
        <v>7525</v>
      </c>
      <c r="B9575" t="s">
        <v>10943</v>
      </c>
      <c r="C9575" t="s">
        <v>11618</v>
      </c>
      <c r="D9575" t="e">
        <f>INDEX(Sheet3!$D$1:$D$126,MATCH(DF!F9575,Sheet3!$C$1:$C$126,0))</f>
        <v>#N/A</v>
      </c>
      <c r="E9575" t="e">
        <f>INDEX(Sheet3!$E$1:$E$126,MATCH(DF!F9575,Sheet3!$C$1:$C$126,0))</f>
        <v>#N/A</v>
      </c>
      <c r="F9575" t="s">
        <v>14695</v>
      </c>
      <c r="G9575">
        <v>4.5</v>
      </c>
      <c r="H9575">
        <v>271</v>
      </c>
      <c r="I9575">
        <v>239.7</v>
      </c>
      <c r="J9575" t="s">
        <v>15359</v>
      </c>
      <c r="K9575" t="s">
        <v>15374</v>
      </c>
      <c r="L9575" t="e">
        <f>VLOOKUP(F9575,Sheet3!$B$2:$H$126,7,0)</f>
        <v>#N/A</v>
      </c>
    </row>
    <row r="9576" spans="1:12" hidden="1" x14ac:dyDescent="0.2">
      <c r="A9576" t="s">
        <v>7526</v>
      </c>
      <c r="B9576" t="s">
        <v>10943</v>
      </c>
      <c r="C9576" t="s">
        <v>11650</v>
      </c>
      <c r="D9576" t="e">
        <f>INDEX(Sheet3!$D$1:$D$126,MATCH(DF!F9576,Sheet3!$C$1:$C$126,0))</f>
        <v>#N/A</v>
      </c>
      <c r="E9576" t="e">
        <f>INDEX(Sheet3!$E$1:$E$126,MATCH(DF!F9576,Sheet3!$C$1:$C$126,0))</f>
        <v>#N/A</v>
      </c>
      <c r="F9576" t="s">
        <v>14693</v>
      </c>
      <c r="G9576">
        <v>4</v>
      </c>
      <c r="H9576">
        <v>272</v>
      </c>
      <c r="I9576">
        <v>29.5</v>
      </c>
      <c r="J9576" t="s">
        <v>15355</v>
      </c>
      <c r="K9576" t="s">
        <v>15374</v>
      </c>
      <c r="L9576" t="e">
        <f>VLOOKUP(F9576,Sheet3!$B$2:$H$126,7,0)</f>
        <v>#N/A</v>
      </c>
    </row>
    <row r="9577" spans="1:12" hidden="1" x14ac:dyDescent="0.2">
      <c r="A9577" t="s">
        <v>7111</v>
      </c>
      <c r="B9577" t="s">
        <v>10950</v>
      </c>
      <c r="C9577" t="s">
        <v>11617</v>
      </c>
      <c r="D9577" t="e">
        <f>INDEX(Sheet3!$D$1:$D$126,MATCH(DF!F9577,Sheet3!$C$1:$C$126,0))</f>
        <v>#N/A</v>
      </c>
      <c r="E9577" t="e">
        <f>INDEX(Sheet3!$E$1:$E$126,MATCH(DF!F9577,Sheet3!$C$1:$C$126,0))</f>
        <v>#N/A</v>
      </c>
      <c r="F9577" t="s">
        <v>14742</v>
      </c>
      <c r="G9577">
        <v>3.5</v>
      </c>
      <c r="H9577">
        <v>273</v>
      </c>
      <c r="I9577">
        <v>8.4499999999999993</v>
      </c>
      <c r="J9577" t="s">
        <v>15355</v>
      </c>
      <c r="K9577" t="s">
        <v>15374</v>
      </c>
      <c r="L9577" t="e">
        <f>VLOOKUP(F9577,Sheet3!$B$2:$H$126,7,0)</f>
        <v>#N/A</v>
      </c>
    </row>
    <row r="9578" spans="1:12" hidden="1" x14ac:dyDescent="0.2">
      <c r="A9578" t="s">
        <v>7527</v>
      </c>
      <c r="B9578" t="s">
        <v>10943</v>
      </c>
      <c r="C9578" t="s">
        <v>11633</v>
      </c>
      <c r="D9578" t="e">
        <f>INDEX(Sheet3!$D$1:$D$126,MATCH(DF!F9578,Sheet3!$C$1:$C$126,0))</f>
        <v>#N/A</v>
      </c>
      <c r="E9578" t="e">
        <f>INDEX(Sheet3!$E$1:$E$126,MATCH(DF!F9578,Sheet3!$C$1:$C$126,0))</f>
        <v>#N/A</v>
      </c>
      <c r="F9578" t="s">
        <v>14643</v>
      </c>
      <c r="G9578">
        <v>3.5</v>
      </c>
      <c r="H9578">
        <v>273</v>
      </c>
      <c r="I9578">
        <v>12.9</v>
      </c>
      <c r="J9578" t="s">
        <v>15355</v>
      </c>
      <c r="K9578" t="s">
        <v>15374</v>
      </c>
      <c r="L9578" t="e">
        <f>VLOOKUP(F9578,Sheet3!$B$2:$H$126,7,0)</f>
        <v>#N/A</v>
      </c>
    </row>
    <row r="9579" spans="1:12" hidden="1" x14ac:dyDescent="0.2">
      <c r="A9579" t="s">
        <v>7528</v>
      </c>
      <c r="B9579" t="s">
        <v>10944</v>
      </c>
      <c r="C9579" t="s">
        <v>11632</v>
      </c>
      <c r="D9579" t="e">
        <f>INDEX(Sheet3!$D$1:$D$126,MATCH(DF!F9579,Sheet3!$C$1:$C$126,0))</f>
        <v>#N/A</v>
      </c>
      <c r="E9579" t="e">
        <f>INDEX(Sheet3!$E$1:$E$126,MATCH(DF!F9579,Sheet3!$C$1:$C$126,0))</f>
        <v>#N/A</v>
      </c>
      <c r="F9579" t="s">
        <v>14705</v>
      </c>
      <c r="G9579">
        <v>3.6</v>
      </c>
      <c r="H9579">
        <v>274</v>
      </c>
      <c r="I9579">
        <v>8.5</v>
      </c>
      <c r="J9579" t="s">
        <v>15355</v>
      </c>
      <c r="K9579" t="s">
        <v>15374</v>
      </c>
      <c r="L9579" t="e">
        <f>VLOOKUP(F9579,Sheet3!$B$2:$H$126,7,0)</f>
        <v>#N/A</v>
      </c>
    </row>
    <row r="9580" spans="1:12" hidden="1" x14ac:dyDescent="0.2">
      <c r="A9580" t="s">
        <v>7529</v>
      </c>
      <c r="B9580" t="s">
        <v>10944</v>
      </c>
      <c r="C9580" t="s">
        <v>11085</v>
      </c>
      <c r="D9580" t="e">
        <f>INDEX(Sheet3!$D$1:$D$126,MATCH(DF!F9580,Sheet3!$C$1:$C$126,0))</f>
        <v>#N/A</v>
      </c>
      <c r="E9580" t="e">
        <f>INDEX(Sheet3!$E$1:$E$126,MATCH(DF!F9580,Sheet3!$C$1:$C$126,0))</f>
        <v>#N/A</v>
      </c>
      <c r="F9580" t="s">
        <v>12027</v>
      </c>
      <c r="G9580">
        <v>3.6</v>
      </c>
      <c r="H9580">
        <v>276</v>
      </c>
      <c r="I9580">
        <v>10.9</v>
      </c>
      <c r="J9580" t="s">
        <v>15355</v>
      </c>
      <c r="K9580" t="s">
        <v>15374</v>
      </c>
      <c r="L9580" t="e">
        <f>VLOOKUP(F9580,Sheet3!$B$2:$H$126,7,0)</f>
        <v>#N/A</v>
      </c>
    </row>
    <row r="9581" spans="1:12" hidden="1" x14ac:dyDescent="0.2">
      <c r="A9581" t="s">
        <v>7344</v>
      </c>
      <c r="B9581" t="s">
        <v>10944</v>
      </c>
      <c r="C9581" t="s">
        <v>11000</v>
      </c>
      <c r="D9581" t="e">
        <f>INDEX(Sheet3!$D$1:$D$126,MATCH(DF!F9581,Sheet3!$C$1:$C$126,0))</f>
        <v>#N/A</v>
      </c>
      <c r="E9581" t="e">
        <f>INDEX(Sheet3!$E$1:$E$126,MATCH(DF!F9581,Sheet3!$C$1:$C$126,0))</f>
        <v>#N/A</v>
      </c>
      <c r="F9581" t="s">
        <v>14802</v>
      </c>
      <c r="G9581">
        <v>3.8</v>
      </c>
      <c r="H9581">
        <v>278</v>
      </c>
      <c r="I9581">
        <v>11.9</v>
      </c>
      <c r="J9581" t="s">
        <v>15355</v>
      </c>
      <c r="K9581" t="s">
        <v>15374</v>
      </c>
      <c r="L9581" t="e">
        <f>VLOOKUP(F9581,Sheet3!$B$2:$H$126,7,0)</f>
        <v>#N/A</v>
      </c>
    </row>
    <row r="9582" spans="1:12" hidden="1" x14ac:dyDescent="0.2">
      <c r="A9582" t="s">
        <v>7530</v>
      </c>
      <c r="B9582" t="s">
        <v>10943</v>
      </c>
      <c r="C9582" t="s">
        <v>11618</v>
      </c>
      <c r="D9582" t="e">
        <f>INDEX(Sheet3!$D$1:$D$126,MATCH(DF!F9582,Sheet3!$C$1:$C$126,0))</f>
        <v>#N/A</v>
      </c>
      <c r="E9582" t="e">
        <f>INDEX(Sheet3!$E$1:$E$126,MATCH(DF!F9582,Sheet3!$C$1:$C$126,0))</f>
        <v>#N/A</v>
      </c>
      <c r="F9582" t="s">
        <v>14673</v>
      </c>
      <c r="G9582">
        <v>3.8</v>
      </c>
      <c r="H9582">
        <v>279</v>
      </c>
      <c r="I9582">
        <v>22.95</v>
      </c>
      <c r="J9582" t="s">
        <v>15355</v>
      </c>
      <c r="K9582" t="s">
        <v>15374</v>
      </c>
      <c r="L9582" t="e">
        <f>VLOOKUP(F9582,Sheet3!$B$2:$H$126,7,0)</f>
        <v>#N/A</v>
      </c>
    </row>
    <row r="9583" spans="1:12" hidden="1" x14ac:dyDescent="0.2">
      <c r="A9583" t="s">
        <v>7069</v>
      </c>
      <c r="B9583" t="s">
        <v>10943</v>
      </c>
      <c r="C9583" t="s">
        <v>11615</v>
      </c>
      <c r="D9583" t="e">
        <f>INDEX(Sheet3!$D$1:$D$126,MATCH(DF!F9583,Sheet3!$C$1:$C$126,0))</f>
        <v>#N/A</v>
      </c>
      <c r="E9583" t="e">
        <f>INDEX(Sheet3!$E$1:$E$126,MATCH(DF!F9583,Sheet3!$C$1:$C$126,0))</f>
        <v>#N/A</v>
      </c>
      <c r="F9583" t="s">
        <v>14803</v>
      </c>
      <c r="G9583">
        <v>3.7</v>
      </c>
      <c r="H9583">
        <v>279</v>
      </c>
      <c r="I9583">
        <v>11.9</v>
      </c>
      <c r="J9583" t="s">
        <v>15355</v>
      </c>
      <c r="K9583" t="s">
        <v>15374</v>
      </c>
      <c r="L9583" t="e">
        <f>VLOOKUP(F9583,Sheet3!$B$2:$H$126,7,0)</f>
        <v>#N/A</v>
      </c>
    </row>
    <row r="9584" spans="1:12" hidden="1" x14ac:dyDescent="0.2">
      <c r="A9584" t="s">
        <v>7531</v>
      </c>
      <c r="B9584" t="s">
        <v>10944</v>
      </c>
      <c r="C9584" t="s">
        <v>11654</v>
      </c>
      <c r="D9584" t="e">
        <f>INDEX(Sheet3!$D$1:$D$126,MATCH(DF!F9584,Sheet3!$C$1:$C$126,0))</f>
        <v>#N/A</v>
      </c>
      <c r="E9584" t="e">
        <f>INDEX(Sheet3!$E$1:$E$126,MATCH(DF!F9584,Sheet3!$C$1:$C$126,0))</f>
        <v>#N/A</v>
      </c>
      <c r="F9584" t="s">
        <v>14749</v>
      </c>
      <c r="G9584">
        <v>3.6</v>
      </c>
      <c r="H9584">
        <v>281</v>
      </c>
      <c r="I9584">
        <v>6.75</v>
      </c>
      <c r="J9584" t="s">
        <v>15355</v>
      </c>
      <c r="K9584" t="s">
        <v>15374</v>
      </c>
      <c r="L9584" t="e">
        <f>VLOOKUP(F9584,Sheet3!$B$2:$H$126,7,0)</f>
        <v>#N/A</v>
      </c>
    </row>
    <row r="9585" spans="1:12" hidden="1" x14ac:dyDescent="0.2">
      <c r="A9585" t="s">
        <v>7532</v>
      </c>
      <c r="B9585" t="s">
        <v>10943</v>
      </c>
      <c r="C9585" t="s">
        <v>11618</v>
      </c>
      <c r="D9585" t="e">
        <f>INDEX(Sheet3!$D$1:$D$126,MATCH(DF!F9585,Sheet3!$C$1:$C$126,0))</f>
        <v>#N/A</v>
      </c>
      <c r="E9585" t="e">
        <f>INDEX(Sheet3!$E$1:$E$126,MATCH(DF!F9585,Sheet3!$C$1:$C$126,0))</f>
        <v>#N/A</v>
      </c>
      <c r="F9585" t="s">
        <v>14654</v>
      </c>
      <c r="G9585">
        <v>4.5</v>
      </c>
      <c r="H9585">
        <v>282</v>
      </c>
      <c r="I9585">
        <v>205.84</v>
      </c>
      <c r="J9585" t="s">
        <v>15346</v>
      </c>
      <c r="K9585" t="s">
        <v>15374</v>
      </c>
      <c r="L9585" t="e">
        <f>VLOOKUP(F9585,Sheet3!$B$2:$H$126,7,0)</f>
        <v>#N/A</v>
      </c>
    </row>
    <row r="9586" spans="1:12" hidden="1" x14ac:dyDescent="0.2">
      <c r="A9586" t="s">
        <v>7533</v>
      </c>
      <c r="B9586" t="s">
        <v>10944</v>
      </c>
      <c r="C9586" t="s">
        <v>11401</v>
      </c>
      <c r="D9586" t="e">
        <f>INDEX(Sheet3!$D$1:$D$126,MATCH(DF!F9586,Sheet3!$C$1:$C$126,0))</f>
        <v>#N/A</v>
      </c>
      <c r="E9586" t="e">
        <f>INDEX(Sheet3!$E$1:$E$126,MATCH(DF!F9586,Sheet3!$C$1:$C$126,0))</f>
        <v>#N/A</v>
      </c>
      <c r="F9586" t="s">
        <v>14649</v>
      </c>
      <c r="G9586">
        <v>3.9</v>
      </c>
      <c r="H9586">
        <v>282</v>
      </c>
      <c r="I9586">
        <v>17.95</v>
      </c>
      <c r="J9586" t="s">
        <v>15370</v>
      </c>
      <c r="K9586" t="s">
        <v>15374</v>
      </c>
      <c r="L9586" t="e">
        <f>VLOOKUP(F9586,Sheet3!$B$2:$H$126,7,0)</f>
        <v>#N/A</v>
      </c>
    </row>
    <row r="9587" spans="1:12" hidden="1" x14ac:dyDescent="0.2">
      <c r="A9587" t="s">
        <v>7534</v>
      </c>
      <c r="B9587" t="s">
        <v>10943</v>
      </c>
      <c r="C9587" t="s">
        <v>11618</v>
      </c>
      <c r="D9587" t="e">
        <f>INDEX(Sheet3!$D$1:$D$126,MATCH(DF!F9587,Sheet3!$C$1:$C$126,0))</f>
        <v>#N/A</v>
      </c>
      <c r="E9587" t="e">
        <f>INDEX(Sheet3!$E$1:$E$126,MATCH(DF!F9587,Sheet3!$C$1:$C$126,0))</f>
        <v>#N/A</v>
      </c>
      <c r="F9587" t="s">
        <v>14736</v>
      </c>
      <c r="G9587">
        <v>3.9</v>
      </c>
      <c r="H9587">
        <v>283</v>
      </c>
      <c r="I9587">
        <v>36.5</v>
      </c>
      <c r="J9587" t="s">
        <v>15355</v>
      </c>
      <c r="K9587" t="s">
        <v>15374</v>
      </c>
      <c r="L9587" t="e">
        <f>VLOOKUP(F9587,Sheet3!$B$2:$H$126,7,0)</f>
        <v>#N/A</v>
      </c>
    </row>
    <row r="9588" spans="1:12" hidden="1" x14ac:dyDescent="0.2">
      <c r="A9588" t="s">
        <v>7535</v>
      </c>
      <c r="B9588" t="s">
        <v>10943</v>
      </c>
      <c r="C9588" t="s">
        <v>11616</v>
      </c>
      <c r="D9588" t="e">
        <f>INDEX(Sheet3!$D$1:$D$126,MATCH(DF!F9588,Sheet3!$C$1:$C$126,0))</f>
        <v>#N/A</v>
      </c>
      <c r="E9588" t="e">
        <f>INDEX(Sheet3!$E$1:$E$126,MATCH(DF!F9588,Sheet3!$C$1:$C$126,0))</f>
        <v>#N/A</v>
      </c>
      <c r="F9588" t="s">
        <v>14804</v>
      </c>
      <c r="G9588">
        <v>4.2</v>
      </c>
      <c r="H9588">
        <v>286</v>
      </c>
      <c r="I9588">
        <v>58.39</v>
      </c>
      <c r="J9588" t="s">
        <v>15344</v>
      </c>
      <c r="K9588" t="s">
        <v>15374</v>
      </c>
      <c r="L9588" t="e">
        <f>VLOOKUP(F9588,Sheet3!$B$2:$H$126,7,0)</f>
        <v>#N/A</v>
      </c>
    </row>
    <row r="9589" spans="1:12" hidden="1" x14ac:dyDescent="0.2">
      <c r="A9589" t="s">
        <v>7536</v>
      </c>
      <c r="B9589" t="s">
        <v>10943</v>
      </c>
      <c r="C9589" t="s">
        <v>11006</v>
      </c>
      <c r="D9589" t="e">
        <f>INDEX(Sheet3!$D$1:$D$126,MATCH(DF!F9589,Sheet3!$C$1:$C$126,0))</f>
        <v>#N/A</v>
      </c>
      <c r="E9589" t="e">
        <f>INDEX(Sheet3!$E$1:$E$126,MATCH(DF!F9589,Sheet3!$C$1:$C$126,0))</f>
        <v>#N/A</v>
      </c>
      <c r="F9589" t="s">
        <v>14805</v>
      </c>
      <c r="G9589">
        <v>3.6</v>
      </c>
      <c r="H9589">
        <v>287</v>
      </c>
      <c r="I9589">
        <v>14.99</v>
      </c>
      <c r="J9589" t="s">
        <v>15355</v>
      </c>
      <c r="K9589" t="s">
        <v>15374</v>
      </c>
      <c r="L9589" t="e">
        <f>VLOOKUP(F9589,Sheet3!$B$2:$H$126,7,0)</f>
        <v>#N/A</v>
      </c>
    </row>
    <row r="9590" spans="1:12" hidden="1" x14ac:dyDescent="0.2">
      <c r="A9590" t="s">
        <v>7537</v>
      </c>
      <c r="B9590" t="s">
        <v>10943</v>
      </c>
      <c r="C9590" t="s">
        <v>11618</v>
      </c>
      <c r="D9590" t="e">
        <f>INDEX(Sheet3!$D$1:$D$126,MATCH(DF!F9590,Sheet3!$C$1:$C$126,0))</f>
        <v>#N/A</v>
      </c>
      <c r="E9590" t="e">
        <f>INDEX(Sheet3!$E$1:$E$126,MATCH(DF!F9590,Sheet3!$C$1:$C$126,0))</f>
        <v>#N/A</v>
      </c>
      <c r="F9590" t="s">
        <v>14617</v>
      </c>
      <c r="G9590">
        <v>4.5</v>
      </c>
      <c r="H9590">
        <v>287</v>
      </c>
      <c r="I9590">
        <v>169</v>
      </c>
      <c r="J9590" t="s">
        <v>15348</v>
      </c>
      <c r="K9590" t="s">
        <v>15374</v>
      </c>
      <c r="L9590" t="e">
        <f>VLOOKUP(F9590,Sheet3!$B$2:$H$126,7,0)</f>
        <v>#N/A</v>
      </c>
    </row>
    <row r="9591" spans="1:12" hidden="1" x14ac:dyDescent="0.2">
      <c r="A9591" t="s">
        <v>7538</v>
      </c>
      <c r="B9591" t="s">
        <v>10943</v>
      </c>
      <c r="C9591" t="s">
        <v>11616</v>
      </c>
      <c r="D9591" t="e">
        <f>INDEX(Sheet3!$D$1:$D$126,MATCH(DF!F9591,Sheet3!$C$1:$C$126,0))</f>
        <v>#N/A</v>
      </c>
      <c r="E9591" t="e">
        <f>INDEX(Sheet3!$E$1:$E$126,MATCH(DF!F9591,Sheet3!$C$1:$C$126,0))</f>
        <v>#N/A</v>
      </c>
      <c r="F9591" t="s">
        <v>14806</v>
      </c>
      <c r="G9591">
        <v>4.0999999999999996</v>
      </c>
      <c r="H9591">
        <v>287</v>
      </c>
      <c r="I9591">
        <v>36.5</v>
      </c>
      <c r="J9591" t="s">
        <v>15355</v>
      </c>
      <c r="K9591" t="s">
        <v>15374</v>
      </c>
      <c r="L9591" t="e">
        <f>VLOOKUP(F9591,Sheet3!$B$2:$H$126,7,0)</f>
        <v>#N/A</v>
      </c>
    </row>
    <row r="9592" spans="1:12" hidden="1" x14ac:dyDescent="0.2">
      <c r="A9592" t="s">
        <v>7539</v>
      </c>
      <c r="B9592" t="s">
        <v>10943</v>
      </c>
      <c r="C9592" t="s">
        <v>11618</v>
      </c>
      <c r="D9592" t="e">
        <f>INDEX(Sheet3!$D$1:$D$126,MATCH(DF!F9592,Sheet3!$C$1:$C$126,0))</f>
        <v>#N/A</v>
      </c>
      <c r="E9592" t="e">
        <f>INDEX(Sheet3!$E$1:$E$126,MATCH(DF!F9592,Sheet3!$C$1:$C$126,0))</f>
        <v>#N/A</v>
      </c>
      <c r="F9592" t="s">
        <v>14713</v>
      </c>
      <c r="G9592">
        <v>4</v>
      </c>
      <c r="H9592">
        <v>288</v>
      </c>
      <c r="I9592">
        <v>49.3</v>
      </c>
      <c r="J9592" t="s">
        <v>15355</v>
      </c>
      <c r="K9592" t="s">
        <v>15374</v>
      </c>
      <c r="L9592" t="e">
        <f>VLOOKUP(F9592,Sheet3!$B$2:$H$126,7,0)</f>
        <v>#N/A</v>
      </c>
    </row>
    <row r="9593" spans="1:12" hidden="1" x14ac:dyDescent="0.2">
      <c r="A9593" t="s">
        <v>7540</v>
      </c>
      <c r="B9593" t="s">
        <v>10943</v>
      </c>
      <c r="C9593" t="s">
        <v>11618</v>
      </c>
      <c r="D9593" t="e">
        <f>INDEX(Sheet3!$D$1:$D$126,MATCH(DF!F9593,Sheet3!$C$1:$C$126,0))</f>
        <v>#N/A</v>
      </c>
      <c r="E9593" t="e">
        <f>INDEX(Sheet3!$E$1:$E$126,MATCH(DF!F9593,Sheet3!$C$1:$C$126,0))</f>
        <v>#N/A</v>
      </c>
      <c r="F9593" t="s">
        <v>14656</v>
      </c>
      <c r="G9593">
        <v>3.6</v>
      </c>
      <c r="H9593">
        <v>289</v>
      </c>
      <c r="I9593">
        <v>35</v>
      </c>
      <c r="J9593" t="s">
        <v>15355</v>
      </c>
      <c r="K9593" t="s">
        <v>15374</v>
      </c>
      <c r="L9593" t="e">
        <f>VLOOKUP(F9593,Sheet3!$B$2:$H$126,7,0)</f>
        <v>#N/A</v>
      </c>
    </row>
    <row r="9594" spans="1:12" hidden="1" x14ac:dyDescent="0.2">
      <c r="A9594" t="s">
        <v>7541</v>
      </c>
      <c r="B9594" t="s">
        <v>10944</v>
      </c>
      <c r="C9594" t="s">
        <v>11655</v>
      </c>
      <c r="D9594" t="e">
        <f>INDEX(Sheet3!$D$1:$D$126,MATCH(DF!F9594,Sheet3!$C$1:$C$126,0))</f>
        <v>#N/A</v>
      </c>
      <c r="E9594" t="e">
        <f>INDEX(Sheet3!$E$1:$E$126,MATCH(DF!F9594,Sheet3!$C$1:$C$126,0))</f>
        <v>#N/A</v>
      </c>
      <c r="F9594" t="s">
        <v>14807</v>
      </c>
      <c r="G9594">
        <v>3.8</v>
      </c>
      <c r="H9594">
        <v>290</v>
      </c>
      <c r="I9594">
        <v>28.19</v>
      </c>
      <c r="J9594" t="s">
        <v>15355</v>
      </c>
      <c r="K9594" t="s">
        <v>15374</v>
      </c>
      <c r="L9594" t="e">
        <f>VLOOKUP(F9594,Sheet3!$B$2:$H$126,7,0)</f>
        <v>#N/A</v>
      </c>
    </row>
    <row r="9595" spans="1:12" hidden="1" x14ac:dyDescent="0.2">
      <c r="A9595" t="s">
        <v>7542</v>
      </c>
      <c r="B9595" t="s">
        <v>10943</v>
      </c>
      <c r="C9595" t="s">
        <v>11636</v>
      </c>
      <c r="D9595" t="e">
        <f>INDEX(Sheet3!$D$1:$D$126,MATCH(DF!F9595,Sheet3!$C$1:$C$126,0))</f>
        <v>#N/A</v>
      </c>
      <c r="E9595" t="e">
        <f>INDEX(Sheet3!$E$1:$E$126,MATCH(DF!F9595,Sheet3!$C$1:$C$126,0))</f>
        <v>#N/A</v>
      </c>
      <c r="F9595" t="s">
        <v>14728</v>
      </c>
      <c r="G9595">
        <v>4.3</v>
      </c>
      <c r="H9595">
        <v>290</v>
      </c>
      <c r="I9595">
        <v>69.36</v>
      </c>
      <c r="J9595" t="s">
        <v>15352</v>
      </c>
      <c r="K9595" t="s">
        <v>15374</v>
      </c>
      <c r="L9595" t="e">
        <f>VLOOKUP(F9595,Sheet3!$B$2:$H$126,7,0)</f>
        <v>#N/A</v>
      </c>
    </row>
    <row r="9596" spans="1:12" hidden="1" x14ac:dyDescent="0.2">
      <c r="A9596" t="s">
        <v>7543</v>
      </c>
      <c r="B9596" t="s">
        <v>10943</v>
      </c>
      <c r="C9596" t="s">
        <v>11618</v>
      </c>
      <c r="D9596" t="e">
        <f>INDEX(Sheet3!$D$1:$D$126,MATCH(DF!F9596,Sheet3!$C$1:$C$126,0))</f>
        <v>#N/A</v>
      </c>
      <c r="E9596" t="e">
        <f>INDEX(Sheet3!$E$1:$E$126,MATCH(DF!F9596,Sheet3!$C$1:$C$126,0))</f>
        <v>#N/A</v>
      </c>
      <c r="F9596" t="s">
        <v>14760</v>
      </c>
      <c r="G9596">
        <v>3.8</v>
      </c>
      <c r="H9596">
        <v>291</v>
      </c>
      <c r="I9596">
        <v>36.950000000000003</v>
      </c>
      <c r="J9596" t="s">
        <v>15355</v>
      </c>
      <c r="K9596" t="s">
        <v>15374</v>
      </c>
      <c r="L9596" t="e">
        <f>VLOOKUP(F9596,Sheet3!$B$2:$H$126,7,0)</f>
        <v>#N/A</v>
      </c>
    </row>
    <row r="9597" spans="1:12" hidden="1" x14ac:dyDescent="0.2">
      <c r="A9597" t="s">
        <v>7544</v>
      </c>
      <c r="B9597" t="s">
        <v>10949</v>
      </c>
      <c r="C9597" t="s">
        <v>11180</v>
      </c>
      <c r="D9597" t="e">
        <f>INDEX(Sheet3!$D$1:$D$126,MATCH(DF!F9597,Sheet3!$C$1:$C$126,0))</f>
        <v>#N/A</v>
      </c>
      <c r="E9597" t="e">
        <f>INDEX(Sheet3!$E$1:$E$126,MATCH(DF!F9597,Sheet3!$C$1:$C$126,0))</f>
        <v>#N/A</v>
      </c>
      <c r="F9597" t="s">
        <v>12323</v>
      </c>
      <c r="G9597">
        <v>3.5</v>
      </c>
      <c r="H9597">
        <v>293</v>
      </c>
      <c r="I9597">
        <v>8.32</v>
      </c>
      <c r="J9597" t="s">
        <v>15355</v>
      </c>
      <c r="K9597" t="s">
        <v>15374</v>
      </c>
      <c r="L9597" t="e">
        <f>VLOOKUP(F9597,Sheet3!$B$2:$H$126,7,0)</f>
        <v>#N/A</v>
      </c>
    </row>
    <row r="9598" spans="1:12" hidden="1" x14ac:dyDescent="0.2">
      <c r="A9598" t="s">
        <v>7545</v>
      </c>
      <c r="B9598" t="s">
        <v>10944</v>
      </c>
      <c r="C9598" t="s">
        <v>11628</v>
      </c>
      <c r="D9598" t="e">
        <f>INDEX(Sheet3!$D$1:$D$126,MATCH(DF!F9598,Sheet3!$C$1:$C$126,0))</f>
        <v>#N/A</v>
      </c>
      <c r="E9598" t="e">
        <f>INDEX(Sheet3!$E$1:$E$126,MATCH(DF!F9598,Sheet3!$C$1:$C$126,0))</f>
        <v>#N/A</v>
      </c>
      <c r="F9598" t="s">
        <v>14659</v>
      </c>
      <c r="G9598">
        <v>4.0999999999999996</v>
      </c>
      <c r="H9598">
        <v>293</v>
      </c>
      <c r="I9598">
        <v>39</v>
      </c>
      <c r="J9598" t="s">
        <v>15346</v>
      </c>
      <c r="K9598" t="s">
        <v>15374</v>
      </c>
      <c r="L9598" t="e">
        <f>VLOOKUP(F9598,Sheet3!$B$2:$H$126,7,0)</f>
        <v>#N/A</v>
      </c>
    </row>
    <row r="9599" spans="1:12" hidden="1" x14ac:dyDescent="0.2">
      <c r="A9599" t="s">
        <v>7106</v>
      </c>
      <c r="B9599" t="s">
        <v>10944</v>
      </c>
      <c r="C9599" t="s">
        <v>11624</v>
      </c>
      <c r="D9599" t="e">
        <f>INDEX(Sheet3!$D$1:$D$126,MATCH(DF!F9599,Sheet3!$C$1:$C$126,0))</f>
        <v>#N/A</v>
      </c>
      <c r="E9599" t="e">
        <f>INDEX(Sheet3!$E$1:$E$126,MATCH(DF!F9599,Sheet3!$C$1:$C$126,0))</f>
        <v>#N/A</v>
      </c>
      <c r="F9599" t="s">
        <v>13593</v>
      </c>
      <c r="G9599">
        <v>3.5</v>
      </c>
      <c r="H9599">
        <v>294</v>
      </c>
      <c r="I9599">
        <v>10.11</v>
      </c>
      <c r="J9599" t="s">
        <v>15355</v>
      </c>
      <c r="K9599" t="s">
        <v>15374</v>
      </c>
      <c r="L9599" t="e">
        <f>VLOOKUP(F9599,Sheet3!$B$2:$H$126,7,0)</f>
        <v>#N/A</v>
      </c>
    </row>
    <row r="9600" spans="1:12" hidden="1" x14ac:dyDescent="0.2">
      <c r="A9600" t="s">
        <v>7546</v>
      </c>
      <c r="B9600" t="s">
        <v>10944</v>
      </c>
      <c r="C9600" t="s">
        <v>11624</v>
      </c>
      <c r="D9600" t="e">
        <f>INDEX(Sheet3!$D$1:$D$126,MATCH(DF!F9600,Sheet3!$C$1:$C$126,0))</f>
        <v>#N/A</v>
      </c>
      <c r="E9600" t="e">
        <f>INDEX(Sheet3!$E$1:$E$126,MATCH(DF!F9600,Sheet3!$C$1:$C$126,0))</f>
        <v>#N/A</v>
      </c>
      <c r="F9600" t="s">
        <v>14724</v>
      </c>
      <c r="G9600">
        <v>3.7</v>
      </c>
      <c r="H9600">
        <v>294</v>
      </c>
      <c r="I9600">
        <v>9.57</v>
      </c>
      <c r="J9600" t="s">
        <v>15355</v>
      </c>
      <c r="K9600" t="s">
        <v>15374</v>
      </c>
      <c r="L9600" t="e">
        <f>VLOOKUP(F9600,Sheet3!$B$2:$H$126,7,0)</f>
        <v>#N/A</v>
      </c>
    </row>
    <row r="9601" spans="1:12" hidden="1" x14ac:dyDescent="0.2">
      <c r="A9601" t="s">
        <v>7547</v>
      </c>
      <c r="B9601" t="s">
        <v>10950</v>
      </c>
      <c r="C9601" t="s">
        <v>11116</v>
      </c>
      <c r="D9601" t="e">
        <f>INDEX(Sheet3!$D$1:$D$126,MATCH(DF!F9601,Sheet3!$C$1:$C$126,0))</f>
        <v>#N/A</v>
      </c>
      <c r="E9601" t="e">
        <f>INDEX(Sheet3!$E$1:$E$126,MATCH(DF!F9601,Sheet3!$C$1:$C$126,0))</f>
        <v>#N/A</v>
      </c>
      <c r="F9601" t="s">
        <v>14808</v>
      </c>
      <c r="G9601">
        <v>3.8</v>
      </c>
      <c r="H9601">
        <v>296</v>
      </c>
      <c r="I9601">
        <v>4.8899999999999997</v>
      </c>
      <c r="J9601" t="s">
        <v>15355</v>
      </c>
      <c r="K9601" t="s">
        <v>15374</v>
      </c>
      <c r="L9601" t="e">
        <f>VLOOKUP(F9601,Sheet3!$B$2:$H$126,7,0)</f>
        <v>#N/A</v>
      </c>
    </row>
    <row r="9602" spans="1:12" hidden="1" x14ac:dyDescent="0.2">
      <c r="A9602" t="s">
        <v>7548</v>
      </c>
      <c r="B9602" t="s">
        <v>10944</v>
      </c>
      <c r="C9602" t="s">
        <v>11481</v>
      </c>
      <c r="D9602" t="e">
        <f>INDEX(Sheet3!$D$1:$D$126,MATCH(DF!F9602,Sheet3!$C$1:$C$126,0))</f>
        <v>#N/A</v>
      </c>
      <c r="E9602" t="e">
        <f>INDEX(Sheet3!$E$1:$E$126,MATCH(DF!F9602,Sheet3!$C$1:$C$126,0))</f>
        <v>#N/A</v>
      </c>
      <c r="F9602" t="s">
        <v>14809</v>
      </c>
      <c r="G9602">
        <v>3.5</v>
      </c>
      <c r="H9602">
        <v>297</v>
      </c>
      <c r="I9602">
        <v>7.06</v>
      </c>
      <c r="J9602" t="s">
        <v>15355</v>
      </c>
      <c r="K9602" t="s">
        <v>15374</v>
      </c>
      <c r="L9602" t="e">
        <f>VLOOKUP(F9602,Sheet3!$B$2:$H$126,7,0)</f>
        <v>#N/A</v>
      </c>
    </row>
    <row r="9603" spans="1:12" hidden="1" x14ac:dyDescent="0.2">
      <c r="A9603" t="s">
        <v>7549</v>
      </c>
      <c r="B9603" t="s">
        <v>10943</v>
      </c>
      <c r="C9603" t="s">
        <v>11618</v>
      </c>
      <c r="D9603" t="e">
        <f>INDEX(Sheet3!$D$1:$D$126,MATCH(DF!F9603,Sheet3!$C$1:$C$126,0))</f>
        <v>#N/A</v>
      </c>
      <c r="E9603" t="e">
        <f>INDEX(Sheet3!$E$1:$E$126,MATCH(DF!F9603,Sheet3!$C$1:$C$126,0))</f>
        <v>#N/A</v>
      </c>
      <c r="F9603" t="s">
        <v>14736</v>
      </c>
      <c r="G9603">
        <v>4</v>
      </c>
      <c r="H9603">
        <v>297</v>
      </c>
      <c r="I9603">
        <v>46.5</v>
      </c>
      <c r="J9603" t="s">
        <v>15352</v>
      </c>
      <c r="K9603" t="s">
        <v>15374</v>
      </c>
      <c r="L9603" t="e">
        <f>VLOOKUP(F9603,Sheet3!$B$2:$H$126,7,0)</f>
        <v>#N/A</v>
      </c>
    </row>
    <row r="9604" spans="1:12" hidden="1" x14ac:dyDescent="0.2">
      <c r="A9604" t="s">
        <v>7550</v>
      </c>
      <c r="B9604" t="s">
        <v>10943</v>
      </c>
      <c r="C9604" t="s">
        <v>11249</v>
      </c>
      <c r="D9604" t="e">
        <f>INDEX(Sheet3!$D$1:$D$126,MATCH(DF!F9604,Sheet3!$C$1:$C$126,0))</f>
        <v>#N/A</v>
      </c>
      <c r="E9604" t="e">
        <f>INDEX(Sheet3!$E$1:$E$126,MATCH(DF!F9604,Sheet3!$C$1:$C$126,0))</f>
        <v>#N/A</v>
      </c>
      <c r="F9604" t="s">
        <v>14679</v>
      </c>
      <c r="G9604">
        <v>3.5</v>
      </c>
      <c r="H9604">
        <v>298</v>
      </c>
      <c r="I9604">
        <v>11.65</v>
      </c>
      <c r="J9604" t="s">
        <v>15339</v>
      </c>
      <c r="K9604" t="s">
        <v>15374</v>
      </c>
      <c r="L9604" t="e">
        <f>VLOOKUP(F9604,Sheet3!$B$2:$H$126,7,0)</f>
        <v>#N/A</v>
      </c>
    </row>
    <row r="9605" spans="1:12" hidden="1" x14ac:dyDescent="0.2">
      <c r="A9605" t="s">
        <v>7551</v>
      </c>
      <c r="B9605" t="s">
        <v>10957</v>
      </c>
      <c r="C9605" t="s">
        <v>11156</v>
      </c>
      <c r="D9605" t="e">
        <f>INDEX(Sheet3!$D$1:$D$126,MATCH(DF!F9605,Sheet3!$C$1:$C$126,0))</f>
        <v>#N/A</v>
      </c>
      <c r="E9605" t="e">
        <f>INDEX(Sheet3!$E$1:$E$126,MATCH(DF!F9605,Sheet3!$C$1:$C$126,0))</f>
        <v>#N/A</v>
      </c>
      <c r="F9605" t="s">
        <v>14619</v>
      </c>
      <c r="G9605">
        <v>4.2</v>
      </c>
      <c r="H9605">
        <v>299</v>
      </c>
      <c r="I9605">
        <v>45.49</v>
      </c>
      <c r="J9605" t="s">
        <v>15355</v>
      </c>
      <c r="K9605" t="s">
        <v>15374</v>
      </c>
      <c r="L9605" t="e">
        <f>VLOOKUP(F9605,Sheet3!$B$2:$H$126,7,0)</f>
        <v>#N/A</v>
      </c>
    </row>
    <row r="9606" spans="1:12" hidden="1" x14ac:dyDescent="0.2">
      <c r="A9606" t="s">
        <v>7552</v>
      </c>
      <c r="B9606" t="s">
        <v>10943</v>
      </c>
      <c r="C9606" t="s">
        <v>11618</v>
      </c>
      <c r="D9606" t="e">
        <f>INDEX(Sheet3!$D$1:$D$126,MATCH(DF!F9606,Sheet3!$C$1:$C$126,0))</f>
        <v>#N/A</v>
      </c>
      <c r="E9606" t="e">
        <f>INDEX(Sheet3!$E$1:$E$126,MATCH(DF!F9606,Sheet3!$C$1:$C$126,0))</f>
        <v>#N/A</v>
      </c>
      <c r="F9606" t="s">
        <v>14633</v>
      </c>
      <c r="G9606">
        <v>4.0999999999999996</v>
      </c>
      <c r="H9606">
        <v>300</v>
      </c>
      <c r="I9606">
        <v>55.89</v>
      </c>
      <c r="J9606" t="s">
        <v>15346</v>
      </c>
      <c r="K9606" t="s">
        <v>15374</v>
      </c>
      <c r="L9606" t="e">
        <f>VLOOKUP(F9606,Sheet3!$B$2:$H$126,7,0)</f>
        <v>#N/A</v>
      </c>
    </row>
    <row r="9607" spans="1:12" hidden="1" x14ac:dyDescent="0.2">
      <c r="A9607" t="s">
        <v>7553</v>
      </c>
      <c r="B9607" t="s">
        <v>10943</v>
      </c>
      <c r="C9607" t="s">
        <v>11589</v>
      </c>
      <c r="D9607" t="e">
        <f>INDEX(Sheet3!$D$1:$D$126,MATCH(DF!F9607,Sheet3!$C$1:$C$126,0))</f>
        <v>#N/A</v>
      </c>
      <c r="E9607" t="e">
        <f>INDEX(Sheet3!$E$1:$E$126,MATCH(DF!F9607,Sheet3!$C$1:$C$126,0))</f>
        <v>#N/A</v>
      </c>
      <c r="F9607" t="s">
        <v>14810</v>
      </c>
      <c r="G9607">
        <v>3.8</v>
      </c>
      <c r="H9607">
        <v>301</v>
      </c>
      <c r="I9607">
        <v>8.25</v>
      </c>
      <c r="J9607" t="s">
        <v>15355</v>
      </c>
      <c r="K9607" t="s">
        <v>15374</v>
      </c>
      <c r="L9607" t="e">
        <f>VLOOKUP(F9607,Sheet3!$B$2:$H$126,7,0)</f>
        <v>#N/A</v>
      </c>
    </row>
    <row r="9608" spans="1:12" hidden="1" x14ac:dyDescent="0.2">
      <c r="A9608" t="s">
        <v>7257</v>
      </c>
      <c r="B9608" t="s">
        <v>10944</v>
      </c>
      <c r="C9608" t="s">
        <v>11271</v>
      </c>
      <c r="D9608" t="e">
        <f>INDEX(Sheet3!$D$1:$D$126,MATCH(DF!F9608,Sheet3!$C$1:$C$126,0))</f>
        <v>#N/A</v>
      </c>
      <c r="E9608" t="e">
        <f>INDEX(Sheet3!$E$1:$E$126,MATCH(DF!F9608,Sheet3!$C$1:$C$126,0))</f>
        <v>#N/A</v>
      </c>
      <c r="F9608" t="s">
        <v>14647</v>
      </c>
      <c r="G9608">
        <v>3.8</v>
      </c>
      <c r="H9608">
        <v>304</v>
      </c>
      <c r="I9608">
        <v>22.5</v>
      </c>
      <c r="J9608" t="s">
        <v>15355</v>
      </c>
      <c r="K9608" t="s">
        <v>15374</v>
      </c>
      <c r="L9608" t="e">
        <f>VLOOKUP(F9608,Sheet3!$B$2:$H$126,7,0)</f>
        <v>#N/A</v>
      </c>
    </row>
    <row r="9609" spans="1:12" hidden="1" x14ac:dyDescent="0.2">
      <c r="A9609" t="s">
        <v>7554</v>
      </c>
      <c r="B9609" t="s">
        <v>10957</v>
      </c>
      <c r="C9609" t="s">
        <v>11187</v>
      </c>
      <c r="D9609" t="e">
        <f>INDEX(Sheet3!$D$1:$D$126,MATCH(DF!F9609,Sheet3!$C$1:$C$126,0))</f>
        <v>#N/A</v>
      </c>
      <c r="E9609" t="e">
        <f>INDEX(Sheet3!$E$1:$E$126,MATCH(DF!F9609,Sheet3!$C$1:$C$126,0))</f>
        <v>#N/A</v>
      </c>
      <c r="F9609" t="s">
        <v>14811</v>
      </c>
      <c r="G9609">
        <v>3.7</v>
      </c>
      <c r="H9609">
        <v>306</v>
      </c>
      <c r="I9609">
        <v>17.739999999999998</v>
      </c>
      <c r="J9609" t="s">
        <v>15355</v>
      </c>
      <c r="K9609" t="s">
        <v>15374</v>
      </c>
      <c r="L9609" t="e">
        <f>VLOOKUP(F9609,Sheet3!$B$2:$H$126,7,0)</f>
        <v>#N/A</v>
      </c>
    </row>
    <row r="9610" spans="1:12" hidden="1" x14ac:dyDescent="0.2">
      <c r="A9610" t="s">
        <v>7555</v>
      </c>
      <c r="B9610" t="s">
        <v>10944</v>
      </c>
      <c r="C9610" t="s">
        <v>11000</v>
      </c>
      <c r="D9610" t="e">
        <f>INDEX(Sheet3!$D$1:$D$126,MATCH(DF!F9610,Sheet3!$C$1:$C$126,0))</f>
        <v>#N/A</v>
      </c>
      <c r="E9610" t="e">
        <f>INDEX(Sheet3!$E$1:$E$126,MATCH(DF!F9610,Sheet3!$C$1:$C$126,0))</f>
        <v>#N/A</v>
      </c>
      <c r="F9610" t="s">
        <v>14687</v>
      </c>
      <c r="G9610">
        <v>3.7</v>
      </c>
      <c r="H9610">
        <v>306</v>
      </c>
      <c r="I9610">
        <v>12.95</v>
      </c>
      <c r="J9610" t="s">
        <v>15355</v>
      </c>
      <c r="K9610" t="s">
        <v>15374</v>
      </c>
      <c r="L9610" t="e">
        <f>VLOOKUP(F9610,Sheet3!$B$2:$H$126,7,0)</f>
        <v>#N/A</v>
      </c>
    </row>
    <row r="9611" spans="1:12" hidden="1" x14ac:dyDescent="0.2">
      <c r="A9611" t="s">
        <v>7100</v>
      </c>
      <c r="B9611" t="s">
        <v>10957</v>
      </c>
      <c r="C9611" t="s">
        <v>11156</v>
      </c>
      <c r="D9611" t="e">
        <f>INDEX(Sheet3!$D$1:$D$126,MATCH(DF!F9611,Sheet3!$C$1:$C$126,0))</f>
        <v>#N/A</v>
      </c>
      <c r="E9611" t="e">
        <f>INDEX(Sheet3!$E$1:$E$126,MATCH(DF!F9611,Sheet3!$C$1:$C$126,0))</f>
        <v>#N/A</v>
      </c>
      <c r="F9611" t="s">
        <v>14619</v>
      </c>
      <c r="G9611">
        <v>3.7</v>
      </c>
      <c r="H9611">
        <v>307</v>
      </c>
      <c r="I9611">
        <v>17.899999999999999</v>
      </c>
      <c r="J9611" t="s">
        <v>15355</v>
      </c>
      <c r="K9611" t="s">
        <v>15374</v>
      </c>
      <c r="L9611" t="e">
        <f>VLOOKUP(F9611,Sheet3!$B$2:$H$126,7,0)</f>
        <v>#N/A</v>
      </c>
    </row>
    <row r="9612" spans="1:12" hidden="1" x14ac:dyDescent="0.2">
      <c r="A9612" t="s">
        <v>7556</v>
      </c>
      <c r="B9612" t="s">
        <v>10957</v>
      </c>
      <c r="C9612" t="s">
        <v>11187</v>
      </c>
      <c r="D9612" t="e">
        <f>INDEX(Sheet3!$D$1:$D$126,MATCH(DF!F9612,Sheet3!$C$1:$C$126,0))</f>
        <v>#N/A</v>
      </c>
      <c r="E9612" t="e">
        <f>INDEX(Sheet3!$E$1:$E$126,MATCH(DF!F9612,Sheet3!$C$1:$C$126,0))</f>
        <v>#N/A</v>
      </c>
      <c r="F9612" t="s">
        <v>12300</v>
      </c>
      <c r="G9612">
        <v>3.7</v>
      </c>
      <c r="H9612">
        <v>310</v>
      </c>
      <c r="I9612">
        <v>9.01</v>
      </c>
      <c r="J9612" t="s">
        <v>15355</v>
      </c>
      <c r="K9612" t="s">
        <v>15374</v>
      </c>
      <c r="L9612" t="e">
        <f>VLOOKUP(F9612,Sheet3!$B$2:$H$126,7,0)</f>
        <v>#N/A</v>
      </c>
    </row>
    <row r="9613" spans="1:12" hidden="1" x14ac:dyDescent="0.2">
      <c r="A9613" t="s">
        <v>7557</v>
      </c>
      <c r="B9613" t="s">
        <v>10944</v>
      </c>
      <c r="C9613" t="s">
        <v>11624</v>
      </c>
      <c r="D9613" t="e">
        <f>INDEX(Sheet3!$D$1:$D$126,MATCH(DF!F9613,Sheet3!$C$1:$C$126,0))</f>
        <v>#N/A</v>
      </c>
      <c r="E9613" t="e">
        <f>INDEX(Sheet3!$E$1:$E$126,MATCH(DF!F9613,Sheet3!$C$1:$C$126,0))</f>
        <v>#N/A</v>
      </c>
      <c r="F9613" t="s">
        <v>12835</v>
      </c>
      <c r="G9613">
        <v>3.5</v>
      </c>
      <c r="H9613">
        <v>310</v>
      </c>
      <c r="I9613">
        <v>8.99</v>
      </c>
      <c r="J9613" t="s">
        <v>15355</v>
      </c>
      <c r="K9613" t="s">
        <v>15374</v>
      </c>
      <c r="L9613" t="e">
        <f>VLOOKUP(F9613,Sheet3!$B$2:$H$126,7,0)</f>
        <v>#N/A</v>
      </c>
    </row>
    <row r="9614" spans="1:12" hidden="1" x14ac:dyDescent="0.2">
      <c r="A9614" t="s">
        <v>7558</v>
      </c>
      <c r="B9614" t="s">
        <v>10943</v>
      </c>
      <c r="C9614" t="s">
        <v>11656</v>
      </c>
      <c r="D9614" t="e">
        <f>INDEX(Sheet3!$D$1:$D$126,MATCH(DF!F9614,Sheet3!$C$1:$C$126,0))</f>
        <v>#N/A</v>
      </c>
      <c r="E9614" t="e">
        <f>INDEX(Sheet3!$E$1:$E$126,MATCH(DF!F9614,Sheet3!$C$1:$C$126,0))</f>
        <v>#N/A</v>
      </c>
      <c r="F9614" t="s">
        <v>14812</v>
      </c>
      <c r="G9614">
        <v>3.8</v>
      </c>
      <c r="H9614">
        <v>312</v>
      </c>
      <c r="I9614">
        <v>40.799999999999997</v>
      </c>
      <c r="J9614" t="s">
        <v>15355</v>
      </c>
      <c r="K9614" t="s">
        <v>15374</v>
      </c>
      <c r="L9614" t="e">
        <f>VLOOKUP(F9614,Sheet3!$B$2:$H$126,7,0)</f>
        <v>#N/A</v>
      </c>
    </row>
    <row r="9615" spans="1:12" hidden="1" x14ac:dyDescent="0.2">
      <c r="A9615" t="s">
        <v>7092</v>
      </c>
      <c r="B9615" t="s">
        <v>10944</v>
      </c>
      <c r="C9615" t="s">
        <v>11622</v>
      </c>
      <c r="D9615" t="e">
        <f>INDEX(Sheet3!$D$1:$D$126,MATCH(DF!F9615,Sheet3!$C$1:$C$126,0))</f>
        <v>#N/A</v>
      </c>
      <c r="E9615" t="e">
        <f>INDEX(Sheet3!$E$1:$E$126,MATCH(DF!F9615,Sheet3!$C$1:$C$126,0))</f>
        <v>#N/A</v>
      </c>
      <c r="F9615" t="s">
        <v>12743</v>
      </c>
      <c r="G9615">
        <v>3.9</v>
      </c>
      <c r="H9615">
        <v>312</v>
      </c>
      <c r="I9615">
        <v>15.2</v>
      </c>
      <c r="J9615" t="s">
        <v>15341</v>
      </c>
      <c r="K9615" t="s">
        <v>15374</v>
      </c>
      <c r="L9615" t="e">
        <f>VLOOKUP(F9615,Sheet3!$B$2:$H$126,7,0)</f>
        <v>#N/A</v>
      </c>
    </row>
    <row r="9616" spans="1:12" hidden="1" x14ac:dyDescent="0.2">
      <c r="A9616" t="s">
        <v>7559</v>
      </c>
      <c r="B9616" t="s">
        <v>10943</v>
      </c>
      <c r="C9616" t="s">
        <v>11618</v>
      </c>
      <c r="D9616" t="e">
        <f>INDEX(Sheet3!$D$1:$D$126,MATCH(DF!F9616,Sheet3!$C$1:$C$126,0))</f>
        <v>#N/A</v>
      </c>
      <c r="E9616" t="e">
        <f>INDEX(Sheet3!$E$1:$E$126,MATCH(DF!F9616,Sheet3!$C$1:$C$126,0))</f>
        <v>#N/A</v>
      </c>
      <c r="F9616" t="s">
        <v>14633</v>
      </c>
      <c r="G9616">
        <v>4.2</v>
      </c>
      <c r="H9616">
        <v>313</v>
      </c>
      <c r="I9616">
        <v>74.900000000000006</v>
      </c>
      <c r="J9616" t="s">
        <v>15348</v>
      </c>
      <c r="K9616" t="s">
        <v>15374</v>
      </c>
      <c r="L9616" t="e">
        <f>VLOOKUP(F9616,Sheet3!$B$2:$H$126,7,0)</f>
        <v>#N/A</v>
      </c>
    </row>
    <row r="9617" spans="1:12" hidden="1" x14ac:dyDescent="0.2">
      <c r="A9617" t="s">
        <v>7239</v>
      </c>
      <c r="B9617" t="s">
        <v>10944</v>
      </c>
      <c r="C9617" t="s">
        <v>11635</v>
      </c>
      <c r="D9617" t="e">
        <f>INDEX(Sheet3!$D$1:$D$126,MATCH(DF!F9617,Sheet3!$C$1:$C$126,0))</f>
        <v>#N/A</v>
      </c>
      <c r="E9617" t="e">
        <f>INDEX(Sheet3!$E$1:$E$126,MATCH(DF!F9617,Sheet3!$C$1:$C$126,0))</f>
        <v>#N/A</v>
      </c>
      <c r="F9617" t="s">
        <v>14618</v>
      </c>
      <c r="G9617">
        <v>3.6</v>
      </c>
      <c r="H9617">
        <v>315</v>
      </c>
      <c r="I9617">
        <v>6.9</v>
      </c>
      <c r="J9617" t="s">
        <v>15355</v>
      </c>
      <c r="K9617" t="s">
        <v>15374</v>
      </c>
      <c r="L9617" t="e">
        <f>VLOOKUP(F9617,Sheet3!$B$2:$H$126,7,0)</f>
        <v>#N/A</v>
      </c>
    </row>
    <row r="9618" spans="1:12" hidden="1" x14ac:dyDescent="0.2">
      <c r="A9618" t="s">
        <v>7560</v>
      </c>
      <c r="B9618" t="s">
        <v>10944</v>
      </c>
      <c r="C9618" t="s">
        <v>11628</v>
      </c>
      <c r="D9618" t="e">
        <f>INDEX(Sheet3!$D$1:$D$126,MATCH(DF!F9618,Sheet3!$C$1:$C$126,0))</f>
        <v>#N/A</v>
      </c>
      <c r="E9618" t="e">
        <f>INDEX(Sheet3!$E$1:$E$126,MATCH(DF!F9618,Sheet3!$C$1:$C$126,0))</f>
        <v>#N/A</v>
      </c>
      <c r="F9618" t="s">
        <v>14813</v>
      </c>
      <c r="G9618">
        <v>3.5</v>
      </c>
      <c r="H9618">
        <v>316</v>
      </c>
      <c r="I9618">
        <v>19.8</v>
      </c>
      <c r="J9618" t="s">
        <v>15355</v>
      </c>
      <c r="K9618" t="s">
        <v>15374</v>
      </c>
      <c r="L9618" t="e">
        <f>VLOOKUP(F9618,Sheet3!$B$2:$H$126,7,0)</f>
        <v>#N/A</v>
      </c>
    </row>
    <row r="9619" spans="1:12" hidden="1" x14ac:dyDescent="0.2">
      <c r="A9619" t="s">
        <v>7561</v>
      </c>
      <c r="B9619" t="s">
        <v>10944</v>
      </c>
      <c r="C9619" t="s">
        <v>11635</v>
      </c>
      <c r="D9619" t="e">
        <f>INDEX(Sheet3!$D$1:$D$126,MATCH(DF!F9619,Sheet3!$C$1:$C$126,0))</f>
        <v>#N/A</v>
      </c>
      <c r="E9619" t="e">
        <f>INDEX(Sheet3!$E$1:$E$126,MATCH(DF!F9619,Sheet3!$C$1:$C$126,0))</f>
        <v>#N/A</v>
      </c>
      <c r="F9619" t="s">
        <v>14618</v>
      </c>
      <c r="G9619">
        <v>3.5</v>
      </c>
      <c r="H9619">
        <v>319</v>
      </c>
      <c r="I9619">
        <v>10.99</v>
      </c>
      <c r="J9619" t="s">
        <v>15355</v>
      </c>
      <c r="K9619" t="s">
        <v>15374</v>
      </c>
      <c r="L9619" t="e">
        <f>VLOOKUP(F9619,Sheet3!$B$2:$H$126,7,0)</f>
        <v>#N/A</v>
      </c>
    </row>
    <row r="9620" spans="1:12" hidden="1" x14ac:dyDescent="0.2">
      <c r="A9620" t="s">
        <v>7562</v>
      </c>
      <c r="B9620" t="s">
        <v>10957</v>
      </c>
      <c r="C9620" t="s">
        <v>11156</v>
      </c>
      <c r="D9620" t="e">
        <f>INDEX(Sheet3!$D$1:$D$126,MATCH(DF!F9620,Sheet3!$C$1:$C$126,0))</f>
        <v>#N/A</v>
      </c>
      <c r="E9620" t="e">
        <f>INDEX(Sheet3!$E$1:$E$126,MATCH(DF!F9620,Sheet3!$C$1:$C$126,0))</f>
        <v>#N/A</v>
      </c>
      <c r="F9620" t="s">
        <v>14619</v>
      </c>
      <c r="G9620">
        <v>3.8</v>
      </c>
      <c r="H9620">
        <v>320</v>
      </c>
      <c r="I9620">
        <v>23.19</v>
      </c>
      <c r="J9620" t="s">
        <v>15355</v>
      </c>
      <c r="K9620" t="s">
        <v>15374</v>
      </c>
      <c r="L9620" t="e">
        <f>VLOOKUP(F9620,Sheet3!$B$2:$H$126,7,0)</f>
        <v>#N/A</v>
      </c>
    </row>
    <row r="9621" spans="1:12" hidden="1" x14ac:dyDescent="0.2">
      <c r="A9621" t="s">
        <v>7563</v>
      </c>
      <c r="B9621" t="s">
        <v>10944</v>
      </c>
      <c r="C9621" t="s">
        <v>11628</v>
      </c>
      <c r="D9621" t="e">
        <f>INDEX(Sheet3!$D$1:$D$126,MATCH(DF!F9621,Sheet3!$C$1:$C$126,0))</f>
        <v>#N/A</v>
      </c>
      <c r="E9621" t="e">
        <f>INDEX(Sheet3!$E$1:$E$126,MATCH(DF!F9621,Sheet3!$C$1:$C$126,0))</f>
        <v>#N/A</v>
      </c>
      <c r="F9621" t="s">
        <v>14814</v>
      </c>
      <c r="G9621">
        <v>4.2</v>
      </c>
      <c r="H9621">
        <v>322</v>
      </c>
      <c r="I9621">
        <v>99</v>
      </c>
      <c r="J9621" t="s">
        <v>15352</v>
      </c>
      <c r="K9621" t="s">
        <v>15374</v>
      </c>
      <c r="L9621" t="e">
        <f>VLOOKUP(F9621,Sheet3!$B$2:$H$126,7,0)</f>
        <v>#N/A</v>
      </c>
    </row>
    <row r="9622" spans="1:12" hidden="1" x14ac:dyDescent="0.2">
      <c r="A9622" t="s">
        <v>7564</v>
      </c>
      <c r="B9622" t="s">
        <v>10943</v>
      </c>
      <c r="C9622" t="s">
        <v>11618</v>
      </c>
      <c r="D9622" t="e">
        <f>INDEX(Sheet3!$D$1:$D$126,MATCH(DF!F9622,Sheet3!$C$1:$C$126,0))</f>
        <v>#N/A</v>
      </c>
      <c r="E9622" t="e">
        <f>INDEX(Sheet3!$E$1:$E$126,MATCH(DF!F9622,Sheet3!$C$1:$C$126,0))</f>
        <v>#N/A</v>
      </c>
      <c r="F9622" t="s">
        <v>14697</v>
      </c>
      <c r="G9622">
        <v>4.3</v>
      </c>
      <c r="H9622">
        <v>331</v>
      </c>
      <c r="I9622">
        <v>68.19</v>
      </c>
      <c r="J9622" t="s">
        <v>15352</v>
      </c>
      <c r="K9622" t="s">
        <v>15374</v>
      </c>
      <c r="L9622" t="e">
        <f>VLOOKUP(F9622,Sheet3!$B$2:$H$126,7,0)</f>
        <v>#N/A</v>
      </c>
    </row>
    <row r="9623" spans="1:12" hidden="1" x14ac:dyDescent="0.2">
      <c r="A9623" t="s">
        <v>7565</v>
      </c>
      <c r="B9623" t="s">
        <v>10943</v>
      </c>
      <c r="C9623" t="s">
        <v>11616</v>
      </c>
      <c r="D9623" t="e">
        <f>INDEX(Sheet3!$D$1:$D$126,MATCH(DF!F9623,Sheet3!$C$1:$C$126,0))</f>
        <v>#N/A</v>
      </c>
      <c r="E9623" t="e">
        <f>INDEX(Sheet3!$E$1:$E$126,MATCH(DF!F9623,Sheet3!$C$1:$C$126,0))</f>
        <v>#N/A</v>
      </c>
      <c r="F9623" t="s">
        <v>14654</v>
      </c>
      <c r="G9623">
        <v>4.0999999999999996</v>
      </c>
      <c r="H9623">
        <v>333</v>
      </c>
      <c r="I9623">
        <v>62.9</v>
      </c>
      <c r="J9623" t="s">
        <v>15346</v>
      </c>
      <c r="K9623" t="s">
        <v>15374</v>
      </c>
      <c r="L9623" t="e">
        <f>VLOOKUP(F9623,Sheet3!$B$2:$H$126,7,0)</f>
        <v>#N/A</v>
      </c>
    </row>
    <row r="9624" spans="1:12" hidden="1" x14ac:dyDescent="0.2">
      <c r="A9624" t="s">
        <v>7566</v>
      </c>
      <c r="B9624" t="s">
        <v>10951</v>
      </c>
      <c r="C9624" t="s">
        <v>11267</v>
      </c>
      <c r="D9624" t="e">
        <f>INDEX(Sheet3!$D$1:$D$126,MATCH(DF!F9624,Sheet3!$C$1:$C$126,0))</f>
        <v>#N/A</v>
      </c>
      <c r="E9624" t="e">
        <f>INDEX(Sheet3!$E$1:$E$126,MATCH(DF!F9624,Sheet3!$C$1:$C$126,0))</f>
        <v>#N/A</v>
      </c>
      <c r="F9624" t="s">
        <v>14616</v>
      </c>
      <c r="G9624">
        <v>4.2</v>
      </c>
      <c r="H9624">
        <v>334</v>
      </c>
      <c r="I9624">
        <v>59.9</v>
      </c>
      <c r="J9624" t="s">
        <v>15338</v>
      </c>
      <c r="K9624" t="s">
        <v>15374</v>
      </c>
      <c r="L9624" t="e">
        <f>VLOOKUP(F9624,Sheet3!$B$2:$H$126,7,0)</f>
        <v>#N/A</v>
      </c>
    </row>
    <row r="9625" spans="1:12" hidden="1" x14ac:dyDescent="0.2">
      <c r="A9625" t="s">
        <v>7567</v>
      </c>
      <c r="B9625" t="s">
        <v>10944</v>
      </c>
      <c r="C9625" t="s">
        <v>11000</v>
      </c>
      <c r="D9625" t="e">
        <f>INDEX(Sheet3!$D$1:$D$126,MATCH(DF!F9625,Sheet3!$C$1:$C$126,0))</f>
        <v>#N/A</v>
      </c>
      <c r="E9625" t="e">
        <f>INDEX(Sheet3!$E$1:$E$126,MATCH(DF!F9625,Sheet3!$C$1:$C$126,0))</f>
        <v>#N/A</v>
      </c>
      <c r="F9625" t="s">
        <v>14815</v>
      </c>
      <c r="G9625">
        <v>3.8</v>
      </c>
      <c r="H9625">
        <v>334</v>
      </c>
      <c r="I9625">
        <v>10.95</v>
      </c>
      <c r="J9625" t="s">
        <v>15355</v>
      </c>
      <c r="K9625" t="s">
        <v>15374</v>
      </c>
      <c r="L9625" t="e">
        <f>VLOOKUP(F9625,Sheet3!$B$2:$H$126,7,0)</f>
        <v>#N/A</v>
      </c>
    </row>
    <row r="9626" spans="1:12" hidden="1" x14ac:dyDescent="0.2">
      <c r="A9626" t="s">
        <v>7568</v>
      </c>
      <c r="B9626" t="s">
        <v>10943</v>
      </c>
      <c r="C9626" t="s">
        <v>11618</v>
      </c>
      <c r="D9626" t="e">
        <f>INDEX(Sheet3!$D$1:$D$126,MATCH(DF!F9626,Sheet3!$C$1:$C$126,0))</f>
        <v>#N/A</v>
      </c>
      <c r="E9626" t="e">
        <f>INDEX(Sheet3!$E$1:$E$126,MATCH(DF!F9626,Sheet3!$C$1:$C$126,0))</f>
        <v>#N/A</v>
      </c>
      <c r="F9626" t="s">
        <v>14701</v>
      </c>
      <c r="G9626">
        <v>4.2</v>
      </c>
      <c r="H9626">
        <v>335</v>
      </c>
      <c r="I9626">
        <v>74.010000000000005</v>
      </c>
      <c r="J9626" t="s">
        <v>15355</v>
      </c>
      <c r="K9626" t="s">
        <v>15374</v>
      </c>
      <c r="L9626" t="e">
        <f>VLOOKUP(F9626,Sheet3!$B$2:$H$126,7,0)</f>
        <v>#N/A</v>
      </c>
    </row>
    <row r="9627" spans="1:12" hidden="1" x14ac:dyDescent="0.2">
      <c r="A9627" t="s">
        <v>7569</v>
      </c>
      <c r="B9627" t="s">
        <v>10943</v>
      </c>
      <c r="C9627" t="s">
        <v>11618</v>
      </c>
      <c r="D9627" t="e">
        <f>INDEX(Sheet3!$D$1:$D$126,MATCH(DF!F9627,Sheet3!$C$1:$C$126,0))</f>
        <v>#N/A</v>
      </c>
      <c r="E9627" t="e">
        <f>INDEX(Sheet3!$E$1:$E$126,MATCH(DF!F9627,Sheet3!$C$1:$C$126,0))</f>
        <v>#N/A</v>
      </c>
      <c r="F9627" t="s">
        <v>14668</v>
      </c>
      <c r="G9627">
        <v>3.6</v>
      </c>
      <c r="H9627">
        <v>336</v>
      </c>
      <c r="I9627">
        <v>36.590000000000003</v>
      </c>
      <c r="J9627" t="s">
        <v>15355</v>
      </c>
      <c r="K9627" t="s">
        <v>15374</v>
      </c>
      <c r="L9627" t="e">
        <f>VLOOKUP(F9627,Sheet3!$B$2:$H$126,7,0)</f>
        <v>#N/A</v>
      </c>
    </row>
    <row r="9628" spans="1:12" hidden="1" x14ac:dyDescent="0.2">
      <c r="A9628" t="s">
        <v>7570</v>
      </c>
      <c r="B9628" t="s">
        <v>10950</v>
      </c>
      <c r="C9628" t="s">
        <v>11617</v>
      </c>
      <c r="D9628" t="e">
        <f>INDEX(Sheet3!$D$1:$D$126,MATCH(DF!F9628,Sheet3!$C$1:$C$126,0))</f>
        <v>#N/A</v>
      </c>
      <c r="E9628" t="e">
        <f>INDEX(Sheet3!$E$1:$E$126,MATCH(DF!F9628,Sheet3!$C$1:$C$126,0))</f>
        <v>#N/A</v>
      </c>
      <c r="F9628" t="s">
        <v>14816</v>
      </c>
      <c r="G9628">
        <v>3.5</v>
      </c>
      <c r="H9628">
        <v>336</v>
      </c>
      <c r="I9628">
        <v>8.49</v>
      </c>
      <c r="J9628" t="s">
        <v>15355</v>
      </c>
      <c r="K9628" t="s">
        <v>15374</v>
      </c>
      <c r="L9628" t="e">
        <f>VLOOKUP(F9628,Sheet3!$B$2:$H$126,7,0)</f>
        <v>#N/A</v>
      </c>
    </row>
    <row r="9629" spans="1:12" hidden="1" x14ac:dyDescent="0.2">
      <c r="A9629" t="s">
        <v>7571</v>
      </c>
      <c r="B9629" t="s">
        <v>10943</v>
      </c>
      <c r="C9629" t="s">
        <v>11618</v>
      </c>
      <c r="D9629" t="e">
        <f>INDEX(Sheet3!$D$1:$D$126,MATCH(DF!F9629,Sheet3!$C$1:$C$126,0))</f>
        <v>#N/A</v>
      </c>
      <c r="E9629" t="e">
        <f>INDEX(Sheet3!$E$1:$E$126,MATCH(DF!F9629,Sheet3!$C$1:$C$126,0))</f>
        <v>#N/A</v>
      </c>
      <c r="F9629" t="s">
        <v>14716</v>
      </c>
      <c r="G9629">
        <v>4.0999999999999996</v>
      </c>
      <c r="H9629">
        <v>337</v>
      </c>
      <c r="I9629">
        <v>24.95</v>
      </c>
      <c r="J9629" t="s">
        <v>15355</v>
      </c>
      <c r="K9629" t="s">
        <v>15374</v>
      </c>
      <c r="L9629" t="e">
        <f>VLOOKUP(F9629,Sheet3!$B$2:$H$126,7,0)</f>
        <v>#N/A</v>
      </c>
    </row>
    <row r="9630" spans="1:12" hidden="1" x14ac:dyDescent="0.2">
      <c r="A9630" t="s">
        <v>7572</v>
      </c>
      <c r="B9630" t="s">
        <v>10943</v>
      </c>
      <c r="C9630" t="s">
        <v>11615</v>
      </c>
      <c r="D9630" t="e">
        <f>INDEX(Sheet3!$D$1:$D$126,MATCH(DF!F9630,Sheet3!$C$1:$C$126,0))</f>
        <v>#N/A</v>
      </c>
      <c r="E9630" t="e">
        <f>INDEX(Sheet3!$E$1:$E$126,MATCH(DF!F9630,Sheet3!$C$1:$C$126,0))</f>
        <v>#N/A</v>
      </c>
      <c r="F9630" t="s">
        <v>12103</v>
      </c>
      <c r="G9630">
        <v>3.6</v>
      </c>
      <c r="H9630">
        <v>339</v>
      </c>
      <c r="I9630">
        <v>31.77</v>
      </c>
      <c r="J9630" t="s">
        <v>15355</v>
      </c>
      <c r="K9630" t="s">
        <v>15374</v>
      </c>
      <c r="L9630" t="e">
        <f>VLOOKUP(F9630,Sheet3!$B$2:$H$126,7,0)</f>
        <v>#N/A</v>
      </c>
    </row>
    <row r="9631" spans="1:12" hidden="1" x14ac:dyDescent="0.2">
      <c r="A9631" t="s">
        <v>7573</v>
      </c>
      <c r="B9631" t="s">
        <v>10957</v>
      </c>
      <c r="C9631" t="s">
        <v>11063</v>
      </c>
      <c r="D9631" t="e">
        <f>INDEX(Sheet3!$D$1:$D$126,MATCH(DF!F9631,Sheet3!$C$1:$C$126,0))</f>
        <v>#N/A</v>
      </c>
      <c r="E9631" t="e">
        <f>INDEX(Sheet3!$E$1:$E$126,MATCH(DF!F9631,Sheet3!$C$1:$C$126,0))</f>
        <v>#N/A</v>
      </c>
      <c r="F9631" t="s">
        <v>14766</v>
      </c>
      <c r="G9631">
        <v>3.9</v>
      </c>
      <c r="H9631">
        <v>340</v>
      </c>
      <c r="I9631">
        <v>13.49</v>
      </c>
      <c r="J9631" t="s">
        <v>15355</v>
      </c>
      <c r="K9631" t="s">
        <v>15374</v>
      </c>
      <c r="L9631" t="e">
        <f>VLOOKUP(F9631,Sheet3!$B$2:$H$126,7,0)</f>
        <v>#N/A</v>
      </c>
    </row>
    <row r="9632" spans="1:12" hidden="1" x14ac:dyDescent="0.2">
      <c r="A9632" t="s">
        <v>7574</v>
      </c>
      <c r="B9632" t="s">
        <v>10954</v>
      </c>
      <c r="C9632" t="s">
        <v>11065</v>
      </c>
      <c r="D9632" t="e">
        <f>INDEX(Sheet3!$D$1:$D$126,MATCH(DF!F9632,Sheet3!$C$1:$C$126,0))</f>
        <v>#N/A</v>
      </c>
      <c r="E9632" t="e">
        <f>INDEX(Sheet3!$E$1:$E$126,MATCH(DF!F9632,Sheet3!$C$1:$C$126,0))</f>
        <v>#N/A</v>
      </c>
      <c r="F9632" t="s">
        <v>13113</v>
      </c>
      <c r="G9632">
        <v>3.9</v>
      </c>
      <c r="H9632">
        <v>340</v>
      </c>
      <c r="I9632">
        <v>14.95</v>
      </c>
      <c r="J9632" t="s">
        <v>15340</v>
      </c>
      <c r="K9632" t="s">
        <v>15374</v>
      </c>
      <c r="L9632" t="e">
        <f>VLOOKUP(F9632,Sheet3!$B$2:$H$126,7,0)</f>
        <v>#N/A</v>
      </c>
    </row>
    <row r="9633" spans="1:12" hidden="1" x14ac:dyDescent="0.2">
      <c r="A9633" t="s">
        <v>7575</v>
      </c>
      <c r="B9633" t="s">
        <v>10943</v>
      </c>
      <c r="C9633" t="s">
        <v>11618</v>
      </c>
      <c r="D9633" t="e">
        <f>INDEX(Sheet3!$D$1:$D$126,MATCH(DF!F9633,Sheet3!$C$1:$C$126,0))</f>
        <v>#N/A</v>
      </c>
      <c r="E9633" t="e">
        <f>INDEX(Sheet3!$E$1:$E$126,MATCH(DF!F9633,Sheet3!$C$1:$C$126,0))</f>
        <v>#N/A</v>
      </c>
      <c r="F9633" t="s">
        <v>14726</v>
      </c>
      <c r="G9633">
        <v>4.2</v>
      </c>
      <c r="H9633">
        <v>343</v>
      </c>
      <c r="I9633">
        <v>77.790000000000006</v>
      </c>
      <c r="J9633" t="s">
        <v>15346</v>
      </c>
      <c r="K9633" t="s">
        <v>15374</v>
      </c>
      <c r="L9633" t="e">
        <f>VLOOKUP(F9633,Sheet3!$B$2:$H$126,7,0)</f>
        <v>#N/A</v>
      </c>
    </row>
    <row r="9634" spans="1:12" hidden="1" x14ac:dyDescent="0.2">
      <c r="A9634" t="s">
        <v>7576</v>
      </c>
      <c r="B9634" t="s">
        <v>10944</v>
      </c>
      <c r="C9634" t="s">
        <v>11628</v>
      </c>
      <c r="D9634" t="e">
        <f>INDEX(Sheet3!$D$1:$D$126,MATCH(DF!F9634,Sheet3!$C$1:$C$126,0))</f>
        <v>#N/A</v>
      </c>
      <c r="E9634" t="e">
        <f>INDEX(Sheet3!$E$1:$E$126,MATCH(DF!F9634,Sheet3!$C$1:$C$126,0))</f>
        <v>#N/A</v>
      </c>
      <c r="F9634" t="s">
        <v>14659</v>
      </c>
      <c r="G9634">
        <v>4.2</v>
      </c>
      <c r="H9634">
        <v>344</v>
      </c>
      <c r="I9634">
        <v>48.4</v>
      </c>
      <c r="J9634" t="s">
        <v>15338</v>
      </c>
      <c r="K9634" t="s">
        <v>15374</v>
      </c>
      <c r="L9634" t="e">
        <f>VLOOKUP(F9634,Sheet3!$B$2:$H$126,7,0)</f>
        <v>#N/A</v>
      </c>
    </row>
    <row r="9635" spans="1:12" hidden="1" x14ac:dyDescent="0.2">
      <c r="A9635" t="s">
        <v>7577</v>
      </c>
      <c r="B9635" t="s">
        <v>10950</v>
      </c>
      <c r="C9635" t="s">
        <v>11617</v>
      </c>
      <c r="D9635" t="e">
        <f>INDEX(Sheet3!$D$1:$D$126,MATCH(DF!F9635,Sheet3!$C$1:$C$126,0))</f>
        <v>#N/A</v>
      </c>
      <c r="E9635" t="e">
        <f>INDEX(Sheet3!$E$1:$E$126,MATCH(DF!F9635,Sheet3!$C$1:$C$126,0))</f>
        <v>#N/A</v>
      </c>
      <c r="F9635" t="s">
        <v>13477</v>
      </c>
      <c r="G9635">
        <v>3.6</v>
      </c>
      <c r="H9635">
        <v>349</v>
      </c>
      <c r="I9635">
        <v>9.9499999999999993</v>
      </c>
      <c r="J9635" t="s">
        <v>15355</v>
      </c>
      <c r="K9635" t="s">
        <v>15374</v>
      </c>
      <c r="L9635" t="e">
        <f>VLOOKUP(F9635,Sheet3!$B$2:$H$126,7,0)</f>
        <v>#N/A</v>
      </c>
    </row>
    <row r="9636" spans="1:12" hidden="1" x14ac:dyDescent="0.2">
      <c r="A9636" t="s">
        <v>7578</v>
      </c>
      <c r="B9636" t="s">
        <v>10943</v>
      </c>
      <c r="C9636" t="s">
        <v>11618</v>
      </c>
      <c r="D9636" t="e">
        <f>INDEX(Sheet3!$D$1:$D$126,MATCH(DF!F9636,Sheet3!$C$1:$C$126,0))</f>
        <v>#N/A</v>
      </c>
      <c r="E9636" t="e">
        <f>INDEX(Sheet3!$E$1:$E$126,MATCH(DF!F9636,Sheet3!$C$1:$C$126,0))</f>
        <v>#N/A</v>
      </c>
      <c r="F9636" t="s">
        <v>14760</v>
      </c>
      <c r="G9636">
        <v>3.9</v>
      </c>
      <c r="H9636">
        <v>349</v>
      </c>
      <c r="I9636">
        <v>35.6</v>
      </c>
      <c r="J9636" t="s">
        <v>15355</v>
      </c>
      <c r="K9636" t="s">
        <v>15374</v>
      </c>
      <c r="L9636" t="e">
        <f>VLOOKUP(F9636,Sheet3!$B$2:$H$126,7,0)</f>
        <v>#N/A</v>
      </c>
    </row>
    <row r="9637" spans="1:12" hidden="1" x14ac:dyDescent="0.2">
      <c r="A9637" t="s">
        <v>7579</v>
      </c>
      <c r="B9637" t="s">
        <v>10943</v>
      </c>
      <c r="C9637" t="s">
        <v>11657</v>
      </c>
      <c r="D9637" t="e">
        <f>INDEX(Sheet3!$D$1:$D$126,MATCH(DF!F9637,Sheet3!$C$1:$C$126,0))</f>
        <v>#N/A</v>
      </c>
      <c r="E9637" t="e">
        <f>INDEX(Sheet3!$E$1:$E$126,MATCH(DF!F9637,Sheet3!$C$1:$C$126,0))</f>
        <v>#N/A</v>
      </c>
      <c r="F9637" t="s">
        <v>14817</v>
      </c>
      <c r="G9637">
        <v>3.8</v>
      </c>
      <c r="H9637">
        <v>350</v>
      </c>
      <c r="I9637">
        <v>8.25</v>
      </c>
      <c r="J9637" t="s">
        <v>15355</v>
      </c>
      <c r="K9637" t="s">
        <v>15374</v>
      </c>
      <c r="L9637" t="e">
        <f>VLOOKUP(F9637,Sheet3!$B$2:$H$126,7,0)</f>
        <v>#N/A</v>
      </c>
    </row>
    <row r="9638" spans="1:12" hidden="1" x14ac:dyDescent="0.2">
      <c r="A9638" t="s">
        <v>7578</v>
      </c>
      <c r="B9638" t="s">
        <v>10943</v>
      </c>
      <c r="C9638" t="s">
        <v>11618</v>
      </c>
      <c r="D9638" t="e">
        <f>INDEX(Sheet3!$D$1:$D$126,MATCH(DF!F9638,Sheet3!$C$1:$C$126,0))</f>
        <v>#N/A</v>
      </c>
      <c r="E9638" t="e">
        <f>INDEX(Sheet3!$E$1:$E$126,MATCH(DF!F9638,Sheet3!$C$1:$C$126,0))</f>
        <v>#N/A</v>
      </c>
      <c r="F9638" t="s">
        <v>14721</v>
      </c>
      <c r="G9638">
        <v>3.8</v>
      </c>
      <c r="H9638">
        <v>351</v>
      </c>
      <c r="I9638">
        <v>35.950000000000003</v>
      </c>
      <c r="J9638" t="s">
        <v>15355</v>
      </c>
      <c r="K9638" t="s">
        <v>15374</v>
      </c>
      <c r="L9638" t="e">
        <f>VLOOKUP(F9638,Sheet3!$B$2:$H$126,7,0)</f>
        <v>#N/A</v>
      </c>
    </row>
    <row r="9639" spans="1:12" hidden="1" x14ac:dyDescent="0.2">
      <c r="A9639" t="s">
        <v>7580</v>
      </c>
      <c r="B9639" t="s">
        <v>10949</v>
      </c>
      <c r="C9639" t="s">
        <v>10991</v>
      </c>
      <c r="D9639" t="e">
        <f>INDEX(Sheet3!$D$1:$D$126,MATCH(DF!F9639,Sheet3!$C$1:$C$126,0))</f>
        <v>#N/A</v>
      </c>
      <c r="E9639" t="e">
        <f>INDEX(Sheet3!$E$1:$E$126,MATCH(DF!F9639,Sheet3!$C$1:$C$126,0))</f>
        <v>#N/A</v>
      </c>
      <c r="F9639" t="s">
        <v>12323</v>
      </c>
      <c r="G9639">
        <v>3.6</v>
      </c>
      <c r="H9639">
        <v>352</v>
      </c>
      <c r="I9639">
        <v>6.5</v>
      </c>
      <c r="J9639" t="s">
        <v>15341</v>
      </c>
      <c r="K9639" t="s">
        <v>15374</v>
      </c>
      <c r="L9639" t="e">
        <f>VLOOKUP(F9639,Sheet3!$B$2:$H$126,7,0)</f>
        <v>#N/A</v>
      </c>
    </row>
    <row r="9640" spans="1:12" hidden="1" x14ac:dyDescent="0.2">
      <c r="A9640" t="s">
        <v>7581</v>
      </c>
      <c r="B9640" t="s">
        <v>10943</v>
      </c>
      <c r="C9640" t="s">
        <v>11618</v>
      </c>
      <c r="D9640" t="e">
        <f>INDEX(Sheet3!$D$1:$D$126,MATCH(DF!F9640,Sheet3!$C$1:$C$126,0))</f>
        <v>#N/A</v>
      </c>
      <c r="E9640" t="e">
        <f>INDEX(Sheet3!$E$1:$E$126,MATCH(DF!F9640,Sheet3!$C$1:$C$126,0))</f>
        <v>#N/A</v>
      </c>
      <c r="F9640" t="s">
        <v>14739</v>
      </c>
      <c r="G9640">
        <v>4.5</v>
      </c>
      <c r="H9640">
        <v>355</v>
      </c>
      <c r="I9640">
        <v>144.27000000000001</v>
      </c>
      <c r="J9640" t="s">
        <v>15353</v>
      </c>
      <c r="K9640" t="s">
        <v>15374</v>
      </c>
      <c r="L9640" t="e">
        <f>VLOOKUP(F9640,Sheet3!$B$2:$H$126,7,0)</f>
        <v>#N/A</v>
      </c>
    </row>
    <row r="9641" spans="1:12" hidden="1" x14ac:dyDescent="0.2">
      <c r="A9641" t="s">
        <v>7582</v>
      </c>
      <c r="B9641" t="s">
        <v>10943</v>
      </c>
      <c r="C9641" t="s">
        <v>11618</v>
      </c>
      <c r="D9641" t="e">
        <f>INDEX(Sheet3!$D$1:$D$126,MATCH(DF!F9641,Sheet3!$C$1:$C$126,0))</f>
        <v>#N/A</v>
      </c>
      <c r="E9641" t="e">
        <f>INDEX(Sheet3!$E$1:$E$126,MATCH(DF!F9641,Sheet3!$C$1:$C$126,0))</f>
        <v>#N/A</v>
      </c>
      <c r="F9641" t="s">
        <v>14726</v>
      </c>
      <c r="G9641">
        <v>4.2</v>
      </c>
      <c r="H9641">
        <v>358</v>
      </c>
      <c r="I9641">
        <v>69</v>
      </c>
      <c r="J9641" t="s">
        <v>15353</v>
      </c>
      <c r="K9641" t="s">
        <v>15374</v>
      </c>
      <c r="L9641" t="e">
        <f>VLOOKUP(F9641,Sheet3!$B$2:$H$126,7,0)</f>
        <v>#N/A</v>
      </c>
    </row>
    <row r="9642" spans="1:12" hidden="1" x14ac:dyDescent="0.2">
      <c r="A9642" t="s">
        <v>7583</v>
      </c>
      <c r="B9642" t="s">
        <v>10943</v>
      </c>
      <c r="C9642" t="s">
        <v>11636</v>
      </c>
      <c r="D9642" t="e">
        <f>INDEX(Sheet3!$D$1:$D$126,MATCH(DF!F9642,Sheet3!$C$1:$C$126,0))</f>
        <v>#N/A</v>
      </c>
      <c r="E9642" t="e">
        <f>INDEX(Sheet3!$E$1:$E$126,MATCH(DF!F9642,Sheet3!$C$1:$C$126,0))</f>
        <v>#N/A</v>
      </c>
      <c r="F9642" t="s">
        <v>14728</v>
      </c>
      <c r="G9642">
        <v>4.2</v>
      </c>
      <c r="H9642">
        <v>358</v>
      </c>
      <c r="I9642">
        <v>51.57</v>
      </c>
      <c r="J9642" t="s">
        <v>15355</v>
      </c>
      <c r="K9642" t="s">
        <v>15374</v>
      </c>
      <c r="L9642" t="e">
        <f>VLOOKUP(F9642,Sheet3!$B$2:$H$126,7,0)</f>
        <v>#N/A</v>
      </c>
    </row>
    <row r="9643" spans="1:12" hidden="1" x14ac:dyDescent="0.2">
      <c r="A9643" t="s">
        <v>7583</v>
      </c>
      <c r="B9643" t="s">
        <v>10943</v>
      </c>
      <c r="C9643" t="s">
        <v>11636</v>
      </c>
      <c r="D9643" t="e">
        <f>INDEX(Sheet3!$D$1:$D$126,MATCH(DF!F9643,Sheet3!$C$1:$C$126,0))</f>
        <v>#N/A</v>
      </c>
      <c r="E9643" t="e">
        <f>INDEX(Sheet3!$E$1:$E$126,MATCH(DF!F9643,Sheet3!$C$1:$C$126,0))</f>
        <v>#N/A</v>
      </c>
      <c r="F9643" t="s">
        <v>14663</v>
      </c>
      <c r="G9643">
        <v>3.9</v>
      </c>
      <c r="H9643">
        <v>359</v>
      </c>
      <c r="I9643">
        <v>33.950000000000003</v>
      </c>
      <c r="J9643" t="s">
        <v>15355</v>
      </c>
      <c r="K9643" t="s">
        <v>15374</v>
      </c>
      <c r="L9643" t="e">
        <f>VLOOKUP(F9643,Sheet3!$B$2:$H$126,7,0)</f>
        <v>#N/A</v>
      </c>
    </row>
    <row r="9644" spans="1:12" hidden="1" x14ac:dyDescent="0.2">
      <c r="A9644" t="s">
        <v>7584</v>
      </c>
      <c r="B9644" t="s">
        <v>10950</v>
      </c>
      <c r="C9644" t="s">
        <v>11090</v>
      </c>
      <c r="D9644" t="e">
        <f>INDEX(Sheet3!$D$1:$D$126,MATCH(DF!F9644,Sheet3!$C$1:$C$126,0))</f>
        <v>#N/A</v>
      </c>
      <c r="E9644" t="e">
        <f>INDEX(Sheet3!$E$1:$E$126,MATCH(DF!F9644,Sheet3!$C$1:$C$126,0))</f>
        <v>#N/A</v>
      </c>
      <c r="F9644" t="s">
        <v>14644</v>
      </c>
      <c r="G9644">
        <v>3.9</v>
      </c>
      <c r="H9644">
        <v>360</v>
      </c>
      <c r="I9644">
        <v>38.79</v>
      </c>
      <c r="J9644" t="s">
        <v>15344</v>
      </c>
      <c r="K9644" t="s">
        <v>15374</v>
      </c>
      <c r="L9644" t="e">
        <f>VLOOKUP(F9644,Sheet3!$B$2:$H$126,7,0)</f>
        <v>#N/A</v>
      </c>
    </row>
    <row r="9645" spans="1:12" hidden="1" x14ac:dyDescent="0.2">
      <c r="A9645" t="s">
        <v>7585</v>
      </c>
      <c r="B9645" t="s">
        <v>10944</v>
      </c>
      <c r="C9645" t="s">
        <v>11000</v>
      </c>
      <c r="D9645" t="e">
        <f>INDEX(Sheet3!$D$1:$D$126,MATCH(DF!F9645,Sheet3!$C$1:$C$126,0))</f>
        <v>#N/A</v>
      </c>
      <c r="E9645" t="e">
        <f>INDEX(Sheet3!$E$1:$E$126,MATCH(DF!F9645,Sheet3!$C$1:$C$126,0))</f>
        <v>#N/A</v>
      </c>
      <c r="F9645" t="s">
        <v>14818</v>
      </c>
      <c r="G9645">
        <v>3.6</v>
      </c>
      <c r="H9645">
        <v>361</v>
      </c>
      <c r="I9645">
        <v>12.5</v>
      </c>
      <c r="J9645" t="s">
        <v>15355</v>
      </c>
      <c r="K9645" t="s">
        <v>15374</v>
      </c>
      <c r="L9645" t="e">
        <f>VLOOKUP(F9645,Sheet3!$B$2:$H$126,7,0)</f>
        <v>#N/A</v>
      </c>
    </row>
    <row r="9646" spans="1:12" hidden="1" x14ac:dyDescent="0.2">
      <c r="A9646" t="s">
        <v>7586</v>
      </c>
      <c r="B9646" t="s">
        <v>10944</v>
      </c>
      <c r="C9646" t="s">
        <v>11624</v>
      </c>
      <c r="D9646" t="e">
        <f>INDEX(Sheet3!$D$1:$D$126,MATCH(DF!F9646,Sheet3!$C$1:$C$126,0))</f>
        <v>#N/A</v>
      </c>
      <c r="E9646" t="e">
        <f>INDEX(Sheet3!$E$1:$E$126,MATCH(DF!F9646,Sheet3!$C$1:$C$126,0))</f>
        <v>#N/A</v>
      </c>
      <c r="F9646" t="s">
        <v>14772</v>
      </c>
      <c r="G9646">
        <v>3.5</v>
      </c>
      <c r="H9646">
        <v>361</v>
      </c>
      <c r="I9646">
        <v>9.9</v>
      </c>
      <c r="J9646" t="s">
        <v>15355</v>
      </c>
      <c r="K9646" t="s">
        <v>15374</v>
      </c>
      <c r="L9646" t="e">
        <f>VLOOKUP(F9646,Sheet3!$B$2:$H$126,7,0)</f>
        <v>#N/A</v>
      </c>
    </row>
    <row r="9647" spans="1:12" hidden="1" x14ac:dyDescent="0.2">
      <c r="A9647" t="s">
        <v>7202</v>
      </c>
      <c r="B9647" t="s">
        <v>10957</v>
      </c>
      <c r="C9647" t="s">
        <v>11187</v>
      </c>
      <c r="D9647" t="e">
        <f>INDEX(Sheet3!$D$1:$D$126,MATCH(DF!F9647,Sheet3!$C$1:$C$126,0))</f>
        <v>#N/A</v>
      </c>
      <c r="E9647" t="e">
        <f>INDEX(Sheet3!$E$1:$E$126,MATCH(DF!F9647,Sheet3!$C$1:$C$126,0))</f>
        <v>#N/A</v>
      </c>
      <c r="F9647" t="s">
        <v>14819</v>
      </c>
      <c r="G9647">
        <v>3.9</v>
      </c>
      <c r="H9647">
        <v>361</v>
      </c>
      <c r="I9647">
        <v>13.76</v>
      </c>
      <c r="J9647" t="s">
        <v>15355</v>
      </c>
      <c r="K9647" t="s">
        <v>15374</v>
      </c>
      <c r="L9647" t="e">
        <f>VLOOKUP(F9647,Sheet3!$B$2:$H$126,7,0)</f>
        <v>#N/A</v>
      </c>
    </row>
    <row r="9648" spans="1:12" hidden="1" x14ac:dyDescent="0.2">
      <c r="A9648" t="s">
        <v>7291</v>
      </c>
      <c r="B9648" t="s">
        <v>10943</v>
      </c>
      <c r="C9648" t="s">
        <v>11618</v>
      </c>
      <c r="D9648" t="e">
        <f>INDEX(Sheet3!$D$1:$D$126,MATCH(DF!F9648,Sheet3!$C$1:$C$126,0))</f>
        <v>#N/A</v>
      </c>
      <c r="E9648" t="e">
        <f>INDEX(Sheet3!$E$1:$E$126,MATCH(DF!F9648,Sheet3!$C$1:$C$126,0))</f>
        <v>#N/A</v>
      </c>
      <c r="F9648" t="s">
        <v>14650</v>
      </c>
      <c r="G9648">
        <v>3.9</v>
      </c>
      <c r="H9648">
        <v>362</v>
      </c>
      <c r="I9648">
        <v>47.95</v>
      </c>
      <c r="J9648" t="s">
        <v>15355</v>
      </c>
      <c r="K9648" t="s">
        <v>15374</v>
      </c>
      <c r="L9648" t="e">
        <f>VLOOKUP(F9648,Sheet3!$B$2:$H$126,7,0)</f>
        <v>#N/A</v>
      </c>
    </row>
    <row r="9649" spans="1:12" hidden="1" x14ac:dyDescent="0.2">
      <c r="A9649" t="s">
        <v>7587</v>
      </c>
      <c r="B9649" t="s">
        <v>10944</v>
      </c>
      <c r="C9649" t="s">
        <v>11628</v>
      </c>
      <c r="D9649" t="e">
        <f>INDEX(Sheet3!$D$1:$D$126,MATCH(DF!F9649,Sheet3!$C$1:$C$126,0))</f>
        <v>#N/A</v>
      </c>
      <c r="E9649" t="e">
        <f>INDEX(Sheet3!$E$1:$E$126,MATCH(DF!F9649,Sheet3!$C$1:$C$126,0))</f>
        <v>#N/A</v>
      </c>
      <c r="F9649" t="s">
        <v>14659</v>
      </c>
      <c r="G9649">
        <v>4.2</v>
      </c>
      <c r="H9649">
        <v>363</v>
      </c>
      <c r="I9649">
        <v>54.62</v>
      </c>
      <c r="J9649" t="s">
        <v>15355</v>
      </c>
      <c r="K9649" t="s">
        <v>15374</v>
      </c>
      <c r="L9649" t="e">
        <f>VLOOKUP(F9649,Sheet3!$B$2:$H$126,7,0)</f>
        <v>#N/A</v>
      </c>
    </row>
    <row r="9650" spans="1:12" hidden="1" x14ac:dyDescent="0.2">
      <c r="A9650" t="s">
        <v>7588</v>
      </c>
      <c r="B9650" t="s">
        <v>10943</v>
      </c>
      <c r="C9650" t="s">
        <v>11618</v>
      </c>
      <c r="D9650" t="e">
        <f>INDEX(Sheet3!$D$1:$D$126,MATCH(DF!F9650,Sheet3!$C$1:$C$126,0))</f>
        <v>#N/A</v>
      </c>
      <c r="E9650" t="e">
        <f>INDEX(Sheet3!$E$1:$E$126,MATCH(DF!F9650,Sheet3!$C$1:$C$126,0))</f>
        <v>#N/A</v>
      </c>
      <c r="F9650" t="s">
        <v>14633</v>
      </c>
      <c r="G9650">
        <v>4.5</v>
      </c>
      <c r="H9650">
        <v>363</v>
      </c>
      <c r="I9650">
        <v>139</v>
      </c>
      <c r="J9650" t="s">
        <v>15348</v>
      </c>
      <c r="K9650" t="s">
        <v>15374</v>
      </c>
      <c r="L9650" t="e">
        <f>VLOOKUP(F9650,Sheet3!$B$2:$H$126,7,0)</f>
        <v>#N/A</v>
      </c>
    </row>
    <row r="9651" spans="1:12" hidden="1" x14ac:dyDescent="0.2">
      <c r="A9651" t="s">
        <v>7589</v>
      </c>
      <c r="B9651" t="s">
        <v>10943</v>
      </c>
      <c r="C9651" t="s">
        <v>11630</v>
      </c>
      <c r="D9651" t="e">
        <f>INDEX(Sheet3!$D$1:$D$126,MATCH(DF!F9651,Sheet3!$C$1:$C$126,0))</f>
        <v>#N/A</v>
      </c>
      <c r="E9651" t="e">
        <f>INDEX(Sheet3!$E$1:$E$126,MATCH(DF!F9651,Sheet3!$C$1:$C$126,0))</f>
        <v>#N/A</v>
      </c>
      <c r="F9651" t="s">
        <v>14820</v>
      </c>
      <c r="G9651">
        <v>3.7</v>
      </c>
      <c r="H9651">
        <v>365</v>
      </c>
      <c r="I9651">
        <v>14.9</v>
      </c>
      <c r="J9651" t="s">
        <v>15355</v>
      </c>
      <c r="K9651" t="s">
        <v>15374</v>
      </c>
      <c r="L9651" t="e">
        <f>VLOOKUP(F9651,Sheet3!$B$2:$H$126,7,0)</f>
        <v>#N/A</v>
      </c>
    </row>
    <row r="9652" spans="1:12" hidden="1" x14ac:dyDescent="0.2">
      <c r="A9652" t="s">
        <v>7590</v>
      </c>
      <c r="B9652" t="s">
        <v>10944</v>
      </c>
      <c r="C9652" t="s">
        <v>11628</v>
      </c>
      <c r="D9652" t="e">
        <f>INDEX(Sheet3!$D$1:$D$126,MATCH(DF!F9652,Sheet3!$C$1:$C$126,0))</f>
        <v>#N/A</v>
      </c>
      <c r="E9652" t="e">
        <f>INDEX(Sheet3!$E$1:$E$126,MATCH(DF!F9652,Sheet3!$C$1:$C$126,0))</f>
        <v>#N/A</v>
      </c>
      <c r="F9652" t="s">
        <v>14659</v>
      </c>
      <c r="G9652">
        <v>4.0999999999999996</v>
      </c>
      <c r="H9652">
        <v>366</v>
      </c>
      <c r="I9652">
        <v>44.9</v>
      </c>
      <c r="J9652" t="s">
        <v>15355</v>
      </c>
      <c r="K9652" t="s">
        <v>15374</v>
      </c>
      <c r="L9652" t="e">
        <f>VLOOKUP(F9652,Sheet3!$B$2:$H$126,7,0)</f>
        <v>#N/A</v>
      </c>
    </row>
    <row r="9653" spans="1:12" hidden="1" x14ac:dyDescent="0.2">
      <c r="A9653" t="s">
        <v>7196</v>
      </c>
      <c r="B9653" t="s">
        <v>10943</v>
      </c>
      <c r="C9653" t="s">
        <v>11618</v>
      </c>
      <c r="D9653" t="e">
        <f>INDEX(Sheet3!$D$1:$D$126,MATCH(DF!F9653,Sheet3!$C$1:$C$126,0))</f>
        <v>#N/A</v>
      </c>
      <c r="E9653" t="e">
        <f>INDEX(Sheet3!$E$1:$E$126,MATCH(DF!F9653,Sheet3!$C$1:$C$126,0))</f>
        <v>#N/A</v>
      </c>
      <c r="F9653" t="s">
        <v>14821</v>
      </c>
      <c r="G9653">
        <v>3.8</v>
      </c>
      <c r="H9653">
        <v>366</v>
      </c>
      <c r="I9653">
        <v>27.7</v>
      </c>
      <c r="J9653" t="s">
        <v>15355</v>
      </c>
      <c r="K9653" t="s">
        <v>15374</v>
      </c>
      <c r="L9653" t="e">
        <f>VLOOKUP(F9653,Sheet3!$B$2:$H$126,7,0)</f>
        <v>#N/A</v>
      </c>
    </row>
    <row r="9654" spans="1:12" hidden="1" x14ac:dyDescent="0.2">
      <c r="A9654" t="s">
        <v>7591</v>
      </c>
      <c r="B9654" t="s">
        <v>10943</v>
      </c>
      <c r="C9654" t="s">
        <v>11615</v>
      </c>
      <c r="D9654" t="e">
        <f>INDEX(Sheet3!$D$1:$D$126,MATCH(DF!F9654,Sheet3!$C$1:$C$126,0))</f>
        <v>#N/A</v>
      </c>
      <c r="E9654" t="e">
        <f>INDEX(Sheet3!$E$1:$E$126,MATCH(DF!F9654,Sheet3!$C$1:$C$126,0))</f>
        <v>#N/A</v>
      </c>
      <c r="F9654" t="s">
        <v>14082</v>
      </c>
      <c r="G9654">
        <v>3.8</v>
      </c>
      <c r="H9654">
        <v>368</v>
      </c>
      <c r="I9654">
        <v>11.9</v>
      </c>
      <c r="J9654" t="s">
        <v>15355</v>
      </c>
      <c r="K9654" t="s">
        <v>15374</v>
      </c>
      <c r="L9654" t="e">
        <f>VLOOKUP(F9654,Sheet3!$B$2:$H$126,7,0)</f>
        <v>#N/A</v>
      </c>
    </row>
    <row r="9655" spans="1:12" hidden="1" x14ac:dyDescent="0.2">
      <c r="A9655" t="s">
        <v>7592</v>
      </c>
      <c r="B9655" t="s">
        <v>10943</v>
      </c>
      <c r="C9655" t="s">
        <v>11618</v>
      </c>
      <c r="D9655" t="e">
        <f>INDEX(Sheet3!$D$1:$D$126,MATCH(DF!F9655,Sheet3!$C$1:$C$126,0))</f>
        <v>#N/A</v>
      </c>
      <c r="E9655" t="e">
        <f>INDEX(Sheet3!$E$1:$E$126,MATCH(DF!F9655,Sheet3!$C$1:$C$126,0))</f>
        <v>#N/A</v>
      </c>
      <c r="F9655" t="s">
        <v>14694</v>
      </c>
      <c r="G9655">
        <v>4</v>
      </c>
      <c r="H9655">
        <v>368</v>
      </c>
      <c r="I9655">
        <v>44.5</v>
      </c>
      <c r="J9655" t="s">
        <v>15355</v>
      </c>
      <c r="K9655" t="s">
        <v>15374</v>
      </c>
      <c r="L9655" t="e">
        <f>VLOOKUP(F9655,Sheet3!$B$2:$H$126,7,0)</f>
        <v>#N/A</v>
      </c>
    </row>
    <row r="9656" spans="1:12" hidden="1" x14ac:dyDescent="0.2">
      <c r="A9656" t="s">
        <v>7593</v>
      </c>
      <c r="B9656" t="s">
        <v>10950</v>
      </c>
      <c r="C9656" t="s">
        <v>11617</v>
      </c>
      <c r="D9656" t="e">
        <f>INDEX(Sheet3!$D$1:$D$126,MATCH(DF!F9656,Sheet3!$C$1:$C$126,0))</f>
        <v>#N/A</v>
      </c>
      <c r="E9656" t="e">
        <f>INDEX(Sheet3!$E$1:$E$126,MATCH(DF!F9656,Sheet3!$C$1:$C$126,0))</f>
        <v>#N/A</v>
      </c>
      <c r="F9656" t="s">
        <v>14785</v>
      </c>
      <c r="G9656">
        <v>3.8</v>
      </c>
      <c r="H9656">
        <v>370</v>
      </c>
      <c r="I9656">
        <v>18.95</v>
      </c>
      <c r="J9656" t="s">
        <v>15355</v>
      </c>
      <c r="K9656" t="s">
        <v>15374</v>
      </c>
      <c r="L9656" t="e">
        <f>VLOOKUP(F9656,Sheet3!$B$2:$H$126,7,0)</f>
        <v>#N/A</v>
      </c>
    </row>
    <row r="9657" spans="1:12" hidden="1" x14ac:dyDescent="0.2">
      <c r="A9657" t="s">
        <v>7594</v>
      </c>
      <c r="B9657" t="s">
        <v>10944</v>
      </c>
      <c r="C9657" t="s">
        <v>11481</v>
      </c>
      <c r="D9657" t="e">
        <f>INDEX(Sheet3!$D$1:$D$126,MATCH(DF!F9657,Sheet3!$C$1:$C$126,0))</f>
        <v>#N/A</v>
      </c>
      <c r="E9657" t="e">
        <f>INDEX(Sheet3!$E$1:$E$126,MATCH(DF!F9657,Sheet3!$C$1:$C$126,0))</f>
        <v>#N/A</v>
      </c>
      <c r="F9657" t="s">
        <v>14822</v>
      </c>
      <c r="G9657">
        <v>3.8</v>
      </c>
      <c r="H9657">
        <v>371</v>
      </c>
      <c r="I9657">
        <v>8.2799999999999994</v>
      </c>
      <c r="J9657" t="s">
        <v>15345</v>
      </c>
      <c r="K9657" t="s">
        <v>15374</v>
      </c>
      <c r="L9657" t="e">
        <f>VLOOKUP(F9657,Sheet3!$B$2:$H$126,7,0)</f>
        <v>#N/A</v>
      </c>
    </row>
    <row r="9658" spans="1:12" hidden="1" x14ac:dyDescent="0.2">
      <c r="A9658" t="s">
        <v>7595</v>
      </c>
      <c r="B9658" t="s">
        <v>10943</v>
      </c>
      <c r="C9658" t="s">
        <v>11618</v>
      </c>
      <c r="D9658" t="e">
        <f>INDEX(Sheet3!$D$1:$D$126,MATCH(DF!F9658,Sheet3!$C$1:$C$126,0))</f>
        <v>#N/A</v>
      </c>
      <c r="E9658" t="e">
        <f>INDEX(Sheet3!$E$1:$E$126,MATCH(DF!F9658,Sheet3!$C$1:$C$126,0))</f>
        <v>#N/A</v>
      </c>
      <c r="F9658" t="s">
        <v>14823</v>
      </c>
      <c r="G9658">
        <v>4.0999999999999996</v>
      </c>
      <c r="H9658">
        <v>372</v>
      </c>
      <c r="I9658">
        <v>67.59</v>
      </c>
      <c r="J9658" t="s">
        <v>15355</v>
      </c>
      <c r="K9658" t="s">
        <v>15374</v>
      </c>
      <c r="L9658" t="e">
        <f>VLOOKUP(F9658,Sheet3!$B$2:$H$126,7,0)</f>
        <v>#N/A</v>
      </c>
    </row>
    <row r="9659" spans="1:12" hidden="1" x14ac:dyDescent="0.2">
      <c r="A9659" t="s">
        <v>7596</v>
      </c>
      <c r="B9659" t="s">
        <v>10957</v>
      </c>
      <c r="C9659" t="s">
        <v>11156</v>
      </c>
      <c r="D9659" t="e">
        <f>INDEX(Sheet3!$D$1:$D$126,MATCH(DF!F9659,Sheet3!$C$1:$C$126,0))</f>
        <v>#N/A</v>
      </c>
      <c r="E9659" t="e">
        <f>INDEX(Sheet3!$E$1:$E$126,MATCH(DF!F9659,Sheet3!$C$1:$C$126,0))</f>
        <v>#N/A</v>
      </c>
      <c r="F9659" t="s">
        <v>14824</v>
      </c>
      <c r="G9659">
        <v>4.0999999999999996</v>
      </c>
      <c r="H9659">
        <v>373</v>
      </c>
      <c r="I9659">
        <v>7.5</v>
      </c>
      <c r="J9659" t="s">
        <v>15355</v>
      </c>
      <c r="K9659" t="s">
        <v>15374</v>
      </c>
      <c r="L9659" t="e">
        <f>VLOOKUP(F9659,Sheet3!$B$2:$H$126,7,0)</f>
        <v>#N/A</v>
      </c>
    </row>
    <row r="9660" spans="1:12" x14ac:dyDescent="0.2">
      <c r="A9660" t="s">
        <v>7597</v>
      </c>
      <c r="B9660" t="s">
        <v>10952</v>
      </c>
      <c r="C9660" t="s">
        <v>11256</v>
      </c>
      <c r="D9660" t="str">
        <f>INDEX(Sheet3!$D$1:$D$126,MATCH(DF!F9660,Sheet3!$C$1:$C$126,0))</f>
        <v>REGIÃO DE AVEIRO</v>
      </c>
      <c r="E9660" t="str">
        <f>INDEX(Sheet3!$E$1:$E$126,MATCH(DF!F9660,Sheet3!$C$1:$C$126,0))</f>
        <v>PT160</v>
      </c>
      <c r="F9660" t="s">
        <v>14825</v>
      </c>
      <c r="G9660">
        <v>3.6</v>
      </c>
      <c r="H9660">
        <v>374</v>
      </c>
      <c r="I9660">
        <v>15</v>
      </c>
      <c r="J9660" t="s">
        <v>15355</v>
      </c>
      <c r="K9660" t="s">
        <v>15374</v>
      </c>
      <c r="L9660" t="str">
        <f>VLOOKUP(F9660,Sheet3!$B$2:$H$126,7,0)</f>
        <v>Quinta do Ortigao</v>
      </c>
    </row>
    <row r="9661" spans="1:12" hidden="1" x14ac:dyDescent="0.2">
      <c r="A9661" t="s">
        <v>7257</v>
      </c>
      <c r="B9661" t="s">
        <v>10944</v>
      </c>
      <c r="C9661" t="s">
        <v>11198</v>
      </c>
      <c r="D9661" t="e">
        <f>INDEX(Sheet3!$D$1:$D$126,MATCH(DF!F9661,Sheet3!$C$1:$C$126,0))</f>
        <v>#N/A</v>
      </c>
      <c r="E9661" t="e">
        <f>INDEX(Sheet3!$E$1:$E$126,MATCH(DF!F9661,Sheet3!$C$1:$C$126,0))</f>
        <v>#N/A</v>
      </c>
      <c r="F9661" t="s">
        <v>14752</v>
      </c>
      <c r="G9661">
        <v>3.7</v>
      </c>
      <c r="H9661">
        <v>379</v>
      </c>
      <c r="I9661">
        <v>18.059999999999999</v>
      </c>
      <c r="J9661" t="s">
        <v>15355</v>
      </c>
      <c r="K9661" t="s">
        <v>15374</v>
      </c>
      <c r="L9661" t="e">
        <f>VLOOKUP(F9661,Sheet3!$B$2:$H$126,7,0)</f>
        <v>#N/A</v>
      </c>
    </row>
    <row r="9662" spans="1:12" hidden="1" x14ac:dyDescent="0.2">
      <c r="A9662" t="s">
        <v>7598</v>
      </c>
      <c r="B9662" t="s">
        <v>10944</v>
      </c>
      <c r="C9662" t="s">
        <v>10978</v>
      </c>
      <c r="D9662" t="e">
        <f>INDEX(Sheet3!$D$1:$D$126,MATCH(DF!F9662,Sheet3!$C$1:$C$126,0))</f>
        <v>#N/A</v>
      </c>
      <c r="E9662" t="e">
        <f>INDEX(Sheet3!$E$1:$E$126,MATCH(DF!F9662,Sheet3!$C$1:$C$126,0))</f>
        <v>#N/A</v>
      </c>
      <c r="F9662" t="s">
        <v>12480</v>
      </c>
      <c r="G9662">
        <v>3.8</v>
      </c>
      <c r="H9662">
        <v>381</v>
      </c>
      <c r="I9662">
        <v>18.899999999999999</v>
      </c>
      <c r="J9662" t="s">
        <v>15355</v>
      </c>
      <c r="K9662" t="s">
        <v>15374</v>
      </c>
      <c r="L9662" t="e">
        <f>VLOOKUP(F9662,Sheet3!$B$2:$H$126,7,0)</f>
        <v>#N/A</v>
      </c>
    </row>
    <row r="9663" spans="1:12" hidden="1" x14ac:dyDescent="0.2">
      <c r="A9663" t="s">
        <v>7599</v>
      </c>
      <c r="B9663" t="s">
        <v>10950</v>
      </c>
      <c r="C9663" t="s">
        <v>11617</v>
      </c>
      <c r="D9663" t="e">
        <f>INDEX(Sheet3!$D$1:$D$126,MATCH(DF!F9663,Sheet3!$C$1:$C$126,0))</f>
        <v>#N/A</v>
      </c>
      <c r="E9663" t="e">
        <f>INDEX(Sheet3!$E$1:$E$126,MATCH(DF!F9663,Sheet3!$C$1:$C$126,0))</f>
        <v>#N/A</v>
      </c>
      <c r="F9663" t="s">
        <v>12731</v>
      </c>
      <c r="G9663">
        <v>3.8</v>
      </c>
      <c r="H9663">
        <v>382</v>
      </c>
      <c r="I9663">
        <v>12.98</v>
      </c>
      <c r="J9663" t="s">
        <v>15355</v>
      </c>
      <c r="K9663" t="s">
        <v>15374</v>
      </c>
      <c r="L9663" t="e">
        <f>VLOOKUP(F9663,Sheet3!$B$2:$H$126,7,0)</f>
        <v>#N/A</v>
      </c>
    </row>
    <row r="9664" spans="1:12" hidden="1" x14ac:dyDescent="0.2">
      <c r="A9664" t="s">
        <v>7600</v>
      </c>
      <c r="B9664" t="s">
        <v>10944</v>
      </c>
      <c r="C9664" t="s">
        <v>11268</v>
      </c>
      <c r="D9664" t="e">
        <f>INDEX(Sheet3!$D$1:$D$126,MATCH(DF!F9664,Sheet3!$C$1:$C$126,0))</f>
        <v>#N/A</v>
      </c>
      <c r="E9664" t="e">
        <f>INDEX(Sheet3!$E$1:$E$126,MATCH(DF!F9664,Sheet3!$C$1:$C$126,0))</f>
        <v>#N/A</v>
      </c>
      <c r="F9664" t="s">
        <v>12012</v>
      </c>
      <c r="G9664">
        <v>3.8</v>
      </c>
      <c r="H9664">
        <v>383</v>
      </c>
      <c r="I9664">
        <v>15.9</v>
      </c>
      <c r="J9664" t="s">
        <v>15355</v>
      </c>
      <c r="K9664" t="s">
        <v>15374</v>
      </c>
      <c r="L9664" t="e">
        <f>VLOOKUP(F9664,Sheet3!$B$2:$H$126,7,0)</f>
        <v>#N/A</v>
      </c>
    </row>
    <row r="9665" spans="1:12" hidden="1" x14ac:dyDescent="0.2">
      <c r="A9665" t="s">
        <v>7601</v>
      </c>
      <c r="B9665" t="s">
        <v>10943</v>
      </c>
      <c r="C9665" t="s">
        <v>11618</v>
      </c>
      <c r="D9665" t="e">
        <f>INDEX(Sheet3!$D$1:$D$126,MATCH(DF!F9665,Sheet3!$C$1:$C$126,0))</f>
        <v>#N/A</v>
      </c>
      <c r="E9665" t="e">
        <f>INDEX(Sheet3!$E$1:$E$126,MATCH(DF!F9665,Sheet3!$C$1:$C$126,0))</f>
        <v>#N/A</v>
      </c>
      <c r="F9665" t="s">
        <v>14726</v>
      </c>
      <c r="G9665">
        <v>4.0999999999999996</v>
      </c>
      <c r="H9665">
        <v>383</v>
      </c>
      <c r="I9665">
        <v>68</v>
      </c>
      <c r="J9665" t="s">
        <v>15354</v>
      </c>
      <c r="K9665" t="s">
        <v>15374</v>
      </c>
      <c r="L9665" t="e">
        <f>VLOOKUP(F9665,Sheet3!$B$2:$H$126,7,0)</f>
        <v>#N/A</v>
      </c>
    </row>
    <row r="9666" spans="1:12" hidden="1" x14ac:dyDescent="0.2">
      <c r="A9666" t="s">
        <v>7546</v>
      </c>
      <c r="B9666" t="s">
        <v>10944</v>
      </c>
      <c r="C9666" t="s">
        <v>11624</v>
      </c>
      <c r="D9666" t="e">
        <f>INDEX(Sheet3!$D$1:$D$126,MATCH(DF!F9666,Sheet3!$C$1:$C$126,0))</f>
        <v>#N/A</v>
      </c>
      <c r="E9666" t="e">
        <f>INDEX(Sheet3!$E$1:$E$126,MATCH(DF!F9666,Sheet3!$C$1:$C$126,0))</f>
        <v>#N/A</v>
      </c>
      <c r="F9666" t="s">
        <v>14696</v>
      </c>
      <c r="G9666">
        <v>3.5</v>
      </c>
      <c r="H9666">
        <v>384</v>
      </c>
      <c r="I9666">
        <v>8.36</v>
      </c>
      <c r="J9666" t="s">
        <v>15355</v>
      </c>
      <c r="K9666" t="s">
        <v>15374</v>
      </c>
      <c r="L9666" t="e">
        <f>VLOOKUP(F9666,Sheet3!$B$2:$H$126,7,0)</f>
        <v>#N/A</v>
      </c>
    </row>
    <row r="9667" spans="1:12" hidden="1" x14ac:dyDescent="0.2">
      <c r="A9667" t="s">
        <v>7602</v>
      </c>
      <c r="B9667" t="s">
        <v>10944</v>
      </c>
      <c r="C9667" t="s">
        <v>11481</v>
      </c>
      <c r="D9667" t="e">
        <f>INDEX(Sheet3!$D$1:$D$126,MATCH(DF!F9667,Sheet3!$C$1:$C$126,0))</f>
        <v>#N/A</v>
      </c>
      <c r="E9667" t="e">
        <f>INDEX(Sheet3!$E$1:$E$126,MATCH(DF!F9667,Sheet3!$C$1:$C$126,0))</f>
        <v>#N/A</v>
      </c>
      <c r="F9667" t="s">
        <v>14822</v>
      </c>
      <c r="G9667">
        <v>3.7</v>
      </c>
      <c r="H9667">
        <v>384</v>
      </c>
      <c r="I9667">
        <v>5.9</v>
      </c>
      <c r="J9667" t="s">
        <v>15355</v>
      </c>
      <c r="K9667" t="s">
        <v>15374</v>
      </c>
      <c r="L9667" t="e">
        <f>VLOOKUP(F9667,Sheet3!$B$2:$H$126,7,0)</f>
        <v>#N/A</v>
      </c>
    </row>
    <row r="9668" spans="1:12" hidden="1" x14ac:dyDescent="0.2">
      <c r="A9668" t="s">
        <v>7603</v>
      </c>
      <c r="B9668" t="s">
        <v>10943</v>
      </c>
      <c r="C9668" t="s">
        <v>11618</v>
      </c>
      <c r="D9668" t="e">
        <f>INDEX(Sheet3!$D$1:$D$126,MATCH(DF!F9668,Sheet3!$C$1:$C$126,0))</f>
        <v>#N/A</v>
      </c>
      <c r="E9668" t="e">
        <f>INDEX(Sheet3!$E$1:$E$126,MATCH(DF!F9668,Sheet3!$C$1:$C$126,0))</f>
        <v>#N/A</v>
      </c>
      <c r="F9668" t="s">
        <v>14720</v>
      </c>
      <c r="G9668">
        <v>3.9</v>
      </c>
      <c r="H9668">
        <v>388</v>
      </c>
      <c r="I9668">
        <v>28.99</v>
      </c>
      <c r="J9668" t="s">
        <v>15355</v>
      </c>
      <c r="K9668" t="s">
        <v>15374</v>
      </c>
      <c r="L9668" t="e">
        <f>VLOOKUP(F9668,Sheet3!$B$2:$H$126,7,0)</f>
        <v>#N/A</v>
      </c>
    </row>
    <row r="9669" spans="1:12" hidden="1" x14ac:dyDescent="0.2">
      <c r="A9669" t="s">
        <v>7604</v>
      </c>
      <c r="B9669" t="s">
        <v>10943</v>
      </c>
      <c r="C9669" t="s">
        <v>11618</v>
      </c>
      <c r="D9669" t="e">
        <f>INDEX(Sheet3!$D$1:$D$126,MATCH(DF!F9669,Sheet3!$C$1:$C$126,0))</f>
        <v>#N/A</v>
      </c>
      <c r="E9669" t="e">
        <f>INDEX(Sheet3!$E$1:$E$126,MATCH(DF!F9669,Sheet3!$C$1:$C$126,0))</f>
        <v>#N/A</v>
      </c>
      <c r="F9669" t="s">
        <v>14826</v>
      </c>
      <c r="G9669">
        <v>3.7</v>
      </c>
      <c r="H9669">
        <v>388</v>
      </c>
      <c r="I9669">
        <v>29.79</v>
      </c>
      <c r="J9669" t="s">
        <v>15355</v>
      </c>
      <c r="K9669" t="s">
        <v>15374</v>
      </c>
      <c r="L9669" t="e">
        <f>VLOOKUP(F9669,Sheet3!$B$2:$H$126,7,0)</f>
        <v>#N/A</v>
      </c>
    </row>
    <row r="9670" spans="1:12" hidden="1" x14ac:dyDescent="0.2">
      <c r="A9670" t="s">
        <v>7605</v>
      </c>
      <c r="B9670" t="s">
        <v>10943</v>
      </c>
      <c r="C9670" t="s">
        <v>11618</v>
      </c>
      <c r="D9670" t="e">
        <f>INDEX(Sheet3!$D$1:$D$126,MATCH(DF!F9670,Sheet3!$C$1:$C$126,0))</f>
        <v>#N/A</v>
      </c>
      <c r="E9670" t="e">
        <f>INDEX(Sheet3!$E$1:$E$126,MATCH(DF!F9670,Sheet3!$C$1:$C$126,0))</f>
        <v>#N/A</v>
      </c>
      <c r="F9670" t="s">
        <v>14827</v>
      </c>
      <c r="G9670">
        <v>3.9</v>
      </c>
      <c r="H9670">
        <v>389</v>
      </c>
      <c r="I9670">
        <v>29.9</v>
      </c>
      <c r="J9670" t="s">
        <v>15355</v>
      </c>
      <c r="K9670" t="s">
        <v>15374</v>
      </c>
      <c r="L9670" t="e">
        <f>VLOOKUP(F9670,Sheet3!$B$2:$H$126,7,0)</f>
        <v>#N/A</v>
      </c>
    </row>
    <row r="9671" spans="1:12" hidden="1" x14ac:dyDescent="0.2">
      <c r="A9671" t="s">
        <v>7606</v>
      </c>
      <c r="B9671" t="s">
        <v>10944</v>
      </c>
      <c r="C9671" t="s">
        <v>11000</v>
      </c>
      <c r="D9671" t="e">
        <f>INDEX(Sheet3!$D$1:$D$126,MATCH(DF!F9671,Sheet3!$C$1:$C$126,0))</f>
        <v>#N/A</v>
      </c>
      <c r="E9671" t="e">
        <f>INDEX(Sheet3!$E$1:$E$126,MATCH(DF!F9671,Sheet3!$C$1:$C$126,0))</f>
        <v>#N/A</v>
      </c>
      <c r="F9671" t="s">
        <v>14696</v>
      </c>
      <c r="G9671">
        <v>3.6</v>
      </c>
      <c r="H9671">
        <v>389</v>
      </c>
      <c r="I9671">
        <v>7.99</v>
      </c>
      <c r="J9671" t="s">
        <v>15355</v>
      </c>
      <c r="K9671" t="s">
        <v>15374</v>
      </c>
      <c r="L9671" t="e">
        <f>VLOOKUP(F9671,Sheet3!$B$2:$H$126,7,0)</f>
        <v>#N/A</v>
      </c>
    </row>
    <row r="9672" spans="1:12" hidden="1" x14ac:dyDescent="0.2">
      <c r="A9672" t="s">
        <v>7607</v>
      </c>
      <c r="B9672" t="s">
        <v>10945</v>
      </c>
      <c r="C9672" t="s">
        <v>11040</v>
      </c>
      <c r="D9672" t="e">
        <f>INDEX(Sheet3!$D$1:$D$126,MATCH(DF!F9672,Sheet3!$C$1:$C$126,0))</f>
        <v>#N/A</v>
      </c>
      <c r="E9672" t="e">
        <f>INDEX(Sheet3!$E$1:$E$126,MATCH(DF!F9672,Sheet3!$C$1:$C$126,0))</f>
        <v>#N/A</v>
      </c>
      <c r="F9672" t="s">
        <v>12997</v>
      </c>
      <c r="G9672">
        <v>4.3</v>
      </c>
      <c r="H9672">
        <v>391</v>
      </c>
      <c r="I9672">
        <v>11.5</v>
      </c>
      <c r="J9672" t="s">
        <v>15341</v>
      </c>
      <c r="K9672" t="s">
        <v>15374</v>
      </c>
      <c r="L9672" t="e">
        <f>VLOOKUP(F9672,Sheet3!$B$2:$H$126,7,0)</f>
        <v>#N/A</v>
      </c>
    </row>
    <row r="9673" spans="1:12" hidden="1" x14ac:dyDescent="0.2">
      <c r="A9673" t="s">
        <v>7608</v>
      </c>
      <c r="B9673" t="s">
        <v>10945</v>
      </c>
      <c r="C9673" t="s">
        <v>11223</v>
      </c>
      <c r="D9673" t="e">
        <f>INDEX(Sheet3!$D$1:$D$126,MATCH(DF!F9673,Sheet3!$C$1:$C$126,0))</f>
        <v>#N/A</v>
      </c>
      <c r="E9673" t="e">
        <f>INDEX(Sheet3!$E$1:$E$126,MATCH(DF!F9673,Sheet3!$C$1:$C$126,0))</f>
        <v>#N/A</v>
      </c>
      <c r="F9673" t="s">
        <v>14394</v>
      </c>
      <c r="G9673">
        <v>3.8</v>
      </c>
      <c r="H9673">
        <v>392</v>
      </c>
      <c r="I9673">
        <v>15.59</v>
      </c>
      <c r="J9673" t="s">
        <v>15355</v>
      </c>
      <c r="K9673" t="s">
        <v>15374</v>
      </c>
      <c r="L9673" t="e">
        <f>VLOOKUP(F9673,Sheet3!$B$2:$H$126,7,0)</f>
        <v>#N/A</v>
      </c>
    </row>
    <row r="9674" spans="1:12" hidden="1" x14ac:dyDescent="0.2">
      <c r="A9674" t="s">
        <v>7223</v>
      </c>
      <c r="B9674" t="s">
        <v>10943</v>
      </c>
      <c r="C9674" t="s">
        <v>11618</v>
      </c>
      <c r="D9674" t="e">
        <f>INDEX(Sheet3!$D$1:$D$126,MATCH(DF!F9674,Sheet3!$C$1:$C$126,0))</f>
        <v>#N/A</v>
      </c>
      <c r="E9674" t="e">
        <f>INDEX(Sheet3!$E$1:$E$126,MATCH(DF!F9674,Sheet3!$C$1:$C$126,0))</f>
        <v>#N/A</v>
      </c>
      <c r="F9674" t="s">
        <v>14665</v>
      </c>
      <c r="G9674">
        <v>3.9</v>
      </c>
      <c r="H9674">
        <v>396</v>
      </c>
      <c r="I9674">
        <v>29.95</v>
      </c>
      <c r="J9674" t="s">
        <v>15355</v>
      </c>
      <c r="K9674" t="s">
        <v>15374</v>
      </c>
      <c r="L9674" t="e">
        <f>VLOOKUP(F9674,Sheet3!$B$2:$H$126,7,0)</f>
        <v>#N/A</v>
      </c>
    </row>
    <row r="9675" spans="1:12" hidden="1" x14ac:dyDescent="0.2">
      <c r="A9675" t="s">
        <v>7609</v>
      </c>
      <c r="B9675" t="s">
        <v>10943</v>
      </c>
      <c r="C9675" t="s">
        <v>11618</v>
      </c>
      <c r="D9675" t="e">
        <f>INDEX(Sheet3!$D$1:$D$126,MATCH(DF!F9675,Sheet3!$C$1:$C$126,0))</f>
        <v>#N/A</v>
      </c>
      <c r="E9675" t="e">
        <f>INDEX(Sheet3!$E$1:$E$126,MATCH(DF!F9675,Sheet3!$C$1:$C$126,0))</f>
        <v>#N/A</v>
      </c>
      <c r="F9675" t="s">
        <v>14729</v>
      </c>
      <c r="G9675">
        <v>3.9</v>
      </c>
      <c r="H9675">
        <v>397</v>
      </c>
      <c r="I9675">
        <v>39.9</v>
      </c>
      <c r="J9675" t="s">
        <v>15355</v>
      </c>
      <c r="K9675" t="s">
        <v>15374</v>
      </c>
      <c r="L9675" t="e">
        <f>VLOOKUP(F9675,Sheet3!$B$2:$H$126,7,0)</f>
        <v>#N/A</v>
      </c>
    </row>
    <row r="9676" spans="1:12" hidden="1" x14ac:dyDescent="0.2">
      <c r="A9676" t="s">
        <v>7610</v>
      </c>
      <c r="B9676" t="s">
        <v>10948</v>
      </c>
      <c r="C9676" t="s">
        <v>11010</v>
      </c>
      <c r="D9676" t="e">
        <f>INDEX(Sheet3!$D$1:$D$126,MATCH(DF!F9676,Sheet3!$C$1:$C$126,0))</f>
        <v>#N/A</v>
      </c>
      <c r="E9676" t="e">
        <f>INDEX(Sheet3!$E$1:$E$126,MATCH(DF!F9676,Sheet3!$C$1:$C$126,0))</f>
        <v>#N/A</v>
      </c>
      <c r="F9676" t="s">
        <v>12839</v>
      </c>
      <c r="G9676">
        <v>3.9</v>
      </c>
      <c r="H9676">
        <v>400</v>
      </c>
      <c r="I9676">
        <v>17.95</v>
      </c>
      <c r="J9676" t="s">
        <v>15355</v>
      </c>
      <c r="K9676" t="s">
        <v>15374</v>
      </c>
      <c r="L9676" t="e">
        <f>VLOOKUP(F9676,Sheet3!$B$2:$H$126,7,0)</f>
        <v>#N/A</v>
      </c>
    </row>
    <row r="9677" spans="1:12" hidden="1" x14ac:dyDescent="0.2">
      <c r="A9677" t="s">
        <v>7611</v>
      </c>
      <c r="B9677" t="s">
        <v>10949</v>
      </c>
      <c r="C9677" t="s">
        <v>10991</v>
      </c>
      <c r="D9677" t="e">
        <f>INDEX(Sheet3!$D$1:$D$126,MATCH(DF!F9677,Sheet3!$C$1:$C$126,0))</f>
        <v>#N/A</v>
      </c>
      <c r="E9677" t="e">
        <f>INDEX(Sheet3!$E$1:$E$126,MATCH(DF!F9677,Sheet3!$C$1:$C$126,0))</f>
        <v>#N/A</v>
      </c>
      <c r="F9677" t="s">
        <v>12107</v>
      </c>
      <c r="G9677">
        <v>3.8</v>
      </c>
      <c r="H9677">
        <v>405</v>
      </c>
      <c r="I9677">
        <v>14.08</v>
      </c>
      <c r="J9677" t="s">
        <v>15339</v>
      </c>
      <c r="K9677" t="s">
        <v>15374</v>
      </c>
      <c r="L9677" t="e">
        <f>VLOOKUP(F9677,Sheet3!$B$2:$H$126,7,0)</f>
        <v>#N/A</v>
      </c>
    </row>
    <row r="9678" spans="1:12" hidden="1" x14ac:dyDescent="0.2">
      <c r="A9678" t="s">
        <v>7612</v>
      </c>
      <c r="B9678" t="s">
        <v>10944</v>
      </c>
      <c r="C9678" t="s">
        <v>11635</v>
      </c>
      <c r="D9678" t="e">
        <f>INDEX(Sheet3!$D$1:$D$126,MATCH(DF!F9678,Sheet3!$C$1:$C$126,0))</f>
        <v>#N/A</v>
      </c>
      <c r="E9678" t="e">
        <f>INDEX(Sheet3!$E$1:$E$126,MATCH(DF!F9678,Sheet3!$C$1:$C$126,0))</f>
        <v>#N/A</v>
      </c>
      <c r="F9678" t="s">
        <v>14828</v>
      </c>
      <c r="G9678">
        <v>3.6</v>
      </c>
      <c r="H9678">
        <v>407</v>
      </c>
      <c r="I9678">
        <v>9.5</v>
      </c>
      <c r="J9678" t="s">
        <v>15355</v>
      </c>
      <c r="K9678" t="s">
        <v>15374</v>
      </c>
      <c r="L9678" t="e">
        <f>VLOOKUP(F9678,Sheet3!$B$2:$H$126,7,0)</f>
        <v>#N/A</v>
      </c>
    </row>
    <row r="9679" spans="1:12" hidden="1" x14ac:dyDescent="0.2">
      <c r="A9679" t="s">
        <v>7613</v>
      </c>
      <c r="B9679" t="s">
        <v>10943</v>
      </c>
      <c r="C9679" t="s">
        <v>11249</v>
      </c>
      <c r="D9679" t="e">
        <f>INDEX(Sheet3!$D$1:$D$126,MATCH(DF!F9679,Sheet3!$C$1:$C$126,0))</f>
        <v>#N/A</v>
      </c>
      <c r="E9679" t="e">
        <f>INDEX(Sheet3!$E$1:$E$126,MATCH(DF!F9679,Sheet3!$C$1:$C$126,0))</f>
        <v>#N/A</v>
      </c>
      <c r="F9679" t="s">
        <v>14679</v>
      </c>
      <c r="G9679">
        <v>3.9</v>
      </c>
      <c r="H9679">
        <v>410</v>
      </c>
      <c r="I9679">
        <v>15.9</v>
      </c>
      <c r="J9679" t="s">
        <v>15355</v>
      </c>
      <c r="K9679" t="s">
        <v>15374</v>
      </c>
      <c r="L9679" t="e">
        <f>VLOOKUP(F9679,Sheet3!$B$2:$H$126,7,0)</f>
        <v>#N/A</v>
      </c>
    </row>
    <row r="9680" spans="1:12" hidden="1" x14ac:dyDescent="0.2">
      <c r="A9680" t="s">
        <v>7614</v>
      </c>
      <c r="B9680" t="s">
        <v>10950</v>
      </c>
      <c r="C9680" t="s">
        <v>11617</v>
      </c>
      <c r="D9680" t="e">
        <f>INDEX(Sheet3!$D$1:$D$126,MATCH(DF!F9680,Sheet3!$C$1:$C$126,0))</f>
        <v>#N/A</v>
      </c>
      <c r="E9680" t="e">
        <f>INDEX(Sheet3!$E$1:$E$126,MATCH(DF!F9680,Sheet3!$C$1:$C$126,0))</f>
        <v>#N/A</v>
      </c>
      <c r="F9680" t="s">
        <v>14829</v>
      </c>
      <c r="G9680">
        <v>3.5</v>
      </c>
      <c r="H9680">
        <v>412</v>
      </c>
      <c r="I9680">
        <v>7.9</v>
      </c>
      <c r="J9680" t="s">
        <v>15355</v>
      </c>
      <c r="K9680" t="s">
        <v>15374</v>
      </c>
      <c r="L9680" t="e">
        <f>VLOOKUP(F9680,Sheet3!$B$2:$H$126,7,0)</f>
        <v>#N/A</v>
      </c>
    </row>
    <row r="9681" spans="1:12" hidden="1" x14ac:dyDescent="0.2">
      <c r="A9681" t="s">
        <v>7615</v>
      </c>
      <c r="B9681" t="s">
        <v>10943</v>
      </c>
      <c r="C9681" t="s">
        <v>11618</v>
      </c>
      <c r="D9681" t="e">
        <f>INDEX(Sheet3!$D$1:$D$126,MATCH(DF!F9681,Sheet3!$C$1:$C$126,0))</f>
        <v>#N/A</v>
      </c>
      <c r="E9681" t="e">
        <f>INDEX(Sheet3!$E$1:$E$126,MATCH(DF!F9681,Sheet3!$C$1:$C$126,0))</f>
        <v>#N/A</v>
      </c>
      <c r="F9681" t="s">
        <v>14633</v>
      </c>
      <c r="G9681">
        <v>4.4000000000000004</v>
      </c>
      <c r="H9681">
        <v>412</v>
      </c>
      <c r="I9681">
        <v>125</v>
      </c>
      <c r="J9681" t="s">
        <v>15353</v>
      </c>
      <c r="K9681" t="s">
        <v>15374</v>
      </c>
      <c r="L9681" t="e">
        <f>VLOOKUP(F9681,Sheet3!$B$2:$H$126,7,0)</f>
        <v>#N/A</v>
      </c>
    </row>
    <row r="9682" spans="1:12" hidden="1" x14ac:dyDescent="0.2">
      <c r="A9682" t="s">
        <v>7410</v>
      </c>
      <c r="B9682" t="s">
        <v>10944</v>
      </c>
      <c r="C9682" t="s">
        <v>11624</v>
      </c>
      <c r="D9682" t="e">
        <f>INDEX(Sheet3!$D$1:$D$126,MATCH(DF!F9682,Sheet3!$C$1:$C$126,0))</f>
        <v>#N/A</v>
      </c>
      <c r="E9682" t="e">
        <f>INDEX(Sheet3!$E$1:$E$126,MATCH(DF!F9682,Sheet3!$C$1:$C$126,0))</f>
        <v>#N/A</v>
      </c>
      <c r="F9682" t="s">
        <v>14802</v>
      </c>
      <c r="G9682">
        <v>3.6</v>
      </c>
      <c r="H9682">
        <v>414</v>
      </c>
      <c r="I9682">
        <v>11.9</v>
      </c>
      <c r="J9682" t="s">
        <v>15355</v>
      </c>
      <c r="K9682" t="s">
        <v>15374</v>
      </c>
      <c r="L9682" t="e">
        <f>VLOOKUP(F9682,Sheet3!$B$2:$H$126,7,0)</f>
        <v>#N/A</v>
      </c>
    </row>
    <row r="9683" spans="1:12" hidden="1" x14ac:dyDescent="0.2">
      <c r="A9683" t="s">
        <v>7302</v>
      </c>
      <c r="B9683" t="s">
        <v>10944</v>
      </c>
      <c r="C9683" t="s">
        <v>11083</v>
      </c>
      <c r="D9683" t="e">
        <f>INDEX(Sheet3!$D$1:$D$126,MATCH(DF!F9683,Sheet3!$C$1:$C$126,0))</f>
        <v>#N/A</v>
      </c>
      <c r="E9683" t="e">
        <f>INDEX(Sheet3!$E$1:$E$126,MATCH(DF!F9683,Sheet3!$C$1:$C$126,0))</f>
        <v>#N/A</v>
      </c>
      <c r="F9683" t="s">
        <v>14623</v>
      </c>
      <c r="G9683">
        <v>3.7</v>
      </c>
      <c r="H9683">
        <v>414</v>
      </c>
      <c r="I9683">
        <v>11.99</v>
      </c>
      <c r="J9683" t="s">
        <v>15355</v>
      </c>
      <c r="K9683" t="s">
        <v>15374</v>
      </c>
      <c r="L9683" t="e">
        <f>VLOOKUP(F9683,Sheet3!$B$2:$H$126,7,0)</f>
        <v>#N/A</v>
      </c>
    </row>
    <row r="9684" spans="1:12" hidden="1" x14ac:dyDescent="0.2">
      <c r="A9684" t="s">
        <v>7616</v>
      </c>
      <c r="B9684" t="s">
        <v>10949</v>
      </c>
      <c r="C9684" t="s">
        <v>10991</v>
      </c>
      <c r="D9684" t="e">
        <f>INDEX(Sheet3!$D$1:$D$126,MATCH(DF!F9684,Sheet3!$C$1:$C$126,0))</f>
        <v>#N/A</v>
      </c>
      <c r="E9684" t="e">
        <f>INDEX(Sheet3!$E$1:$E$126,MATCH(DF!F9684,Sheet3!$C$1:$C$126,0))</f>
        <v>#N/A</v>
      </c>
      <c r="F9684" t="s">
        <v>12364</v>
      </c>
      <c r="G9684">
        <v>3.8</v>
      </c>
      <c r="H9684">
        <v>415</v>
      </c>
      <c r="I9684">
        <v>14.99</v>
      </c>
      <c r="J9684" t="s">
        <v>15355</v>
      </c>
      <c r="K9684" t="s">
        <v>15374</v>
      </c>
      <c r="L9684" t="e">
        <f>VLOOKUP(F9684,Sheet3!$B$2:$H$126,7,0)</f>
        <v>#N/A</v>
      </c>
    </row>
    <row r="9685" spans="1:12" hidden="1" x14ac:dyDescent="0.2">
      <c r="A9685" t="s">
        <v>7617</v>
      </c>
      <c r="B9685" t="s">
        <v>10943</v>
      </c>
      <c r="C9685" t="s">
        <v>11618</v>
      </c>
      <c r="D9685" t="e">
        <f>INDEX(Sheet3!$D$1:$D$126,MATCH(DF!F9685,Sheet3!$C$1:$C$126,0))</f>
        <v>#N/A</v>
      </c>
      <c r="E9685" t="e">
        <f>INDEX(Sheet3!$E$1:$E$126,MATCH(DF!F9685,Sheet3!$C$1:$C$126,0))</f>
        <v>#N/A</v>
      </c>
      <c r="F9685" t="s">
        <v>14736</v>
      </c>
      <c r="G9685">
        <v>3.8</v>
      </c>
      <c r="H9685">
        <v>419</v>
      </c>
      <c r="I9685">
        <v>45.6</v>
      </c>
      <c r="J9685" t="s">
        <v>15355</v>
      </c>
      <c r="K9685" t="s">
        <v>15374</v>
      </c>
      <c r="L9685" t="e">
        <f>VLOOKUP(F9685,Sheet3!$B$2:$H$126,7,0)</f>
        <v>#N/A</v>
      </c>
    </row>
    <row r="9686" spans="1:12" hidden="1" x14ac:dyDescent="0.2">
      <c r="A9686" t="s">
        <v>7618</v>
      </c>
      <c r="B9686" t="s">
        <v>10944</v>
      </c>
      <c r="C9686" t="s">
        <v>11628</v>
      </c>
      <c r="D9686" t="e">
        <f>INDEX(Sheet3!$D$1:$D$126,MATCH(DF!F9686,Sheet3!$C$1:$C$126,0))</f>
        <v>#N/A</v>
      </c>
      <c r="E9686" t="e">
        <f>INDEX(Sheet3!$E$1:$E$126,MATCH(DF!F9686,Sheet3!$C$1:$C$126,0))</f>
        <v>#N/A</v>
      </c>
      <c r="F9686" t="s">
        <v>14814</v>
      </c>
      <c r="G9686">
        <v>3.8</v>
      </c>
      <c r="H9686">
        <v>420</v>
      </c>
      <c r="I9686">
        <v>59</v>
      </c>
      <c r="J9686" t="s">
        <v>15355</v>
      </c>
      <c r="K9686" t="s">
        <v>15374</v>
      </c>
      <c r="L9686" t="e">
        <f>VLOOKUP(F9686,Sheet3!$B$2:$H$126,7,0)</f>
        <v>#N/A</v>
      </c>
    </row>
    <row r="9687" spans="1:12" hidden="1" x14ac:dyDescent="0.2">
      <c r="A9687" t="s">
        <v>7619</v>
      </c>
      <c r="B9687" t="s">
        <v>10950</v>
      </c>
      <c r="C9687" t="s">
        <v>11617</v>
      </c>
      <c r="D9687" t="e">
        <f>INDEX(Sheet3!$D$1:$D$126,MATCH(DF!F9687,Sheet3!$C$1:$C$126,0))</f>
        <v>#N/A</v>
      </c>
      <c r="E9687" t="e">
        <f>INDEX(Sheet3!$E$1:$E$126,MATCH(DF!F9687,Sheet3!$C$1:$C$126,0))</f>
        <v>#N/A</v>
      </c>
      <c r="F9687" t="s">
        <v>12731</v>
      </c>
      <c r="G9687">
        <v>3.5</v>
      </c>
      <c r="H9687">
        <v>420</v>
      </c>
      <c r="I9687">
        <v>12.99</v>
      </c>
      <c r="J9687" t="s">
        <v>15355</v>
      </c>
      <c r="K9687" t="s">
        <v>15374</v>
      </c>
      <c r="L9687" t="e">
        <f>VLOOKUP(F9687,Sheet3!$B$2:$H$126,7,0)</f>
        <v>#N/A</v>
      </c>
    </row>
    <row r="9688" spans="1:12" hidden="1" x14ac:dyDescent="0.2">
      <c r="A9688" t="s">
        <v>7620</v>
      </c>
      <c r="B9688" t="s">
        <v>10944</v>
      </c>
      <c r="C9688" t="s">
        <v>11628</v>
      </c>
      <c r="D9688" t="e">
        <f>INDEX(Sheet3!$D$1:$D$126,MATCH(DF!F9688,Sheet3!$C$1:$C$126,0))</f>
        <v>#N/A</v>
      </c>
      <c r="E9688" t="e">
        <f>INDEX(Sheet3!$E$1:$E$126,MATCH(DF!F9688,Sheet3!$C$1:$C$126,0))</f>
        <v>#N/A</v>
      </c>
      <c r="F9688" t="s">
        <v>14649</v>
      </c>
      <c r="G9688">
        <v>3.9</v>
      </c>
      <c r="H9688">
        <v>421</v>
      </c>
      <c r="I9688">
        <v>19.899999999999999</v>
      </c>
      <c r="J9688" t="s">
        <v>15370</v>
      </c>
      <c r="K9688" t="s">
        <v>15374</v>
      </c>
      <c r="L9688" t="e">
        <f>VLOOKUP(F9688,Sheet3!$B$2:$H$126,7,0)</f>
        <v>#N/A</v>
      </c>
    </row>
    <row r="9689" spans="1:12" hidden="1" x14ac:dyDescent="0.2">
      <c r="A9689" t="s">
        <v>7621</v>
      </c>
      <c r="B9689" t="s">
        <v>10944</v>
      </c>
      <c r="C9689" t="s">
        <v>11622</v>
      </c>
      <c r="D9689" t="e">
        <f>INDEX(Sheet3!$D$1:$D$126,MATCH(DF!F9689,Sheet3!$C$1:$C$126,0))</f>
        <v>#N/A</v>
      </c>
      <c r="E9689" t="e">
        <f>INDEX(Sheet3!$E$1:$E$126,MATCH(DF!F9689,Sheet3!$C$1:$C$126,0))</f>
        <v>#N/A</v>
      </c>
      <c r="F9689" t="s">
        <v>11904</v>
      </c>
      <c r="G9689">
        <v>3.8</v>
      </c>
      <c r="H9689">
        <v>421</v>
      </c>
      <c r="I9689">
        <v>11.95</v>
      </c>
      <c r="J9689" t="s">
        <v>15355</v>
      </c>
      <c r="K9689" t="s">
        <v>15374</v>
      </c>
      <c r="L9689" t="e">
        <f>VLOOKUP(F9689,Sheet3!$B$2:$H$126,7,0)</f>
        <v>#N/A</v>
      </c>
    </row>
    <row r="9690" spans="1:12" hidden="1" x14ac:dyDescent="0.2">
      <c r="A9690" t="s">
        <v>7622</v>
      </c>
      <c r="B9690" t="s">
        <v>10944</v>
      </c>
      <c r="C9690" t="s">
        <v>11000</v>
      </c>
      <c r="D9690" t="e">
        <f>INDEX(Sheet3!$D$1:$D$126,MATCH(DF!F9690,Sheet3!$C$1:$C$126,0))</f>
        <v>#N/A</v>
      </c>
      <c r="E9690" t="e">
        <f>INDEX(Sheet3!$E$1:$E$126,MATCH(DF!F9690,Sheet3!$C$1:$C$126,0))</f>
        <v>#N/A</v>
      </c>
      <c r="F9690" t="s">
        <v>13437</v>
      </c>
      <c r="G9690">
        <v>3.8</v>
      </c>
      <c r="H9690">
        <v>424</v>
      </c>
      <c r="I9690">
        <v>8.9</v>
      </c>
      <c r="J9690" t="s">
        <v>15355</v>
      </c>
      <c r="K9690" t="s">
        <v>15374</v>
      </c>
      <c r="L9690" t="e">
        <f>VLOOKUP(F9690,Sheet3!$B$2:$H$126,7,0)</f>
        <v>#N/A</v>
      </c>
    </row>
    <row r="9691" spans="1:12" hidden="1" x14ac:dyDescent="0.2">
      <c r="A9691" t="s">
        <v>7623</v>
      </c>
      <c r="B9691" t="s">
        <v>10943</v>
      </c>
      <c r="C9691" t="s">
        <v>11614</v>
      </c>
      <c r="D9691" t="e">
        <f>INDEX(Sheet3!$D$1:$D$126,MATCH(DF!F9691,Sheet3!$C$1:$C$126,0))</f>
        <v>#N/A</v>
      </c>
      <c r="E9691" t="e">
        <f>INDEX(Sheet3!$E$1:$E$126,MATCH(DF!F9691,Sheet3!$C$1:$C$126,0))</f>
        <v>#N/A</v>
      </c>
      <c r="F9691" t="s">
        <v>14747</v>
      </c>
      <c r="G9691">
        <v>4</v>
      </c>
      <c r="H9691">
        <v>427</v>
      </c>
      <c r="I9691">
        <v>15.9</v>
      </c>
      <c r="J9691" t="s">
        <v>15355</v>
      </c>
      <c r="K9691" t="s">
        <v>15374</v>
      </c>
      <c r="L9691" t="e">
        <f>VLOOKUP(F9691,Sheet3!$B$2:$H$126,7,0)</f>
        <v>#N/A</v>
      </c>
    </row>
    <row r="9692" spans="1:12" hidden="1" x14ac:dyDescent="0.2">
      <c r="A9692" t="s">
        <v>7624</v>
      </c>
      <c r="B9692" t="s">
        <v>10962</v>
      </c>
      <c r="C9692" t="s">
        <v>11196</v>
      </c>
      <c r="D9692" t="e">
        <f>INDEX(Sheet3!$D$1:$D$126,MATCH(DF!F9692,Sheet3!$C$1:$C$126,0))</f>
        <v>#N/A</v>
      </c>
      <c r="E9692" t="e">
        <f>INDEX(Sheet3!$E$1:$E$126,MATCH(DF!F9692,Sheet3!$C$1:$C$126,0))</f>
        <v>#N/A</v>
      </c>
      <c r="F9692" t="s">
        <v>12346</v>
      </c>
      <c r="G9692">
        <v>3.7</v>
      </c>
      <c r="H9692">
        <v>429</v>
      </c>
      <c r="I9692">
        <v>14.08</v>
      </c>
      <c r="J9692" t="s">
        <v>15355</v>
      </c>
      <c r="K9692" t="s">
        <v>15374</v>
      </c>
      <c r="L9692" t="e">
        <f>VLOOKUP(F9692,Sheet3!$B$2:$H$126,7,0)</f>
        <v>#N/A</v>
      </c>
    </row>
    <row r="9693" spans="1:12" hidden="1" x14ac:dyDescent="0.2">
      <c r="A9693" t="s">
        <v>7333</v>
      </c>
      <c r="B9693" t="s">
        <v>10943</v>
      </c>
      <c r="C9693" t="s">
        <v>11630</v>
      </c>
      <c r="D9693" t="e">
        <f>INDEX(Sheet3!$D$1:$D$126,MATCH(DF!F9693,Sheet3!$C$1:$C$126,0))</f>
        <v>#N/A</v>
      </c>
      <c r="E9693" t="e">
        <f>INDEX(Sheet3!$E$1:$E$126,MATCH(DF!F9693,Sheet3!$C$1:$C$126,0))</f>
        <v>#N/A</v>
      </c>
      <c r="F9693" t="s">
        <v>14759</v>
      </c>
      <c r="G9693">
        <v>4</v>
      </c>
      <c r="H9693">
        <v>433</v>
      </c>
      <c r="I9693">
        <v>11.52</v>
      </c>
      <c r="J9693" t="s">
        <v>15355</v>
      </c>
      <c r="K9693" t="s">
        <v>15374</v>
      </c>
      <c r="L9693" t="e">
        <f>VLOOKUP(F9693,Sheet3!$B$2:$H$126,7,0)</f>
        <v>#N/A</v>
      </c>
    </row>
    <row r="9694" spans="1:12" hidden="1" x14ac:dyDescent="0.2">
      <c r="A9694" t="s">
        <v>7625</v>
      </c>
      <c r="B9694" t="s">
        <v>10944</v>
      </c>
      <c r="C9694" t="s">
        <v>11632</v>
      </c>
      <c r="D9694" t="e">
        <f>INDEX(Sheet3!$D$1:$D$126,MATCH(DF!F9694,Sheet3!$C$1:$C$126,0))</f>
        <v>#N/A</v>
      </c>
      <c r="E9694" t="e">
        <f>INDEX(Sheet3!$E$1:$E$126,MATCH(DF!F9694,Sheet3!$C$1:$C$126,0))</f>
        <v>#N/A</v>
      </c>
      <c r="F9694" t="s">
        <v>14642</v>
      </c>
      <c r="G9694">
        <v>3.9</v>
      </c>
      <c r="H9694">
        <v>436</v>
      </c>
      <c r="I9694">
        <v>18.489999999999998</v>
      </c>
      <c r="J9694" t="s">
        <v>15355</v>
      </c>
      <c r="K9694" t="s">
        <v>15374</v>
      </c>
      <c r="L9694" t="e">
        <f>VLOOKUP(F9694,Sheet3!$B$2:$H$126,7,0)</f>
        <v>#N/A</v>
      </c>
    </row>
    <row r="9695" spans="1:12" hidden="1" x14ac:dyDescent="0.2">
      <c r="A9695" t="s">
        <v>7410</v>
      </c>
      <c r="B9695" t="s">
        <v>10944</v>
      </c>
      <c r="C9695" t="s">
        <v>11624</v>
      </c>
      <c r="D9695" t="e">
        <f>INDEX(Sheet3!$D$1:$D$126,MATCH(DF!F9695,Sheet3!$C$1:$C$126,0))</f>
        <v>#N/A</v>
      </c>
      <c r="E9695" t="e">
        <f>INDEX(Sheet3!$E$1:$E$126,MATCH(DF!F9695,Sheet3!$C$1:$C$126,0))</f>
        <v>#N/A</v>
      </c>
      <c r="F9695" t="s">
        <v>13886</v>
      </c>
      <c r="G9695">
        <v>3.6</v>
      </c>
      <c r="H9695">
        <v>436</v>
      </c>
      <c r="I9695">
        <v>6.9</v>
      </c>
      <c r="J9695" t="s">
        <v>15355</v>
      </c>
      <c r="K9695" t="s">
        <v>15374</v>
      </c>
      <c r="L9695" t="e">
        <f>VLOOKUP(F9695,Sheet3!$B$2:$H$126,7,0)</f>
        <v>#N/A</v>
      </c>
    </row>
    <row r="9696" spans="1:12" hidden="1" x14ac:dyDescent="0.2">
      <c r="A9696" t="s">
        <v>7626</v>
      </c>
      <c r="B9696" t="s">
        <v>10944</v>
      </c>
      <c r="C9696" t="s">
        <v>11628</v>
      </c>
      <c r="D9696" t="e">
        <f>INDEX(Sheet3!$D$1:$D$126,MATCH(DF!F9696,Sheet3!$C$1:$C$126,0))</f>
        <v>#N/A</v>
      </c>
      <c r="E9696" t="e">
        <f>INDEX(Sheet3!$E$1:$E$126,MATCH(DF!F9696,Sheet3!$C$1:$C$126,0))</f>
        <v>#N/A</v>
      </c>
      <c r="F9696" t="s">
        <v>14659</v>
      </c>
      <c r="G9696">
        <v>4.0999999999999996</v>
      </c>
      <c r="H9696">
        <v>438</v>
      </c>
      <c r="I9696">
        <v>34.9</v>
      </c>
      <c r="J9696" t="s">
        <v>15355</v>
      </c>
      <c r="K9696" t="s">
        <v>15374</v>
      </c>
      <c r="L9696" t="e">
        <f>VLOOKUP(F9696,Sheet3!$B$2:$H$126,7,0)</f>
        <v>#N/A</v>
      </c>
    </row>
    <row r="9697" spans="1:12" hidden="1" x14ac:dyDescent="0.2">
      <c r="A9697" t="s">
        <v>7627</v>
      </c>
      <c r="B9697" t="s">
        <v>10944</v>
      </c>
      <c r="C9697" t="s">
        <v>11083</v>
      </c>
      <c r="D9697" t="e">
        <f>INDEX(Sheet3!$D$1:$D$126,MATCH(DF!F9697,Sheet3!$C$1:$C$126,0))</f>
        <v>#N/A</v>
      </c>
      <c r="E9697" t="e">
        <f>INDEX(Sheet3!$E$1:$E$126,MATCH(DF!F9697,Sheet3!$C$1:$C$126,0))</f>
        <v>#N/A</v>
      </c>
      <c r="F9697" t="s">
        <v>11904</v>
      </c>
      <c r="G9697">
        <v>3.5</v>
      </c>
      <c r="H9697">
        <v>452</v>
      </c>
      <c r="I9697">
        <v>9.5</v>
      </c>
      <c r="J9697" t="s">
        <v>15355</v>
      </c>
      <c r="K9697" t="s">
        <v>15374</v>
      </c>
      <c r="L9697" t="e">
        <f>VLOOKUP(F9697,Sheet3!$B$2:$H$126,7,0)</f>
        <v>#N/A</v>
      </c>
    </row>
    <row r="9698" spans="1:12" hidden="1" x14ac:dyDescent="0.2">
      <c r="A9698" t="s">
        <v>7628</v>
      </c>
      <c r="B9698" t="s">
        <v>10944</v>
      </c>
      <c r="C9698" t="s">
        <v>11632</v>
      </c>
      <c r="D9698" t="e">
        <f>INDEX(Sheet3!$D$1:$D$126,MATCH(DF!F9698,Sheet3!$C$1:$C$126,0))</f>
        <v>#N/A</v>
      </c>
      <c r="E9698" t="e">
        <f>INDEX(Sheet3!$E$1:$E$126,MATCH(DF!F9698,Sheet3!$C$1:$C$126,0))</f>
        <v>#N/A</v>
      </c>
      <c r="F9698" t="s">
        <v>14689</v>
      </c>
      <c r="G9698">
        <v>3.8</v>
      </c>
      <c r="H9698">
        <v>455</v>
      </c>
      <c r="I9698">
        <v>19.98</v>
      </c>
      <c r="J9698" t="s">
        <v>15339</v>
      </c>
      <c r="K9698" t="s">
        <v>15374</v>
      </c>
      <c r="L9698" t="e">
        <f>VLOOKUP(F9698,Sheet3!$B$2:$H$126,7,0)</f>
        <v>#N/A</v>
      </c>
    </row>
    <row r="9699" spans="1:12" hidden="1" x14ac:dyDescent="0.2">
      <c r="A9699" t="s">
        <v>7600</v>
      </c>
      <c r="B9699" t="s">
        <v>10944</v>
      </c>
      <c r="C9699" t="s">
        <v>11268</v>
      </c>
      <c r="D9699" t="e">
        <f>INDEX(Sheet3!$D$1:$D$126,MATCH(DF!F9699,Sheet3!$C$1:$C$126,0))</f>
        <v>#N/A</v>
      </c>
      <c r="E9699" t="e">
        <f>INDEX(Sheet3!$E$1:$E$126,MATCH(DF!F9699,Sheet3!$C$1:$C$126,0))</f>
        <v>#N/A</v>
      </c>
      <c r="F9699" t="s">
        <v>13891</v>
      </c>
      <c r="G9699">
        <v>3.6</v>
      </c>
      <c r="H9699">
        <v>455</v>
      </c>
      <c r="I9699">
        <v>22.09</v>
      </c>
      <c r="J9699" t="s">
        <v>15355</v>
      </c>
      <c r="K9699" t="s">
        <v>15374</v>
      </c>
      <c r="L9699" t="e">
        <f>VLOOKUP(F9699,Sheet3!$B$2:$H$126,7,0)</f>
        <v>#N/A</v>
      </c>
    </row>
    <row r="9700" spans="1:12" hidden="1" x14ac:dyDescent="0.2">
      <c r="A9700" t="s">
        <v>7629</v>
      </c>
      <c r="B9700" t="s">
        <v>10944</v>
      </c>
      <c r="C9700" t="s">
        <v>11635</v>
      </c>
      <c r="D9700" t="e">
        <f>INDEX(Sheet3!$D$1:$D$126,MATCH(DF!F9700,Sheet3!$C$1:$C$126,0))</f>
        <v>#N/A</v>
      </c>
      <c r="E9700" t="e">
        <f>INDEX(Sheet3!$E$1:$E$126,MATCH(DF!F9700,Sheet3!$C$1:$C$126,0))</f>
        <v>#N/A</v>
      </c>
      <c r="F9700" t="s">
        <v>14830</v>
      </c>
      <c r="G9700">
        <v>3.5</v>
      </c>
      <c r="H9700">
        <v>455</v>
      </c>
      <c r="I9700">
        <v>13.95</v>
      </c>
      <c r="J9700" t="s">
        <v>15355</v>
      </c>
      <c r="K9700" t="s">
        <v>15374</v>
      </c>
      <c r="L9700" t="e">
        <f>VLOOKUP(F9700,Sheet3!$B$2:$H$126,7,0)</f>
        <v>#N/A</v>
      </c>
    </row>
    <row r="9701" spans="1:12" hidden="1" x14ac:dyDescent="0.2">
      <c r="A9701" t="s">
        <v>7630</v>
      </c>
      <c r="B9701" t="s">
        <v>10945</v>
      </c>
      <c r="C9701" t="s">
        <v>11219</v>
      </c>
      <c r="D9701" t="e">
        <f>INDEX(Sheet3!$D$1:$D$126,MATCH(DF!F9701,Sheet3!$C$1:$C$126,0))</f>
        <v>#N/A</v>
      </c>
      <c r="E9701" t="e">
        <f>INDEX(Sheet3!$E$1:$E$126,MATCH(DF!F9701,Sheet3!$C$1:$C$126,0))</f>
        <v>#N/A</v>
      </c>
      <c r="F9701" t="s">
        <v>14226</v>
      </c>
      <c r="G9701">
        <v>3.8</v>
      </c>
      <c r="H9701">
        <v>457</v>
      </c>
      <c r="I9701">
        <v>19.86</v>
      </c>
      <c r="J9701" t="s">
        <v>15355</v>
      </c>
      <c r="K9701" t="s">
        <v>15374</v>
      </c>
      <c r="L9701" t="e">
        <f>VLOOKUP(F9701,Sheet3!$B$2:$H$126,7,0)</f>
        <v>#N/A</v>
      </c>
    </row>
    <row r="9702" spans="1:12" hidden="1" x14ac:dyDescent="0.2">
      <c r="A9702" t="s">
        <v>7631</v>
      </c>
      <c r="B9702" t="s">
        <v>10943</v>
      </c>
      <c r="C9702" t="s">
        <v>11618</v>
      </c>
      <c r="D9702" t="e">
        <f>INDEX(Sheet3!$D$1:$D$126,MATCH(DF!F9702,Sheet3!$C$1:$C$126,0))</f>
        <v>#N/A</v>
      </c>
      <c r="E9702" t="e">
        <f>INDEX(Sheet3!$E$1:$E$126,MATCH(DF!F9702,Sheet3!$C$1:$C$126,0))</f>
        <v>#N/A</v>
      </c>
      <c r="F9702" t="s">
        <v>14673</v>
      </c>
      <c r="G9702">
        <v>3.8</v>
      </c>
      <c r="H9702">
        <v>458</v>
      </c>
      <c r="I9702">
        <v>21.95</v>
      </c>
      <c r="J9702" t="s">
        <v>15355</v>
      </c>
      <c r="K9702" t="s">
        <v>15374</v>
      </c>
      <c r="L9702" t="e">
        <f>VLOOKUP(F9702,Sheet3!$B$2:$H$126,7,0)</f>
        <v>#N/A</v>
      </c>
    </row>
    <row r="9703" spans="1:12" hidden="1" x14ac:dyDescent="0.2">
      <c r="A9703" t="s">
        <v>7632</v>
      </c>
      <c r="B9703" t="s">
        <v>10943</v>
      </c>
      <c r="C9703" t="s">
        <v>11616</v>
      </c>
      <c r="D9703" t="e">
        <f>INDEX(Sheet3!$D$1:$D$126,MATCH(DF!F9703,Sheet3!$C$1:$C$126,0))</f>
        <v>#N/A</v>
      </c>
      <c r="E9703" t="e">
        <f>INDEX(Sheet3!$E$1:$E$126,MATCH(DF!F9703,Sheet3!$C$1:$C$126,0))</f>
        <v>#N/A</v>
      </c>
      <c r="F9703" t="s">
        <v>14710</v>
      </c>
      <c r="G9703">
        <v>3.8</v>
      </c>
      <c r="H9703">
        <v>465</v>
      </c>
      <c r="I9703">
        <v>32.799999999999997</v>
      </c>
      <c r="J9703" t="s">
        <v>15355</v>
      </c>
      <c r="K9703" t="s">
        <v>15374</v>
      </c>
      <c r="L9703" t="e">
        <f>VLOOKUP(F9703,Sheet3!$B$2:$H$126,7,0)</f>
        <v>#N/A</v>
      </c>
    </row>
    <row r="9704" spans="1:12" hidden="1" x14ac:dyDescent="0.2">
      <c r="A9704" t="s">
        <v>7245</v>
      </c>
      <c r="B9704" t="s">
        <v>10943</v>
      </c>
      <c r="C9704" t="s">
        <v>11614</v>
      </c>
      <c r="D9704" t="e">
        <f>INDEX(Sheet3!$D$1:$D$126,MATCH(DF!F9704,Sheet3!$C$1:$C$126,0))</f>
        <v>#N/A</v>
      </c>
      <c r="E9704" t="e">
        <f>INDEX(Sheet3!$E$1:$E$126,MATCH(DF!F9704,Sheet3!$C$1:$C$126,0))</f>
        <v>#N/A</v>
      </c>
      <c r="F9704" t="s">
        <v>14679</v>
      </c>
      <c r="G9704">
        <v>3.7</v>
      </c>
      <c r="H9704">
        <v>466</v>
      </c>
      <c r="I9704">
        <v>11.5</v>
      </c>
      <c r="J9704" t="s">
        <v>15355</v>
      </c>
      <c r="K9704" t="s">
        <v>15374</v>
      </c>
      <c r="L9704" t="e">
        <f>VLOOKUP(F9704,Sheet3!$B$2:$H$126,7,0)</f>
        <v>#N/A</v>
      </c>
    </row>
    <row r="9705" spans="1:12" hidden="1" x14ac:dyDescent="0.2">
      <c r="A9705" t="s">
        <v>7348</v>
      </c>
      <c r="B9705" t="s">
        <v>10944</v>
      </c>
      <c r="C9705" t="s">
        <v>11632</v>
      </c>
      <c r="D9705" t="e">
        <f>INDEX(Sheet3!$D$1:$D$126,MATCH(DF!F9705,Sheet3!$C$1:$C$126,0))</f>
        <v>#N/A</v>
      </c>
      <c r="E9705" t="e">
        <f>INDEX(Sheet3!$E$1:$E$126,MATCH(DF!F9705,Sheet3!$C$1:$C$126,0))</f>
        <v>#N/A</v>
      </c>
      <c r="F9705" t="s">
        <v>14723</v>
      </c>
      <c r="G9705">
        <v>3.8</v>
      </c>
      <c r="H9705">
        <v>468</v>
      </c>
      <c r="I9705">
        <v>11.9</v>
      </c>
      <c r="J9705" t="s">
        <v>15355</v>
      </c>
      <c r="K9705" t="s">
        <v>15374</v>
      </c>
      <c r="L9705" t="e">
        <f>VLOOKUP(F9705,Sheet3!$B$2:$H$126,7,0)</f>
        <v>#N/A</v>
      </c>
    </row>
    <row r="9706" spans="1:12" hidden="1" x14ac:dyDescent="0.2">
      <c r="A9706" t="s">
        <v>7633</v>
      </c>
      <c r="B9706" t="s">
        <v>10943</v>
      </c>
      <c r="C9706" t="s">
        <v>11650</v>
      </c>
      <c r="D9706" t="e">
        <f>INDEX(Sheet3!$D$1:$D$126,MATCH(DF!F9706,Sheet3!$C$1:$C$126,0))</f>
        <v>#N/A</v>
      </c>
      <c r="E9706" t="e">
        <f>INDEX(Sheet3!$E$1:$E$126,MATCH(DF!F9706,Sheet3!$C$1:$C$126,0))</f>
        <v>#N/A</v>
      </c>
      <c r="F9706" t="s">
        <v>14693</v>
      </c>
      <c r="G9706">
        <v>4</v>
      </c>
      <c r="H9706">
        <v>468</v>
      </c>
      <c r="I9706">
        <v>29.9</v>
      </c>
      <c r="J9706" t="s">
        <v>15355</v>
      </c>
      <c r="K9706" t="s">
        <v>15374</v>
      </c>
      <c r="L9706" t="e">
        <f>VLOOKUP(F9706,Sheet3!$B$2:$H$126,7,0)</f>
        <v>#N/A</v>
      </c>
    </row>
    <row r="9707" spans="1:12" hidden="1" x14ac:dyDescent="0.2">
      <c r="A9707" t="s">
        <v>7634</v>
      </c>
      <c r="B9707" t="s">
        <v>10943</v>
      </c>
      <c r="C9707" t="s">
        <v>11618</v>
      </c>
      <c r="D9707" t="e">
        <f>INDEX(Sheet3!$D$1:$D$126,MATCH(DF!F9707,Sheet3!$C$1:$C$126,0))</f>
        <v>#N/A</v>
      </c>
      <c r="E9707" t="e">
        <f>INDEX(Sheet3!$E$1:$E$126,MATCH(DF!F9707,Sheet3!$C$1:$C$126,0))</f>
        <v>#N/A</v>
      </c>
      <c r="F9707" t="s">
        <v>14657</v>
      </c>
      <c r="G9707">
        <v>4.3</v>
      </c>
      <c r="H9707">
        <v>469</v>
      </c>
      <c r="I9707">
        <v>85.95</v>
      </c>
      <c r="J9707" t="s">
        <v>15353</v>
      </c>
      <c r="K9707" t="s">
        <v>15374</v>
      </c>
      <c r="L9707" t="e">
        <f>VLOOKUP(F9707,Sheet3!$B$2:$H$126,7,0)</f>
        <v>#N/A</v>
      </c>
    </row>
    <row r="9708" spans="1:12" hidden="1" x14ac:dyDescent="0.2">
      <c r="A9708" t="s">
        <v>7635</v>
      </c>
      <c r="B9708" t="s">
        <v>10943</v>
      </c>
      <c r="C9708" t="s">
        <v>11618</v>
      </c>
      <c r="D9708" t="e">
        <f>INDEX(Sheet3!$D$1:$D$126,MATCH(DF!F9708,Sheet3!$C$1:$C$126,0))</f>
        <v>#N/A</v>
      </c>
      <c r="E9708" t="e">
        <f>INDEX(Sheet3!$E$1:$E$126,MATCH(DF!F9708,Sheet3!$C$1:$C$126,0))</f>
        <v>#N/A</v>
      </c>
      <c r="F9708" t="s">
        <v>14661</v>
      </c>
      <c r="G9708">
        <v>4.0999999999999996</v>
      </c>
      <c r="H9708">
        <v>469</v>
      </c>
      <c r="I9708">
        <v>65.489999999999995</v>
      </c>
      <c r="J9708" t="s">
        <v>15355</v>
      </c>
      <c r="K9708" t="s">
        <v>15374</v>
      </c>
      <c r="L9708" t="e">
        <f>VLOOKUP(F9708,Sheet3!$B$2:$H$126,7,0)</f>
        <v>#N/A</v>
      </c>
    </row>
    <row r="9709" spans="1:12" hidden="1" x14ac:dyDescent="0.2">
      <c r="A9709" t="s">
        <v>7077</v>
      </c>
      <c r="B9709" t="s">
        <v>10945</v>
      </c>
      <c r="C9709" t="s">
        <v>11219</v>
      </c>
      <c r="D9709" t="e">
        <f>INDEX(Sheet3!$D$1:$D$126,MATCH(DF!F9709,Sheet3!$C$1:$C$126,0))</f>
        <v>#N/A</v>
      </c>
      <c r="E9709" t="e">
        <f>INDEX(Sheet3!$E$1:$E$126,MATCH(DF!F9709,Sheet3!$C$1:$C$126,0))</f>
        <v>#N/A</v>
      </c>
      <c r="F9709" t="s">
        <v>12517</v>
      </c>
      <c r="G9709">
        <v>4</v>
      </c>
      <c r="H9709">
        <v>474</v>
      </c>
      <c r="I9709">
        <v>24.5</v>
      </c>
      <c r="J9709" t="s">
        <v>15355</v>
      </c>
      <c r="K9709" t="s">
        <v>15374</v>
      </c>
      <c r="L9709" t="e">
        <f>VLOOKUP(F9709,Sheet3!$B$2:$H$126,7,0)</f>
        <v>#N/A</v>
      </c>
    </row>
    <row r="9710" spans="1:12" hidden="1" x14ac:dyDescent="0.2">
      <c r="A9710" t="s">
        <v>7190</v>
      </c>
      <c r="B9710" t="s">
        <v>10945</v>
      </c>
      <c r="C9710" t="s">
        <v>11223</v>
      </c>
      <c r="D9710" t="e">
        <f>INDEX(Sheet3!$D$1:$D$126,MATCH(DF!F9710,Sheet3!$C$1:$C$126,0))</f>
        <v>#N/A</v>
      </c>
      <c r="E9710" t="e">
        <f>INDEX(Sheet3!$E$1:$E$126,MATCH(DF!F9710,Sheet3!$C$1:$C$126,0))</f>
        <v>#N/A</v>
      </c>
      <c r="F9710" t="s">
        <v>14394</v>
      </c>
      <c r="G9710">
        <v>3.6</v>
      </c>
      <c r="H9710">
        <v>477</v>
      </c>
      <c r="I9710">
        <v>15.59</v>
      </c>
      <c r="J9710" t="s">
        <v>15355</v>
      </c>
      <c r="K9710" t="s">
        <v>15374</v>
      </c>
      <c r="L9710" t="e">
        <f>VLOOKUP(F9710,Sheet3!$B$2:$H$126,7,0)</f>
        <v>#N/A</v>
      </c>
    </row>
    <row r="9711" spans="1:12" hidden="1" x14ac:dyDescent="0.2">
      <c r="A9711" t="s">
        <v>7100</v>
      </c>
      <c r="B9711" t="s">
        <v>10957</v>
      </c>
      <c r="C9711" t="s">
        <v>11404</v>
      </c>
      <c r="D9711" t="e">
        <f>INDEX(Sheet3!$D$1:$D$126,MATCH(DF!F9711,Sheet3!$C$1:$C$126,0))</f>
        <v>#N/A</v>
      </c>
      <c r="E9711" t="e">
        <f>INDEX(Sheet3!$E$1:$E$126,MATCH(DF!F9711,Sheet3!$C$1:$C$126,0))</f>
        <v>#N/A</v>
      </c>
      <c r="F9711" t="s">
        <v>13874</v>
      </c>
      <c r="G9711">
        <v>3.6</v>
      </c>
      <c r="H9711">
        <v>477</v>
      </c>
      <c r="I9711">
        <v>13.39</v>
      </c>
      <c r="J9711" t="s">
        <v>15355</v>
      </c>
      <c r="K9711" t="s">
        <v>15374</v>
      </c>
      <c r="L9711" t="e">
        <f>VLOOKUP(F9711,Sheet3!$B$2:$H$126,7,0)</f>
        <v>#N/A</v>
      </c>
    </row>
    <row r="9712" spans="1:12" hidden="1" x14ac:dyDescent="0.2">
      <c r="A9712" t="s">
        <v>7636</v>
      </c>
      <c r="B9712" t="s">
        <v>10944</v>
      </c>
      <c r="C9712" t="s">
        <v>11483</v>
      </c>
      <c r="D9712" t="e">
        <f>INDEX(Sheet3!$D$1:$D$126,MATCH(DF!F9712,Sheet3!$C$1:$C$126,0))</f>
        <v>#N/A</v>
      </c>
      <c r="E9712" t="e">
        <f>INDEX(Sheet3!$E$1:$E$126,MATCH(DF!F9712,Sheet3!$C$1:$C$126,0))</f>
        <v>#N/A</v>
      </c>
      <c r="F9712" t="s">
        <v>14634</v>
      </c>
      <c r="G9712">
        <v>3.7</v>
      </c>
      <c r="H9712">
        <v>482</v>
      </c>
      <c r="I9712">
        <v>12.79</v>
      </c>
      <c r="J9712" t="s">
        <v>15355</v>
      </c>
      <c r="K9712" t="s">
        <v>15374</v>
      </c>
      <c r="L9712" t="e">
        <f>VLOOKUP(F9712,Sheet3!$B$2:$H$126,7,0)</f>
        <v>#N/A</v>
      </c>
    </row>
    <row r="9713" spans="1:12" hidden="1" x14ac:dyDescent="0.2">
      <c r="A9713" t="s">
        <v>7637</v>
      </c>
      <c r="B9713" t="s">
        <v>10943</v>
      </c>
      <c r="C9713" t="s">
        <v>11618</v>
      </c>
      <c r="D9713" t="e">
        <f>INDEX(Sheet3!$D$1:$D$126,MATCH(DF!F9713,Sheet3!$C$1:$C$126,0))</f>
        <v>#N/A</v>
      </c>
      <c r="E9713" t="e">
        <f>INDEX(Sheet3!$E$1:$E$126,MATCH(DF!F9713,Sheet3!$C$1:$C$126,0))</f>
        <v>#N/A</v>
      </c>
      <c r="F9713" t="s">
        <v>14654</v>
      </c>
      <c r="G9713">
        <v>4.2</v>
      </c>
      <c r="H9713">
        <v>482</v>
      </c>
      <c r="I9713">
        <v>67.260000000000005</v>
      </c>
      <c r="J9713" t="s">
        <v>15338</v>
      </c>
      <c r="K9713" t="s">
        <v>15374</v>
      </c>
      <c r="L9713" t="e">
        <f>VLOOKUP(F9713,Sheet3!$B$2:$H$126,7,0)</f>
        <v>#N/A</v>
      </c>
    </row>
    <row r="9714" spans="1:12" hidden="1" x14ac:dyDescent="0.2">
      <c r="A9714" t="s">
        <v>7638</v>
      </c>
      <c r="B9714" t="s">
        <v>10944</v>
      </c>
      <c r="C9714" t="s">
        <v>11635</v>
      </c>
      <c r="D9714" t="e">
        <f>INDEX(Sheet3!$D$1:$D$126,MATCH(DF!F9714,Sheet3!$C$1:$C$126,0))</f>
        <v>#N/A</v>
      </c>
      <c r="E9714" t="e">
        <f>INDEX(Sheet3!$E$1:$E$126,MATCH(DF!F9714,Sheet3!$C$1:$C$126,0))</f>
        <v>#N/A</v>
      </c>
      <c r="F9714" t="s">
        <v>14738</v>
      </c>
      <c r="G9714">
        <v>3.6</v>
      </c>
      <c r="H9714">
        <v>482</v>
      </c>
      <c r="I9714">
        <v>9.4</v>
      </c>
      <c r="J9714" t="s">
        <v>15355</v>
      </c>
      <c r="K9714" t="s">
        <v>15374</v>
      </c>
      <c r="L9714" t="e">
        <f>VLOOKUP(F9714,Sheet3!$B$2:$H$126,7,0)</f>
        <v>#N/A</v>
      </c>
    </row>
    <row r="9715" spans="1:12" hidden="1" x14ac:dyDescent="0.2">
      <c r="A9715" t="s">
        <v>7639</v>
      </c>
      <c r="B9715" t="s">
        <v>10943</v>
      </c>
      <c r="C9715" t="s">
        <v>11618</v>
      </c>
      <c r="D9715" t="e">
        <f>INDEX(Sheet3!$D$1:$D$126,MATCH(DF!F9715,Sheet3!$C$1:$C$126,0))</f>
        <v>#N/A</v>
      </c>
      <c r="E9715" t="e">
        <f>INDEX(Sheet3!$E$1:$E$126,MATCH(DF!F9715,Sheet3!$C$1:$C$126,0))</f>
        <v>#N/A</v>
      </c>
      <c r="F9715" t="s">
        <v>14720</v>
      </c>
      <c r="G9715">
        <v>3.6</v>
      </c>
      <c r="H9715">
        <v>483</v>
      </c>
      <c r="I9715">
        <v>27.98</v>
      </c>
      <c r="J9715" t="s">
        <v>15355</v>
      </c>
      <c r="K9715" t="s">
        <v>15374</v>
      </c>
      <c r="L9715" t="e">
        <f>VLOOKUP(F9715,Sheet3!$B$2:$H$126,7,0)</f>
        <v>#N/A</v>
      </c>
    </row>
    <row r="9716" spans="1:12" hidden="1" x14ac:dyDescent="0.2">
      <c r="A9716" t="s">
        <v>7640</v>
      </c>
      <c r="B9716" t="s">
        <v>10944</v>
      </c>
      <c r="C9716" t="s">
        <v>11629</v>
      </c>
      <c r="D9716" t="e">
        <f>INDEX(Sheet3!$D$1:$D$126,MATCH(DF!F9716,Sheet3!$C$1:$C$126,0))</f>
        <v>#N/A</v>
      </c>
      <c r="E9716" t="e">
        <f>INDEX(Sheet3!$E$1:$E$126,MATCH(DF!F9716,Sheet3!$C$1:$C$126,0))</f>
        <v>#N/A</v>
      </c>
      <c r="F9716" t="s">
        <v>14639</v>
      </c>
      <c r="G9716">
        <v>3.9</v>
      </c>
      <c r="H9716">
        <v>483</v>
      </c>
      <c r="I9716">
        <v>25.89</v>
      </c>
      <c r="J9716" t="s">
        <v>15343</v>
      </c>
      <c r="K9716" t="s">
        <v>15374</v>
      </c>
      <c r="L9716" t="e">
        <f>VLOOKUP(F9716,Sheet3!$B$2:$H$126,7,0)</f>
        <v>#N/A</v>
      </c>
    </row>
    <row r="9717" spans="1:12" hidden="1" x14ac:dyDescent="0.2">
      <c r="A9717" t="s">
        <v>7641</v>
      </c>
      <c r="B9717" t="s">
        <v>10973</v>
      </c>
      <c r="C9717" t="s">
        <v>11623</v>
      </c>
      <c r="D9717" t="e">
        <f>INDEX(Sheet3!$D$1:$D$126,MATCH(DF!F9717,Sheet3!$C$1:$C$126,0))</f>
        <v>#N/A</v>
      </c>
      <c r="E9717" t="e">
        <f>INDEX(Sheet3!$E$1:$E$126,MATCH(DF!F9717,Sheet3!$C$1:$C$126,0))</f>
        <v>#N/A</v>
      </c>
      <c r="F9717" t="s">
        <v>14626</v>
      </c>
      <c r="G9717">
        <v>3.8</v>
      </c>
      <c r="H9717">
        <v>483</v>
      </c>
      <c r="I9717">
        <v>17.100000000000001</v>
      </c>
      <c r="J9717" t="s">
        <v>15355</v>
      </c>
      <c r="K9717" t="s">
        <v>15374</v>
      </c>
      <c r="L9717" t="e">
        <f>VLOOKUP(F9717,Sheet3!$B$2:$H$126,7,0)</f>
        <v>#N/A</v>
      </c>
    </row>
    <row r="9718" spans="1:12" hidden="1" x14ac:dyDescent="0.2">
      <c r="A9718" t="s">
        <v>7257</v>
      </c>
      <c r="B9718" t="s">
        <v>10944</v>
      </c>
      <c r="C9718" t="s">
        <v>11628</v>
      </c>
      <c r="D9718" t="e">
        <f>INDEX(Sheet3!$D$1:$D$126,MATCH(DF!F9718,Sheet3!$C$1:$C$126,0))</f>
        <v>#N/A</v>
      </c>
      <c r="E9718" t="e">
        <f>INDEX(Sheet3!$E$1:$E$126,MATCH(DF!F9718,Sheet3!$C$1:$C$126,0))</f>
        <v>#N/A</v>
      </c>
      <c r="F9718" t="s">
        <v>14637</v>
      </c>
      <c r="G9718">
        <v>3.7</v>
      </c>
      <c r="H9718">
        <v>485</v>
      </c>
      <c r="I9718">
        <v>35.409999999999997</v>
      </c>
      <c r="J9718" t="s">
        <v>15355</v>
      </c>
      <c r="K9718" t="s">
        <v>15374</v>
      </c>
      <c r="L9718" t="e">
        <f>VLOOKUP(F9718,Sheet3!$B$2:$H$126,7,0)</f>
        <v>#N/A</v>
      </c>
    </row>
    <row r="9719" spans="1:12" hidden="1" x14ac:dyDescent="0.2">
      <c r="A9719" t="s">
        <v>7642</v>
      </c>
      <c r="B9719" t="s">
        <v>10944</v>
      </c>
      <c r="C9719" t="s">
        <v>11629</v>
      </c>
      <c r="D9719" t="e">
        <f>INDEX(Sheet3!$D$1:$D$126,MATCH(DF!F9719,Sheet3!$C$1:$C$126,0))</f>
        <v>#N/A</v>
      </c>
      <c r="E9719" t="e">
        <f>INDEX(Sheet3!$E$1:$E$126,MATCH(DF!F9719,Sheet3!$C$1:$C$126,0))</f>
        <v>#N/A</v>
      </c>
      <c r="F9719" t="s">
        <v>14639</v>
      </c>
      <c r="G9719">
        <v>3.7</v>
      </c>
      <c r="H9719">
        <v>489</v>
      </c>
      <c r="I9719">
        <v>26.09</v>
      </c>
      <c r="J9719" t="s">
        <v>15355</v>
      </c>
      <c r="K9719" t="s">
        <v>15374</v>
      </c>
      <c r="L9719" t="e">
        <f>VLOOKUP(F9719,Sheet3!$B$2:$H$126,7,0)</f>
        <v>#N/A</v>
      </c>
    </row>
    <row r="9720" spans="1:12" hidden="1" x14ac:dyDescent="0.2">
      <c r="A9720" t="s">
        <v>7643</v>
      </c>
      <c r="B9720" t="s">
        <v>10944</v>
      </c>
      <c r="C9720" t="s">
        <v>11000</v>
      </c>
      <c r="D9720" t="e">
        <f>INDEX(Sheet3!$D$1:$D$126,MATCH(DF!F9720,Sheet3!$C$1:$C$126,0))</f>
        <v>#N/A</v>
      </c>
      <c r="E9720" t="e">
        <f>INDEX(Sheet3!$E$1:$E$126,MATCH(DF!F9720,Sheet3!$C$1:$C$126,0))</f>
        <v>#N/A</v>
      </c>
      <c r="F9720" t="s">
        <v>14831</v>
      </c>
      <c r="G9720">
        <v>3.7</v>
      </c>
      <c r="H9720">
        <v>490</v>
      </c>
      <c r="I9720">
        <v>11.17</v>
      </c>
      <c r="J9720" t="s">
        <v>15355</v>
      </c>
      <c r="K9720" t="s">
        <v>15374</v>
      </c>
      <c r="L9720" t="e">
        <f>VLOOKUP(F9720,Sheet3!$B$2:$H$126,7,0)</f>
        <v>#N/A</v>
      </c>
    </row>
    <row r="9721" spans="1:12" hidden="1" x14ac:dyDescent="0.2">
      <c r="A9721" t="s">
        <v>7644</v>
      </c>
      <c r="B9721" t="s">
        <v>10944</v>
      </c>
      <c r="C9721" t="s">
        <v>11632</v>
      </c>
      <c r="D9721" t="e">
        <f>INDEX(Sheet3!$D$1:$D$126,MATCH(DF!F9721,Sheet3!$C$1:$C$126,0))</f>
        <v>#N/A</v>
      </c>
      <c r="E9721" t="e">
        <f>INDEX(Sheet3!$E$1:$E$126,MATCH(DF!F9721,Sheet3!$C$1:$C$126,0))</f>
        <v>#N/A</v>
      </c>
      <c r="F9721" t="s">
        <v>14696</v>
      </c>
      <c r="G9721">
        <v>3.6</v>
      </c>
      <c r="H9721">
        <v>494</v>
      </c>
      <c r="I9721">
        <v>7.13</v>
      </c>
      <c r="J9721" t="s">
        <v>15355</v>
      </c>
      <c r="K9721" t="s">
        <v>15374</v>
      </c>
      <c r="L9721" t="e">
        <f>VLOOKUP(F9721,Sheet3!$B$2:$H$126,7,0)</f>
        <v>#N/A</v>
      </c>
    </row>
    <row r="9722" spans="1:12" hidden="1" x14ac:dyDescent="0.2">
      <c r="A9722" t="s">
        <v>7645</v>
      </c>
      <c r="B9722" t="s">
        <v>10944</v>
      </c>
      <c r="C9722" t="s">
        <v>11632</v>
      </c>
      <c r="D9722" t="e">
        <f>INDEX(Sheet3!$D$1:$D$126,MATCH(DF!F9722,Sheet3!$C$1:$C$126,0))</f>
        <v>#N/A</v>
      </c>
      <c r="E9722" t="e">
        <f>INDEX(Sheet3!$E$1:$E$126,MATCH(DF!F9722,Sheet3!$C$1:$C$126,0))</f>
        <v>#N/A</v>
      </c>
      <c r="F9722" t="s">
        <v>14705</v>
      </c>
      <c r="G9722">
        <v>3.7</v>
      </c>
      <c r="H9722">
        <v>495</v>
      </c>
      <c r="I9722">
        <v>9.1</v>
      </c>
      <c r="J9722" t="s">
        <v>15355</v>
      </c>
      <c r="K9722" t="s">
        <v>15374</v>
      </c>
      <c r="L9722" t="e">
        <f>VLOOKUP(F9722,Sheet3!$B$2:$H$126,7,0)</f>
        <v>#N/A</v>
      </c>
    </row>
    <row r="9723" spans="1:12" hidden="1" x14ac:dyDescent="0.2">
      <c r="A9723" t="s">
        <v>7646</v>
      </c>
      <c r="B9723" t="s">
        <v>10957</v>
      </c>
      <c r="C9723" t="s">
        <v>11404</v>
      </c>
      <c r="D9723" t="e">
        <f>INDEX(Sheet3!$D$1:$D$126,MATCH(DF!F9723,Sheet3!$C$1:$C$126,0))</f>
        <v>#N/A</v>
      </c>
      <c r="E9723" t="e">
        <f>INDEX(Sheet3!$E$1:$E$126,MATCH(DF!F9723,Sheet3!$C$1:$C$126,0))</f>
        <v>#N/A</v>
      </c>
      <c r="F9723" t="s">
        <v>14796</v>
      </c>
      <c r="G9723">
        <v>3.5</v>
      </c>
      <c r="H9723">
        <v>495</v>
      </c>
      <c r="I9723">
        <v>11.49</v>
      </c>
      <c r="J9723" t="s">
        <v>15355</v>
      </c>
      <c r="K9723" t="s">
        <v>15374</v>
      </c>
      <c r="L9723" t="e">
        <f>VLOOKUP(F9723,Sheet3!$B$2:$H$126,7,0)</f>
        <v>#N/A</v>
      </c>
    </row>
    <row r="9724" spans="1:12" hidden="1" x14ac:dyDescent="0.2">
      <c r="A9724" t="s">
        <v>7647</v>
      </c>
      <c r="B9724" t="s">
        <v>10943</v>
      </c>
      <c r="C9724" t="s">
        <v>11616</v>
      </c>
      <c r="D9724" t="e">
        <f>INDEX(Sheet3!$D$1:$D$126,MATCH(DF!F9724,Sheet3!$C$1:$C$126,0))</f>
        <v>#N/A</v>
      </c>
      <c r="E9724" t="e">
        <f>INDEX(Sheet3!$E$1:$E$126,MATCH(DF!F9724,Sheet3!$C$1:$C$126,0))</f>
        <v>#N/A</v>
      </c>
      <c r="F9724" t="s">
        <v>14832</v>
      </c>
      <c r="G9724">
        <v>3.8</v>
      </c>
      <c r="H9724">
        <v>496</v>
      </c>
      <c r="I9724">
        <v>34.729999999999997</v>
      </c>
      <c r="J9724" t="s">
        <v>15355</v>
      </c>
      <c r="K9724" t="s">
        <v>15374</v>
      </c>
      <c r="L9724" t="e">
        <f>VLOOKUP(F9724,Sheet3!$B$2:$H$126,7,0)</f>
        <v>#N/A</v>
      </c>
    </row>
    <row r="9725" spans="1:12" hidden="1" x14ac:dyDescent="0.2">
      <c r="A9725" t="s">
        <v>7546</v>
      </c>
      <c r="B9725" t="s">
        <v>10944</v>
      </c>
      <c r="C9725" t="s">
        <v>11624</v>
      </c>
      <c r="D9725" t="e">
        <f>INDEX(Sheet3!$D$1:$D$126,MATCH(DF!F9725,Sheet3!$C$1:$C$126,0))</f>
        <v>#N/A</v>
      </c>
      <c r="E9725" t="e">
        <f>INDEX(Sheet3!$E$1:$E$126,MATCH(DF!F9725,Sheet3!$C$1:$C$126,0))</f>
        <v>#N/A</v>
      </c>
      <c r="F9725" t="s">
        <v>14833</v>
      </c>
      <c r="G9725">
        <v>3.7</v>
      </c>
      <c r="H9725">
        <v>500</v>
      </c>
      <c r="I9725">
        <v>5.5</v>
      </c>
      <c r="J9725" t="s">
        <v>15355</v>
      </c>
      <c r="K9725" t="s">
        <v>15374</v>
      </c>
      <c r="L9725" t="e">
        <f>VLOOKUP(F9725,Sheet3!$B$2:$H$126,7,0)</f>
        <v>#N/A</v>
      </c>
    </row>
    <row r="9726" spans="1:12" hidden="1" x14ac:dyDescent="0.2">
      <c r="A9726" t="s">
        <v>7648</v>
      </c>
      <c r="B9726" t="s">
        <v>10944</v>
      </c>
      <c r="C9726" t="s">
        <v>11000</v>
      </c>
      <c r="D9726" t="e">
        <f>INDEX(Sheet3!$D$1:$D$126,MATCH(DF!F9726,Sheet3!$C$1:$C$126,0))</f>
        <v>#N/A</v>
      </c>
      <c r="E9726" t="e">
        <f>INDEX(Sheet3!$E$1:$E$126,MATCH(DF!F9726,Sheet3!$C$1:$C$126,0))</f>
        <v>#N/A</v>
      </c>
      <c r="F9726" t="s">
        <v>14707</v>
      </c>
      <c r="G9726">
        <v>3.9</v>
      </c>
      <c r="H9726">
        <v>501</v>
      </c>
      <c r="I9726">
        <v>9.9499999999999993</v>
      </c>
      <c r="J9726" t="s">
        <v>15355</v>
      </c>
      <c r="K9726" t="s">
        <v>15374</v>
      </c>
      <c r="L9726" t="e">
        <f>VLOOKUP(F9726,Sheet3!$B$2:$H$126,7,0)</f>
        <v>#N/A</v>
      </c>
    </row>
    <row r="9727" spans="1:12" hidden="1" x14ac:dyDescent="0.2">
      <c r="A9727" t="s">
        <v>7649</v>
      </c>
      <c r="B9727" t="s">
        <v>10943</v>
      </c>
      <c r="C9727" t="s">
        <v>11618</v>
      </c>
      <c r="D9727" t="e">
        <f>INDEX(Sheet3!$D$1:$D$126,MATCH(DF!F9727,Sheet3!$C$1:$C$126,0))</f>
        <v>#N/A</v>
      </c>
      <c r="E9727" t="e">
        <f>INDEX(Sheet3!$E$1:$E$126,MATCH(DF!F9727,Sheet3!$C$1:$C$126,0))</f>
        <v>#N/A</v>
      </c>
      <c r="F9727" t="s">
        <v>14834</v>
      </c>
      <c r="G9727">
        <v>4.5999999999999996</v>
      </c>
      <c r="H9727">
        <v>503</v>
      </c>
      <c r="I9727">
        <v>349</v>
      </c>
      <c r="J9727" t="s">
        <v>15357</v>
      </c>
      <c r="K9727" t="s">
        <v>15374</v>
      </c>
      <c r="L9727" t="e">
        <f>VLOOKUP(F9727,Sheet3!$B$2:$H$126,7,0)</f>
        <v>#N/A</v>
      </c>
    </row>
    <row r="9728" spans="1:12" hidden="1" x14ac:dyDescent="0.2">
      <c r="A9728" t="s">
        <v>7650</v>
      </c>
      <c r="B9728" t="s">
        <v>10943</v>
      </c>
      <c r="C9728" t="s">
        <v>11618</v>
      </c>
      <c r="D9728" t="e">
        <f>INDEX(Sheet3!$D$1:$D$126,MATCH(DF!F9728,Sheet3!$C$1:$C$126,0))</f>
        <v>#N/A</v>
      </c>
      <c r="E9728" t="e">
        <f>INDEX(Sheet3!$E$1:$E$126,MATCH(DF!F9728,Sheet3!$C$1:$C$126,0))</f>
        <v>#N/A</v>
      </c>
      <c r="F9728" t="s">
        <v>14761</v>
      </c>
      <c r="G9728">
        <v>4</v>
      </c>
      <c r="H9728">
        <v>505</v>
      </c>
      <c r="I9728">
        <v>39.090000000000003</v>
      </c>
      <c r="J9728" t="s">
        <v>15355</v>
      </c>
      <c r="K9728" t="s">
        <v>15374</v>
      </c>
      <c r="L9728" t="e">
        <f>VLOOKUP(F9728,Sheet3!$B$2:$H$126,7,0)</f>
        <v>#N/A</v>
      </c>
    </row>
    <row r="9729" spans="1:12" hidden="1" x14ac:dyDescent="0.2">
      <c r="A9729" t="s">
        <v>7651</v>
      </c>
      <c r="B9729" t="s">
        <v>10957</v>
      </c>
      <c r="C9729" t="s">
        <v>11063</v>
      </c>
      <c r="D9729" t="e">
        <f>INDEX(Sheet3!$D$1:$D$126,MATCH(DF!F9729,Sheet3!$C$1:$C$126,0))</f>
        <v>#N/A</v>
      </c>
      <c r="E9729" t="e">
        <f>INDEX(Sheet3!$E$1:$E$126,MATCH(DF!F9729,Sheet3!$C$1:$C$126,0))</f>
        <v>#N/A</v>
      </c>
      <c r="F9729" t="s">
        <v>14766</v>
      </c>
      <c r="G9729">
        <v>3.6</v>
      </c>
      <c r="H9729">
        <v>505</v>
      </c>
      <c r="I9729">
        <v>12.09</v>
      </c>
      <c r="J9729" t="s">
        <v>15355</v>
      </c>
      <c r="K9729" t="s">
        <v>15374</v>
      </c>
      <c r="L9729" t="e">
        <f>VLOOKUP(F9729,Sheet3!$B$2:$H$126,7,0)</f>
        <v>#N/A</v>
      </c>
    </row>
    <row r="9730" spans="1:12" hidden="1" x14ac:dyDescent="0.2">
      <c r="A9730" t="s">
        <v>7652</v>
      </c>
      <c r="B9730" t="s">
        <v>10943</v>
      </c>
      <c r="C9730" t="s">
        <v>11618</v>
      </c>
      <c r="D9730" t="e">
        <f>INDEX(Sheet3!$D$1:$D$126,MATCH(DF!F9730,Sheet3!$C$1:$C$126,0))</f>
        <v>#N/A</v>
      </c>
      <c r="E9730" t="e">
        <f>INDEX(Sheet3!$E$1:$E$126,MATCH(DF!F9730,Sheet3!$C$1:$C$126,0))</f>
        <v>#N/A</v>
      </c>
      <c r="F9730" t="s">
        <v>14731</v>
      </c>
      <c r="G9730">
        <v>4.2</v>
      </c>
      <c r="H9730">
        <v>507</v>
      </c>
      <c r="I9730">
        <v>55</v>
      </c>
      <c r="J9730" t="s">
        <v>15355</v>
      </c>
      <c r="K9730" t="s">
        <v>15374</v>
      </c>
      <c r="L9730" t="e">
        <f>VLOOKUP(F9730,Sheet3!$B$2:$H$126,7,0)</f>
        <v>#N/A</v>
      </c>
    </row>
    <row r="9731" spans="1:12" hidden="1" x14ac:dyDescent="0.2">
      <c r="A9731" t="s">
        <v>7653</v>
      </c>
      <c r="B9731" t="s">
        <v>10944</v>
      </c>
      <c r="C9731" t="s">
        <v>11000</v>
      </c>
      <c r="D9731" t="e">
        <f>INDEX(Sheet3!$D$1:$D$126,MATCH(DF!F9731,Sheet3!$C$1:$C$126,0))</f>
        <v>#N/A</v>
      </c>
      <c r="E9731" t="e">
        <f>INDEX(Sheet3!$E$1:$E$126,MATCH(DF!F9731,Sheet3!$C$1:$C$126,0))</f>
        <v>#N/A</v>
      </c>
      <c r="F9731" t="s">
        <v>14642</v>
      </c>
      <c r="G9731">
        <v>3.6</v>
      </c>
      <c r="H9731">
        <v>512</v>
      </c>
      <c r="I9731">
        <v>11.9</v>
      </c>
      <c r="J9731" t="s">
        <v>15355</v>
      </c>
      <c r="K9731" t="s">
        <v>15374</v>
      </c>
      <c r="L9731" t="e">
        <f>VLOOKUP(F9731,Sheet3!$B$2:$H$126,7,0)</f>
        <v>#N/A</v>
      </c>
    </row>
    <row r="9732" spans="1:12" hidden="1" x14ac:dyDescent="0.2">
      <c r="A9732" t="s">
        <v>7630</v>
      </c>
      <c r="B9732" t="s">
        <v>10949</v>
      </c>
      <c r="C9732" t="s">
        <v>11064</v>
      </c>
      <c r="D9732" t="e">
        <f>INDEX(Sheet3!$D$1:$D$126,MATCH(DF!F9732,Sheet3!$C$1:$C$126,0))</f>
        <v>#N/A</v>
      </c>
      <c r="E9732" t="e">
        <f>INDEX(Sheet3!$E$1:$E$126,MATCH(DF!F9732,Sheet3!$C$1:$C$126,0))</f>
        <v>#N/A</v>
      </c>
      <c r="F9732" t="s">
        <v>14768</v>
      </c>
      <c r="G9732">
        <v>3.8</v>
      </c>
      <c r="H9732">
        <v>512</v>
      </c>
      <c r="I9732">
        <v>23.5</v>
      </c>
      <c r="J9732" t="s">
        <v>15355</v>
      </c>
      <c r="K9732" t="s">
        <v>15374</v>
      </c>
      <c r="L9732" t="e">
        <f>VLOOKUP(F9732,Sheet3!$B$2:$H$126,7,0)</f>
        <v>#N/A</v>
      </c>
    </row>
    <row r="9733" spans="1:12" hidden="1" x14ac:dyDescent="0.2">
      <c r="A9733" t="s">
        <v>7654</v>
      </c>
      <c r="B9733" t="s">
        <v>10943</v>
      </c>
      <c r="C9733" t="s">
        <v>11616</v>
      </c>
      <c r="D9733" t="e">
        <f>INDEX(Sheet3!$D$1:$D$126,MATCH(DF!F9733,Sheet3!$C$1:$C$126,0))</f>
        <v>#N/A</v>
      </c>
      <c r="E9733" t="e">
        <f>INDEX(Sheet3!$E$1:$E$126,MATCH(DF!F9733,Sheet3!$C$1:$C$126,0))</f>
        <v>#N/A</v>
      </c>
      <c r="F9733" t="s">
        <v>14835</v>
      </c>
      <c r="G9733">
        <v>3.8</v>
      </c>
      <c r="H9733">
        <v>513</v>
      </c>
      <c r="I9733">
        <v>33.270000000000003</v>
      </c>
      <c r="J9733" t="s">
        <v>15355</v>
      </c>
      <c r="K9733" t="s">
        <v>15374</v>
      </c>
      <c r="L9733" t="e">
        <f>VLOOKUP(F9733,Sheet3!$B$2:$H$126,7,0)</f>
        <v>#N/A</v>
      </c>
    </row>
    <row r="9734" spans="1:12" hidden="1" x14ac:dyDescent="0.2">
      <c r="A9734" t="s">
        <v>7303</v>
      </c>
      <c r="B9734" t="s">
        <v>10944</v>
      </c>
      <c r="C9734" t="s">
        <v>11624</v>
      </c>
      <c r="D9734" t="e">
        <f>INDEX(Sheet3!$D$1:$D$126,MATCH(DF!F9734,Sheet3!$C$1:$C$126,0))</f>
        <v>#N/A</v>
      </c>
      <c r="E9734" t="e">
        <f>INDEX(Sheet3!$E$1:$E$126,MATCH(DF!F9734,Sheet3!$C$1:$C$126,0))</f>
        <v>#N/A</v>
      </c>
      <c r="F9734" t="s">
        <v>14749</v>
      </c>
      <c r="G9734">
        <v>3.6</v>
      </c>
      <c r="H9734">
        <v>518</v>
      </c>
      <c r="I9734">
        <v>7.95</v>
      </c>
      <c r="J9734" t="s">
        <v>15355</v>
      </c>
      <c r="K9734" t="s">
        <v>15374</v>
      </c>
      <c r="L9734" t="e">
        <f>VLOOKUP(F9734,Sheet3!$B$2:$H$126,7,0)</f>
        <v>#N/A</v>
      </c>
    </row>
    <row r="9735" spans="1:12" hidden="1" x14ac:dyDescent="0.2">
      <c r="A9735" t="s">
        <v>7655</v>
      </c>
      <c r="B9735" t="s">
        <v>10944</v>
      </c>
      <c r="C9735" t="s">
        <v>11316</v>
      </c>
      <c r="D9735" t="e">
        <f>INDEX(Sheet3!$D$1:$D$126,MATCH(DF!F9735,Sheet3!$C$1:$C$126,0))</f>
        <v>#N/A</v>
      </c>
      <c r="E9735" t="e">
        <f>INDEX(Sheet3!$E$1:$E$126,MATCH(DF!F9735,Sheet3!$C$1:$C$126,0))</f>
        <v>#N/A</v>
      </c>
      <c r="F9735" t="s">
        <v>13901</v>
      </c>
      <c r="G9735">
        <v>3.6</v>
      </c>
      <c r="H9735">
        <v>520</v>
      </c>
      <c r="I9735">
        <v>14.09</v>
      </c>
      <c r="J9735" t="s">
        <v>15355</v>
      </c>
      <c r="K9735" t="s">
        <v>15374</v>
      </c>
      <c r="L9735" t="e">
        <f>VLOOKUP(F9735,Sheet3!$B$2:$H$126,7,0)</f>
        <v>#N/A</v>
      </c>
    </row>
    <row r="9736" spans="1:12" hidden="1" x14ac:dyDescent="0.2">
      <c r="A9736" t="s">
        <v>7656</v>
      </c>
      <c r="B9736" t="s">
        <v>10943</v>
      </c>
      <c r="C9736" t="s">
        <v>11249</v>
      </c>
      <c r="D9736" t="e">
        <f>INDEX(Sheet3!$D$1:$D$126,MATCH(DF!F9736,Sheet3!$C$1:$C$126,0))</f>
        <v>#N/A</v>
      </c>
      <c r="E9736" t="e">
        <f>INDEX(Sheet3!$E$1:$E$126,MATCH(DF!F9736,Sheet3!$C$1:$C$126,0))</f>
        <v>#N/A</v>
      </c>
      <c r="F9736" t="s">
        <v>14836</v>
      </c>
      <c r="G9736">
        <v>3.6</v>
      </c>
      <c r="H9736">
        <v>522</v>
      </c>
      <c r="I9736">
        <v>11.9</v>
      </c>
      <c r="J9736" t="s">
        <v>15355</v>
      </c>
      <c r="K9736" t="s">
        <v>15374</v>
      </c>
      <c r="L9736" t="e">
        <f>VLOOKUP(F9736,Sheet3!$B$2:$H$126,7,0)</f>
        <v>#N/A</v>
      </c>
    </row>
    <row r="9737" spans="1:12" hidden="1" x14ac:dyDescent="0.2">
      <c r="A9737" t="s">
        <v>7657</v>
      </c>
      <c r="B9737" t="s">
        <v>10943</v>
      </c>
      <c r="C9737" t="s">
        <v>11618</v>
      </c>
      <c r="D9737" t="e">
        <f>INDEX(Sheet3!$D$1:$D$126,MATCH(DF!F9737,Sheet3!$C$1:$C$126,0))</f>
        <v>#N/A</v>
      </c>
      <c r="E9737" t="e">
        <f>INDEX(Sheet3!$E$1:$E$126,MATCH(DF!F9737,Sheet3!$C$1:$C$126,0))</f>
        <v>#N/A</v>
      </c>
      <c r="F9737" t="s">
        <v>14657</v>
      </c>
      <c r="G9737">
        <v>4.2</v>
      </c>
      <c r="H9737">
        <v>524</v>
      </c>
      <c r="I9737">
        <v>74.78</v>
      </c>
      <c r="J9737" t="s">
        <v>15355</v>
      </c>
      <c r="K9737" t="s">
        <v>15374</v>
      </c>
      <c r="L9737" t="e">
        <f>VLOOKUP(F9737,Sheet3!$B$2:$H$126,7,0)</f>
        <v>#N/A</v>
      </c>
    </row>
    <row r="9738" spans="1:12" hidden="1" x14ac:dyDescent="0.2">
      <c r="A9738" t="s">
        <v>7183</v>
      </c>
      <c r="B9738" t="s">
        <v>10943</v>
      </c>
      <c r="C9738" t="s">
        <v>11630</v>
      </c>
      <c r="D9738" t="e">
        <f>INDEX(Sheet3!$D$1:$D$126,MATCH(DF!F9738,Sheet3!$C$1:$C$126,0))</f>
        <v>#N/A</v>
      </c>
      <c r="E9738" t="e">
        <f>INDEX(Sheet3!$E$1:$E$126,MATCH(DF!F9738,Sheet3!$C$1:$C$126,0))</f>
        <v>#N/A</v>
      </c>
      <c r="F9738" t="s">
        <v>13688</v>
      </c>
      <c r="G9738">
        <v>3.6</v>
      </c>
      <c r="H9738">
        <v>525</v>
      </c>
      <c r="I9738">
        <v>19.34</v>
      </c>
      <c r="J9738" t="s">
        <v>15355</v>
      </c>
      <c r="K9738" t="s">
        <v>15374</v>
      </c>
      <c r="L9738" t="e">
        <f>VLOOKUP(F9738,Sheet3!$B$2:$H$126,7,0)</f>
        <v>#N/A</v>
      </c>
    </row>
    <row r="9739" spans="1:12" hidden="1" x14ac:dyDescent="0.2">
      <c r="A9739" t="s">
        <v>7658</v>
      </c>
      <c r="B9739" t="s">
        <v>10945</v>
      </c>
      <c r="C9739" t="s">
        <v>11219</v>
      </c>
      <c r="D9739" t="e">
        <f>INDEX(Sheet3!$D$1:$D$126,MATCH(DF!F9739,Sheet3!$C$1:$C$126,0))</f>
        <v>#N/A</v>
      </c>
      <c r="E9739" t="e">
        <f>INDEX(Sheet3!$E$1:$E$126,MATCH(DF!F9739,Sheet3!$C$1:$C$126,0))</f>
        <v>#N/A</v>
      </c>
      <c r="F9739" t="s">
        <v>13780</v>
      </c>
      <c r="G9739">
        <v>3.8</v>
      </c>
      <c r="H9739">
        <v>528</v>
      </c>
      <c r="I9739">
        <v>19.86</v>
      </c>
      <c r="J9739" t="s">
        <v>15355</v>
      </c>
      <c r="K9739" t="s">
        <v>15374</v>
      </c>
      <c r="L9739" t="e">
        <f>VLOOKUP(F9739,Sheet3!$B$2:$H$126,7,0)</f>
        <v>#N/A</v>
      </c>
    </row>
    <row r="9740" spans="1:12" hidden="1" x14ac:dyDescent="0.2">
      <c r="A9740" t="s">
        <v>7659</v>
      </c>
      <c r="B9740" t="s">
        <v>10944</v>
      </c>
      <c r="C9740" t="s">
        <v>11000</v>
      </c>
      <c r="D9740" t="e">
        <f>INDEX(Sheet3!$D$1:$D$126,MATCH(DF!F9740,Sheet3!$C$1:$C$126,0))</f>
        <v>#N/A</v>
      </c>
      <c r="E9740" t="e">
        <f>INDEX(Sheet3!$E$1:$E$126,MATCH(DF!F9740,Sheet3!$C$1:$C$126,0))</f>
        <v>#N/A</v>
      </c>
      <c r="F9740" t="s">
        <v>14618</v>
      </c>
      <c r="G9740">
        <v>3.7</v>
      </c>
      <c r="H9740">
        <v>532</v>
      </c>
      <c r="I9740">
        <v>10.99</v>
      </c>
      <c r="J9740" t="s">
        <v>15355</v>
      </c>
      <c r="K9740" t="s">
        <v>15374</v>
      </c>
      <c r="L9740" t="e">
        <f>VLOOKUP(F9740,Sheet3!$B$2:$H$126,7,0)</f>
        <v>#N/A</v>
      </c>
    </row>
    <row r="9741" spans="1:12" hidden="1" x14ac:dyDescent="0.2">
      <c r="A9741" t="s">
        <v>7660</v>
      </c>
      <c r="B9741" t="s">
        <v>10944</v>
      </c>
      <c r="C9741" t="s">
        <v>11628</v>
      </c>
      <c r="D9741" t="e">
        <f>INDEX(Sheet3!$D$1:$D$126,MATCH(DF!F9741,Sheet3!$C$1:$C$126,0))</f>
        <v>#N/A</v>
      </c>
      <c r="E9741" t="e">
        <f>INDEX(Sheet3!$E$1:$E$126,MATCH(DF!F9741,Sheet3!$C$1:$C$126,0))</f>
        <v>#N/A</v>
      </c>
      <c r="F9741" t="s">
        <v>14659</v>
      </c>
      <c r="G9741">
        <v>4.2</v>
      </c>
      <c r="H9741">
        <v>535</v>
      </c>
      <c r="I9741">
        <v>37.9</v>
      </c>
      <c r="J9741" t="s">
        <v>15344</v>
      </c>
      <c r="K9741" t="s">
        <v>15374</v>
      </c>
      <c r="L9741" t="e">
        <f>VLOOKUP(F9741,Sheet3!$B$2:$H$126,7,0)</f>
        <v>#N/A</v>
      </c>
    </row>
    <row r="9742" spans="1:12" hidden="1" x14ac:dyDescent="0.2">
      <c r="A9742" t="s">
        <v>7661</v>
      </c>
      <c r="B9742" t="s">
        <v>10943</v>
      </c>
      <c r="C9742" t="s">
        <v>11616</v>
      </c>
      <c r="D9742" t="e">
        <f>INDEX(Sheet3!$D$1:$D$126,MATCH(DF!F9742,Sheet3!$C$1:$C$126,0))</f>
        <v>#N/A</v>
      </c>
      <c r="E9742" t="e">
        <f>INDEX(Sheet3!$E$1:$E$126,MATCH(DF!F9742,Sheet3!$C$1:$C$126,0))</f>
        <v>#N/A</v>
      </c>
      <c r="F9742" t="s">
        <v>14832</v>
      </c>
      <c r="G9742">
        <v>4</v>
      </c>
      <c r="H9742">
        <v>542</v>
      </c>
      <c r="I9742">
        <v>37.880000000000003</v>
      </c>
      <c r="J9742" t="s">
        <v>15355</v>
      </c>
      <c r="K9742" t="s">
        <v>15374</v>
      </c>
      <c r="L9742" t="e">
        <f>VLOOKUP(F9742,Sheet3!$B$2:$H$126,7,0)</f>
        <v>#N/A</v>
      </c>
    </row>
    <row r="9743" spans="1:12" hidden="1" x14ac:dyDescent="0.2">
      <c r="A9743" t="s">
        <v>7662</v>
      </c>
      <c r="B9743" t="s">
        <v>10943</v>
      </c>
      <c r="C9743" t="s">
        <v>11650</v>
      </c>
      <c r="D9743" t="e">
        <f>INDEX(Sheet3!$D$1:$D$126,MATCH(DF!F9743,Sheet3!$C$1:$C$126,0))</f>
        <v>#N/A</v>
      </c>
      <c r="E9743" t="e">
        <f>INDEX(Sheet3!$E$1:$E$126,MATCH(DF!F9743,Sheet3!$C$1:$C$126,0))</f>
        <v>#N/A</v>
      </c>
      <c r="F9743" t="s">
        <v>14697</v>
      </c>
      <c r="G9743">
        <v>4.2</v>
      </c>
      <c r="H9743">
        <v>547</v>
      </c>
      <c r="I9743">
        <v>64.95</v>
      </c>
      <c r="J9743" t="s">
        <v>15355</v>
      </c>
      <c r="K9743" t="s">
        <v>15374</v>
      </c>
      <c r="L9743" t="e">
        <f>VLOOKUP(F9743,Sheet3!$B$2:$H$126,7,0)</f>
        <v>#N/A</v>
      </c>
    </row>
    <row r="9744" spans="1:12" hidden="1" x14ac:dyDescent="0.2">
      <c r="A9744" t="s">
        <v>7663</v>
      </c>
      <c r="B9744" t="s">
        <v>10944</v>
      </c>
      <c r="C9744" t="s">
        <v>11640</v>
      </c>
      <c r="D9744" t="e">
        <f>INDEX(Sheet3!$D$1:$D$126,MATCH(DF!F9744,Sheet3!$C$1:$C$126,0))</f>
        <v>#N/A</v>
      </c>
      <c r="E9744" t="e">
        <f>INDEX(Sheet3!$E$1:$E$126,MATCH(DF!F9744,Sheet3!$C$1:$C$126,0))</f>
        <v>#N/A</v>
      </c>
      <c r="F9744" t="s">
        <v>14719</v>
      </c>
      <c r="G9744">
        <v>3.8</v>
      </c>
      <c r="H9744">
        <v>554</v>
      </c>
      <c r="I9744">
        <v>12.9</v>
      </c>
      <c r="J9744" t="s">
        <v>15355</v>
      </c>
      <c r="K9744" t="s">
        <v>15374</v>
      </c>
      <c r="L9744" t="e">
        <f>VLOOKUP(F9744,Sheet3!$B$2:$H$126,7,0)</f>
        <v>#N/A</v>
      </c>
    </row>
    <row r="9745" spans="1:12" hidden="1" x14ac:dyDescent="0.2">
      <c r="A9745" t="s">
        <v>7664</v>
      </c>
      <c r="B9745" t="s">
        <v>10944</v>
      </c>
      <c r="C9745" t="s">
        <v>11620</v>
      </c>
      <c r="D9745" t="e">
        <f>INDEX(Sheet3!$D$1:$D$126,MATCH(DF!F9745,Sheet3!$C$1:$C$126,0))</f>
        <v>#N/A</v>
      </c>
      <c r="E9745" t="e">
        <f>INDEX(Sheet3!$E$1:$E$126,MATCH(DF!F9745,Sheet3!$C$1:$C$126,0))</f>
        <v>#N/A</v>
      </c>
      <c r="F9745" t="s">
        <v>14837</v>
      </c>
      <c r="G9745">
        <v>3.8</v>
      </c>
      <c r="H9745">
        <v>556</v>
      </c>
      <c r="I9745">
        <v>9.99</v>
      </c>
      <c r="J9745" t="s">
        <v>15355</v>
      </c>
      <c r="K9745" t="s">
        <v>15374</v>
      </c>
      <c r="L9745" t="e">
        <f>VLOOKUP(F9745,Sheet3!$B$2:$H$126,7,0)</f>
        <v>#N/A</v>
      </c>
    </row>
    <row r="9746" spans="1:12" hidden="1" x14ac:dyDescent="0.2">
      <c r="A9746" t="s">
        <v>7665</v>
      </c>
      <c r="B9746" t="s">
        <v>10944</v>
      </c>
      <c r="C9746" t="s">
        <v>11401</v>
      </c>
      <c r="D9746" t="e">
        <f>INDEX(Sheet3!$D$1:$D$126,MATCH(DF!F9746,Sheet3!$C$1:$C$126,0))</f>
        <v>#N/A</v>
      </c>
      <c r="E9746" t="e">
        <f>INDEX(Sheet3!$E$1:$E$126,MATCH(DF!F9746,Sheet3!$C$1:$C$126,0))</f>
        <v>#N/A</v>
      </c>
      <c r="F9746" t="s">
        <v>13011</v>
      </c>
      <c r="G9746">
        <v>3.8</v>
      </c>
      <c r="H9746">
        <v>557</v>
      </c>
      <c r="I9746">
        <v>23.8</v>
      </c>
      <c r="J9746" t="s">
        <v>15355</v>
      </c>
      <c r="K9746" t="s">
        <v>15374</v>
      </c>
      <c r="L9746" t="e">
        <f>VLOOKUP(F9746,Sheet3!$B$2:$H$126,7,0)</f>
        <v>#N/A</v>
      </c>
    </row>
    <row r="9747" spans="1:12" hidden="1" x14ac:dyDescent="0.2">
      <c r="A9747" t="s">
        <v>7666</v>
      </c>
      <c r="B9747" t="s">
        <v>10944</v>
      </c>
      <c r="C9747" t="s">
        <v>11632</v>
      </c>
      <c r="D9747" t="e">
        <f>INDEX(Sheet3!$D$1:$D$126,MATCH(DF!F9747,Sheet3!$C$1:$C$126,0))</f>
        <v>#N/A</v>
      </c>
      <c r="E9747" t="e">
        <f>INDEX(Sheet3!$E$1:$E$126,MATCH(DF!F9747,Sheet3!$C$1:$C$126,0))</f>
        <v>#N/A</v>
      </c>
      <c r="F9747" t="s">
        <v>14723</v>
      </c>
      <c r="G9747">
        <v>3.7</v>
      </c>
      <c r="H9747">
        <v>558</v>
      </c>
      <c r="I9747">
        <v>10.95</v>
      </c>
      <c r="J9747" t="s">
        <v>15355</v>
      </c>
      <c r="K9747" t="s">
        <v>15374</v>
      </c>
      <c r="L9747" t="e">
        <f>VLOOKUP(F9747,Sheet3!$B$2:$H$126,7,0)</f>
        <v>#N/A</v>
      </c>
    </row>
    <row r="9748" spans="1:12" hidden="1" x14ac:dyDescent="0.2">
      <c r="A9748" t="s">
        <v>7245</v>
      </c>
      <c r="B9748" t="s">
        <v>10943</v>
      </c>
      <c r="C9748" t="s">
        <v>11614</v>
      </c>
      <c r="D9748" t="e">
        <f>INDEX(Sheet3!$D$1:$D$126,MATCH(DF!F9748,Sheet3!$C$1:$C$126,0))</f>
        <v>#N/A</v>
      </c>
      <c r="E9748" t="e">
        <f>INDEX(Sheet3!$E$1:$E$126,MATCH(DF!F9748,Sheet3!$C$1:$C$126,0))</f>
        <v>#N/A</v>
      </c>
      <c r="F9748" t="s">
        <v>14838</v>
      </c>
      <c r="G9748">
        <v>3.6</v>
      </c>
      <c r="H9748">
        <v>558</v>
      </c>
      <c r="I9748">
        <v>12.9</v>
      </c>
      <c r="J9748" t="s">
        <v>15355</v>
      </c>
      <c r="K9748" t="s">
        <v>15374</v>
      </c>
      <c r="L9748" t="e">
        <f>VLOOKUP(F9748,Sheet3!$B$2:$H$126,7,0)</f>
        <v>#N/A</v>
      </c>
    </row>
    <row r="9749" spans="1:12" hidden="1" x14ac:dyDescent="0.2">
      <c r="A9749" t="s">
        <v>7667</v>
      </c>
      <c r="B9749" t="s">
        <v>10944</v>
      </c>
      <c r="C9749" t="s">
        <v>11628</v>
      </c>
      <c r="D9749" t="e">
        <f>INDEX(Sheet3!$D$1:$D$126,MATCH(DF!F9749,Sheet3!$C$1:$C$126,0))</f>
        <v>#N/A</v>
      </c>
      <c r="E9749" t="e">
        <f>INDEX(Sheet3!$E$1:$E$126,MATCH(DF!F9749,Sheet3!$C$1:$C$126,0))</f>
        <v>#N/A</v>
      </c>
      <c r="F9749" t="s">
        <v>14783</v>
      </c>
      <c r="G9749">
        <v>3.8</v>
      </c>
      <c r="H9749">
        <v>561</v>
      </c>
      <c r="I9749">
        <v>19.899999999999999</v>
      </c>
      <c r="J9749" t="s">
        <v>15355</v>
      </c>
      <c r="K9749" t="s">
        <v>15374</v>
      </c>
      <c r="L9749" t="e">
        <f>VLOOKUP(F9749,Sheet3!$B$2:$H$126,7,0)</f>
        <v>#N/A</v>
      </c>
    </row>
    <row r="9750" spans="1:12" hidden="1" x14ac:dyDescent="0.2">
      <c r="A9750" t="s">
        <v>7668</v>
      </c>
      <c r="B9750" t="s">
        <v>10943</v>
      </c>
      <c r="C9750" t="s">
        <v>11641</v>
      </c>
      <c r="D9750" t="e">
        <f>INDEX(Sheet3!$D$1:$D$126,MATCH(DF!F9750,Sheet3!$C$1:$C$126,0))</f>
        <v>#N/A</v>
      </c>
      <c r="E9750" t="e">
        <f>INDEX(Sheet3!$E$1:$E$126,MATCH(DF!F9750,Sheet3!$C$1:$C$126,0))</f>
        <v>#N/A</v>
      </c>
      <c r="F9750" t="s">
        <v>14839</v>
      </c>
      <c r="G9750">
        <v>3.8</v>
      </c>
      <c r="H9750">
        <v>562</v>
      </c>
      <c r="I9750">
        <v>14.5</v>
      </c>
      <c r="J9750" t="s">
        <v>15355</v>
      </c>
      <c r="K9750" t="s">
        <v>15374</v>
      </c>
      <c r="L9750" t="e">
        <f>VLOOKUP(F9750,Sheet3!$B$2:$H$126,7,0)</f>
        <v>#N/A</v>
      </c>
    </row>
    <row r="9751" spans="1:12" hidden="1" x14ac:dyDescent="0.2">
      <c r="A9751" t="s">
        <v>7669</v>
      </c>
      <c r="B9751" t="s">
        <v>10943</v>
      </c>
      <c r="C9751" t="s">
        <v>11658</v>
      </c>
      <c r="D9751" t="e">
        <f>INDEX(Sheet3!$D$1:$D$126,MATCH(DF!F9751,Sheet3!$C$1:$C$126,0))</f>
        <v>#N/A</v>
      </c>
      <c r="E9751" t="e">
        <f>INDEX(Sheet3!$E$1:$E$126,MATCH(DF!F9751,Sheet3!$C$1:$C$126,0))</f>
        <v>#N/A</v>
      </c>
      <c r="F9751" t="s">
        <v>14779</v>
      </c>
      <c r="G9751">
        <v>4</v>
      </c>
      <c r="H9751">
        <v>565</v>
      </c>
      <c r="I9751">
        <v>43.9</v>
      </c>
      <c r="J9751" t="s">
        <v>15355</v>
      </c>
      <c r="K9751" t="s">
        <v>15374</v>
      </c>
      <c r="L9751" t="e">
        <f>VLOOKUP(F9751,Sheet3!$B$2:$H$126,7,0)</f>
        <v>#N/A</v>
      </c>
    </row>
    <row r="9752" spans="1:12" hidden="1" x14ac:dyDescent="0.2">
      <c r="A9752" t="s">
        <v>7670</v>
      </c>
      <c r="B9752" t="s">
        <v>10944</v>
      </c>
      <c r="C9752" t="s">
        <v>11628</v>
      </c>
      <c r="D9752" t="e">
        <f>INDEX(Sheet3!$D$1:$D$126,MATCH(DF!F9752,Sheet3!$C$1:$C$126,0))</f>
        <v>#N/A</v>
      </c>
      <c r="E9752" t="e">
        <f>INDEX(Sheet3!$E$1:$E$126,MATCH(DF!F9752,Sheet3!$C$1:$C$126,0))</f>
        <v>#N/A</v>
      </c>
      <c r="F9752" t="s">
        <v>14840</v>
      </c>
      <c r="G9752">
        <v>3.8</v>
      </c>
      <c r="H9752">
        <v>569</v>
      </c>
      <c r="I9752">
        <v>16.989999999999998</v>
      </c>
      <c r="J9752" t="s">
        <v>15355</v>
      </c>
      <c r="K9752" t="s">
        <v>15374</v>
      </c>
      <c r="L9752" t="e">
        <f>VLOOKUP(F9752,Sheet3!$B$2:$H$126,7,0)</f>
        <v>#N/A</v>
      </c>
    </row>
    <row r="9753" spans="1:12" hidden="1" x14ac:dyDescent="0.2">
      <c r="A9753" t="s">
        <v>7201</v>
      </c>
      <c r="B9753" t="s">
        <v>10943</v>
      </c>
      <c r="C9753" t="s">
        <v>11618</v>
      </c>
      <c r="D9753" t="e">
        <f>INDEX(Sheet3!$D$1:$D$126,MATCH(DF!F9753,Sheet3!$C$1:$C$126,0))</f>
        <v>#N/A</v>
      </c>
      <c r="E9753" t="e">
        <f>INDEX(Sheet3!$E$1:$E$126,MATCH(DF!F9753,Sheet3!$C$1:$C$126,0))</f>
        <v>#N/A</v>
      </c>
      <c r="F9753" t="s">
        <v>14650</v>
      </c>
      <c r="G9753">
        <v>3.9</v>
      </c>
      <c r="H9753">
        <v>569</v>
      </c>
      <c r="I9753">
        <v>53.7</v>
      </c>
      <c r="J9753" t="s">
        <v>15355</v>
      </c>
      <c r="K9753" t="s">
        <v>15374</v>
      </c>
      <c r="L9753" t="e">
        <f>VLOOKUP(F9753,Sheet3!$B$2:$H$126,7,0)</f>
        <v>#N/A</v>
      </c>
    </row>
    <row r="9754" spans="1:12" hidden="1" x14ac:dyDescent="0.2">
      <c r="A9754" t="s">
        <v>7317</v>
      </c>
      <c r="B9754" t="s">
        <v>10943</v>
      </c>
      <c r="C9754" t="s">
        <v>11618</v>
      </c>
      <c r="D9754" t="e">
        <f>INDEX(Sheet3!$D$1:$D$126,MATCH(DF!F9754,Sheet3!$C$1:$C$126,0))</f>
        <v>#N/A</v>
      </c>
      <c r="E9754" t="e">
        <f>INDEX(Sheet3!$E$1:$E$126,MATCH(DF!F9754,Sheet3!$C$1:$C$126,0))</f>
        <v>#N/A</v>
      </c>
      <c r="F9754" t="s">
        <v>14753</v>
      </c>
      <c r="G9754">
        <v>3.8</v>
      </c>
      <c r="H9754">
        <v>570</v>
      </c>
      <c r="I9754">
        <v>32.99</v>
      </c>
      <c r="J9754" t="s">
        <v>15355</v>
      </c>
      <c r="K9754" t="s">
        <v>15374</v>
      </c>
      <c r="L9754" t="e">
        <f>VLOOKUP(F9754,Sheet3!$B$2:$H$126,7,0)</f>
        <v>#N/A</v>
      </c>
    </row>
    <row r="9755" spans="1:12" hidden="1" x14ac:dyDescent="0.2">
      <c r="A9755" t="s">
        <v>7671</v>
      </c>
      <c r="B9755" t="s">
        <v>10943</v>
      </c>
      <c r="C9755" t="s">
        <v>11618</v>
      </c>
      <c r="D9755" t="e">
        <f>INDEX(Sheet3!$D$1:$D$126,MATCH(DF!F9755,Sheet3!$C$1:$C$126,0))</f>
        <v>#N/A</v>
      </c>
      <c r="E9755" t="e">
        <f>INDEX(Sheet3!$E$1:$E$126,MATCH(DF!F9755,Sheet3!$C$1:$C$126,0))</f>
        <v>#N/A</v>
      </c>
      <c r="F9755" t="s">
        <v>14713</v>
      </c>
      <c r="G9755">
        <v>4.2</v>
      </c>
      <c r="H9755">
        <v>573</v>
      </c>
      <c r="I9755">
        <v>60.63</v>
      </c>
      <c r="J9755" t="s">
        <v>15344</v>
      </c>
      <c r="K9755" t="s">
        <v>15374</v>
      </c>
      <c r="L9755" t="e">
        <f>VLOOKUP(F9755,Sheet3!$B$2:$H$126,7,0)</f>
        <v>#N/A</v>
      </c>
    </row>
    <row r="9756" spans="1:12" hidden="1" x14ac:dyDescent="0.2">
      <c r="A9756" t="s">
        <v>7672</v>
      </c>
      <c r="B9756" t="s">
        <v>10957</v>
      </c>
      <c r="C9756" t="s">
        <v>11048</v>
      </c>
      <c r="D9756" t="e">
        <f>INDEX(Sheet3!$D$1:$D$126,MATCH(DF!F9756,Sheet3!$C$1:$C$126,0))</f>
        <v>#N/A</v>
      </c>
      <c r="E9756" t="e">
        <f>INDEX(Sheet3!$E$1:$E$126,MATCH(DF!F9756,Sheet3!$C$1:$C$126,0))</f>
        <v>#N/A</v>
      </c>
      <c r="F9756" t="s">
        <v>14576</v>
      </c>
      <c r="G9756">
        <v>3.8</v>
      </c>
      <c r="H9756">
        <v>581</v>
      </c>
      <c r="I9756">
        <v>19.899999999999999</v>
      </c>
      <c r="J9756" t="s">
        <v>15355</v>
      </c>
      <c r="K9756" t="s">
        <v>15374</v>
      </c>
      <c r="L9756" t="e">
        <f>VLOOKUP(F9756,Sheet3!$B$2:$H$126,7,0)</f>
        <v>#N/A</v>
      </c>
    </row>
    <row r="9757" spans="1:12" hidden="1" x14ac:dyDescent="0.2">
      <c r="A9757" t="s">
        <v>7673</v>
      </c>
      <c r="B9757" t="s">
        <v>10943</v>
      </c>
      <c r="C9757" t="s">
        <v>11618</v>
      </c>
      <c r="D9757" t="e">
        <f>INDEX(Sheet3!$D$1:$D$126,MATCH(DF!F9757,Sheet3!$C$1:$C$126,0))</f>
        <v>#N/A</v>
      </c>
      <c r="E9757" t="e">
        <f>INDEX(Sheet3!$E$1:$E$126,MATCH(DF!F9757,Sheet3!$C$1:$C$126,0))</f>
        <v>#N/A</v>
      </c>
      <c r="F9757" t="s">
        <v>14736</v>
      </c>
      <c r="G9757">
        <v>4.3</v>
      </c>
      <c r="H9757">
        <v>583</v>
      </c>
      <c r="I9757">
        <v>112.53</v>
      </c>
      <c r="J9757" t="s">
        <v>15355</v>
      </c>
      <c r="K9757" t="s">
        <v>15374</v>
      </c>
      <c r="L9757" t="e">
        <f>VLOOKUP(F9757,Sheet3!$B$2:$H$126,7,0)</f>
        <v>#N/A</v>
      </c>
    </row>
    <row r="9758" spans="1:12" hidden="1" x14ac:dyDescent="0.2">
      <c r="A9758" t="s">
        <v>7674</v>
      </c>
      <c r="B9758" t="s">
        <v>10943</v>
      </c>
      <c r="C9758" t="s">
        <v>11618</v>
      </c>
      <c r="D9758" t="e">
        <f>INDEX(Sheet3!$D$1:$D$126,MATCH(DF!F9758,Sheet3!$C$1:$C$126,0))</f>
        <v>#N/A</v>
      </c>
      <c r="E9758" t="e">
        <f>INDEX(Sheet3!$E$1:$E$126,MATCH(DF!F9758,Sheet3!$C$1:$C$126,0))</f>
        <v>#N/A</v>
      </c>
      <c r="F9758" t="s">
        <v>14841</v>
      </c>
      <c r="G9758">
        <v>3.7</v>
      </c>
      <c r="H9758">
        <v>585</v>
      </c>
      <c r="I9758">
        <v>25.98</v>
      </c>
      <c r="J9758" t="s">
        <v>15355</v>
      </c>
      <c r="K9758" t="s">
        <v>15374</v>
      </c>
      <c r="L9758" t="e">
        <f>VLOOKUP(F9758,Sheet3!$B$2:$H$126,7,0)</f>
        <v>#N/A</v>
      </c>
    </row>
    <row r="9759" spans="1:12" hidden="1" x14ac:dyDescent="0.2">
      <c r="A9759" t="s">
        <v>7675</v>
      </c>
      <c r="B9759" t="s">
        <v>10943</v>
      </c>
      <c r="C9759" t="s">
        <v>11621</v>
      </c>
      <c r="D9759" t="e">
        <f>INDEX(Sheet3!$D$1:$D$126,MATCH(DF!F9759,Sheet3!$C$1:$C$126,0))</f>
        <v>#N/A</v>
      </c>
      <c r="E9759" t="e">
        <f>INDEX(Sheet3!$E$1:$E$126,MATCH(DF!F9759,Sheet3!$C$1:$C$126,0))</f>
        <v>#N/A</v>
      </c>
      <c r="F9759" t="s">
        <v>14453</v>
      </c>
      <c r="G9759">
        <v>3.8</v>
      </c>
      <c r="H9759">
        <v>585</v>
      </c>
      <c r="I9759">
        <v>11.5</v>
      </c>
      <c r="J9759" t="s">
        <v>15355</v>
      </c>
      <c r="K9759" t="s">
        <v>15374</v>
      </c>
      <c r="L9759" t="e">
        <f>VLOOKUP(F9759,Sheet3!$B$2:$H$126,7,0)</f>
        <v>#N/A</v>
      </c>
    </row>
    <row r="9760" spans="1:12" hidden="1" x14ac:dyDescent="0.2">
      <c r="A9760" t="s">
        <v>7676</v>
      </c>
      <c r="B9760" t="s">
        <v>10943</v>
      </c>
      <c r="C9760" t="s">
        <v>11618</v>
      </c>
      <c r="D9760" t="e">
        <f>INDEX(Sheet3!$D$1:$D$126,MATCH(DF!F9760,Sheet3!$C$1:$C$126,0))</f>
        <v>#N/A</v>
      </c>
      <c r="E9760" t="e">
        <f>INDEX(Sheet3!$E$1:$E$126,MATCH(DF!F9760,Sheet3!$C$1:$C$126,0))</f>
        <v>#N/A</v>
      </c>
      <c r="F9760" t="s">
        <v>14729</v>
      </c>
      <c r="G9760">
        <v>4</v>
      </c>
      <c r="H9760">
        <v>586</v>
      </c>
      <c r="I9760">
        <v>36.590000000000003</v>
      </c>
      <c r="J9760" t="s">
        <v>15355</v>
      </c>
      <c r="K9760" t="s">
        <v>15374</v>
      </c>
      <c r="L9760" t="e">
        <f>VLOOKUP(F9760,Sheet3!$B$2:$H$126,7,0)</f>
        <v>#N/A</v>
      </c>
    </row>
    <row r="9761" spans="1:12" hidden="1" x14ac:dyDescent="0.2">
      <c r="A9761" t="s">
        <v>7677</v>
      </c>
      <c r="B9761" t="s">
        <v>10943</v>
      </c>
      <c r="C9761" t="s">
        <v>11618</v>
      </c>
      <c r="D9761" t="e">
        <f>INDEX(Sheet3!$D$1:$D$126,MATCH(DF!F9761,Sheet3!$C$1:$C$126,0))</f>
        <v>#N/A</v>
      </c>
      <c r="E9761" t="e">
        <f>INDEX(Sheet3!$E$1:$E$126,MATCH(DF!F9761,Sheet3!$C$1:$C$126,0))</f>
        <v>#N/A</v>
      </c>
      <c r="F9761" t="s">
        <v>14627</v>
      </c>
      <c r="G9761">
        <v>4.0999999999999996</v>
      </c>
      <c r="H9761">
        <v>598</v>
      </c>
      <c r="I9761">
        <v>61.55</v>
      </c>
      <c r="J9761" t="s">
        <v>15355</v>
      </c>
      <c r="K9761" t="s">
        <v>15374</v>
      </c>
      <c r="L9761" t="e">
        <f>VLOOKUP(F9761,Sheet3!$B$2:$H$126,7,0)</f>
        <v>#N/A</v>
      </c>
    </row>
    <row r="9762" spans="1:12" hidden="1" x14ac:dyDescent="0.2">
      <c r="A9762" t="s">
        <v>7678</v>
      </c>
      <c r="B9762" t="s">
        <v>10944</v>
      </c>
      <c r="C9762" t="s">
        <v>11624</v>
      </c>
      <c r="D9762" t="e">
        <f>INDEX(Sheet3!$D$1:$D$126,MATCH(DF!F9762,Sheet3!$C$1:$C$126,0))</f>
        <v>#N/A</v>
      </c>
      <c r="E9762" t="e">
        <f>INDEX(Sheet3!$E$1:$E$126,MATCH(DF!F9762,Sheet3!$C$1:$C$126,0))</f>
        <v>#N/A</v>
      </c>
      <c r="F9762" t="s">
        <v>14782</v>
      </c>
      <c r="G9762">
        <v>3.7</v>
      </c>
      <c r="H9762">
        <v>601</v>
      </c>
      <c r="I9762">
        <v>8.77</v>
      </c>
      <c r="J9762" t="s">
        <v>15355</v>
      </c>
      <c r="K9762" t="s">
        <v>15374</v>
      </c>
      <c r="L9762" t="e">
        <f>VLOOKUP(F9762,Sheet3!$B$2:$H$126,7,0)</f>
        <v>#N/A</v>
      </c>
    </row>
    <row r="9763" spans="1:12" hidden="1" x14ac:dyDescent="0.2">
      <c r="A9763" t="s">
        <v>7069</v>
      </c>
      <c r="B9763" t="s">
        <v>10943</v>
      </c>
      <c r="C9763" t="s">
        <v>11615</v>
      </c>
      <c r="D9763" t="e">
        <f>INDEX(Sheet3!$D$1:$D$126,MATCH(DF!F9763,Sheet3!$C$1:$C$126,0))</f>
        <v>#N/A</v>
      </c>
      <c r="E9763" t="e">
        <f>INDEX(Sheet3!$E$1:$E$126,MATCH(DF!F9763,Sheet3!$C$1:$C$126,0))</f>
        <v>#N/A</v>
      </c>
      <c r="F9763" t="s">
        <v>12103</v>
      </c>
      <c r="G9763">
        <v>3.6</v>
      </c>
      <c r="H9763">
        <v>603</v>
      </c>
      <c r="I9763">
        <v>39.99</v>
      </c>
      <c r="J9763" t="s">
        <v>15355</v>
      </c>
      <c r="K9763" t="s">
        <v>15374</v>
      </c>
      <c r="L9763" t="e">
        <f>VLOOKUP(F9763,Sheet3!$B$2:$H$126,7,0)</f>
        <v>#N/A</v>
      </c>
    </row>
    <row r="9764" spans="1:12" hidden="1" x14ac:dyDescent="0.2">
      <c r="A9764" t="s">
        <v>7679</v>
      </c>
      <c r="B9764" t="s">
        <v>10950</v>
      </c>
      <c r="C9764" t="s">
        <v>11617</v>
      </c>
      <c r="D9764" t="e">
        <f>INDEX(Sheet3!$D$1:$D$126,MATCH(DF!F9764,Sheet3!$C$1:$C$126,0))</f>
        <v>#N/A</v>
      </c>
      <c r="E9764" t="e">
        <f>INDEX(Sheet3!$E$1:$E$126,MATCH(DF!F9764,Sheet3!$C$1:$C$126,0))</f>
        <v>#N/A</v>
      </c>
      <c r="F9764" t="s">
        <v>14625</v>
      </c>
      <c r="G9764">
        <v>3.5</v>
      </c>
      <c r="H9764">
        <v>611</v>
      </c>
      <c r="I9764">
        <v>11.08</v>
      </c>
      <c r="J9764" t="s">
        <v>15355</v>
      </c>
      <c r="K9764" t="s">
        <v>15374</v>
      </c>
      <c r="L9764" t="e">
        <f>VLOOKUP(F9764,Sheet3!$B$2:$H$126,7,0)</f>
        <v>#N/A</v>
      </c>
    </row>
    <row r="9765" spans="1:12" hidden="1" x14ac:dyDescent="0.2">
      <c r="A9765" t="s">
        <v>7680</v>
      </c>
      <c r="B9765" t="s">
        <v>10943</v>
      </c>
      <c r="C9765" t="s">
        <v>11618</v>
      </c>
      <c r="D9765" t="e">
        <f>INDEX(Sheet3!$D$1:$D$126,MATCH(DF!F9765,Sheet3!$C$1:$C$126,0))</f>
        <v>#N/A</v>
      </c>
      <c r="E9765" t="e">
        <f>INDEX(Sheet3!$E$1:$E$126,MATCH(DF!F9765,Sheet3!$C$1:$C$126,0))</f>
        <v>#N/A</v>
      </c>
      <c r="F9765" t="s">
        <v>14654</v>
      </c>
      <c r="G9765">
        <v>4.5999999999999996</v>
      </c>
      <c r="H9765">
        <v>613</v>
      </c>
      <c r="I9765">
        <v>495</v>
      </c>
      <c r="J9765" t="s">
        <v>15348</v>
      </c>
      <c r="K9765" t="s">
        <v>15374</v>
      </c>
      <c r="L9765" t="e">
        <f>VLOOKUP(F9765,Sheet3!$B$2:$H$126,7,0)</f>
        <v>#N/A</v>
      </c>
    </row>
    <row r="9766" spans="1:12" hidden="1" x14ac:dyDescent="0.2">
      <c r="A9766" t="s">
        <v>7681</v>
      </c>
      <c r="B9766" t="s">
        <v>10943</v>
      </c>
      <c r="C9766" t="s">
        <v>11618</v>
      </c>
      <c r="D9766" t="e">
        <f>INDEX(Sheet3!$D$1:$D$126,MATCH(DF!F9766,Sheet3!$C$1:$C$126,0))</f>
        <v>#N/A</v>
      </c>
      <c r="E9766" t="e">
        <f>INDEX(Sheet3!$E$1:$E$126,MATCH(DF!F9766,Sheet3!$C$1:$C$126,0))</f>
        <v>#N/A</v>
      </c>
      <c r="F9766" t="s">
        <v>12245</v>
      </c>
      <c r="G9766">
        <v>4.0999999999999996</v>
      </c>
      <c r="H9766">
        <v>619</v>
      </c>
      <c r="I9766">
        <v>90.43</v>
      </c>
      <c r="J9766" t="s">
        <v>15352</v>
      </c>
      <c r="K9766" t="s">
        <v>15374</v>
      </c>
      <c r="L9766" t="e">
        <f>VLOOKUP(F9766,Sheet3!$B$2:$H$126,7,0)</f>
        <v>#N/A</v>
      </c>
    </row>
    <row r="9767" spans="1:12" hidden="1" x14ac:dyDescent="0.2">
      <c r="A9767" t="s">
        <v>7682</v>
      </c>
      <c r="B9767" t="s">
        <v>10943</v>
      </c>
      <c r="C9767" t="s">
        <v>11618</v>
      </c>
      <c r="D9767" t="e">
        <f>INDEX(Sheet3!$D$1:$D$126,MATCH(DF!F9767,Sheet3!$C$1:$C$126,0))</f>
        <v>#N/A</v>
      </c>
      <c r="E9767" t="e">
        <f>INDEX(Sheet3!$E$1:$E$126,MATCH(DF!F9767,Sheet3!$C$1:$C$126,0))</f>
        <v>#N/A</v>
      </c>
      <c r="F9767" t="s">
        <v>14834</v>
      </c>
      <c r="G9767">
        <v>4.2</v>
      </c>
      <c r="H9767">
        <v>624</v>
      </c>
      <c r="I9767">
        <v>59.95</v>
      </c>
      <c r="J9767" t="s">
        <v>15352</v>
      </c>
      <c r="K9767" t="s">
        <v>15374</v>
      </c>
      <c r="L9767" t="e">
        <f>VLOOKUP(F9767,Sheet3!$B$2:$H$126,7,0)</f>
        <v>#N/A</v>
      </c>
    </row>
    <row r="9768" spans="1:12" hidden="1" x14ac:dyDescent="0.2">
      <c r="A9768" t="s">
        <v>7683</v>
      </c>
      <c r="B9768" t="s">
        <v>10944</v>
      </c>
      <c r="C9768" t="s">
        <v>11635</v>
      </c>
      <c r="D9768" t="e">
        <f>INDEX(Sheet3!$D$1:$D$126,MATCH(DF!F9768,Sheet3!$C$1:$C$126,0))</f>
        <v>#N/A</v>
      </c>
      <c r="E9768" t="e">
        <f>INDEX(Sheet3!$E$1:$E$126,MATCH(DF!F9768,Sheet3!$C$1:$C$126,0))</f>
        <v>#N/A</v>
      </c>
      <c r="F9768" t="s">
        <v>13569</v>
      </c>
      <c r="G9768">
        <v>3.6</v>
      </c>
      <c r="H9768">
        <v>625</v>
      </c>
      <c r="I9768">
        <v>7.9</v>
      </c>
      <c r="J9768" t="s">
        <v>15355</v>
      </c>
      <c r="K9768" t="s">
        <v>15374</v>
      </c>
      <c r="L9768" t="e">
        <f>VLOOKUP(F9768,Sheet3!$B$2:$H$126,7,0)</f>
        <v>#N/A</v>
      </c>
    </row>
    <row r="9769" spans="1:12" hidden="1" x14ac:dyDescent="0.2">
      <c r="A9769" t="s">
        <v>7684</v>
      </c>
      <c r="B9769" t="s">
        <v>10943</v>
      </c>
      <c r="C9769" t="s">
        <v>11618</v>
      </c>
      <c r="D9769" t="e">
        <f>INDEX(Sheet3!$D$1:$D$126,MATCH(DF!F9769,Sheet3!$C$1:$C$126,0))</f>
        <v>#N/A</v>
      </c>
      <c r="E9769" t="e">
        <f>INDEX(Sheet3!$E$1:$E$126,MATCH(DF!F9769,Sheet3!$C$1:$C$126,0))</f>
        <v>#N/A</v>
      </c>
      <c r="F9769" t="s">
        <v>14755</v>
      </c>
      <c r="G9769">
        <v>4.5</v>
      </c>
      <c r="H9769">
        <v>627</v>
      </c>
      <c r="I9769">
        <v>259.95</v>
      </c>
      <c r="J9769" t="s">
        <v>15355</v>
      </c>
      <c r="K9769" t="s">
        <v>15374</v>
      </c>
      <c r="L9769" t="e">
        <f>VLOOKUP(F9769,Sheet3!$B$2:$H$126,7,0)</f>
        <v>#N/A</v>
      </c>
    </row>
    <row r="9770" spans="1:12" hidden="1" x14ac:dyDescent="0.2">
      <c r="A9770" t="s">
        <v>7387</v>
      </c>
      <c r="B9770" t="s">
        <v>10943</v>
      </c>
      <c r="C9770" t="s">
        <v>11322</v>
      </c>
      <c r="D9770" t="e">
        <f>INDEX(Sheet3!$D$1:$D$126,MATCH(DF!F9770,Sheet3!$C$1:$C$126,0))</f>
        <v>#N/A</v>
      </c>
      <c r="E9770" t="e">
        <f>INDEX(Sheet3!$E$1:$E$126,MATCH(DF!F9770,Sheet3!$C$1:$C$126,0))</f>
        <v>#N/A</v>
      </c>
      <c r="F9770" t="s">
        <v>14842</v>
      </c>
      <c r="G9770">
        <v>3.2</v>
      </c>
      <c r="H9770">
        <v>630</v>
      </c>
      <c r="I9770">
        <v>8</v>
      </c>
      <c r="J9770" t="s">
        <v>15355</v>
      </c>
      <c r="K9770" t="s">
        <v>15374</v>
      </c>
      <c r="L9770" t="e">
        <f>VLOOKUP(F9770,Sheet3!$B$2:$H$126,7,0)</f>
        <v>#N/A</v>
      </c>
    </row>
    <row r="9771" spans="1:12" hidden="1" x14ac:dyDescent="0.2">
      <c r="A9771" t="s">
        <v>7685</v>
      </c>
      <c r="B9771" t="s">
        <v>10944</v>
      </c>
      <c r="C9771" t="s">
        <v>11629</v>
      </c>
      <c r="D9771" t="e">
        <f>INDEX(Sheet3!$D$1:$D$126,MATCH(DF!F9771,Sheet3!$C$1:$C$126,0))</f>
        <v>#N/A</v>
      </c>
      <c r="E9771" t="e">
        <f>INDEX(Sheet3!$E$1:$E$126,MATCH(DF!F9771,Sheet3!$C$1:$C$126,0))</f>
        <v>#N/A</v>
      </c>
      <c r="F9771" t="s">
        <v>14639</v>
      </c>
      <c r="G9771">
        <v>4.3</v>
      </c>
      <c r="H9771">
        <v>631</v>
      </c>
      <c r="I9771">
        <v>51.59</v>
      </c>
      <c r="J9771" t="s">
        <v>15354</v>
      </c>
      <c r="K9771" t="s">
        <v>15374</v>
      </c>
      <c r="L9771" t="e">
        <f>VLOOKUP(F9771,Sheet3!$B$2:$H$126,7,0)</f>
        <v>#N/A</v>
      </c>
    </row>
    <row r="9772" spans="1:12" hidden="1" x14ac:dyDescent="0.2">
      <c r="A9772" t="s">
        <v>7686</v>
      </c>
      <c r="B9772" t="s">
        <v>10950</v>
      </c>
      <c r="C9772" t="s">
        <v>11617</v>
      </c>
      <c r="D9772" t="e">
        <f>INDEX(Sheet3!$D$1:$D$126,MATCH(DF!F9772,Sheet3!$C$1:$C$126,0))</f>
        <v>#N/A</v>
      </c>
      <c r="E9772" t="e">
        <f>INDEX(Sheet3!$E$1:$E$126,MATCH(DF!F9772,Sheet3!$C$1:$C$126,0))</f>
        <v>#N/A</v>
      </c>
      <c r="F9772" t="s">
        <v>14774</v>
      </c>
      <c r="G9772">
        <v>4.0999999999999996</v>
      </c>
      <c r="H9772">
        <v>631</v>
      </c>
      <c r="I9772">
        <v>48.91</v>
      </c>
      <c r="J9772" t="s">
        <v>15355</v>
      </c>
      <c r="K9772" t="s">
        <v>15374</v>
      </c>
      <c r="L9772" t="e">
        <f>VLOOKUP(F9772,Sheet3!$B$2:$H$126,7,0)</f>
        <v>#N/A</v>
      </c>
    </row>
    <row r="9773" spans="1:12" hidden="1" x14ac:dyDescent="0.2">
      <c r="A9773" t="s">
        <v>7687</v>
      </c>
      <c r="B9773" t="s">
        <v>10944</v>
      </c>
      <c r="C9773" t="s">
        <v>11000</v>
      </c>
      <c r="D9773" t="e">
        <f>INDEX(Sheet3!$D$1:$D$126,MATCH(DF!F9773,Sheet3!$C$1:$C$126,0))</f>
        <v>#N/A</v>
      </c>
      <c r="E9773" t="e">
        <f>INDEX(Sheet3!$E$1:$E$126,MATCH(DF!F9773,Sheet3!$C$1:$C$126,0))</f>
        <v>#N/A</v>
      </c>
      <c r="F9773" t="s">
        <v>14660</v>
      </c>
      <c r="G9773">
        <v>3.5</v>
      </c>
      <c r="H9773">
        <v>633</v>
      </c>
      <c r="I9773">
        <v>19.899999999999999</v>
      </c>
      <c r="J9773" t="s">
        <v>15355</v>
      </c>
      <c r="K9773" t="s">
        <v>15374</v>
      </c>
      <c r="L9773" t="e">
        <f>VLOOKUP(F9773,Sheet3!$B$2:$H$126,7,0)</f>
        <v>#N/A</v>
      </c>
    </row>
    <row r="9774" spans="1:12" hidden="1" x14ac:dyDescent="0.2">
      <c r="A9774" t="s">
        <v>7688</v>
      </c>
      <c r="B9774" t="s">
        <v>10944</v>
      </c>
      <c r="C9774" t="s">
        <v>11632</v>
      </c>
      <c r="D9774" t="e">
        <f>INDEX(Sheet3!$D$1:$D$126,MATCH(DF!F9774,Sheet3!$C$1:$C$126,0))</f>
        <v>#N/A</v>
      </c>
      <c r="E9774" t="e">
        <f>INDEX(Sheet3!$E$1:$E$126,MATCH(DF!F9774,Sheet3!$C$1:$C$126,0))</f>
        <v>#N/A</v>
      </c>
      <c r="F9774" t="s">
        <v>14689</v>
      </c>
      <c r="G9774">
        <v>4</v>
      </c>
      <c r="H9774">
        <v>636</v>
      </c>
      <c r="I9774">
        <v>31.03</v>
      </c>
      <c r="J9774" t="s">
        <v>15355</v>
      </c>
      <c r="K9774" t="s">
        <v>15374</v>
      </c>
      <c r="L9774" t="e">
        <f>VLOOKUP(F9774,Sheet3!$B$2:$H$126,7,0)</f>
        <v>#N/A</v>
      </c>
    </row>
    <row r="9775" spans="1:12" hidden="1" x14ac:dyDescent="0.2">
      <c r="A9775" t="s">
        <v>7239</v>
      </c>
      <c r="B9775" t="s">
        <v>10944</v>
      </c>
      <c r="C9775" t="s">
        <v>11635</v>
      </c>
      <c r="D9775" t="e">
        <f>INDEX(Sheet3!$D$1:$D$126,MATCH(DF!F9775,Sheet3!$C$1:$C$126,0))</f>
        <v>#N/A</v>
      </c>
      <c r="E9775" t="e">
        <f>INDEX(Sheet3!$E$1:$E$126,MATCH(DF!F9775,Sheet3!$C$1:$C$126,0))</f>
        <v>#N/A</v>
      </c>
      <c r="F9775" t="s">
        <v>14794</v>
      </c>
      <c r="G9775">
        <v>3.6</v>
      </c>
      <c r="H9775">
        <v>636</v>
      </c>
      <c r="I9775">
        <v>7.79</v>
      </c>
      <c r="J9775" t="s">
        <v>15355</v>
      </c>
      <c r="K9775" t="s">
        <v>15374</v>
      </c>
      <c r="L9775" t="e">
        <f>VLOOKUP(F9775,Sheet3!$B$2:$H$126,7,0)</f>
        <v>#N/A</v>
      </c>
    </row>
    <row r="9776" spans="1:12" hidden="1" x14ac:dyDescent="0.2">
      <c r="A9776" t="s">
        <v>7689</v>
      </c>
      <c r="B9776" t="s">
        <v>10948</v>
      </c>
      <c r="C9776" t="s">
        <v>11010</v>
      </c>
      <c r="D9776" t="e">
        <f>INDEX(Sheet3!$D$1:$D$126,MATCH(DF!F9776,Sheet3!$C$1:$C$126,0))</f>
        <v>#N/A</v>
      </c>
      <c r="E9776" t="e">
        <f>INDEX(Sheet3!$E$1:$E$126,MATCH(DF!F9776,Sheet3!$C$1:$C$126,0))</f>
        <v>#N/A</v>
      </c>
      <c r="F9776" t="s">
        <v>12309</v>
      </c>
      <c r="G9776">
        <v>3.9</v>
      </c>
      <c r="H9776">
        <v>638</v>
      </c>
      <c r="I9776">
        <v>22.9</v>
      </c>
      <c r="J9776" t="s">
        <v>15355</v>
      </c>
      <c r="K9776" t="s">
        <v>15374</v>
      </c>
      <c r="L9776" t="e">
        <f>VLOOKUP(F9776,Sheet3!$B$2:$H$126,7,0)</f>
        <v>#N/A</v>
      </c>
    </row>
    <row r="9777" spans="1:12" hidden="1" x14ac:dyDescent="0.2">
      <c r="A9777" t="s">
        <v>7690</v>
      </c>
      <c r="B9777" t="s">
        <v>10944</v>
      </c>
      <c r="C9777" t="s">
        <v>11632</v>
      </c>
      <c r="D9777" t="e">
        <f>INDEX(Sheet3!$D$1:$D$126,MATCH(DF!F9777,Sheet3!$C$1:$C$126,0))</f>
        <v>#N/A</v>
      </c>
      <c r="E9777" t="e">
        <f>INDEX(Sheet3!$E$1:$E$126,MATCH(DF!F9777,Sheet3!$C$1:$C$126,0))</f>
        <v>#N/A</v>
      </c>
      <c r="F9777" t="s">
        <v>14642</v>
      </c>
      <c r="G9777">
        <v>3.8</v>
      </c>
      <c r="H9777">
        <v>638</v>
      </c>
      <c r="I9777">
        <v>11.7</v>
      </c>
      <c r="J9777" t="s">
        <v>15355</v>
      </c>
      <c r="K9777" t="s">
        <v>15374</v>
      </c>
      <c r="L9777" t="e">
        <f>VLOOKUP(F9777,Sheet3!$B$2:$H$126,7,0)</f>
        <v>#N/A</v>
      </c>
    </row>
    <row r="9778" spans="1:12" hidden="1" x14ac:dyDescent="0.2">
      <c r="A9778" t="s">
        <v>7691</v>
      </c>
      <c r="B9778" t="s">
        <v>10945</v>
      </c>
      <c r="C9778" t="s">
        <v>11040</v>
      </c>
      <c r="D9778" t="e">
        <f>INDEX(Sheet3!$D$1:$D$126,MATCH(DF!F9778,Sheet3!$C$1:$C$126,0))</f>
        <v>#N/A</v>
      </c>
      <c r="E9778" t="e">
        <f>INDEX(Sheet3!$E$1:$E$126,MATCH(DF!F9778,Sheet3!$C$1:$C$126,0))</f>
        <v>#N/A</v>
      </c>
      <c r="F9778" t="s">
        <v>12997</v>
      </c>
      <c r="G9778">
        <v>4.3</v>
      </c>
      <c r="H9778">
        <v>640</v>
      </c>
      <c r="I9778">
        <v>11.5</v>
      </c>
      <c r="J9778" t="s">
        <v>15345</v>
      </c>
      <c r="K9778" t="s">
        <v>15374</v>
      </c>
      <c r="L9778" t="e">
        <f>VLOOKUP(F9778,Sheet3!$B$2:$H$126,7,0)</f>
        <v>#N/A</v>
      </c>
    </row>
    <row r="9779" spans="1:12" hidden="1" x14ac:dyDescent="0.2">
      <c r="A9779" t="s">
        <v>7077</v>
      </c>
      <c r="B9779" t="s">
        <v>10973</v>
      </c>
      <c r="C9779" t="s">
        <v>10973</v>
      </c>
      <c r="D9779" t="e">
        <f>INDEX(Sheet3!$D$1:$D$126,MATCH(DF!F9779,Sheet3!$C$1:$C$126,0))</f>
        <v>#N/A</v>
      </c>
      <c r="E9779" t="e">
        <f>INDEX(Sheet3!$E$1:$E$126,MATCH(DF!F9779,Sheet3!$C$1:$C$126,0))</f>
        <v>#N/A</v>
      </c>
      <c r="F9779" t="s">
        <v>14765</v>
      </c>
      <c r="G9779">
        <v>4.2</v>
      </c>
      <c r="H9779">
        <v>653</v>
      </c>
      <c r="I9779">
        <v>29.95</v>
      </c>
      <c r="J9779" t="s">
        <v>15355</v>
      </c>
      <c r="K9779" t="s">
        <v>15374</v>
      </c>
      <c r="L9779" t="e">
        <f>VLOOKUP(F9779,Sheet3!$B$2:$H$126,7,0)</f>
        <v>#N/A</v>
      </c>
    </row>
    <row r="9780" spans="1:12" hidden="1" x14ac:dyDescent="0.2">
      <c r="A9780" t="s">
        <v>7692</v>
      </c>
      <c r="B9780" t="s">
        <v>10943</v>
      </c>
      <c r="C9780" t="s">
        <v>11618</v>
      </c>
      <c r="D9780" t="e">
        <f>INDEX(Sheet3!$D$1:$D$126,MATCH(DF!F9780,Sheet3!$C$1:$C$126,0))</f>
        <v>#N/A</v>
      </c>
      <c r="E9780" t="e">
        <f>INDEX(Sheet3!$E$1:$E$126,MATCH(DF!F9780,Sheet3!$C$1:$C$126,0))</f>
        <v>#N/A</v>
      </c>
      <c r="F9780" t="s">
        <v>14658</v>
      </c>
      <c r="G9780">
        <v>3.9</v>
      </c>
      <c r="H9780">
        <v>654</v>
      </c>
      <c r="I9780">
        <v>26.12</v>
      </c>
      <c r="J9780" t="s">
        <v>15355</v>
      </c>
      <c r="K9780" t="s">
        <v>15374</v>
      </c>
      <c r="L9780" t="e">
        <f>VLOOKUP(F9780,Sheet3!$B$2:$H$126,7,0)</f>
        <v>#N/A</v>
      </c>
    </row>
    <row r="9781" spans="1:12" hidden="1" x14ac:dyDescent="0.2">
      <c r="A9781" t="s">
        <v>7693</v>
      </c>
      <c r="B9781" t="s">
        <v>10946</v>
      </c>
      <c r="C9781" t="s">
        <v>11037</v>
      </c>
      <c r="D9781" t="e">
        <f>INDEX(Sheet3!$D$1:$D$126,MATCH(DF!F9781,Sheet3!$C$1:$C$126,0))</f>
        <v>#N/A</v>
      </c>
      <c r="E9781" t="e">
        <f>INDEX(Sheet3!$E$1:$E$126,MATCH(DF!F9781,Sheet3!$C$1:$C$126,0))</f>
        <v>#N/A</v>
      </c>
      <c r="F9781" t="s">
        <v>12628</v>
      </c>
      <c r="G9781">
        <v>4</v>
      </c>
      <c r="H9781">
        <v>667</v>
      </c>
      <c r="I9781">
        <v>10.99</v>
      </c>
      <c r="J9781" t="s">
        <v>15339</v>
      </c>
      <c r="K9781" t="s">
        <v>15374</v>
      </c>
      <c r="L9781" t="e">
        <f>VLOOKUP(F9781,Sheet3!$B$2:$H$126,7,0)</f>
        <v>#N/A</v>
      </c>
    </row>
    <row r="9782" spans="1:12" hidden="1" x14ac:dyDescent="0.2">
      <c r="A9782" t="s">
        <v>7694</v>
      </c>
      <c r="B9782" t="s">
        <v>10944</v>
      </c>
      <c r="C9782" t="s">
        <v>11632</v>
      </c>
      <c r="D9782" t="e">
        <f>INDEX(Sheet3!$D$1:$D$126,MATCH(DF!F9782,Sheet3!$C$1:$C$126,0))</f>
        <v>#N/A</v>
      </c>
      <c r="E9782" t="e">
        <f>INDEX(Sheet3!$E$1:$E$126,MATCH(DF!F9782,Sheet3!$C$1:$C$126,0))</f>
        <v>#N/A</v>
      </c>
      <c r="F9782" t="s">
        <v>14772</v>
      </c>
      <c r="G9782">
        <v>3.8</v>
      </c>
      <c r="H9782">
        <v>674</v>
      </c>
      <c r="I9782">
        <v>13.07</v>
      </c>
      <c r="J9782" t="s">
        <v>15355</v>
      </c>
      <c r="K9782" t="s">
        <v>15374</v>
      </c>
      <c r="L9782" t="e">
        <f>VLOOKUP(F9782,Sheet3!$B$2:$H$126,7,0)</f>
        <v>#N/A</v>
      </c>
    </row>
    <row r="9783" spans="1:12" hidden="1" x14ac:dyDescent="0.2">
      <c r="A9783" t="s">
        <v>7695</v>
      </c>
      <c r="B9783" t="s">
        <v>10944</v>
      </c>
      <c r="C9783" t="s">
        <v>11483</v>
      </c>
      <c r="D9783" t="e">
        <f>INDEX(Sheet3!$D$1:$D$126,MATCH(DF!F9783,Sheet3!$C$1:$C$126,0))</f>
        <v>#N/A</v>
      </c>
      <c r="E9783" t="e">
        <f>INDEX(Sheet3!$E$1:$E$126,MATCH(DF!F9783,Sheet3!$C$1:$C$126,0))</f>
        <v>#N/A</v>
      </c>
      <c r="F9783" t="s">
        <v>14660</v>
      </c>
      <c r="G9783">
        <v>3.7</v>
      </c>
      <c r="H9783">
        <v>676</v>
      </c>
      <c r="I9783">
        <v>7.99</v>
      </c>
      <c r="J9783" t="s">
        <v>15355</v>
      </c>
      <c r="K9783" t="s">
        <v>15374</v>
      </c>
      <c r="L9783" t="e">
        <f>VLOOKUP(F9783,Sheet3!$B$2:$H$126,7,0)</f>
        <v>#N/A</v>
      </c>
    </row>
    <row r="9784" spans="1:12" hidden="1" x14ac:dyDescent="0.2">
      <c r="A9784" t="s">
        <v>7578</v>
      </c>
      <c r="B9784" t="s">
        <v>10943</v>
      </c>
      <c r="C9784" t="s">
        <v>11618</v>
      </c>
      <c r="D9784" t="e">
        <f>INDEX(Sheet3!$D$1:$D$126,MATCH(DF!F9784,Sheet3!$C$1:$C$126,0))</f>
        <v>#N/A</v>
      </c>
      <c r="E9784" t="e">
        <f>INDEX(Sheet3!$E$1:$E$126,MATCH(DF!F9784,Sheet3!$C$1:$C$126,0))</f>
        <v>#N/A</v>
      </c>
      <c r="F9784" t="s">
        <v>14757</v>
      </c>
      <c r="G9784">
        <v>3.8</v>
      </c>
      <c r="H9784">
        <v>681</v>
      </c>
      <c r="I9784">
        <v>33.75</v>
      </c>
      <c r="J9784" t="s">
        <v>15355</v>
      </c>
      <c r="K9784" t="s">
        <v>15374</v>
      </c>
      <c r="L9784" t="e">
        <f>VLOOKUP(F9784,Sheet3!$B$2:$H$126,7,0)</f>
        <v>#N/A</v>
      </c>
    </row>
    <row r="9785" spans="1:12" hidden="1" x14ac:dyDescent="0.2">
      <c r="A9785" t="s">
        <v>7696</v>
      </c>
      <c r="B9785" t="s">
        <v>10943</v>
      </c>
      <c r="C9785" t="s">
        <v>11618</v>
      </c>
      <c r="D9785" t="e">
        <f>INDEX(Sheet3!$D$1:$D$126,MATCH(DF!F9785,Sheet3!$C$1:$C$126,0))</f>
        <v>#N/A</v>
      </c>
      <c r="E9785" t="e">
        <f>INDEX(Sheet3!$E$1:$E$126,MATCH(DF!F9785,Sheet3!$C$1:$C$126,0))</f>
        <v>#N/A</v>
      </c>
      <c r="F9785" t="s">
        <v>14699</v>
      </c>
      <c r="G9785">
        <v>3.8</v>
      </c>
      <c r="H9785">
        <v>686</v>
      </c>
      <c r="I9785">
        <v>26.95</v>
      </c>
      <c r="J9785" t="s">
        <v>15355</v>
      </c>
      <c r="K9785" t="s">
        <v>15374</v>
      </c>
      <c r="L9785" t="e">
        <f>VLOOKUP(F9785,Sheet3!$B$2:$H$126,7,0)</f>
        <v>#N/A</v>
      </c>
    </row>
    <row r="9786" spans="1:12" hidden="1" x14ac:dyDescent="0.2">
      <c r="A9786" t="s">
        <v>7697</v>
      </c>
      <c r="B9786" t="s">
        <v>10943</v>
      </c>
      <c r="C9786" t="s">
        <v>11618</v>
      </c>
      <c r="D9786" t="e">
        <f>INDEX(Sheet3!$D$1:$D$126,MATCH(DF!F9786,Sheet3!$C$1:$C$126,0))</f>
        <v>#N/A</v>
      </c>
      <c r="E9786" t="e">
        <f>INDEX(Sheet3!$E$1:$E$126,MATCH(DF!F9786,Sheet3!$C$1:$C$126,0))</f>
        <v>#N/A</v>
      </c>
      <c r="F9786" t="s">
        <v>14720</v>
      </c>
      <c r="G9786">
        <v>3.9</v>
      </c>
      <c r="H9786">
        <v>688</v>
      </c>
      <c r="I9786">
        <v>19.95</v>
      </c>
      <c r="J9786" t="s">
        <v>15355</v>
      </c>
      <c r="K9786" t="s">
        <v>15374</v>
      </c>
      <c r="L9786" t="e">
        <f>VLOOKUP(F9786,Sheet3!$B$2:$H$126,7,0)</f>
        <v>#N/A</v>
      </c>
    </row>
    <row r="9787" spans="1:12" hidden="1" x14ac:dyDescent="0.2">
      <c r="A9787" t="s">
        <v>7698</v>
      </c>
      <c r="B9787" t="s">
        <v>10944</v>
      </c>
      <c r="C9787" t="s">
        <v>11632</v>
      </c>
      <c r="D9787" t="e">
        <f>INDEX(Sheet3!$D$1:$D$126,MATCH(DF!F9787,Sheet3!$C$1:$C$126,0))</f>
        <v>#N/A</v>
      </c>
      <c r="E9787" t="e">
        <f>INDEX(Sheet3!$E$1:$E$126,MATCH(DF!F9787,Sheet3!$C$1:$C$126,0))</f>
        <v>#N/A</v>
      </c>
      <c r="F9787" t="s">
        <v>14815</v>
      </c>
      <c r="G9787">
        <v>3.8</v>
      </c>
      <c r="H9787">
        <v>690</v>
      </c>
      <c r="I9787">
        <v>10.95</v>
      </c>
      <c r="J9787" t="s">
        <v>15355</v>
      </c>
      <c r="K9787" t="s">
        <v>15374</v>
      </c>
      <c r="L9787" t="e">
        <f>VLOOKUP(F9787,Sheet3!$B$2:$H$126,7,0)</f>
        <v>#N/A</v>
      </c>
    </row>
    <row r="9788" spans="1:12" hidden="1" x14ac:dyDescent="0.2">
      <c r="A9788" t="s">
        <v>7699</v>
      </c>
      <c r="B9788" t="s">
        <v>10944</v>
      </c>
      <c r="C9788" t="s">
        <v>11000</v>
      </c>
      <c r="D9788" t="e">
        <f>INDEX(Sheet3!$D$1:$D$126,MATCH(DF!F9788,Sheet3!$C$1:$C$126,0))</f>
        <v>#N/A</v>
      </c>
      <c r="E9788" t="e">
        <f>INDEX(Sheet3!$E$1:$E$126,MATCH(DF!F9788,Sheet3!$C$1:$C$126,0))</f>
        <v>#N/A</v>
      </c>
      <c r="F9788" t="s">
        <v>13569</v>
      </c>
      <c r="G9788">
        <v>3.9</v>
      </c>
      <c r="H9788">
        <v>692</v>
      </c>
      <c r="I9788">
        <v>9.9</v>
      </c>
      <c r="J9788" t="s">
        <v>15355</v>
      </c>
      <c r="K9788" t="s">
        <v>15374</v>
      </c>
      <c r="L9788" t="e">
        <f>VLOOKUP(F9788,Sheet3!$B$2:$H$126,7,0)</f>
        <v>#N/A</v>
      </c>
    </row>
    <row r="9789" spans="1:12" hidden="1" x14ac:dyDescent="0.2">
      <c r="A9789" t="s">
        <v>7700</v>
      </c>
      <c r="B9789" t="s">
        <v>10944</v>
      </c>
      <c r="C9789" t="s">
        <v>11628</v>
      </c>
      <c r="D9789" t="e">
        <f>INDEX(Sheet3!$D$1:$D$126,MATCH(DF!F9789,Sheet3!$C$1:$C$126,0))</f>
        <v>#N/A</v>
      </c>
      <c r="E9789" t="e">
        <f>INDEX(Sheet3!$E$1:$E$126,MATCH(DF!F9789,Sheet3!$C$1:$C$126,0))</f>
        <v>#N/A</v>
      </c>
      <c r="F9789" t="s">
        <v>14843</v>
      </c>
      <c r="G9789">
        <v>3.8</v>
      </c>
      <c r="H9789">
        <v>692</v>
      </c>
      <c r="I9789">
        <v>15.9</v>
      </c>
      <c r="J9789" t="s">
        <v>15355</v>
      </c>
      <c r="K9789" t="s">
        <v>15374</v>
      </c>
      <c r="L9789" t="e">
        <f>VLOOKUP(F9789,Sheet3!$B$2:$H$126,7,0)</f>
        <v>#N/A</v>
      </c>
    </row>
    <row r="9790" spans="1:12" hidden="1" x14ac:dyDescent="0.2">
      <c r="A9790" t="s">
        <v>7701</v>
      </c>
      <c r="B9790" t="s">
        <v>10944</v>
      </c>
      <c r="C9790" t="s">
        <v>11632</v>
      </c>
      <c r="D9790" t="e">
        <f>INDEX(Sheet3!$D$1:$D$126,MATCH(DF!F9790,Sheet3!$C$1:$C$126,0))</f>
        <v>#N/A</v>
      </c>
      <c r="E9790" t="e">
        <f>INDEX(Sheet3!$E$1:$E$126,MATCH(DF!F9790,Sheet3!$C$1:$C$126,0))</f>
        <v>#N/A</v>
      </c>
      <c r="F9790" t="s">
        <v>14642</v>
      </c>
      <c r="G9790">
        <v>3.8</v>
      </c>
      <c r="H9790">
        <v>695</v>
      </c>
      <c r="I9790">
        <v>18.89</v>
      </c>
      <c r="J9790" t="s">
        <v>15355</v>
      </c>
      <c r="K9790" t="s">
        <v>15374</v>
      </c>
      <c r="L9790" t="e">
        <f>VLOOKUP(F9790,Sheet3!$B$2:$H$126,7,0)</f>
        <v>#N/A</v>
      </c>
    </row>
    <row r="9791" spans="1:12" hidden="1" x14ac:dyDescent="0.2">
      <c r="A9791" t="s">
        <v>7702</v>
      </c>
      <c r="B9791" t="s">
        <v>10944</v>
      </c>
      <c r="C9791" t="s">
        <v>11624</v>
      </c>
      <c r="D9791" t="e">
        <f>INDEX(Sheet3!$D$1:$D$126,MATCH(DF!F9791,Sheet3!$C$1:$C$126,0))</f>
        <v>#N/A</v>
      </c>
      <c r="E9791" t="e">
        <f>INDEX(Sheet3!$E$1:$E$126,MATCH(DF!F9791,Sheet3!$C$1:$C$126,0))</f>
        <v>#N/A</v>
      </c>
      <c r="F9791" t="s">
        <v>13968</v>
      </c>
      <c r="G9791">
        <v>4</v>
      </c>
      <c r="H9791">
        <v>695</v>
      </c>
      <c r="I9791">
        <v>25.5</v>
      </c>
      <c r="J9791" t="s">
        <v>15355</v>
      </c>
      <c r="K9791" t="s">
        <v>15374</v>
      </c>
      <c r="L9791" t="e">
        <f>VLOOKUP(F9791,Sheet3!$B$2:$H$126,7,0)</f>
        <v>#N/A</v>
      </c>
    </row>
    <row r="9792" spans="1:12" hidden="1" x14ac:dyDescent="0.2">
      <c r="A9792" t="s">
        <v>7703</v>
      </c>
      <c r="B9792" t="s">
        <v>10944</v>
      </c>
      <c r="C9792" t="s">
        <v>11624</v>
      </c>
      <c r="D9792" t="e">
        <f>INDEX(Sheet3!$D$1:$D$126,MATCH(DF!F9792,Sheet3!$C$1:$C$126,0))</f>
        <v>#N/A</v>
      </c>
      <c r="E9792" t="e">
        <f>INDEX(Sheet3!$E$1:$E$126,MATCH(DF!F9792,Sheet3!$C$1:$C$126,0))</f>
        <v>#N/A</v>
      </c>
      <c r="F9792" t="s">
        <v>14776</v>
      </c>
      <c r="G9792">
        <v>3.7</v>
      </c>
      <c r="H9792">
        <v>701</v>
      </c>
      <c r="I9792">
        <v>9.9499999999999993</v>
      </c>
      <c r="J9792" t="s">
        <v>15355</v>
      </c>
      <c r="K9792" t="s">
        <v>15374</v>
      </c>
      <c r="L9792" t="e">
        <f>VLOOKUP(F9792,Sheet3!$B$2:$H$126,7,0)</f>
        <v>#N/A</v>
      </c>
    </row>
    <row r="9793" spans="1:12" hidden="1" x14ac:dyDescent="0.2">
      <c r="A9793" t="s">
        <v>7704</v>
      </c>
      <c r="B9793" t="s">
        <v>10944</v>
      </c>
      <c r="C9793" t="s">
        <v>11640</v>
      </c>
      <c r="D9793" t="e">
        <f>INDEX(Sheet3!$D$1:$D$126,MATCH(DF!F9793,Sheet3!$C$1:$C$126,0))</f>
        <v>#N/A</v>
      </c>
      <c r="E9793" t="e">
        <f>INDEX(Sheet3!$E$1:$E$126,MATCH(DF!F9793,Sheet3!$C$1:$C$126,0))</f>
        <v>#N/A</v>
      </c>
      <c r="F9793" t="s">
        <v>14844</v>
      </c>
      <c r="G9793">
        <v>3.7</v>
      </c>
      <c r="H9793">
        <v>724</v>
      </c>
      <c r="I9793">
        <v>6.59</v>
      </c>
      <c r="J9793" t="s">
        <v>15355</v>
      </c>
      <c r="K9793" t="s">
        <v>15374</v>
      </c>
      <c r="L9793" t="e">
        <f>VLOOKUP(F9793,Sheet3!$B$2:$H$126,7,0)</f>
        <v>#N/A</v>
      </c>
    </row>
    <row r="9794" spans="1:12" hidden="1" x14ac:dyDescent="0.2">
      <c r="A9794" t="s">
        <v>7454</v>
      </c>
      <c r="B9794" t="s">
        <v>10945</v>
      </c>
      <c r="C9794" t="s">
        <v>11219</v>
      </c>
      <c r="D9794" t="e">
        <f>INDEX(Sheet3!$D$1:$D$126,MATCH(DF!F9794,Sheet3!$C$1:$C$126,0))</f>
        <v>#N/A</v>
      </c>
      <c r="E9794" t="e">
        <f>INDEX(Sheet3!$E$1:$E$126,MATCH(DF!F9794,Sheet3!$C$1:$C$126,0))</f>
        <v>#N/A</v>
      </c>
      <c r="F9794" t="s">
        <v>13780</v>
      </c>
      <c r="G9794">
        <v>3.8</v>
      </c>
      <c r="H9794">
        <v>733</v>
      </c>
      <c r="I9794">
        <v>19.86</v>
      </c>
      <c r="J9794" t="s">
        <v>15355</v>
      </c>
      <c r="K9794" t="s">
        <v>15374</v>
      </c>
      <c r="L9794" t="e">
        <f>VLOOKUP(F9794,Sheet3!$B$2:$H$126,7,0)</f>
        <v>#N/A</v>
      </c>
    </row>
    <row r="9795" spans="1:12" hidden="1" x14ac:dyDescent="0.2">
      <c r="A9795" t="s">
        <v>7705</v>
      </c>
      <c r="B9795" t="s">
        <v>10944</v>
      </c>
      <c r="C9795" t="s">
        <v>11462</v>
      </c>
      <c r="D9795" t="e">
        <f>INDEX(Sheet3!$D$1:$D$126,MATCH(DF!F9795,Sheet3!$C$1:$C$126,0))</f>
        <v>#N/A</v>
      </c>
      <c r="E9795" t="e">
        <f>INDEX(Sheet3!$E$1:$E$126,MATCH(DF!F9795,Sheet3!$C$1:$C$126,0))</f>
        <v>#N/A</v>
      </c>
      <c r="F9795" t="s">
        <v>11933</v>
      </c>
      <c r="G9795">
        <v>3.6</v>
      </c>
      <c r="H9795">
        <v>733</v>
      </c>
      <c r="I9795">
        <v>14.41</v>
      </c>
      <c r="J9795" t="s">
        <v>15355</v>
      </c>
      <c r="K9795" t="s">
        <v>15374</v>
      </c>
      <c r="L9795" t="e">
        <f>VLOOKUP(F9795,Sheet3!$B$2:$H$126,7,0)</f>
        <v>#N/A</v>
      </c>
    </row>
    <row r="9796" spans="1:12" hidden="1" x14ac:dyDescent="0.2">
      <c r="A9796" t="s">
        <v>7387</v>
      </c>
      <c r="B9796" t="s">
        <v>10943</v>
      </c>
      <c r="C9796" t="s">
        <v>11618</v>
      </c>
      <c r="D9796" t="e">
        <f>INDEX(Sheet3!$D$1:$D$126,MATCH(DF!F9796,Sheet3!$C$1:$C$126,0))</f>
        <v>#N/A</v>
      </c>
      <c r="E9796" t="e">
        <f>INDEX(Sheet3!$E$1:$E$126,MATCH(DF!F9796,Sheet3!$C$1:$C$126,0))</f>
        <v>#N/A</v>
      </c>
      <c r="F9796" t="s">
        <v>12245</v>
      </c>
      <c r="G9796">
        <v>4.0999999999999996</v>
      </c>
      <c r="H9796">
        <v>736</v>
      </c>
      <c r="I9796">
        <v>70.41</v>
      </c>
      <c r="J9796" t="s">
        <v>15355</v>
      </c>
      <c r="K9796" t="s">
        <v>15374</v>
      </c>
      <c r="L9796" t="e">
        <f>VLOOKUP(F9796,Sheet3!$B$2:$H$126,7,0)</f>
        <v>#N/A</v>
      </c>
    </row>
    <row r="9797" spans="1:12" hidden="1" x14ac:dyDescent="0.2">
      <c r="A9797" t="s">
        <v>7546</v>
      </c>
      <c r="B9797" t="s">
        <v>10944</v>
      </c>
      <c r="C9797" t="s">
        <v>11624</v>
      </c>
      <c r="D9797" t="e">
        <f>INDEX(Sheet3!$D$1:$D$126,MATCH(DF!F9797,Sheet3!$C$1:$C$126,0))</f>
        <v>#N/A</v>
      </c>
      <c r="E9797" t="e">
        <f>INDEX(Sheet3!$E$1:$E$126,MATCH(DF!F9797,Sheet3!$C$1:$C$126,0))</f>
        <v>#N/A</v>
      </c>
      <c r="F9797" t="s">
        <v>14641</v>
      </c>
      <c r="G9797">
        <v>3.5</v>
      </c>
      <c r="H9797">
        <v>736</v>
      </c>
      <c r="I9797">
        <v>7.69</v>
      </c>
      <c r="J9797" t="s">
        <v>15355</v>
      </c>
      <c r="K9797" t="s">
        <v>15374</v>
      </c>
      <c r="L9797" t="e">
        <f>VLOOKUP(F9797,Sheet3!$B$2:$H$126,7,0)</f>
        <v>#N/A</v>
      </c>
    </row>
    <row r="9798" spans="1:12" hidden="1" x14ac:dyDescent="0.2">
      <c r="A9798" t="s">
        <v>7706</v>
      </c>
      <c r="B9798" t="s">
        <v>10944</v>
      </c>
      <c r="C9798" t="s">
        <v>11624</v>
      </c>
      <c r="D9798" t="e">
        <f>INDEX(Sheet3!$D$1:$D$126,MATCH(DF!F9798,Sheet3!$C$1:$C$126,0))</f>
        <v>#N/A</v>
      </c>
      <c r="E9798" t="e">
        <f>INDEX(Sheet3!$E$1:$E$126,MATCH(DF!F9798,Sheet3!$C$1:$C$126,0))</f>
        <v>#N/A</v>
      </c>
      <c r="F9798" t="s">
        <v>12835</v>
      </c>
      <c r="G9798">
        <v>3.5</v>
      </c>
      <c r="H9798">
        <v>743</v>
      </c>
      <c r="I9798">
        <v>8.5</v>
      </c>
      <c r="J9798" t="s">
        <v>15355</v>
      </c>
      <c r="K9798" t="s">
        <v>15374</v>
      </c>
      <c r="L9798" t="e">
        <f>VLOOKUP(F9798,Sheet3!$B$2:$H$126,7,0)</f>
        <v>#N/A</v>
      </c>
    </row>
    <row r="9799" spans="1:12" hidden="1" x14ac:dyDescent="0.2">
      <c r="A9799" t="s">
        <v>7707</v>
      </c>
      <c r="B9799" t="s">
        <v>10943</v>
      </c>
      <c r="C9799" t="s">
        <v>11618</v>
      </c>
      <c r="D9799" t="e">
        <f>INDEX(Sheet3!$D$1:$D$126,MATCH(DF!F9799,Sheet3!$C$1:$C$126,0))</f>
        <v>#N/A</v>
      </c>
      <c r="E9799" t="e">
        <f>INDEX(Sheet3!$E$1:$E$126,MATCH(DF!F9799,Sheet3!$C$1:$C$126,0))</f>
        <v>#N/A</v>
      </c>
      <c r="F9799" t="s">
        <v>14755</v>
      </c>
      <c r="G9799">
        <v>4.4000000000000004</v>
      </c>
      <c r="H9799">
        <v>743</v>
      </c>
      <c r="I9799">
        <v>95.53</v>
      </c>
      <c r="J9799" t="s">
        <v>15346</v>
      </c>
      <c r="K9799" t="s">
        <v>15374</v>
      </c>
      <c r="L9799" t="e">
        <f>VLOOKUP(F9799,Sheet3!$B$2:$H$126,7,0)</f>
        <v>#N/A</v>
      </c>
    </row>
    <row r="9800" spans="1:12" hidden="1" x14ac:dyDescent="0.2">
      <c r="A9800" t="s">
        <v>7708</v>
      </c>
      <c r="B9800" t="s">
        <v>10943</v>
      </c>
      <c r="C9800" t="s">
        <v>11618</v>
      </c>
      <c r="D9800" t="e">
        <f>INDEX(Sheet3!$D$1:$D$126,MATCH(DF!F9800,Sheet3!$C$1:$C$126,0))</f>
        <v>#N/A</v>
      </c>
      <c r="E9800" t="e">
        <f>INDEX(Sheet3!$E$1:$E$126,MATCH(DF!F9800,Sheet3!$C$1:$C$126,0))</f>
        <v>#N/A</v>
      </c>
      <c r="F9800" t="s">
        <v>14633</v>
      </c>
      <c r="G9800">
        <v>4.0999999999999996</v>
      </c>
      <c r="H9800">
        <v>747</v>
      </c>
      <c r="I9800">
        <v>37.5</v>
      </c>
      <c r="J9800" t="s">
        <v>15355</v>
      </c>
      <c r="K9800" t="s">
        <v>15374</v>
      </c>
      <c r="L9800" t="e">
        <f>VLOOKUP(F9800,Sheet3!$B$2:$H$126,7,0)</f>
        <v>#N/A</v>
      </c>
    </row>
    <row r="9801" spans="1:12" hidden="1" x14ac:dyDescent="0.2">
      <c r="A9801" t="s">
        <v>7709</v>
      </c>
      <c r="B9801" t="s">
        <v>10944</v>
      </c>
      <c r="C9801" t="s">
        <v>11624</v>
      </c>
      <c r="D9801" t="e">
        <f>INDEX(Sheet3!$D$1:$D$126,MATCH(DF!F9801,Sheet3!$C$1:$C$126,0))</f>
        <v>#N/A</v>
      </c>
      <c r="E9801" t="e">
        <f>INDEX(Sheet3!$E$1:$E$126,MATCH(DF!F9801,Sheet3!$C$1:$C$126,0))</f>
        <v>#N/A</v>
      </c>
      <c r="F9801" t="s">
        <v>13968</v>
      </c>
      <c r="G9801">
        <v>3.8</v>
      </c>
      <c r="H9801">
        <v>753</v>
      </c>
      <c r="I9801">
        <v>11.21</v>
      </c>
      <c r="J9801" t="s">
        <v>15339</v>
      </c>
      <c r="K9801" t="s">
        <v>15374</v>
      </c>
      <c r="L9801" t="e">
        <f>VLOOKUP(F9801,Sheet3!$B$2:$H$126,7,0)</f>
        <v>#N/A</v>
      </c>
    </row>
    <row r="9802" spans="1:12" hidden="1" x14ac:dyDescent="0.2">
      <c r="A9802" t="s">
        <v>7710</v>
      </c>
      <c r="B9802" t="s">
        <v>10944</v>
      </c>
      <c r="C9802" t="s">
        <v>11628</v>
      </c>
      <c r="D9802" t="e">
        <f>INDEX(Sheet3!$D$1:$D$126,MATCH(DF!F9802,Sheet3!$C$1:$C$126,0))</f>
        <v>#N/A</v>
      </c>
      <c r="E9802" t="e">
        <f>INDEX(Sheet3!$E$1:$E$126,MATCH(DF!F9802,Sheet3!$C$1:$C$126,0))</f>
        <v>#N/A</v>
      </c>
      <c r="F9802" t="s">
        <v>14840</v>
      </c>
      <c r="G9802">
        <v>3.7</v>
      </c>
      <c r="H9802">
        <v>758</v>
      </c>
      <c r="I9802">
        <v>16.45</v>
      </c>
      <c r="J9802" t="s">
        <v>15355</v>
      </c>
      <c r="K9802" t="s">
        <v>15374</v>
      </c>
      <c r="L9802" t="e">
        <f>VLOOKUP(F9802,Sheet3!$B$2:$H$126,7,0)</f>
        <v>#N/A</v>
      </c>
    </row>
    <row r="9803" spans="1:12" hidden="1" x14ac:dyDescent="0.2">
      <c r="A9803" t="s">
        <v>7711</v>
      </c>
      <c r="B9803" t="s">
        <v>10944</v>
      </c>
      <c r="C9803" t="s">
        <v>11624</v>
      </c>
      <c r="D9803" t="e">
        <f>INDEX(Sheet3!$D$1:$D$126,MATCH(DF!F9803,Sheet3!$C$1:$C$126,0))</f>
        <v>#N/A</v>
      </c>
      <c r="E9803" t="e">
        <f>INDEX(Sheet3!$E$1:$E$126,MATCH(DF!F9803,Sheet3!$C$1:$C$126,0))</f>
        <v>#N/A</v>
      </c>
      <c r="F9803" t="s">
        <v>14845</v>
      </c>
      <c r="G9803">
        <v>3.5</v>
      </c>
      <c r="H9803">
        <v>759</v>
      </c>
      <c r="I9803">
        <v>12.25</v>
      </c>
      <c r="J9803" t="s">
        <v>15355</v>
      </c>
      <c r="K9803" t="s">
        <v>15374</v>
      </c>
      <c r="L9803" t="e">
        <f>VLOOKUP(F9803,Sheet3!$B$2:$H$126,7,0)</f>
        <v>#N/A</v>
      </c>
    </row>
    <row r="9804" spans="1:12" hidden="1" x14ac:dyDescent="0.2">
      <c r="A9804" t="s">
        <v>7712</v>
      </c>
      <c r="B9804" t="s">
        <v>10943</v>
      </c>
      <c r="C9804" t="s">
        <v>11618</v>
      </c>
      <c r="D9804" t="e">
        <f>INDEX(Sheet3!$D$1:$D$126,MATCH(DF!F9804,Sheet3!$C$1:$C$126,0))</f>
        <v>#N/A</v>
      </c>
      <c r="E9804" t="e">
        <f>INDEX(Sheet3!$E$1:$E$126,MATCH(DF!F9804,Sheet3!$C$1:$C$126,0))</f>
        <v>#N/A</v>
      </c>
      <c r="F9804" t="s">
        <v>14846</v>
      </c>
      <c r="G9804">
        <v>3.9</v>
      </c>
      <c r="H9804">
        <v>761</v>
      </c>
      <c r="I9804">
        <v>39.9</v>
      </c>
      <c r="J9804" t="s">
        <v>15355</v>
      </c>
      <c r="K9804" t="s">
        <v>15374</v>
      </c>
      <c r="L9804" t="e">
        <f>VLOOKUP(F9804,Sheet3!$B$2:$H$126,7,0)</f>
        <v>#N/A</v>
      </c>
    </row>
    <row r="9805" spans="1:12" hidden="1" x14ac:dyDescent="0.2">
      <c r="A9805" t="s">
        <v>7713</v>
      </c>
      <c r="B9805" t="s">
        <v>10957</v>
      </c>
      <c r="C9805" t="s">
        <v>11048</v>
      </c>
      <c r="D9805" t="e">
        <f>INDEX(Sheet3!$D$1:$D$126,MATCH(DF!F9805,Sheet3!$C$1:$C$126,0))</f>
        <v>#N/A</v>
      </c>
      <c r="E9805" t="e">
        <f>INDEX(Sheet3!$E$1:$E$126,MATCH(DF!F9805,Sheet3!$C$1:$C$126,0))</f>
        <v>#N/A</v>
      </c>
      <c r="F9805" t="s">
        <v>14576</v>
      </c>
      <c r="G9805">
        <v>3.8</v>
      </c>
      <c r="H9805">
        <v>763</v>
      </c>
      <c r="I9805">
        <v>14.9</v>
      </c>
      <c r="J9805" t="s">
        <v>15340</v>
      </c>
      <c r="K9805" t="s">
        <v>15374</v>
      </c>
      <c r="L9805" t="e">
        <f>VLOOKUP(F9805,Sheet3!$B$2:$H$126,7,0)</f>
        <v>#N/A</v>
      </c>
    </row>
    <row r="9806" spans="1:12" hidden="1" x14ac:dyDescent="0.2">
      <c r="A9806" t="s">
        <v>7714</v>
      </c>
      <c r="B9806" t="s">
        <v>10944</v>
      </c>
      <c r="C9806" t="s">
        <v>11308</v>
      </c>
      <c r="D9806" t="e">
        <f>INDEX(Sheet3!$D$1:$D$126,MATCH(DF!F9806,Sheet3!$C$1:$C$126,0))</f>
        <v>#N/A</v>
      </c>
      <c r="E9806" t="e">
        <f>INDEX(Sheet3!$E$1:$E$126,MATCH(DF!F9806,Sheet3!$C$1:$C$126,0))</f>
        <v>#N/A</v>
      </c>
      <c r="F9806" t="s">
        <v>12925</v>
      </c>
      <c r="G9806">
        <v>4</v>
      </c>
      <c r="H9806">
        <v>764</v>
      </c>
      <c r="I9806">
        <v>9.59</v>
      </c>
      <c r="J9806" t="s">
        <v>15355</v>
      </c>
      <c r="K9806" t="s">
        <v>15374</v>
      </c>
      <c r="L9806" t="e">
        <f>VLOOKUP(F9806,Sheet3!$B$2:$H$126,7,0)</f>
        <v>#N/A</v>
      </c>
    </row>
    <row r="9807" spans="1:12" hidden="1" x14ac:dyDescent="0.2">
      <c r="A9807" t="s">
        <v>7086</v>
      </c>
      <c r="B9807" t="s">
        <v>10943</v>
      </c>
      <c r="C9807" t="s">
        <v>11621</v>
      </c>
      <c r="D9807" t="e">
        <f>INDEX(Sheet3!$D$1:$D$126,MATCH(DF!F9807,Sheet3!$C$1:$C$126,0))</f>
        <v>#N/A</v>
      </c>
      <c r="E9807" t="e">
        <f>INDEX(Sheet3!$E$1:$E$126,MATCH(DF!F9807,Sheet3!$C$1:$C$126,0))</f>
        <v>#N/A</v>
      </c>
      <c r="F9807" t="s">
        <v>14670</v>
      </c>
      <c r="G9807">
        <v>3.7</v>
      </c>
      <c r="H9807">
        <v>777</v>
      </c>
      <c r="I9807">
        <v>12.19</v>
      </c>
      <c r="J9807" t="s">
        <v>15355</v>
      </c>
      <c r="K9807" t="s">
        <v>15374</v>
      </c>
      <c r="L9807" t="e">
        <f>VLOOKUP(F9807,Sheet3!$B$2:$H$126,7,0)</f>
        <v>#N/A</v>
      </c>
    </row>
    <row r="9808" spans="1:12" hidden="1" x14ac:dyDescent="0.2">
      <c r="A9808" t="s">
        <v>7715</v>
      </c>
      <c r="B9808" t="s">
        <v>10943</v>
      </c>
      <c r="C9808" t="s">
        <v>11618</v>
      </c>
      <c r="D9808" t="e">
        <f>INDEX(Sheet3!$D$1:$D$126,MATCH(DF!F9808,Sheet3!$C$1:$C$126,0))</f>
        <v>#N/A</v>
      </c>
      <c r="E9808" t="e">
        <f>INDEX(Sheet3!$E$1:$E$126,MATCH(DF!F9808,Sheet3!$C$1:$C$126,0))</f>
        <v>#N/A</v>
      </c>
      <c r="F9808" t="s">
        <v>14767</v>
      </c>
      <c r="G9808">
        <v>4.4000000000000004</v>
      </c>
      <c r="H9808">
        <v>783</v>
      </c>
      <c r="I9808">
        <v>189</v>
      </c>
      <c r="J9808" t="s">
        <v>15355</v>
      </c>
      <c r="K9808" t="s">
        <v>15374</v>
      </c>
      <c r="L9808" t="e">
        <f>VLOOKUP(F9808,Sheet3!$B$2:$H$126,7,0)</f>
        <v>#N/A</v>
      </c>
    </row>
    <row r="9809" spans="1:12" hidden="1" x14ac:dyDescent="0.2">
      <c r="A9809" t="s">
        <v>7716</v>
      </c>
      <c r="B9809" t="s">
        <v>10944</v>
      </c>
      <c r="C9809" t="s">
        <v>11000</v>
      </c>
      <c r="D9809" t="e">
        <f>INDEX(Sheet3!$D$1:$D$126,MATCH(DF!F9809,Sheet3!$C$1:$C$126,0))</f>
        <v>#N/A</v>
      </c>
      <c r="E9809" t="e">
        <f>INDEX(Sheet3!$E$1:$E$126,MATCH(DF!F9809,Sheet3!$C$1:$C$126,0))</f>
        <v>#N/A</v>
      </c>
      <c r="F9809" t="s">
        <v>14749</v>
      </c>
      <c r="G9809">
        <v>3.5</v>
      </c>
      <c r="H9809">
        <v>785</v>
      </c>
      <c r="I9809">
        <v>6.95</v>
      </c>
      <c r="J9809" t="s">
        <v>15355</v>
      </c>
      <c r="K9809" t="s">
        <v>15374</v>
      </c>
      <c r="L9809" t="e">
        <f>VLOOKUP(F9809,Sheet3!$B$2:$H$126,7,0)</f>
        <v>#N/A</v>
      </c>
    </row>
    <row r="9810" spans="1:12" hidden="1" x14ac:dyDescent="0.2">
      <c r="A9810" t="s">
        <v>7578</v>
      </c>
      <c r="B9810" t="s">
        <v>10943</v>
      </c>
      <c r="C9810" t="s">
        <v>11618</v>
      </c>
      <c r="D9810" t="e">
        <f>INDEX(Sheet3!$D$1:$D$126,MATCH(DF!F9810,Sheet3!$C$1:$C$126,0))</f>
        <v>#N/A</v>
      </c>
      <c r="E9810" t="e">
        <f>INDEX(Sheet3!$E$1:$E$126,MATCH(DF!F9810,Sheet3!$C$1:$C$126,0))</f>
        <v>#N/A</v>
      </c>
      <c r="F9810" t="s">
        <v>14729</v>
      </c>
      <c r="G9810">
        <v>3.8</v>
      </c>
      <c r="H9810">
        <v>801</v>
      </c>
      <c r="I9810">
        <v>35.5</v>
      </c>
      <c r="J9810" t="s">
        <v>15355</v>
      </c>
      <c r="K9810" t="s">
        <v>15374</v>
      </c>
      <c r="L9810" t="e">
        <f>VLOOKUP(F9810,Sheet3!$B$2:$H$126,7,0)</f>
        <v>#N/A</v>
      </c>
    </row>
    <row r="9811" spans="1:12" hidden="1" x14ac:dyDescent="0.2">
      <c r="A9811" t="s">
        <v>7090</v>
      </c>
      <c r="B9811" t="s">
        <v>10943</v>
      </c>
      <c r="C9811" t="s">
        <v>11621</v>
      </c>
      <c r="D9811" t="e">
        <f>INDEX(Sheet3!$D$1:$D$126,MATCH(DF!F9811,Sheet3!$C$1:$C$126,0))</f>
        <v>#N/A</v>
      </c>
      <c r="E9811" t="e">
        <f>INDEX(Sheet3!$E$1:$E$126,MATCH(DF!F9811,Sheet3!$C$1:$C$126,0))</f>
        <v>#N/A</v>
      </c>
      <c r="F9811" t="s">
        <v>14453</v>
      </c>
      <c r="G9811">
        <v>3.5</v>
      </c>
      <c r="H9811">
        <v>805</v>
      </c>
      <c r="I9811">
        <v>13.49</v>
      </c>
      <c r="J9811" t="s">
        <v>15355</v>
      </c>
      <c r="K9811" t="s">
        <v>15374</v>
      </c>
      <c r="L9811" t="e">
        <f>VLOOKUP(F9811,Sheet3!$B$2:$H$126,7,0)</f>
        <v>#N/A</v>
      </c>
    </row>
    <row r="9812" spans="1:12" hidden="1" x14ac:dyDescent="0.2">
      <c r="A9812" t="s">
        <v>7717</v>
      </c>
      <c r="B9812" t="s">
        <v>10944</v>
      </c>
      <c r="C9812" t="s">
        <v>11586</v>
      </c>
      <c r="D9812" t="e">
        <f>INDEX(Sheet3!$D$1:$D$126,MATCH(DF!F9812,Sheet3!$C$1:$C$126,0))</f>
        <v>#N/A</v>
      </c>
      <c r="E9812" t="e">
        <f>INDEX(Sheet3!$E$1:$E$126,MATCH(DF!F9812,Sheet3!$C$1:$C$126,0))</f>
        <v>#N/A</v>
      </c>
      <c r="F9812" t="s">
        <v>14472</v>
      </c>
      <c r="G9812">
        <v>3.9</v>
      </c>
      <c r="H9812">
        <v>805</v>
      </c>
      <c r="I9812">
        <v>32.96</v>
      </c>
      <c r="J9812" t="s">
        <v>15355</v>
      </c>
      <c r="K9812" t="s">
        <v>15374</v>
      </c>
      <c r="L9812" t="e">
        <f>VLOOKUP(F9812,Sheet3!$B$2:$H$126,7,0)</f>
        <v>#N/A</v>
      </c>
    </row>
    <row r="9813" spans="1:12" hidden="1" x14ac:dyDescent="0.2">
      <c r="A9813" t="s">
        <v>7718</v>
      </c>
      <c r="B9813" t="s">
        <v>10943</v>
      </c>
      <c r="C9813" t="s">
        <v>11616</v>
      </c>
      <c r="D9813" t="e">
        <f>INDEX(Sheet3!$D$1:$D$126,MATCH(DF!F9813,Sheet3!$C$1:$C$126,0))</f>
        <v>#N/A</v>
      </c>
      <c r="E9813" t="e">
        <f>INDEX(Sheet3!$E$1:$E$126,MATCH(DF!F9813,Sheet3!$C$1:$C$126,0))</f>
        <v>#N/A</v>
      </c>
      <c r="F9813" t="s">
        <v>14680</v>
      </c>
      <c r="G9813">
        <v>4</v>
      </c>
      <c r="H9813">
        <v>806</v>
      </c>
      <c r="I9813">
        <v>32.5</v>
      </c>
      <c r="J9813" t="s">
        <v>15355</v>
      </c>
      <c r="K9813" t="s">
        <v>15374</v>
      </c>
      <c r="L9813" t="e">
        <f>VLOOKUP(F9813,Sheet3!$B$2:$H$126,7,0)</f>
        <v>#N/A</v>
      </c>
    </row>
    <row r="9814" spans="1:12" hidden="1" x14ac:dyDescent="0.2">
      <c r="A9814" t="s">
        <v>7719</v>
      </c>
      <c r="B9814" t="s">
        <v>10949</v>
      </c>
      <c r="C9814" t="s">
        <v>11064</v>
      </c>
      <c r="D9814" t="e">
        <f>INDEX(Sheet3!$D$1:$D$126,MATCH(DF!F9814,Sheet3!$C$1:$C$126,0))</f>
        <v>#N/A</v>
      </c>
      <c r="E9814" t="e">
        <f>INDEX(Sheet3!$E$1:$E$126,MATCH(DF!F9814,Sheet3!$C$1:$C$126,0))</f>
        <v>#N/A</v>
      </c>
      <c r="F9814" t="s">
        <v>13008</v>
      </c>
      <c r="G9814">
        <v>3.6</v>
      </c>
      <c r="H9814">
        <v>806</v>
      </c>
      <c r="I9814">
        <v>16.899999999999999</v>
      </c>
      <c r="J9814" t="s">
        <v>15355</v>
      </c>
      <c r="K9814" t="s">
        <v>15374</v>
      </c>
      <c r="L9814" t="e">
        <f>VLOOKUP(F9814,Sheet3!$B$2:$H$126,7,0)</f>
        <v>#N/A</v>
      </c>
    </row>
    <row r="9815" spans="1:12" hidden="1" x14ac:dyDescent="0.2">
      <c r="A9815" t="s">
        <v>7077</v>
      </c>
      <c r="B9815" t="s">
        <v>10943</v>
      </c>
      <c r="C9815" t="s">
        <v>11589</v>
      </c>
      <c r="D9815" t="e">
        <f>INDEX(Sheet3!$D$1:$D$126,MATCH(DF!F9815,Sheet3!$C$1:$C$126,0))</f>
        <v>#N/A</v>
      </c>
      <c r="E9815" t="e">
        <f>INDEX(Sheet3!$E$1:$E$126,MATCH(DF!F9815,Sheet3!$C$1:$C$126,0))</f>
        <v>#N/A</v>
      </c>
      <c r="F9815" t="s">
        <v>14810</v>
      </c>
      <c r="G9815">
        <v>3.7</v>
      </c>
      <c r="H9815">
        <v>816</v>
      </c>
      <c r="I9815">
        <v>8.25</v>
      </c>
      <c r="J9815" t="s">
        <v>15355</v>
      </c>
      <c r="K9815" t="s">
        <v>15374</v>
      </c>
      <c r="L9815" t="e">
        <f>VLOOKUP(F9815,Sheet3!$B$2:$H$126,7,0)</f>
        <v>#N/A</v>
      </c>
    </row>
    <row r="9816" spans="1:12" hidden="1" x14ac:dyDescent="0.2">
      <c r="A9816" t="s">
        <v>7720</v>
      </c>
      <c r="B9816" t="s">
        <v>10943</v>
      </c>
      <c r="C9816" t="s">
        <v>11616</v>
      </c>
      <c r="D9816" t="e">
        <f>INDEX(Sheet3!$D$1:$D$126,MATCH(DF!F9816,Sheet3!$C$1:$C$126,0))</f>
        <v>#N/A</v>
      </c>
      <c r="E9816" t="e">
        <f>INDEX(Sheet3!$E$1:$E$126,MATCH(DF!F9816,Sheet3!$C$1:$C$126,0))</f>
        <v>#N/A</v>
      </c>
      <c r="F9816" t="s">
        <v>14680</v>
      </c>
      <c r="G9816">
        <v>4</v>
      </c>
      <c r="H9816">
        <v>820</v>
      </c>
      <c r="I9816">
        <v>29.5</v>
      </c>
      <c r="J9816" t="s">
        <v>15355</v>
      </c>
      <c r="K9816" t="s">
        <v>15374</v>
      </c>
      <c r="L9816" t="e">
        <f>VLOOKUP(F9816,Sheet3!$B$2:$H$126,7,0)</f>
        <v>#N/A</v>
      </c>
    </row>
    <row r="9817" spans="1:12" hidden="1" x14ac:dyDescent="0.2">
      <c r="A9817" t="s">
        <v>7106</v>
      </c>
      <c r="B9817" t="s">
        <v>10944</v>
      </c>
      <c r="C9817" t="s">
        <v>11624</v>
      </c>
      <c r="D9817" t="e">
        <f>INDEX(Sheet3!$D$1:$D$126,MATCH(DF!F9817,Sheet3!$C$1:$C$126,0))</f>
        <v>#N/A</v>
      </c>
      <c r="E9817" t="e">
        <f>INDEX(Sheet3!$E$1:$E$126,MATCH(DF!F9817,Sheet3!$C$1:$C$126,0))</f>
        <v>#N/A</v>
      </c>
      <c r="F9817" t="s">
        <v>14620</v>
      </c>
      <c r="G9817">
        <v>3.7</v>
      </c>
      <c r="H9817">
        <v>824</v>
      </c>
      <c r="I9817">
        <v>11.08</v>
      </c>
      <c r="J9817" t="s">
        <v>15355</v>
      </c>
      <c r="K9817" t="s">
        <v>15374</v>
      </c>
      <c r="L9817" t="e">
        <f>VLOOKUP(F9817,Sheet3!$B$2:$H$126,7,0)</f>
        <v>#N/A</v>
      </c>
    </row>
    <row r="9818" spans="1:12" hidden="1" x14ac:dyDescent="0.2">
      <c r="A9818" t="s">
        <v>7721</v>
      </c>
      <c r="B9818" t="s">
        <v>10943</v>
      </c>
      <c r="C9818" t="s">
        <v>11618</v>
      </c>
      <c r="D9818" t="e">
        <f>INDEX(Sheet3!$D$1:$D$126,MATCH(DF!F9818,Sheet3!$C$1:$C$126,0))</f>
        <v>#N/A</v>
      </c>
      <c r="E9818" t="e">
        <f>INDEX(Sheet3!$E$1:$E$126,MATCH(DF!F9818,Sheet3!$C$1:$C$126,0))</f>
        <v>#N/A</v>
      </c>
      <c r="F9818" t="s">
        <v>14653</v>
      </c>
      <c r="G9818">
        <v>4.4000000000000004</v>
      </c>
      <c r="H9818">
        <v>833</v>
      </c>
      <c r="I9818">
        <v>142.99</v>
      </c>
      <c r="J9818" t="s">
        <v>15352</v>
      </c>
      <c r="K9818" t="s">
        <v>15374</v>
      </c>
      <c r="L9818" t="e">
        <f>VLOOKUP(F9818,Sheet3!$B$2:$H$126,7,0)</f>
        <v>#N/A</v>
      </c>
    </row>
    <row r="9819" spans="1:12" hidden="1" x14ac:dyDescent="0.2">
      <c r="A9819" t="s">
        <v>7722</v>
      </c>
      <c r="B9819" t="s">
        <v>10957</v>
      </c>
      <c r="C9819" t="s">
        <v>11048</v>
      </c>
      <c r="D9819" t="e">
        <f>INDEX(Sheet3!$D$1:$D$126,MATCH(DF!F9819,Sheet3!$C$1:$C$126,0))</f>
        <v>#N/A</v>
      </c>
      <c r="E9819" t="e">
        <f>INDEX(Sheet3!$E$1:$E$126,MATCH(DF!F9819,Sheet3!$C$1:$C$126,0))</f>
        <v>#N/A</v>
      </c>
      <c r="F9819" t="s">
        <v>14576</v>
      </c>
      <c r="G9819">
        <v>3.9</v>
      </c>
      <c r="H9819">
        <v>838</v>
      </c>
      <c r="I9819">
        <v>16.7</v>
      </c>
      <c r="J9819" t="s">
        <v>15355</v>
      </c>
      <c r="K9819" t="s">
        <v>15374</v>
      </c>
      <c r="L9819" t="e">
        <f>VLOOKUP(F9819,Sheet3!$B$2:$H$126,7,0)</f>
        <v>#N/A</v>
      </c>
    </row>
    <row r="9820" spans="1:12" hidden="1" x14ac:dyDescent="0.2">
      <c r="A9820" t="s">
        <v>7111</v>
      </c>
      <c r="B9820" t="s">
        <v>10950</v>
      </c>
      <c r="C9820" t="s">
        <v>11617</v>
      </c>
      <c r="D9820" t="e">
        <f>INDEX(Sheet3!$D$1:$D$126,MATCH(DF!F9820,Sheet3!$C$1:$C$126,0))</f>
        <v>#N/A</v>
      </c>
      <c r="E9820" t="e">
        <f>INDEX(Sheet3!$E$1:$E$126,MATCH(DF!F9820,Sheet3!$C$1:$C$126,0))</f>
        <v>#N/A</v>
      </c>
      <c r="F9820" t="s">
        <v>14847</v>
      </c>
      <c r="G9820">
        <v>3.5</v>
      </c>
      <c r="H9820">
        <v>850</v>
      </c>
      <c r="I9820">
        <v>9.58</v>
      </c>
      <c r="J9820" t="s">
        <v>15355</v>
      </c>
      <c r="K9820" t="s">
        <v>15374</v>
      </c>
      <c r="L9820" t="e">
        <f>VLOOKUP(F9820,Sheet3!$B$2:$H$126,7,0)</f>
        <v>#N/A</v>
      </c>
    </row>
    <row r="9821" spans="1:12" hidden="1" x14ac:dyDescent="0.2">
      <c r="A9821" t="s">
        <v>7723</v>
      </c>
      <c r="B9821" t="s">
        <v>10950</v>
      </c>
      <c r="C9821" t="s">
        <v>11116</v>
      </c>
      <c r="D9821" t="e">
        <f>INDEX(Sheet3!$D$1:$D$126,MATCH(DF!F9821,Sheet3!$C$1:$C$126,0))</f>
        <v>#N/A</v>
      </c>
      <c r="E9821" t="e">
        <f>INDEX(Sheet3!$E$1:$E$126,MATCH(DF!F9821,Sheet3!$C$1:$C$126,0))</f>
        <v>#N/A</v>
      </c>
      <c r="F9821" t="s">
        <v>14808</v>
      </c>
      <c r="G9821">
        <v>3.9</v>
      </c>
      <c r="H9821">
        <v>855</v>
      </c>
      <c r="I9821">
        <v>4.8899999999999997</v>
      </c>
      <c r="J9821" t="s">
        <v>15355</v>
      </c>
      <c r="K9821" t="s">
        <v>15374</v>
      </c>
      <c r="L9821" t="e">
        <f>VLOOKUP(F9821,Sheet3!$B$2:$H$126,7,0)</f>
        <v>#N/A</v>
      </c>
    </row>
    <row r="9822" spans="1:12" hidden="1" x14ac:dyDescent="0.2">
      <c r="A9822" t="s">
        <v>7724</v>
      </c>
      <c r="B9822" t="s">
        <v>10944</v>
      </c>
      <c r="C9822" t="s">
        <v>11632</v>
      </c>
      <c r="D9822" t="e">
        <f>INDEX(Sheet3!$D$1:$D$126,MATCH(DF!F9822,Sheet3!$C$1:$C$126,0))</f>
        <v>#N/A</v>
      </c>
      <c r="E9822" t="e">
        <f>INDEX(Sheet3!$E$1:$E$126,MATCH(DF!F9822,Sheet3!$C$1:$C$126,0))</f>
        <v>#N/A</v>
      </c>
      <c r="F9822" t="s">
        <v>14696</v>
      </c>
      <c r="G9822">
        <v>3.5</v>
      </c>
      <c r="H9822">
        <v>856</v>
      </c>
      <c r="I9822">
        <v>8.93</v>
      </c>
      <c r="J9822" t="s">
        <v>15355</v>
      </c>
      <c r="K9822" t="s">
        <v>15374</v>
      </c>
      <c r="L9822" t="e">
        <f>VLOOKUP(F9822,Sheet3!$B$2:$H$126,7,0)</f>
        <v>#N/A</v>
      </c>
    </row>
    <row r="9823" spans="1:12" hidden="1" x14ac:dyDescent="0.2">
      <c r="A9823" t="s">
        <v>7725</v>
      </c>
      <c r="B9823" t="s">
        <v>10943</v>
      </c>
      <c r="C9823" t="s">
        <v>11618</v>
      </c>
      <c r="D9823" t="e">
        <f>INDEX(Sheet3!$D$1:$D$126,MATCH(DF!F9823,Sheet3!$C$1:$C$126,0))</f>
        <v>#N/A</v>
      </c>
      <c r="E9823" t="e">
        <f>INDEX(Sheet3!$E$1:$E$126,MATCH(DF!F9823,Sheet3!$C$1:$C$126,0))</f>
        <v>#N/A</v>
      </c>
      <c r="F9823" t="s">
        <v>14697</v>
      </c>
      <c r="G9823">
        <v>4</v>
      </c>
      <c r="H9823">
        <v>857</v>
      </c>
      <c r="I9823">
        <v>49.95</v>
      </c>
      <c r="J9823" t="s">
        <v>15355</v>
      </c>
      <c r="K9823" t="s">
        <v>15374</v>
      </c>
      <c r="L9823" t="e">
        <f>VLOOKUP(F9823,Sheet3!$B$2:$H$126,7,0)</f>
        <v>#N/A</v>
      </c>
    </row>
    <row r="9824" spans="1:12" hidden="1" x14ac:dyDescent="0.2">
      <c r="A9824" t="s">
        <v>7726</v>
      </c>
      <c r="B9824" t="s">
        <v>10957</v>
      </c>
      <c r="C9824" t="s">
        <v>11527</v>
      </c>
      <c r="D9824" t="e">
        <f>INDEX(Sheet3!$D$1:$D$126,MATCH(DF!F9824,Sheet3!$C$1:$C$126,0))</f>
        <v>#N/A</v>
      </c>
      <c r="E9824" t="e">
        <f>INDEX(Sheet3!$E$1:$E$126,MATCH(DF!F9824,Sheet3!$C$1:$C$126,0))</f>
        <v>#N/A</v>
      </c>
      <c r="F9824" t="s">
        <v>14848</v>
      </c>
      <c r="G9824">
        <v>3.4</v>
      </c>
      <c r="H9824">
        <v>857</v>
      </c>
      <c r="I9824">
        <v>7.89</v>
      </c>
      <c r="J9824" t="s">
        <v>15355</v>
      </c>
      <c r="K9824" t="s">
        <v>15374</v>
      </c>
      <c r="L9824" t="e">
        <f>VLOOKUP(F9824,Sheet3!$B$2:$H$126,7,0)</f>
        <v>#N/A</v>
      </c>
    </row>
    <row r="9825" spans="1:12" hidden="1" x14ac:dyDescent="0.2">
      <c r="A9825" t="s">
        <v>7727</v>
      </c>
      <c r="B9825" t="s">
        <v>10944</v>
      </c>
      <c r="C9825" t="s">
        <v>11000</v>
      </c>
      <c r="D9825" t="e">
        <f>INDEX(Sheet3!$D$1:$D$126,MATCH(DF!F9825,Sheet3!$C$1:$C$126,0))</f>
        <v>#N/A</v>
      </c>
      <c r="E9825" t="e">
        <f>INDEX(Sheet3!$E$1:$E$126,MATCH(DF!F9825,Sheet3!$C$1:$C$126,0))</f>
        <v>#N/A</v>
      </c>
      <c r="F9825" t="s">
        <v>13968</v>
      </c>
      <c r="G9825">
        <v>3.6</v>
      </c>
      <c r="H9825">
        <v>861</v>
      </c>
      <c r="I9825">
        <v>8.6</v>
      </c>
      <c r="J9825" t="s">
        <v>15355</v>
      </c>
      <c r="K9825" t="s">
        <v>15374</v>
      </c>
      <c r="L9825" t="e">
        <f>VLOOKUP(F9825,Sheet3!$B$2:$H$126,7,0)</f>
        <v>#N/A</v>
      </c>
    </row>
    <row r="9826" spans="1:12" hidden="1" x14ac:dyDescent="0.2">
      <c r="A9826" t="s">
        <v>7247</v>
      </c>
      <c r="B9826" t="s">
        <v>10944</v>
      </c>
      <c r="C9826" t="s">
        <v>11635</v>
      </c>
      <c r="D9826" t="e">
        <f>INDEX(Sheet3!$D$1:$D$126,MATCH(DF!F9826,Sheet3!$C$1:$C$126,0))</f>
        <v>#N/A</v>
      </c>
      <c r="E9826" t="e">
        <f>INDEX(Sheet3!$E$1:$E$126,MATCH(DF!F9826,Sheet3!$C$1:$C$126,0))</f>
        <v>#N/A</v>
      </c>
      <c r="F9826" t="s">
        <v>14681</v>
      </c>
      <c r="G9826">
        <v>3.8</v>
      </c>
      <c r="H9826">
        <v>863</v>
      </c>
      <c r="I9826">
        <v>9.25</v>
      </c>
      <c r="J9826" t="s">
        <v>15355</v>
      </c>
      <c r="K9826" t="s">
        <v>15374</v>
      </c>
      <c r="L9826" t="e">
        <f>VLOOKUP(F9826,Sheet3!$B$2:$H$126,7,0)</f>
        <v>#N/A</v>
      </c>
    </row>
    <row r="9827" spans="1:12" hidden="1" x14ac:dyDescent="0.2">
      <c r="A9827" t="s">
        <v>7728</v>
      </c>
      <c r="B9827" t="s">
        <v>10944</v>
      </c>
      <c r="C9827" t="s">
        <v>11624</v>
      </c>
      <c r="D9827" t="e">
        <f>INDEX(Sheet3!$D$1:$D$126,MATCH(DF!F9827,Sheet3!$C$1:$C$126,0))</f>
        <v>#N/A</v>
      </c>
      <c r="E9827" t="e">
        <f>INDEX(Sheet3!$E$1:$E$126,MATCH(DF!F9827,Sheet3!$C$1:$C$126,0))</f>
        <v>#N/A</v>
      </c>
      <c r="F9827" t="s">
        <v>14749</v>
      </c>
      <c r="G9827">
        <v>3.7</v>
      </c>
      <c r="H9827">
        <v>881</v>
      </c>
      <c r="I9827">
        <v>6.99</v>
      </c>
      <c r="J9827" t="s">
        <v>15355</v>
      </c>
      <c r="K9827" t="s">
        <v>15374</v>
      </c>
      <c r="L9827" t="e">
        <f>VLOOKUP(F9827,Sheet3!$B$2:$H$126,7,0)</f>
        <v>#N/A</v>
      </c>
    </row>
    <row r="9828" spans="1:12" hidden="1" x14ac:dyDescent="0.2">
      <c r="A9828" t="s">
        <v>7729</v>
      </c>
      <c r="B9828" t="s">
        <v>10944</v>
      </c>
      <c r="C9828" t="s">
        <v>11628</v>
      </c>
      <c r="D9828" t="e">
        <f>INDEX(Sheet3!$D$1:$D$126,MATCH(DF!F9828,Sheet3!$C$1:$C$126,0))</f>
        <v>#N/A</v>
      </c>
      <c r="E9828" t="e">
        <f>INDEX(Sheet3!$E$1:$E$126,MATCH(DF!F9828,Sheet3!$C$1:$C$126,0))</f>
        <v>#N/A</v>
      </c>
      <c r="F9828" t="s">
        <v>14849</v>
      </c>
      <c r="G9828">
        <v>3.7</v>
      </c>
      <c r="H9828">
        <v>894</v>
      </c>
      <c r="I9828">
        <v>18.75</v>
      </c>
      <c r="J9828" t="s">
        <v>15355</v>
      </c>
      <c r="K9828" t="s">
        <v>15374</v>
      </c>
      <c r="L9828" t="e">
        <f>VLOOKUP(F9828,Sheet3!$B$2:$H$126,7,0)</f>
        <v>#N/A</v>
      </c>
    </row>
    <row r="9829" spans="1:12" hidden="1" x14ac:dyDescent="0.2">
      <c r="A9829" t="s">
        <v>7730</v>
      </c>
      <c r="B9829" t="s">
        <v>10943</v>
      </c>
      <c r="C9829" t="s">
        <v>11249</v>
      </c>
      <c r="D9829" t="e">
        <f>INDEX(Sheet3!$D$1:$D$126,MATCH(DF!F9829,Sheet3!$C$1:$C$126,0))</f>
        <v>#N/A</v>
      </c>
      <c r="E9829" t="e">
        <f>INDEX(Sheet3!$E$1:$E$126,MATCH(DF!F9829,Sheet3!$C$1:$C$126,0))</f>
        <v>#N/A</v>
      </c>
      <c r="F9829" t="s">
        <v>14679</v>
      </c>
      <c r="G9829">
        <v>3.6</v>
      </c>
      <c r="H9829">
        <v>894</v>
      </c>
      <c r="I9829">
        <v>10.5</v>
      </c>
      <c r="J9829" t="s">
        <v>15355</v>
      </c>
      <c r="K9829" t="s">
        <v>15374</v>
      </c>
      <c r="L9829" t="e">
        <f>VLOOKUP(F9829,Sheet3!$B$2:$H$126,7,0)</f>
        <v>#N/A</v>
      </c>
    </row>
    <row r="9830" spans="1:12" hidden="1" x14ac:dyDescent="0.2">
      <c r="A9830" t="s">
        <v>7731</v>
      </c>
      <c r="B9830" t="s">
        <v>10957</v>
      </c>
      <c r="C9830" t="s">
        <v>11048</v>
      </c>
      <c r="D9830" t="e">
        <f>INDEX(Sheet3!$D$1:$D$126,MATCH(DF!F9830,Sheet3!$C$1:$C$126,0))</f>
        <v>#N/A</v>
      </c>
      <c r="E9830" t="e">
        <f>INDEX(Sheet3!$E$1:$E$126,MATCH(DF!F9830,Sheet3!$C$1:$C$126,0))</f>
        <v>#N/A</v>
      </c>
      <c r="F9830" t="s">
        <v>14576</v>
      </c>
      <c r="G9830">
        <v>3.9</v>
      </c>
      <c r="H9830">
        <v>897</v>
      </c>
      <c r="I9830">
        <v>14.9</v>
      </c>
      <c r="J9830" t="s">
        <v>15342</v>
      </c>
      <c r="K9830" t="s">
        <v>15374</v>
      </c>
      <c r="L9830" t="e">
        <f>VLOOKUP(F9830,Sheet3!$B$2:$H$126,7,0)</f>
        <v>#N/A</v>
      </c>
    </row>
    <row r="9831" spans="1:12" hidden="1" x14ac:dyDescent="0.2">
      <c r="A9831" t="s">
        <v>7732</v>
      </c>
      <c r="B9831" t="s">
        <v>10943</v>
      </c>
      <c r="C9831" t="s">
        <v>11618</v>
      </c>
      <c r="D9831" t="e">
        <f>INDEX(Sheet3!$D$1:$D$126,MATCH(DF!F9831,Sheet3!$C$1:$C$126,0))</f>
        <v>#N/A</v>
      </c>
      <c r="E9831" t="e">
        <f>INDEX(Sheet3!$E$1:$E$126,MATCH(DF!F9831,Sheet3!$C$1:$C$126,0))</f>
        <v>#N/A</v>
      </c>
      <c r="F9831" t="s">
        <v>14653</v>
      </c>
      <c r="G9831">
        <v>4.2</v>
      </c>
      <c r="H9831">
        <v>899</v>
      </c>
      <c r="I9831">
        <v>71.69</v>
      </c>
      <c r="J9831" t="s">
        <v>15352</v>
      </c>
      <c r="K9831" t="s">
        <v>15374</v>
      </c>
      <c r="L9831" t="e">
        <f>VLOOKUP(F9831,Sheet3!$B$2:$H$126,7,0)</f>
        <v>#N/A</v>
      </c>
    </row>
    <row r="9832" spans="1:12" hidden="1" x14ac:dyDescent="0.2">
      <c r="A9832" t="s">
        <v>7733</v>
      </c>
      <c r="B9832" t="s">
        <v>10950</v>
      </c>
      <c r="C9832" t="s">
        <v>11617</v>
      </c>
      <c r="D9832" t="e">
        <f>INDEX(Sheet3!$D$1:$D$126,MATCH(DF!F9832,Sheet3!$C$1:$C$126,0))</f>
        <v>#N/A</v>
      </c>
      <c r="E9832" t="e">
        <f>INDEX(Sheet3!$E$1:$E$126,MATCH(DF!F9832,Sheet3!$C$1:$C$126,0))</f>
        <v>#N/A</v>
      </c>
      <c r="F9832" t="s">
        <v>14790</v>
      </c>
      <c r="G9832">
        <v>4</v>
      </c>
      <c r="H9832">
        <v>908</v>
      </c>
      <c r="I9832">
        <v>16.48</v>
      </c>
      <c r="J9832" t="s">
        <v>15342</v>
      </c>
      <c r="K9832" t="s">
        <v>15374</v>
      </c>
      <c r="L9832" t="e">
        <f>VLOOKUP(F9832,Sheet3!$B$2:$H$126,7,0)</f>
        <v>#N/A</v>
      </c>
    </row>
    <row r="9833" spans="1:12" hidden="1" x14ac:dyDescent="0.2">
      <c r="A9833" t="s">
        <v>7734</v>
      </c>
      <c r="B9833" t="s">
        <v>10943</v>
      </c>
      <c r="C9833" t="s">
        <v>11618</v>
      </c>
      <c r="D9833" t="e">
        <f>INDEX(Sheet3!$D$1:$D$126,MATCH(DF!F9833,Sheet3!$C$1:$C$126,0))</f>
        <v>#N/A</v>
      </c>
      <c r="E9833" t="e">
        <f>INDEX(Sheet3!$E$1:$E$126,MATCH(DF!F9833,Sheet3!$C$1:$C$126,0))</f>
        <v>#N/A</v>
      </c>
      <c r="F9833" t="s">
        <v>14654</v>
      </c>
      <c r="G9833">
        <v>4.2</v>
      </c>
      <c r="H9833">
        <v>913</v>
      </c>
      <c r="I9833">
        <v>62.9</v>
      </c>
      <c r="J9833" t="s">
        <v>15344</v>
      </c>
      <c r="K9833" t="s">
        <v>15374</v>
      </c>
      <c r="L9833" t="e">
        <f>VLOOKUP(F9833,Sheet3!$B$2:$H$126,7,0)</f>
        <v>#N/A</v>
      </c>
    </row>
    <row r="9834" spans="1:12" hidden="1" x14ac:dyDescent="0.2">
      <c r="A9834" t="s">
        <v>7513</v>
      </c>
      <c r="B9834" t="s">
        <v>10943</v>
      </c>
      <c r="C9834" t="s">
        <v>11616</v>
      </c>
      <c r="D9834" t="e">
        <f>INDEX(Sheet3!$D$1:$D$126,MATCH(DF!F9834,Sheet3!$C$1:$C$126,0))</f>
        <v>#N/A</v>
      </c>
      <c r="E9834" t="e">
        <f>INDEX(Sheet3!$E$1:$E$126,MATCH(DF!F9834,Sheet3!$C$1:$C$126,0))</f>
        <v>#N/A</v>
      </c>
      <c r="F9834" t="s">
        <v>14835</v>
      </c>
      <c r="G9834">
        <v>3.9</v>
      </c>
      <c r="H9834">
        <v>915</v>
      </c>
      <c r="I9834">
        <v>34.29</v>
      </c>
      <c r="J9834" t="s">
        <v>15355</v>
      </c>
      <c r="K9834" t="s">
        <v>15374</v>
      </c>
      <c r="L9834" t="e">
        <f>VLOOKUP(F9834,Sheet3!$B$2:$H$126,7,0)</f>
        <v>#N/A</v>
      </c>
    </row>
    <row r="9835" spans="1:12" hidden="1" x14ac:dyDescent="0.2">
      <c r="A9835" t="s">
        <v>7666</v>
      </c>
      <c r="B9835" t="s">
        <v>10944</v>
      </c>
      <c r="C9835" t="s">
        <v>11635</v>
      </c>
      <c r="D9835" t="e">
        <f>INDEX(Sheet3!$D$1:$D$126,MATCH(DF!F9835,Sheet3!$C$1:$C$126,0))</f>
        <v>#N/A</v>
      </c>
      <c r="E9835" t="e">
        <f>INDEX(Sheet3!$E$1:$E$126,MATCH(DF!F9835,Sheet3!$C$1:$C$126,0))</f>
        <v>#N/A</v>
      </c>
      <c r="F9835" t="s">
        <v>14618</v>
      </c>
      <c r="G9835">
        <v>3.7</v>
      </c>
      <c r="H9835">
        <v>921</v>
      </c>
      <c r="I9835">
        <v>11.6</v>
      </c>
      <c r="J9835" t="s">
        <v>15355</v>
      </c>
      <c r="K9835" t="s">
        <v>15374</v>
      </c>
      <c r="L9835" t="e">
        <f>VLOOKUP(F9835,Sheet3!$B$2:$H$126,7,0)</f>
        <v>#N/A</v>
      </c>
    </row>
    <row r="9836" spans="1:12" hidden="1" x14ac:dyDescent="0.2">
      <c r="A9836" t="s">
        <v>7608</v>
      </c>
      <c r="B9836" t="s">
        <v>10945</v>
      </c>
      <c r="C9836" t="s">
        <v>11219</v>
      </c>
      <c r="D9836" t="e">
        <f>INDEX(Sheet3!$D$1:$D$126,MATCH(DF!F9836,Sheet3!$C$1:$C$126,0))</f>
        <v>#N/A</v>
      </c>
      <c r="E9836" t="e">
        <f>INDEX(Sheet3!$E$1:$E$126,MATCH(DF!F9836,Sheet3!$C$1:$C$126,0))</f>
        <v>#N/A</v>
      </c>
      <c r="F9836" t="s">
        <v>14682</v>
      </c>
      <c r="G9836">
        <v>3.8</v>
      </c>
      <c r="H9836">
        <v>928</v>
      </c>
      <c r="I9836">
        <v>12.87</v>
      </c>
      <c r="J9836" t="s">
        <v>15355</v>
      </c>
      <c r="K9836" t="s">
        <v>15374</v>
      </c>
      <c r="L9836" t="e">
        <f>VLOOKUP(F9836,Sheet3!$B$2:$H$126,7,0)</f>
        <v>#N/A</v>
      </c>
    </row>
    <row r="9837" spans="1:12" hidden="1" x14ac:dyDescent="0.2">
      <c r="A9837" t="s">
        <v>7735</v>
      </c>
      <c r="B9837" t="s">
        <v>10944</v>
      </c>
      <c r="C9837" t="s">
        <v>11632</v>
      </c>
      <c r="D9837" t="e">
        <f>INDEX(Sheet3!$D$1:$D$126,MATCH(DF!F9837,Sheet3!$C$1:$C$126,0))</f>
        <v>#N/A</v>
      </c>
      <c r="E9837" t="e">
        <f>INDEX(Sheet3!$E$1:$E$126,MATCH(DF!F9837,Sheet3!$C$1:$C$126,0))</f>
        <v>#N/A</v>
      </c>
      <c r="F9837" t="s">
        <v>14642</v>
      </c>
      <c r="G9837">
        <v>3.7</v>
      </c>
      <c r="H9837">
        <v>935</v>
      </c>
      <c r="I9837">
        <v>10.99</v>
      </c>
      <c r="J9837" t="s">
        <v>15355</v>
      </c>
      <c r="K9837" t="s">
        <v>15374</v>
      </c>
      <c r="L9837" t="e">
        <f>VLOOKUP(F9837,Sheet3!$B$2:$H$126,7,0)</f>
        <v>#N/A</v>
      </c>
    </row>
    <row r="9838" spans="1:12" hidden="1" x14ac:dyDescent="0.2">
      <c r="A9838" t="s">
        <v>7736</v>
      </c>
      <c r="B9838" t="s">
        <v>10944</v>
      </c>
      <c r="C9838" t="s">
        <v>11635</v>
      </c>
      <c r="D9838" t="e">
        <f>INDEX(Sheet3!$D$1:$D$126,MATCH(DF!F9838,Sheet3!$C$1:$C$126,0))</f>
        <v>#N/A</v>
      </c>
      <c r="E9838" t="e">
        <f>INDEX(Sheet3!$E$1:$E$126,MATCH(DF!F9838,Sheet3!$C$1:$C$126,0))</f>
        <v>#N/A</v>
      </c>
      <c r="F9838" t="s">
        <v>14642</v>
      </c>
      <c r="G9838">
        <v>3.6</v>
      </c>
      <c r="H9838">
        <v>952</v>
      </c>
      <c r="I9838">
        <v>9.89</v>
      </c>
      <c r="J9838" t="s">
        <v>15355</v>
      </c>
      <c r="K9838" t="s">
        <v>15374</v>
      </c>
      <c r="L9838" t="e">
        <f>VLOOKUP(F9838,Sheet3!$B$2:$H$126,7,0)</f>
        <v>#N/A</v>
      </c>
    </row>
    <row r="9839" spans="1:12" hidden="1" x14ac:dyDescent="0.2">
      <c r="A9839" t="s">
        <v>7737</v>
      </c>
      <c r="B9839" t="s">
        <v>10944</v>
      </c>
      <c r="C9839" t="s">
        <v>11629</v>
      </c>
      <c r="D9839" t="e">
        <f>INDEX(Sheet3!$D$1:$D$126,MATCH(DF!F9839,Sheet3!$C$1:$C$126,0))</f>
        <v>#N/A</v>
      </c>
      <c r="E9839" t="e">
        <f>INDEX(Sheet3!$E$1:$E$126,MATCH(DF!F9839,Sheet3!$C$1:$C$126,0))</f>
        <v>#N/A</v>
      </c>
      <c r="F9839" t="s">
        <v>14639</v>
      </c>
      <c r="G9839">
        <v>3.9</v>
      </c>
      <c r="H9839">
        <v>957</v>
      </c>
      <c r="I9839">
        <v>23.99</v>
      </c>
      <c r="J9839" t="s">
        <v>15355</v>
      </c>
      <c r="K9839" t="s">
        <v>15374</v>
      </c>
      <c r="L9839" t="e">
        <f>VLOOKUP(F9839,Sheet3!$B$2:$H$126,7,0)</f>
        <v>#N/A</v>
      </c>
    </row>
    <row r="9840" spans="1:12" hidden="1" x14ac:dyDescent="0.2">
      <c r="A9840" t="s">
        <v>7077</v>
      </c>
      <c r="B9840" t="s">
        <v>10944</v>
      </c>
      <c r="C9840" t="s">
        <v>11271</v>
      </c>
      <c r="D9840" t="e">
        <f>INDEX(Sheet3!$D$1:$D$126,MATCH(DF!F9840,Sheet3!$C$1:$C$126,0))</f>
        <v>#N/A</v>
      </c>
      <c r="E9840" t="e">
        <f>INDEX(Sheet3!$E$1:$E$126,MATCH(DF!F9840,Sheet3!$C$1:$C$126,0))</f>
        <v>#N/A</v>
      </c>
      <c r="F9840" t="s">
        <v>14647</v>
      </c>
      <c r="G9840">
        <v>3.7</v>
      </c>
      <c r="H9840">
        <v>958</v>
      </c>
      <c r="I9840">
        <v>19.8</v>
      </c>
      <c r="J9840" t="s">
        <v>15355</v>
      </c>
      <c r="K9840" t="s">
        <v>15374</v>
      </c>
      <c r="L9840" t="e">
        <f>VLOOKUP(F9840,Sheet3!$B$2:$H$126,7,0)</f>
        <v>#N/A</v>
      </c>
    </row>
    <row r="9841" spans="1:12" hidden="1" x14ac:dyDescent="0.2">
      <c r="A9841" t="s">
        <v>7513</v>
      </c>
      <c r="B9841" t="s">
        <v>10943</v>
      </c>
      <c r="C9841" t="s">
        <v>11616</v>
      </c>
      <c r="D9841" t="e">
        <f>INDEX(Sheet3!$D$1:$D$126,MATCH(DF!F9841,Sheet3!$C$1:$C$126,0))</f>
        <v>#N/A</v>
      </c>
      <c r="E9841" t="e">
        <f>INDEX(Sheet3!$E$1:$E$126,MATCH(DF!F9841,Sheet3!$C$1:$C$126,0))</f>
        <v>#N/A</v>
      </c>
      <c r="F9841" t="s">
        <v>14680</v>
      </c>
      <c r="G9841">
        <v>4.0999999999999996</v>
      </c>
      <c r="H9841">
        <v>958</v>
      </c>
      <c r="I9841">
        <v>31.5</v>
      </c>
      <c r="J9841" t="s">
        <v>15355</v>
      </c>
      <c r="K9841" t="s">
        <v>15374</v>
      </c>
      <c r="L9841" t="e">
        <f>VLOOKUP(F9841,Sheet3!$B$2:$H$126,7,0)</f>
        <v>#N/A</v>
      </c>
    </row>
    <row r="9842" spans="1:12" hidden="1" x14ac:dyDescent="0.2">
      <c r="A9842" t="s">
        <v>7738</v>
      </c>
      <c r="B9842" t="s">
        <v>10944</v>
      </c>
      <c r="C9842" t="s">
        <v>11000</v>
      </c>
      <c r="D9842" t="e">
        <f>INDEX(Sheet3!$D$1:$D$126,MATCH(DF!F9842,Sheet3!$C$1:$C$126,0))</f>
        <v>#N/A</v>
      </c>
      <c r="E9842" t="e">
        <f>INDEX(Sheet3!$E$1:$E$126,MATCH(DF!F9842,Sheet3!$C$1:$C$126,0))</f>
        <v>#N/A</v>
      </c>
      <c r="F9842" t="s">
        <v>14850</v>
      </c>
      <c r="G9842">
        <v>3.9</v>
      </c>
      <c r="H9842">
        <v>965</v>
      </c>
      <c r="I9842">
        <v>7.2</v>
      </c>
      <c r="J9842" t="s">
        <v>15355</v>
      </c>
      <c r="K9842" t="s">
        <v>15374</v>
      </c>
      <c r="L9842" t="e">
        <f>VLOOKUP(F9842,Sheet3!$B$2:$H$126,7,0)</f>
        <v>#N/A</v>
      </c>
    </row>
    <row r="9843" spans="1:12" hidden="1" x14ac:dyDescent="0.2">
      <c r="A9843" t="s">
        <v>7739</v>
      </c>
      <c r="B9843" t="s">
        <v>10944</v>
      </c>
      <c r="C9843" t="s">
        <v>11612</v>
      </c>
      <c r="D9843" t="e">
        <f>INDEX(Sheet3!$D$1:$D$126,MATCH(DF!F9843,Sheet3!$C$1:$C$126,0))</f>
        <v>#N/A</v>
      </c>
      <c r="E9843" t="e">
        <f>INDEX(Sheet3!$E$1:$E$126,MATCH(DF!F9843,Sheet3!$C$1:$C$126,0))</f>
        <v>#N/A</v>
      </c>
      <c r="F9843" t="s">
        <v>14851</v>
      </c>
      <c r="G9843">
        <v>4</v>
      </c>
      <c r="H9843">
        <v>974</v>
      </c>
      <c r="I9843">
        <v>14.9</v>
      </c>
      <c r="J9843" t="s">
        <v>15340</v>
      </c>
      <c r="K9843" t="s">
        <v>15374</v>
      </c>
      <c r="L9843" t="e">
        <f>VLOOKUP(F9843,Sheet3!$B$2:$H$126,7,0)</f>
        <v>#N/A</v>
      </c>
    </row>
    <row r="9844" spans="1:12" hidden="1" x14ac:dyDescent="0.2">
      <c r="A9844" t="s">
        <v>7740</v>
      </c>
      <c r="B9844" t="s">
        <v>10944</v>
      </c>
      <c r="C9844" t="s">
        <v>11628</v>
      </c>
      <c r="D9844" t="e">
        <f>INDEX(Sheet3!$D$1:$D$126,MATCH(DF!F9844,Sheet3!$C$1:$C$126,0))</f>
        <v>#N/A</v>
      </c>
      <c r="E9844" t="e">
        <f>INDEX(Sheet3!$E$1:$E$126,MATCH(DF!F9844,Sheet3!$C$1:$C$126,0))</f>
        <v>#N/A</v>
      </c>
      <c r="F9844" t="s">
        <v>13137</v>
      </c>
      <c r="G9844">
        <v>4</v>
      </c>
      <c r="H9844">
        <v>982</v>
      </c>
      <c r="I9844">
        <v>38.9</v>
      </c>
      <c r="J9844" t="s">
        <v>15355</v>
      </c>
      <c r="K9844" t="s">
        <v>15374</v>
      </c>
      <c r="L9844" t="e">
        <f>VLOOKUP(F9844,Sheet3!$B$2:$H$126,7,0)</f>
        <v>#N/A</v>
      </c>
    </row>
    <row r="9845" spans="1:12" hidden="1" x14ac:dyDescent="0.2">
      <c r="A9845" t="s">
        <v>7741</v>
      </c>
      <c r="B9845" t="s">
        <v>10943</v>
      </c>
      <c r="C9845" t="s">
        <v>11616</v>
      </c>
      <c r="D9845" t="e">
        <f>INDEX(Sheet3!$D$1:$D$126,MATCH(DF!F9845,Sheet3!$C$1:$C$126,0))</f>
        <v>#N/A</v>
      </c>
      <c r="E9845" t="e">
        <f>INDEX(Sheet3!$E$1:$E$126,MATCH(DF!F9845,Sheet3!$C$1:$C$126,0))</f>
        <v>#N/A</v>
      </c>
      <c r="F9845" t="s">
        <v>14680</v>
      </c>
      <c r="G9845">
        <v>4.0999999999999996</v>
      </c>
      <c r="H9845">
        <v>998</v>
      </c>
      <c r="I9845">
        <v>33</v>
      </c>
      <c r="J9845" t="s">
        <v>15355</v>
      </c>
      <c r="K9845" t="s">
        <v>15374</v>
      </c>
      <c r="L9845" t="e">
        <f>VLOOKUP(F9845,Sheet3!$B$2:$H$126,7,0)</f>
        <v>#N/A</v>
      </c>
    </row>
    <row r="9846" spans="1:12" hidden="1" x14ac:dyDescent="0.2">
      <c r="A9846" t="s">
        <v>7742</v>
      </c>
      <c r="B9846" t="s">
        <v>10950</v>
      </c>
      <c r="C9846" t="s">
        <v>11617</v>
      </c>
      <c r="D9846" t="e">
        <f>INDEX(Sheet3!$D$1:$D$126,MATCH(DF!F9846,Sheet3!$C$1:$C$126,0))</f>
        <v>#N/A</v>
      </c>
      <c r="E9846" t="e">
        <f>INDEX(Sheet3!$E$1:$E$126,MATCH(DF!F9846,Sheet3!$C$1:$C$126,0))</f>
        <v>#N/A</v>
      </c>
      <c r="F9846" t="s">
        <v>14829</v>
      </c>
      <c r="G9846">
        <v>3.6</v>
      </c>
      <c r="H9846">
        <v>1003</v>
      </c>
      <c r="I9846">
        <v>10.95</v>
      </c>
      <c r="J9846" t="s">
        <v>15355</v>
      </c>
      <c r="K9846" t="s">
        <v>15374</v>
      </c>
      <c r="L9846" t="e">
        <f>VLOOKUP(F9846,Sheet3!$B$2:$H$126,7,0)</f>
        <v>#N/A</v>
      </c>
    </row>
    <row r="9847" spans="1:12" hidden="1" x14ac:dyDescent="0.2">
      <c r="A9847" t="s">
        <v>7743</v>
      </c>
      <c r="B9847" t="s">
        <v>10943</v>
      </c>
      <c r="C9847" t="s">
        <v>11618</v>
      </c>
      <c r="D9847" t="e">
        <f>INDEX(Sheet3!$D$1:$D$126,MATCH(DF!F9847,Sheet3!$C$1:$C$126,0))</f>
        <v>#N/A</v>
      </c>
      <c r="E9847" t="e">
        <f>INDEX(Sheet3!$E$1:$E$126,MATCH(DF!F9847,Sheet3!$C$1:$C$126,0))</f>
        <v>#N/A</v>
      </c>
      <c r="F9847" t="s">
        <v>14661</v>
      </c>
      <c r="G9847">
        <v>4.0999999999999996</v>
      </c>
      <c r="H9847">
        <v>1008</v>
      </c>
      <c r="I9847">
        <v>65.489999999999995</v>
      </c>
      <c r="J9847" t="s">
        <v>15355</v>
      </c>
      <c r="K9847" t="s">
        <v>15374</v>
      </c>
      <c r="L9847" t="e">
        <f>VLOOKUP(F9847,Sheet3!$B$2:$H$126,7,0)</f>
        <v>#N/A</v>
      </c>
    </row>
    <row r="9848" spans="1:12" hidden="1" x14ac:dyDescent="0.2">
      <c r="A9848" t="s">
        <v>7077</v>
      </c>
      <c r="B9848" t="s">
        <v>10944</v>
      </c>
      <c r="C9848" t="s">
        <v>11632</v>
      </c>
      <c r="D9848" t="e">
        <f>INDEX(Sheet3!$D$1:$D$126,MATCH(DF!F9848,Sheet3!$C$1:$C$126,0))</f>
        <v>#N/A</v>
      </c>
      <c r="E9848" t="e">
        <f>INDEX(Sheet3!$E$1:$E$126,MATCH(DF!F9848,Sheet3!$C$1:$C$126,0))</f>
        <v>#N/A</v>
      </c>
      <c r="F9848" t="s">
        <v>14707</v>
      </c>
      <c r="G9848">
        <v>3.8</v>
      </c>
      <c r="H9848">
        <v>1009</v>
      </c>
      <c r="I9848">
        <v>10.85</v>
      </c>
      <c r="J9848" t="s">
        <v>15355</v>
      </c>
      <c r="K9848" t="s">
        <v>15374</v>
      </c>
      <c r="L9848" t="e">
        <f>VLOOKUP(F9848,Sheet3!$B$2:$H$126,7,0)</f>
        <v>#N/A</v>
      </c>
    </row>
    <row r="9849" spans="1:12" hidden="1" x14ac:dyDescent="0.2">
      <c r="A9849" t="s">
        <v>7744</v>
      </c>
      <c r="B9849" t="s">
        <v>10947</v>
      </c>
      <c r="C9849" t="s">
        <v>11016</v>
      </c>
      <c r="D9849" t="e">
        <f>INDEX(Sheet3!$D$1:$D$126,MATCH(DF!F9849,Sheet3!$C$1:$C$126,0))</f>
        <v>#N/A</v>
      </c>
      <c r="E9849" t="e">
        <f>INDEX(Sheet3!$E$1:$E$126,MATCH(DF!F9849,Sheet3!$C$1:$C$126,0))</f>
        <v>#N/A</v>
      </c>
      <c r="F9849" t="s">
        <v>12706</v>
      </c>
      <c r="G9849">
        <v>3.6</v>
      </c>
      <c r="H9849">
        <v>1009</v>
      </c>
      <c r="I9849">
        <v>18.5</v>
      </c>
      <c r="J9849" t="s">
        <v>15355</v>
      </c>
      <c r="K9849" t="s">
        <v>15374</v>
      </c>
      <c r="L9849" t="e">
        <f>VLOOKUP(F9849,Sheet3!$B$2:$H$126,7,0)</f>
        <v>#N/A</v>
      </c>
    </row>
    <row r="9850" spans="1:12" hidden="1" x14ac:dyDescent="0.2">
      <c r="A9850" t="s">
        <v>7745</v>
      </c>
      <c r="B9850" t="s">
        <v>10943</v>
      </c>
      <c r="C9850" t="s">
        <v>11618</v>
      </c>
      <c r="D9850" t="e">
        <f>INDEX(Sheet3!$D$1:$D$126,MATCH(DF!F9850,Sheet3!$C$1:$C$126,0))</f>
        <v>#N/A</v>
      </c>
      <c r="E9850" t="e">
        <f>INDEX(Sheet3!$E$1:$E$126,MATCH(DF!F9850,Sheet3!$C$1:$C$126,0))</f>
        <v>#N/A</v>
      </c>
      <c r="F9850" t="s">
        <v>14761</v>
      </c>
      <c r="G9850">
        <v>3.9</v>
      </c>
      <c r="H9850">
        <v>1016</v>
      </c>
      <c r="I9850">
        <v>42.99</v>
      </c>
      <c r="J9850" t="s">
        <v>15355</v>
      </c>
      <c r="K9850" t="s">
        <v>15374</v>
      </c>
      <c r="L9850" t="e">
        <f>VLOOKUP(F9850,Sheet3!$B$2:$H$126,7,0)</f>
        <v>#N/A</v>
      </c>
    </row>
    <row r="9851" spans="1:12" hidden="1" x14ac:dyDescent="0.2">
      <c r="A9851" t="s">
        <v>7746</v>
      </c>
      <c r="B9851" t="s">
        <v>10944</v>
      </c>
      <c r="C9851" t="s">
        <v>11659</v>
      </c>
      <c r="D9851" t="e">
        <f>INDEX(Sheet3!$D$1:$D$126,MATCH(DF!F9851,Sheet3!$C$1:$C$126,0))</f>
        <v>#N/A</v>
      </c>
      <c r="E9851" t="e">
        <f>INDEX(Sheet3!$E$1:$E$126,MATCH(DF!F9851,Sheet3!$C$1:$C$126,0))</f>
        <v>#N/A</v>
      </c>
      <c r="F9851" t="s">
        <v>14660</v>
      </c>
      <c r="G9851">
        <v>3.7</v>
      </c>
      <c r="H9851">
        <v>1016</v>
      </c>
      <c r="I9851">
        <v>22.5</v>
      </c>
      <c r="J9851" t="s">
        <v>15355</v>
      </c>
      <c r="K9851" t="s">
        <v>15374</v>
      </c>
      <c r="L9851" t="e">
        <f>VLOOKUP(F9851,Sheet3!$B$2:$H$126,7,0)</f>
        <v>#N/A</v>
      </c>
    </row>
    <row r="9852" spans="1:12" hidden="1" x14ac:dyDescent="0.2">
      <c r="A9852" t="s">
        <v>7747</v>
      </c>
      <c r="B9852" t="s">
        <v>10944</v>
      </c>
      <c r="C9852" t="s">
        <v>11000</v>
      </c>
      <c r="D9852" t="e">
        <f>INDEX(Sheet3!$D$1:$D$126,MATCH(DF!F9852,Sheet3!$C$1:$C$126,0))</f>
        <v>#N/A</v>
      </c>
      <c r="E9852" t="e">
        <f>INDEX(Sheet3!$E$1:$E$126,MATCH(DF!F9852,Sheet3!$C$1:$C$126,0))</f>
        <v>#N/A</v>
      </c>
      <c r="F9852" t="s">
        <v>14831</v>
      </c>
      <c r="G9852">
        <v>3.8</v>
      </c>
      <c r="H9852">
        <v>1020</v>
      </c>
      <c r="I9852">
        <v>14</v>
      </c>
      <c r="J9852" t="s">
        <v>15355</v>
      </c>
      <c r="K9852" t="s">
        <v>15374</v>
      </c>
      <c r="L9852" t="e">
        <f>VLOOKUP(F9852,Sheet3!$B$2:$H$126,7,0)</f>
        <v>#N/A</v>
      </c>
    </row>
    <row r="9853" spans="1:12" hidden="1" x14ac:dyDescent="0.2">
      <c r="A9853" t="s">
        <v>7748</v>
      </c>
      <c r="B9853" t="s">
        <v>10943</v>
      </c>
      <c r="C9853" t="s">
        <v>11618</v>
      </c>
      <c r="D9853" t="e">
        <f>INDEX(Sheet3!$D$1:$D$126,MATCH(DF!F9853,Sheet3!$C$1:$C$126,0))</f>
        <v>#N/A</v>
      </c>
      <c r="E9853" t="e">
        <f>INDEX(Sheet3!$E$1:$E$126,MATCH(DF!F9853,Sheet3!$C$1:$C$126,0))</f>
        <v>#N/A</v>
      </c>
      <c r="F9853" t="s">
        <v>14716</v>
      </c>
      <c r="G9853">
        <v>4.0999999999999996</v>
      </c>
      <c r="H9853">
        <v>1023</v>
      </c>
      <c r="I9853">
        <v>55</v>
      </c>
      <c r="J9853" t="s">
        <v>15355</v>
      </c>
      <c r="K9853" t="s">
        <v>15374</v>
      </c>
      <c r="L9853" t="e">
        <f>VLOOKUP(F9853,Sheet3!$B$2:$H$126,7,0)</f>
        <v>#N/A</v>
      </c>
    </row>
    <row r="9854" spans="1:12" hidden="1" x14ac:dyDescent="0.2">
      <c r="A9854" t="s">
        <v>7749</v>
      </c>
      <c r="B9854" t="s">
        <v>10950</v>
      </c>
      <c r="C9854" t="s">
        <v>11617</v>
      </c>
      <c r="D9854" t="e">
        <f>INDEX(Sheet3!$D$1:$D$126,MATCH(DF!F9854,Sheet3!$C$1:$C$126,0))</f>
        <v>#N/A</v>
      </c>
      <c r="E9854" t="e">
        <f>INDEX(Sheet3!$E$1:$E$126,MATCH(DF!F9854,Sheet3!$C$1:$C$126,0))</f>
        <v>#N/A</v>
      </c>
      <c r="F9854" t="s">
        <v>14852</v>
      </c>
      <c r="G9854">
        <v>3.7</v>
      </c>
      <c r="H9854">
        <v>1033</v>
      </c>
      <c r="I9854">
        <v>16.32</v>
      </c>
      <c r="J9854" t="s">
        <v>15355</v>
      </c>
      <c r="K9854" t="s">
        <v>15374</v>
      </c>
      <c r="L9854" t="e">
        <f>VLOOKUP(F9854,Sheet3!$B$2:$H$126,7,0)</f>
        <v>#N/A</v>
      </c>
    </row>
    <row r="9855" spans="1:12" hidden="1" x14ac:dyDescent="0.2">
      <c r="A9855" t="s">
        <v>7750</v>
      </c>
      <c r="B9855" t="s">
        <v>10943</v>
      </c>
      <c r="C9855" t="s">
        <v>11618</v>
      </c>
      <c r="D9855" t="e">
        <f>INDEX(Sheet3!$D$1:$D$126,MATCH(DF!F9855,Sheet3!$C$1:$C$126,0))</f>
        <v>#N/A</v>
      </c>
      <c r="E9855" t="e">
        <f>INDEX(Sheet3!$E$1:$E$126,MATCH(DF!F9855,Sheet3!$C$1:$C$126,0))</f>
        <v>#N/A</v>
      </c>
      <c r="F9855" t="s">
        <v>14654</v>
      </c>
      <c r="G9855">
        <v>4.3</v>
      </c>
      <c r="H9855">
        <v>1033</v>
      </c>
      <c r="I9855">
        <v>62.9</v>
      </c>
      <c r="J9855" t="s">
        <v>15338</v>
      </c>
      <c r="K9855" t="s">
        <v>15374</v>
      </c>
      <c r="L9855" t="e">
        <f>VLOOKUP(F9855,Sheet3!$B$2:$H$126,7,0)</f>
        <v>#N/A</v>
      </c>
    </row>
    <row r="9856" spans="1:12" hidden="1" x14ac:dyDescent="0.2">
      <c r="A9856" t="s">
        <v>7751</v>
      </c>
      <c r="B9856" t="s">
        <v>10944</v>
      </c>
      <c r="C9856" t="s">
        <v>11000</v>
      </c>
      <c r="D9856" t="e">
        <f>INDEX(Sheet3!$D$1:$D$126,MATCH(DF!F9856,Sheet3!$C$1:$C$126,0))</f>
        <v>#N/A</v>
      </c>
      <c r="E9856" t="e">
        <f>INDEX(Sheet3!$E$1:$E$126,MATCH(DF!F9856,Sheet3!$C$1:$C$126,0))</f>
        <v>#N/A</v>
      </c>
      <c r="F9856" t="s">
        <v>14831</v>
      </c>
      <c r="G9856">
        <v>3.7</v>
      </c>
      <c r="H9856">
        <v>1034</v>
      </c>
      <c r="I9856">
        <v>12.7</v>
      </c>
      <c r="J9856" t="s">
        <v>15355</v>
      </c>
      <c r="K9856" t="s">
        <v>15374</v>
      </c>
      <c r="L9856" t="e">
        <f>VLOOKUP(F9856,Sheet3!$B$2:$H$126,7,0)</f>
        <v>#N/A</v>
      </c>
    </row>
    <row r="9857" spans="1:12" hidden="1" x14ac:dyDescent="0.2">
      <c r="A9857" t="s">
        <v>7257</v>
      </c>
      <c r="B9857" t="s">
        <v>10945</v>
      </c>
      <c r="C9857" t="s">
        <v>11219</v>
      </c>
      <c r="D9857" t="e">
        <f>INDEX(Sheet3!$D$1:$D$126,MATCH(DF!F9857,Sheet3!$C$1:$C$126,0))</f>
        <v>#N/A</v>
      </c>
      <c r="E9857" t="e">
        <f>INDEX(Sheet3!$E$1:$E$126,MATCH(DF!F9857,Sheet3!$C$1:$C$126,0))</f>
        <v>#N/A</v>
      </c>
      <c r="F9857" t="s">
        <v>12517</v>
      </c>
      <c r="G9857">
        <v>4</v>
      </c>
      <c r="H9857">
        <v>1034</v>
      </c>
      <c r="I9857">
        <v>23.66</v>
      </c>
      <c r="J9857" t="s">
        <v>15355</v>
      </c>
      <c r="K9857" t="s">
        <v>15374</v>
      </c>
      <c r="L9857" t="e">
        <f>VLOOKUP(F9857,Sheet3!$B$2:$H$126,7,0)</f>
        <v>#N/A</v>
      </c>
    </row>
    <row r="9858" spans="1:12" hidden="1" x14ac:dyDescent="0.2">
      <c r="A9858" t="s">
        <v>7752</v>
      </c>
      <c r="B9858" t="s">
        <v>10949</v>
      </c>
      <c r="C9858" t="s">
        <v>10991</v>
      </c>
      <c r="D9858" t="e">
        <f>INDEX(Sheet3!$D$1:$D$126,MATCH(DF!F9858,Sheet3!$C$1:$C$126,0))</f>
        <v>#N/A</v>
      </c>
      <c r="E9858" t="e">
        <f>INDEX(Sheet3!$E$1:$E$126,MATCH(DF!F9858,Sheet3!$C$1:$C$126,0))</f>
        <v>#N/A</v>
      </c>
      <c r="F9858" t="s">
        <v>14675</v>
      </c>
      <c r="G9858">
        <v>3.8</v>
      </c>
      <c r="H9858">
        <v>1035</v>
      </c>
      <c r="I9858">
        <v>17.489999999999998</v>
      </c>
      <c r="J9858" t="s">
        <v>15355</v>
      </c>
      <c r="K9858" t="s">
        <v>15374</v>
      </c>
      <c r="L9858" t="e">
        <f>VLOOKUP(F9858,Sheet3!$B$2:$H$126,7,0)</f>
        <v>#N/A</v>
      </c>
    </row>
    <row r="9859" spans="1:12" hidden="1" x14ac:dyDescent="0.2">
      <c r="A9859" t="s">
        <v>7753</v>
      </c>
      <c r="B9859" t="s">
        <v>10944</v>
      </c>
      <c r="C9859" t="s">
        <v>11624</v>
      </c>
      <c r="D9859" t="e">
        <f>INDEX(Sheet3!$D$1:$D$126,MATCH(DF!F9859,Sheet3!$C$1:$C$126,0))</f>
        <v>#N/A</v>
      </c>
      <c r="E9859" t="e">
        <f>INDEX(Sheet3!$E$1:$E$126,MATCH(DF!F9859,Sheet3!$C$1:$C$126,0))</f>
        <v>#N/A</v>
      </c>
      <c r="F9859" t="s">
        <v>14853</v>
      </c>
      <c r="G9859">
        <v>3.8</v>
      </c>
      <c r="H9859">
        <v>1041</v>
      </c>
      <c r="I9859">
        <v>9.7100000000000009</v>
      </c>
      <c r="J9859" t="s">
        <v>15355</v>
      </c>
      <c r="K9859" t="s">
        <v>15374</v>
      </c>
      <c r="L9859" t="e">
        <f>VLOOKUP(F9859,Sheet3!$B$2:$H$126,7,0)</f>
        <v>#N/A</v>
      </c>
    </row>
    <row r="9860" spans="1:12" hidden="1" x14ac:dyDescent="0.2">
      <c r="A9860" t="s">
        <v>7223</v>
      </c>
      <c r="B9860" t="s">
        <v>10943</v>
      </c>
      <c r="C9860" t="s">
        <v>11618</v>
      </c>
      <c r="D9860" t="e">
        <f>INDEX(Sheet3!$D$1:$D$126,MATCH(DF!F9860,Sheet3!$C$1:$C$126,0))</f>
        <v>#N/A</v>
      </c>
      <c r="E9860" t="e">
        <f>INDEX(Sheet3!$E$1:$E$126,MATCH(DF!F9860,Sheet3!$C$1:$C$126,0))</f>
        <v>#N/A</v>
      </c>
      <c r="F9860" t="s">
        <v>14697</v>
      </c>
      <c r="G9860">
        <v>4.3</v>
      </c>
      <c r="H9860">
        <v>1051</v>
      </c>
      <c r="I9860">
        <v>64.95</v>
      </c>
      <c r="J9860" t="s">
        <v>15355</v>
      </c>
      <c r="K9860" t="s">
        <v>15374</v>
      </c>
      <c r="L9860" t="e">
        <f>VLOOKUP(F9860,Sheet3!$B$2:$H$126,7,0)</f>
        <v>#N/A</v>
      </c>
    </row>
    <row r="9861" spans="1:12" hidden="1" x14ac:dyDescent="0.2">
      <c r="A9861" t="s">
        <v>7754</v>
      </c>
      <c r="B9861" t="s">
        <v>10950</v>
      </c>
      <c r="C9861" t="s">
        <v>11617</v>
      </c>
      <c r="D9861" t="e">
        <f>INDEX(Sheet3!$D$1:$D$126,MATCH(DF!F9861,Sheet3!$C$1:$C$126,0))</f>
        <v>#N/A</v>
      </c>
      <c r="E9861" t="e">
        <f>INDEX(Sheet3!$E$1:$E$126,MATCH(DF!F9861,Sheet3!$C$1:$C$126,0))</f>
        <v>#N/A</v>
      </c>
      <c r="F9861" t="s">
        <v>12731</v>
      </c>
      <c r="G9861">
        <v>3.5</v>
      </c>
      <c r="H9861">
        <v>1062</v>
      </c>
      <c r="I9861">
        <v>12.9</v>
      </c>
      <c r="J9861" t="s">
        <v>15355</v>
      </c>
      <c r="K9861" t="s">
        <v>15374</v>
      </c>
      <c r="L9861" t="e">
        <f>VLOOKUP(F9861,Sheet3!$B$2:$H$126,7,0)</f>
        <v>#N/A</v>
      </c>
    </row>
    <row r="9862" spans="1:12" hidden="1" x14ac:dyDescent="0.2">
      <c r="A9862" t="s">
        <v>7755</v>
      </c>
      <c r="B9862" t="s">
        <v>10943</v>
      </c>
      <c r="C9862" t="s">
        <v>11618</v>
      </c>
      <c r="D9862" t="e">
        <f>INDEX(Sheet3!$D$1:$D$126,MATCH(DF!F9862,Sheet3!$C$1:$C$126,0))</f>
        <v>#N/A</v>
      </c>
      <c r="E9862" t="e">
        <f>INDEX(Sheet3!$E$1:$E$126,MATCH(DF!F9862,Sheet3!$C$1:$C$126,0))</f>
        <v>#N/A</v>
      </c>
      <c r="F9862" t="s">
        <v>14834</v>
      </c>
      <c r="G9862">
        <v>4.2</v>
      </c>
      <c r="H9862">
        <v>1074</v>
      </c>
      <c r="I9862">
        <v>54</v>
      </c>
      <c r="J9862" t="s">
        <v>15353</v>
      </c>
      <c r="K9862" t="s">
        <v>15374</v>
      </c>
      <c r="L9862" t="e">
        <f>VLOOKUP(F9862,Sheet3!$B$2:$H$126,7,0)</f>
        <v>#N/A</v>
      </c>
    </row>
    <row r="9863" spans="1:12" hidden="1" x14ac:dyDescent="0.2">
      <c r="A9863" t="s">
        <v>7756</v>
      </c>
      <c r="B9863" t="s">
        <v>10943</v>
      </c>
      <c r="C9863" t="s">
        <v>11618</v>
      </c>
      <c r="D9863" t="e">
        <f>INDEX(Sheet3!$D$1:$D$126,MATCH(DF!F9863,Sheet3!$C$1:$C$126,0))</f>
        <v>#N/A</v>
      </c>
      <c r="E9863" t="e">
        <f>INDEX(Sheet3!$E$1:$E$126,MATCH(DF!F9863,Sheet3!$C$1:$C$126,0))</f>
        <v>#N/A</v>
      </c>
      <c r="F9863" t="s">
        <v>14786</v>
      </c>
      <c r="G9863">
        <v>4.2</v>
      </c>
      <c r="H9863">
        <v>1086</v>
      </c>
      <c r="I9863">
        <v>67.5</v>
      </c>
      <c r="J9863" t="s">
        <v>15353</v>
      </c>
      <c r="K9863" t="s">
        <v>15374</v>
      </c>
      <c r="L9863" t="e">
        <f>VLOOKUP(F9863,Sheet3!$B$2:$H$126,7,0)</f>
        <v>#N/A</v>
      </c>
    </row>
    <row r="9864" spans="1:12" hidden="1" x14ac:dyDescent="0.2">
      <c r="A9864" t="s">
        <v>7757</v>
      </c>
      <c r="B9864" t="s">
        <v>10943</v>
      </c>
      <c r="C9864" t="s">
        <v>11618</v>
      </c>
      <c r="D9864" t="e">
        <f>INDEX(Sheet3!$D$1:$D$126,MATCH(DF!F9864,Sheet3!$C$1:$C$126,0))</f>
        <v>#N/A</v>
      </c>
      <c r="E9864" t="e">
        <f>INDEX(Sheet3!$E$1:$E$126,MATCH(DF!F9864,Sheet3!$C$1:$C$126,0))</f>
        <v>#N/A</v>
      </c>
      <c r="F9864" t="s">
        <v>14713</v>
      </c>
      <c r="G9864">
        <v>4.0999999999999996</v>
      </c>
      <c r="H9864">
        <v>1087</v>
      </c>
      <c r="I9864">
        <v>64.27</v>
      </c>
      <c r="J9864" t="s">
        <v>15355</v>
      </c>
      <c r="K9864" t="s">
        <v>15374</v>
      </c>
      <c r="L9864" t="e">
        <f>VLOOKUP(F9864,Sheet3!$B$2:$H$126,7,0)</f>
        <v>#N/A</v>
      </c>
    </row>
    <row r="9865" spans="1:12" hidden="1" x14ac:dyDescent="0.2">
      <c r="A9865" t="s">
        <v>7758</v>
      </c>
      <c r="B9865" t="s">
        <v>10944</v>
      </c>
      <c r="C9865" t="s">
        <v>11659</v>
      </c>
      <c r="D9865" t="e">
        <f>INDEX(Sheet3!$D$1:$D$126,MATCH(DF!F9865,Sheet3!$C$1:$C$126,0))</f>
        <v>#N/A</v>
      </c>
      <c r="E9865" t="e">
        <f>INDEX(Sheet3!$E$1:$E$126,MATCH(DF!F9865,Sheet3!$C$1:$C$126,0))</f>
        <v>#N/A</v>
      </c>
      <c r="F9865" t="s">
        <v>14854</v>
      </c>
      <c r="G9865">
        <v>3.9</v>
      </c>
      <c r="H9865">
        <v>1114</v>
      </c>
      <c r="I9865">
        <v>14.88</v>
      </c>
      <c r="J9865" t="s">
        <v>15355</v>
      </c>
      <c r="K9865" t="s">
        <v>15374</v>
      </c>
      <c r="L9865" t="e">
        <f>VLOOKUP(F9865,Sheet3!$B$2:$H$126,7,0)</f>
        <v>#N/A</v>
      </c>
    </row>
    <row r="9866" spans="1:12" hidden="1" x14ac:dyDescent="0.2">
      <c r="A9866" t="s">
        <v>7759</v>
      </c>
      <c r="B9866" t="s">
        <v>10943</v>
      </c>
      <c r="C9866" t="s">
        <v>11618</v>
      </c>
      <c r="D9866" t="e">
        <f>INDEX(Sheet3!$D$1:$D$126,MATCH(DF!F9866,Sheet3!$C$1:$C$126,0))</f>
        <v>#N/A</v>
      </c>
      <c r="E9866" t="e">
        <f>INDEX(Sheet3!$E$1:$E$126,MATCH(DF!F9866,Sheet3!$C$1:$C$126,0))</f>
        <v>#N/A</v>
      </c>
      <c r="F9866" t="s">
        <v>14627</v>
      </c>
      <c r="G9866">
        <v>4</v>
      </c>
      <c r="H9866">
        <v>1115</v>
      </c>
      <c r="I9866">
        <v>36.79</v>
      </c>
      <c r="J9866" t="s">
        <v>15355</v>
      </c>
      <c r="K9866" t="s">
        <v>15374</v>
      </c>
      <c r="L9866" t="e">
        <f>VLOOKUP(F9866,Sheet3!$B$2:$H$126,7,0)</f>
        <v>#N/A</v>
      </c>
    </row>
    <row r="9867" spans="1:12" hidden="1" x14ac:dyDescent="0.2">
      <c r="A9867" t="s">
        <v>7263</v>
      </c>
      <c r="B9867" t="s">
        <v>10944</v>
      </c>
      <c r="C9867" t="s">
        <v>11628</v>
      </c>
      <c r="D9867" t="e">
        <f>INDEX(Sheet3!$D$1:$D$126,MATCH(DF!F9867,Sheet3!$C$1:$C$126,0))</f>
        <v>#N/A</v>
      </c>
      <c r="E9867" t="e">
        <f>INDEX(Sheet3!$E$1:$E$126,MATCH(DF!F9867,Sheet3!$C$1:$C$126,0))</f>
        <v>#N/A</v>
      </c>
      <c r="F9867" t="s">
        <v>14637</v>
      </c>
      <c r="G9867">
        <v>3.8</v>
      </c>
      <c r="H9867">
        <v>1120</v>
      </c>
      <c r="I9867">
        <v>32.07</v>
      </c>
      <c r="J9867" t="s">
        <v>15355</v>
      </c>
      <c r="K9867" t="s">
        <v>15374</v>
      </c>
      <c r="L9867" t="e">
        <f>VLOOKUP(F9867,Sheet3!$B$2:$H$126,7,0)</f>
        <v>#N/A</v>
      </c>
    </row>
    <row r="9868" spans="1:12" hidden="1" x14ac:dyDescent="0.2">
      <c r="A9868" t="s">
        <v>7760</v>
      </c>
      <c r="B9868" t="s">
        <v>10943</v>
      </c>
      <c r="C9868" t="s">
        <v>11618</v>
      </c>
      <c r="D9868" t="e">
        <f>INDEX(Sheet3!$D$1:$D$126,MATCH(DF!F9868,Sheet3!$C$1:$C$126,0))</f>
        <v>#N/A</v>
      </c>
      <c r="E9868" t="e">
        <f>INDEX(Sheet3!$E$1:$E$126,MATCH(DF!F9868,Sheet3!$C$1:$C$126,0))</f>
        <v>#N/A</v>
      </c>
      <c r="F9868" t="s">
        <v>14640</v>
      </c>
      <c r="G9868">
        <v>3.8</v>
      </c>
      <c r="H9868">
        <v>1125</v>
      </c>
      <c r="I9868">
        <v>28.45</v>
      </c>
      <c r="J9868" t="s">
        <v>15355</v>
      </c>
      <c r="K9868" t="s">
        <v>15374</v>
      </c>
      <c r="L9868" t="e">
        <f>VLOOKUP(F9868,Sheet3!$B$2:$H$126,7,0)</f>
        <v>#N/A</v>
      </c>
    </row>
    <row r="9869" spans="1:12" hidden="1" x14ac:dyDescent="0.2">
      <c r="A9869" t="s">
        <v>7761</v>
      </c>
      <c r="B9869" t="s">
        <v>10943</v>
      </c>
      <c r="C9869" t="s">
        <v>11630</v>
      </c>
      <c r="D9869" t="e">
        <f>INDEX(Sheet3!$D$1:$D$126,MATCH(DF!F9869,Sheet3!$C$1:$C$126,0))</f>
        <v>#N/A</v>
      </c>
      <c r="E9869" t="e">
        <f>INDEX(Sheet3!$E$1:$E$126,MATCH(DF!F9869,Sheet3!$C$1:$C$126,0))</f>
        <v>#N/A</v>
      </c>
      <c r="F9869" t="s">
        <v>14759</v>
      </c>
      <c r="G9869">
        <v>3.6</v>
      </c>
      <c r="H9869">
        <v>1126</v>
      </c>
      <c r="I9869">
        <v>11.85</v>
      </c>
      <c r="J9869" t="s">
        <v>15355</v>
      </c>
      <c r="K9869" t="s">
        <v>15374</v>
      </c>
      <c r="L9869" t="e">
        <f>VLOOKUP(F9869,Sheet3!$B$2:$H$126,7,0)</f>
        <v>#N/A</v>
      </c>
    </row>
    <row r="9870" spans="1:12" hidden="1" x14ac:dyDescent="0.2">
      <c r="A9870" t="s">
        <v>7762</v>
      </c>
      <c r="B9870" t="s">
        <v>10944</v>
      </c>
      <c r="C9870" t="s">
        <v>11000</v>
      </c>
      <c r="D9870" t="e">
        <f>INDEX(Sheet3!$D$1:$D$126,MATCH(DF!F9870,Sheet3!$C$1:$C$126,0))</f>
        <v>#N/A</v>
      </c>
      <c r="E9870" t="e">
        <f>INDEX(Sheet3!$E$1:$E$126,MATCH(DF!F9870,Sheet3!$C$1:$C$126,0))</f>
        <v>#N/A</v>
      </c>
      <c r="F9870" t="s">
        <v>13968</v>
      </c>
      <c r="G9870">
        <v>3.5</v>
      </c>
      <c r="H9870">
        <v>1134</v>
      </c>
      <c r="I9870">
        <v>6.9</v>
      </c>
      <c r="J9870" t="s">
        <v>15355</v>
      </c>
      <c r="K9870" t="s">
        <v>15374</v>
      </c>
      <c r="L9870" t="e">
        <f>VLOOKUP(F9870,Sheet3!$B$2:$H$126,7,0)</f>
        <v>#N/A</v>
      </c>
    </row>
    <row r="9871" spans="1:12" hidden="1" x14ac:dyDescent="0.2">
      <c r="A9871" t="s">
        <v>7629</v>
      </c>
      <c r="B9871" t="s">
        <v>10944</v>
      </c>
      <c r="C9871" t="s">
        <v>11635</v>
      </c>
      <c r="D9871" t="e">
        <f>INDEX(Sheet3!$D$1:$D$126,MATCH(DF!F9871,Sheet3!$C$1:$C$126,0))</f>
        <v>#N/A</v>
      </c>
      <c r="E9871" t="e">
        <f>INDEX(Sheet3!$E$1:$E$126,MATCH(DF!F9871,Sheet3!$C$1:$C$126,0))</f>
        <v>#N/A</v>
      </c>
      <c r="F9871" t="s">
        <v>14618</v>
      </c>
      <c r="G9871">
        <v>3.5</v>
      </c>
      <c r="H9871">
        <v>1155</v>
      </c>
      <c r="I9871">
        <v>8.68</v>
      </c>
      <c r="J9871" t="s">
        <v>15355</v>
      </c>
      <c r="K9871" t="s">
        <v>15374</v>
      </c>
      <c r="L9871" t="e">
        <f>VLOOKUP(F9871,Sheet3!$B$2:$H$126,7,0)</f>
        <v>#N/A</v>
      </c>
    </row>
    <row r="9872" spans="1:12" hidden="1" x14ac:dyDescent="0.2">
      <c r="A9872" t="s">
        <v>7763</v>
      </c>
      <c r="B9872" t="s">
        <v>10943</v>
      </c>
      <c r="C9872" t="s">
        <v>11618</v>
      </c>
      <c r="D9872" t="e">
        <f>INDEX(Sheet3!$D$1:$D$126,MATCH(DF!F9872,Sheet3!$C$1:$C$126,0))</f>
        <v>#N/A</v>
      </c>
      <c r="E9872" t="e">
        <f>INDEX(Sheet3!$E$1:$E$126,MATCH(DF!F9872,Sheet3!$C$1:$C$126,0))</f>
        <v>#N/A</v>
      </c>
      <c r="F9872" t="s">
        <v>14761</v>
      </c>
      <c r="G9872">
        <v>3.9</v>
      </c>
      <c r="H9872">
        <v>1158</v>
      </c>
      <c r="I9872">
        <v>46.01</v>
      </c>
      <c r="J9872" t="s">
        <v>15355</v>
      </c>
      <c r="K9872" t="s">
        <v>15374</v>
      </c>
      <c r="L9872" t="e">
        <f>VLOOKUP(F9872,Sheet3!$B$2:$H$126,7,0)</f>
        <v>#N/A</v>
      </c>
    </row>
    <row r="9873" spans="1:12" hidden="1" x14ac:dyDescent="0.2">
      <c r="A9873" t="s">
        <v>7764</v>
      </c>
      <c r="B9873" t="s">
        <v>10944</v>
      </c>
      <c r="C9873" t="s">
        <v>11000</v>
      </c>
      <c r="D9873" t="e">
        <f>INDEX(Sheet3!$D$1:$D$126,MATCH(DF!F9873,Sheet3!$C$1:$C$126,0))</f>
        <v>#N/A</v>
      </c>
      <c r="E9873" t="e">
        <f>INDEX(Sheet3!$E$1:$E$126,MATCH(DF!F9873,Sheet3!$C$1:$C$126,0))</f>
        <v>#N/A</v>
      </c>
      <c r="F9873" t="s">
        <v>14730</v>
      </c>
      <c r="G9873">
        <v>3.5</v>
      </c>
      <c r="H9873">
        <v>1163</v>
      </c>
      <c r="I9873">
        <v>8.39</v>
      </c>
      <c r="J9873" t="s">
        <v>15355</v>
      </c>
      <c r="K9873" t="s">
        <v>15374</v>
      </c>
      <c r="L9873" t="e">
        <f>VLOOKUP(F9873,Sheet3!$B$2:$H$126,7,0)</f>
        <v>#N/A</v>
      </c>
    </row>
    <row r="9874" spans="1:12" hidden="1" x14ac:dyDescent="0.2">
      <c r="A9874" t="s">
        <v>7348</v>
      </c>
      <c r="B9874" t="s">
        <v>10944</v>
      </c>
      <c r="C9874" t="s">
        <v>11632</v>
      </c>
      <c r="D9874" t="e">
        <f>INDEX(Sheet3!$D$1:$D$126,MATCH(DF!F9874,Sheet3!$C$1:$C$126,0))</f>
        <v>#N/A</v>
      </c>
      <c r="E9874" t="e">
        <f>INDEX(Sheet3!$E$1:$E$126,MATCH(DF!F9874,Sheet3!$C$1:$C$126,0))</f>
        <v>#N/A</v>
      </c>
      <c r="F9874" t="s">
        <v>13569</v>
      </c>
      <c r="G9874">
        <v>3.7</v>
      </c>
      <c r="H9874">
        <v>1164</v>
      </c>
      <c r="I9874">
        <v>13.4</v>
      </c>
      <c r="J9874" t="s">
        <v>15355</v>
      </c>
      <c r="K9874" t="s">
        <v>15374</v>
      </c>
      <c r="L9874" t="e">
        <f>VLOOKUP(F9874,Sheet3!$B$2:$H$126,7,0)</f>
        <v>#N/A</v>
      </c>
    </row>
    <row r="9875" spans="1:12" hidden="1" x14ac:dyDescent="0.2">
      <c r="A9875" t="s">
        <v>7765</v>
      </c>
      <c r="B9875" t="s">
        <v>10943</v>
      </c>
      <c r="C9875" t="s">
        <v>11614</v>
      </c>
      <c r="D9875" t="e">
        <f>INDEX(Sheet3!$D$1:$D$126,MATCH(DF!F9875,Sheet3!$C$1:$C$126,0))</f>
        <v>#N/A</v>
      </c>
      <c r="E9875" t="e">
        <f>INDEX(Sheet3!$E$1:$E$126,MATCH(DF!F9875,Sheet3!$C$1:$C$126,0))</f>
        <v>#N/A</v>
      </c>
      <c r="F9875" t="s">
        <v>14838</v>
      </c>
      <c r="G9875">
        <v>3.6</v>
      </c>
      <c r="H9875">
        <v>1165</v>
      </c>
      <c r="I9875">
        <v>12.9</v>
      </c>
      <c r="J9875" t="s">
        <v>15355</v>
      </c>
      <c r="K9875" t="s">
        <v>15374</v>
      </c>
      <c r="L9875" t="e">
        <f>VLOOKUP(F9875,Sheet3!$B$2:$H$126,7,0)</f>
        <v>#N/A</v>
      </c>
    </row>
    <row r="9876" spans="1:12" hidden="1" x14ac:dyDescent="0.2">
      <c r="A9876" t="s">
        <v>7766</v>
      </c>
      <c r="B9876" t="s">
        <v>10944</v>
      </c>
      <c r="C9876" t="s">
        <v>11629</v>
      </c>
      <c r="D9876" t="e">
        <f>INDEX(Sheet3!$D$1:$D$126,MATCH(DF!F9876,Sheet3!$C$1:$C$126,0))</f>
        <v>#N/A</v>
      </c>
      <c r="E9876" t="e">
        <f>INDEX(Sheet3!$E$1:$E$126,MATCH(DF!F9876,Sheet3!$C$1:$C$126,0))</f>
        <v>#N/A</v>
      </c>
      <c r="F9876" t="s">
        <v>14639</v>
      </c>
      <c r="G9876">
        <v>4.5999999999999996</v>
      </c>
      <c r="H9876">
        <v>1191</v>
      </c>
      <c r="I9876">
        <v>122.27</v>
      </c>
      <c r="J9876" t="s">
        <v>15348</v>
      </c>
      <c r="K9876" t="s">
        <v>15374</v>
      </c>
      <c r="L9876" t="e">
        <f>VLOOKUP(F9876,Sheet3!$B$2:$H$126,7,0)</f>
        <v>#N/A</v>
      </c>
    </row>
    <row r="9877" spans="1:12" hidden="1" x14ac:dyDescent="0.2">
      <c r="A9877" t="s">
        <v>7629</v>
      </c>
      <c r="B9877" t="s">
        <v>10944</v>
      </c>
      <c r="C9877" t="s">
        <v>11635</v>
      </c>
      <c r="D9877" t="e">
        <f>INDEX(Sheet3!$D$1:$D$126,MATCH(DF!F9877,Sheet3!$C$1:$C$126,0))</f>
        <v>#N/A</v>
      </c>
      <c r="E9877" t="e">
        <f>INDEX(Sheet3!$E$1:$E$126,MATCH(DF!F9877,Sheet3!$C$1:$C$126,0))</f>
        <v>#N/A</v>
      </c>
      <c r="F9877" t="s">
        <v>14750</v>
      </c>
      <c r="G9877">
        <v>3.7</v>
      </c>
      <c r="H9877">
        <v>1194</v>
      </c>
      <c r="I9877">
        <v>8.5</v>
      </c>
      <c r="J9877" t="s">
        <v>15355</v>
      </c>
      <c r="K9877" t="s">
        <v>15374</v>
      </c>
      <c r="L9877" t="e">
        <f>VLOOKUP(F9877,Sheet3!$B$2:$H$126,7,0)</f>
        <v>#N/A</v>
      </c>
    </row>
    <row r="9878" spans="1:12" hidden="1" x14ac:dyDescent="0.2">
      <c r="A9878" t="s">
        <v>7767</v>
      </c>
      <c r="B9878" t="s">
        <v>10943</v>
      </c>
      <c r="C9878" t="s">
        <v>11589</v>
      </c>
      <c r="D9878" t="e">
        <f>INDEX(Sheet3!$D$1:$D$126,MATCH(DF!F9878,Sheet3!$C$1:$C$126,0))</f>
        <v>#N/A</v>
      </c>
      <c r="E9878" t="e">
        <f>INDEX(Sheet3!$E$1:$E$126,MATCH(DF!F9878,Sheet3!$C$1:$C$126,0))</f>
        <v>#N/A</v>
      </c>
      <c r="F9878" t="s">
        <v>14679</v>
      </c>
      <c r="G9878">
        <v>3.8</v>
      </c>
      <c r="H9878">
        <v>1204</v>
      </c>
      <c r="I9878">
        <v>12</v>
      </c>
      <c r="J9878" t="s">
        <v>15355</v>
      </c>
      <c r="K9878" t="s">
        <v>15374</v>
      </c>
      <c r="L9878" t="e">
        <f>VLOOKUP(F9878,Sheet3!$B$2:$H$126,7,0)</f>
        <v>#N/A</v>
      </c>
    </row>
    <row r="9879" spans="1:12" hidden="1" x14ac:dyDescent="0.2">
      <c r="A9879" t="s">
        <v>7768</v>
      </c>
      <c r="B9879" t="s">
        <v>10944</v>
      </c>
      <c r="C9879" t="s">
        <v>11481</v>
      </c>
      <c r="D9879" t="e">
        <f>INDEX(Sheet3!$D$1:$D$126,MATCH(DF!F9879,Sheet3!$C$1:$C$126,0))</f>
        <v>#N/A</v>
      </c>
      <c r="E9879" t="e">
        <f>INDEX(Sheet3!$E$1:$E$126,MATCH(DF!F9879,Sheet3!$C$1:$C$126,0))</f>
        <v>#N/A</v>
      </c>
      <c r="F9879" t="s">
        <v>14822</v>
      </c>
      <c r="G9879">
        <v>3.7</v>
      </c>
      <c r="H9879">
        <v>1204</v>
      </c>
      <c r="I9879">
        <v>10.67</v>
      </c>
      <c r="J9879" t="s">
        <v>15339</v>
      </c>
      <c r="K9879" t="s">
        <v>15374</v>
      </c>
      <c r="L9879" t="e">
        <f>VLOOKUP(F9879,Sheet3!$B$2:$H$126,7,0)</f>
        <v>#N/A</v>
      </c>
    </row>
    <row r="9880" spans="1:12" hidden="1" x14ac:dyDescent="0.2">
      <c r="A9880" t="s">
        <v>7769</v>
      </c>
      <c r="B9880" t="s">
        <v>10944</v>
      </c>
      <c r="C9880" t="s">
        <v>11632</v>
      </c>
      <c r="D9880" t="e">
        <f>INDEX(Sheet3!$D$1:$D$126,MATCH(DF!F9880,Sheet3!$C$1:$C$126,0))</f>
        <v>#N/A</v>
      </c>
      <c r="E9880" t="e">
        <f>INDEX(Sheet3!$E$1:$E$126,MATCH(DF!F9880,Sheet3!$C$1:$C$126,0))</f>
        <v>#N/A</v>
      </c>
      <c r="F9880" t="s">
        <v>14831</v>
      </c>
      <c r="G9880">
        <v>3.8</v>
      </c>
      <c r="H9880">
        <v>1231</v>
      </c>
      <c r="I9880">
        <v>13.72</v>
      </c>
      <c r="J9880" t="s">
        <v>15355</v>
      </c>
      <c r="K9880" t="s">
        <v>15374</v>
      </c>
      <c r="L9880" t="e">
        <f>VLOOKUP(F9880,Sheet3!$B$2:$H$126,7,0)</f>
        <v>#N/A</v>
      </c>
    </row>
    <row r="9881" spans="1:12" hidden="1" x14ac:dyDescent="0.2">
      <c r="A9881" t="s">
        <v>7770</v>
      </c>
      <c r="B9881" t="s">
        <v>10943</v>
      </c>
      <c r="C9881" t="s">
        <v>11618</v>
      </c>
      <c r="D9881" t="e">
        <f>INDEX(Sheet3!$D$1:$D$126,MATCH(DF!F9881,Sheet3!$C$1:$C$126,0))</f>
        <v>#N/A</v>
      </c>
      <c r="E9881" t="e">
        <f>INDEX(Sheet3!$E$1:$E$126,MATCH(DF!F9881,Sheet3!$C$1:$C$126,0))</f>
        <v>#N/A</v>
      </c>
      <c r="F9881" t="s">
        <v>14777</v>
      </c>
      <c r="G9881">
        <v>4.5</v>
      </c>
      <c r="H9881">
        <v>1237</v>
      </c>
      <c r="I9881">
        <v>121.15</v>
      </c>
      <c r="J9881" t="s">
        <v>15352</v>
      </c>
      <c r="K9881" t="s">
        <v>15374</v>
      </c>
      <c r="L9881" t="e">
        <f>VLOOKUP(F9881,Sheet3!$B$2:$H$126,7,0)</f>
        <v>#N/A</v>
      </c>
    </row>
    <row r="9882" spans="1:12" hidden="1" x14ac:dyDescent="0.2">
      <c r="A9882" t="s">
        <v>7771</v>
      </c>
      <c r="B9882" t="s">
        <v>10944</v>
      </c>
      <c r="C9882" t="s">
        <v>11628</v>
      </c>
      <c r="D9882" t="e">
        <f>INDEX(Sheet3!$D$1:$D$126,MATCH(DF!F9882,Sheet3!$C$1:$C$126,0))</f>
        <v>#N/A</v>
      </c>
      <c r="E9882" t="e">
        <f>INDEX(Sheet3!$E$1:$E$126,MATCH(DF!F9882,Sheet3!$C$1:$C$126,0))</f>
        <v>#N/A</v>
      </c>
      <c r="F9882" t="s">
        <v>14814</v>
      </c>
      <c r="G9882">
        <v>3.8</v>
      </c>
      <c r="H9882">
        <v>1242</v>
      </c>
      <c r="I9882">
        <v>27.9</v>
      </c>
      <c r="J9882" t="s">
        <v>15355</v>
      </c>
      <c r="K9882" t="s">
        <v>15374</v>
      </c>
      <c r="L9882" t="e">
        <f>VLOOKUP(F9882,Sheet3!$B$2:$H$126,7,0)</f>
        <v>#N/A</v>
      </c>
    </row>
    <row r="9883" spans="1:12" hidden="1" x14ac:dyDescent="0.2">
      <c r="A9883" t="s">
        <v>7560</v>
      </c>
      <c r="B9883" t="s">
        <v>10944</v>
      </c>
      <c r="C9883" t="s">
        <v>11628</v>
      </c>
      <c r="D9883" t="e">
        <f>INDEX(Sheet3!$D$1:$D$126,MATCH(DF!F9883,Sheet3!$C$1:$C$126,0))</f>
        <v>#N/A</v>
      </c>
      <c r="E9883" t="e">
        <f>INDEX(Sheet3!$E$1:$E$126,MATCH(DF!F9883,Sheet3!$C$1:$C$126,0))</f>
        <v>#N/A</v>
      </c>
      <c r="F9883" t="s">
        <v>14717</v>
      </c>
      <c r="G9883">
        <v>3.8</v>
      </c>
      <c r="H9883">
        <v>1247</v>
      </c>
      <c r="I9883">
        <v>23</v>
      </c>
      <c r="J9883" t="s">
        <v>15355</v>
      </c>
      <c r="K9883" t="s">
        <v>15374</v>
      </c>
      <c r="L9883" t="e">
        <f>VLOOKUP(F9883,Sheet3!$B$2:$H$126,7,0)</f>
        <v>#N/A</v>
      </c>
    </row>
    <row r="9884" spans="1:12" hidden="1" x14ac:dyDescent="0.2">
      <c r="A9884" t="s">
        <v>7772</v>
      </c>
      <c r="B9884" t="s">
        <v>10943</v>
      </c>
      <c r="C9884" t="s">
        <v>11616</v>
      </c>
      <c r="D9884" t="e">
        <f>INDEX(Sheet3!$D$1:$D$126,MATCH(DF!F9884,Sheet3!$C$1:$C$126,0))</f>
        <v>#N/A</v>
      </c>
      <c r="E9884" t="e">
        <f>INDEX(Sheet3!$E$1:$E$126,MATCH(DF!F9884,Sheet3!$C$1:$C$126,0))</f>
        <v>#N/A</v>
      </c>
      <c r="F9884" t="s">
        <v>14804</v>
      </c>
      <c r="G9884">
        <v>4.0999999999999996</v>
      </c>
      <c r="H9884">
        <v>1251</v>
      </c>
      <c r="I9884">
        <v>67.5</v>
      </c>
      <c r="J9884" t="s">
        <v>15355</v>
      </c>
      <c r="K9884" t="s">
        <v>15374</v>
      </c>
      <c r="L9884" t="e">
        <f>VLOOKUP(F9884,Sheet3!$B$2:$H$126,7,0)</f>
        <v>#N/A</v>
      </c>
    </row>
    <row r="9885" spans="1:12" hidden="1" x14ac:dyDescent="0.2">
      <c r="A9885" t="s">
        <v>7773</v>
      </c>
      <c r="B9885" t="s">
        <v>10943</v>
      </c>
      <c r="C9885" t="s">
        <v>11616</v>
      </c>
      <c r="D9885" t="e">
        <f>INDEX(Sheet3!$D$1:$D$126,MATCH(DF!F9885,Sheet3!$C$1:$C$126,0))</f>
        <v>#N/A</v>
      </c>
      <c r="E9885" t="e">
        <f>INDEX(Sheet3!$E$1:$E$126,MATCH(DF!F9885,Sheet3!$C$1:$C$126,0))</f>
        <v>#N/A</v>
      </c>
      <c r="F9885" t="s">
        <v>14704</v>
      </c>
      <c r="G9885">
        <v>3.9</v>
      </c>
      <c r="H9885">
        <v>1254</v>
      </c>
      <c r="I9885">
        <v>31.95</v>
      </c>
      <c r="J9885" t="s">
        <v>15355</v>
      </c>
      <c r="K9885" t="s">
        <v>15374</v>
      </c>
      <c r="L9885" t="e">
        <f>VLOOKUP(F9885,Sheet3!$B$2:$H$126,7,0)</f>
        <v>#N/A</v>
      </c>
    </row>
    <row r="9886" spans="1:12" hidden="1" x14ac:dyDescent="0.2">
      <c r="A9886" t="s">
        <v>7546</v>
      </c>
      <c r="B9886" t="s">
        <v>10944</v>
      </c>
      <c r="C9886" t="s">
        <v>11624</v>
      </c>
      <c r="D9886" t="e">
        <f>INDEX(Sheet3!$D$1:$D$126,MATCH(DF!F9886,Sheet3!$C$1:$C$126,0))</f>
        <v>#N/A</v>
      </c>
      <c r="E9886" t="e">
        <f>INDEX(Sheet3!$E$1:$E$126,MATCH(DF!F9886,Sheet3!$C$1:$C$126,0))</f>
        <v>#N/A</v>
      </c>
      <c r="F9886" t="s">
        <v>14687</v>
      </c>
      <c r="G9886">
        <v>3.6</v>
      </c>
      <c r="H9886">
        <v>1266</v>
      </c>
      <c r="I9886">
        <v>10.18</v>
      </c>
      <c r="J9886" t="s">
        <v>15355</v>
      </c>
      <c r="K9886" t="s">
        <v>15374</v>
      </c>
      <c r="L9886" t="e">
        <f>VLOOKUP(F9886,Sheet3!$B$2:$H$126,7,0)</f>
        <v>#N/A</v>
      </c>
    </row>
    <row r="9887" spans="1:12" hidden="1" x14ac:dyDescent="0.2">
      <c r="A9887" t="s">
        <v>7629</v>
      </c>
      <c r="B9887" t="s">
        <v>10944</v>
      </c>
      <c r="C9887" t="s">
        <v>11635</v>
      </c>
      <c r="D9887" t="e">
        <f>INDEX(Sheet3!$D$1:$D$126,MATCH(DF!F9887,Sheet3!$C$1:$C$126,0))</f>
        <v>#N/A</v>
      </c>
      <c r="E9887" t="e">
        <f>INDEX(Sheet3!$E$1:$E$126,MATCH(DF!F9887,Sheet3!$C$1:$C$126,0))</f>
        <v>#N/A</v>
      </c>
      <c r="F9887" t="s">
        <v>14855</v>
      </c>
      <c r="G9887">
        <v>3.6</v>
      </c>
      <c r="H9887">
        <v>1272</v>
      </c>
      <c r="I9887">
        <v>8.9</v>
      </c>
      <c r="J9887" t="s">
        <v>15355</v>
      </c>
      <c r="K9887" t="s">
        <v>15374</v>
      </c>
      <c r="L9887" t="e">
        <f>VLOOKUP(F9887,Sheet3!$B$2:$H$126,7,0)</f>
        <v>#N/A</v>
      </c>
    </row>
    <row r="9888" spans="1:12" hidden="1" x14ac:dyDescent="0.2">
      <c r="A9888" t="s">
        <v>7774</v>
      </c>
      <c r="B9888" t="s">
        <v>10943</v>
      </c>
      <c r="C9888" t="s">
        <v>11636</v>
      </c>
      <c r="D9888" t="e">
        <f>INDEX(Sheet3!$D$1:$D$126,MATCH(DF!F9888,Sheet3!$C$1:$C$126,0))</f>
        <v>#N/A</v>
      </c>
      <c r="E9888" t="e">
        <f>INDEX(Sheet3!$E$1:$E$126,MATCH(DF!F9888,Sheet3!$C$1:$C$126,0))</f>
        <v>#N/A</v>
      </c>
      <c r="F9888" t="s">
        <v>14728</v>
      </c>
      <c r="G9888">
        <v>4</v>
      </c>
      <c r="H9888">
        <v>1306</v>
      </c>
      <c r="I9888">
        <v>55.05</v>
      </c>
      <c r="J9888" t="s">
        <v>15355</v>
      </c>
      <c r="K9888" t="s">
        <v>15374</v>
      </c>
      <c r="L9888" t="e">
        <f>VLOOKUP(F9888,Sheet3!$B$2:$H$126,7,0)</f>
        <v>#N/A</v>
      </c>
    </row>
    <row r="9889" spans="1:12" hidden="1" x14ac:dyDescent="0.2">
      <c r="A9889" t="s">
        <v>7775</v>
      </c>
      <c r="B9889" t="s">
        <v>10943</v>
      </c>
      <c r="C9889" t="s">
        <v>11618</v>
      </c>
      <c r="D9889" t="e">
        <f>INDEX(Sheet3!$D$1:$D$126,MATCH(DF!F9889,Sheet3!$C$1:$C$126,0))</f>
        <v>#N/A</v>
      </c>
      <c r="E9889" t="e">
        <f>INDEX(Sheet3!$E$1:$E$126,MATCH(DF!F9889,Sheet3!$C$1:$C$126,0))</f>
        <v>#N/A</v>
      </c>
      <c r="F9889" t="s">
        <v>14726</v>
      </c>
      <c r="G9889">
        <v>4.4000000000000004</v>
      </c>
      <c r="H9889">
        <v>1315</v>
      </c>
      <c r="I9889">
        <v>60.44</v>
      </c>
      <c r="J9889" t="s">
        <v>15346</v>
      </c>
      <c r="K9889" t="s">
        <v>15374</v>
      </c>
      <c r="L9889" t="e">
        <f>VLOOKUP(F9889,Sheet3!$B$2:$H$126,7,0)</f>
        <v>#N/A</v>
      </c>
    </row>
    <row r="9890" spans="1:12" hidden="1" x14ac:dyDescent="0.2">
      <c r="A9890" t="s">
        <v>7268</v>
      </c>
      <c r="B9890" t="s">
        <v>10944</v>
      </c>
      <c r="C9890" t="s">
        <v>11632</v>
      </c>
      <c r="D9890" t="e">
        <f>INDEX(Sheet3!$D$1:$D$126,MATCH(DF!F9890,Sheet3!$C$1:$C$126,0))</f>
        <v>#N/A</v>
      </c>
      <c r="E9890" t="e">
        <f>INDEX(Sheet3!$E$1:$E$126,MATCH(DF!F9890,Sheet3!$C$1:$C$126,0))</f>
        <v>#N/A</v>
      </c>
      <c r="F9890" t="s">
        <v>14618</v>
      </c>
      <c r="G9890">
        <v>3.9</v>
      </c>
      <c r="H9890">
        <v>1322</v>
      </c>
      <c r="I9890">
        <v>12.9</v>
      </c>
      <c r="J9890" t="s">
        <v>15355</v>
      </c>
      <c r="K9890" t="s">
        <v>15374</v>
      </c>
      <c r="L9890" t="e">
        <f>VLOOKUP(F9890,Sheet3!$B$2:$H$126,7,0)</f>
        <v>#N/A</v>
      </c>
    </row>
    <row r="9891" spans="1:12" hidden="1" x14ac:dyDescent="0.2">
      <c r="A9891" t="s">
        <v>7614</v>
      </c>
      <c r="B9891" t="s">
        <v>10950</v>
      </c>
      <c r="C9891" t="s">
        <v>11617</v>
      </c>
      <c r="D9891" t="e">
        <f>INDEX(Sheet3!$D$1:$D$126,MATCH(DF!F9891,Sheet3!$C$1:$C$126,0))</f>
        <v>#N/A</v>
      </c>
      <c r="E9891" t="e">
        <f>INDEX(Sheet3!$E$1:$E$126,MATCH(DF!F9891,Sheet3!$C$1:$C$126,0))</f>
        <v>#N/A</v>
      </c>
      <c r="F9891" t="s">
        <v>12416</v>
      </c>
      <c r="G9891">
        <v>3.5</v>
      </c>
      <c r="H9891">
        <v>1333</v>
      </c>
      <c r="I9891">
        <v>9.5</v>
      </c>
      <c r="J9891" t="s">
        <v>15355</v>
      </c>
      <c r="K9891" t="s">
        <v>15374</v>
      </c>
      <c r="L9891" t="e">
        <f>VLOOKUP(F9891,Sheet3!$B$2:$H$126,7,0)</f>
        <v>#N/A</v>
      </c>
    </row>
    <row r="9892" spans="1:12" hidden="1" x14ac:dyDescent="0.2">
      <c r="A9892" t="s">
        <v>7317</v>
      </c>
      <c r="B9892" t="s">
        <v>10943</v>
      </c>
      <c r="C9892" t="s">
        <v>11618</v>
      </c>
      <c r="D9892" t="e">
        <f>INDEX(Sheet3!$D$1:$D$126,MATCH(DF!F9892,Sheet3!$C$1:$C$126,0))</f>
        <v>#N/A</v>
      </c>
      <c r="E9892" t="e">
        <f>INDEX(Sheet3!$E$1:$E$126,MATCH(DF!F9892,Sheet3!$C$1:$C$126,0))</f>
        <v>#N/A</v>
      </c>
      <c r="F9892" t="s">
        <v>12245</v>
      </c>
      <c r="G9892">
        <v>4.0999999999999996</v>
      </c>
      <c r="H9892">
        <v>1348</v>
      </c>
      <c r="I9892">
        <v>65.38</v>
      </c>
      <c r="J9892" t="s">
        <v>15355</v>
      </c>
      <c r="K9892" t="s">
        <v>15374</v>
      </c>
      <c r="L9892" t="e">
        <f>VLOOKUP(F9892,Sheet3!$B$2:$H$126,7,0)</f>
        <v>#N/A</v>
      </c>
    </row>
    <row r="9893" spans="1:12" hidden="1" x14ac:dyDescent="0.2">
      <c r="A9893" t="s">
        <v>7776</v>
      </c>
      <c r="B9893" t="s">
        <v>10951</v>
      </c>
      <c r="C9893" t="s">
        <v>11267</v>
      </c>
      <c r="D9893" t="e">
        <f>INDEX(Sheet3!$D$1:$D$126,MATCH(DF!F9893,Sheet3!$C$1:$C$126,0))</f>
        <v>#N/A</v>
      </c>
      <c r="E9893" t="e">
        <f>INDEX(Sheet3!$E$1:$E$126,MATCH(DF!F9893,Sheet3!$C$1:$C$126,0))</f>
        <v>#N/A</v>
      </c>
      <c r="F9893" t="s">
        <v>14616</v>
      </c>
      <c r="G9893">
        <v>3.7</v>
      </c>
      <c r="H9893">
        <v>1354</v>
      </c>
      <c r="I9893">
        <v>34.9</v>
      </c>
      <c r="J9893" t="s">
        <v>15355</v>
      </c>
      <c r="K9893" t="s">
        <v>15374</v>
      </c>
      <c r="L9893" t="e">
        <f>VLOOKUP(F9893,Sheet3!$B$2:$H$126,7,0)</f>
        <v>#N/A</v>
      </c>
    </row>
    <row r="9894" spans="1:12" hidden="1" x14ac:dyDescent="0.2">
      <c r="A9894" t="s">
        <v>7777</v>
      </c>
      <c r="B9894" t="s">
        <v>10943</v>
      </c>
      <c r="C9894" t="s">
        <v>11618</v>
      </c>
      <c r="D9894" t="e">
        <f>INDEX(Sheet3!$D$1:$D$126,MATCH(DF!F9894,Sheet3!$C$1:$C$126,0))</f>
        <v>#N/A</v>
      </c>
      <c r="E9894" t="e">
        <f>INDEX(Sheet3!$E$1:$E$126,MATCH(DF!F9894,Sheet3!$C$1:$C$126,0))</f>
        <v>#N/A</v>
      </c>
      <c r="F9894" t="s">
        <v>14757</v>
      </c>
      <c r="G9894">
        <v>3.6</v>
      </c>
      <c r="H9894">
        <v>1356</v>
      </c>
      <c r="I9894">
        <v>36.85</v>
      </c>
      <c r="J9894" t="s">
        <v>15355</v>
      </c>
      <c r="K9894" t="s">
        <v>15374</v>
      </c>
      <c r="L9894" t="e">
        <f>VLOOKUP(F9894,Sheet3!$B$2:$H$126,7,0)</f>
        <v>#N/A</v>
      </c>
    </row>
    <row r="9895" spans="1:12" hidden="1" x14ac:dyDescent="0.2">
      <c r="A9895" t="s">
        <v>7778</v>
      </c>
      <c r="B9895" t="s">
        <v>10944</v>
      </c>
      <c r="C9895" t="s">
        <v>11629</v>
      </c>
      <c r="D9895" t="e">
        <f>INDEX(Sheet3!$D$1:$D$126,MATCH(DF!F9895,Sheet3!$C$1:$C$126,0))</f>
        <v>#N/A</v>
      </c>
      <c r="E9895" t="e">
        <f>INDEX(Sheet3!$E$1:$E$126,MATCH(DF!F9895,Sheet3!$C$1:$C$126,0))</f>
        <v>#N/A</v>
      </c>
      <c r="F9895" t="s">
        <v>14639</v>
      </c>
      <c r="G9895">
        <v>3.7</v>
      </c>
      <c r="H9895">
        <v>1362</v>
      </c>
      <c r="I9895">
        <v>23.87</v>
      </c>
      <c r="J9895" t="s">
        <v>15355</v>
      </c>
      <c r="K9895" t="s">
        <v>15374</v>
      </c>
      <c r="L9895" t="e">
        <f>VLOOKUP(F9895,Sheet3!$B$2:$H$126,7,0)</f>
        <v>#N/A</v>
      </c>
    </row>
    <row r="9896" spans="1:12" hidden="1" x14ac:dyDescent="0.2">
      <c r="A9896" t="s">
        <v>7175</v>
      </c>
      <c r="B9896" t="s">
        <v>10943</v>
      </c>
      <c r="C9896" t="s">
        <v>11614</v>
      </c>
      <c r="D9896" t="e">
        <f>INDEX(Sheet3!$D$1:$D$126,MATCH(DF!F9896,Sheet3!$C$1:$C$126,0))</f>
        <v>#N/A</v>
      </c>
      <c r="E9896" t="e">
        <f>INDEX(Sheet3!$E$1:$E$126,MATCH(DF!F9896,Sheet3!$C$1:$C$126,0))</f>
        <v>#N/A</v>
      </c>
      <c r="F9896" t="s">
        <v>14856</v>
      </c>
      <c r="G9896">
        <v>3.7</v>
      </c>
      <c r="H9896">
        <v>1370</v>
      </c>
      <c r="I9896">
        <v>11.95</v>
      </c>
      <c r="J9896" t="s">
        <v>15355</v>
      </c>
      <c r="K9896" t="s">
        <v>15374</v>
      </c>
      <c r="L9896" t="e">
        <f>VLOOKUP(F9896,Sheet3!$B$2:$H$126,7,0)</f>
        <v>#N/A</v>
      </c>
    </row>
    <row r="9897" spans="1:12" hidden="1" x14ac:dyDescent="0.2">
      <c r="A9897" t="s">
        <v>7546</v>
      </c>
      <c r="B9897" t="s">
        <v>10944</v>
      </c>
      <c r="C9897" t="s">
        <v>11624</v>
      </c>
      <c r="D9897" t="e">
        <f>INDEX(Sheet3!$D$1:$D$126,MATCH(DF!F9897,Sheet3!$C$1:$C$126,0))</f>
        <v>#N/A</v>
      </c>
      <c r="E9897" t="e">
        <f>INDEX(Sheet3!$E$1:$E$126,MATCH(DF!F9897,Sheet3!$C$1:$C$126,0))</f>
        <v>#N/A</v>
      </c>
      <c r="F9897" t="s">
        <v>14850</v>
      </c>
      <c r="G9897">
        <v>3.8</v>
      </c>
      <c r="H9897">
        <v>1396</v>
      </c>
      <c r="I9897">
        <v>7.6</v>
      </c>
      <c r="J9897" t="s">
        <v>15355</v>
      </c>
      <c r="K9897" t="s">
        <v>15374</v>
      </c>
      <c r="L9897" t="e">
        <f>VLOOKUP(F9897,Sheet3!$B$2:$H$126,7,0)</f>
        <v>#N/A</v>
      </c>
    </row>
    <row r="9898" spans="1:12" hidden="1" x14ac:dyDescent="0.2">
      <c r="A9898" t="s">
        <v>7779</v>
      </c>
      <c r="B9898" t="s">
        <v>10943</v>
      </c>
      <c r="C9898" t="s">
        <v>11618</v>
      </c>
      <c r="D9898" t="e">
        <f>INDEX(Sheet3!$D$1:$D$126,MATCH(DF!F9898,Sheet3!$C$1:$C$126,0))</f>
        <v>#N/A</v>
      </c>
      <c r="E9898" t="e">
        <f>INDEX(Sheet3!$E$1:$E$126,MATCH(DF!F9898,Sheet3!$C$1:$C$126,0))</f>
        <v>#N/A</v>
      </c>
      <c r="F9898" t="s">
        <v>14746</v>
      </c>
      <c r="G9898">
        <v>4.5999999999999996</v>
      </c>
      <c r="H9898">
        <v>1414</v>
      </c>
      <c r="I9898">
        <v>315</v>
      </c>
      <c r="J9898" t="s">
        <v>15353</v>
      </c>
      <c r="K9898" t="s">
        <v>15374</v>
      </c>
      <c r="L9898" t="e">
        <f>VLOOKUP(F9898,Sheet3!$B$2:$H$126,7,0)</f>
        <v>#N/A</v>
      </c>
    </row>
    <row r="9899" spans="1:12" hidden="1" x14ac:dyDescent="0.2">
      <c r="A9899" t="s">
        <v>7780</v>
      </c>
      <c r="B9899" t="s">
        <v>10944</v>
      </c>
      <c r="C9899" t="s">
        <v>11114</v>
      </c>
      <c r="D9899" t="e">
        <f>INDEX(Sheet3!$D$1:$D$126,MATCH(DF!F9899,Sheet3!$C$1:$C$126,0))</f>
        <v>#N/A</v>
      </c>
      <c r="E9899" t="e">
        <f>INDEX(Sheet3!$E$1:$E$126,MATCH(DF!F9899,Sheet3!$C$1:$C$126,0))</f>
        <v>#N/A</v>
      </c>
      <c r="F9899" t="s">
        <v>11969</v>
      </c>
      <c r="G9899">
        <v>3.6</v>
      </c>
      <c r="H9899">
        <v>1424</v>
      </c>
      <c r="I9899">
        <v>15.2</v>
      </c>
      <c r="J9899" t="s">
        <v>15355</v>
      </c>
      <c r="K9899" t="s">
        <v>15374</v>
      </c>
      <c r="L9899" t="e">
        <f>VLOOKUP(F9899,Sheet3!$B$2:$H$126,7,0)</f>
        <v>#N/A</v>
      </c>
    </row>
    <row r="9900" spans="1:12" hidden="1" x14ac:dyDescent="0.2">
      <c r="A9900" t="s">
        <v>7781</v>
      </c>
      <c r="B9900" t="s">
        <v>10943</v>
      </c>
      <c r="C9900" t="s">
        <v>11618</v>
      </c>
      <c r="D9900" t="e">
        <f>INDEX(Sheet3!$D$1:$D$126,MATCH(DF!F9900,Sheet3!$C$1:$C$126,0))</f>
        <v>#N/A</v>
      </c>
      <c r="E9900" t="e">
        <f>INDEX(Sheet3!$E$1:$E$126,MATCH(DF!F9900,Sheet3!$C$1:$C$126,0))</f>
        <v>#N/A</v>
      </c>
      <c r="F9900" t="s">
        <v>14761</v>
      </c>
      <c r="G9900">
        <v>4</v>
      </c>
      <c r="H9900">
        <v>1434</v>
      </c>
      <c r="I9900">
        <v>39.99</v>
      </c>
      <c r="J9900" t="s">
        <v>15355</v>
      </c>
      <c r="K9900" t="s">
        <v>15374</v>
      </c>
      <c r="L9900" t="e">
        <f>VLOOKUP(F9900,Sheet3!$B$2:$H$126,7,0)</f>
        <v>#N/A</v>
      </c>
    </row>
    <row r="9901" spans="1:12" hidden="1" x14ac:dyDescent="0.2">
      <c r="A9901" t="s">
        <v>7782</v>
      </c>
      <c r="B9901" t="s">
        <v>10943</v>
      </c>
      <c r="C9901" t="s">
        <v>11656</v>
      </c>
      <c r="D9901" t="e">
        <f>INDEX(Sheet3!$D$1:$D$126,MATCH(DF!F9901,Sheet3!$C$1:$C$126,0))</f>
        <v>#N/A</v>
      </c>
      <c r="E9901" t="e">
        <f>INDEX(Sheet3!$E$1:$E$126,MATCH(DF!F9901,Sheet3!$C$1:$C$126,0))</f>
        <v>#N/A</v>
      </c>
      <c r="F9901" t="s">
        <v>14812</v>
      </c>
      <c r="G9901">
        <v>4</v>
      </c>
      <c r="H9901">
        <v>1435</v>
      </c>
      <c r="I9901">
        <v>41.93</v>
      </c>
      <c r="J9901" t="s">
        <v>15355</v>
      </c>
      <c r="K9901" t="s">
        <v>15374</v>
      </c>
      <c r="L9901" t="e">
        <f>VLOOKUP(F9901,Sheet3!$B$2:$H$126,7,0)</f>
        <v>#N/A</v>
      </c>
    </row>
    <row r="9902" spans="1:12" hidden="1" x14ac:dyDescent="0.2">
      <c r="A9902" t="s">
        <v>7783</v>
      </c>
      <c r="B9902" t="s">
        <v>10954</v>
      </c>
      <c r="C9902" t="s">
        <v>11065</v>
      </c>
      <c r="D9902" t="e">
        <f>INDEX(Sheet3!$D$1:$D$126,MATCH(DF!F9902,Sheet3!$C$1:$C$126,0))</f>
        <v>#N/A</v>
      </c>
      <c r="E9902" t="e">
        <f>INDEX(Sheet3!$E$1:$E$126,MATCH(DF!F9902,Sheet3!$C$1:$C$126,0))</f>
        <v>#N/A</v>
      </c>
      <c r="F9902" t="s">
        <v>13113</v>
      </c>
      <c r="G9902">
        <v>3.8</v>
      </c>
      <c r="H9902">
        <v>1440</v>
      </c>
      <c r="I9902">
        <v>13.47</v>
      </c>
      <c r="J9902" t="s">
        <v>15339</v>
      </c>
      <c r="K9902" t="s">
        <v>15374</v>
      </c>
      <c r="L9902" t="e">
        <f>VLOOKUP(F9902,Sheet3!$B$2:$H$126,7,0)</f>
        <v>#N/A</v>
      </c>
    </row>
    <row r="9903" spans="1:12" hidden="1" x14ac:dyDescent="0.2">
      <c r="A9903" t="s">
        <v>7784</v>
      </c>
      <c r="B9903" t="s">
        <v>10943</v>
      </c>
      <c r="C9903" t="s">
        <v>11616</v>
      </c>
      <c r="D9903" t="e">
        <f>INDEX(Sheet3!$D$1:$D$126,MATCH(DF!F9903,Sheet3!$C$1:$C$126,0))</f>
        <v>#N/A</v>
      </c>
      <c r="E9903" t="e">
        <f>INDEX(Sheet3!$E$1:$E$126,MATCH(DF!F9903,Sheet3!$C$1:$C$126,0))</f>
        <v>#N/A</v>
      </c>
      <c r="F9903" t="s">
        <v>14693</v>
      </c>
      <c r="G9903">
        <v>3.9</v>
      </c>
      <c r="H9903">
        <v>1459</v>
      </c>
      <c r="I9903">
        <v>23.9</v>
      </c>
      <c r="J9903" t="s">
        <v>15355</v>
      </c>
      <c r="K9903" t="s">
        <v>15374</v>
      </c>
      <c r="L9903" t="e">
        <f>VLOOKUP(F9903,Sheet3!$B$2:$H$126,7,0)</f>
        <v>#N/A</v>
      </c>
    </row>
    <row r="9904" spans="1:12" hidden="1" x14ac:dyDescent="0.2">
      <c r="A9904" t="s">
        <v>7664</v>
      </c>
      <c r="B9904" t="s">
        <v>10944</v>
      </c>
      <c r="C9904" t="s">
        <v>11620</v>
      </c>
      <c r="D9904" t="e">
        <f>INDEX(Sheet3!$D$1:$D$126,MATCH(DF!F9904,Sheet3!$C$1:$C$126,0))</f>
        <v>#N/A</v>
      </c>
      <c r="E9904" t="e">
        <f>INDEX(Sheet3!$E$1:$E$126,MATCH(DF!F9904,Sheet3!$C$1:$C$126,0))</f>
        <v>#N/A</v>
      </c>
      <c r="F9904" t="s">
        <v>14857</v>
      </c>
      <c r="G9904">
        <v>3.9</v>
      </c>
      <c r="H9904">
        <v>1487</v>
      </c>
      <c r="I9904">
        <v>7.96</v>
      </c>
      <c r="J9904" t="s">
        <v>15355</v>
      </c>
      <c r="K9904" t="s">
        <v>15374</v>
      </c>
      <c r="L9904" t="e">
        <f>VLOOKUP(F9904,Sheet3!$B$2:$H$126,7,0)</f>
        <v>#N/A</v>
      </c>
    </row>
    <row r="9905" spans="1:12" hidden="1" x14ac:dyDescent="0.2">
      <c r="A9905" t="s">
        <v>7785</v>
      </c>
      <c r="B9905" t="s">
        <v>10943</v>
      </c>
      <c r="C9905" t="s">
        <v>11618</v>
      </c>
      <c r="D9905" t="e">
        <f>INDEX(Sheet3!$D$1:$D$126,MATCH(DF!F9905,Sheet3!$C$1:$C$126,0))</f>
        <v>#N/A</v>
      </c>
      <c r="E9905" t="e">
        <f>INDEX(Sheet3!$E$1:$E$126,MATCH(DF!F9905,Sheet3!$C$1:$C$126,0))</f>
        <v>#N/A</v>
      </c>
      <c r="F9905" t="s">
        <v>14729</v>
      </c>
      <c r="G9905">
        <v>3.8</v>
      </c>
      <c r="H9905">
        <v>1490</v>
      </c>
      <c r="I9905">
        <v>29.9</v>
      </c>
      <c r="J9905" t="s">
        <v>15355</v>
      </c>
      <c r="K9905" t="s">
        <v>15374</v>
      </c>
      <c r="L9905" t="e">
        <f>VLOOKUP(F9905,Sheet3!$B$2:$H$126,7,0)</f>
        <v>#N/A</v>
      </c>
    </row>
    <row r="9906" spans="1:12" hidden="1" x14ac:dyDescent="0.2">
      <c r="A9906" t="s">
        <v>7786</v>
      </c>
      <c r="B9906" t="s">
        <v>10943</v>
      </c>
      <c r="C9906" t="s">
        <v>11249</v>
      </c>
      <c r="D9906" t="e">
        <f>INDEX(Sheet3!$D$1:$D$126,MATCH(DF!F9906,Sheet3!$C$1:$C$126,0))</f>
        <v>#N/A</v>
      </c>
      <c r="E9906" t="e">
        <f>INDEX(Sheet3!$E$1:$E$126,MATCH(DF!F9906,Sheet3!$C$1:$C$126,0))</f>
        <v>#N/A</v>
      </c>
      <c r="F9906" t="s">
        <v>14679</v>
      </c>
      <c r="G9906">
        <v>3.8</v>
      </c>
      <c r="H9906">
        <v>1508</v>
      </c>
      <c r="I9906">
        <v>16.2</v>
      </c>
      <c r="J9906" t="s">
        <v>15355</v>
      </c>
      <c r="K9906" t="s">
        <v>15374</v>
      </c>
      <c r="L9906" t="e">
        <f>VLOOKUP(F9906,Sheet3!$B$2:$H$126,7,0)</f>
        <v>#N/A</v>
      </c>
    </row>
    <row r="9907" spans="1:12" hidden="1" x14ac:dyDescent="0.2">
      <c r="A9907" t="s">
        <v>7450</v>
      </c>
      <c r="B9907" t="s">
        <v>10950</v>
      </c>
      <c r="C9907" t="s">
        <v>11617</v>
      </c>
      <c r="D9907" t="e">
        <f>INDEX(Sheet3!$D$1:$D$126,MATCH(DF!F9907,Sheet3!$C$1:$C$126,0))</f>
        <v>#N/A</v>
      </c>
      <c r="E9907" t="e">
        <f>INDEX(Sheet3!$E$1:$E$126,MATCH(DF!F9907,Sheet3!$C$1:$C$126,0))</f>
        <v>#N/A</v>
      </c>
      <c r="F9907" t="s">
        <v>14829</v>
      </c>
      <c r="G9907">
        <v>3.6</v>
      </c>
      <c r="H9907">
        <v>1510</v>
      </c>
      <c r="I9907">
        <v>7.75</v>
      </c>
      <c r="J9907" t="s">
        <v>15355</v>
      </c>
      <c r="K9907" t="s">
        <v>15374</v>
      </c>
      <c r="L9907" t="e">
        <f>VLOOKUP(F9907,Sheet3!$B$2:$H$126,7,0)</f>
        <v>#N/A</v>
      </c>
    </row>
    <row r="9908" spans="1:12" hidden="1" x14ac:dyDescent="0.2">
      <c r="A9908" t="s">
        <v>7787</v>
      </c>
      <c r="B9908" t="s">
        <v>10950</v>
      </c>
      <c r="C9908" t="s">
        <v>11617</v>
      </c>
      <c r="D9908" t="e">
        <f>INDEX(Sheet3!$D$1:$D$126,MATCH(DF!F9908,Sheet3!$C$1:$C$126,0))</f>
        <v>#N/A</v>
      </c>
      <c r="E9908" t="e">
        <f>INDEX(Sheet3!$E$1:$E$126,MATCH(DF!F9908,Sheet3!$C$1:$C$126,0))</f>
        <v>#N/A</v>
      </c>
      <c r="F9908" t="s">
        <v>14625</v>
      </c>
      <c r="G9908">
        <v>3.7</v>
      </c>
      <c r="H9908">
        <v>1513</v>
      </c>
      <c r="I9908">
        <v>11.98</v>
      </c>
      <c r="J9908" t="s">
        <v>15355</v>
      </c>
      <c r="K9908" t="s">
        <v>15374</v>
      </c>
      <c r="L9908" t="e">
        <f>VLOOKUP(F9908,Sheet3!$B$2:$H$126,7,0)</f>
        <v>#N/A</v>
      </c>
    </row>
    <row r="9909" spans="1:12" hidden="1" x14ac:dyDescent="0.2">
      <c r="A9909" t="s">
        <v>7788</v>
      </c>
      <c r="B9909" t="s">
        <v>10944</v>
      </c>
      <c r="C9909" t="s">
        <v>11632</v>
      </c>
      <c r="D9909" t="e">
        <f>INDEX(Sheet3!$D$1:$D$126,MATCH(DF!F9909,Sheet3!$C$1:$C$126,0))</f>
        <v>#N/A</v>
      </c>
      <c r="E9909" t="e">
        <f>INDEX(Sheet3!$E$1:$E$126,MATCH(DF!F9909,Sheet3!$C$1:$C$126,0))</f>
        <v>#N/A</v>
      </c>
      <c r="F9909" t="s">
        <v>14635</v>
      </c>
      <c r="G9909">
        <v>3.8</v>
      </c>
      <c r="H9909">
        <v>1525</v>
      </c>
      <c r="I9909">
        <v>10.9</v>
      </c>
      <c r="J9909" t="s">
        <v>15355</v>
      </c>
      <c r="K9909" t="s">
        <v>15374</v>
      </c>
      <c r="L9909" t="e">
        <f>VLOOKUP(F9909,Sheet3!$B$2:$H$126,7,0)</f>
        <v>#N/A</v>
      </c>
    </row>
    <row r="9910" spans="1:12" hidden="1" x14ac:dyDescent="0.2">
      <c r="A9910" t="s">
        <v>7789</v>
      </c>
      <c r="B9910" t="s">
        <v>10943</v>
      </c>
      <c r="C9910" t="s">
        <v>11618</v>
      </c>
      <c r="D9910" t="e">
        <f>INDEX(Sheet3!$D$1:$D$126,MATCH(DF!F9910,Sheet3!$C$1:$C$126,0))</f>
        <v>#N/A</v>
      </c>
      <c r="E9910" t="e">
        <f>INDEX(Sheet3!$E$1:$E$126,MATCH(DF!F9910,Sheet3!$C$1:$C$126,0))</f>
        <v>#N/A</v>
      </c>
      <c r="F9910" t="s">
        <v>14767</v>
      </c>
      <c r="G9910">
        <v>4.0999999999999996</v>
      </c>
      <c r="H9910">
        <v>1533</v>
      </c>
      <c r="I9910">
        <v>49.95</v>
      </c>
      <c r="J9910" t="s">
        <v>15355</v>
      </c>
      <c r="K9910" t="s">
        <v>15374</v>
      </c>
      <c r="L9910" t="e">
        <f>VLOOKUP(F9910,Sheet3!$B$2:$H$126,7,0)</f>
        <v>#N/A</v>
      </c>
    </row>
    <row r="9911" spans="1:12" hidden="1" x14ac:dyDescent="0.2">
      <c r="A9911" t="s">
        <v>7639</v>
      </c>
      <c r="B9911" t="s">
        <v>10943</v>
      </c>
      <c r="C9911" t="s">
        <v>11618</v>
      </c>
      <c r="D9911" t="e">
        <f>INDEX(Sheet3!$D$1:$D$126,MATCH(DF!F9911,Sheet3!$C$1:$C$126,0))</f>
        <v>#N/A</v>
      </c>
      <c r="E9911" t="e">
        <f>INDEX(Sheet3!$E$1:$E$126,MATCH(DF!F9911,Sheet3!$C$1:$C$126,0))</f>
        <v>#N/A</v>
      </c>
      <c r="F9911" t="s">
        <v>14704</v>
      </c>
      <c r="G9911">
        <v>3.9</v>
      </c>
      <c r="H9911">
        <v>1540</v>
      </c>
      <c r="I9911">
        <v>28.95</v>
      </c>
      <c r="J9911" t="s">
        <v>15355</v>
      </c>
      <c r="K9911" t="s">
        <v>15374</v>
      </c>
      <c r="L9911" t="e">
        <f>VLOOKUP(F9911,Sheet3!$B$2:$H$126,7,0)</f>
        <v>#N/A</v>
      </c>
    </row>
    <row r="9912" spans="1:12" hidden="1" x14ac:dyDescent="0.2">
      <c r="A9912" t="s">
        <v>7790</v>
      </c>
      <c r="B9912" t="s">
        <v>10943</v>
      </c>
      <c r="C9912" t="s">
        <v>11621</v>
      </c>
      <c r="D9912" t="e">
        <f>INDEX(Sheet3!$D$1:$D$126,MATCH(DF!F9912,Sheet3!$C$1:$C$126,0))</f>
        <v>#N/A</v>
      </c>
      <c r="E9912" t="e">
        <f>INDEX(Sheet3!$E$1:$E$126,MATCH(DF!F9912,Sheet3!$C$1:$C$126,0))</f>
        <v>#N/A</v>
      </c>
      <c r="F9912" t="s">
        <v>13600</v>
      </c>
      <c r="G9912">
        <v>3.8</v>
      </c>
      <c r="H9912">
        <v>1549</v>
      </c>
      <c r="I9912">
        <v>15.9</v>
      </c>
      <c r="J9912" t="s">
        <v>15355</v>
      </c>
      <c r="K9912" t="s">
        <v>15374</v>
      </c>
      <c r="L9912" t="e">
        <f>VLOOKUP(F9912,Sheet3!$B$2:$H$126,7,0)</f>
        <v>#N/A</v>
      </c>
    </row>
    <row r="9913" spans="1:12" hidden="1" x14ac:dyDescent="0.2">
      <c r="A9913" t="s">
        <v>7791</v>
      </c>
      <c r="B9913" t="s">
        <v>10943</v>
      </c>
      <c r="C9913" t="s">
        <v>11618</v>
      </c>
      <c r="D9913" t="e">
        <f>INDEX(Sheet3!$D$1:$D$126,MATCH(DF!F9913,Sheet3!$C$1:$C$126,0))</f>
        <v>#N/A</v>
      </c>
      <c r="E9913" t="e">
        <f>INDEX(Sheet3!$E$1:$E$126,MATCH(DF!F9913,Sheet3!$C$1:$C$126,0))</f>
        <v>#N/A</v>
      </c>
      <c r="F9913" t="s">
        <v>14654</v>
      </c>
      <c r="G9913">
        <v>4.0999999999999996</v>
      </c>
      <c r="H9913">
        <v>1615</v>
      </c>
      <c r="I9913">
        <v>44.74</v>
      </c>
      <c r="J9913" t="s">
        <v>15355</v>
      </c>
      <c r="K9913" t="s">
        <v>15374</v>
      </c>
      <c r="L9913" t="e">
        <f>VLOOKUP(F9913,Sheet3!$B$2:$H$126,7,0)</f>
        <v>#N/A</v>
      </c>
    </row>
    <row r="9914" spans="1:12" hidden="1" x14ac:dyDescent="0.2">
      <c r="A9914" t="s">
        <v>7792</v>
      </c>
      <c r="B9914" t="s">
        <v>10950</v>
      </c>
      <c r="C9914" t="s">
        <v>11617</v>
      </c>
      <c r="D9914" t="e">
        <f>INDEX(Sheet3!$D$1:$D$126,MATCH(DF!F9914,Sheet3!$C$1:$C$126,0))</f>
        <v>#N/A</v>
      </c>
      <c r="E9914" t="e">
        <f>INDEX(Sheet3!$E$1:$E$126,MATCH(DF!F9914,Sheet3!$C$1:$C$126,0))</f>
        <v>#N/A</v>
      </c>
      <c r="F9914" t="s">
        <v>14625</v>
      </c>
      <c r="G9914">
        <v>3.5</v>
      </c>
      <c r="H9914">
        <v>1641</v>
      </c>
      <c r="I9914">
        <v>11.08</v>
      </c>
      <c r="J9914" t="s">
        <v>15355</v>
      </c>
      <c r="K9914" t="s">
        <v>15374</v>
      </c>
      <c r="L9914" t="e">
        <f>VLOOKUP(F9914,Sheet3!$B$2:$H$126,7,0)</f>
        <v>#N/A</v>
      </c>
    </row>
    <row r="9915" spans="1:12" hidden="1" x14ac:dyDescent="0.2">
      <c r="A9915" t="s">
        <v>7638</v>
      </c>
      <c r="B9915" t="s">
        <v>10944</v>
      </c>
      <c r="C9915" t="s">
        <v>11635</v>
      </c>
      <c r="D9915" t="e">
        <f>INDEX(Sheet3!$D$1:$D$126,MATCH(DF!F9915,Sheet3!$C$1:$C$126,0))</f>
        <v>#N/A</v>
      </c>
      <c r="E9915" t="e">
        <f>INDEX(Sheet3!$E$1:$E$126,MATCH(DF!F9915,Sheet3!$C$1:$C$126,0))</f>
        <v>#N/A</v>
      </c>
      <c r="F9915" t="s">
        <v>12925</v>
      </c>
      <c r="G9915">
        <v>3.8</v>
      </c>
      <c r="H9915">
        <v>1673</v>
      </c>
      <c r="I9915">
        <v>11.8</v>
      </c>
      <c r="J9915" t="s">
        <v>15355</v>
      </c>
      <c r="K9915" t="s">
        <v>15374</v>
      </c>
      <c r="L9915" t="e">
        <f>VLOOKUP(F9915,Sheet3!$B$2:$H$126,7,0)</f>
        <v>#N/A</v>
      </c>
    </row>
    <row r="9916" spans="1:12" hidden="1" x14ac:dyDescent="0.2">
      <c r="A9916" t="s">
        <v>7793</v>
      </c>
      <c r="B9916" t="s">
        <v>10944</v>
      </c>
      <c r="C9916" t="s">
        <v>11659</v>
      </c>
      <c r="D9916" t="e">
        <f>INDEX(Sheet3!$D$1:$D$126,MATCH(DF!F9916,Sheet3!$C$1:$C$126,0))</f>
        <v>#N/A</v>
      </c>
      <c r="E9916" t="e">
        <f>INDEX(Sheet3!$E$1:$E$126,MATCH(DF!F9916,Sheet3!$C$1:$C$126,0))</f>
        <v>#N/A</v>
      </c>
      <c r="F9916" t="s">
        <v>14660</v>
      </c>
      <c r="G9916">
        <v>3.7</v>
      </c>
      <c r="H9916">
        <v>1679</v>
      </c>
      <c r="I9916">
        <v>20.5</v>
      </c>
      <c r="J9916" t="s">
        <v>15355</v>
      </c>
      <c r="K9916" t="s">
        <v>15374</v>
      </c>
      <c r="L9916" t="e">
        <f>VLOOKUP(F9916,Sheet3!$B$2:$H$126,7,0)</f>
        <v>#N/A</v>
      </c>
    </row>
    <row r="9917" spans="1:12" hidden="1" x14ac:dyDescent="0.2">
      <c r="A9917" t="s">
        <v>7794</v>
      </c>
      <c r="B9917" t="s">
        <v>10944</v>
      </c>
      <c r="C9917" t="s">
        <v>11629</v>
      </c>
      <c r="D9917" t="e">
        <f>INDEX(Sheet3!$D$1:$D$126,MATCH(DF!F9917,Sheet3!$C$1:$C$126,0))</f>
        <v>#N/A</v>
      </c>
      <c r="E9917" t="e">
        <f>INDEX(Sheet3!$E$1:$E$126,MATCH(DF!F9917,Sheet3!$C$1:$C$126,0))</f>
        <v>#N/A</v>
      </c>
      <c r="F9917" t="s">
        <v>14692</v>
      </c>
      <c r="G9917">
        <v>3.6</v>
      </c>
      <c r="H9917">
        <v>1692</v>
      </c>
      <c r="I9917">
        <v>13.15</v>
      </c>
      <c r="J9917" t="s">
        <v>15355</v>
      </c>
      <c r="K9917" t="s">
        <v>15374</v>
      </c>
      <c r="L9917" t="e">
        <f>VLOOKUP(F9917,Sheet3!$B$2:$H$126,7,0)</f>
        <v>#N/A</v>
      </c>
    </row>
    <row r="9918" spans="1:12" hidden="1" x14ac:dyDescent="0.2">
      <c r="A9918" t="s">
        <v>7795</v>
      </c>
      <c r="B9918" t="s">
        <v>10943</v>
      </c>
      <c r="C9918" t="s">
        <v>11614</v>
      </c>
      <c r="D9918" t="e">
        <f>INDEX(Sheet3!$D$1:$D$126,MATCH(DF!F9918,Sheet3!$C$1:$C$126,0))</f>
        <v>#N/A</v>
      </c>
      <c r="E9918" t="e">
        <f>INDEX(Sheet3!$E$1:$E$126,MATCH(DF!F9918,Sheet3!$C$1:$C$126,0))</f>
        <v>#N/A</v>
      </c>
      <c r="F9918" t="s">
        <v>12992</v>
      </c>
      <c r="G9918">
        <v>3.8</v>
      </c>
      <c r="H9918">
        <v>1711</v>
      </c>
      <c r="I9918">
        <v>13.3</v>
      </c>
      <c r="J9918" t="s">
        <v>15355</v>
      </c>
      <c r="K9918" t="s">
        <v>15374</v>
      </c>
      <c r="L9918" t="e">
        <f>VLOOKUP(F9918,Sheet3!$B$2:$H$126,7,0)</f>
        <v>#N/A</v>
      </c>
    </row>
    <row r="9919" spans="1:12" hidden="1" x14ac:dyDescent="0.2">
      <c r="A9919" t="s">
        <v>7796</v>
      </c>
      <c r="B9919" t="s">
        <v>10943</v>
      </c>
      <c r="C9919" t="s">
        <v>11621</v>
      </c>
      <c r="D9919" t="e">
        <f>INDEX(Sheet3!$D$1:$D$126,MATCH(DF!F9919,Sheet3!$C$1:$C$126,0))</f>
        <v>#N/A</v>
      </c>
      <c r="E9919" t="e">
        <f>INDEX(Sheet3!$E$1:$E$126,MATCH(DF!F9919,Sheet3!$C$1:$C$126,0))</f>
        <v>#N/A</v>
      </c>
      <c r="F9919" t="s">
        <v>14801</v>
      </c>
      <c r="G9919">
        <v>3.6</v>
      </c>
      <c r="H9919">
        <v>1737</v>
      </c>
      <c r="I9919">
        <v>13.95</v>
      </c>
      <c r="J9919" t="s">
        <v>15355</v>
      </c>
      <c r="K9919" t="s">
        <v>15374</v>
      </c>
      <c r="L9919" t="e">
        <f>VLOOKUP(F9919,Sheet3!$B$2:$H$126,7,0)</f>
        <v>#N/A</v>
      </c>
    </row>
    <row r="9920" spans="1:12" hidden="1" x14ac:dyDescent="0.2">
      <c r="A9920" t="s">
        <v>7666</v>
      </c>
      <c r="B9920" t="s">
        <v>10944</v>
      </c>
      <c r="C9920" t="s">
        <v>11632</v>
      </c>
      <c r="D9920" t="e">
        <f>INDEX(Sheet3!$D$1:$D$126,MATCH(DF!F9920,Sheet3!$C$1:$C$126,0))</f>
        <v>#N/A</v>
      </c>
      <c r="E9920" t="e">
        <f>INDEX(Sheet3!$E$1:$E$126,MATCH(DF!F9920,Sheet3!$C$1:$C$126,0))</f>
        <v>#N/A</v>
      </c>
      <c r="F9920" t="s">
        <v>14655</v>
      </c>
      <c r="G9920">
        <v>3.8</v>
      </c>
      <c r="H9920">
        <v>1767</v>
      </c>
      <c r="I9920">
        <v>12.5</v>
      </c>
      <c r="J9920" t="s">
        <v>15355</v>
      </c>
      <c r="K9920" t="s">
        <v>15374</v>
      </c>
      <c r="L9920" t="e">
        <f>VLOOKUP(F9920,Sheet3!$B$2:$H$126,7,0)</f>
        <v>#N/A</v>
      </c>
    </row>
    <row r="9921" spans="1:12" hidden="1" x14ac:dyDescent="0.2">
      <c r="A9921" t="s">
        <v>7511</v>
      </c>
      <c r="B9921" t="s">
        <v>10944</v>
      </c>
      <c r="C9921" t="s">
        <v>11632</v>
      </c>
      <c r="D9921" t="e">
        <f>INDEX(Sheet3!$D$1:$D$126,MATCH(DF!F9921,Sheet3!$C$1:$C$126,0))</f>
        <v>#N/A</v>
      </c>
      <c r="E9921" t="e">
        <f>INDEX(Sheet3!$E$1:$E$126,MATCH(DF!F9921,Sheet3!$C$1:$C$126,0))</f>
        <v>#N/A</v>
      </c>
      <c r="F9921" t="s">
        <v>14707</v>
      </c>
      <c r="G9921">
        <v>3.9</v>
      </c>
      <c r="H9921">
        <v>1772</v>
      </c>
      <c r="I9921">
        <v>10.5</v>
      </c>
      <c r="J9921" t="s">
        <v>15355</v>
      </c>
      <c r="K9921" t="s">
        <v>15374</v>
      </c>
      <c r="L9921" t="e">
        <f>VLOOKUP(F9921,Sheet3!$B$2:$H$126,7,0)</f>
        <v>#N/A</v>
      </c>
    </row>
    <row r="9922" spans="1:12" hidden="1" x14ac:dyDescent="0.2">
      <c r="A9922" t="s">
        <v>7797</v>
      </c>
      <c r="B9922" t="s">
        <v>10949</v>
      </c>
      <c r="C9922" t="s">
        <v>11180</v>
      </c>
      <c r="D9922" t="e">
        <f>INDEX(Sheet3!$D$1:$D$126,MATCH(DF!F9922,Sheet3!$C$1:$C$126,0))</f>
        <v>#N/A</v>
      </c>
      <c r="E9922" t="e">
        <f>INDEX(Sheet3!$E$1:$E$126,MATCH(DF!F9922,Sheet3!$C$1:$C$126,0))</f>
        <v>#N/A</v>
      </c>
      <c r="F9922" t="s">
        <v>14858</v>
      </c>
      <c r="G9922">
        <v>3.7</v>
      </c>
      <c r="H9922">
        <v>1777</v>
      </c>
      <c r="I9922">
        <v>15.5</v>
      </c>
      <c r="J9922" t="s">
        <v>15355</v>
      </c>
      <c r="K9922" t="s">
        <v>15374</v>
      </c>
      <c r="L9922" t="e">
        <f>VLOOKUP(F9922,Sheet3!$B$2:$H$126,7,0)</f>
        <v>#N/A</v>
      </c>
    </row>
    <row r="9923" spans="1:12" hidden="1" x14ac:dyDescent="0.2">
      <c r="A9923" t="s">
        <v>7629</v>
      </c>
      <c r="B9923" t="s">
        <v>10944</v>
      </c>
      <c r="C9923" t="s">
        <v>11635</v>
      </c>
      <c r="D9923" t="e">
        <f>INDEX(Sheet3!$D$1:$D$126,MATCH(DF!F9923,Sheet3!$C$1:$C$126,0))</f>
        <v>#N/A</v>
      </c>
      <c r="E9923" t="e">
        <f>INDEX(Sheet3!$E$1:$E$126,MATCH(DF!F9923,Sheet3!$C$1:$C$126,0))</f>
        <v>#N/A</v>
      </c>
      <c r="F9923" t="s">
        <v>14681</v>
      </c>
      <c r="G9923">
        <v>3.7</v>
      </c>
      <c r="H9923">
        <v>1778</v>
      </c>
      <c r="I9923">
        <v>7.55</v>
      </c>
      <c r="J9923" t="s">
        <v>15355</v>
      </c>
      <c r="K9923" t="s">
        <v>15374</v>
      </c>
      <c r="L9923" t="e">
        <f>VLOOKUP(F9923,Sheet3!$B$2:$H$126,7,0)</f>
        <v>#N/A</v>
      </c>
    </row>
    <row r="9924" spans="1:12" hidden="1" x14ac:dyDescent="0.2">
      <c r="A9924" t="s">
        <v>7798</v>
      </c>
      <c r="B9924" t="s">
        <v>10943</v>
      </c>
      <c r="C9924" t="s">
        <v>11618</v>
      </c>
      <c r="D9924" t="e">
        <f>INDEX(Sheet3!$D$1:$D$126,MATCH(DF!F9924,Sheet3!$C$1:$C$126,0))</f>
        <v>#N/A</v>
      </c>
      <c r="E9924" t="e">
        <f>INDEX(Sheet3!$E$1:$E$126,MATCH(DF!F9924,Sheet3!$C$1:$C$126,0))</f>
        <v>#N/A</v>
      </c>
      <c r="F9924" t="s">
        <v>14859</v>
      </c>
      <c r="G9924">
        <v>3.9</v>
      </c>
      <c r="H9924">
        <v>1779</v>
      </c>
      <c r="I9924">
        <v>24.99</v>
      </c>
      <c r="J9924" t="s">
        <v>15355</v>
      </c>
      <c r="K9924" t="s">
        <v>15374</v>
      </c>
      <c r="L9924" t="e">
        <f>VLOOKUP(F9924,Sheet3!$B$2:$H$126,7,0)</f>
        <v>#N/A</v>
      </c>
    </row>
    <row r="9925" spans="1:12" hidden="1" x14ac:dyDescent="0.2">
      <c r="A9925" t="s">
        <v>7708</v>
      </c>
      <c r="B9925" t="s">
        <v>10943</v>
      </c>
      <c r="C9925" t="s">
        <v>11618</v>
      </c>
      <c r="D9925" t="e">
        <f>INDEX(Sheet3!$D$1:$D$126,MATCH(DF!F9925,Sheet3!$C$1:$C$126,0))</f>
        <v>#N/A</v>
      </c>
      <c r="E9925" t="e">
        <f>INDEX(Sheet3!$E$1:$E$126,MATCH(DF!F9925,Sheet3!$C$1:$C$126,0))</f>
        <v>#N/A</v>
      </c>
      <c r="F9925" t="s">
        <v>14713</v>
      </c>
      <c r="G9925">
        <v>4.2</v>
      </c>
      <c r="H9925">
        <v>1814</v>
      </c>
      <c r="I9925">
        <v>47.18</v>
      </c>
      <c r="J9925" t="s">
        <v>15355</v>
      </c>
      <c r="K9925" t="s">
        <v>15374</v>
      </c>
      <c r="L9925" t="e">
        <f>VLOOKUP(F9925,Sheet3!$B$2:$H$126,7,0)</f>
        <v>#N/A</v>
      </c>
    </row>
    <row r="9926" spans="1:12" hidden="1" x14ac:dyDescent="0.2">
      <c r="A9926" t="s">
        <v>7257</v>
      </c>
      <c r="B9926" t="s">
        <v>10944</v>
      </c>
      <c r="C9926" t="s">
        <v>11629</v>
      </c>
      <c r="D9926" t="e">
        <f>INDEX(Sheet3!$D$1:$D$126,MATCH(DF!F9926,Sheet3!$C$1:$C$126,0))</f>
        <v>#N/A</v>
      </c>
      <c r="E9926" t="e">
        <f>INDEX(Sheet3!$E$1:$E$126,MATCH(DF!F9926,Sheet3!$C$1:$C$126,0))</f>
        <v>#N/A</v>
      </c>
      <c r="F9926" t="s">
        <v>14692</v>
      </c>
      <c r="G9926">
        <v>3.4</v>
      </c>
      <c r="H9926">
        <v>1830</v>
      </c>
      <c r="I9926">
        <v>9.75</v>
      </c>
      <c r="J9926" t="s">
        <v>15355</v>
      </c>
      <c r="K9926" t="s">
        <v>15374</v>
      </c>
      <c r="L9926" t="e">
        <f>VLOOKUP(F9926,Sheet3!$B$2:$H$126,7,0)</f>
        <v>#N/A</v>
      </c>
    </row>
    <row r="9927" spans="1:12" hidden="1" x14ac:dyDescent="0.2">
      <c r="A9927" t="s">
        <v>7799</v>
      </c>
      <c r="B9927" t="s">
        <v>10943</v>
      </c>
      <c r="C9927" t="s">
        <v>11618</v>
      </c>
      <c r="D9927" t="e">
        <f>INDEX(Sheet3!$D$1:$D$126,MATCH(DF!F9927,Sheet3!$C$1:$C$126,0))</f>
        <v>#N/A</v>
      </c>
      <c r="E9927" t="e">
        <f>INDEX(Sheet3!$E$1:$E$126,MATCH(DF!F9927,Sheet3!$C$1:$C$126,0))</f>
        <v>#N/A</v>
      </c>
      <c r="F9927" t="s">
        <v>14860</v>
      </c>
      <c r="G9927">
        <v>4.5999999999999996</v>
      </c>
      <c r="H9927">
        <v>1853</v>
      </c>
      <c r="I9927">
        <v>229</v>
      </c>
      <c r="J9927" t="s">
        <v>15357</v>
      </c>
      <c r="K9927" t="s">
        <v>15374</v>
      </c>
      <c r="L9927" t="e">
        <f>VLOOKUP(F9927,Sheet3!$B$2:$H$126,7,0)</f>
        <v>#N/A</v>
      </c>
    </row>
    <row r="9928" spans="1:12" hidden="1" x14ac:dyDescent="0.2">
      <c r="A9928" t="s">
        <v>7800</v>
      </c>
      <c r="B9928" t="s">
        <v>10944</v>
      </c>
      <c r="C9928" t="s">
        <v>11632</v>
      </c>
      <c r="D9928" t="e">
        <f>INDEX(Sheet3!$D$1:$D$126,MATCH(DF!F9928,Sheet3!$C$1:$C$126,0))</f>
        <v>#N/A</v>
      </c>
      <c r="E9928" t="e">
        <f>INDEX(Sheet3!$E$1:$E$126,MATCH(DF!F9928,Sheet3!$C$1:$C$126,0))</f>
        <v>#N/A</v>
      </c>
      <c r="F9928" t="s">
        <v>13968</v>
      </c>
      <c r="G9928">
        <v>3.8</v>
      </c>
      <c r="H9928">
        <v>1861</v>
      </c>
      <c r="I9928">
        <v>10.5</v>
      </c>
      <c r="J9928" t="s">
        <v>15355</v>
      </c>
      <c r="K9928" t="s">
        <v>15374</v>
      </c>
      <c r="L9928" t="e">
        <f>VLOOKUP(F9928,Sheet3!$B$2:$H$126,7,0)</f>
        <v>#N/A</v>
      </c>
    </row>
    <row r="9929" spans="1:12" hidden="1" x14ac:dyDescent="0.2">
      <c r="A9929" t="s">
        <v>7801</v>
      </c>
      <c r="B9929" t="s">
        <v>10943</v>
      </c>
      <c r="C9929" t="s">
        <v>11618</v>
      </c>
      <c r="D9929" t="e">
        <f>INDEX(Sheet3!$D$1:$D$126,MATCH(DF!F9929,Sheet3!$C$1:$C$126,0))</f>
        <v>#N/A</v>
      </c>
      <c r="E9929" t="e">
        <f>INDEX(Sheet3!$E$1:$E$126,MATCH(DF!F9929,Sheet3!$C$1:$C$126,0))</f>
        <v>#N/A</v>
      </c>
      <c r="F9929" t="s">
        <v>14786</v>
      </c>
      <c r="G9929">
        <v>4.0999999999999996</v>
      </c>
      <c r="H9929">
        <v>1874</v>
      </c>
      <c r="I9929">
        <v>50.69</v>
      </c>
      <c r="J9929" t="s">
        <v>15355</v>
      </c>
      <c r="K9929" t="s">
        <v>15374</v>
      </c>
      <c r="L9929" t="e">
        <f>VLOOKUP(F9929,Sheet3!$B$2:$H$126,7,0)</f>
        <v>#N/A</v>
      </c>
    </row>
    <row r="9930" spans="1:12" hidden="1" x14ac:dyDescent="0.2">
      <c r="A9930" t="s">
        <v>7802</v>
      </c>
      <c r="B9930" t="s">
        <v>10943</v>
      </c>
      <c r="C9930" t="s">
        <v>11618</v>
      </c>
      <c r="D9930" t="e">
        <f>INDEX(Sheet3!$D$1:$D$126,MATCH(DF!F9930,Sheet3!$C$1:$C$126,0))</f>
        <v>#N/A</v>
      </c>
      <c r="E9930" t="e">
        <f>INDEX(Sheet3!$E$1:$E$126,MATCH(DF!F9930,Sheet3!$C$1:$C$126,0))</f>
        <v>#N/A</v>
      </c>
      <c r="F9930" t="s">
        <v>14657</v>
      </c>
      <c r="G9930">
        <v>4.0999999999999996</v>
      </c>
      <c r="H9930">
        <v>1884</v>
      </c>
      <c r="I9930">
        <v>62.69</v>
      </c>
      <c r="J9930" t="s">
        <v>15355</v>
      </c>
      <c r="K9930" t="s">
        <v>15374</v>
      </c>
      <c r="L9930" t="e">
        <f>VLOOKUP(F9930,Sheet3!$B$2:$H$126,7,0)</f>
        <v>#N/A</v>
      </c>
    </row>
    <row r="9931" spans="1:12" hidden="1" x14ac:dyDescent="0.2">
      <c r="A9931" t="s">
        <v>7803</v>
      </c>
      <c r="B9931" t="s">
        <v>10943</v>
      </c>
      <c r="C9931" t="s">
        <v>11618</v>
      </c>
      <c r="D9931" t="e">
        <f>INDEX(Sheet3!$D$1:$D$126,MATCH(DF!F9931,Sheet3!$C$1:$C$126,0))</f>
        <v>#N/A</v>
      </c>
      <c r="E9931" t="e">
        <f>INDEX(Sheet3!$E$1:$E$126,MATCH(DF!F9931,Sheet3!$C$1:$C$126,0))</f>
        <v>#N/A</v>
      </c>
      <c r="F9931" t="s">
        <v>14846</v>
      </c>
      <c r="G9931">
        <v>4.2</v>
      </c>
      <c r="H9931">
        <v>1915</v>
      </c>
      <c r="I9931">
        <v>49.95</v>
      </c>
      <c r="J9931" t="s">
        <v>15355</v>
      </c>
      <c r="K9931" t="s">
        <v>15374</v>
      </c>
      <c r="L9931" t="e">
        <f>VLOOKUP(F9931,Sheet3!$B$2:$H$126,7,0)</f>
        <v>#N/A</v>
      </c>
    </row>
    <row r="9932" spans="1:12" hidden="1" x14ac:dyDescent="0.2">
      <c r="A9932" t="s">
        <v>7804</v>
      </c>
      <c r="B9932" t="s">
        <v>10944</v>
      </c>
      <c r="C9932" t="s">
        <v>11635</v>
      </c>
      <c r="D9932" t="e">
        <f>INDEX(Sheet3!$D$1:$D$126,MATCH(DF!F9932,Sheet3!$C$1:$C$126,0))</f>
        <v>#N/A</v>
      </c>
      <c r="E9932" t="e">
        <f>INDEX(Sheet3!$E$1:$E$126,MATCH(DF!F9932,Sheet3!$C$1:$C$126,0))</f>
        <v>#N/A</v>
      </c>
      <c r="F9932" t="s">
        <v>14696</v>
      </c>
      <c r="G9932">
        <v>3.6</v>
      </c>
      <c r="H9932">
        <v>1922</v>
      </c>
      <c r="I9932">
        <v>7.5</v>
      </c>
      <c r="J9932" t="s">
        <v>15355</v>
      </c>
      <c r="K9932" t="s">
        <v>15374</v>
      </c>
      <c r="L9932" t="e">
        <f>VLOOKUP(F9932,Sheet3!$B$2:$H$126,7,0)</f>
        <v>#N/A</v>
      </c>
    </row>
    <row r="9933" spans="1:12" hidden="1" x14ac:dyDescent="0.2">
      <c r="A9933" t="s">
        <v>7805</v>
      </c>
      <c r="B9933" t="s">
        <v>10944</v>
      </c>
      <c r="C9933" t="s">
        <v>11308</v>
      </c>
      <c r="D9933" t="e">
        <f>INDEX(Sheet3!$D$1:$D$126,MATCH(DF!F9933,Sheet3!$C$1:$C$126,0))</f>
        <v>#N/A</v>
      </c>
      <c r="E9933" t="e">
        <f>INDEX(Sheet3!$E$1:$E$126,MATCH(DF!F9933,Sheet3!$C$1:$C$126,0))</f>
        <v>#N/A</v>
      </c>
      <c r="F9933" t="s">
        <v>12370</v>
      </c>
      <c r="G9933">
        <v>3.7</v>
      </c>
      <c r="H9933">
        <v>1944</v>
      </c>
      <c r="I9933">
        <v>16.54</v>
      </c>
      <c r="J9933" t="s">
        <v>15355</v>
      </c>
      <c r="K9933" t="s">
        <v>15374</v>
      </c>
      <c r="L9933" t="e">
        <f>VLOOKUP(F9933,Sheet3!$B$2:$H$126,7,0)</f>
        <v>#N/A</v>
      </c>
    </row>
    <row r="9934" spans="1:12" hidden="1" x14ac:dyDescent="0.2">
      <c r="A9934" t="s">
        <v>7666</v>
      </c>
      <c r="B9934" t="s">
        <v>10944</v>
      </c>
      <c r="C9934" t="s">
        <v>11632</v>
      </c>
      <c r="D9934" t="e">
        <f>INDEX(Sheet3!$D$1:$D$126,MATCH(DF!F9934,Sheet3!$C$1:$C$126,0))</f>
        <v>#N/A</v>
      </c>
      <c r="E9934" t="e">
        <f>INDEX(Sheet3!$E$1:$E$126,MATCH(DF!F9934,Sheet3!$C$1:$C$126,0))</f>
        <v>#N/A</v>
      </c>
      <c r="F9934" t="s">
        <v>14818</v>
      </c>
      <c r="G9934">
        <v>3.7</v>
      </c>
      <c r="H9934">
        <v>1996</v>
      </c>
      <c r="I9934">
        <v>13.9</v>
      </c>
      <c r="J9934" t="s">
        <v>15355</v>
      </c>
      <c r="K9934" t="s">
        <v>15374</v>
      </c>
      <c r="L9934" t="e">
        <f>VLOOKUP(F9934,Sheet3!$B$2:$H$126,7,0)</f>
        <v>#N/A</v>
      </c>
    </row>
    <row r="9935" spans="1:12" hidden="1" x14ac:dyDescent="0.2">
      <c r="A9935" t="s">
        <v>7410</v>
      </c>
      <c r="B9935" t="s">
        <v>10944</v>
      </c>
      <c r="C9935" t="s">
        <v>11624</v>
      </c>
      <c r="D9935" t="e">
        <f>INDEX(Sheet3!$D$1:$D$126,MATCH(DF!F9935,Sheet3!$C$1:$C$126,0))</f>
        <v>#N/A</v>
      </c>
      <c r="E9935" t="e">
        <f>INDEX(Sheet3!$E$1:$E$126,MATCH(DF!F9935,Sheet3!$C$1:$C$126,0))</f>
        <v>#N/A</v>
      </c>
      <c r="F9935" t="s">
        <v>14764</v>
      </c>
      <c r="G9935">
        <v>3.6</v>
      </c>
      <c r="H9935">
        <v>2034</v>
      </c>
      <c r="I9935">
        <v>10.01</v>
      </c>
      <c r="J9935" t="s">
        <v>15355</v>
      </c>
      <c r="K9935" t="s">
        <v>15374</v>
      </c>
      <c r="L9935" t="e">
        <f>VLOOKUP(F9935,Sheet3!$B$2:$H$126,7,0)</f>
        <v>#N/A</v>
      </c>
    </row>
    <row r="9936" spans="1:12" hidden="1" x14ac:dyDescent="0.2">
      <c r="A9936" t="s">
        <v>7806</v>
      </c>
      <c r="B9936" t="s">
        <v>10943</v>
      </c>
      <c r="C9936" t="s">
        <v>11618</v>
      </c>
      <c r="D9936" t="e">
        <f>INDEX(Sheet3!$D$1:$D$126,MATCH(DF!F9936,Sheet3!$C$1:$C$126,0))</f>
        <v>#N/A</v>
      </c>
      <c r="E9936" t="e">
        <f>INDEX(Sheet3!$E$1:$E$126,MATCH(DF!F9936,Sheet3!$C$1:$C$126,0))</f>
        <v>#N/A</v>
      </c>
      <c r="F9936" t="s">
        <v>14834</v>
      </c>
      <c r="G9936">
        <v>4.0999999999999996</v>
      </c>
      <c r="H9936">
        <v>2051</v>
      </c>
      <c r="I9936">
        <v>62.4</v>
      </c>
      <c r="J9936" t="s">
        <v>15355</v>
      </c>
      <c r="K9936" t="s">
        <v>15374</v>
      </c>
      <c r="L9936" t="e">
        <f>VLOOKUP(F9936,Sheet3!$B$2:$H$126,7,0)</f>
        <v>#N/A</v>
      </c>
    </row>
    <row r="9937" spans="1:12" hidden="1" x14ac:dyDescent="0.2">
      <c r="A9937" t="s">
        <v>7807</v>
      </c>
      <c r="B9937" t="s">
        <v>10950</v>
      </c>
      <c r="C9937" t="s">
        <v>11020</v>
      </c>
      <c r="D9937" t="e">
        <f>INDEX(Sheet3!$D$1:$D$126,MATCH(DF!F9937,Sheet3!$C$1:$C$126,0))</f>
        <v>#N/A</v>
      </c>
      <c r="E9937" t="e">
        <f>INDEX(Sheet3!$E$1:$E$126,MATCH(DF!F9937,Sheet3!$C$1:$C$126,0))</f>
        <v>#N/A</v>
      </c>
      <c r="F9937" t="s">
        <v>14816</v>
      </c>
      <c r="G9937">
        <v>3.6</v>
      </c>
      <c r="H9937">
        <v>2058</v>
      </c>
      <c r="I9937">
        <v>8.49</v>
      </c>
      <c r="J9937" t="s">
        <v>15355</v>
      </c>
      <c r="K9937" t="s">
        <v>15374</v>
      </c>
      <c r="L9937" t="e">
        <f>VLOOKUP(F9937,Sheet3!$B$2:$H$126,7,0)</f>
        <v>#N/A</v>
      </c>
    </row>
    <row r="9938" spans="1:12" hidden="1" x14ac:dyDescent="0.2">
      <c r="A9938" t="s">
        <v>7808</v>
      </c>
      <c r="B9938" t="s">
        <v>10943</v>
      </c>
      <c r="C9938" t="s">
        <v>11618</v>
      </c>
      <c r="D9938" t="e">
        <f>INDEX(Sheet3!$D$1:$D$126,MATCH(DF!F9938,Sheet3!$C$1:$C$126,0))</f>
        <v>#N/A</v>
      </c>
      <c r="E9938" t="e">
        <f>INDEX(Sheet3!$E$1:$E$126,MATCH(DF!F9938,Sheet3!$C$1:$C$126,0))</f>
        <v>#N/A</v>
      </c>
      <c r="F9938" t="s">
        <v>14654</v>
      </c>
      <c r="G9938">
        <v>4.2</v>
      </c>
      <c r="H9938">
        <v>2074</v>
      </c>
      <c r="I9938">
        <v>79.900000000000006</v>
      </c>
      <c r="J9938" t="s">
        <v>15354</v>
      </c>
      <c r="K9938" t="s">
        <v>15374</v>
      </c>
      <c r="L9938" t="e">
        <f>VLOOKUP(F9938,Sheet3!$B$2:$H$126,7,0)</f>
        <v>#N/A</v>
      </c>
    </row>
    <row r="9939" spans="1:12" hidden="1" x14ac:dyDescent="0.2">
      <c r="A9939" t="s">
        <v>7809</v>
      </c>
      <c r="B9939" t="s">
        <v>10943</v>
      </c>
      <c r="C9939" t="s">
        <v>11621</v>
      </c>
      <c r="D9939" t="e">
        <f>INDEX(Sheet3!$D$1:$D$126,MATCH(DF!F9939,Sheet3!$C$1:$C$126,0))</f>
        <v>#N/A</v>
      </c>
      <c r="E9939" t="e">
        <f>INDEX(Sheet3!$E$1:$E$126,MATCH(DF!F9939,Sheet3!$C$1:$C$126,0))</f>
        <v>#N/A</v>
      </c>
      <c r="F9939" t="s">
        <v>14670</v>
      </c>
      <c r="G9939">
        <v>3.6</v>
      </c>
      <c r="H9939">
        <v>2090</v>
      </c>
      <c r="I9939">
        <v>12.19</v>
      </c>
      <c r="J9939" t="s">
        <v>15355</v>
      </c>
      <c r="K9939" t="s">
        <v>15374</v>
      </c>
      <c r="L9939" t="e">
        <f>VLOOKUP(F9939,Sheet3!$B$2:$H$126,7,0)</f>
        <v>#N/A</v>
      </c>
    </row>
    <row r="9940" spans="1:12" hidden="1" x14ac:dyDescent="0.2">
      <c r="A9940" t="s">
        <v>7810</v>
      </c>
      <c r="B9940" t="s">
        <v>10943</v>
      </c>
      <c r="C9940" t="s">
        <v>11614</v>
      </c>
      <c r="D9940" t="e">
        <f>INDEX(Sheet3!$D$1:$D$126,MATCH(DF!F9940,Sheet3!$C$1:$C$126,0))</f>
        <v>#N/A</v>
      </c>
      <c r="E9940" t="e">
        <f>INDEX(Sheet3!$E$1:$E$126,MATCH(DF!F9940,Sheet3!$C$1:$C$126,0))</f>
        <v>#N/A</v>
      </c>
      <c r="F9940" t="s">
        <v>14679</v>
      </c>
      <c r="G9940">
        <v>3.8</v>
      </c>
      <c r="H9940">
        <v>2115</v>
      </c>
      <c r="I9940">
        <v>11</v>
      </c>
      <c r="J9940" t="s">
        <v>15355</v>
      </c>
      <c r="K9940" t="s">
        <v>15374</v>
      </c>
      <c r="L9940" t="e">
        <f>VLOOKUP(F9940,Sheet3!$B$2:$H$126,7,0)</f>
        <v>#N/A</v>
      </c>
    </row>
    <row r="9941" spans="1:12" hidden="1" x14ac:dyDescent="0.2">
      <c r="A9941" t="s">
        <v>7811</v>
      </c>
      <c r="B9941" t="s">
        <v>10944</v>
      </c>
      <c r="C9941" t="s">
        <v>11624</v>
      </c>
      <c r="D9941" t="e">
        <f>INDEX(Sheet3!$D$1:$D$126,MATCH(DF!F9941,Sheet3!$C$1:$C$126,0))</f>
        <v>#N/A</v>
      </c>
      <c r="E9941" t="e">
        <f>INDEX(Sheet3!$E$1:$E$126,MATCH(DF!F9941,Sheet3!$C$1:$C$126,0))</f>
        <v>#N/A</v>
      </c>
      <c r="F9941" t="s">
        <v>14845</v>
      </c>
      <c r="G9941">
        <v>3.6</v>
      </c>
      <c r="H9941">
        <v>2128</v>
      </c>
      <c r="I9941">
        <v>9.5</v>
      </c>
      <c r="J9941" t="s">
        <v>15355</v>
      </c>
      <c r="K9941" t="s">
        <v>15374</v>
      </c>
      <c r="L9941" t="e">
        <f>VLOOKUP(F9941,Sheet3!$B$2:$H$126,7,0)</f>
        <v>#N/A</v>
      </c>
    </row>
    <row r="9942" spans="1:12" hidden="1" x14ac:dyDescent="0.2">
      <c r="A9942" t="s">
        <v>7812</v>
      </c>
      <c r="B9942" t="s">
        <v>10944</v>
      </c>
      <c r="C9942" t="s">
        <v>11632</v>
      </c>
      <c r="D9942" t="e">
        <f>INDEX(Sheet3!$D$1:$D$126,MATCH(DF!F9942,Sheet3!$C$1:$C$126,0))</f>
        <v>#N/A</v>
      </c>
      <c r="E9942" t="e">
        <f>INDEX(Sheet3!$E$1:$E$126,MATCH(DF!F9942,Sheet3!$C$1:$C$126,0))</f>
        <v>#N/A</v>
      </c>
      <c r="F9942" t="s">
        <v>12925</v>
      </c>
      <c r="G9942">
        <v>3.8</v>
      </c>
      <c r="H9942">
        <v>2161</v>
      </c>
      <c r="I9942">
        <v>14.32</v>
      </c>
      <c r="J9942" t="s">
        <v>15355</v>
      </c>
      <c r="K9942" t="s">
        <v>15374</v>
      </c>
      <c r="L9942" t="e">
        <f>VLOOKUP(F9942,Sheet3!$B$2:$H$126,7,0)</f>
        <v>#N/A</v>
      </c>
    </row>
    <row r="9943" spans="1:12" hidden="1" x14ac:dyDescent="0.2">
      <c r="A9943" t="s">
        <v>7578</v>
      </c>
      <c r="B9943" t="s">
        <v>10943</v>
      </c>
      <c r="C9943" t="s">
        <v>11618</v>
      </c>
      <c r="D9943" t="e">
        <f>INDEX(Sheet3!$D$1:$D$126,MATCH(DF!F9943,Sheet3!$C$1:$C$126,0))</f>
        <v>#N/A</v>
      </c>
      <c r="E9943" t="e">
        <f>INDEX(Sheet3!$E$1:$E$126,MATCH(DF!F9943,Sheet3!$C$1:$C$126,0))</f>
        <v>#N/A</v>
      </c>
      <c r="F9943" t="s">
        <v>14861</v>
      </c>
      <c r="G9943">
        <v>4</v>
      </c>
      <c r="H9943">
        <v>2181</v>
      </c>
      <c r="I9943">
        <v>40.950000000000003</v>
      </c>
      <c r="J9943" t="s">
        <v>15355</v>
      </c>
      <c r="K9943" t="s">
        <v>15374</v>
      </c>
      <c r="L9943" t="e">
        <f>VLOOKUP(F9943,Sheet3!$B$2:$H$126,7,0)</f>
        <v>#N/A</v>
      </c>
    </row>
    <row r="9944" spans="1:12" hidden="1" x14ac:dyDescent="0.2">
      <c r="A9944" t="s">
        <v>7813</v>
      </c>
      <c r="B9944" t="s">
        <v>10944</v>
      </c>
      <c r="C9944" t="s">
        <v>11401</v>
      </c>
      <c r="D9944" t="e">
        <f>INDEX(Sheet3!$D$1:$D$126,MATCH(DF!F9944,Sheet3!$C$1:$C$126,0))</f>
        <v>#N/A</v>
      </c>
      <c r="E9944" t="e">
        <f>INDEX(Sheet3!$E$1:$E$126,MATCH(DF!F9944,Sheet3!$C$1:$C$126,0))</f>
        <v>#N/A</v>
      </c>
      <c r="F9944" t="s">
        <v>13011</v>
      </c>
      <c r="G9944">
        <v>3.8</v>
      </c>
      <c r="H9944">
        <v>2239</v>
      </c>
      <c r="I9944">
        <v>16.88</v>
      </c>
      <c r="J9944" t="s">
        <v>15355</v>
      </c>
      <c r="K9944" t="s">
        <v>15374</v>
      </c>
      <c r="L9944" t="e">
        <f>VLOOKUP(F9944,Sheet3!$B$2:$H$126,7,0)</f>
        <v>#N/A</v>
      </c>
    </row>
    <row r="9945" spans="1:12" hidden="1" x14ac:dyDescent="0.2">
      <c r="A9945" t="s">
        <v>7814</v>
      </c>
      <c r="B9945" t="s">
        <v>10950</v>
      </c>
      <c r="C9945" t="s">
        <v>11617</v>
      </c>
      <c r="D9945" t="e">
        <f>INDEX(Sheet3!$D$1:$D$126,MATCH(DF!F9945,Sheet3!$C$1:$C$126,0))</f>
        <v>#N/A</v>
      </c>
      <c r="E9945" t="e">
        <f>INDEX(Sheet3!$E$1:$E$126,MATCH(DF!F9945,Sheet3!$C$1:$C$126,0))</f>
        <v>#N/A</v>
      </c>
      <c r="F9945" t="s">
        <v>14852</v>
      </c>
      <c r="G9945">
        <v>3.6</v>
      </c>
      <c r="H9945">
        <v>2298</v>
      </c>
      <c r="I9945">
        <v>12.89</v>
      </c>
      <c r="J9945" t="s">
        <v>15355</v>
      </c>
      <c r="K9945" t="s">
        <v>15374</v>
      </c>
      <c r="L9945" t="e">
        <f>VLOOKUP(F9945,Sheet3!$B$2:$H$126,7,0)</f>
        <v>#N/A</v>
      </c>
    </row>
    <row r="9946" spans="1:12" hidden="1" x14ac:dyDescent="0.2">
      <c r="A9946" t="s">
        <v>7815</v>
      </c>
      <c r="B9946" t="s">
        <v>10950</v>
      </c>
      <c r="C9946" t="s">
        <v>11617</v>
      </c>
      <c r="D9946" t="e">
        <f>INDEX(Sheet3!$D$1:$D$126,MATCH(DF!F9946,Sheet3!$C$1:$C$126,0))</f>
        <v>#N/A</v>
      </c>
      <c r="E9946" t="e">
        <f>INDEX(Sheet3!$E$1:$E$126,MATCH(DF!F9946,Sheet3!$C$1:$C$126,0))</f>
        <v>#N/A</v>
      </c>
      <c r="F9946" t="s">
        <v>12416</v>
      </c>
      <c r="G9946">
        <v>3.8</v>
      </c>
      <c r="H9946">
        <v>2313</v>
      </c>
      <c r="I9946">
        <v>15.65</v>
      </c>
      <c r="J9946" t="s">
        <v>15355</v>
      </c>
      <c r="K9946" t="s">
        <v>15374</v>
      </c>
      <c r="L9946" t="e">
        <f>VLOOKUP(F9946,Sheet3!$B$2:$H$126,7,0)</f>
        <v>#N/A</v>
      </c>
    </row>
    <row r="9947" spans="1:12" hidden="1" x14ac:dyDescent="0.2">
      <c r="A9947" t="s">
        <v>7816</v>
      </c>
      <c r="B9947" t="s">
        <v>10943</v>
      </c>
      <c r="C9947" t="s">
        <v>11618</v>
      </c>
      <c r="D9947" t="e">
        <f>INDEX(Sheet3!$D$1:$D$126,MATCH(DF!F9947,Sheet3!$C$1:$C$126,0))</f>
        <v>#N/A</v>
      </c>
      <c r="E9947" t="e">
        <f>INDEX(Sheet3!$E$1:$E$126,MATCH(DF!F9947,Sheet3!$C$1:$C$126,0))</f>
        <v>#N/A</v>
      </c>
      <c r="F9947" t="s">
        <v>14713</v>
      </c>
      <c r="G9947">
        <v>4.5</v>
      </c>
      <c r="H9947">
        <v>2326</v>
      </c>
      <c r="I9947">
        <v>157.81</v>
      </c>
      <c r="J9947" t="s">
        <v>15348</v>
      </c>
      <c r="K9947" t="s">
        <v>15374</v>
      </c>
      <c r="L9947" t="e">
        <f>VLOOKUP(F9947,Sheet3!$B$2:$H$126,7,0)</f>
        <v>#N/A</v>
      </c>
    </row>
    <row r="9948" spans="1:12" hidden="1" x14ac:dyDescent="0.2">
      <c r="A9948" t="s">
        <v>7817</v>
      </c>
      <c r="B9948" t="s">
        <v>10944</v>
      </c>
      <c r="C9948" t="s">
        <v>11629</v>
      </c>
      <c r="D9948" t="e">
        <f>INDEX(Sheet3!$D$1:$D$126,MATCH(DF!F9948,Sheet3!$C$1:$C$126,0))</f>
        <v>#N/A</v>
      </c>
      <c r="E9948" t="e">
        <f>INDEX(Sheet3!$E$1:$E$126,MATCH(DF!F9948,Sheet3!$C$1:$C$126,0))</f>
        <v>#N/A</v>
      </c>
      <c r="F9948" t="s">
        <v>14639</v>
      </c>
      <c r="G9948">
        <v>3.8</v>
      </c>
      <c r="H9948">
        <v>2350</v>
      </c>
      <c r="I9948">
        <v>21.8</v>
      </c>
      <c r="J9948" t="s">
        <v>15355</v>
      </c>
      <c r="K9948" t="s">
        <v>15374</v>
      </c>
      <c r="L9948" t="e">
        <f>VLOOKUP(F9948,Sheet3!$B$2:$H$126,7,0)</f>
        <v>#N/A</v>
      </c>
    </row>
    <row r="9949" spans="1:12" hidden="1" x14ac:dyDescent="0.2">
      <c r="A9949" t="s">
        <v>7201</v>
      </c>
      <c r="B9949" t="s">
        <v>10943</v>
      </c>
      <c r="C9949" t="s">
        <v>11618</v>
      </c>
      <c r="D9949" t="e">
        <f>INDEX(Sheet3!$D$1:$D$126,MATCH(DF!F9949,Sheet3!$C$1:$C$126,0))</f>
        <v>#N/A</v>
      </c>
      <c r="E9949" t="e">
        <f>INDEX(Sheet3!$E$1:$E$126,MATCH(DF!F9949,Sheet3!$C$1:$C$126,0))</f>
        <v>#N/A</v>
      </c>
      <c r="F9949" t="s">
        <v>14860</v>
      </c>
      <c r="G9949">
        <v>4.5999999999999996</v>
      </c>
      <c r="H9949">
        <v>2376</v>
      </c>
      <c r="I9949">
        <v>299</v>
      </c>
      <c r="J9949" t="s">
        <v>15355</v>
      </c>
      <c r="K9949" t="s">
        <v>15374</v>
      </c>
      <c r="L9949" t="e">
        <f>VLOOKUP(F9949,Sheet3!$B$2:$H$126,7,0)</f>
        <v>#N/A</v>
      </c>
    </row>
    <row r="9950" spans="1:12" hidden="1" x14ac:dyDescent="0.2">
      <c r="A9950" t="s">
        <v>7818</v>
      </c>
      <c r="B9950" t="s">
        <v>10943</v>
      </c>
      <c r="C9950" t="s">
        <v>11618</v>
      </c>
      <c r="D9950" t="e">
        <f>INDEX(Sheet3!$D$1:$D$126,MATCH(DF!F9950,Sheet3!$C$1:$C$126,0))</f>
        <v>#N/A</v>
      </c>
      <c r="E9950" t="e">
        <f>INDEX(Sheet3!$E$1:$E$126,MATCH(DF!F9950,Sheet3!$C$1:$C$126,0))</f>
        <v>#N/A</v>
      </c>
      <c r="F9950" t="s">
        <v>14654</v>
      </c>
      <c r="G9950">
        <v>4.5999999999999996</v>
      </c>
      <c r="H9950">
        <v>2385</v>
      </c>
      <c r="I9950">
        <v>251.23</v>
      </c>
      <c r="J9950" t="s">
        <v>15349</v>
      </c>
      <c r="K9950" t="s">
        <v>15374</v>
      </c>
      <c r="L9950" t="e">
        <f>VLOOKUP(F9950,Sheet3!$B$2:$H$126,7,0)</f>
        <v>#N/A</v>
      </c>
    </row>
    <row r="9951" spans="1:12" hidden="1" x14ac:dyDescent="0.2">
      <c r="A9951" t="s">
        <v>7666</v>
      </c>
      <c r="B9951" t="s">
        <v>10944</v>
      </c>
      <c r="C9951" t="s">
        <v>11632</v>
      </c>
      <c r="D9951" t="e">
        <f>INDEX(Sheet3!$D$1:$D$126,MATCH(DF!F9951,Sheet3!$C$1:$C$126,0))</f>
        <v>#N/A</v>
      </c>
      <c r="E9951" t="e">
        <f>INDEX(Sheet3!$E$1:$E$126,MATCH(DF!F9951,Sheet3!$C$1:$C$126,0))</f>
        <v>#N/A</v>
      </c>
      <c r="F9951" t="s">
        <v>14862</v>
      </c>
      <c r="G9951">
        <v>3.6</v>
      </c>
      <c r="H9951">
        <v>2408</v>
      </c>
      <c r="I9951">
        <v>15.43</v>
      </c>
      <c r="J9951" t="s">
        <v>15355</v>
      </c>
      <c r="K9951" t="s">
        <v>15374</v>
      </c>
      <c r="L9951" t="e">
        <f>VLOOKUP(F9951,Sheet3!$B$2:$H$126,7,0)</f>
        <v>#N/A</v>
      </c>
    </row>
    <row r="9952" spans="1:12" hidden="1" x14ac:dyDescent="0.2">
      <c r="A9952" t="s">
        <v>7819</v>
      </c>
      <c r="B9952" t="s">
        <v>10943</v>
      </c>
      <c r="C9952" t="s">
        <v>11614</v>
      </c>
      <c r="D9952" t="e">
        <f>INDEX(Sheet3!$D$1:$D$126,MATCH(DF!F9952,Sheet3!$C$1:$C$126,0))</f>
        <v>#N/A</v>
      </c>
      <c r="E9952" t="e">
        <f>INDEX(Sheet3!$E$1:$E$126,MATCH(DF!F9952,Sheet3!$C$1:$C$126,0))</f>
        <v>#N/A</v>
      </c>
      <c r="F9952" t="s">
        <v>14856</v>
      </c>
      <c r="G9952">
        <v>3.8</v>
      </c>
      <c r="H9952">
        <v>2442</v>
      </c>
      <c r="I9952">
        <v>11.95</v>
      </c>
      <c r="J9952" t="s">
        <v>15355</v>
      </c>
      <c r="K9952" t="s">
        <v>15374</v>
      </c>
      <c r="L9952" t="e">
        <f>VLOOKUP(F9952,Sheet3!$B$2:$H$126,7,0)</f>
        <v>#N/A</v>
      </c>
    </row>
    <row r="9953" spans="1:12" hidden="1" x14ac:dyDescent="0.2">
      <c r="A9953" t="s">
        <v>7820</v>
      </c>
      <c r="B9953" t="s">
        <v>10973</v>
      </c>
      <c r="C9953" t="s">
        <v>11623</v>
      </c>
      <c r="D9953" t="e">
        <f>INDEX(Sheet3!$D$1:$D$126,MATCH(DF!F9953,Sheet3!$C$1:$C$126,0))</f>
        <v>#N/A</v>
      </c>
      <c r="E9953" t="e">
        <f>INDEX(Sheet3!$E$1:$E$126,MATCH(DF!F9953,Sheet3!$C$1:$C$126,0))</f>
        <v>#N/A</v>
      </c>
      <c r="F9953" t="s">
        <v>14626</v>
      </c>
      <c r="G9953">
        <v>3.7</v>
      </c>
      <c r="H9953">
        <v>2444</v>
      </c>
      <c r="I9953">
        <v>17.100000000000001</v>
      </c>
      <c r="J9953" t="s">
        <v>15355</v>
      </c>
      <c r="K9953" t="s">
        <v>15374</v>
      </c>
      <c r="L9953" t="e">
        <f>VLOOKUP(F9953,Sheet3!$B$2:$H$126,7,0)</f>
        <v>#N/A</v>
      </c>
    </row>
    <row r="9954" spans="1:12" hidden="1" x14ac:dyDescent="0.2">
      <c r="A9954" t="s">
        <v>7821</v>
      </c>
      <c r="B9954" t="s">
        <v>10944</v>
      </c>
      <c r="C9954" t="s">
        <v>11628</v>
      </c>
      <c r="D9954" t="e">
        <f>INDEX(Sheet3!$D$1:$D$126,MATCH(DF!F9954,Sheet3!$C$1:$C$126,0))</f>
        <v>#N/A</v>
      </c>
      <c r="E9954" t="e">
        <f>INDEX(Sheet3!$E$1:$E$126,MATCH(DF!F9954,Sheet3!$C$1:$C$126,0))</f>
        <v>#N/A</v>
      </c>
      <c r="F9954" t="s">
        <v>13137</v>
      </c>
      <c r="G9954">
        <v>4.2</v>
      </c>
      <c r="H9954">
        <v>2444</v>
      </c>
      <c r="I9954">
        <v>44</v>
      </c>
      <c r="J9954" t="s">
        <v>15355</v>
      </c>
      <c r="K9954" t="s">
        <v>15374</v>
      </c>
      <c r="L9954" t="e">
        <f>VLOOKUP(F9954,Sheet3!$B$2:$H$126,7,0)</f>
        <v>#N/A</v>
      </c>
    </row>
    <row r="9955" spans="1:12" hidden="1" x14ac:dyDescent="0.2">
      <c r="A9955" t="s">
        <v>7822</v>
      </c>
      <c r="B9955" t="s">
        <v>10944</v>
      </c>
      <c r="C9955" t="s">
        <v>11624</v>
      </c>
      <c r="D9955" t="e">
        <f>INDEX(Sheet3!$D$1:$D$126,MATCH(DF!F9955,Sheet3!$C$1:$C$126,0))</f>
        <v>#N/A</v>
      </c>
      <c r="E9955" t="e">
        <f>INDEX(Sheet3!$E$1:$E$126,MATCH(DF!F9955,Sheet3!$C$1:$C$126,0))</f>
        <v>#N/A</v>
      </c>
      <c r="F9955" t="s">
        <v>13886</v>
      </c>
      <c r="G9955">
        <v>3.7</v>
      </c>
      <c r="H9955">
        <v>2458</v>
      </c>
      <c r="I9955">
        <v>5.99</v>
      </c>
      <c r="J9955" t="s">
        <v>15355</v>
      </c>
      <c r="K9955" t="s">
        <v>15374</v>
      </c>
      <c r="L9955" t="e">
        <f>VLOOKUP(F9955,Sheet3!$B$2:$H$126,7,0)</f>
        <v>#N/A</v>
      </c>
    </row>
    <row r="9956" spans="1:12" hidden="1" x14ac:dyDescent="0.2">
      <c r="A9956" t="s">
        <v>7823</v>
      </c>
      <c r="B9956" t="s">
        <v>10943</v>
      </c>
      <c r="C9956" t="s">
        <v>11618</v>
      </c>
      <c r="D9956" t="e">
        <f>INDEX(Sheet3!$D$1:$D$126,MATCH(DF!F9956,Sheet3!$C$1:$C$126,0))</f>
        <v>#N/A</v>
      </c>
      <c r="E9956" t="e">
        <f>INDEX(Sheet3!$E$1:$E$126,MATCH(DF!F9956,Sheet3!$C$1:$C$126,0))</f>
        <v>#N/A</v>
      </c>
      <c r="F9956" t="s">
        <v>14633</v>
      </c>
      <c r="G9956">
        <v>4.4000000000000004</v>
      </c>
      <c r="H9956">
        <v>2496</v>
      </c>
      <c r="I9956">
        <v>130</v>
      </c>
      <c r="J9956" t="s">
        <v>15355</v>
      </c>
      <c r="K9956" t="s">
        <v>15374</v>
      </c>
      <c r="L9956" t="e">
        <f>VLOOKUP(F9956,Sheet3!$B$2:$H$126,7,0)</f>
        <v>#N/A</v>
      </c>
    </row>
    <row r="9957" spans="1:12" hidden="1" x14ac:dyDescent="0.2">
      <c r="A9957" t="s">
        <v>7824</v>
      </c>
      <c r="B9957" t="s">
        <v>10943</v>
      </c>
      <c r="C9957" t="s">
        <v>11618</v>
      </c>
      <c r="D9957" t="e">
        <f>INDEX(Sheet3!$D$1:$D$126,MATCH(DF!F9957,Sheet3!$C$1:$C$126,0))</f>
        <v>#N/A</v>
      </c>
      <c r="E9957" t="e">
        <f>INDEX(Sheet3!$E$1:$E$126,MATCH(DF!F9957,Sheet3!$C$1:$C$126,0))</f>
        <v>#N/A</v>
      </c>
      <c r="F9957" t="s">
        <v>14654</v>
      </c>
      <c r="G9957">
        <v>4.7</v>
      </c>
      <c r="H9957">
        <v>2607</v>
      </c>
      <c r="I9957">
        <v>363.75</v>
      </c>
      <c r="J9957" t="s">
        <v>15351</v>
      </c>
      <c r="K9957" t="s">
        <v>15374</v>
      </c>
      <c r="L9957" t="e">
        <f>VLOOKUP(F9957,Sheet3!$B$2:$H$126,7,0)</f>
        <v>#N/A</v>
      </c>
    </row>
    <row r="9958" spans="1:12" hidden="1" x14ac:dyDescent="0.2">
      <c r="A9958" t="s">
        <v>7629</v>
      </c>
      <c r="B9958" t="s">
        <v>10944</v>
      </c>
      <c r="C9958" t="s">
        <v>11635</v>
      </c>
      <c r="D9958" t="e">
        <f>INDEX(Sheet3!$D$1:$D$126,MATCH(DF!F9958,Sheet3!$C$1:$C$126,0))</f>
        <v>#N/A</v>
      </c>
      <c r="E9958" t="e">
        <f>INDEX(Sheet3!$E$1:$E$126,MATCH(DF!F9958,Sheet3!$C$1:$C$126,0))</f>
        <v>#N/A</v>
      </c>
      <c r="F9958" t="s">
        <v>14794</v>
      </c>
      <c r="G9958">
        <v>3.6</v>
      </c>
      <c r="H9958">
        <v>2617</v>
      </c>
      <c r="I9958">
        <v>10.29</v>
      </c>
      <c r="J9958" t="s">
        <v>15355</v>
      </c>
      <c r="K9958" t="s">
        <v>15374</v>
      </c>
      <c r="L9958" t="e">
        <f>VLOOKUP(F9958,Sheet3!$B$2:$H$126,7,0)</f>
        <v>#N/A</v>
      </c>
    </row>
    <row r="9959" spans="1:12" hidden="1" x14ac:dyDescent="0.2">
      <c r="A9959" t="s">
        <v>7667</v>
      </c>
      <c r="B9959" t="s">
        <v>10944</v>
      </c>
      <c r="C9959" t="s">
        <v>11628</v>
      </c>
      <c r="D9959" t="e">
        <f>INDEX(Sheet3!$D$1:$D$126,MATCH(DF!F9959,Sheet3!$C$1:$C$126,0))</f>
        <v>#N/A</v>
      </c>
      <c r="E9959" t="e">
        <f>INDEX(Sheet3!$E$1:$E$126,MATCH(DF!F9959,Sheet3!$C$1:$C$126,0))</f>
        <v>#N/A</v>
      </c>
      <c r="F9959" t="s">
        <v>14863</v>
      </c>
      <c r="G9959">
        <v>3.8</v>
      </c>
      <c r="H9959">
        <v>2649</v>
      </c>
      <c r="I9959">
        <v>19.899999999999999</v>
      </c>
      <c r="J9959" t="s">
        <v>15355</v>
      </c>
      <c r="K9959" t="s">
        <v>15374</v>
      </c>
      <c r="L9959" t="e">
        <f>VLOOKUP(F9959,Sheet3!$B$2:$H$126,7,0)</f>
        <v>#N/A</v>
      </c>
    </row>
    <row r="9960" spans="1:12" hidden="1" x14ac:dyDescent="0.2">
      <c r="A9960" t="s">
        <v>7825</v>
      </c>
      <c r="B9960" t="s">
        <v>10943</v>
      </c>
      <c r="C9960" t="s">
        <v>11618</v>
      </c>
      <c r="D9960" t="e">
        <f>INDEX(Sheet3!$D$1:$D$126,MATCH(DF!F9960,Sheet3!$C$1:$C$126,0))</f>
        <v>#N/A</v>
      </c>
      <c r="E9960" t="e">
        <f>INDEX(Sheet3!$E$1:$E$126,MATCH(DF!F9960,Sheet3!$C$1:$C$126,0))</f>
        <v>#N/A</v>
      </c>
      <c r="F9960" t="s">
        <v>14761</v>
      </c>
      <c r="G9960">
        <v>4.5</v>
      </c>
      <c r="H9960">
        <v>2674</v>
      </c>
      <c r="I9960">
        <v>202.01</v>
      </c>
      <c r="J9960" t="s">
        <v>15351</v>
      </c>
      <c r="K9960" t="s">
        <v>15374</v>
      </c>
      <c r="L9960" t="e">
        <f>VLOOKUP(F9960,Sheet3!$B$2:$H$126,7,0)</f>
        <v>#N/A</v>
      </c>
    </row>
    <row r="9961" spans="1:12" hidden="1" x14ac:dyDescent="0.2">
      <c r="A9961" t="s">
        <v>7100</v>
      </c>
      <c r="B9961" t="s">
        <v>10957</v>
      </c>
      <c r="C9961" t="s">
        <v>11048</v>
      </c>
      <c r="D9961" t="e">
        <f>INDEX(Sheet3!$D$1:$D$126,MATCH(DF!F9961,Sheet3!$C$1:$C$126,0))</f>
        <v>#N/A</v>
      </c>
      <c r="E9961" t="e">
        <f>INDEX(Sheet3!$E$1:$E$126,MATCH(DF!F9961,Sheet3!$C$1:$C$126,0))</f>
        <v>#N/A</v>
      </c>
      <c r="F9961" t="s">
        <v>14576</v>
      </c>
      <c r="G9961">
        <v>3.8</v>
      </c>
      <c r="H9961">
        <v>2693</v>
      </c>
      <c r="I9961">
        <v>15.5</v>
      </c>
      <c r="J9961" t="s">
        <v>15355</v>
      </c>
      <c r="K9961" t="s">
        <v>15374</v>
      </c>
      <c r="L9961" t="e">
        <f>VLOOKUP(F9961,Sheet3!$B$2:$H$126,7,0)</f>
        <v>#N/A</v>
      </c>
    </row>
    <row r="9962" spans="1:12" hidden="1" x14ac:dyDescent="0.2">
      <c r="A9962" t="s">
        <v>7826</v>
      </c>
      <c r="B9962" t="s">
        <v>10943</v>
      </c>
      <c r="C9962" t="s">
        <v>11660</v>
      </c>
      <c r="D9962" t="e">
        <f>INDEX(Sheet3!$D$1:$D$126,MATCH(DF!F9962,Sheet3!$C$1:$C$126,0))</f>
        <v>#N/A</v>
      </c>
      <c r="E9962" t="e">
        <f>INDEX(Sheet3!$E$1:$E$126,MATCH(DF!F9962,Sheet3!$C$1:$C$126,0))</f>
        <v>#N/A</v>
      </c>
      <c r="F9962" t="s">
        <v>14864</v>
      </c>
      <c r="G9962">
        <v>4.0999999999999996</v>
      </c>
      <c r="H9962">
        <v>2700</v>
      </c>
      <c r="I9962">
        <v>45.72</v>
      </c>
      <c r="J9962" t="s">
        <v>15355</v>
      </c>
      <c r="K9962" t="s">
        <v>15374</v>
      </c>
      <c r="L9962" t="e">
        <f>VLOOKUP(F9962,Sheet3!$B$2:$H$126,7,0)</f>
        <v>#N/A</v>
      </c>
    </row>
    <row r="9963" spans="1:12" hidden="1" x14ac:dyDescent="0.2">
      <c r="A9963" t="s">
        <v>7827</v>
      </c>
      <c r="B9963" t="s">
        <v>10943</v>
      </c>
      <c r="C9963" t="s">
        <v>11618</v>
      </c>
      <c r="D9963" t="e">
        <f>INDEX(Sheet3!$D$1:$D$126,MATCH(DF!F9963,Sheet3!$C$1:$C$126,0))</f>
        <v>#N/A</v>
      </c>
      <c r="E9963" t="e">
        <f>INDEX(Sheet3!$E$1:$E$126,MATCH(DF!F9963,Sheet3!$C$1:$C$126,0))</f>
        <v>#N/A</v>
      </c>
      <c r="F9963" t="s">
        <v>14654</v>
      </c>
      <c r="G9963">
        <v>4.5999999999999996</v>
      </c>
      <c r="H9963">
        <v>2729</v>
      </c>
      <c r="I9963">
        <v>237.65</v>
      </c>
      <c r="J9963" t="s">
        <v>15352</v>
      </c>
      <c r="K9963" t="s">
        <v>15374</v>
      </c>
      <c r="L9963" t="e">
        <f>VLOOKUP(F9963,Sheet3!$B$2:$H$126,7,0)</f>
        <v>#N/A</v>
      </c>
    </row>
    <row r="9964" spans="1:12" hidden="1" x14ac:dyDescent="0.2">
      <c r="A9964" t="s">
        <v>7828</v>
      </c>
      <c r="B9964" t="s">
        <v>10943</v>
      </c>
      <c r="C9964" t="s">
        <v>11618</v>
      </c>
      <c r="D9964" t="e">
        <f>INDEX(Sheet3!$D$1:$D$126,MATCH(DF!F9964,Sheet3!$C$1:$C$126,0))</f>
        <v>#N/A</v>
      </c>
      <c r="E9964" t="e">
        <f>INDEX(Sheet3!$E$1:$E$126,MATCH(DF!F9964,Sheet3!$C$1:$C$126,0))</f>
        <v>#N/A</v>
      </c>
      <c r="F9964" t="s">
        <v>14823</v>
      </c>
      <c r="G9964">
        <v>4.2</v>
      </c>
      <c r="H9964">
        <v>2737</v>
      </c>
      <c r="I9964">
        <v>67.290000000000006</v>
      </c>
      <c r="J9964" t="s">
        <v>15354</v>
      </c>
      <c r="K9964" t="s">
        <v>15374</v>
      </c>
      <c r="L9964" t="e">
        <f>VLOOKUP(F9964,Sheet3!$B$2:$H$126,7,0)</f>
        <v>#N/A</v>
      </c>
    </row>
    <row r="9965" spans="1:12" hidden="1" x14ac:dyDescent="0.2">
      <c r="A9965" t="s">
        <v>7829</v>
      </c>
      <c r="B9965" t="s">
        <v>10943</v>
      </c>
      <c r="C9965" t="s">
        <v>11618</v>
      </c>
      <c r="D9965" t="e">
        <f>INDEX(Sheet3!$D$1:$D$126,MATCH(DF!F9965,Sheet3!$C$1:$C$126,0))</f>
        <v>#N/A</v>
      </c>
      <c r="E9965" t="e">
        <f>INDEX(Sheet3!$E$1:$E$126,MATCH(DF!F9965,Sheet3!$C$1:$C$126,0))</f>
        <v>#N/A</v>
      </c>
      <c r="F9965" t="s">
        <v>14865</v>
      </c>
      <c r="G9965">
        <v>3.5</v>
      </c>
      <c r="H9965">
        <v>2739</v>
      </c>
      <c r="I9965">
        <v>25.97</v>
      </c>
      <c r="J9965" t="s">
        <v>15355</v>
      </c>
      <c r="K9965" t="s">
        <v>15374</v>
      </c>
      <c r="L9965" t="e">
        <f>VLOOKUP(F9965,Sheet3!$B$2:$H$126,7,0)</f>
        <v>#N/A</v>
      </c>
    </row>
    <row r="9966" spans="1:12" hidden="1" x14ac:dyDescent="0.2">
      <c r="A9966" t="s">
        <v>7196</v>
      </c>
      <c r="B9966" t="s">
        <v>10943</v>
      </c>
      <c r="C9966" t="s">
        <v>11618</v>
      </c>
      <c r="D9966" t="e">
        <f>INDEX(Sheet3!$D$1:$D$126,MATCH(DF!F9966,Sheet3!$C$1:$C$126,0))</f>
        <v>#N/A</v>
      </c>
      <c r="E9966" t="e">
        <f>INDEX(Sheet3!$E$1:$E$126,MATCH(DF!F9966,Sheet3!$C$1:$C$126,0))</f>
        <v>#N/A</v>
      </c>
      <c r="F9966" t="s">
        <v>14866</v>
      </c>
      <c r="G9966">
        <v>4</v>
      </c>
      <c r="H9966">
        <v>2752</v>
      </c>
      <c r="I9966">
        <v>29.9</v>
      </c>
      <c r="J9966" t="s">
        <v>15355</v>
      </c>
      <c r="K9966" t="s">
        <v>15374</v>
      </c>
      <c r="L9966" t="e">
        <f>VLOOKUP(F9966,Sheet3!$B$2:$H$126,7,0)</f>
        <v>#N/A</v>
      </c>
    </row>
    <row r="9967" spans="1:12" hidden="1" x14ac:dyDescent="0.2">
      <c r="A9967" t="s">
        <v>7829</v>
      </c>
      <c r="B9967" t="s">
        <v>10943</v>
      </c>
      <c r="C9967" t="s">
        <v>11618</v>
      </c>
      <c r="D9967" t="e">
        <f>INDEX(Sheet3!$D$1:$D$126,MATCH(DF!F9967,Sheet3!$C$1:$C$126,0))</f>
        <v>#N/A</v>
      </c>
      <c r="E9967" t="e">
        <f>INDEX(Sheet3!$E$1:$E$126,MATCH(DF!F9967,Sheet3!$C$1:$C$126,0))</f>
        <v>#N/A</v>
      </c>
      <c r="F9967" t="s">
        <v>14761</v>
      </c>
      <c r="G9967">
        <v>3.9</v>
      </c>
      <c r="H9967">
        <v>2781</v>
      </c>
      <c r="I9967">
        <v>44.54</v>
      </c>
      <c r="J9967" t="s">
        <v>15355</v>
      </c>
      <c r="K9967" t="s">
        <v>15374</v>
      </c>
      <c r="L9967" t="e">
        <f>VLOOKUP(F9967,Sheet3!$B$2:$H$126,7,0)</f>
        <v>#N/A</v>
      </c>
    </row>
    <row r="9968" spans="1:12" hidden="1" x14ac:dyDescent="0.2">
      <c r="A9968" t="s">
        <v>7830</v>
      </c>
      <c r="B9968" t="s">
        <v>10944</v>
      </c>
      <c r="C9968" t="s">
        <v>11624</v>
      </c>
      <c r="D9968" t="e">
        <f>INDEX(Sheet3!$D$1:$D$126,MATCH(DF!F9968,Sheet3!$C$1:$C$126,0))</f>
        <v>#N/A</v>
      </c>
      <c r="E9968" t="e">
        <f>INDEX(Sheet3!$E$1:$E$126,MATCH(DF!F9968,Sheet3!$C$1:$C$126,0))</f>
        <v>#N/A</v>
      </c>
      <c r="F9968" t="s">
        <v>14782</v>
      </c>
      <c r="G9968">
        <v>3.8</v>
      </c>
      <c r="H9968">
        <v>2789</v>
      </c>
      <c r="I9968">
        <v>11.65</v>
      </c>
      <c r="J9968" t="s">
        <v>15355</v>
      </c>
      <c r="K9968" t="s">
        <v>15374</v>
      </c>
      <c r="L9968" t="e">
        <f>VLOOKUP(F9968,Sheet3!$B$2:$H$126,7,0)</f>
        <v>#N/A</v>
      </c>
    </row>
    <row r="9969" spans="1:12" hidden="1" x14ac:dyDescent="0.2">
      <c r="A9969" t="s">
        <v>7785</v>
      </c>
      <c r="B9969" t="s">
        <v>10943</v>
      </c>
      <c r="C9969" t="s">
        <v>11618</v>
      </c>
      <c r="D9969" t="e">
        <f>INDEX(Sheet3!$D$1:$D$126,MATCH(DF!F9969,Sheet3!$C$1:$C$126,0))</f>
        <v>#N/A</v>
      </c>
      <c r="E9969" t="e">
        <f>INDEX(Sheet3!$E$1:$E$126,MATCH(DF!F9969,Sheet3!$C$1:$C$126,0))</f>
        <v>#N/A</v>
      </c>
      <c r="F9969" t="s">
        <v>14720</v>
      </c>
      <c r="G9969">
        <v>3.8</v>
      </c>
      <c r="H9969">
        <v>2818</v>
      </c>
      <c r="I9969">
        <v>21.5</v>
      </c>
      <c r="J9969" t="s">
        <v>15355</v>
      </c>
      <c r="K9969" t="s">
        <v>15374</v>
      </c>
      <c r="L9969" t="e">
        <f>VLOOKUP(F9969,Sheet3!$B$2:$H$126,7,0)</f>
        <v>#N/A</v>
      </c>
    </row>
    <row r="9970" spans="1:12" hidden="1" x14ac:dyDescent="0.2">
      <c r="A9970" t="s">
        <v>7831</v>
      </c>
      <c r="B9970" t="s">
        <v>10943</v>
      </c>
      <c r="C9970" t="s">
        <v>11618</v>
      </c>
      <c r="D9970" t="e">
        <f>INDEX(Sheet3!$D$1:$D$126,MATCH(DF!F9970,Sheet3!$C$1:$C$126,0))</f>
        <v>#N/A</v>
      </c>
      <c r="E9970" t="e">
        <f>INDEX(Sheet3!$E$1:$E$126,MATCH(DF!F9970,Sheet3!$C$1:$C$126,0))</f>
        <v>#N/A</v>
      </c>
      <c r="F9970" t="s">
        <v>14786</v>
      </c>
      <c r="G9970">
        <v>4.0999999999999996</v>
      </c>
      <c r="H9970">
        <v>2820</v>
      </c>
      <c r="I9970">
        <v>33</v>
      </c>
      <c r="J9970" t="s">
        <v>15355</v>
      </c>
      <c r="K9970" t="s">
        <v>15374</v>
      </c>
      <c r="L9970" t="e">
        <f>VLOOKUP(F9970,Sheet3!$B$2:$H$126,7,0)</f>
        <v>#N/A</v>
      </c>
    </row>
    <row r="9971" spans="1:12" hidden="1" x14ac:dyDescent="0.2">
      <c r="A9971" t="s">
        <v>7832</v>
      </c>
      <c r="B9971" t="s">
        <v>10943</v>
      </c>
      <c r="C9971" t="s">
        <v>11618</v>
      </c>
      <c r="D9971" t="e">
        <f>INDEX(Sheet3!$D$1:$D$126,MATCH(DF!F9971,Sheet3!$C$1:$C$126,0))</f>
        <v>#N/A</v>
      </c>
      <c r="E9971" t="e">
        <f>INDEX(Sheet3!$E$1:$E$126,MATCH(DF!F9971,Sheet3!$C$1:$C$126,0))</f>
        <v>#N/A</v>
      </c>
      <c r="F9971" t="s">
        <v>14713</v>
      </c>
      <c r="G9971">
        <v>4.0999999999999996</v>
      </c>
      <c r="H9971">
        <v>2829</v>
      </c>
      <c r="I9971">
        <v>52.73</v>
      </c>
      <c r="J9971" t="s">
        <v>15355</v>
      </c>
      <c r="K9971" t="s">
        <v>15374</v>
      </c>
      <c r="L9971" t="e">
        <f>VLOOKUP(F9971,Sheet3!$B$2:$H$126,7,0)</f>
        <v>#N/A</v>
      </c>
    </row>
    <row r="9972" spans="1:12" hidden="1" x14ac:dyDescent="0.2">
      <c r="A9972" t="s">
        <v>7833</v>
      </c>
      <c r="B9972" t="s">
        <v>10954</v>
      </c>
      <c r="C9972" t="s">
        <v>11339</v>
      </c>
      <c r="D9972" t="e">
        <f>INDEX(Sheet3!$D$1:$D$126,MATCH(DF!F9972,Sheet3!$C$1:$C$126,0))</f>
        <v>#N/A</v>
      </c>
      <c r="E9972" t="e">
        <f>INDEX(Sheet3!$E$1:$E$126,MATCH(DF!F9972,Sheet3!$C$1:$C$126,0))</f>
        <v>#N/A</v>
      </c>
      <c r="F9972" t="s">
        <v>13113</v>
      </c>
      <c r="G9972">
        <v>4.0999999999999996</v>
      </c>
      <c r="H9972">
        <v>2837</v>
      </c>
      <c r="I9972">
        <v>16.61</v>
      </c>
      <c r="J9972" t="s">
        <v>15355</v>
      </c>
      <c r="K9972" t="s">
        <v>15374</v>
      </c>
      <c r="L9972" t="e">
        <f>VLOOKUP(F9972,Sheet3!$B$2:$H$126,7,0)</f>
        <v>#N/A</v>
      </c>
    </row>
    <row r="9973" spans="1:12" hidden="1" x14ac:dyDescent="0.2">
      <c r="A9973" t="s">
        <v>7834</v>
      </c>
      <c r="B9973" t="s">
        <v>10944</v>
      </c>
      <c r="C9973" t="s">
        <v>11628</v>
      </c>
      <c r="D9973" t="e">
        <f>INDEX(Sheet3!$D$1:$D$126,MATCH(DF!F9973,Sheet3!$C$1:$C$126,0))</f>
        <v>#N/A</v>
      </c>
      <c r="E9973" t="e">
        <f>INDEX(Sheet3!$E$1:$E$126,MATCH(DF!F9973,Sheet3!$C$1:$C$126,0))</f>
        <v>#N/A</v>
      </c>
      <c r="F9973" t="s">
        <v>14814</v>
      </c>
      <c r="G9973">
        <v>3.8</v>
      </c>
      <c r="H9973">
        <v>2861</v>
      </c>
      <c r="I9973">
        <v>23.3</v>
      </c>
      <c r="J9973" t="s">
        <v>15355</v>
      </c>
      <c r="K9973" t="s">
        <v>15374</v>
      </c>
      <c r="L9973" t="e">
        <f>VLOOKUP(F9973,Sheet3!$B$2:$H$126,7,0)</f>
        <v>#N/A</v>
      </c>
    </row>
    <row r="9974" spans="1:12" hidden="1" x14ac:dyDescent="0.2">
      <c r="A9974" t="s">
        <v>7835</v>
      </c>
      <c r="B9974" t="s">
        <v>10944</v>
      </c>
      <c r="C9974" t="s">
        <v>11632</v>
      </c>
      <c r="D9974" t="e">
        <f>INDEX(Sheet3!$D$1:$D$126,MATCH(DF!F9974,Sheet3!$C$1:$C$126,0))</f>
        <v>#N/A</v>
      </c>
      <c r="E9974" t="e">
        <f>INDEX(Sheet3!$E$1:$E$126,MATCH(DF!F9974,Sheet3!$C$1:$C$126,0))</f>
        <v>#N/A</v>
      </c>
      <c r="F9974" t="s">
        <v>14867</v>
      </c>
      <c r="G9974">
        <v>3.8</v>
      </c>
      <c r="H9974">
        <v>2889</v>
      </c>
      <c r="I9974">
        <v>12.9</v>
      </c>
      <c r="J9974" t="s">
        <v>15355</v>
      </c>
      <c r="K9974" t="s">
        <v>15374</v>
      </c>
      <c r="L9974" t="e">
        <f>VLOOKUP(F9974,Sheet3!$B$2:$H$126,7,0)</f>
        <v>#N/A</v>
      </c>
    </row>
    <row r="9975" spans="1:12" hidden="1" x14ac:dyDescent="0.2">
      <c r="A9975" t="s">
        <v>7836</v>
      </c>
      <c r="B9975" t="s">
        <v>10943</v>
      </c>
      <c r="C9975" t="s">
        <v>11618</v>
      </c>
      <c r="D9975" t="e">
        <f>INDEX(Sheet3!$D$1:$D$126,MATCH(DF!F9975,Sheet3!$C$1:$C$126,0))</f>
        <v>#N/A</v>
      </c>
      <c r="E9975" t="e">
        <f>INDEX(Sheet3!$E$1:$E$126,MATCH(DF!F9975,Sheet3!$C$1:$C$126,0))</f>
        <v>#N/A</v>
      </c>
      <c r="F9975" t="s">
        <v>14654</v>
      </c>
      <c r="G9975">
        <v>4.5999999999999996</v>
      </c>
      <c r="H9975">
        <v>2949</v>
      </c>
      <c r="I9975">
        <v>223.23</v>
      </c>
      <c r="J9975" t="s">
        <v>15348</v>
      </c>
      <c r="K9975" t="s">
        <v>15374</v>
      </c>
      <c r="L9975" t="e">
        <f>VLOOKUP(F9975,Sheet3!$B$2:$H$126,7,0)</f>
        <v>#N/A</v>
      </c>
    </row>
    <row r="9976" spans="1:12" hidden="1" x14ac:dyDescent="0.2">
      <c r="A9976" t="s">
        <v>7837</v>
      </c>
      <c r="B9976" t="s">
        <v>10944</v>
      </c>
      <c r="C9976" t="s">
        <v>11632</v>
      </c>
      <c r="D9976" t="e">
        <f>INDEX(Sheet3!$D$1:$D$126,MATCH(DF!F9976,Sheet3!$C$1:$C$126,0))</f>
        <v>#N/A</v>
      </c>
      <c r="E9976" t="e">
        <f>INDEX(Sheet3!$E$1:$E$126,MATCH(DF!F9976,Sheet3!$C$1:$C$126,0))</f>
        <v>#N/A</v>
      </c>
      <c r="F9976" t="s">
        <v>13437</v>
      </c>
      <c r="G9976">
        <v>3.6</v>
      </c>
      <c r="H9976">
        <v>2955</v>
      </c>
      <c r="I9976">
        <v>10.3</v>
      </c>
      <c r="J9976" t="s">
        <v>15355</v>
      </c>
      <c r="K9976" t="s">
        <v>15374</v>
      </c>
      <c r="L9976" t="e">
        <f>VLOOKUP(F9976,Sheet3!$B$2:$H$126,7,0)</f>
        <v>#N/A</v>
      </c>
    </row>
    <row r="9977" spans="1:12" hidden="1" x14ac:dyDescent="0.2">
      <c r="A9977" t="s">
        <v>7838</v>
      </c>
      <c r="B9977" t="s">
        <v>10950</v>
      </c>
      <c r="C9977" t="s">
        <v>11617</v>
      </c>
      <c r="D9977" t="e">
        <f>INDEX(Sheet3!$D$1:$D$126,MATCH(DF!F9977,Sheet3!$C$1:$C$126,0))</f>
        <v>#N/A</v>
      </c>
      <c r="E9977" t="e">
        <f>INDEX(Sheet3!$E$1:$E$126,MATCH(DF!F9977,Sheet3!$C$1:$C$126,0))</f>
        <v>#N/A</v>
      </c>
      <c r="F9977" t="s">
        <v>14790</v>
      </c>
      <c r="G9977">
        <v>3.7</v>
      </c>
      <c r="H9977">
        <v>2992</v>
      </c>
      <c r="I9977">
        <v>15.98</v>
      </c>
      <c r="J9977" t="s">
        <v>15355</v>
      </c>
      <c r="K9977" t="s">
        <v>15374</v>
      </c>
      <c r="L9977" t="e">
        <f>VLOOKUP(F9977,Sheet3!$B$2:$H$126,7,0)</f>
        <v>#N/A</v>
      </c>
    </row>
    <row r="9978" spans="1:12" hidden="1" x14ac:dyDescent="0.2">
      <c r="A9978" t="s">
        <v>7839</v>
      </c>
      <c r="B9978" t="s">
        <v>10944</v>
      </c>
      <c r="C9978" t="s">
        <v>11632</v>
      </c>
      <c r="D9978" t="e">
        <f>INDEX(Sheet3!$D$1:$D$126,MATCH(DF!F9978,Sheet3!$C$1:$C$126,0))</f>
        <v>#N/A</v>
      </c>
      <c r="E9978" t="e">
        <f>INDEX(Sheet3!$E$1:$E$126,MATCH(DF!F9978,Sheet3!$C$1:$C$126,0))</f>
        <v>#N/A</v>
      </c>
      <c r="F9978" t="s">
        <v>14689</v>
      </c>
      <c r="G9978">
        <v>3.8</v>
      </c>
      <c r="H9978">
        <v>3011</v>
      </c>
      <c r="I9978">
        <v>19.43</v>
      </c>
      <c r="J9978" t="s">
        <v>15355</v>
      </c>
      <c r="K9978" t="s">
        <v>15374</v>
      </c>
      <c r="L9978" t="e">
        <f>VLOOKUP(F9978,Sheet3!$B$2:$H$126,7,0)</f>
        <v>#N/A</v>
      </c>
    </row>
    <row r="9979" spans="1:12" hidden="1" x14ac:dyDescent="0.2">
      <c r="A9979" t="s">
        <v>7840</v>
      </c>
      <c r="B9979" t="s">
        <v>10943</v>
      </c>
      <c r="C9979" t="s">
        <v>11618</v>
      </c>
      <c r="D9979" t="e">
        <f>INDEX(Sheet3!$D$1:$D$126,MATCH(DF!F9979,Sheet3!$C$1:$C$126,0))</f>
        <v>#N/A</v>
      </c>
      <c r="E9979" t="e">
        <f>INDEX(Sheet3!$E$1:$E$126,MATCH(DF!F9979,Sheet3!$C$1:$C$126,0))</f>
        <v>#N/A</v>
      </c>
      <c r="F9979" t="s">
        <v>14777</v>
      </c>
      <c r="G9979">
        <v>4.4000000000000004</v>
      </c>
      <c r="H9979">
        <v>3047</v>
      </c>
      <c r="I9979">
        <v>119</v>
      </c>
      <c r="J9979" t="s">
        <v>15348</v>
      </c>
      <c r="K9979" t="s">
        <v>15374</v>
      </c>
      <c r="L9979" t="e">
        <f>VLOOKUP(F9979,Sheet3!$B$2:$H$126,7,0)</f>
        <v>#N/A</v>
      </c>
    </row>
    <row r="9980" spans="1:12" hidden="1" x14ac:dyDescent="0.2">
      <c r="A9980" t="s">
        <v>7841</v>
      </c>
      <c r="B9980" t="s">
        <v>10944</v>
      </c>
      <c r="C9980" t="s">
        <v>11632</v>
      </c>
      <c r="D9980" t="e">
        <f>INDEX(Sheet3!$D$1:$D$126,MATCH(DF!F9980,Sheet3!$C$1:$C$126,0))</f>
        <v>#N/A</v>
      </c>
      <c r="E9980" t="e">
        <f>INDEX(Sheet3!$E$1:$E$126,MATCH(DF!F9980,Sheet3!$C$1:$C$126,0))</f>
        <v>#N/A</v>
      </c>
      <c r="F9980" t="s">
        <v>14642</v>
      </c>
      <c r="G9980">
        <v>3.9</v>
      </c>
      <c r="H9980">
        <v>3084</v>
      </c>
      <c r="I9980">
        <v>10.89</v>
      </c>
      <c r="J9980" t="s">
        <v>15355</v>
      </c>
      <c r="K9980" t="s">
        <v>15374</v>
      </c>
      <c r="L9980" t="e">
        <f>VLOOKUP(F9980,Sheet3!$B$2:$H$126,7,0)</f>
        <v>#N/A</v>
      </c>
    </row>
    <row r="9981" spans="1:12" hidden="1" x14ac:dyDescent="0.2">
      <c r="A9981" t="s">
        <v>7348</v>
      </c>
      <c r="B9981" t="s">
        <v>10944</v>
      </c>
      <c r="C9981" t="s">
        <v>11632</v>
      </c>
      <c r="D9981" t="e">
        <f>INDEX(Sheet3!$D$1:$D$126,MATCH(DF!F9981,Sheet3!$C$1:$C$126,0))</f>
        <v>#N/A</v>
      </c>
      <c r="E9981" t="e">
        <f>INDEX(Sheet3!$E$1:$E$126,MATCH(DF!F9981,Sheet3!$C$1:$C$126,0))</f>
        <v>#N/A</v>
      </c>
      <c r="F9981" t="s">
        <v>14655</v>
      </c>
      <c r="G9981">
        <v>3.9</v>
      </c>
      <c r="H9981">
        <v>3088</v>
      </c>
      <c r="I9981">
        <v>12.5</v>
      </c>
      <c r="J9981" t="s">
        <v>15355</v>
      </c>
      <c r="K9981" t="s">
        <v>15374</v>
      </c>
      <c r="L9981" t="e">
        <f>VLOOKUP(F9981,Sheet3!$B$2:$H$126,7,0)</f>
        <v>#N/A</v>
      </c>
    </row>
    <row r="9982" spans="1:12" hidden="1" x14ac:dyDescent="0.2">
      <c r="A9982" t="s">
        <v>7842</v>
      </c>
      <c r="B9982" t="s">
        <v>10944</v>
      </c>
      <c r="C9982" t="s">
        <v>11632</v>
      </c>
      <c r="D9982" t="e">
        <f>INDEX(Sheet3!$D$1:$D$126,MATCH(DF!F9982,Sheet3!$C$1:$C$126,0))</f>
        <v>#N/A</v>
      </c>
      <c r="E9982" t="e">
        <f>INDEX(Sheet3!$E$1:$E$126,MATCH(DF!F9982,Sheet3!$C$1:$C$126,0))</f>
        <v>#N/A</v>
      </c>
      <c r="F9982" t="s">
        <v>14854</v>
      </c>
      <c r="G9982">
        <v>3.9</v>
      </c>
      <c r="H9982">
        <v>3121</v>
      </c>
      <c r="I9982">
        <v>14.9</v>
      </c>
      <c r="J9982" t="s">
        <v>15355</v>
      </c>
      <c r="K9982" t="s">
        <v>15374</v>
      </c>
      <c r="L9982" t="e">
        <f>VLOOKUP(F9982,Sheet3!$B$2:$H$126,7,0)</f>
        <v>#N/A</v>
      </c>
    </row>
    <row r="9983" spans="1:12" hidden="1" x14ac:dyDescent="0.2">
      <c r="A9983" t="s">
        <v>7843</v>
      </c>
      <c r="B9983" t="s">
        <v>10943</v>
      </c>
      <c r="C9983" t="s">
        <v>11660</v>
      </c>
      <c r="D9983" t="e">
        <f>INDEX(Sheet3!$D$1:$D$126,MATCH(DF!F9983,Sheet3!$C$1:$C$126,0))</f>
        <v>#N/A</v>
      </c>
      <c r="E9983" t="e">
        <f>INDEX(Sheet3!$E$1:$E$126,MATCH(DF!F9983,Sheet3!$C$1:$C$126,0))</f>
        <v>#N/A</v>
      </c>
      <c r="F9983" t="s">
        <v>14864</v>
      </c>
      <c r="G9983">
        <v>4.2</v>
      </c>
      <c r="H9983">
        <v>3170</v>
      </c>
      <c r="I9983">
        <v>57</v>
      </c>
      <c r="J9983" t="s">
        <v>15355</v>
      </c>
      <c r="K9983" t="s">
        <v>15374</v>
      </c>
      <c r="L9983" t="e">
        <f>VLOOKUP(F9983,Sheet3!$B$2:$H$126,7,0)</f>
        <v>#N/A</v>
      </c>
    </row>
    <row r="9984" spans="1:12" hidden="1" x14ac:dyDescent="0.2">
      <c r="A9984" t="s">
        <v>7633</v>
      </c>
      <c r="B9984" t="s">
        <v>10943</v>
      </c>
      <c r="C9984" t="s">
        <v>11650</v>
      </c>
      <c r="D9984" t="e">
        <f>INDEX(Sheet3!$D$1:$D$126,MATCH(DF!F9984,Sheet3!$C$1:$C$126,0))</f>
        <v>#N/A</v>
      </c>
      <c r="E9984" t="e">
        <f>INDEX(Sheet3!$E$1:$E$126,MATCH(DF!F9984,Sheet3!$C$1:$C$126,0))</f>
        <v>#N/A</v>
      </c>
      <c r="F9984" t="s">
        <v>14739</v>
      </c>
      <c r="G9984">
        <v>4.3</v>
      </c>
      <c r="H9984">
        <v>3206</v>
      </c>
      <c r="I9984">
        <v>59.8</v>
      </c>
      <c r="J9984" t="s">
        <v>15355</v>
      </c>
      <c r="K9984" t="s">
        <v>15374</v>
      </c>
      <c r="L9984" t="e">
        <f>VLOOKUP(F9984,Sheet3!$B$2:$H$126,7,0)</f>
        <v>#N/A</v>
      </c>
    </row>
    <row r="9985" spans="1:12" hidden="1" x14ac:dyDescent="0.2">
      <c r="A9985" t="s">
        <v>7844</v>
      </c>
      <c r="B9985" t="s">
        <v>10944</v>
      </c>
      <c r="C9985" t="s">
        <v>11632</v>
      </c>
      <c r="D9985" t="e">
        <f>INDEX(Sheet3!$D$1:$D$126,MATCH(DF!F9985,Sheet3!$C$1:$C$126,0))</f>
        <v>#N/A</v>
      </c>
      <c r="E9985" t="e">
        <f>INDEX(Sheet3!$E$1:$E$126,MATCH(DF!F9985,Sheet3!$C$1:$C$126,0))</f>
        <v>#N/A</v>
      </c>
      <c r="F9985" t="s">
        <v>14831</v>
      </c>
      <c r="G9985">
        <v>3.9</v>
      </c>
      <c r="H9985">
        <v>3281</v>
      </c>
      <c r="I9985">
        <v>13.72</v>
      </c>
      <c r="J9985" t="s">
        <v>15355</v>
      </c>
      <c r="K9985" t="s">
        <v>15374</v>
      </c>
      <c r="L9985" t="e">
        <f>VLOOKUP(F9985,Sheet3!$B$2:$H$126,7,0)</f>
        <v>#N/A</v>
      </c>
    </row>
    <row r="9986" spans="1:12" hidden="1" x14ac:dyDescent="0.2">
      <c r="A9986" t="s">
        <v>7845</v>
      </c>
      <c r="B9986" t="s">
        <v>10943</v>
      </c>
      <c r="C9986" t="s">
        <v>11618</v>
      </c>
      <c r="D9986" t="e">
        <f>INDEX(Sheet3!$D$1:$D$126,MATCH(DF!F9986,Sheet3!$C$1:$C$126,0))</f>
        <v>#N/A</v>
      </c>
      <c r="E9986" t="e">
        <f>INDEX(Sheet3!$E$1:$E$126,MATCH(DF!F9986,Sheet3!$C$1:$C$126,0))</f>
        <v>#N/A</v>
      </c>
      <c r="F9986" t="s">
        <v>14654</v>
      </c>
      <c r="G9986">
        <v>4.2</v>
      </c>
      <c r="H9986">
        <v>3338</v>
      </c>
      <c r="I9986">
        <v>69.95</v>
      </c>
      <c r="J9986" t="s">
        <v>15355</v>
      </c>
      <c r="K9986" t="s">
        <v>15374</v>
      </c>
      <c r="L9986" t="e">
        <f>VLOOKUP(F9986,Sheet3!$B$2:$H$126,7,0)</f>
        <v>#N/A</v>
      </c>
    </row>
    <row r="9987" spans="1:12" hidden="1" x14ac:dyDescent="0.2">
      <c r="A9987" t="s">
        <v>7077</v>
      </c>
      <c r="B9987" t="s">
        <v>10951</v>
      </c>
      <c r="C9987" t="s">
        <v>11661</v>
      </c>
      <c r="D9987" t="e">
        <f>INDEX(Sheet3!$D$1:$D$126,MATCH(DF!F9987,Sheet3!$C$1:$C$126,0))</f>
        <v>#N/A</v>
      </c>
      <c r="E9987" t="e">
        <f>INDEX(Sheet3!$E$1:$E$126,MATCH(DF!F9987,Sheet3!$C$1:$C$126,0))</f>
        <v>#N/A</v>
      </c>
      <c r="F9987" t="s">
        <v>14868</v>
      </c>
      <c r="G9987">
        <v>3.6</v>
      </c>
      <c r="H9987">
        <v>3360</v>
      </c>
      <c r="I9987">
        <v>13.9</v>
      </c>
      <c r="J9987" t="s">
        <v>15355</v>
      </c>
      <c r="K9987" t="s">
        <v>15374</v>
      </c>
      <c r="L9987" t="e">
        <f>VLOOKUP(F9987,Sheet3!$B$2:$H$126,7,0)</f>
        <v>#N/A</v>
      </c>
    </row>
    <row r="9988" spans="1:12" hidden="1" x14ac:dyDescent="0.2">
      <c r="A9988" t="s">
        <v>7560</v>
      </c>
      <c r="B9988" t="s">
        <v>10944</v>
      </c>
      <c r="C9988" t="s">
        <v>11401</v>
      </c>
      <c r="D9988" t="e">
        <f>INDEX(Sheet3!$D$1:$D$126,MATCH(DF!F9988,Sheet3!$C$1:$C$126,0))</f>
        <v>#N/A</v>
      </c>
      <c r="E9988" t="e">
        <f>INDEX(Sheet3!$E$1:$E$126,MATCH(DF!F9988,Sheet3!$C$1:$C$126,0))</f>
        <v>#N/A</v>
      </c>
      <c r="F9988" t="s">
        <v>14744</v>
      </c>
      <c r="G9988">
        <v>3.8</v>
      </c>
      <c r="H9988">
        <v>3417</v>
      </c>
      <c r="I9988">
        <v>29.35</v>
      </c>
      <c r="J9988" t="s">
        <v>15355</v>
      </c>
      <c r="K9988" t="s">
        <v>15374</v>
      </c>
      <c r="L9988" t="e">
        <f>VLOOKUP(F9988,Sheet3!$B$2:$H$126,7,0)</f>
        <v>#N/A</v>
      </c>
    </row>
    <row r="9989" spans="1:12" hidden="1" x14ac:dyDescent="0.2">
      <c r="A9989" t="s">
        <v>7257</v>
      </c>
      <c r="B9989" t="s">
        <v>10943</v>
      </c>
      <c r="C9989" t="s">
        <v>11657</v>
      </c>
      <c r="D9989" t="e">
        <f>INDEX(Sheet3!$D$1:$D$126,MATCH(DF!F9989,Sheet3!$C$1:$C$126,0))</f>
        <v>#N/A</v>
      </c>
      <c r="E9989" t="e">
        <f>INDEX(Sheet3!$E$1:$E$126,MATCH(DF!F9989,Sheet3!$C$1:$C$126,0))</f>
        <v>#N/A</v>
      </c>
      <c r="F9989" t="s">
        <v>14817</v>
      </c>
      <c r="G9989">
        <v>3.7</v>
      </c>
      <c r="H9989">
        <v>3418</v>
      </c>
      <c r="I9989">
        <v>8.64</v>
      </c>
      <c r="J9989" t="s">
        <v>15355</v>
      </c>
      <c r="K9989" t="s">
        <v>15374</v>
      </c>
      <c r="L9989" t="e">
        <f>VLOOKUP(F9989,Sheet3!$B$2:$H$126,7,0)</f>
        <v>#N/A</v>
      </c>
    </row>
    <row r="9990" spans="1:12" hidden="1" x14ac:dyDescent="0.2">
      <c r="A9990" t="s">
        <v>7846</v>
      </c>
      <c r="B9990" t="s">
        <v>10943</v>
      </c>
      <c r="C9990" t="s">
        <v>11616</v>
      </c>
      <c r="D9990" t="e">
        <f>INDEX(Sheet3!$D$1:$D$126,MATCH(DF!F9990,Sheet3!$C$1:$C$126,0))</f>
        <v>#N/A</v>
      </c>
      <c r="E9990" t="e">
        <f>INDEX(Sheet3!$E$1:$E$126,MATCH(DF!F9990,Sheet3!$C$1:$C$126,0))</f>
        <v>#N/A</v>
      </c>
      <c r="F9990" t="s">
        <v>14804</v>
      </c>
      <c r="G9990">
        <v>4.0999999999999996</v>
      </c>
      <c r="H9990">
        <v>3575</v>
      </c>
      <c r="I9990">
        <v>48.5</v>
      </c>
      <c r="J9990" t="s">
        <v>15355</v>
      </c>
      <c r="K9990" t="s">
        <v>15374</v>
      </c>
      <c r="L9990" t="e">
        <f>VLOOKUP(F9990,Sheet3!$B$2:$H$126,7,0)</f>
        <v>#N/A</v>
      </c>
    </row>
    <row r="9991" spans="1:12" hidden="1" x14ac:dyDescent="0.2">
      <c r="A9991" t="s">
        <v>7847</v>
      </c>
      <c r="B9991" t="s">
        <v>10943</v>
      </c>
      <c r="C9991" t="s">
        <v>11618</v>
      </c>
      <c r="D9991" t="e">
        <f>INDEX(Sheet3!$D$1:$D$126,MATCH(DF!F9991,Sheet3!$C$1:$C$126,0))</f>
        <v>#N/A</v>
      </c>
      <c r="E9991" t="e">
        <f>INDEX(Sheet3!$E$1:$E$126,MATCH(DF!F9991,Sheet3!$C$1:$C$126,0))</f>
        <v>#N/A</v>
      </c>
      <c r="F9991" t="s">
        <v>14775</v>
      </c>
      <c r="G9991">
        <v>3.9</v>
      </c>
      <c r="H9991">
        <v>3582</v>
      </c>
      <c r="I9991">
        <v>36</v>
      </c>
      <c r="J9991" t="s">
        <v>15355</v>
      </c>
      <c r="K9991" t="s">
        <v>15374</v>
      </c>
      <c r="L9991" t="e">
        <f>VLOOKUP(F9991,Sheet3!$B$2:$H$126,7,0)</f>
        <v>#N/A</v>
      </c>
    </row>
    <row r="9992" spans="1:12" hidden="1" x14ac:dyDescent="0.2">
      <c r="A9992" t="s">
        <v>7848</v>
      </c>
      <c r="B9992" t="s">
        <v>10944</v>
      </c>
      <c r="C9992" t="s">
        <v>11620</v>
      </c>
      <c r="D9992" t="e">
        <f>INDEX(Sheet3!$D$1:$D$126,MATCH(DF!F9992,Sheet3!$C$1:$C$126,0))</f>
        <v>#N/A</v>
      </c>
      <c r="E9992" t="e">
        <f>INDEX(Sheet3!$E$1:$E$126,MATCH(DF!F9992,Sheet3!$C$1:$C$126,0))</f>
        <v>#N/A</v>
      </c>
      <c r="F9992" t="s">
        <v>12382</v>
      </c>
      <c r="G9992">
        <v>3.7</v>
      </c>
      <c r="H9992">
        <v>4127</v>
      </c>
      <c r="I9992">
        <v>16.5</v>
      </c>
      <c r="J9992" t="s">
        <v>15355</v>
      </c>
      <c r="K9992" t="s">
        <v>15374</v>
      </c>
      <c r="L9992" t="e">
        <f>VLOOKUP(F9992,Sheet3!$B$2:$H$126,7,0)</f>
        <v>#N/A</v>
      </c>
    </row>
    <row r="9993" spans="1:12" hidden="1" x14ac:dyDescent="0.2">
      <c r="A9993" t="s">
        <v>7849</v>
      </c>
      <c r="B9993" t="s">
        <v>10944</v>
      </c>
      <c r="C9993" t="s">
        <v>11635</v>
      </c>
      <c r="D9993" t="e">
        <f>INDEX(Sheet3!$D$1:$D$126,MATCH(DF!F9993,Sheet3!$C$1:$C$126,0))</f>
        <v>#N/A</v>
      </c>
      <c r="E9993" t="e">
        <f>INDEX(Sheet3!$E$1:$E$126,MATCH(DF!F9993,Sheet3!$C$1:$C$126,0))</f>
        <v>#N/A</v>
      </c>
      <c r="F9993" t="s">
        <v>14730</v>
      </c>
      <c r="G9993">
        <v>3.6</v>
      </c>
      <c r="H9993">
        <v>4135</v>
      </c>
      <c r="I9993">
        <v>10.89</v>
      </c>
      <c r="J9993" t="s">
        <v>15355</v>
      </c>
      <c r="K9993" t="s">
        <v>15374</v>
      </c>
      <c r="L9993" t="e">
        <f>VLOOKUP(F9993,Sheet3!$B$2:$H$126,7,0)</f>
        <v>#N/A</v>
      </c>
    </row>
    <row r="9994" spans="1:12" hidden="1" x14ac:dyDescent="0.2">
      <c r="A9994" t="s">
        <v>7850</v>
      </c>
      <c r="B9994" t="s">
        <v>10943</v>
      </c>
      <c r="C9994" t="s">
        <v>11618</v>
      </c>
      <c r="D9994" t="e">
        <f>INDEX(Sheet3!$D$1:$D$126,MATCH(DF!F9994,Sheet3!$C$1:$C$126,0))</f>
        <v>#N/A</v>
      </c>
      <c r="E9994" t="e">
        <f>INDEX(Sheet3!$E$1:$E$126,MATCH(DF!F9994,Sheet3!$C$1:$C$126,0))</f>
        <v>#N/A</v>
      </c>
      <c r="F9994" t="s">
        <v>14846</v>
      </c>
      <c r="G9994">
        <v>3.9</v>
      </c>
      <c r="H9994">
        <v>4143</v>
      </c>
      <c r="I9994">
        <v>34.950000000000003</v>
      </c>
      <c r="J9994" t="s">
        <v>15355</v>
      </c>
      <c r="K9994" t="s">
        <v>15374</v>
      </c>
      <c r="L9994" t="e">
        <f>VLOOKUP(F9994,Sheet3!$B$2:$H$126,7,0)</f>
        <v>#N/A</v>
      </c>
    </row>
    <row r="9995" spans="1:12" hidden="1" x14ac:dyDescent="0.2">
      <c r="A9995" t="s">
        <v>7851</v>
      </c>
      <c r="B9995" t="s">
        <v>10949</v>
      </c>
      <c r="C9995" t="s">
        <v>11132</v>
      </c>
      <c r="D9995" t="e">
        <f>INDEX(Sheet3!$D$1:$D$126,MATCH(DF!F9995,Sheet3!$C$1:$C$126,0))</f>
        <v>#N/A</v>
      </c>
      <c r="E9995" t="e">
        <f>INDEX(Sheet3!$E$1:$E$126,MATCH(DF!F9995,Sheet3!$C$1:$C$126,0))</f>
        <v>#N/A</v>
      </c>
      <c r="F9995" t="s">
        <v>14586</v>
      </c>
      <c r="G9995">
        <v>3.8</v>
      </c>
      <c r="H9995">
        <v>4214</v>
      </c>
      <c r="I9995">
        <v>16.899999999999999</v>
      </c>
      <c r="J9995" t="s">
        <v>15355</v>
      </c>
      <c r="K9995" t="s">
        <v>15374</v>
      </c>
      <c r="L9995" t="e">
        <f>VLOOKUP(F9995,Sheet3!$B$2:$H$126,7,0)</f>
        <v>#N/A</v>
      </c>
    </row>
    <row r="9996" spans="1:12" hidden="1" x14ac:dyDescent="0.2">
      <c r="A9996" t="s">
        <v>7852</v>
      </c>
      <c r="B9996" t="s">
        <v>10943</v>
      </c>
      <c r="C9996" t="s">
        <v>11662</v>
      </c>
      <c r="D9996" t="e">
        <f>INDEX(Sheet3!$D$1:$D$126,MATCH(DF!F9996,Sheet3!$C$1:$C$126,0))</f>
        <v>#N/A</v>
      </c>
      <c r="E9996" t="e">
        <f>INDEX(Sheet3!$E$1:$E$126,MATCH(DF!F9996,Sheet3!$C$1:$C$126,0))</f>
        <v>#N/A</v>
      </c>
      <c r="F9996" t="s">
        <v>14869</v>
      </c>
      <c r="G9996">
        <v>4.3</v>
      </c>
      <c r="H9996">
        <v>4301</v>
      </c>
      <c r="I9996">
        <v>73</v>
      </c>
      <c r="J9996" t="s">
        <v>15355</v>
      </c>
      <c r="K9996" t="s">
        <v>15374</v>
      </c>
      <c r="L9996" t="e">
        <f>VLOOKUP(F9996,Sheet3!$B$2:$H$126,7,0)</f>
        <v>#N/A</v>
      </c>
    </row>
    <row r="9997" spans="1:12" hidden="1" x14ac:dyDescent="0.2">
      <c r="A9997" t="s">
        <v>7474</v>
      </c>
      <c r="B9997" t="s">
        <v>10950</v>
      </c>
      <c r="C9997" t="s">
        <v>11617</v>
      </c>
      <c r="D9997" t="e">
        <f>INDEX(Sheet3!$D$1:$D$126,MATCH(DF!F9997,Sheet3!$C$1:$C$126,0))</f>
        <v>#N/A</v>
      </c>
      <c r="E9997" t="e">
        <f>INDEX(Sheet3!$E$1:$E$126,MATCH(DF!F9997,Sheet3!$C$1:$C$126,0))</f>
        <v>#N/A</v>
      </c>
      <c r="F9997" t="s">
        <v>12731</v>
      </c>
      <c r="G9997">
        <v>3.5</v>
      </c>
      <c r="H9997">
        <v>4329</v>
      </c>
      <c r="I9997">
        <v>12.5</v>
      </c>
      <c r="J9997" t="s">
        <v>15355</v>
      </c>
      <c r="K9997" t="s">
        <v>15374</v>
      </c>
      <c r="L9997" t="e">
        <f>VLOOKUP(F9997,Sheet3!$B$2:$H$126,7,0)</f>
        <v>#N/A</v>
      </c>
    </row>
    <row r="9998" spans="1:12" hidden="1" x14ac:dyDescent="0.2">
      <c r="A9998" t="s">
        <v>7853</v>
      </c>
      <c r="B9998" t="s">
        <v>10943</v>
      </c>
      <c r="C9998" t="s">
        <v>11616</v>
      </c>
      <c r="D9998" t="e">
        <f>INDEX(Sheet3!$D$1:$D$126,MATCH(DF!F9998,Sheet3!$C$1:$C$126,0))</f>
        <v>#N/A</v>
      </c>
      <c r="E9998" t="e">
        <f>INDEX(Sheet3!$E$1:$E$126,MATCH(DF!F9998,Sheet3!$C$1:$C$126,0))</f>
        <v>#N/A</v>
      </c>
      <c r="F9998" t="s">
        <v>14731</v>
      </c>
      <c r="G9998">
        <v>4</v>
      </c>
      <c r="H9998">
        <v>4381</v>
      </c>
      <c r="I9998">
        <v>29.9</v>
      </c>
      <c r="J9998" t="s">
        <v>15355</v>
      </c>
      <c r="K9998" t="s">
        <v>15374</v>
      </c>
      <c r="L9998" t="e">
        <f>VLOOKUP(F9998,Sheet3!$B$2:$H$126,7,0)</f>
        <v>#N/A</v>
      </c>
    </row>
    <row r="9999" spans="1:12" hidden="1" x14ac:dyDescent="0.2">
      <c r="A9999" t="s">
        <v>7854</v>
      </c>
      <c r="B9999" t="s">
        <v>10943</v>
      </c>
      <c r="C9999" t="s">
        <v>11618</v>
      </c>
      <c r="D9999" t="e">
        <f>INDEX(Sheet3!$D$1:$D$126,MATCH(DF!F9999,Sheet3!$C$1:$C$126,0))</f>
        <v>#N/A</v>
      </c>
      <c r="E9999" t="e">
        <f>INDEX(Sheet3!$E$1:$E$126,MATCH(DF!F9999,Sheet3!$C$1:$C$126,0))</f>
        <v>#N/A</v>
      </c>
      <c r="F9999" t="s">
        <v>14713</v>
      </c>
      <c r="G9999">
        <v>4.5</v>
      </c>
      <c r="H9999">
        <v>4438</v>
      </c>
      <c r="I9999">
        <v>145.19</v>
      </c>
      <c r="J9999" t="s">
        <v>15353</v>
      </c>
      <c r="K9999" t="s">
        <v>15374</v>
      </c>
      <c r="L9999" t="e">
        <f>VLOOKUP(F9999,Sheet3!$B$2:$H$126,7,0)</f>
        <v>#N/A</v>
      </c>
    </row>
    <row r="10000" spans="1:12" hidden="1" x14ac:dyDescent="0.2">
      <c r="A10000" t="s">
        <v>7855</v>
      </c>
      <c r="B10000" t="s">
        <v>10943</v>
      </c>
      <c r="C10000" t="s">
        <v>11618</v>
      </c>
      <c r="D10000" t="e">
        <f>INDEX(Sheet3!$D$1:$D$126,MATCH(DF!F10000,Sheet3!$C$1:$C$126,0))</f>
        <v>#N/A</v>
      </c>
      <c r="E10000" t="e">
        <f>INDEX(Sheet3!$E$1:$E$126,MATCH(DF!F10000,Sheet3!$C$1:$C$126,0))</f>
        <v>#N/A</v>
      </c>
      <c r="F10000" t="s">
        <v>14713</v>
      </c>
      <c r="G10000">
        <v>4.2</v>
      </c>
      <c r="H10000">
        <v>4540</v>
      </c>
      <c r="I10000">
        <v>57.15</v>
      </c>
      <c r="J10000" t="s">
        <v>15355</v>
      </c>
      <c r="K10000" t="s">
        <v>15374</v>
      </c>
      <c r="L10000" t="e">
        <f>VLOOKUP(F10000,Sheet3!$B$2:$H$126,7,0)</f>
        <v>#N/A</v>
      </c>
    </row>
    <row r="10001" spans="1:12" hidden="1" x14ac:dyDescent="0.2">
      <c r="A10001" t="s">
        <v>7785</v>
      </c>
      <c r="B10001" t="s">
        <v>10943</v>
      </c>
      <c r="C10001" t="s">
        <v>11618</v>
      </c>
      <c r="D10001" t="e">
        <f>INDEX(Sheet3!$D$1:$D$126,MATCH(DF!F10001,Sheet3!$C$1:$C$126,0))</f>
        <v>#N/A</v>
      </c>
      <c r="E10001" t="e">
        <f>INDEX(Sheet3!$E$1:$E$126,MATCH(DF!F10001,Sheet3!$C$1:$C$126,0))</f>
        <v>#N/A</v>
      </c>
      <c r="F10001" t="s">
        <v>14757</v>
      </c>
      <c r="G10001">
        <v>3.8</v>
      </c>
      <c r="H10001">
        <v>4551</v>
      </c>
      <c r="I10001">
        <v>32.950000000000003</v>
      </c>
      <c r="J10001" t="s">
        <v>15355</v>
      </c>
      <c r="K10001" t="s">
        <v>15374</v>
      </c>
      <c r="L10001" t="e">
        <f>VLOOKUP(F10001,Sheet3!$B$2:$H$126,7,0)</f>
        <v>#N/A</v>
      </c>
    </row>
    <row r="10002" spans="1:12" hidden="1" x14ac:dyDescent="0.2">
      <c r="A10002" t="s">
        <v>7474</v>
      </c>
      <c r="B10002" t="s">
        <v>10950</v>
      </c>
      <c r="C10002" t="s">
        <v>11617</v>
      </c>
      <c r="D10002" t="e">
        <f>INDEX(Sheet3!$D$1:$D$126,MATCH(DF!F10002,Sheet3!$C$1:$C$126,0))</f>
        <v>#N/A</v>
      </c>
      <c r="E10002" t="e">
        <f>INDEX(Sheet3!$E$1:$E$126,MATCH(DF!F10002,Sheet3!$C$1:$C$126,0))</f>
        <v>#N/A</v>
      </c>
      <c r="F10002" t="s">
        <v>12416</v>
      </c>
      <c r="G10002">
        <v>3.6</v>
      </c>
      <c r="H10002">
        <v>4627</v>
      </c>
      <c r="I10002">
        <v>9.25</v>
      </c>
      <c r="J10002" t="s">
        <v>15355</v>
      </c>
      <c r="K10002" t="s">
        <v>15374</v>
      </c>
      <c r="L10002" t="e">
        <f>VLOOKUP(F10002,Sheet3!$B$2:$H$126,7,0)</f>
        <v>#N/A</v>
      </c>
    </row>
    <row r="10003" spans="1:12" hidden="1" x14ac:dyDescent="0.2">
      <c r="A10003" t="s">
        <v>7856</v>
      </c>
      <c r="B10003" t="s">
        <v>10944</v>
      </c>
      <c r="C10003" t="s">
        <v>11000</v>
      </c>
      <c r="D10003" t="e">
        <f>INDEX(Sheet3!$D$1:$D$126,MATCH(DF!F10003,Sheet3!$C$1:$C$126,0))</f>
        <v>#N/A</v>
      </c>
      <c r="E10003" t="e">
        <f>INDEX(Sheet3!$E$1:$E$126,MATCH(DF!F10003,Sheet3!$C$1:$C$126,0))</f>
        <v>#N/A</v>
      </c>
      <c r="F10003" t="s">
        <v>14660</v>
      </c>
      <c r="G10003">
        <v>3.7</v>
      </c>
      <c r="H10003">
        <v>4683</v>
      </c>
      <c r="I10003">
        <v>20.5</v>
      </c>
      <c r="J10003" t="s">
        <v>15355</v>
      </c>
      <c r="K10003" t="s">
        <v>15374</v>
      </c>
      <c r="L10003" t="e">
        <f>VLOOKUP(F10003,Sheet3!$B$2:$H$126,7,0)</f>
        <v>#N/A</v>
      </c>
    </row>
    <row r="10004" spans="1:12" hidden="1" x14ac:dyDescent="0.2">
      <c r="A10004" t="s">
        <v>7387</v>
      </c>
      <c r="B10004" t="s">
        <v>10950</v>
      </c>
      <c r="C10004" t="s">
        <v>11617</v>
      </c>
      <c r="D10004" t="e">
        <f>INDEX(Sheet3!$D$1:$D$126,MATCH(DF!F10004,Sheet3!$C$1:$C$126,0))</f>
        <v>#N/A</v>
      </c>
      <c r="E10004" t="e">
        <f>INDEX(Sheet3!$E$1:$E$126,MATCH(DF!F10004,Sheet3!$C$1:$C$126,0))</f>
        <v>#N/A</v>
      </c>
      <c r="F10004" t="s">
        <v>14852</v>
      </c>
      <c r="G10004">
        <v>3.6</v>
      </c>
      <c r="H10004">
        <v>4688</v>
      </c>
      <c r="I10004">
        <v>11.99</v>
      </c>
      <c r="J10004" t="s">
        <v>15355</v>
      </c>
      <c r="K10004" t="s">
        <v>15374</v>
      </c>
      <c r="L10004" t="e">
        <f>VLOOKUP(F10004,Sheet3!$B$2:$H$126,7,0)</f>
        <v>#N/A</v>
      </c>
    </row>
    <row r="10005" spans="1:12" hidden="1" x14ac:dyDescent="0.2">
      <c r="A10005" t="s">
        <v>7857</v>
      </c>
      <c r="B10005" t="s">
        <v>10944</v>
      </c>
      <c r="C10005" t="s">
        <v>11628</v>
      </c>
      <c r="D10005" t="e">
        <f>INDEX(Sheet3!$D$1:$D$126,MATCH(DF!F10005,Sheet3!$C$1:$C$126,0))</f>
        <v>#N/A</v>
      </c>
      <c r="E10005" t="e">
        <f>INDEX(Sheet3!$E$1:$E$126,MATCH(DF!F10005,Sheet3!$C$1:$C$126,0))</f>
        <v>#N/A</v>
      </c>
      <c r="F10005" t="s">
        <v>14659</v>
      </c>
      <c r="G10005">
        <v>3.9</v>
      </c>
      <c r="H10005">
        <v>4736</v>
      </c>
      <c r="I10005">
        <v>27.9</v>
      </c>
      <c r="J10005" t="s">
        <v>15355</v>
      </c>
      <c r="K10005" t="s">
        <v>15374</v>
      </c>
      <c r="L10005" t="e">
        <f>VLOOKUP(F10005,Sheet3!$B$2:$H$126,7,0)</f>
        <v>#N/A</v>
      </c>
    </row>
    <row r="10006" spans="1:12" hidden="1" x14ac:dyDescent="0.2">
      <c r="A10006" t="s">
        <v>7858</v>
      </c>
      <c r="B10006" t="s">
        <v>10943</v>
      </c>
      <c r="C10006" t="s">
        <v>11618</v>
      </c>
      <c r="D10006" t="e">
        <f>INDEX(Sheet3!$D$1:$D$126,MATCH(DF!F10006,Sheet3!$C$1:$C$126,0))</f>
        <v>#N/A</v>
      </c>
      <c r="E10006" t="e">
        <f>INDEX(Sheet3!$E$1:$E$126,MATCH(DF!F10006,Sheet3!$C$1:$C$126,0))</f>
        <v>#N/A</v>
      </c>
      <c r="F10006" t="s">
        <v>14834</v>
      </c>
      <c r="G10006">
        <v>4</v>
      </c>
      <c r="H10006">
        <v>4740</v>
      </c>
      <c r="I10006">
        <v>37.4</v>
      </c>
      <c r="J10006" t="s">
        <v>15355</v>
      </c>
      <c r="K10006" t="s">
        <v>15374</v>
      </c>
      <c r="L10006" t="e">
        <f>VLOOKUP(F10006,Sheet3!$B$2:$H$126,7,0)</f>
        <v>#N/A</v>
      </c>
    </row>
    <row r="10007" spans="1:12" hidden="1" x14ac:dyDescent="0.2">
      <c r="A10007" t="s">
        <v>7546</v>
      </c>
      <c r="B10007" t="s">
        <v>10944</v>
      </c>
      <c r="C10007" t="s">
        <v>11624</v>
      </c>
      <c r="D10007" t="e">
        <f>INDEX(Sheet3!$D$1:$D$126,MATCH(DF!F10007,Sheet3!$C$1:$C$126,0))</f>
        <v>#N/A</v>
      </c>
      <c r="E10007" t="e">
        <f>INDEX(Sheet3!$E$1:$E$126,MATCH(DF!F10007,Sheet3!$C$1:$C$126,0))</f>
        <v>#N/A</v>
      </c>
      <c r="F10007" t="s">
        <v>14263</v>
      </c>
      <c r="G10007">
        <v>3.8</v>
      </c>
      <c r="H10007">
        <v>4800</v>
      </c>
      <c r="I10007">
        <v>11.95</v>
      </c>
      <c r="J10007" t="s">
        <v>15355</v>
      </c>
      <c r="K10007" t="s">
        <v>15374</v>
      </c>
      <c r="L10007" t="e">
        <f>VLOOKUP(F10007,Sheet3!$B$2:$H$126,7,0)</f>
        <v>#N/A</v>
      </c>
    </row>
    <row r="10008" spans="1:12" hidden="1" x14ac:dyDescent="0.2">
      <c r="A10008" t="s">
        <v>7859</v>
      </c>
      <c r="B10008" t="s">
        <v>10943</v>
      </c>
      <c r="C10008" t="s">
        <v>11618</v>
      </c>
      <c r="D10008" t="e">
        <f>INDEX(Sheet3!$D$1:$D$126,MATCH(DF!F10008,Sheet3!$C$1:$C$126,0))</f>
        <v>#N/A</v>
      </c>
      <c r="E10008" t="e">
        <f>INDEX(Sheet3!$E$1:$E$126,MATCH(DF!F10008,Sheet3!$C$1:$C$126,0))</f>
        <v>#N/A</v>
      </c>
      <c r="F10008" t="s">
        <v>14761</v>
      </c>
      <c r="G10008">
        <v>3.8</v>
      </c>
      <c r="H10008">
        <v>4846</v>
      </c>
      <c r="I10008">
        <v>45.49</v>
      </c>
      <c r="J10008" t="s">
        <v>15355</v>
      </c>
      <c r="K10008" t="s">
        <v>15374</v>
      </c>
      <c r="L10008" t="e">
        <f>VLOOKUP(F10008,Sheet3!$B$2:$H$126,7,0)</f>
        <v>#N/A</v>
      </c>
    </row>
    <row r="10009" spans="1:12" hidden="1" x14ac:dyDescent="0.2">
      <c r="A10009" t="s">
        <v>7860</v>
      </c>
      <c r="B10009" t="s">
        <v>10943</v>
      </c>
      <c r="C10009" t="s">
        <v>11618</v>
      </c>
      <c r="D10009" t="e">
        <f>INDEX(Sheet3!$D$1:$D$126,MATCH(DF!F10009,Sheet3!$C$1:$C$126,0))</f>
        <v>#N/A</v>
      </c>
      <c r="E10009" t="e">
        <f>INDEX(Sheet3!$E$1:$E$126,MATCH(DF!F10009,Sheet3!$C$1:$C$126,0))</f>
        <v>#N/A</v>
      </c>
      <c r="F10009" t="s">
        <v>14713</v>
      </c>
      <c r="G10009">
        <v>4.0999999999999996</v>
      </c>
      <c r="H10009">
        <v>4847</v>
      </c>
      <c r="I10009">
        <v>48.64</v>
      </c>
      <c r="J10009" t="s">
        <v>15355</v>
      </c>
      <c r="K10009" t="s">
        <v>15374</v>
      </c>
      <c r="L10009" t="e">
        <f>VLOOKUP(F10009,Sheet3!$B$2:$H$126,7,0)</f>
        <v>#N/A</v>
      </c>
    </row>
    <row r="10010" spans="1:12" hidden="1" x14ac:dyDescent="0.2">
      <c r="A10010" t="s">
        <v>7861</v>
      </c>
      <c r="B10010" t="s">
        <v>10944</v>
      </c>
      <c r="C10010" t="s">
        <v>11624</v>
      </c>
      <c r="D10010" t="e">
        <f>INDEX(Sheet3!$D$1:$D$126,MATCH(DF!F10010,Sheet3!$C$1:$C$126,0))</f>
        <v>#N/A</v>
      </c>
      <c r="E10010" t="e">
        <f>INDEX(Sheet3!$E$1:$E$126,MATCH(DF!F10010,Sheet3!$C$1:$C$126,0))</f>
        <v>#N/A</v>
      </c>
      <c r="F10010" t="s">
        <v>12835</v>
      </c>
      <c r="G10010">
        <v>3.7</v>
      </c>
      <c r="H10010">
        <v>4948</v>
      </c>
      <c r="I10010">
        <v>8.59</v>
      </c>
      <c r="J10010" t="s">
        <v>15355</v>
      </c>
      <c r="K10010" t="s">
        <v>15374</v>
      </c>
      <c r="L10010" t="e">
        <f>VLOOKUP(F10010,Sheet3!$B$2:$H$126,7,0)</f>
        <v>#N/A</v>
      </c>
    </row>
    <row r="10011" spans="1:12" hidden="1" x14ac:dyDescent="0.2">
      <c r="A10011" t="s">
        <v>7862</v>
      </c>
      <c r="B10011" t="s">
        <v>10943</v>
      </c>
      <c r="C10011" t="s">
        <v>11618</v>
      </c>
      <c r="D10011" t="e">
        <f>INDEX(Sheet3!$D$1:$D$126,MATCH(DF!F10011,Sheet3!$C$1:$C$126,0))</f>
        <v>#N/A</v>
      </c>
      <c r="E10011" t="e">
        <f>INDEX(Sheet3!$E$1:$E$126,MATCH(DF!F10011,Sheet3!$C$1:$C$126,0))</f>
        <v>#N/A</v>
      </c>
      <c r="F10011" t="s">
        <v>14736</v>
      </c>
      <c r="G10011">
        <v>3.8</v>
      </c>
      <c r="H10011">
        <v>4982</v>
      </c>
      <c r="I10011">
        <v>35</v>
      </c>
      <c r="J10011" t="s">
        <v>15355</v>
      </c>
      <c r="K10011" t="s">
        <v>15374</v>
      </c>
      <c r="L10011" t="e">
        <f>VLOOKUP(F10011,Sheet3!$B$2:$H$126,7,0)</f>
        <v>#N/A</v>
      </c>
    </row>
    <row r="10012" spans="1:12" hidden="1" x14ac:dyDescent="0.2">
      <c r="A10012" t="s">
        <v>7708</v>
      </c>
      <c r="B10012" t="s">
        <v>10943</v>
      </c>
      <c r="C10012" t="s">
        <v>11618</v>
      </c>
      <c r="D10012" t="e">
        <f>INDEX(Sheet3!$D$1:$D$126,MATCH(DF!F10012,Sheet3!$C$1:$C$126,0))</f>
        <v>#N/A</v>
      </c>
      <c r="E10012" t="e">
        <f>INDEX(Sheet3!$E$1:$E$126,MATCH(DF!F10012,Sheet3!$C$1:$C$126,0))</f>
        <v>#N/A</v>
      </c>
      <c r="F10012" t="s">
        <v>14653</v>
      </c>
      <c r="G10012">
        <v>4.3</v>
      </c>
      <c r="H10012">
        <v>5006</v>
      </c>
      <c r="I10012">
        <v>51.49</v>
      </c>
      <c r="J10012" t="s">
        <v>15355</v>
      </c>
      <c r="K10012" t="s">
        <v>15374</v>
      </c>
      <c r="L10012" t="e">
        <f>VLOOKUP(F10012,Sheet3!$B$2:$H$126,7,0)</f>
        <v>#N/A</v>
      </c>
    </row>
    <row r="10013" spans="1:12" hidden="1" x14ac:dyDescent="0.2">
      <c r="A10013" t="s">
        <v>7863</v>
      </c>
      <c r="B10013" t="s">
        <v>10950</v>
      </c>
      <c r="C10013" t="s">
        <v>11617</v>
      </c>
      <c r="D10013" t="e">
        <f>INDEX(Sheet3!$D$1:$D$126,MATCH(DF!F10013,Sheet3!$C$1:$C$126,0))</f>
        <v>#N/A</v>
      </c>
      <c r="E10013" t="e">
        <f>INDEX(Sheet3!$E$1:$E$126,MATCH(DF!F10013,Sheet3!$C$1:$C$126,0))</f>
        <v>#N/A</v>
      </c>
      <c r="F10013" t="s">
        <v>14870</v>
      </c>
      <c r="G10013">
        <v>3.7</v>
      </c>
      <c r="H10013">
        <v>5059</v>
      </c>
      <c r="I10013">
        <v>8.99</v>
      </c>
      <c r="J10013" t="s">
        <v>15355</v>
      </c>
      <c r="K10013" t="s">
        <v>15374</v>
      </c>
      <c r="L10013" t="e">
        <f>VLOOKUP(F10013,Sheet3!$B$2:$H$126,7,0)</f>
        <v>#N/A</v>
      </c>
    </row>
    <row r="10014" spans="1:12" hidden="1" x14ac:dyDescent="0.2">
      <c r="A10014" t="s">
        <v>7864</v>
      </c>
      <c r="B10014" t="s">
        <v>10944</v>
      </c>
      <c r="C10014" t="s">
        <v>11000</v>
      </c>
      <c r="D10014" t="e">
        <f>INDEX(Sheet3!$D$1:$D$126,MATCH(DF!F10014,Sheet3!$C$1:$C$126,0))</f>
        <v>#N/A</v>
      </c>
      <c r="E10014" t="e">
        <f>INDEX(Sheet3!$E$1:$E$126,MATCH(DF!F10014,Sheet3!$C$1:$C$126,0))</f>
        <v>#N/A</v>
      </c>
      <c r="F10014" t="s">
        <v>14660</v>
      </c>
      <c r="G10014">
        <v>3.9</v>
      </c>
      <c r="H10014">
        <v>5095</v>
      </c>
      <c r="I10014">
        <v>12.79</v>
      </c>
      <c r="J10014" t="s">
        <v>15355</v>
      </c>
      <c r="K10014" t="s">
        <v>15374</v>
      </c>
      <c r="L10014" t="e">
        <f>VLOOKUP(F10014,Sheet3!$B$2:$H$126,7,0)</f>
        <v>#N/A</v>
      </c>
    </row>
    <row r="10015" spans="1:12" hidden="1" x14ac:dyDescent="0.2">
      <c r="A10015" t="s">
        <v>7865</v>
      </c>
      <c r="B10015" t="s">
        <v>10944</v>
      </c>
      <c r="C10015" t="s">
        <v>11635</v>
      </c>
      <c r="D10015" t="e">
        <f>INDEX(Sheet3!$D$1:$D$126,MATCH(DF!F10015,Sheet3!$C$1:$C$126,0))</f>
        <v>#N/A</v>
      </c>
      <c r="E10015" t="e">
        <f>INDEX(Sheet3!$E$1:$E$126,MATCH(DF!F10015,Sheet3!$C$1:$C$126,0))</f>
        <v>#N/A</v>
      </c>
      <c r="F10015" t="s">
        <v>13968</v>
      </c>
      <c r="G10015">
        <v>3.6</v>
      </c>
      <c r="H10015">
        <v>5148</v>
      </c>
      <c r="I10015">
        <v>9.36</v>
      </c>
      <c r="J10015" t="s">
        <v>15355</v>
      </c>
      <c r="K10015" t="s">
        <v>15374</v>
      </c>
      <c r="L10015" t="e">
        <f>VLOOKUP(F10015,Sheet3!$B$2:$H$126,7,0)</f>
        <v>#N/A</v>
      </c>
    </row>
    <row r="10016" spans="1:12" hidden="1" x14ac:dyDescent="0.2">
      <c r="A10016" t="s">
        <v>7866</v>
      </c>
      <c r="B10016" t="s">
        <v>10943</v>
      </c>
      <c r="C10016" t="s">
        <v>11618</v>
      </c>
      <c r="D10016" t="e">
        <f>INDEX(Sheet3!$D$1:$D$126,MATCH(DF!F10016,Sheet3!$C$1:$C$126,0))</f>
        <v>#N/A</v>
      </c>
      <c r="E10016" t="e">
        <f>INDEX(Sheet3!$E$1:$E$126,MATCH(DF!F10016,Sheet3!$C$1:$C$126,0))</f>
        <v>#N/A</v>
      </c>
      <c r="F10016" t="s">
        <v>14633</v>
      </c>
      <c r="G10016">
        <v>4.0999999999999996</v>
      </c>
      <c r="H10016">
        <v>5236</v>
      </c>
      <c r="I10016">
        <v>47.9</v>
      </c>
      <c r="J10016" t="s">
        <v>15355</v>
      </c>
      <c r="K10016" t="s">
        <v>15374</v>
      </c>
      <c r="L10016" t="e">
        <f>VLOOKUP(F10016,Sheet3!$B$2:$H$126,7,0)</f>
        <v>#N/A</v>
      </c>
    </row>
    <row r="10017" spans="1:12" hidden="1" x14ac:dyDescent="0.2">
      <c r="A10017" t="s">
        <v>7867</v>
      </c>
      <c r="B10017" t="s">
        <v>10957</v>
      </c>
      <c r="C10017" t="s">
        <v>11527</v>
      </c>
      <c r="D10017" t="e">
        <f>INDEX(Sheet3!$D$1:$D$126,MATCH(DF!F10017,Sheet3!$C$1:$C$126,0))</f>
        <v>#N/A</v>
      </c>
      <c r="E10017" t="e">
        <f>INDEX(Sheet3!$E$1:$E$126,MATCH(DF!F10017,Sheet3!$C$1:$C$126,0))</f>
        <v>#N/A</v>
      </c>
      <c r="F10017" t="s">
        <v>14848</v>
      </c>
      <c r="G10017">
        <v>3.3</v>
      </c>
      <c r="H10017">
        <v>5677</v>
      </c>
      <c r="I10017">
        <v>7.89</v>
      </c>
      <c r="J10017" t="s">
        <v>15355</v>
      </c>
      <c r="K10017" t="s">
        <v>15374</v>
      </c>
      <c r="L10017" t="e">
        <f>VLOOKUP(F10017,Sheet3!$B$2:$H$126,7,0)</f>
        <v>#N/A</v>
      </c>
    </row>
    <row r="10018" spans="1:12" hidden="1" x14ac:dyDescent="0.2">
      <c r="A10018" t="s">
        <v>7868</v>
      </c>
      <c r="B10018" t="s">
        <v>10943</v>
      </c>
      <c r="C10018" t="s">
        <v>11618</v>
      </c>
      <c r="D10018" t="e">
        <f>INDEX(Sheet3!$D$1:$D$126,MATCH(DF!F10018,Sheet3!$C$1:$C$126,0))</f>
        <v>#N/A</v>
      </c>
      <c r="E10018" t="e">
        <f>INDEX(Sheet3!$E$1:$E$126,MATCH(DF!F10018,Sheet3!$C$1:$C$126,0))</f>
        <v>#N/A</v>
      </c>
      <c r="F10018" t="s">
        <v>14627</v>
      </c>
      <c r="G10018">
        <v>4.0999999999999996</v>
      </c>
      <c r="H10018">
        <v>5708</v>
      </c>
      <c r="I10018">
        <v>32.99</v>
      </c>
      <c r="J10018" t="s">
        <v>15355</v>
      </c>
      <c r="K10018" t="s">
        <v>15374</v>
      </c>
      <c r="L10018" t="e">
        <f>VLOOKUP(F10018,Sheet3!$B$2:$H$126,7,0)</f>
        <v>#N/A</v>
      </c>
    </row>
    <row r="10019" spans="1:12" hidden="1" x14ac:dyDescent="0.2">
      <c r="A10019" t="s">
        <v>7869</v>
      </c>
      <c r="B10019" t="s">
        <v>10944</v>
      </c>
      <c r="C10019" t="s">
        <v>11632</v>
      </c>
      <c r="D10019" t="e">
        <f>INDEX(Sheet3!$D$1:$D$126,MATCH(DF!F10019,Sheet3!$C$1:$C$126,0))</f>
        <v>#N/A</v>
      </c>
      <c r="E10019" t="e">
        <f>INDEX(Sheet3!$E$1:$E$126,MATCH(DF!F10019,Sheet3!$C$1:$C$126,0))</f>
        <v>#N/A</v>
      </c>
      <c r="F10019" t="s">
        <v>14818</v>
      </c>
      <c r="G10019">
        <v>3.8</v>
      </c>
      <c r="H10019">
        <v>5865</v>
      </c>
      <c r="I10019">
        <v>12.5</v>
      </c>
      <c r="J10019" t="s">
        <v>15355</v>
      </c>
      <c r="K10019" t="s">
        <v>15374</v>
      </c>
      <c r="L10019" t="e">
        <f>VLOOKUP(F10019,Sheet3!$B$2:$H$126,7,0)</f>
        <v>#N/A</v>
      </c>
    </row>
    <row r="10020" spans="1:12" hidden="1" x14ac:dyDescent="0.2">
      <c r="A10020" t="s">
        <v>7870</v>
      </c>
      <c r="B10020" t="s">
        <v>10944</v>
      </c>
      <c r="C10020" t="s">
        <v>11629</v>
      </c>
      <c r="D10020" t="e">
        <f>INDEX(Sheet3!$D$1:$D$126,MATCH(DF!F10020,Sheet3!$C$1:$C$126,0))</f>
        <v>#N/A</v>
      </c>
      <c r="E10020" t="e">
        <f>INDEX(Sheet3!$E$1:$E$126,MATCH(DF!F10020,Sheet3!$C$1:$C$126,0))</f>
        <v>#N/A</v>
      </c>
      <c r="F10020" t="s">
        <v>14639</v>
      </c>
      <c r="G10020">
        <v>3.8</v>
      </c>
      <c r="H10020">
        <v>5937</v>
      </c>
      <c r="I10020">
        <v>19.7</v>
      </c>
      <c r="J10020" t="s">
        <v>15355</v>
      </c>
      <c r="K10020" t="s">
        <v>15374</v>
      </c>
      <c r="L10020" t="e">
        <f>VLOOKUP(F10020,Sheet3!$B$2:$H$126,7,0)</f>
        <v>#N/A</v>
      </c>
    </row>
    <row r="10021" spans="1:12" hidden="1" x14ac:dyDescent="0.2">
      <c r="A10021" t="s">
        <v>7871</v>
      </c>
      <c r="B10021" t="s">
        <v>10949</v>
      </c>
      <c r="C10021" t="s">
        <v>11180</v>
      </c>
      <c r="D10021" t="e">
        <f>INDEX(Sheet3!$D$1:$D$126,MATCH(DF!F10021,Sheet3!$C$1:$C$126,0))</f>
        <v>#N/A</v>
      </c>
      <c r="E10021" t="e">
        <f>INDEX(Sheet3!$E$1:$E$126,MATCH(DF!F10021,Sheet3!$C$1:$C$126,0))</f>
        <v>#N/A</v>
      </c>
      <c r="F10021" t="s">
        <v>14858</v>
      </c>
      <c r="G10021">
        <v>3.7</v>
      </c>
      <c r="H10021">
        <v>6078</v>
      </c>
      <c r="I10021">
        <v>13.9</v>
      </c>
      <c r="J10021" t="s">
        <v>15355</v>
      </c>
      <c r="K10021" t="s">
        <v>15374</v>
      </c>
      <c r="L10021" t="e">
        <f>VLOOKUP(F10021,Sheet3!$B$2:$H$126,7,0)</f>
        <v>#N/A</v>
      </c>
    </row>
    <row r="10022" spans="1:12" hidden="1" x14ac:dyDescent="0.2">
      <c r="A10022" t="s">
        <v>7872</v>
      </c>
      <c r="B10022" t="s">
        <v>10943</v>
      </c>
      <c r="C10022" t="s">
        <v>11618</v>
      </c>
      <c r="D10022" t="e">
        <f>INDEX(Sheet3!$D$1:$D$126,MATCH(DF!F10022,Sheet3!$C$1:$C$126,0))</f>
        <v>#N/A</v>
      </c>
      <c r="E10022" t="e">
        <f>INDEX(Sheet3!$E$1:$E$126,MATCH(DF!F10022,Sheet3!$C$1:$C$126,0))</f>
        <v>#N/A</v>
      </c>
      <c r="F10022" t="s">
        <v>14834</v>
      </c>
      <c r="G10022">
        <v>4.5</v>
      </c>
      <c r="H10022">
        <v>6095</v>
      </c>
      <c r="I10022">
        <v>149.9</v>
      </c>
      <c r="J10022" t="s">
        <v>15355</v>
      </c>
      <c r="K10022" t="s">
        <v>15374</v>
      </c>
      <c r="L10022" t="e">
        <f>VLOOKUP(F10022,Sheet3!$B$2:$H$126,7,0)</f>
        <v>#N/A</v>
      </c>
    </row>
    <row r="10023" spans="1:12" hidden="1" x14ac:dyDescent="0.2">
      <c r="A10023" t="s">
        <v>7196</v>
      </c>
      <c r="B10023" t="s">
        <v>10943</v>
      </c>
      <c r="C10023" t="s">
        <v>11618</v>
      </c>
      <c r="D10023" t="e">
        <f>INDEX(Sheet3!$D$1:$D$126,MATCH(DF!F10023,Sheet3!$C$1:$C$126,0))</f>
        <v>#N/A</v>
      </c>
      <c r="E10023" t="e">
        <f>INDEX(Sheet3!$E$1:$E$126,MATCH(DF!F10023,Sheet3!$C$1:$C$126,0))</f>
        <v>#N/A</v>
      </c>
      <c r="F10023" t="s">
        <v>12245</v>
      </c>
      <c r="G10023">
        <v>4.0999999999999996</v>
      </c>
      <c r="H10023">
        <v>6170</v>
      </c>
      <c r="I10023">
        <v>44.29</v>
      </c>
      <c r="J10023" t="s">
        <v>15355</v>
      </c>
      <c r="K10023" t="s">
        <v>15374</v>
      </c>
      <c r="L10023" t="e">
        <f>VLOOKUP(F10023,Sheet3!$B$2:$H$126,7,0)</f>
        <v>#N/A</v>
      </c>
    </row>
    <row r="10024" spans="1:12" hidden="1" x14ac:dyDescent="0.2">
      <c r="A10024" t="s">
        <v>7873</v>
      </c>
      <c r="B10024" t="s">
        <v>10943</v>
      </c>
      <c r="C10024" t="s">
        <v>11615</v>
      </c>
      <c r="D10024" t="e">
        <f>INDEX(Sheet3!$D$1:$D$126,MATCH(DF!F10024,Sheet3!$C$1:$C$126,0))</f>
        <v>#N/A</v>
      </c>
      <c r="E10024" t="e">
        <f>INDEX(Sheet3!$E$1:$E$126,MATCH(DF!F10024,Sheet3!$C$1:$C$126,0))</f>
        <v>#N/A</v>
      </c>
      <c r="F10024" t="s">
        <v>14082</v>
      </c>
      <c r="G10024">
        <v>3.8</v>
      </c>
      <c r="H10024">
        <v>6245</v>
      </c>
      <c r="I10024">
        <v>10.85</v>
      </c>
      <c r="J10024" t="s">
        <v>15355</v>
      </c>
      <c r="K10024" t="s">
        <v>15374</v>
      </c>
      <c r="L10024" t="e">
        <f>VLOOKUP(F10024,Sheet3!$B$2:$H$126,7,0)</f>
        <v>#N/A</v>
      </c>
    </row>
    <row r="10025" spans="1:12" hidden="1" x14ac:dyDescent="0.2">
      <c r="A10025" t="s">
        <v>7546</v>
      </c>
      <c r="B10025" t="s">
        <v>10944</v>
      </c>
      <c r="C10025" t="s">
        <v>11624</v>
      </c>
      <c r="D10025" t="e">
        <f>INDEX(Sheet3!$D$1:$D$126,MATCH(DF!F10025,Sheet3!$C$1:$C$126,0))</f>
        <v>#N/A</v>
      </c>
      <c r="E10025" t="e">
        <f>INDEX(Sheet3!$E$1:$E$126,MATCH(DF!F10025,Sheet3!$C$1:$C$126,0))</f>
        <v>#N/A</v>
      </c>
      <c r="F10025" t="s">
        <v>12835</v>
      </c>
      <c r="G10025">
        <v>3.5</v>
      </c>
      <c r="H10025">
        <v>6293</v>
      </c>
      <c r="I10025">
        <v>5.75</v>
      </c>
      <c r="J10025" t="s">
        <v>15355</v>
      </c>
      <c r="K10025" t="s">
        <v>15374</v>
      </c>
      <c r="L10025" t="e">
        <f>VLOOKUP(F10025,Sheet3!$B$2:$H$126,7,0)</f>
        <v>#N/A</v>
      </c>
    </row>
    <row r="10026" spans="1:12" hidden="1" x14ac:dyDescent="0.2">
      <c r="A10026" t="s">
        <v>7874</v>
      </c>
      <c r="B10026" t="s">
        <v>10943</v>
      </c>
      <c r="C10026" t="s">
        <v>11618</v>
      </c>
      <c r="D10026" t="e">
        <f>INDEX(Sheet3!$D$1:$D$126,MATCH(DF!F10026,Sheet3!$C$1:$C$126,0))</f>
        <v>#N/A</v>
      </c>
      <c r="E10026" t="e">
        <f>INDEX(Sheet3!$E$1:$E$126,MATCH(DF!F10026,Sheet3!$C$1:$C$126,0))</f>
        <v>#N/A</v>
      </c>
      <c r="F10026" t="s">
        <v>14697</v>
      </c>
      <c r="G10026">
        <v>4.0999999999999996</v>
      </c>
      <c r="H10026">
        <v>6392</v>
      </c>
      <c r="I10026">
        <v>39.950000000000003</v>
      </c>
      <c r="J10026" t="s">
        <v>15355</v>
      </c>
      <c r="K10026" t="s">
        <v>15374</v>
      </c>
      <c r="L10026" t="e">
        <f>VLOOKUP(F10026,Sheet3!$B$2:$H$126,7,0)</f>
        <v>#N/A</v>
      </c>
    </row>
    <row r="10027" spans="1:12" hidden="1" x14ac:dyDescent="0.2">
      <c r="A10027" t="s">
        <v>7875</v>
      </c>
      <c r="B10027" t="s">
        <v>10943</v>
      </c>
      <c r="C10027" t="s">
        <v>11618</v>
      </c>
      <c r="D10027" t="e">
        <f>INDEX(Sheet3!$D$1:$D$126,MATCH(DF!F10027,Sheet3!$C$1:$C$126,0))</f>
        <v>#N/A</v>
      </c>
      <c r="E10027" t="e">
        <f>INDEX(Sheet3!$E$1:$E$126,MATCH(DF!F10027,Sheet3!$C$1:$C$126,0))</f>
        <v>#N/A</v>
      </c>
      <c r="F10027" t="s">
        <v>14826</v>
      </c>
      <c r="G10027">
        <v>3.7</v>
      </c>
      <c r="H10027">
        <v>6481</v>
      </c>
      <c r="I10027">
        <v>29.79</v>
      </c>
      <c r="J10027" t="s">
        <v>15355</v>
      </c>
      <c r="K10027" t="s">
        <v>15374</v>
      </c>
      <c r="L10027" t="e">
        <f>VLOOKUP(F10027,Sheet3!$B$2:$H$126,7,0)</f>
        <v>#N/A</v>
      </c>
    </row>
    <row r="10028" spans="1:12" hidden="1" x14ac:dyDescent="0.2">
      <c r="A10028" t="s">
        <v>7196</v>
      </c>
      <c r="B10028" t="s">
        <v>10943</v>
      </c>
      <c r="C10028" t="s">
        <v>11618</v>
      </c>
      <c r="D10028" t="e">
        <f>INDEX(Sheet3!$D$1:$D$126,MATCH(DF!F10028,Sheet3!$C$1:$C$126,0))</f>
        <v>#N/A</v>
      </c>
      <c r="E10028" t="e">
        <f>INDEX(Sheet3!$E$1:$E$126,MATCH(DF!F10028,Sheet3!$C$1:$C$126,0))</f>
        <v>#N/A</v>
      </c>
      <c r="F10028" t="s">
        <v>14859</v>
      </c>
      <c r="G10028">
        <v>3.9</v>
      </c>
      <c r="H10028">
        <v>6569</v>
      </c>
      <c r="I10028">
        <v>19.989999999999998</v>
      </c>
      <c r="J10028" t="s">
        <v>15355</v>
      </c>
      <c r="K10028" t="s">
        <v>15374</v>
      </c>
      <c r="L10028" t="e">
        <f>VLOOKUP(F10028,Sheet3!$B$2:$H$126,7,0)</f>
        <v>#N/A</v>
      </c>
    </row>
    <row r="10029" spans="1:12" hidden="1" x14ac:dyDescent="0.2">
      <c r="A10029" t="s">
        <v>7876</v>
      </c>
      <c r="B10029" t="s">
        <v>10943</v>
      </c>
      <c r="C10029" t="s">
        <v>11618</v>
      </c>
      <c r="D10029" t="e">
        <f>INDEX(Sheet3!$D$1:$D$126,MATCH(DF!F10029,Sheet3!$C$1:$C$126,0))</f>
        <v>#N/A</v>
      </c>
      <c r="E10029" t="e">
        <f>INDEX(Sheet3!$E$1:$E$126,MATCH(DF!F10029,Sheet3!$C$1:$C$126,0))</f>
        <v>#N/A</v>
      </c>
      <c r="F10029" t="s">
        <v>14753</v>
      </c>
      <c r="G10029">
        <v>3.8</v>
      </c>
      <c r="H10029">
        <v>6753</v>
      </c>
      <c r="I10029">
        <v>26.99</v>
      </c>
      <c r="J10029" t="s">
        <v>15355</v>
      </c>
      <c r="K10029" t="s">
        <v>15374</v>
      </c>
      <c r="L10029" t="e">
        <f>VLOOKUP(F10029,Sheet3!$B$2:$H$126,7,0)</f>
        <v>#N/A</v>
      </c>
    </row>
    <row r="10030" spans="1:12" hidden="1" x14ac:dyDescent="0.2">
      <c r="A10030" t="s">
        <v>7877</v>
      </c>
      <c r="B10030" t="s">
        <v>10944</v>
      </c>
      <c r="C10030" t="s">
        <v>11632</v>
      </c>
      <c r="D10030" t="e">
        <f>INDEX(Sheet3!$D$1:$D$126,MATCH(DF!F10030,Sheet3!$C$1:$C$126,0))</f>
        <v>#N/A</v>
      </c>
      <c r="E10030" t="e">
        <f>INDEX(Sheet3!$E$1:$E$126,MATCH(DF!F10030,Sheet3!$C$1:$C$126,0))</f>
        <v>#N/A</v>
      </c>
      <c r="F10030" t="s">
        <v>13556</v>
      </c>
      <c r="G10030">
        <v>3.7</v>
      </c>
      <c r="H10030">
        <v>6835</v>
      </c>
      <c r="I10030">
        <v>11.29</v>
      </c>
      <c r="J10030" t="s">
        <v>15355</v>
      </c>
      <c r="K10030" t="s">
        <v>15374</v>
      </c>
      <c r="L10030" t="e">
        <f>VLOOKUP(F10030,Sheet3!$B$2:$H$126,7,0)</f>
        <v>#N/A</v>
      </c>
    </row>
    <row r="10031" spans="1:12" hidden="1" x14ac:dyDescent="0.2">
      <c r="A10031" t="s">
        <v>7878</v>
      </c>
      <c r="B10031" t="s">
        <v>10944</v>
      </c>
      <c r="C10031" t="s">
        <v>11624</v>
      </c>
      <c r="D10031" t="e">
        <f>INDEX(Sheet3!$D$1:$D$126,MATCH(DF!F10031,Sheet3!$C$1:$C$126,0))</f>
        <v>#N/A</v>
      </c>
      <c r="E10031" t="e">
        <f>INDEX(Sheet3!$E$1:$E$126,MATCH(DF!F10031,Sheet3!$C$1:$C$126,0))</f>
        <v>#N/A</v>
      </c>
      <c r="F10031" t="s">
        <v>14749</v>
      </c>
      <c r="G10031">
        <v>3.9</v>
      </c>
      <c r="H10031">
        <v>6873</v>
      </c>
      <c r="I10031">
        <v>6.5</v>
      </c>
      <c r="J10031" t="s">
        <v>15355</v>
      </c>
      <c r="K10031" t="s">
        <v>15374</v>
      </c>
      <c r="L10031" t="e">
        <f>VLOOKUP(F10031,Sheet3!$B$2:$H$126,7,0)</f>
        <v>#N/A</v>
      </c>
    </row>
    <row r="10032" spans="1:12" hidden="1" x14ac:dyDescent="0.2">
      <c r="A10032" t="s">
        <v>7879</v>
      </c>
      <c r="B10032" t="s">
        <v>10944</v>
      </c>
      <c r="C10032" t="s">
        <v>11635</v>
      </c>
      <c r="D10032" t="e">
        <f>INDEX(Sheet3!$D$1:$D$126,MATCH(DF!F10032,Sheet3!$C$1:$C$126,0))</f>
        <v>#N/A</v>
      </c>
      <c r="E10032" t="e">
        <f>INDEX(Sheet3!$E$1:$E$126,MATCH(DF!F10032,Sheet3!$C$1:$C$126,0))</f>
        <v>#N/A</v>
      </c>
      <c r="F10032" t="s">
        <v>14730</v>
      </c>
      <c r="G10032">
        <v>3.6</v>
      </c>
      <c r="H10032">
        <v>7378</v>
      </c>
      <c r="I10032">
        <v>10.69</v>
      </c>
      <c r="J10032" t="s">
        <v>15355</v>
      </c>
      <c r="K10032" t="s">
        <v>15374</v>
      </c>
      <c r="L10032" t="e">
        <f>VLOOKUP(F10032,Sheet3!$B$2:$H$126,7,0)</f>
        <v>#N/A</v>
      </c>
    </row>
    <row r="10033" spans="1:12" hidden="1" x14ac:dyDescent="0.2">
      <c r="A10033" t="s">
        <v>7785</v>
      </c>
      <c r="B10033" t="s">
        <v>10943</v>
      </c>
      <c r="C10033" t="s">
        <v>11618</v>
      </c>
      <c r="D10033" t="e">
        <f>INDEX(Sheet3!$D$1:$D$126,MATCH(DF!F10033,Sheet3!$C$1:$C$126,0))</f>
        <v>#N/A</v>
      </c>
      <c r="E10033" t="e">
        <f>INDEX(Sheet3!$E$1:$E$126,MATCH(DF!F10033,Sheet3!$C$1:$C$126,0))</f>
        <v>#N/A</v>
      </c>
      <c r="F10033" t="s">
        <v>14786</v>
      </c>
      <c r="G10033">
        <v>4.0999999999999996</v>
      </c>
      <c r="H10033">
        <v>7496</v>
      </c>
      <c r="I10033">
        <v>32.5</v>
      </c>
      <c r="J10033" t="s">
        <v>15355</v>
      </c>
      <c r="K10033" t="s">
        <v>15374</v>
      </c>
      <c r="L10033" t="e">
        <f>VLOOKUP(F10033,Sheet3!$B$2:$H$126,7,0)</f>
        <v>#N/A</v>
      </c>
    </row>
    <row r="10034" spans="1:12" hidden="1" x14ac:dyDescent="0.2">
      <c r="A10034" t="s">
        <v>7880</v>
      </c>
      <c r="B10034" t="s">
        <v>10943</v>
      </c>
      <c r="C10034" t="s">
        <v>11618</v>
      </c>
      <c r="D10034" t="e">
        <f>INDEX(Sheet3!$D$1:$D$126,MATCH(DF!F10034,Sheet3!$C$1:$C$126,0))</f>
        <v>#N/A</v>
      </c>
      <c r="E10034" t="e">
        <f>INDEX(Sheet3!$E$1:$E$126,MATCH(DF!F10034,Sheet3!$C$1:$C$126,0))</f>
        <v>#N/A</v>
      </c>
      <c r="F10034" t="s">
        <v>14755</v>
      </c>
      <c r="G10034">
        <v>4.2</v>
      </c>
      <c r="H10034">
        <v>7569</v>
      </c>
      <c r="I10034">
        <v>55</v>
      </c>
      <c r="J10034" t="s">
        <v>15355</v>
      </c>
      <c r="K10034" t="s">
        <v>15374</v>
      </c>
      <c r="L10034" t="e">
        <f>VLOOKUP(F10034,Sheet3!$B$2:$H$126,7,0)</f>
        <v>#N/A</v>
      </c>
    </row>
    <row r="10035" spans="1:12" hidden="1" x14ac:dyDescent="0.2">
      <c r="A10035" t="s">
        <v>7569</v>
      </c>
      <c r="B10035" t="s">
        <v>10943</v>
      </c>
      <c r="C10035" t="s">
        <v>11618</v>
      </c>
      <c r="D10035" t="e">
        <f>INDEX(Sheet3!$D$1:$D$126,MATCH(DF!F10035,Sheet3!$C$1:$C$126,0))</f>
        <v>#N/A</v>
      </c>
      <c r="E10035" t="e">
        <f>INDEX(Sheet3!$E$1:$E$126,MATCH(DF!F10035,Sheet3!$C$1:$C$126,0))</f>
        <v>#N/A</v>
      </c>
      <c r="F10035" t="s">
        <v>14627</v>
      </c>
      <c r="G10035">
        <v>3.9</v>
      </c>
      <c r="H10035">
        <v>7787</v>
      </c>
      <c r="I10035">
        <v>29.79</v>
      </c>
      <c r="J10035" t="s">
        <v>15355</v>
      </c>
      <c r="K10035" t="s">
        <v>15374</v>
      </c>
      <c r="L10035" t="e">
        <f>VLOOKUP(F10035,Sheet3!$B$2:$H$126,7,0)</f>
        <v>#N/A</v>
      </c>
    </row>
    <row r="10036" spans="1:12" hidden="1" x14ac:dyDescent="0.2">
      <c r="A10036" t="s">
        <v>7881</v>
      </c>
      <c r="B10036" t="s">
        <v>10944</v>
      </c>
      <c r="C10036" t="s">
        <v>11628</v>
      </c>
      <c r="D10036" t="e">
        <f>INDEX(Sheet3!$D$1:$D$126,MATCH(DF!F10036,Sheet3!$C$1:$C$126,0))</f>
        <v>#N/A</v>
      </c>
      <c r="E10036" t="e">
        <f>INDEX(Sheet3!$E$1:$E$126,MATCH(DF!F10036,Sheet3!$C$1:$C$126,0))</f>
        <v>#N/A</v>
      </c>
      <c r="F10036" t="s">
        <v>14659</v>
      </c>
      <c r="G10036">
        <v>3.9</v>
      </c>
      <c r="H10036">
        <v>7950</v>
      </c>
      <c r="I10036">
        <v>25.25</v>
      </c>
      <c r="J10036" t="s">
        <v>15355</v>
      </c>
      <c r="K10036" t="s">
        <v>15374</v>
      </c>
      <c r="L10036" t="e">
        <f>VLOOKUP(F10036,Sheet3!$B$2:$H$126,7,0)</f>
        <v>#N/A</v>
      </c>
    </row>
    <row r="10037" spans="1:12" hidden="1" x14ac:dyDescent="0.2">
      <c r="A10037" t="s">
        <v>7866</v>
      </c>
      <c r="B10037" t="s">
        <v>10943</v>
      </c>
      <c r="C10037" t="s">
        <v>11618</v>
      </c>
      <c r="D10037" t="e">
        <f>INDEX(Sheet3!$D$1:$D$126,MATCH(DF!F10037,Sheet3!$C$1:$C$126,0))</f>
        <v>#N/A</v>
      </c>
      <c r="E10037" t="e">
        <f>INDEX(Sheet3!$E$1:$E$126,MATCH(DF!F10037,Sheet3!$C$1:$C$126,0))</f>
        <v>#N/A</v>
      </c>
      <c r="F10037" t="s">
        <v>14777</v>
      </c>
      <c r="G10037">
        <v>4.2</v>
      </c>
      <c r="H10037">
        <v>8025</v>
      </c>
      <c r="I10037">
        <v>69.5</v>
      </c>
      <c r="J10037" t="s">
        <v>15355</v>
      </c>
      <c r="K10037" t="s">
        <v>15374</v>
      </c>
      <c r="L10037" t="e">
        <f>VLOOKUP(F10037,Sheet3!$B$2:$H$126,7,0)</f>
        <v>#N/A</v>
      </c>
    </row>
    <row r="10038" spans="1:12" hidden="1" x14ac:dyDescent="0.2">
      <c r="A10038" t="s">
        <v>7681</v>
      </c>
      <c r="B10038" t="s">
        <v>10943</v>
      </c>
      <c r="C10038" t="s">
        <v>11618</v>
      </c>
      <c r="D10038" t="e">
        <f>INDEX(Sheet3!$D$1:$D$126,MATCH(DF!F10038,Sheet3!$C$1:$C$126,0))</f>
        <v>#N/A</v>
      </c>
      <c r="E10038" t="e">
        <f>INDEX(Sheet3!$E$1:$E$126,MATCH(DF!F10038,Sheet3!$C$1:$C$126,0))</f>
        <v>#N/A</v>
      </c>
      <c r="F10038" t="s">
        <v>14746</v>
      </c>
      <c r="G10038">
        <v>4.5999999999999996</v>
      </c>
      <c r="H10038">
        <v>8349</v>
      </c>
      <c r="I10038">
        <v>170.59</v>
      </c>
      <c r="J10038" t="s">
        <v>15352</v>
      </c>
      <c r="K10038" t="s">
        <v>15374</v>
      </c>
      <c r="L10038" t="e">
        <f>VLOOKUP(F10038,Sheet3!$B$2:$H$126,7,0)</f>
        <v>#N/A</v>
      </c>
    </row>
    <row r="10039" spans="1:12" hidden="1" x14ac:dyDescent="0.2">
      <c r="A10039" t="s">
        <v>7882</v>
      </c>
      <c r="B10039" t="s">
        <v>10944</v>
      </c>
      <c r="C10039" t="s">
        <v>11632</v>
      </c>
      <c r="D10039" t="e">
        <f>INDEX(Sheet3!$D$1:$D$126,MATCH(DF!F10039,Sheet3!$C$1:$C$126,0))</f>
        <v>#N/A</v>
      </c>
      <c r="E10039" t="e">
        <f>INDEX(Sheet3!$E$1:$E$126,MATCH(DF!F10039,Sheet3!$C$1:$C$126,0))</f>
        <v>#N/A</v>
      </c>
      <c r="F10039" t="s">
        <v>14830</v>
      </c>
      <c r="G10039">
        <v>3.5</v>
      </c>
      <c r="H10039">
        <v>8371</v>
      </c>
      <c r="I10039">
        <v>13.95</v>
      </c>
      <c r="J10039" t="s">
        <v>15355</v>
      </c>
      <c r="K10039" t="s">
        <v>15374</v>
      </c>
      <c r="L10039" t="e">
        <f>VLOOKUP(F10039,Sheet3!$B$2:$H$126,7,0)</f>
        <v>#N/A</v>
      </c>
    </row>
    <row r="10040" spans="1:12" hidden="1" x14ac:dyDescent="0.2">
      <c r="A10040" t="s">
        <v>7883</v>
      </c>
      <c r="B10040" t="s">
        <v>10944</v>
      </c>
      <c r="C10040" t="s">
        <v>11632</v>
      </c>
      <c r="D10040" t="e">
        <f>INDEX(Sheet3!$D$1:$D$126,MATCH(DF!F10040,Sheet3!$C$1:$C$126,0))</f>
        <v>#N/A</v>
      </c>
      <c r="E10040" t="e">
        <f>INDEX(Sheet3!$E$1:$E$126,MATCH(DF!F10040,Sheet3!$C$1:$C$126,0))</f>
        <v>#N/A</v>
      </c>
      <c r="F10040" t="s">
        <v>14802</v>
      </c>
      <c r="G10040">
        <v>3.7</v>
      </c>
      <c r="H10040">
        <v>8439</v>
      </c>
      <c r="I10040">
        <v>12.29</v>
      </c>
      <c r="J10040" t="s">
        <v>15355</v>
      </c>
      <c r="K10040" t="s">
        <v>15374</v>
      </c>
      <c r="L10040" t="e">
        <f>VLOOKUP(F10040,Sheet3!$B$2:$H$126,7,0)</f>
        <v>#N/A</v>
      </c>
    </row>
    <row r="10041" spans="1:12" hidden="1" x14ac:dyDescent="0.2">
      <c r="A10041" t="s">
        <v>7546</v>
      </c>
      <c r="B10041" t="s">
        <v>10944</v>
      </c>
      <c r="C10041" t="s">
        <v>11624</v>
      </c>
      <c r="D10041" t="e">
        <f>INDEX(Sheet3!$D$1:$D$126,MATCH(DF!F10041,Sheet3!$C$1:$C$126,0))</f>
        <v>#N/A</v>
      </c>
      <c r="E10041" t="e">
        <f>INDEX(Sheet3!$E$1:$E$126,MATCH(DF!F10041,Sheet3!$C$1:$C$126,0))</f>
        <v>#N/A</v>
      </c>
      <c r="F10041" t="s">
        <v>12370</v>
      </c>
      <c r="G10041">
        <v>3.7</v>
      </c>
      <c r="H10041">
        <v>8695</v>
      </c>
      <c r="I10041">
        <v>16.54</v>
      </c>
      <c r="J10041" t="s">
        <v>15355</v>
      </c>
      <c r="K10041" t="s">
        <v>15374</v>
      </c>
      <c r="L10041" t="e">
        <f>VLOOKUP(F10041,Sheet3!$B$2:$H$126,7,0)</f>
        <v>#N/A</v>
      </c>
    </row>
    <row r="10042" spans="1:12" hidden="1" x14ac:dyDescent="0.2">
      <c r="A10042" t="s">
        <v>7884</v>
      </c>
      <c r="B10042" t="s">
        <v>10943</v>
      </c>
      <c r="C10042" t="s">
        <v>11618</v>
      </c>
      <c r="D10042" t="e">
        <f>INDEX(Sheet3!$D$1:$D$126,MATCH(DF!F10042,Sheet3!$C$1:$C$126,0))</f>
        <v>#N/A</v>
      </c>
      <c r="E10042" t="e">
        <f>INDEX(Sheet3!$E$1:$E$126,MATCH(DF!F10042,Sheet3!$C$1:$C$126,0))</f>
        <v>#N/A</v>
      </c>
      <c r="F10042" t="s">
        <v>14654</v>
      </c>
      <c r="G10042">
        <v>4.2</v>
      </c>
      <c r="H10042">
        <v>8770</v>
      </c>
      <c r="I10042">
        <v>63.95</v>
      </c>
      <c r="J10042" t="s">
        <v>15355</v>
      </c>
      <c r="K10042" t="s">
        <v>15374</v>
      </c>
      <c r="L10042" t="e">
        <f>VLOOKUP(F10042,Sheet3!$B$2:$H$126,7,0)</f>
        <v>#N/A</v>
      </c>
    </row>
    <row r="10043" spans="1:12" hidden="1" x14ac:dyDescent="0.2">
      <c r="A10043" t="s">
        <v>7885</v>
      </c>
      <c r="B10043" t="s">
        <v>10950</v>
      </c>
      <c r="C10043" t="s">
        <v>11617</v>
      </c>
      <c r="D10043" t="e">
        <f>INDEX(Sheet3!$D$1:$D$126,MATCH(DF!F10043,Sheet3!$C$1:$C$126,0))</f>
        <v>#N/A</v>
      </c>
      <c r="E10043" t="e">
        <f>INDEX(Sheet3!$E$1:$E$126,MATCH(DF!F10043,Sheet3!$C$1:$C$126,0))</f>
        <v>#N/A</v>
      </c>
      <c r="F10043" t="s">
        <v>12416</v>
      </c>
      <c r="G10043">
        <v>3.9</v>
      </c>
      <c r="H10043">
        <v>10697</v>
      </c>
      <c r="I10043">
        <v>32.19</v>
      </c>
      <c r="J10043" t="s">
        <v>15355</v>
      </c>
      <c r="K10043" t="s">
        <v>15374</v>
      </c>
      <c r="L10043" t="e">
        <f>VLOOKUP(F10043,Sheet3!$B$2:$H$126,7,0)</f>
        <v>#N/A</v>
      </c>
    </row>
    <row r="10044" spans="1:12" hidden="1" x14ac:dyDescent="0.2">
      <c r="A10044" t="s">
        <v>7886</v>
      </c>
      <c r="B10044" t="s">
        <v>10943</v>
      </c>
      <c r="C10044" t="s">
        <v>11618</v>
      </c>
      <c r="D10044" t="e">
        <f>INDEX(Sheet3!$D$1:$D$126,MATCH(DF!F10044,Sheet3!$C$1:$C$126,0))</f>
        <v>#N/A</v>
      </c>
      <c r="E10044" t="e">
        <f>INDEX(Sheet3!$E$1:$E$126,MATCH(DF!F10044,Sheet3!$C$1:$C$126,0))</f>
        <v>#N/A</v>
      </c>
      <c r="F10044" t="s">
        <v>14823</v>
      </c>
      <c r="G10044">
        <v>4.2</v>
      </c>
      <c r="H10044">
        <v>10963</v>
      </c>
      <c r="I10044">
        <v>57</v>
      </c>
      <c r="J10044" t="s">
        <v>15355</v>
      </c>
      <c r="K10044" t="s">
        <v>15374</v>
      </c>
      <c r="L10044" t="e">
        <f>VLOOKUP(F10044,Sheet3!$B$2:$H$126,7,0)</f>
        <v>#N/A</v>
      </c>
    </row>
    <row r="10045" spans="1:12" hidden="1" x14ac:dyDescent="0.2">
      <c r="A10045" t="s">
        <v>7201</v>
      </c>
      <c r="B10045" t="s">
        <v>10943</v>
      </c>
      <c r="C10045" t="s">
        <v>11618</v>
      </c>
      <c r="D10045" t="e">
        <f>INDEX(Sheet3!$D$1:$D$126,MATCH(DF!F10045,Sheet3!$C$1:$C$126,0))</f>
        <v>#N/A</v>
      </c>
      <c r="E10045" t="e">
        <f>INDEX(Sheet3!$E$1:$E$126,MATCH(DF!F10045,Sheet3!$C$1:$C$126,0))</f>
        <v>#N/A</v>
      </c>
      <c r="F10045" t="s">
        <v>14617</v>
      </c>
      <c r="G10045">
        <v>4.3</v>
      </c>
      <c r="H10045">
        <v>11756</v>
      </c>
      <c r="I10045">
        <v>63.28</v>
      </c>
      <c r="J10045" t="s">
        <v>15355</v>
      </c>
      <c r="K10045" t="s">
        <v>15374</v>
      </c>
      <c r="L10045" t="e">
        <f>VLOOKUP(F10045,Sheet3!$B$2:$H$126,7,0)</f>
        <v>#N/A</v>
      </c>
    </row>
    <row r="10046" spans="1:12" hidden="1" x14ac:dyDescent="0.2">
      <c r="A10046" t="s">
        <v>7196</v>
      </c>
      <c r="B10046" t="s">
        <v>10943</v>
      </c>
      <c r="C10046" t="s">
        <v>11618</v>
      </c>
      <c r="D10046" t="e">
        <f>INDEX(Sheet3!$D$1:$D$126,MATCH(DF!F10046,Sheet3!$C$1:$C$126,0))</f>
        <v>#N/A</v>
      </c>
      <c r="E10046" t="e">
        <f>INDEX(Sheet3!$E$1:$E$126,MATCH(DF!F10046,Sheet3!$C$1:$C$126,0))</f>
        <v>#N/A</v>
      </c>
      <c r="F10046" t="s">
        <v>14761</v>
      </c>
      <c r="G10046">
        <v>3.9</v>
      </c>
      <c r="H10046">
        <v>11839</v>
      </c>
      <c r="I10046">
        <v>37.82</v>
      </c>
      <c r="J10046" t="s">
        <v>15355</v>
      </c>
      <c r="K10046" t="s">
        <v>15374</v>
      </c>
      <c r="L10046" t="e">
        <f>VLOOKUP(F10046,Sheet3!$B$2:$H$126,7,0)</f>
        <v>#N/A</v>
      </c>
    </row>
    <row r="10047" spans="1:12" hidden="1" x14ac:dyDescent="0.2">
      <c r="A10047" t="s">
        <v>7887</v>
      </c>
      <c r="B10047" t="s">
        <v>10943</v>
      </c>
      <c r="C10047" t="s">
        <v>11618</v>
      </c>
      <c r="D10047" t="e">
        <f>INDEX(Sheet3!$D$1:$D$126,MATCH(DF!F10047,Sheet3!$C$1:$C$126,0))</f>
        <v>#N/A</v>
      </c>
      <c r="E10047" t="e">
        <f>INDEX(Sheet3!$E$1:$E$126,MATCH(DF!F10047,Sheet3!$C$1:$C$126,0))</f>
        <v>#N/A</v>
      </c>
      <c r="F10047" t="s">
        <v>14755</v>
      </c>
      <c r="G10047">
        <v>4.5</v>
      </c>
      <c r="H10047">
        <v>12146</v>
      </c>
      <c r="I10047">
        <v>152.38999999999999</v>
      </c>
      <c r="J10047" t="s">
        <v>15355</v>
      </c>
      <c r="K10047" t="s">
        <v>15374</v>
      </c>
      <c r="L10047" t="e">
        <f>VLOOKUP(F10047,Sheet3!$B$2:$H$126,7,0)</f>
        <v>#N/A</v>
      </c>
    </row>
    <row r="10048" spans="1:12" hidden="1" x14ac:dyDescent="0.2">
      <c r="A10048" t="s">
        <v>7888</v>
      </c>
      <c r="B10048" t="s">
        <v>10943</v>
      </c>
      <c r="C10048" t="s">
        <v>11618</v>
      </c>
      <c r="D10048" t="e">
        <f>INDEX(Sheet3!$D$1:$D$126,MATCH(DF!F10048,Sheet3!$C$1:$C$126,0))</f>
        <v>#N/A</v>
      </c>
      <c r="E10048" t="e">
        <f>INDEX(Sheet3!$E$1:$E$126,MATCH(DF!F10048,Sheet3!$C$1:$C$126,0))</f>
        <v>#N/A</v>
      </c>
      <c r="F10048" t="s">
        <v>14657</v>
      </c>
      <c r="G10048">
        <v>4.0999999999999996</v>
      </c>
      <c r="H10048">
        <v>12493</v>
      </c>
      <c r="I10048">
        <v>51.49</v>
      </c>
      <c r="J10048" t="s">
        <v>15355</v>
      </c>
      <c r="K10048" t="s">
        <v>15374</v>
      </c>
      <c r="L10048" t="e">
        <f>VLOOKUP(F10048,Sheet3!$B$2:$H$126,7,0)</f>
        <v>#N/A</v>
      </c>
    </row>
    <row r="10049" spans="1:12" hidden="1" x14ac:dyDescent="0.2">
      <c r="A10049" t="s">
        <v>7889</v>
      </c>
      <c r="B10049" t="s">
        <v>10944</v>
      </c>
      <c r="C10049" t="s">
        <v>11632</v>
      </c>
      <c r="D10049" t="e">
        <f>INDEX(Sheet3!$D$1:$D$126,MATCH(DF!F10049,Sheet3!$C$1:$C$126,0))</f>
        <v>#N/A</v>
      </c>
      <c r="E10049" t="e">
        <f>INDEX(Sheet3!$E$1:$E$126,MATCH(DF!F10049,Sheet3!$C$1:$C$126,0))</f>
        <v>#N/A</v>
      </c>
      <c r="F10049" t="s">
        <v>14696</v>
      </c>
      <c r="G10049">
        <v>3.7</v>
      </c>
      <c r="H10049">
        <v>12610</v>
      </c>
      <c r="I10049">
        <v>7.95</v>
      </c>
      <c r="J10049" t="s">
        <v>15355</v>
      </c>
      <c r="K10049" t="s">
        <v>15374</v>
      </c>
      <c r="L10049" t="e">
        <f>VLOOKUP(F10049,Sheet3!$B$2:$H$126,7,0)</f>
        <v>#N/A</v>
      </c>
    </row>
    <row r="10050" spans="1:12" hidden="1" x14ac:dyDescent="0.2">
      <c r="A10050" t="s">
        <v>7890</v>
      </c>
      <c r="B10050" t="s">
        <v>10943</v>
      </c>
      <c r="C10050" t="s">
        <v>11618</v>
      </c>
      <c r="D10050" t="e">
        <f>INDEX(Sheet3!$D$1:$D$126,MATCH(DF!F10050,Sheet3!$C$1:$C$126,0))</f>
        <v>#N/A</v>
      </c>
      <c r="E10050" t="e">
        <f>INDEX(Sheet3!$E$1:$E$126,MATCH(DF!F10050,Sheet3!$C$1:$C$126,0))</f>
        <v>#N/A</v>
      </c>
      <c r="F10050" t="s">
        <v>14846</v>
      </c>
      <c r="G10050">
        <v>3.8</v>
      </c>
      <c r="H10050">
        <v>13652</v>
      </c>
      <c r="I10050">
        <v>33.5</v>
      </c>
      <c r="J10050" t="s">
        <v>15355</v>
      </c>
      <c r="K10050" t="s">
        <v>15374</v>
      </c>
      <c r="L10050" t="e">
        <f>VLOOKUP(F10050,Sheet3!$B$2:$H$126,7,0)</f>
        <v>#N/A</v>
      </c>
    </row>
    <row r="10051" spans="1:12" hidden="1" x14ac:dyDescent="0.2">
      <c r="A10051" t="s">
        <v>7201</v>
      </c>
      <c r="B10051" t="s">
        <v>10943</v>
      </c>
      <c r="C10051" t="s">
        <v>11618</v>
      </c>
      <c r="D10051" t="e">
        <f>INDEX(Sheet3!$D$1:$D$126,MATCH(DF!F10051,Sheet3!$C$1:$C$126,0))</f>
        <v>#N/A</v>
      </c>
      <c r="E10051" t="e">
        <f>INDEX(Sheet3!$E$1:$E$126,MATCH(DF!F10051,Sheet3!$C$1:$C$126,0))</f>
        <v>#N/A</v>
      </c>
      <c r="F10051" t="s">
        <v>14739</v>
      </c>
      <c r="G10051">
        <v>4.4000000000000004</v>
      </c>
      <c r="H10051">
        <v>13969</v>
      </c>
      <c r="I10051">
        <v>59</v>
      </c>
      <c r="J10051" t="s">
        <v>15355</v>
      </c>
      <c r="K10051" t="s">
        <v>15374</v>
      </c>
      <c r="L10051" t="e">
        <f>VLOOKUP(F10051,Sheet3!$B$2:$H$126,7,0)</f>
        <v>#N/A</v>
      </c>
    </row>
    <row r="10052" spans="1:12" hidden="1" x14ac:dyDescent="0.2">
      <c r="A10052" t="s">
        <v>7201</v>
      </c>
      <c r="B10052" t="s">
        <v>10943</v>
      </c>
      <c r="C10052" t="s">
        <v>11618</v>
      </c>
      <c r="D10052" t="e">
        <f>INDEX(Sheet3!$D$1:$D$126,MATCH(DF!F10052,Sheet3!$C$1:$C$126,0))</f>
        <v>#N/A</v>
      </c>
      <c r="E10052" t="e">
        <f>INDEX(Sheet3!$E$1:$E$126,MATCH(DF!F10052,Sheet3!$C$1:$C$126,0))</f>
        <v>#N/A</v>
      </c>
      <c r="F10052" t="s">
        <v>14653</v>
      </c>
      <c r="G10052">
        <v>4.3</v>
      </c>
      <c r="H10052">
        <v>14193</v>
      </c>
      <c r="I10052">
        <v>53.9</v>
      </c>
      <c r="J10052" t="s">
        <v>15355</v>
      </c>
      <c r="K10052" t="s">
        <v>15374</v>
      </c>
      <c r="L10052" t="e">
        <f>VLOOKUP(F10052,Sheet3!$B$2:$H$126,7,0)</f>
        <v>#N/A</v>
      </c>
    </row>
    <row r="10053" spans="1:12" hidden="1" x14ac:dyDescent="0.2">
      <c r="A10053" t="s">
        <v>7891</v>
      </c>
      <c r="B10053" t="s">
        <v>10943</v>
      </c>
      <c r="C10053" t="s">
        <v>11618</v>
      </c>
      <c r="D10053" t="e">
        <f>INDEX(Sheet3!$D$1:$D$126,MATCH(DF!F10053,Sheet3!$C$1:$C$126,0))</f>
        <v>#N/A</v>
      </c>
      <c r="E10053" t="e">
        <f>INDEX(Sheet3!$E$1:$E$126,MATCH(DF!F10053,Sheet3!$C$1:$C$126,0))</f>
        <v>#N/A</v>
      </c>
      <c r="F10053" t="s">
        <v>14617</v>
      </c>
      <c r="G10053">
        <v>4.2</v>
      </c>
      <c r="H10053">
        <v>14475</v>
      </c>
      <c r="I10053">
        <v>47.44</v>
      </c>
      <c r="J10053" t="s">
        <v>15355</v>
      </c>
      <c r="K10053" t="s">
        <v>15374</v>
      </c>
      <c r="L10053" t="e">
        <f>VLOOKUP(F10053,Sheet3!$B$2:$H$126,7,0)</f>
        <v>#N/A</v>
      </c>
    </row>
    <row r="10054" spans="1:12" hidden="1" x14ac:dyDescent="0.2">
      <c r="A10054" t="s">
        <v>7892</v>
      </c>
      <c r="B10054" t="s">
        <v>10944</v>
      </c>
      <c r="C10054" t="s">
        <v>11629</v>
      </c>
      <c r="D10054" t="e">
        <f>INDEX(Sheet3!$D$1:$D$126,MATCH(DF!F10054,Sheet3!$C$1:$C$126,0))</f>
        <v>#N/A</v>
      </c>
      <c r="E10054" t="e">
        <f>INDEX(Sheet3!$E$1:$E$126,MATCH(DF!F10054,Sheet3!$C$1:$C$126,0))</f>
        <v>#N/A</v>
      </c>
      <c r="F10054" t="s">
        <v>14639</v>
      </c>
      <c r="G10054">
        <v>3.7</v>
      </c>
      <c r="H10054">
        <v>15719</v>
      </c>
      <c r="I10054">
        <v>19.45</v>
      </c>
      <c r="J10054" t="s">
        <v>15355</v>
      </c>
      <c r="K10054" t="s">
        <v>15374</v>
      </c>
      <c r="L10054" t="e">
        <f>VLOOKUP(F10054,Sheet3!$B$2:$H$126,7,0)</f>
        <v>#N/A</v>
      </c>
    </row>
    <row r="10055" spans="1:12" hidden="1" x14ac:dyDescent="0.2">
      <c r="A10055" t="s">
        <v>7893</v>
      </c>
      <c r="B10055" t="s">
        <v>10943</v>
      </c>
      <c r="C10055" t="s">
        <v>11618</v>
      </c>
      <c r="D10055" t="e">
        <f>INDEX(Sheet3!$D$1:$D$126,MATCH(DF!F10055,Sheet3!$C$1:$C$126,0))</f>
        <v>#N/A</v>
      </c>
      <c r="E10055" t="e">
        <f>INDEX(Sheet3!$E$1:$E$126,MATCH(DF!F10055,Sheet3!$C$1:$C$126,0))</f>
        <v>#N/A</v>
      </c>
      <c r="F10055" t="s">
        <v>14860</v>
      </c>
      <c r="G10055">
        <v>4.5999999999999996</v>
      </c>
      <c r="H10055">
        <v>16160</v>
      </c>
      <c r="I10055">
        <v>189</v>
      </c>
      <c r="J10055" t="s">
        <v>15355</v>
      </c>
      <c r="K10055" t="s">
        <v>15374</v>
      </c>
      <c r="L10055" t="e">
        <f>VLOOKUP(F10055,Sheet3!$B$2:$H$126,7,0)</f>
        <v>#N/A</v>
      </c>
    </row>
    <row r="10056" spans="1:12" hidden="1" x14ac:dyDescent="0.2">
      <c r="A10056" t="s">
        <v>7894</v>
      </c>
      <c r="B10056" t="s">
        <v>10943</v>
      </c>
      <c r="C10056" t="s">
        <v>11618</v>
      </c>
      <c r="D10056" t="e">
        <f>INDEX(Sheet3!$D$1:$D$126,MATCH(DF!F10056,Sheet3!$C$1:$C$126,0))</f>
        <v>#N/A</v>
      </c>
      <c r="E10056" t="e">
        <f>INDEX(Sheet3!$E$1:$E$126,MATCH(DF!F10056,Sheet3!$C$1:$C$126,0))</f>
        <v>#N/A</v>
      </c>
      <c r="F10056" t="s">
        <v>14633</v>
      </c>
      <c r="G10056">
        <v>4</v>
      </c>
      <c r="H10056">
        <v>16690</v>
      </c>
      <c r="I10056">
        <v>39.5</v>
      </c>
      <c r="J10056" t="s">
        <v>15355</v>
      </c>
      <c r="K10056" t="s">
        <v>15374</v>
      </c>
      <c r="L10056" t="e">
        <f>VLOOKUP(F10056,Sheet3!$B$2:$H$126,7,0)</f>
        <v>#N/A</v>
      </c>
    </row>
    <row r="10057" spans="1:12" hidden="1" x14ac:dyDescent="0.2">
      <c r="A10057" t="s">
        <v>7888</v>
      </c>
      <c r="B10057" t="s">
        <v>10943</v>
      </c>
      <c r="C10057" t="s">
        <v>11618</v>
      </c>
      <c r="D10057" t="e">
        <f>INDEX(Sheet3!$D$1:$D$126,MATCH(DF!F10057,Sheet3!$C$1:$C$126,0))</f>
        <v>#N/A</v>
      </c>
      <c r="E10057" t="e">
        <f>INDEX(Sheet3!$E$1:$E$126,MATCH(DF!F10057,Sheet3!$C$1:$C$126,0))</f>
        <v>#N/A</v>
      </c>
      <c r="F10057" t="s">
        <v>14739</v>
      </c>
      <c r="G10057">
        <v>4.2</v>
      </c>
      <c r="H10057">
        <v>17403</v>
      </c>
      <c r="I10057">
        <v>38.409999999999997</v>
      </c>
      <c r="J10057" t="s">
        <v>15355</v>
      </c>
      <c r="K10057" t="s">
        <v>15374</v>
      </c>
      <c r="L10057" t="e">
        <f>VLOOKUP(F10057,Sheet3!$B$2:$H$126,7,0)</f>
        <v>#N/A</v>
      </c>
    </row>
    <row r="10058" spans="1:12" hidden="1" x14ac:dyDescent="0.2">
      <c r="A10058" t="s">
        <v>7895</v>
      </c>
      <c r="B10058" t="s">
        <v>10943</v>
      </c>
      <c r="C10058" t="s">
        <v>11618</v>
      </c>
      <c r="D10058" t="e">
        <f>INDEX(Sheet3!$D$1:$D$126,MATCH(DF!F10058,Sheet3!$C$1:$C$126,0))</f>
        <v>#N/A</v>
      </c>
      <c r="E10058" t="e">
        <f>INDEX(Sheet3!$E$1:$E$126,MATCH(DF!F10058,Sheet3!$C$1:$C$126,0))</f>
        <v>#N/A</v>
      </c>
      <c r="F10058" t="s">
        <v>14661</v>
      </c>
      <c r="G10058">
        <v>3.9</v>
      </c>
      <c r="H10058">
        <v>17671</v>
      </c>
      <c r="I10058">
        <v>37.89</v>
      </c>
      <c r="J10058" t="s">
        <v>15355</v>
      </c>
      <c r="K10058" t="s">
        <v>15374</v>
      </c>
      <c r="L10058" t="e">
        <f>VLOOKUP(F10058,Sheet3!$B$2:$H$126,7,0)</f>
        <v>#N/A</v>
      </c>
    </row>
    <row r="10059" spans="1:12" hidden="1" x14ac:dyDescent="0.2">
      <c r="A10059" t="s">
        <v>7896</v>
      </c>
      <c r="B10059" t="s">
        <v>10944</v>
      </c>
      <c r="C10059" t="s">
        <v>11628</v>
      </c>
      <c r="D10059" t="e">
        <f>INDEX(Sheet3!$D$1:$D$126,MATCH(DF!F10059,Sheet3!$C$1:$C$126,0))</f>
        <v>#N/A</v>
      </c>
      <c r="E10059" t="e">
        <f>INDEX(Sheet3!$E$1:$E$126,MATCH(DF!F10059,Sheet3!$C$1:$C$126,0))</f>
        <v>#N/A</v>
      </c>
      <c r="F10059" t="s">
        <v>13137</v>
      </c>
      <c r="G10059">
        <v>4.0999999999999996</v>
      </c>
      <c r="H10059">
        <v>19311</v>
      </c>
      <c r="I10059">
        <v>26.09</v>
      </c>
      <c r="J10059" t="s">
        <v>15355</v>
      </c>
      <c r="K10059" t="s">
        <v>15374</v>
      </c>
      <c r="L10059" t="e">
        <f>VLOOKUP(F10059,Sheet3!$B$2:$H$126,7,0)</f>
        <v>#N/A</v>
      </c>
    </row>
    <row r="10060" spans="1:12" hidden="1" x14ac:dyDescent="0.2">
      <c r="A10060" t="s">
        <v>7291</v>
      </c>
      <c r="B10060" t="s">
        <v>10943</v>
      </c>
      <c r="C10060" t="s">
        <v>11618</v>
      </c>
      <c r="D10060" t="e">
        <f>INDEX(Sheet3!$D$1:$D$126,MATCH(DF!F10060,Sheet3!$C$1:$C$126,0))</f>
        <v>#N/A</v>
      </c>
      <c r="E10060" t="e">
        <f>INDEX(Sheet3!$E$1:$E$126,MATCH(DF!F10060,Sheet3!$C$1:$C$126,0))</f>
        <v>#N/A</v>
      </c>
      <c r="F10060" t="s">
        <v>14726</v>
      </c>
      <c r="G10060">
        <v>4.2</v>
      </c>
      <c r="H10060">
        <v>20136</v>
      </c>
      <c r="I10060">
        <v>38.5</v>
      </c>
      <c r="J10060" t="s">
        <v>15355</v>
      </c>
      <c r="K10060" t="s">
        <v>15374</v>
      </c>
      <c r="L10060" t="e">
        <f>VLOOKUP(F10060,Sheet3!$B$2:$H$126,7,0)</f>
        <v>#N/A</v>
      </c>
    </row>
    <row r="10061" spans="1:12" hidden="1" x14ac:dyDescent="0.2">
      <c r="A10061" t="s">
        <v>7223</v>
      </c>
      <c r="B10061" t="s">
        <v>10943</v>
      </c>
      <c r="C10061" t="s">
        <v>11618</v>
      </c>
      <c r="D10061" t="e">
        <f>INDEX(Sheet3!$D$1:$D$126,MATCH(DF!F10061,Sheet3!$C$1:$C$126,0))</f>
        <v>#N/A</v>
      </c>
      <c r="E10061" t="e">
        <f>INDEX(Sheet3!$E$1:$E$126,MATCH(DF!F10061,Sheet3!$C$1:$C$126,0))</f>
        <v>#N/A</v>
      </c>
      <c r="F10061" t="s">
        <v>14617</v>
      </c>
      <c r="G10061">
        <v>4.4000000000000004</v>
      </c>
      <c r="H10061">
        <v>21106</v>
      </c>
      <c r="I10061">
        <v>63.28</v>
      </c>
      <c r="J10061" t="s">
        <v>15355</v>
      </c>
      <c r="K10061" t="s">
        <v>15374</v>
      </c>
      <c r="L10061" t="e">
        <f>VLOOKUP(F10061,Sheet3!$B$2:$H$126,7,0)</f>
        <v>#N/A</v>
      </c>
    </row>
    <row r="10062" spans="1:12" hidden="1" x14ac:dyDescent="0.2">
      <c r="A10062" t="s">
        <v>7897</v>
      </c>
      <c r="B10062" t="s">
        <v>10943</v>
      </c>
      <c r="C10062" t="s">
        <v>11618</v>
      </c>
      <c r="D10062" t="e">
        <f>INDEX(Sheet3!$D$1:$D$126,MATCH(DF!F10062,Sheet3!$C$1:$C$126,0))</f>
        <v>#N/A</v>
      </c>
      <c r="E10062" t="e">
        <f>INDEX(Sheet3!$E$1:$E$126,MATCH(DF!F10062,Sheet3!$C$1:$C$126,0))</f>
        <v>#N/A</v>
      </c>
      <c r="F10062" t="s">
        <v>14775</v>
      </c>
      <c r="G10062">
        <v>3.9</v>
      </c>
      <c r="H10062">
        <v>21726</v>
      </c>
      <c r="I10062">
        <v>37.69</v>
      </c>
      <c r="J10062" t="s">
        <v>15355</v>
      </c>
      <c r="K10062" t="s">
        <v>15374</v>
      </c>
      <c r="L10062" t="e">
        <f>VLOOKUP(F10062,Sheet3!$B$2:$H$126,7,0)</f>
        <v>#N/A</v>
      </c>
    </row>
    <row r="10063" spans="1:12" hidden="1" x14ac:dyDescent="0.2">
      <c r="A10063" t="s">
        <v>7898</v>
      </c>
      <c r="B10063" t="s">
        <v>10943</v>
      </c>
      <c r="C10063" t="s">
        <v>11618</v>
      </c>
      <c r="D10063" t="e">
        <f>INDEX(Sheet3!$D$1:$D$126,MATCH(DF!F10063,Sheet3!$C$1:$C$126,0))</f>
        <v>#N/A</v>
      </c>
      <c r="E10063" t="e">
        <f>INDEX(Sheet3!$E$1:$E$126,MATCH(DF!F10063,Sheet3!$C$1:$C$126,0))</f>
        <v>#N/A</v>
      </c>
      <c r="F10063" t="s">
        <v>14823</v>
      </c>
      <c r="G10063">
        <v>4.0999999999999996</v>
      </c>
      <c r="H10063">
        <v>22557</v>
      </c>
      <c r="I10063">
        <v>48.66</v>
      </c>
      <c r="J10063" t="s">
        <v>15355</v>
      </c>
      <c r="K10063" t="s">
        <v>15374</v>
      </c>
      <c r="L10063" t="e">
        <f>VLOOKUP(F10063,Sheet3!$B$2:$H$126,7,0)</f>
        <v>#N/A</v>
      </c>
    </row>
    <row r="10064" spans="1:12" hidden="1" x14ac:dyDescent="0.2">
      <c r="A10064" t="s">
        <v>7899</v>
      </c>
      <c r="B10064" t="s">
        <v>10943</v>
      </c>
      <c r="C10064" t="s">
        <v>11618</v>
      </c>
      <c r="D10064" t="e">
        <f>INDEX(Sheet3!$D$1:$D$126,MATCH(DF!F10064,Sheet3!$C$1:$C$126,0))</f>
        <v>#N/A</v>
      </c>
      <c r="E10064" t="e">
        <f>INDEX(Sheet3!$E$1:$E$126,MATCH(DF!F10064,Sheet3!$C$1:$C$126,0))</f>
        <v>#N/A</v>
      </c>
      <c r="F10064" t="s">
        <v>14834</v>
      </c>
      <c r="G10064">
        <v>4.3</v>
      </c>
      <c r="H10064">
        <v>23316</v>
      </c>
      <c r="I10064">
        <v>69</v>
      </c>
      <c r="J10064" t="s">
        <v>15355</v>
      </c>
      <c r="K10064" t="s">
        <v>15374</v>
      </c>
      <c r="L10064" t="e">
        <f>VLOOKUP(F10064,Sheet3!$B$2:$H$126,7,0)</f>
        <v>#N/A</v>
      </c>
    </row>
    <row r="10065" spans="1:12" hidden="1" x14ac:dyDescent="0.2">
      <c r="A10065" t="s">
        <v>7900</v>
      </c>
      <c r="B10065" t="s">
        <v>10943</v>
      </c>
      <c r="C10065" t="s">
        <v>11650</v>
      </c>
      <c r="D10065" t="e">
        <f>INDEX(Sheet3!$D$1:$D$126,MATCH(DF!F10065,Sheet3!$C$1:$C$126,0))</f>
        <v>#N/A</v>
      </c>
      <c r="E10065" t="e">
        <f>INDEX(Sheet3!$E$1:$E$126,MATCH(DF!F10065,Sheet3!$C$1:$C$126,0))</f>
        <v>#N/A</v>
      </c>
      <c r="F10065" t="s">
        <v>14755</v>
      </c>
      <c r="G10065">
        <v>4.0999999999999996</v>
      </c>
      <c r="H10065">
        <v>26726</v>
      </c>
      <c r="I10065">
        <v>43.69</v>
      </c>
      <c r="J10065" t="s">
        <v>15355</v>
      </c>
      <c r="K10065" t="s">
        <v>15374</v>
      </c>
      <c r="L10065" t="e">
        <f>VLOOKUP(F10065,Sheet3!$B$2:$H$126,7,0)</f>
        <v>#N/A</v>
      </c>
    </row>
    <row r="10066" spans="1:12" hidden="1" x14ac:dyDescent="0.2">
      <c r="A10066" t="s">
        <v>7901</v>
      </c>
      <c r="B10066" t="s">
        <v>10943</v>
      </c>
      <c r="C10066" t="s">
        <v>11618</v>
      </c>
      <c r="D10066" t="e">
        <f>INDEX(Sheet3!$D$1:$D$126,MATCH(DF!F10066,Sheet3!$C$1:$C$126,0))</f>
        <v>#N/A</v>
      </c>
      <c r="E10066" t="e">
        <f>INDEX(Sheet3!$E$1:$E$126,MATCH(DF!F10066,Sheet3!$C$1:$C$126,0))</f>
        <v>#N/A</v>
      </c>
      <c r="F10066" t="s">
        <v>14713</v>
      </c>
      <c r="G10066">
        <v>4.0999999999999996</v>
      </c>
      <c r="H10066">
        <v>30090</v>
      </c>
      <c r="I10066">
        <v>35.9</v>
      </c>
      <c r="J10066" t="s">
        <v>15355</v>
      </c>
      <c r="K10066" t="s">
        <v>15374</v>
      </c>
      <c r="L10066" t="e">
        <f>VLOOKUP(F10066,Sheet3!$B$2:$H$126,7,0)</f>
        <v>#N/A</v>
      </c>
    </row>
    <row r="10067" spans="1:12" hidden="1" x14ac:dyDescent="0.2">
      <c r="A10067" t="s">
        <v>7902</v>
      </c>
      <c r="B10067" t="s">
        <v>10943</v>
      </c>
      <c r="C10067" t="s">
        <v>11618</v>
      </c>
      <c r="D10067" t="e">
        <f>INDEX(Sheet3!$D$1:$D$126,MATCH(DF!F10067,Sheet3!$C$1:$C$126,0))</f>
        <v>#N/A</v>
      </c>
      <c r="E10067" t="e">
        <f>INDEX(Sheet3!$E$1:$E$126,MATCH(DF!F10067,Sheet3!$C$1:$C$126,0))</f>
        <v>#N/A</v>
      </c>
      <c r="F10067" t="s">
        <v>14777</v>
      </c>
      <c r="G10067">
        <v>4.2</v>
      </c>
      <c r="H10067">
        <v>37765</v>
      </c>
      <c r="I10067">
        <v>46</v>
      </c>
      <c r="J10067" t="s">
        <v>15355</v>
      </c>
      <c r="K10067" t="s">
        <v>15374</v>
      </c>
      <c r="L10067" t="e">
        <f>VLOOKUP(F10067,Sheet3!$B$2:$H$126,7,0)</f>
        <v>#N/A</v>
      </c>
    </row>
    <row r="10068" spans="1:12" hidden="1" x14ac:dyDescent="0.2">
      <c r="A10068" t="s">
        <v>7903</v>
      </c>
      <c r="B10068" t="s">
        <v>10943</v>
      </c>
      <c r="C10068" t="s">
        <v>11616</v>
      </c>
      <c r="D10068" t="e">
        <f>INDEX(Sheet3!$D$1:$D$126,MATCH(DF!F10068,Sheet3!$C$1:$C$126,0))</f>
        <v>#N/A</v>
      </c>
      <c r="E10068" t="e">
        <f>INDEX(Sheet3!$E$1:$E$126,MATCH(DF!F10068,Sheet3!$C$1:$C$126,0))</f>
        <v>#N/A</v>
      </c>
      <c r="F10068" t="s">
        <v>14654</v>
      </c>
      <c r="G10068">
        <v>4.2</v>
      </c>
      <c r="H10068">
        <v>40004</v>
      </c>
      <c r="I10068">
        <v>36.479999999999997</v>
      </c>
      <c r="J10068" t="s">
        <v>15355</v>
      </c>
      <c r="K10068" t="s">
        <v>15374</v>
      </c>
      <c r="L10068" t="e">
        <f>VLOOKUP(F10068,Sheet3!$B$2:$H$126,7,0)</f>
        <v>#N/A</v>
      </c>
    </row>
    <row r="10069" spans="1:12" hidden="1" x14ac:dyDescent="0.2">
      <c r="A10069" t="s">
        <v>7904</v>
      </c>
      <c r="B10069" t="s">
        <v>10943</v>
      </c>
      <c r="C10069" t="s">
        <v>11618</v>
      </c>
      <c r="D10069" t="e">
        <f>INDEX(Sheet3!$D$1:$D$126,MATCH(DF!F10069,Sheet3!$C$1:$C$126,0))</f>
        <v>#N/A</v>
      </c>
      <c r="E10069" t="e">
        <f>INDEX(Sheet3!$E$1:$E$126,MATCH(DF!F10069,Sheet3!$C$1:$C$126,0))</f>
        <v>#N/A</v>
      </c>
      <c r="F10069" t="s">
        <v>14823</v>
      </c>
      <c r="G10069">
        <v>4.0999999999999996</v>
      </c>
      <c r="H10069">
        <v>76037</v>
      </c>
      <c r="I10069">
        <v>40.61</v>
      </c>
      <c r="J10069" t="s">
        <v>15355</v>
      </c>
      <c r="K10069" t="s">
        <v>15374</v>
      </c>
      <c r="L10069" t="e">
        <f>VLOOKUP(F10069,Sheet3!$B$2:$H$126,7,0)</f>
        <v>#N/A</v>
      </c>
    </row>
    <row r="10070" spans="1:12" hidden="1" x14ac:dyDescent="0.2">
      <c r="A10070" t="s">
        <v>7905</v>
      </c>
      <c r="B10070" t="s">
        <v>10943</v>
      </c>
      <c r="C10070" t="s">
        <v>11618</v>
      </c>
      <c r="D10070" t="e">
        <f>INDEX(Sheet3!$D$1:$D$126,MATCH(DF!F10070,Sheet3!$C$1:$C$126,0))</f>
        <v>#N/A</v>
      </c>
      <c r="E10070" t="e">
        <f>INDEX(Sheet3!$E$1:$E$126,MATCH(DF!F10070,Sheet3!$C$1:$C$126,0))</f>
        <v>#N/A</v>
      </c>
      <c r="F10070" t="s">
        <v>14653</v>
      </c>
      <c r="G10070">
        <v>4.2</v>
      </c>
      <c r="H10070">
        <v>86839</v>
      </c>
      <c r="I10070">
        <v>43.6</v>
      </c>
      <c r="J10070" t="s">
        <v>15355</v>
      </c>
      <c r="K10070" t="s">
        <v>15374</v>
      </c>
      <c r="L10070" t="e">
        <f>VLOOKUP(F10070,Sheet3!$B$2:$H$126,7,0)</f>
        <v>#N/A</v>
      </c>
    </row>
    <row r="10071" spans="1:12" hidden="1" x14ac:dyDescent="0.2">
      <c r="A10071" t="s">
        <v>7196</v>
      </c>
      <c r="B10071" t="s">
        <v>10943</v>
      </c>
      <c r="C10071" t="s">
        <v>11618</v>
      </c>
      <c r="D10071" t="e">
        <f>INDEX(Sheet3!$D$1:$D$126,MATCH(DF!F10071,Sheet3!$C$1:$C$126,0))</f>
        <v>#N/A</v>
      </c>
      <c r="E10071" t="e">
        <f>INDEX(Sheet3!$E$1:$E$126,MATCH(DF!F10071,Sheet3!$C$1:$C$126,0))</f>
        <v>#N/A</v>
      </c>
      <c r="F10071" t="s">
        <v>14746</v>
      </c>
      <c r="G10071">
        <v>4.5999999999999996</v>
      </c>
      <c r="H10071">
        <v>94287</v>
      </c>
      <c r="I10071">
        <v>170</v>
      </c>
      <c r="J10071" t="s">
        <v>15355</v>
      </c>
      <c r="K10071" t="s">
        <v>15374</v>
      </c>
      <c r="L10071" t="e">
        <f>VLOOKUP(F10071,Sheet3!$B$2:$H$126,7,0)</f>
        <v>#N/A</v>
      </c>
    </row>
    <row r="10072" spans="1:12" hidden="1" x14ac:dyDescent="0.2">
      <c r="A10072" t="s">
        <v>7906</v>
      </c>
      <c r="B10072" t="s">
        <v>10944</v>
      </c>
      <c r="C10072" t="s">
        <v>10978</v>
      </c>
      <c r="D10072" t="e">
        <f>INDEX(Sheet3!$D$1:$D$126,MATCH(DF!F10072,Sheet3!$C$1:$C$126,0))</f>
        <v>#N/A</v>
      </c>
      <c r="E10072" t="e">
        <f>INDEX(Sheet3!$E$1:$E$126,MATCH(DF!F10072,Sheet3!$C$1:$C$126,0))</f>
        <v>#N/A</v>
      </c>
      <c r="F10072" t="s">
        <v>12456</v>
      </c>
      <c r="G10072">
        <v>3.8</v>
      </c>
      <c r="H10072">
        <v>25</v>
      </c>
      <c r="I10072">
        <v>5.65</v>
      </c>
      <c r="J10072" t="s">
        <v>15339</v>
      </c>
      <c r="K10072" t="s">
        <v>15375</v>
      </c>
      <c r="L10072" t="e">
        <f>VLOOKUP(F10072,Sheet3!$B$2:$H$126,7,0)</f>
        <v>#N/A</v>
      </c>
    </row>
    <row r="10073" spans="1:12" hidden="1" x14ac:dyDescent="0.2">
      <c r="A10073" t="s">
        <v>7907</v>
      </c>
      <c r="B10073" t="s">
        <v>10944</v>
      </c>
      <c r="C10073" t="s">
        <v>11445</v>
      </c>
      <c r="D10073" t="e">
        <f>INDEX(Sheet3!$D$1:$D$126,MATCH(DF!F10073,Sheet3!$C$1:$C$126,0))</f>
        <v>#N/A</v>
      </c>
      <c r="E10073" t="e">
        <f>INDEX(Sheet3!$E$1:$E$126,MATCH(DF!F10073,Sheet3!$C$1:$C$126,0))</f>
        <v>#N/A</v>
      </c>
      <c r="F10073" t="s">
        <v>13763</v>
      </c>
      <c r="G10073">
        <v>4.3</v>
      </c>
      <c r="H10073">
        <v>25</v>
      </c>
      <c r="I10073">
        <v>44.9</v>
      </c>
      <c r="J10073" t="s">
        <v>15347</v>
      </c>
      <c r="K10073" t="s">
        <v>15375</v>
      </c>
      <c r="L10073" t="e">
        <f>VLOOKUP(F10073,Sheet3!$B$2:$H$126,7,0)</f>
        <v>#N/A</v>
      </c>
    </row>
    <row r="10074" spans="1:12" hidden="1" x14ac:dyDescent="0.2">
      <c r="A10074" t="s">
        <v>7908</v>
      </c>
      <c r="B10074" t="s">
        <v>10945</v>
      </c>
      <c r="C10074" t="s">
        <v>11426</v>
      </c>
      <c r="D10074" t="e">
        <f>INDEX(Sheet3!$D$1:$D$126,MATCH(DF!F10074,Sheet3!$C$1:$C$126,0))</f>
        <v>#N/A</v>
      </c>
      <c r="E10074" t="e">
        <f>INDEX(Sheet3!$E$1:$E$126,MATCH(DF!F10074,Sheet3!$C$1:$C$126,0))</f>
        <v>#N/A</v>
      </c>
      <c r="F10074" t="s">
        <v>13690</v>
      </c>
      <c r="G10074">
        <v>4.2</v>
      </c>
      <c r="H10074">
        <v>25</v>
      </c>
      <c r="I10074">
        <v>33.25</v>
      </c>
      <c r="J10074" t="s">
        <v>15339</v>
      </c>
      <c r="K10074" t="s">
        <v>15375</v>
      </c>
      <c r="L10074" t="e">
        <f>VLOOKUP(F10074,Sheet3!$B$2:$H$126,7,0)</f>
        <v>#N/A</v>
      </c>
    </row>
    <row r="10075" spans="1:12" hidden="1" x14ac:dyDescent="0.2">
      <c r="A10075" t="s">
        <v>7909</v>
      </c>
      <c r="B10075" t="s">
        <v>10957</v>
      </c>
      <c r="C10075" t="s">
        <v>11156</v>
      </c>
      <c r="D10075" t="e">
        <f>INDEX(Sheet3!$D$1:$D$126,MATCH(DF!F10075,Sheet3!$C$1:$C$126,0))</f>
        <v>#N/A</v>
      </c>
      <c r="E10075" t="e">
        <f>INDEX(Sheet3!$E$1:$E$126,MATCH(DF!F10075,Sheet3!$C$1:$C$126,0))</f>
        <v>#N/A</v>
      </c>
      <c r="F10075" t="s">
        <v>14871</v>
      </c>
      <c r="G10075">
        <v>3.9</v>
      </c>
      <c r="H10075">
        <v>25</v>
      </c>
      <c r="I10075">
        <v>8.99</v>
      </c>
      <c r="J10075" t="s">
        <v>15345</v>
      </c>
      <c r="K10075" t="s">
        <v>15375</v>
      </c>
      <c r="L10075" t="e">
        <f>VLOOKUP(F10075,Sheet3!$B$2:$H$126,7,0)</f>
        <v>#N/A</v>
      </c>
    </row>
    <row r="10076" spans="1:12" hidden="1" x14ac:dyDescent="0.2">
      <c r="A10076" t="s">
        <v>7910</v>
      </c>
      <c r="B10076" t="s">
        <v>10944</v>
      </c>
      <c r="C10076" t="s">
        <v>11035</v>
      </c>
      <c r="D10076" t="e">
        <f>INDEX(Sheet3!$D$1:$D$126,MATCH(DF!F10076,Sheet3!$C$1:$C$126,0))</f>
        <v>#N/A</v>
      </c>
      <c r="E10076" t="e">
        <f>INDEX(Sheet3!$E$1:$E$126,MATCH(DF!F10076,Sheet3!$C$1:$C$126,0))</f>
        <v>#N/A</v>
      </c>
      <c r="F10076" t="s">
        <v>14009</v>
      </c>
      <c r="G10076">
        <v>3.9</v>
      </c>
      <c r="H10076">
        <v>25</v>
      </c>
      <c r="I10076">
        <v>8.6</v>
      </c>
      <c r="J10076" t="s">
        <v>15345</v>
      </c>
      <c r="K10076" t="s">
        <v>15375</v>
      </c>
      <c r="L10076" t="e">
        <f>VLOOKUP(F10076,Sheet3!$B$2:$H$126,7,0)</f>
        <v>#N/A</v>
      </c>
    </row>
    <row r="10077" spans="1:12" hidden="1" x14ac:dyDescent="0.2">
      <c r="A10077" t="s">
        <v>7911</v>
      </c>
      <c r="B10077" t="s">
        <v>10957</v>
      </c>
      <c r="C10077" t="s">
        <v>11048</v>
      </c>
      <c r="D10077" t="e">
        <f>INDEX(Sheet3!$D$1:$D$126,MATCH(DF!F10077,Sheet3!$C$1:$C$126,0))</f>
        <v>#N/A</v>
      </c>
      <c r="E10077" t="e">
        <f>INDEX(Sheet3!$E$1:$E$126,MATCH(DF!F10077,Sheet3!$C$1:$C$126,0))</f>
        <v>#N/A</v>
      </c>
      <c r="F10077" t="s">
        <v>12589</v>
      </c>
      <c r="G10077">
        <v>3.7</v>
      </c>
      <c r="H10077">
        <v>25</v>
      </c>
      <c r="I10077">
        <v>15.9</v>
      </c>
      <c r="J10077" t="s">
        <v>15341</v>
      </c>
      <c r="K10077" t="s">
        <v>15375</v>
      </c>
      <c r="L10077" t="e">
        <f>VLOOKUP(F10077,Sheet3!$B$2:$H$126,7,0)</f>
        <v>#N/A</v>
      </c>
    </row>
    <row r="10078" spans="1:12" hidden="1" x14ac:dyDescent="0.2">
      <c r="A10078" t="s">
        <v>7912</v>
      </c>
      <c r="B10078" t="s">
        <v>10957</v>
      </c>
      <c r="C10078" t="s">
        <v>11435</v>
      </c>
      <c r="D10078" t="e">
        <f>INDEX(Sheet3!$D$1:$D$126,MATCH(DF!F10078,Sheet3!$C$1:$C$126,0))</f>
        <v>#N/A</v>
      </c>
      <c r="E10078" t="e">
        <f>INDEX(Sheet3!$E$1:$E$126,MATCH(DF!F10078,Sheet3!$C$1:$C$126,0))</f>
        <v>#N/A</v>
      </c>
      <c r="F10078" t="s">
        <v>14574</v>
      </c>
      <c r="G10078">
        <v>4.0999999999999996</v>
      </c>
      <c r="H10078">
        <v>25</v>
      </c>
      <c r="I10078">
        <v>33.9</v>
      </c>
      <c r="J10078" t="s">
        <v>15342</v>
      </c>
      <c r="K10078" t="s">
        <v>15375</v>
      </c>
      <c r="L10078" t="e">
        <f>VLOOKUP(F10078,Sheet3!$B$2:$H$126,7,0)</f>
        <v>#N/A</v>
      </c>
    </row>
    <row r="10079" spans="1:12" hidden="1" x14ac:dyDescent="0.2">
      <c r="A10079" t="s">
        <v>7913</v>
      </c>
      <c r="B10079" t="s">
        <v>10957</v>
      </c>
      <c r="C10079" t="s">
        <v>11048</v>
      </c>
      <c r="D10079" t="e">
        <f>INDEX(Sheet3!$D$1:$D$126,MATCH(DF!F10079,Sheet3!$C$1:$C$126,0))</f>
        <v>#N/A</v>
      </c>
      <c r="E10079" t="e">
        <f>INDEX(Sheet3!$E$1:$E$126,MATCH(DF!F10079,Sheet3!$C$1:$C$126,0))</f>
        <v>#N/A</v>
      </c>
      <c r="F10079" t="s">
        <v>14872</v>
      </c>
      <c r="G10079">
        <v>4.0999999999999996</v>
      </c>
      <c r="H10079">
        <v>25</v>
      </c>
      <c r="I10079">
        <v>33.950000000000003</v>
      </c>
      <c r="J10079" t="s">
        <v>15340</v>
      </c>
      <c r="K10079" t="s">
        <v>15375</v>
      </c>
      <c r="L10079" t="e">
        <f>VLOOKUP(F10079,Sheet3!$B$2:$H$126,7,0)</f>
        <v>#N/A</v>
      </c>
    </row>
    <row r="10080" spans="1:12" hidden="1" x14ac:dyDescent="0.2">
      <c r="A10080" t="s">
        <v>7914</v>
      </c>
      <c r="B10080" t="s">
        <v>10944</v>
      </c>
      <c r="C10080" t="s">
        <v>11035</v>
      </c>
      <c r="D10080" t="e">
        <f>INDEX(Sheet3!$D$1:$D$126,MATCH(DF!F10080,Sheet3!$C$1:$C$126,0))</f>
        <v>#N/A</v>
      </c>
      <c r="E10080" t="e">
        <f>INDEX(Sheet3!$E$1:$E$126,MATCH(DF!F10080,Sheet3!$C$1:$C$126,0))</f>
        <v>#N/A</v>
      </c>
      <c r="F10080" t="s">
        <v>13461</v>
      </c>
      <c r="G10080">
        <v>3.8</v>
      </c>
      <c r="H10080">
        <v>25</v>
      </c>
      <c r="I10080">
        <v>5</v>
      </c>
      <c r="J10080" t="s">
        <v>15341</v>
      </c>
      <c r="K10080" t="s">
        <v>15375</v>
      </c>
      <c r="L10080" t="e">
        <f>VLOOKUP(F10080,Sheet3!$B$2:$H$126,7,0)</f>
        <v>#N/A</v>
      </c>
    </row>
    <row r="10081" spans="1:12" hidden="1" x14ac:dyDescent="0.2">
      <c r="A10081" t="s">
        <v>7915</v>
      </c>
      <c r="B10081" t="s">
        <v>10944</v>
      </c>
      <c r="C10081" t="s">
        <v>11244</v>
      </c>
      <c r="D10081" t="e">
        <f>INDEX(Sheet3!$D$1:$D$126,MATCH(DF!F10081,Sheet3!$C$1:$C$126,0))</f>
        <v>#N/A</v>
      </c>
      <c r="E10081" t="e">
        <f>INDEX(Sheet3!$E$1:$E$126,MATCH(DF!F10081,Sheet3!$C$1:$C$126,0))</f>
        <v>#N/A</v>
      </c>
      <c r="F10081" t="s">
        <v>13894</v>
      </c>
      <c r="G10081">
        <v>3.4</v>
      </c>
      <c r="H10081">
        <v>25</v>
      </c>
      <c r="I10081">
        <v>6.74</v>
      </c>
      <c r="J10081" t="s">
        <v>15339</v>
      </c>
      <c r="K10081" t="s">
        <v>15375</v>
      </c>
      <c r="L10081" t="e">
        <f>VLOOKUP(F10081,Sheet3!$B$2:$H$126,7,0)</f>
        <v>#N/A</v>
      </c>
    </row>
    <row r="10082" spans="1:12" hidden="1" x14ac:dyDescent="0.2">
      <c r="A10082" t="s">
        <v>7916</v>
      </c>
      <c r="B10082" t="s">
        <v>10944</v>
      </c>
      <c r="C10082" t="s">
        <v>11000</v>
      </c>
      <c r="D10082" t="e">
        <f>INDEX(Sheet3!$D$1:$D$126,MATCH(DF!F10082,Sheet3!$C$1:$C$126,0))</f>
        <v>#N/A</v>
      </c>
      <c r="E10082" t="e">
        <f>INDEX(Sheet3!$E$1:$E$126,MATCH(DF!F10082,Sheet3!$C$1:$C$126,0))</f>
        <v>#N/A</v>
      </c>
      <c r="F10082" t="s">
        <v>12248</v>
      </c>
      <c r="G10082">
        <v>3.8</v>
      </c>
      <c r="H10082">
        <v>25</v>
      </c>
      <c r="I10082">
        <v>6.77</v>
      </c>
      <c r="J10082" t="s">
        <v>15341</v>
      </c>
      <c r="K10082" t="s">
        <v>15375</v>
      </c>
      <c r="L10082" t="e">
        <f>VLOOKUP(F10082,Sheet3!$B$2:$H$126,7,0)</f>
        <v>#N/A</v>
      </c>
    </row>
    <row r="10083" spans="1:12" hidden="1" x14ac:dyDescent="0.2">
      <c r="A10083" t="s">
        <v>7917</v>
      </c>
      <c r="B10083" t="s">
        <v>10943</v>
      </c>
      <c r="C10083" t="s">
        <v>11322</v>
      </c>
      <c r="D10083" t="e">
        <f>INDEX(Sheet3!$D$1:$D$126,MATCH(DF!F10083,Sheet3!$C$1:$C$126,0))</f>
        <v>#N/A</v>
      </c>
      <c r="E10083" t="e">
        <f>INDEX(Sheet3!$E$1:$E$126,MATCH(DF!F10083,Sheet3!$C$1:$C$126,0))</f>
        <v>#N/A</v>
      </c>
      <c r="F10083" t="s">
        <v>14873</v>
      </c>
      <c r="G10083">
        <v>4.2</v>
      </c>
      <c r="H10083">
        <v>25</v>
      </c>
      <c r="I10083">
        <v>15.9</v>
      </c>
      <c r="J10083" t="s">
        <v>15345</v>
      </c>
      <c r="K10083" t="s">
        <v>15375</v>
      </c>
      <c r="L10083" t="e">
        <f>VLOOKUP(F10083,Sheet3!$B$2:$H$126,7,0)</f>
        <v>#N/A</v>
      </c>
    </row>
    <row r="10084" spans="1:12" hidden="1" x14ac:dyDescent="0.2">
      <c r="A10084" t="s">
        <v>7918</v>
      </c>
      <c r="B10084" t="s">
        <v>10944</v>
      </c>
      <c r="C10084" t="s">
        <v>11324</v>
      </c>
      <c r="D10084" t="e">
        <f>INDEX(Sheet3!$D$1:$D$126,MATCH(DF!F10084,Sheet3!$C$1:$C$126,0))</f>
        <v>#N/A</v>
      </c>
      <c r="E10084" t="e">
        <f>INDEX(Sheet3!$E$1:$E$126,MATCH(DF!F10084,Sheet3!$C$1:$C$126,0))</f>
        <v>#N/A</v>
      </c>
      <c r="F10084" t="s">
        <v>13622</v>
      </c>
      <c r="G10084">
        <v>3.6</v>
      </c>
      <c r="H10084">
        <v>25</v>
      </c>
      <c r="I10084">
        <v>8.9</v>
      </c>
      <c r="J10084" t="s">
        <v>15345</v>
      </c>
      <c r="K10084" t="s">
        <v>15375</v>
      </c>
      <c r="L10084" t="e">
        <f>VLOOKUP(F10084,Sheet3!$B$2:$H$126,7,0)</f>
        <v>#N/A</v>
      </c>
    </row>
    <row r="10085" spans="1:12" hidden="1" x14ac:dyDescent="0.2">
      <c r="A10085" t="s">
        <v>7919</v>
      </c>
      <c r="B10085" t="s">
        <v>10957</v>
      </c>
      <c r="C10085" t="s">
        <v>11663</v>
      </c>
      <c r="D10085" t="e">
        <f>INDEX(Sheet3!$D$1:$D$126,MATCH(DF!F10085,Sheet3!$C$1:$C$126,0))</f>
        <v>#N/A</v>
      </c>
      <c r="E10085" t="e">
        <f>INDEX(Sheet3!$E$1:$E$126,MATCH(DF!F10085,Sheet3!$C$1:$C$126,0))</f>
        <v>#N/A</v>
      </c>
      <c r="F10085" t="s">
        <v>14874</v>
      </c>
      <c r="G10085">
        <v>4.3</v>
      </c>
      <c r="H10085">
        <v>25</v>
      </c>
      <c r="I10085">
        <v>38.94</v>
      </c>
      <c r="J10085" t="s">
        <v>15345</v>
      </c>
      <c r="K10085" t="s">
        <v>15375</v>
      </c>
      <c r="L10085" t="e">
        <f>VLOOKUP(F10085,Sheet3!$B$2:$H$126,7,0)</f>
        <v>#N/A</v>
      </c>
    </row>
    <row r="10086" spans="1:12" hidden="1" x14ac:dyDescent="0.2">
      <c r="A10086" t="s">
        <v>7920</v>
      </c>
      <c r="B10086" t="s">
        <v>10944</v>
      </c>
      <c r="C10086" t="s">
        <v>11075</v>
      </c>
      <c r="D10086" t="e">
        <f>INDEX(Sheet3!$D$1:$D$126,MATCH(DF!F10086,Sheet3!$C$1:$C$126,0))</f>
        <v>#N/A</v>
      </c>
      <c r="E10086" t="e">
        <f>INDEX(Sheet3!$E$1:$E$126,MATCH(DF!F10086,Sheet3!$C$1:$C$126,0))</f>
        <v>#N/A</v>
      </c>
      <c r="F10086" t="s">
        <v>13812</v>
      </c>
      <c r="G10086">
        <v>3.7</v>
      </c>
      <c r="H10086">
        <v>25</v>
      </c>
      <c r="I10086">
        <v>20.37</v>
      </c>
      <c r="J10086" t="s">
        <v>15345</v>
      </c>
      <c r="K10086" t="s">
        <v>15375</v>
      </c>
      <c r="L10086" t="e">
        <f>VLOOKUP(F10086,Sheet3!$B$2:$H$126,7,0)</f>
        <v>#N/A</v>
      </c>
    </row>
    <row r="10087" spans="1:12" hidden="1" x14ac:dyDescent="0.2">
      <c r="A10087" t="s">
        <v>7921</v>
      </c>
      <c r="B10087" t="s">
        <v>10950</v>
      </c>
      <c r="C10087" t="s">
        <v>11038</v>
      </c>
      <c r="D10087" t="e">
        <f>INDEX(Sheet3!$D$1:$D$126,MATCH(DF!F10087,Sheet3!$C$1:$C$126,0))</f>
        <v>#N/A</v>
      </c>
      <c r="E10087" t="e">
        <f>INDEX(Sheet3!$E$1:$E$126,MATCH(DF!F10087,Sheet3!$C$1:$C$126,0))</f>
        <v>#N/A</v>
      </c>
      <c r="F10087" t="s">
        <v>12570</v>
      </c>
      <c r="G10087">
        <v>3.7</v>
      </c>
      <c r="H10087">
        <v>25</v>
      </c>
      <c r="I10087">
        <v>6.89</v>
      </c>
      <c r="J10087" t="s">
        <v>15341</v>
      </c>
      <c r="K10087" t="s">
        <v>15375</v>
      </c>
      <c r="L10087" t="e">
        <f>VLOOKUP(F10087,Sheet3!$B$2:$H$126,7,0)</f>
        <v>#N/A</v>
      </c>
    </row>
    <row r="10088" spans="1:12" hidden="1" x14ac:dyDescent="0.2">
      <c r="A10088" t="s">
        <v>7922</v>
      </c>
      <c r="B10088" t="s">
        <v>10957</v>
      </c>
      <c r="C10088" t="s">
        <v>11404</v>
      </c>
      <c r="D10088" t="e">
        <f>INDEX(Sheet3!$D$1:$D$126,MATCH(DF!F10088,Sheet3!$C$1:$C$126,0))</f>
        <v>#N/A</v>
      </c>
      <c r="E10088" t="e">
        <f>INDEX(Sheet3!$E$1:$E$126,MATCH(DF!F10088,Sheet3!$C$1:$C$126,0))</f>
        <v>#N/A</v>
      </c>
      <c r="F10088" t="s">
        <v>14875</v>
      </c>
      <c r="G10088">
        <v>3.8</v>
      </c>
      <c r="H10088">
        <v>25</v>
      </c>
      <c r="I10088">
        <v>10.4</v>
      </c>
      <c r="J10088" t="s">
        <v>15345</v>
      </c>
      <c r="K10088" t="s">
        <v>15375</v>
      </c>
      <c r="L10088" t="e">
        <f>VLOOKUP(F10088,Sheet3!$B$2:$H$126,7,0)</f>
        <v>#N/A</v>
      </c>
    </row>
    <row r="10089" spans="1:12" hidden="1" x14ac:dyDescent="0.2">
      <c r="A10089" t="s">
        <v>7923</v>
      </c>
      <c r="B10089" t="s">
        <v>10943</v>
      </c>
      <c r="C10089" t="s">
        <v>11664</v>
      </c>
      <c r="D10089" t="e">
        <f>INDEX(Sheet3!$D$1:$D$126,MATCH(DF!F10089,Sheet3!$C$1:$C$126,0))</f>
        <v>#N/A</v>
      </c>
      <c r="E10089" t="e">
        <f>INDEX(Sheet3!$E$1:$E$126,MATCH(DF!F10089,Sheet3!$C$1:$C$126,0))</f>
        <v>#N/A</v>
      </c>
      <c r="F10089" t="s">
        <v>14876</v>
      </c>
      <c r="G10089">
        <v>3.7</v>
      </c>
      <c r="H10089">
        <v>25</v>
      </c>
      <c r="I10089">
        <v>25.92</v>
      </c>
      <c r="J10089" t="s">
        <v>15343</v>
      </c>
      <c r="K10089" t="s">
        <v>15375</v>
      </c>
      <c r="L10089" t="e">
        <f>VLOOKUP(F10089,Sheet3!$B$2:$H$126,7,0)</f>
        <v>#N/A</v>
      </c>
    </row>
    <row r="10090" spans="1:12" hidden="1" x14ac:dyDescent="0.2">
      <c r="A10090" t="s">
        <v>7924</v>
      </c>
      <c r="B10090" t="s">
        <v>10957</v>
      </c>
      <c r="C10090" t="s">
        <v>11048</v>
      </c>
      <c r="D10090" t="e">
        <f>INDEX(Sheet3!$D$1:$D$126,MATCH(DF!F10090,Sheet3!$C$1:$C$126,0))</f>
        <v>#N/A</v>
      </c>
      <c r="E10090" t="e">
        <f>INDEX(Sheet3!$E$1:$E$126,MATCH(DF!F10090,Sheet3!$C$1:$C$126,0))</f>
        <v>#N/A</v>
      </c>
      <c r="F10090" t="s">
        <v>12496</v>
      </c>
      <c r="G10090">
        <v>4</v>
      </c>
      <c r="H10090">
        <v>25</v>
      </c>
      <c r="I10090">
        <v>19</v>
      </c>
      <c r="J10090" t="s">
        <v>15340</v>
      </c>
      <c r="K10090" t="s">
        <v>15375</v>
      </c>
      <c r="L10090" t="e">
        <f>VLOOKUP(F10090,Sheet3!$B$2:$H$126,7,0)</f>
        <v>#N/A</v>
      </c>
    </row>
    <row r="10091" spans="1:12" hidden="1" x14ac:dyDescent="0.2">
      <c r="A10091" t="s">
        <v>7925</v>
      </c>
      <c r="B10091" t="s">
        <v>10944</v>
      </c>
      <c r="C10091" t="s">
        <v>11075</v>
      </c>
      <c r="D10091" t="e">
        <f>INDEX(Sheet3!$D$1:$D$126,MATCH(DF!F10091,Sheet3!$C$1:$C$126,0))</f>
        <v>#N/A</v>
      </c>
      <c r="E10091" t="e">
        <f>INDEX(Sheet3!$E$1:$E$126,MATCH(DF!F10091,Sheet3!$C$1:$C$126,0))</f>
        <v>#N/A</v>
      </c>
      <c r="F10091" t="s">
        <v>13246</v>
      </c>
      <c r="G10091">
        <v>3.7</v>
      </c>
      <c r="H10091">
        <v>25</v>
      </c>
      <c r="I10091">
        <v>16.170000000000002</v>
      </c>
      <c r="J10091" t="s">
        <v>15345</v>
      </c>
      <c r="K10091" t="s">
        <v>15375</v>
      </c>
      <c r="L10091" t="e">
        <f>VLOOKUP(F10091,Sheet3!$B$2:$H$126,7,0)</f>
        <v>#N/A</v>
      </c>
    </row>
    <row r="10092" spans="1:12" hidden="1" x14ac:dyDescent="0.2">
      <c r="A10092" t="s">
        <v>7926</v>
      </c>
      <c r="B10092" t="s">
        <v>10953</v>
      </c>
      <c r="C10092" t="s">
        <v>10996</v>
      </c>
      <c r="D10092" t="e">
        <f>INDEX(Sheet3!$D$1:$D$126,MATCH(DF!F10092,Sheet3!$C$1:$C$126,0))</f>
        <v>#N/A</v>
      </c>
      <c r="E10092" t="e">
        <f>INDEX(Sheet3!$E$1:$E$126,MATCH(DF!F10092,Sheet3!$C$1:$C$126,0))</f>
        <v>#N/A</v>
      </c>
      <c r="F10092" t="s">
        <v>11855</v>
      </c>
      <c r="G10092">
        <v>3.9</v>
      </c>
      <c r="H10092">
        <v>25</v>
      </c>
      <c r="I10092">
        <v>11.02</v>
      </c>
      <c r="J10092" t="s">
        <v>15339</v>
      </c>
      <c r="K10092" t="s">
        <v>15375</v>
      </c>
      <c r="L10092" t="e">
        <f>VLOOKUP(F10092,Sheet3!$B$2:$H$126,7,0)</f>
        <v>#N/A</v>
      </c>
    </row>
    <row r="10093" spans="1:12" hidden="1" x14ac:dyDescent="0.2">
      <c r="A10093" t="s">
        <v>7927</v>
      </c>
      <c r="B10093" t="s">
        <v>10957</v>
      </c>
      <c r="C10093" t="s">
        <v>11048</v>
      </c>
      <c r="D10093" t="e">
        <f>INDEX(Sheet3!$D$1:$D$126,MATCH(DF!F10093,Sheet3!$C$1:$C$126,0))</f>
        <v>#N/A</v>
      </c>
      <c r="E10093" t="e">
        <f>INDEX(Sheet3!$E$1:$E$126,MATCH(DF!F10093,Sheet3!$C$1:$C$126,0))</f>
        <v>#N/A</v>
      </c>
      <c r="F10093" t="s">
        <v>14877</v>
      </c>
      <c r="G10093">
        <v>3.4</v>
      </c>
      <c r="H10093">
        <v>25</v>
      </c>
      <c r="I10093">
        <v>7.05</v>
      </c>
      <c r="J10093" t="s">
        <v>15341</v>
      </c>
      <c r="K10093" t="s">
        <v>15375</v>
      </c>
      <c r="L10093" t="e">
        <f>VLOOKUP(F10093,Sheet3!$B$2:$H$126,7,0)</f>
        <v>#N/A</v>
      </c>
    </row>
    <row r="10094" spans="1:12" hidden="1" x14ac:dyDescent="0.2">
      <c r="A10094" t="s">
        <v>7928</v>
      </c>
      <c r="B10094" t="s">
        <v>10957</v>
      </c>
      <c r="C10094" t="s">
        <v>11156</v>
      </c>
      <c r="D10094" t="e">
        <f>INDEX(Sheet3!$D$1:$D$126,MATCH(DF!F10094,Sheet3!$C$1:$C$126,0))</f>
        <v>#N/A</v>
      </c>
      <c r="E10094" t="e">
        <f>INDEX(Sheet3!$E$1:$E$126,MATCH(DF!F10094,Sheet3!$C$1:$C$126,0))</f>
        <v>#N/A</v>
      </c>
      <c r="F10094" t="s">
        <v>13889</v>
      </c>
      <c r="G10094">
        <v>3.9</v>
      </c>
      <c r="H10094">
        <v>25</v>
      </c>
      <c r="I10094">
        <v>10.63</v>
      </c>
      <c r="J10094" t="s">
        <v>15344</v>
      </c>
      <c r="K10094" t="s">
        <v>15375</v>
      </c>
      <c r="L10094" t="e">
        <f>VLOOKUP(F10094,Sheet3!$B$2:$H$126,7,0)</f>
        <v>#N/A</v>
      </c>
    </row>
    <row r="10095" spans="1:12" hidden="1" x14ac:dyDescent="0.2">
      <c r="A10095" t="s">
        <v>7929</v>
      </c>
      <c r="B10095" t="s">
        <v>10957</v>
      </c>
      <c r="C10095" t="s">
        <v>11048</v>
      </c>
      <c r="D10095" t="e">
        <f>INDEX(Sheet3!$D$1:$D$126,MATCH(DF!F10095,Sheet3!$C$1:$C$126,0))</f>
        <v>#N/A</v>
      </c>
      <c r="E10095" t="e">
        <f>INDEX(Sheet3!$E$1:$E$126,MATCH(DF!F10095,Sheet3!$C$1:$C$126,0))</f>
        <v>#N/A</v>
      </c>
      <c r="F10095" t="s">
        <v>12651</v>
      </c>
      <c r="G10095">
        <v>3.7</v>
      </c>
      <c r="H10095">
        <v>25</v>
      </c>
      <c r="I10095">
        <v>19.87</v>
      </c>
      <c r="J10095" t="s">
        <v>15339</v>
      </c>
      <c r="K10095" t="s">
        <v>15375</v>
      </c>
      <c r="L10095" t="e">
        <f>VLOOKUP(F10095,Sheet3!$B$2:$H$126,7,0)</f>
        <v>#N/A</v>
      </c>
    </row>
    <row r="10096" spans="1:12" hidden="1" x14ac:dyDescent="0.2">
      <c r="A10096" t="s">
        <v>7930</v>
      </c>
      <c r="B10096" t="s">
        <v>10957</v>
      </c>
      <c r="C10096" t="s">
        <v>11141</v>
      </c>
      <c r="D10096" t="e">
        <f>INDEX(Sheet3!$D$1:$D$126,MATCH(DF!F10096,Sheet3!$C$1:$C$126,0))</f>
        <v>#N/A</v>
      </c>
      <c r="E10096" t="e">
        <f>INDEX(Sheet3!$E$1:$E$126,MATCH(DF!F10096,Sheet3!$C$1:$C$126,0))</f>
        <v>#N/A</v>
      </c>
      <c r="F10096" t="s">
        <v>14878</v>
      </c>
      <c r="G10096">
        <v>3.9</v>
      </c>
      <c r="H10096">
        <v>25</v>
      </c>
      <c r="I10096">
        <v>10.72</v>
      </c>
      <c r="J10096" t="s">
        <v>15339</v>
      </c>
      <c r="K10096" t="s">
        <v>15375</v>
      </c>
      <c r="L10096" t="e">
        <f>VLOOKUP(F10096,Sheet3!$B$2:$H$126,7,0)</f>
        <v>#N/A</v>
      </c>
    </row>
    <row r="10097" spans="1:12" hidden="1" x14ac:dyDescent="0.2">
      <c r="A10097" t="s">
        <v>7931</v>
      </c>
      <c r="B10097" t="s">
        <v>10957</v>
      </c>
      <c r="C10097" t="s">
        <v>11435</v>
      </c>
      <c r="D10097" t="e">
        <f>INDEX(Sheet3!$D$1:$D$126,MATCH(DF!F10097,Sheet3!$C$1:$C$126,0))</f>
        <v>#N/A</v>
      </c>
      <c r="E10097" t="e">
        <f>INDEX(Sheet3!$E$1:$E$126,MATCH(DF!F10097,Sheet3!$C$1:$C$126,0))</f>
        <v>#N/A</v>
      </c>
      <c r="F10097" t="s">
        <v>13868</v>
      </c>
      <c r="G10097">
        <v>3.5</v>
      </c>
      <c r="H10097">
        <v>25</v>
      </c>
      <c r="I10097">
        <v>10.9</v>
      </c>
      <c r="J10097" t="s">
        <v>15345</v>
      </c>
      <c r="K10097" t="s">
        <v>15375</v>
      </c>
      <c r="L10097" t="e">
        <f>VLOOKUP(F10097,Sheet3!$B$2:$H$126,7,0)</f>
        <v>#N/A</v>
      </c>
    </row>
    <row r="10098" spans="1:12" hidden="1" x14ac:dyDescent="0.2">
      <c r="A10098" t="s">
        <v>7932</v>
      </c>
      <c r="B10098" t="s">
        <v>10957</v>
      </c>
      <c r="C10098" t="s">
        <v>11048</v>
      </c>
      <c r="D10098" t="e">
        <f>INDEX(Sheet3!$D$1:$D$126,MATCH(DF!F10098,Sheet3!$C$1:$C$126,0))</f>
        <v>#N/A</v>
      </c>
      <c r="E10098" t="e">
        <f>INDEX(Sheet3!$E$1:$E$126,MATCH(DF!F10098,Sheet3!$C$1:$C$126,0))</f>
        <v>#N/A</v>
      </c>
      <c r="F10098" t="s">
        <v>12029</v>
      </c>
      <c r="G10098">
        <v>3.9</v>
      </c>
      <c r="H10098">
        <v>25</v>
      </c>
      <c r="I10098">
        <v>10.9</v>
      </c>
      <c r="J10098" t="s">
        <v>15339</v>
      </c>
      <c r="K10098" t="s">
        <v>15375</v>
      </c>
      <c r="L10098" t="e">
        <f>VLOOKUP(F10098,Sheet3!$B$2:$H$126,7,0)</f>
        <v>#N/A</v>
      </c>
    </row>
    <row r="10099" spans="1:12" hidden="1" x14ac:dyDescent="0.2">
      <c r="A10099" t="s">
        <v>7933</v>
      </c>
      <c r="B10099" t="s">
        <v>10944</v>
      </c>
      <c r="C10099" t="s">
        <v>11000</v>
      </c>
      <c r="D10099" t="e">
        <f>INDEX(Sheet3!$D$1:$D$126,MATCH(DF!F10099,Sheet3!$C$1:$C$126,0))</f>
        <v>#N/A</v>
      </c>
      <c r="E10099" t="e">
        <f>INDEX(Sheet3!$E$1:$E$126,MATCH(DF!F10099,Sheet3!$C$1:$C$126,0))</f>
        <v>#N/A</v>
      </c>
      <c r="F10099" t="s">
        <v>14879</v>
      </c>
      <c r="G10099">
        <v>2.7</v>
      </c>
      <c r="H10099">
        <v>25</v>
      </c>
      <c r="I10099">
        <v>5.42</v>
      </c>
      <c r="J10099" t="s">
        <v>15339</v>
      </c>
      <c r="K10099" t="s">
        <v>15375</v>
      </c>
      <c r="L10099" t="e">
        <f>VLOOKUP(F10099,Sheet3!$B$2:$H$126,7,0)</f>
        <v>#N/A</v>
      </c>
    </row>
    <row r="10100" spans="1:12" hidden="1" x14ac:dyDescent="0.2">
      <c r="A10100" t="s">
        <v>7934</v>
      </c>
      <c r="B10100" t="s">
        <v>10957</v>
      </c>
      <c r="C10100" t="s">
        <v>11048</v>
      </c>
      <c r="D10100" t="e">
        <f>INDEX(Sheet3!$D$1:$D$126,MATCH(DF!F10100,Sheet3!$C$1:$C$126,0))</f>
        <v>#N/A</v>
      </c>
      <c r="E10100" t="e">
        <f>INDEX(Sheet3!$E$1:$E$126,MATCH(DF!F10100,Sheet3!$C$1:$C$126,0))</f>
        <v>#N/A</v>
      </c>
      <c r="F10100" t="s">
        <v>12496</v>
      </c>
      <c r="G10100">
        <v>4.0999999999999996</v>
      </c>
      <c r="H10100">
        <v>25</v>
      </c>
      <c r="I10100">
        <v>16.7</v>
      </c>
      <c r="J10100" t="s">
        <v>15339</v>
      </c>
      <c r="K10100" t="s">
        <v>15375</v>
      </c>
      <c r="L10100" t="e">
        <f>VLOOKUP(F10100,Sheet3!$B$2:$H$126,7,0)</f>
        <v>#N/A</v>
      </c>
    </row>
    <row r="10101" spans="1:12" hidden="1" x14ac:dyDescent="0.2">
      <c r="A10101" t="s">
        <v>7935</v>
      </c>
      <c r="B10101" t="s">
        <v>10957</v>
      </c>
      <c r="C10101" t="s">
        <v>11404</v>
      </c>
      <c r="D10101" t="e">
        <f>INDEX(Sheet3!$D$1:$D$126,MATCH(DF!F10101,Sheet3!$C$1:$C$126,0))</f>
        <v>#N/A</v>
      </c>
      <c r="E10101" t="e">
        <f>INDEX(Sheet3!$E$1:$E$126,MATCH(DF!F10101,Sheet3!$C$1:$C$126,0))</f>
        <v>#N/A</v>
      </c>
      <c r="F10101" t="s">
        <v>14880</v>
      </c>
      <c r="G10101">
        <v>3.9</v>
      </c>
      <c r="H10101">
        <v>25</v>
      </c>
      <c r="I10101">
        <v>27.78</v>
      </c>
      <c r="J10101" t="s">
        <v>15339</v>
      </c>
      <c r="K10101" t="s">
        <v>15375</v>
      </c>
      <c r="L10101" t="e">
        <f>VLOOKUP(F10101,Sheet3!$B$2:$H$126,7,0)</f>
        <v>#N/A</v>
      </c>
    </row>
    <row r="10102" spans="1:12" hidden="1" x14ac:dyDescent="0.2">
      <c r="A10102" t="s">
        <v>7936</v>
      </c>
      <c r="B10102" t="s">
        <v>10957</v>
      </c>
      <c r="C10102" t="s">
        <v>11527</v>
      </c>
      <c r="D10102" t="e">
        <f>INDEX(Sheet3!$D$1:$D$126,MATCH(DF!F10102,Sheet3!$C$1:$C$126,0))</f>
        <v>#N/A</v>
      </c>
      <c r="E10102" t="e">
        <f>INDEX(Sheet3!$E$1:$E$126,MATCH(DF!F10102,Sheet3!$C$1:$C$126,0))</f>
        <v>#N/A</v>
      </c>
      <c r="F10102" t="s">
        <v>14881</v>
      </c>
      <c r="G10102">
        <v>3.7</v>
      </c>
      <c r="H10102">
        <v>25</v>
      </c>
      <c r="I10102">
        <v>10.9</v>
      </c>
      <c r="J10102" t="s">
        <v>15345</v>
      </c>
      <c r="K10102" t="s">
        <v>15375</v>
      </c>
      <c r="L10102" t="e">
        <f>VLOOKUP(F10102,Sheet3!$B$2:$H$126,7,0)</f>
        <v>#N/A</v>
      </c>
    </row>
    <row r="10103" spans="1:12" hidden="1" x14ac:dyDescent="0.2">
      <c r="A10103" t="s">
        <v>7937</v>
      </c>
      <c r="B10103" t="s">
        <v>10957</v>
      </c>
      <c r="C10103" t="s">
        <v>11048</v>
      </c>
      <c r="D10103" t="e">
        <f>INDEX(Sheet3!$D$1:$D$126,MATCH(DF!F10103,Sheet3!$C$1:$C$126,0))</f>
        <v>#N/A</v>
      </c>
      <c r="E10103" t="e">
        <f>INDEX(Sheet3!$E$1:$E$126,MATCH(DF!F10103,Sheet3!$C$1:$C$126,0))</f>
        <v>#N/A</v>
      </c>
      <c r="F10103" t="s">
        <v>14882</v>
      </c>
      <c r="G10103">
        <v>3.7</v>
      </c>
      <c r="H10103">
        <v>25</v>
      </c>
      <c r="I10103">
        <v>15.4</v>
      </c>
      <c r="J10103" t="s">
        <v>15345</v>
      </c>
      <c r="K10103" t="s">
        <v>15375</v>
      </c>
      <c r="L10103" t="e">
        <f>VLOOKUP(F10103,Sheet3!$B$2:$H$126,7,0)</f>
        <v>#N/A</v>
      </c>
    </row>
    <row r="10104" spans="1:12" hidden="1" x14ac:dyDescent="0.2">
      <c r="A10104" t="s">
        <v>7938</v>
      </c>
      <c r="B10104" t="s">
        <v>10957</v>
      </c>
      <c r="C10104" t="s">
        <v>11404</v>
      </c>
      <c r="D10104" t="e">
        <f>INDEX(Sheet3!$D$1:$D$126,MATCH(DF!F10104,Sheet3!$C$1:$C$126,0))</f>
        <v>#N/A</v>
      </c>
      <c r="E10104" t="e">
        <f>INDEX(Sheet3!$E$1:$E$126,MATCH(DF!F10104,Sheet3!$C$1:$C$126,0))</f>
        <v>#N/A</v>
      </c>
      <c r="F10104" t="s">
        <v>14883</v>
      </c>
      <c r="G10104">
        <v>3.8</v>
      </c>
      <c r="H10104">
        <v>25</v>
      </c>
      <c r="I10104">
        <v>11.9</v>
      </c>
      <c r="J10104" t="s">
        <v>15345</v>
      </c>
      <c r="K10104" t="s">
        <v>15375</v>
      </c>
      <c r="L10104" t="e">
        <f>VLOOKUP(F10104,Sheet3!$B$2:$H$126,7,0)</f>
        <v>#N/A</v>
      </c>
    </row>
    <row r="10105" spans="1:12" hidden="1" x14ac:dyDescent="0.2">
      <c r="A10105" t="s">
        <v>7939</v>
      </c>
      <c r="B10105" t="s">
        <v>10948</v>
      </c>
      <c r="C10105" t="s">
        <v>10986</v>
      </c>
      <c r="D10105" t="e">
        <f>INDEX(Sheet3!$D$1:$D$126,MATCH(DF!F10105,Sheet3!$C$1:$C$126,0))</f>
        <v>#N/A</v>
      </c>
      <c r="E10105" t="e">
        <f>INDEX(Sheet3!$E$1:$E$126,MATCH(DF!F10105,Sheet3!$C$1:$C$126,0))</f>
        <v>#N/A</v>
      </c>
      <c r="F10105" t="s">
        <v>12503</v>
      </c>
      <c r="G10105">
        <v>3.5</v>
      </c>
      <c r="H10105">
        <v>25</v>
      </c>
      <c r="I10105">
        <v>11.95</v>
      </c>
      <c r="J10105" t="s">
        <v>15341</v>
      </c>
      <c r="K10105" t="s">
        <v>15375</v>
      </c>
      <c r="L10105" t="e">
        <f>VLOOKUP(F10105,Sheet3!$B$2:$H$126,7,0)</f>
        <v>#N/A</v>
      </c>
    </row>
    <row r="10106" spans="1:12" hidden="1" x14ac:dyDescent="0.2">
      <c r="A10106" t="s">
        <v>7940</v>
      </c>
      <c r="B10106" t="s">
        <v>10950</v>
      </c>
      <c r="C10106" t="s">
        <v>11057</v>
      </c>
      <c r="D10106" t="e">
        <f>INDEX(Sheet3!$D$1:$D$126,MATCH(DF!F10106,Sheet3!$C$1:$C$126,0))</f>
        <v>#N/A</v>
      </c>
      <c r="E10106" t="e">
        <f>INDEX(Sheet3!$E$1:$E$126,MATCH(DF!F10106,Sheet3!$C$1:$C$126,0))</f>
        <v>#N/A</v>
      </c>
      <c r="F10106" t="s">
        <v>12905</v>
      </c>
      <c r="G10106">
        <v>3.6</v>
      </c>
      <c r="H10106">
        <v>25</v>
      </c>
      <c r="I10106">
        <v>18.420000000000002</v>
      </c>
      <c r="J10106" t="s">
        <v>15339</v>
      </c>
      <c r="K10106" t="s">
        <v>15375</v>
      </c>
      <c r="L10106" t="e">
        <f>VLOOKUP(F10106,Sheet3!$B$2:$H$126,7,0)</f>
        <v>#N/A</v>
      </c>
    </row>
    <row r="10107" spans="1:12" hidden="1" x14ac:dyDescent="0.2">
      <c r="A10107" t="s">
        <v>7941</v>
      </c>
      <c r="B10107" t="s">
        <v>10973</v>
      </c>
      <c r="C10107" t="s">
        <v>10973</v>
      </c>
      <c r="D10107" t="e">
        <f>INDEX(Sheet3!$D$1:$D$126,MATCH(DF!F10107,Sheet3!$C$1:$C$126,0))</f>
        <v>#N/A</v>
      </c>
      <c r="E10107" t="e">
        <f>INDEX(Sheet3!$E$1:$E$126,MATCH(DF!F10107,Sheet3!$C$1:$C$126,0))</f>
        <v>#N/A</v>
      </c>
      <c r="F10107" t="s">
        <v>14884</v>
      </c>
      <c r="G10107">
        <v>4.0999999999999996</v>
      </c>
      <c r="H10107">
        <v>25</v>
      </c>
      <c r="I10107">
        <v>21.44</v>
      </c>
      <c r="J10107" t="s">
        <v>15342</v>
      </c>
      <c r="K10107" t="s">
        <v>15375</v>
      </c>
      <c r="L10107" t="e">
        <f>VLOOKUP(F10107,Sheet3!$B$2:$H$126,7,0)</f>
        <v>#N/A</v>
      </c>
    </row>
    <row r="10108" spans="1:12" hidden="1" x14ac:dyDescent="0.2">
      <c r="A10108" t="s">
        <v>7942</v>
      </c>
      <c r="B10108" t="s">
        <v>10943</v>
      </c>
      <c r="C10108" t="s">
        <v>11665</v>
      </c>
      <c r="D10108" t="e">
        <f>INDEX(Sheet3!$D$1:$D$126,MATCH(DF!F10108,Sheet3!$C$1:$C$126,0))</f>
        <v>#N/A</v>
      </c>
      <c r="E10108" t="e">
        <f>INDEX(Sheet3!$E$1:$E$126,MATCH(DF!F10108,Sheet3!$C$1:$C$126,0))</f>
        <v>#N/A</v>
      </c>
      <c r="F10108" t="s">
        <v>14725</v>
      </c>
      <c r="G10108">
        <v>3.9</v>
      </c>
      <c r="H10108">
        <v>25</v>
      </c>
      <c r="I10108">
        <v>14.38</v>
      </c>
      <c r="J10108" t="s">
        <v>15339</v>
      </c>
      <c r="K10108" t="s">
        <v>15375</v>
      </c>
      <c r="L10108" t="e">
        <f>VLOOKUP(F10108,Sheet3!$B$2:$H$126,7,0)</f>
        <v>#N/A</v>
      </c>
    </row>
    <row r="10109" spans="1:12" hidden="1" x14ac:dyDescent="0.2">
      <c r="A10109" t="s">
        <v>7943</v>
      </c>
      <c r="B10109" t="s">
        <v>10957</v>
      </c>
      <c r="C10109" t="s">
        <v>11187</v>
      </c>
      <c r="D10109" t="e">
        <f>INDEX(Sheet3!$D$1:$D$126,MATCH(DF!F10109,Sheet3!$C$1:$C$126,0))</f>
        <v>#N/A</v>
      </c>
      <c r="E10109" t="e">
        <f>INDEX(Sheet3!$E$1:$E$126,MATCH(DF!F10109,Sheet3!$C$1:$C$126,0))</f>
        <v>#N/A</v>
      </c>
      <c r="F10109" t="s">
        <v>12300</v>
      </c>
      <c r="G10109">
        <v>3.4</v>
      </c>
      <c r="H10109">
        <v>25</v>
      </c>
      <c r="I10109">
        <v>31.68</v>
      </c>
      <c r="J10109" t="s">
        <v>15342</v>
      </c>
      <c r="K10109" t="s">
        <v>15375</v>
      </c>
      <c r="L10109" t="e">
        <f>VLOOKUP(F10109,Sheet3!$B$2:$H$126,7,0)</f>
        <v>#N/A</v>
      </c>
    </row>
    <row r="10110" spans="1:12" hidden="1" x14ac:dyDescent="0.2">
      <c r="A10110" t="s">
        <v>7944</v>
      </c>
      <c r="B10110" t="s">
        <v>10945</v>
      </c>
      <c r="C10110" t="s">
        <v>11432</v>
      </c>
      <c r="D10110" t="e">
        <f>INDEX(Sheet3!$D$1:$D$126,MATCH(DF!F10110,Sheet3!$C$1:$C$126,0))</f>
        <v>#N/A</v>
      </c>
      <c r="E10110" t="e">
        <f>INDEX(Sheet3!$E$1:$E$126,MATCH(DF!F10110,Sheet3!$C$1:$C$126,0))</f>
        <v>#N/A</v>
      </c>
      <c r="F10110" t="s">
        <v>13524</v>
      </c>
      <c r="G10110">
        <v>3.9</v>
      </c>
      <c r="H10110">
        <v>25</v>
      </c>
      <c r="I10110">
        <v>12.07</v>
      </c>
      <c r="J10110" t="s">
        <v>15345</v>
      </c>
      <c r="K10110" t="s">
        <v>15375</v>
      </c>
      <c r="L10110" t="e">
        <f>VLOOKUP(F10110,Sheet3!$B$2:$H$126,7,0)</f>
        <v>#N/A</v>
      </c>
    </row>
    <row r="10111" spans="1:12" hidden="1" x14ac:dyDescent="0.2">
      <c r="A10111" t="s">
        <v>7945</v>
      </c>
      <c r="B10111" t="s">
        <v>10957</v>
      </c>
      <c r="C10111" t="s">
        <v>11156</v>
      </c>
      <c r="D10111" t="e">
        <f>INDEX(Sheet3!$D$1:$D$126,MATCH(DF!F10111,Sheet3!$C$1:$C$126,0))</f>
        <v>#N/A</v>
      </c>
      <c r="E10111" t="e">
        <f>INDEX(Sheet3!$E$1:$E$126,MATCH(DF!F10111,Sheet3!$C$1:$C$126,0))</f>
        <v>#N/A</v>
      </c>
      <c r="F10111" t="s">
        <v>13889</v>
      </c>
      <c r="G10111">
        <v>4.0999999999999996</v>
      </c>
      <c r="H10111">
        <v>25</v>
      </c>
      <c r="I10111">
        <v>18.53</v>
      </c>
      <c r="J10111" t="s">
        <v>15339</v>
      </c>
      <c r="K10111" t="s">
        <v>15375</v>
      </c>
      <c r="L10111" t="e">
        <f>VLOOKUP(F10111,Sheet3!$B$2:$H$126,7,0)</f>
        <v>#N/A</v>
      </c>
    </row>
    <row r="10112" spans="1:12" hidden="1" x14ac:dyDescent="0.2">
      <c r="A10112" t="s">
        <v>7946</v>
      </c>
      <c r="B10112" t="s">
        <v>10957</v>
      </c>
      <c r="C10112" t="s">
        <v>11187</v>
      </c>
      <c r="D10112" t="e">
        <f>INDEX(Sheet3!$D$1:$D$126,MATCH(DF!F10112,Sheet3!$C$1:$C$126,0))</f>
        <v>#N/A</v>
      </c>
      <c r="E10112" t="e">
        <f>INDEX(Sheet3!$E$1:$E$126,MATCH(DF!F10112,Sheet3!$C$1:$C$126,0))</f>
        <v>#N/A</v>
      </c>
      <c r="F10112" t="s">
        <v>14819</v>
      </c>
      <c r="G10112">
        <v>3.6</v>
      </c>
      <c r="H10112">
        <v>25</v>
      </c>
      <c r="I10112">
        <v>14.11</v>
      </c>
      <c r="J10112" t="s">
        <v>15345</v>
      </c>
      <c r="K10112" t="s">
        <v>15375</v>
      </c>
      <c r="L10112" t="e">
        <f>VLOOKUP(F10112,Sheet3!$B$2:$H$126,7,0)</f>
        <v>#N/A</v>
      </c>
    </row>
    <row r="10113" spans="1:12" hidden="1" x14ac:dyDescent="0.2">
      <c r="A10113" t="s">
        <v>7947</v>
      </c>
      <c r="B10113" t="s">
        <v>10944</v>
      </c>
      <c r="C10113" t="s">
        <v>11240</v>
      </c>
      <c r="D10113" t="e">
        <f>INDEX(Sheet3!$D$1:$D$126,MATCH(DF!F10113,Sheet3!$C$1:$C$126,0))</f>
        <v>#N/A</v>
      </c>
      <c r="E10113" t="e">
        <f>INDEX(Sheet3!$E$1:$E$126,MATCH(DF!F10113,Sheet3!$C$1:$C$126,0))</f>
        <v>#N/A</v>
      </c>
      <c r="F10113" t="s">
        <v>12754</v>
      </c>
      <c r="G10113">
        <v>4</v>
      </c>
      <c r="H10113">
        <v>25</v>
      </c>
      <c r="I10113">
        <v>9.3699999999999992</v>
      </c>
      <c r="J10113" t="s">
        <v>15345</v>
      </c>
      <c r="K10113" t="s">
        <v>15375</v>
      </c>
      <c r="L10113" t="e">
        <f>VLOOKUP(F10113,Sheet3!$B$2:$H$126,7,0)</f>
        <v>#N/A</v>
      </c>
    </row>
    <row r="10114" spans="1:12" hidden="1" x14ac:dyDescent="0.2">
      <c r="A10114" t="s">
        <v>7948</v>
      </c>
      <c r="B10114" t="s">
        <v>10957</v>
      </c>
      <c r="C10114" t="s">
        <v>11063</v>
      </c>
      <c r="D10114" t="e">
        <f>INDEX(Sheet3!$D$1:$D$126,MATCH(DF!F10114,Sheet3!$C$1:$C$126,0))</f>
        <v>#N/A</v>
      </c>
      <c r="E10114" t="e">
        <f>INDEX(Sheet3!$E$1:$E$126,MATCH(DF!F10114,Sheet3!$C$1:$C$126,0))</f>
        <v>#N/A</v>
      </c>
      <c r="F10114" t="s">
        <v>11951</v>
      </c>
      <c r="G10114">
        <v>3.8</v>
      </c>
      <c r="H10114">
        <v>25</v>
      </c>
      <c r="I10114">
        <v>17.79</v>
      </c>
      <c r="J10114" t="s">
        <v>15342</v>
      </c>
      <c r="K10114" t="s">
        <v>15375</v>
      </c>
      <c r="L10114" t="e">
        <f>VLOOKUP(F10114,Sheet3!$B$2:$H$126,7,0)</f>
        <v>#N/A</v>
      </c>
    </row>
    <row r="10115" spans="1:12" hidden="1" x14ac:dyDescent="0.2">
      <c r="A10115" t="s">
        <v>7949</v>
      </c>
      <c r="B10115" t="s">
        <v>10949</v>
      </c>
      <c r="C10115" t="s">
        <v>11132</v>
      </c>
      <c r="D10115" t="e">
        <f>INDEX(Sheet3!$D$1:$D$126,MATCH(DF!F10115,Sheet3!$C$1:$C$126,0))</f>
        <v>#N/A</v>
      </c>
      <c r="E10115" t="e">
        <f>INDEX(Sheet3!$E$1:$E$126,MATCH(DF!F10115,Sheet3!$C$1:$C$126,0))</f>
        <v>#N/A</v>
      </c>
      <c r="F10115" t="s">
        <v>14885</v>
      </c>
      <c r="G10115">
        <v>3.6</v>
      </c>
      <c r="H10115">
        <v>25</v>
      </c>
      <c r="I10115">
        <v>6.54</v>
      </c>
      <c r="J10115" t="s">
        <v>15345</v>
      </c>
      <c r="K10115" t="s">
        <v>15375</v>
      </c>
      <c r="L10115" t="e">
        <f>VLOOKUP(F10115,Sheet3!$B$2:$H$126,7,0)</f>
        <v>#N/A</v>
      </c>
    </row>
    <row r="10116" spans="1:12" hidden="1" x14ac:dyDescent="0.2">
      <c r="A10116" t="s">
        <v>7950</v>
      </c>
      <c r="B10116" t="s">
        <v>10943</v>
      </c>
      <c r="C10116" t="s">
        <v>11322</v>
      </c>
      <c r="D10116" t="e">
        <f>INDEX(Sheet3!$D$1:$D$126,MATCH(DF!F10116,Sheet3!$C$1:$C$126,0))</f>
        <v>#N/A</v>
      </c>
      <c r="E10116" t="e">
        <f>INDEX(Sheet3!$E$1:$E$126,MATCH(DF!F10116,Sheet3!$C$1:$C$126,0))</f>
        <v>#N/A</v>
      </c>
      <c r="F10116" t="s">
        <v>13600</v>
      </c>
      <c r="G10116">
        <v>4.0999999999999996</v>
      </c>
      <c r="H10116">
        <v>25</v>
      </c>
      <c r="I10116">
        <v>15.5</v>
      </c>
      <c r="J10116" t="s">
        <v>15339</v>
      </c>
      <c r="K10116" t="s">
        <v>15375</v>
      </c>
      <c r="L10116" t="e">
        <f>VLOOKUP(F10116,Sheet3!$B$2:$H$126,7,0)</f>
        <v>#N/A</v>
      </c>
    </row>
    <row r="10117" spans="1:12" hidden="1" x14ac:dyDescent="0.2">
      <c r="A10117" t="s">
        <v>7951</v>
      </c>
      <c r="B10117" t="s">
        <v>10957</v>
      </c>
      <c r="C10117" t="s">
        <v>11156</v>
      </c>
      <c r="D10117" t="str">
        <f>INDEX(Sheet3!$D$1:$D$126,MATCH(DF!F10117,Sheet3!$C$1:$C$126,0))</f>
        <v>MAFRA</v>
      </c>
      <c r="E10117" t="str">
        <f>INDEX(Sheet3!$E$1:$E$126,MATCH(DF!F10117,Sheet3!$C$1:$C$126,0))</f>
        <v>PT170</v>
      </c>
      <c r="F10117" t="s">
        <v>13055</v>
      </c>
      <c r="G10117">
        <v>3.9</v>
      </c>
      <c r="H10117">
        <v>25</v>
      </c>
      <c r="I10117">
        <v>11.5</v>
      </c>
      <c r="J10117" t="s">
        <v>15345</v>
      </c>
      <c r="K10117" t="s">
        <v>15375</v>
      </c>
      <c r="L10117" t="str">
        <f>VLOOKUP(F10117,Sheet3!$B$2:$H$126,7,0)</f>
        <v>Manz</v>
      </c>
    </row>
    <row r="10118" spans="1:12" hidden="1" x14ac:dyDescent="0.2">
      <c r="A10118" t="s">
        <v>7952</v>
      </c>
      <c r="B10118" t="s">
        <v>10950</v>
      </c>
      <c r="C10118" t="s">
        <v>11666</v>
      </c>
      <c r="D10118" t="e">
        <f>INDEX(Sheet3!$D$1:$D$126,MATCH(DF!F10118,Sheet3!$C$1:$C$126,0))</f>
        <v>#N/A</v>
      </c>
      <c r="E10118" t="e">
        <f>INDEX(Sheet3!$E$1:$E$126,MATCH(DF!F10118,Sheet3!$C$1:$C$126,0))</f>
        <v>#N/A</v>
      </c>
      <c r="F10118" t="s">
        <v>14886</v>
      </c>
      <c r="G10118">
        <v>4.3</v>
      </c>
      <c r="H10118">
        <v>25</v>
      </c>
      <c r="I10118">
        <v>14.7</v>
      </c>
      <c r="J10118" t="s">
        <v>15341</v>
      </c>
      <c r="K10118" t="s">
        <v>15375</v>
      </c>
      <c r="L10118" t="e">
        <f>VLOOKUP(F10118,Sheet3!$B$2:$H$126,7,0)</f>
        <v>#N/A</v>
      </c>
    </row>
    <row r="10119" spans="1:12" hidden="1" x14ac:dyDescent="0.2">
      <c r="A10119" t="s">
        <v>7953</v>
      </c>
      <c r="B10119" t="s">
        <v>10957</v>
      </c>
      <c r="C10119" t="s">
        <v>11063</v>
      </c>
      <c r="D10119" t="e">
        <f>INDEX(Sheet3!$D$1:$D$126,MATCH(DF!F10119,Sheet3!$C$1:$C$126,0))</f>
        <v>#N/A</v>
      </c>
      <c r="E10119" t="e">
        <f>INDEX(Sheet3!$E$1:$E$126,MATCH(DF!F10119,Sheet3!$C$1:$C$126,0))</f>
        <v>#N/A</v>
      </c>
      <c r="F10119" t="s">
        <v>13724</v>
      </c>
      <c r="G10119">
        <v>4</v>
      </c>
      <c r="H10119">
        <v>25</v>
      </c>
      <c r="I10119">
        <v>28</v>
      </c>
      <c r="J10119" t="s">
        <v>15342</v>
      </c>
      <c r="K10119" t="s">
        <v>15375</v>
      </c>
      <c r="L10119" t="e">
        <f>VLOOKUP(F10119,Sheet3!$B$2:$H$126,7,0)</f>
        <v>#N/A</v>
      </c>
    </row>
    <row r="10120" spans="1:12" hidden="1" x14ac:dyDescent="0.2">
      <c r="A10120" t="s">
        <v>7954</v>
      </c>
      <c r="B10120" t="s">
        <v>10957</v>
      </c>
      <c r="C10120" t="s">
        <v>11435</v>
      </c>
      <c r="D10120" t="e">
        <f>INDEX(Sheet3!$D$1:$D$126,MATCH(DF!F10120,Sheet3!$C$1:$C$126,0))</f>
        <v>#N/A</v>
      </c>
      <c r="E10120" t="e">
        <f>INDEX(Sheet3!$E$1:$E$126,MATCH(DF!F10120,Sheet3!$C$1:$C$126,0))</f>
        <v>#N/A</v>
      </c>
      <c r="F10120" t="s">
        <v>14686</v>
      </c>
      <c r="G10120">
        <v>3.9</v>
      </c>
      <c r="H10120">
        <v>26</v>
      </c>
      <c r="I10120">
        <v>17.5</v>
      </c>
      <c r="J10120" t="s">
        <v>15345</v>
      </c>
      <c r="K10120" t="s">
        <v>15375</v>
      </c>
      <c r="L10120" t="e">
        <f>VLOOKUP(F10120,Sheet3!$B$2:$H$126,7,0)</f>
        <v>#N/A</v>
      </c>
    </row>
    <row r="10121" spans="1:12" hidden="1" x14ac:dyDescent="0.2">
      <c r="A10121" t="s">
        <v>7955</v>
      </c>
      <c r="B10121" t="s">
        <v>10943</v>
      </c>
      <c r="C10121" t="s">
        <v>11667</v>
      </c>
      <c r="D10121" t="e">
        <f>INDEX(Sheet3!$D$1:$D$126,MATCH(DF!F10121,Sheet3!$C$1:$C$126,0))</f>
        <v>#N/A</v>
      </c>
      <c r="E10121" t="e">
        <f>INDEX(Sheet3!$E$1:$E$126,MATCH(DF!F10121,Sheet3!$C$1:$C$126,0))</f>
        <v>#N/A</v>
      </c>
      <c r="F10121" t="s">
        <v>12744</v>
      </c>
      <c r="G10121">
        <v>3.8</v>
      </c>
      <c r="H10121">
        <v>26</v>
      </c>
      <c r="I10121">
        <v>15.98</v>
      </c>
      <c r="J10121" t="s">
        <v>15345</v>
      </c>
      <c r="K10121" t="s">
        <v>15375</v>
      </c>
      <c r="L10121" t="e">
        <f>VLOOKUP(F10121,Sheet3!$B$2:$H$126,7,0)</f>
        <v>#N/A</v>
      </c>
    </row>
    <row r="10122" spans="1:12" hidden="1" x14ac:dyDescent="0.2">
      <c r="A10122" t="s">
        <v>7956</v>
      </c>
      <c r="B10122" t="s">
        <v>10957</v>
      </c>
      <c r="C10122" t="s">
        <v>11048</v>
      </c>
      <c r="D10122" t="e">
        <f>INDEX(Sheet3!$D$1:$D$126,MATCH(DF!F10122,Sheet3!$C$1:$C$126,0))</f>
        <v>#N/A</v>
      </c>
      <c r="E10122" t="e">
        <f>INDEX(Sheet3!$E$1:$E$126,MATCH(DF!F10122,Sheet3!$C$1:$C$126,0))</f>
        <v>#N/A</v>
      </c>
      <c r="F10122" t="s">
        <v>14887</v>
      </c>
      <c r="G10122">
        <v>4.0999999999999996</v>
      </c>
      <c r="H10122">
        <v>26</v>
      </c>
      <c r="I10122">
        <v>7.36</v>
      </c>
      <c r="J10122" t="s">
        <v>15341</v>
      </c>
      <c r="K10122" t="s">
        <v>15375</v>
      </c>
      <c r="L10122" t="e">
        <f>VLOOKUP(F10122,Sheet3!$B$2:$H$126,7,0)</f>
        <v>#N/A</v>
      </c>
    </row>
    <row r="10123" spans="1:12" hidden="1" x14ac:dyDescent="0.2">
      <c r="A10123" t="s">
        <v>7957</v>
      </c>
      <c r="B10123" t="s">
        <v>10957</v>
      </c>
      <c r="C10123" t="s">
        <v>11435</v>
      </c>
      <c r="D10123" t="e">
        <f>INDEX(Sheet3!$D$1:$D$126,MATCH(DF!F10123,Sheet3!$C$1:$C$126,0))</f>
        <v>#N/A</v>
      </c>
      <c r="E10123" t="e">
        <f>INDEX(Sheet3!$E$1:$E$126,MATCH(DF!F10123,Sheet3!$C$1:$C$126,0))</f>
        <v>#N/A</v>
      </c>
      <c r="F10123" t="s">
        <v>14686</v>
      </c>
      <c r="G10123">
        <v>3.8</v>
      </c>
      <c r="H10123">
        <v>26</v>
      </c>
      <c r="I10123">
        <v>15.5</v>
      </c>
      <c r="J10123" t="s">
        <v>15345</v>
      </c>
      <c r="K10123" t="s">
        <v>15375</v>
      </c>
      <c r="L10123" t="e">
        <f>VLOOKUP(F10123,Sheet3!$B$2:$H$126,7,0)</f>
        <v>#N/A</v>
      </c>
    </row>
    <row r="10124" spans="1:12" hidden="1" x14ac:dyDescent="0.2">
      <c r="A10124" t="s">
        <v>7958</v>
      </c>
      <c r="B10124" t="s">
        <v>10944</v>
      </c>
      <c r="C10124" t="s">
        <v>11035</v>
      </c>
      <c r="D10124" t="e">
        <f>INDEX(Sheet3!$D$1:$D$126,MATCH(DF!F10124,Sheet3!$C$1:$C$126,0))</f>
        <v>#N/A</v>
      </c>
      <c r="E10124" t="e">
        <f>INDEX(Sheet3!$E$1:$E$126,MATCH(DF!F10124,Sheet3!$C$1:$C$126,0))</f>
        <v>#N/A</v>
      </c>
      <c r="F10124" t="s">
        <v>12079</v>
      </c>
      <c r="G10124">
        <v>3.5</v>
      </c>
      <c r="H10124">
        <v>26</v>
      </c>
      <c r="I10124">
        <v>5.5</v>
      </c>
      <c r="J10124" t="s">
        <v>15341</v>
      </c>
      <c r="K10124" t="s">
        <v>15375</v>
      </c>
      <c r="L10124" t="e">
        <f>VLOOKUP(F10124,Sheet3!$B$2:$H$126,7,0)</f>
        <v>#N/A</v>
      </c>
    </row>
    <row r="10125" spans="1:12" hidden="1" x14ac:dyDescent="0.2">
      <c r="A10125" t="s">
        <v>7959</v>
      </c>
      <c r="B10125" t="s">
        <v>10947</v>
      </c>
      <c r="C10125" t="s">
        <v>11106</v>
      </c>
      <c r="D10125" t="e">
        <f>INDEX(Sheet3!$D$1:$D$126,MATCH(DF!F10125,Sheet3!$C$1:$C$126,0))</f>
        <v>#N/A</v>
      </c>
      <c r="E10125" t="e">
        <f>INDEX(Sheet3!$E$1:$E$126,MATCH(DF!F10125,Sheet3!$C$1:$C$126,0))</f>
        <v>#N/A</v>
      </c>
      <c r="F10125" t="s">
        <v>12341</v>
      </c>
      <c r="G10125">
        <v>3.5</v>
      </c>
      <c r="H10125">
        <v>26</v>
      </c>
      <c r="I10125">
        <v>7.36</v>
      </c>
      <c r="J10125" t="s">
        <v>15345</v>
      </c>
      <c r="K10125" t="s">
        <v>15375</v>
      </c>
      <c r="L10125" t="e">
        <f>VLOOKUP(F10125,Sheet3!$B$2:$H$126,7,0)</f>
        <v>#N/A</v>
      </c>
    </row>
    <row r="10126" spans="1:12" hidden="1" x14ac:dyDescent="0.2">
      <c r="A10126" t="s">
        <v>7960</v>
      </c>
      <c r="B10126" t="s">
        <v>10943</v>
      </c>
      <c r="C10126" t="s">
        <v>11022</v>
      </c>
      <c r="D10126" t="e">
        <f>INDEX(Sheet3!$D$1:$D$126,MATCH(DF!F10126,Sheet3!$C$1:$C$126,0))</f>
        <v>#N/A</v>
      </c>
      <c r="E10126" t="e">
        <f>INDEX(Sheet3!$E$1:$E$126,MATCH(DF!F10126,Sheet3!$C$1:$C$126,0))</f>
        <v>#N/A</v>
      </c>
      <c r="F10126" t="s">
        <v>12134</v>
      </c>
      <c r="G10126">
        <v>3.4</v>
      </c>
      <c r="H10126">
        <v>26</v>
      </c>
      <c r="I10126">
        <v>7.4</v>
      </c>
      <c r="J10126" t="s">
        <v>15345</v>
      </c>
      <c r="K10126" t="s">
        <v>15375</v>
      </c>
      <c r="L10126" t="e">
        <f>VLOOKUP(F10126,Sheet3!$B$2:$H$126,7,0)</f>
        <v>#N/A</v>
      </c>
    </row>
    <row r="10127" spans="1:12" hidden="1" x14ac:dyDescent="0.2">
      <c r="A10127" t="s">
        <v>7961</v>
      </c>
      <c r="B10127" t="s">
        <v>10944</v>
      </c>
      <c r="C10127" t="s">
        <v>11206</v>
      </c>
      <c r="D10127" t="e">
        <f>INDEX(Sheet3!$D$1:$D$126,MATCH(DF!F10127,Sheet3!$C$1:$C$126,0))</f>
        <v>#N/A</v>
      </c>
      <c r="E10127" t="e">
        <f>INDEX(Sheet3!$E$1:$E$126,MATCH(DF!F10127,Sheet3!$C$1:$C$126,0))</f>
        <v>#N/A</v>
      </c>
      <c r="F10127" t="s">
        <v>14888</v>
      </c>
      <c r="G10127">
        <v>4</v>
      </c>
      <c r="H10127">
        <v>26</v>
      </c>
      <c r="I10127">
        <v>23.65</v>
      </c>
      <c r="J10127" t="s">
        <v>15345</v>
      </c>
      <c r="K10127" t="s">
        <v>15375</v>
      </c>
      <c r="L10127" t="e">
        <f>VLOOKUP(F10127,Sheet3!$B$2:$H$126,7,0)</f>
        <v>#N/A</v>
      </c>
    </row>
    <row r="10128" spans="1:12" hidden="1" x14ac:dyDescent="0.2">
      <c r="A10128" t="s">
        <v>7962</v>
      </c>
      <c r="B10128" t="s">
        <v>10948</v>
      </c>
      <c r="C10128" t="s">
        <v>11181</v>
      </c>
      <c r="D10128" t="e">
        <f>INDEX(Sheet3!$D$1:$D$126,MATCH(DF!F10128,Sheet3!$C$1:$C$126,0))</f>
        <v>#N/A</v>
      </c>
      <c r="E10128" t="e">
        <f>INDEX(Sheet3!$E$1:$E$126,MATCH(DF!F10128,Sheet3!$C$1:$C$126,0))</f>
        <v>#N/A</v>
      </c>
      <c r="F10128" t="s">
        <v>12503</v>
      </c>
      <c r="G10128">
        <v>3.6</v>
      </c>
      <c r="H10128">
        <v>26</v>
      </c>
      <c r="I10128">
        <v>11.95</v>
      </c>
      <c r="J10128" t="s">
        <v>15345</v>
      </c>
      <c r="K10128" t="s">
        <v>15375</v>
      </c>
      <c r="L10128" t="e">
        <f>VLOOKUP(F10128,Sheet3!$B$2:$H$126,7,0)</f>
        <v>#N/A</v>
      </c>
    </row>
    <row r="10129" spans="1:12" hidden="1" x14ac:dyDescent="0.2">
      <c r="A10129" t="s">
        <v>7963</v>
      </c>
      <c r="B10129" t="s">
        <v>10944</v>
      </c>
      <c r="C10129" t="s">
        <v>11261</v>
      </c>
      <c r="D10129" t="e">
        <f>INDEX(Sheet3!$D$1:$D$126,MATCH(DF!F10129,Sheet3!$C$1:$C$126,0))</f>
        <v>#N/A</v>
      </c>
      <c r="E10129" t="e">
        <f>INDEX(Sheet3!$E$1:$E$126,MATCH(DF!F10129,Sheet3!$C$1:$C$126,0))</f>
        <v>#N/A</v>
      </c>
      <c r="F10129" t="s">
        <v>13770</v>
      </c>
      <c r="G10129">
        <v>3.9</v>
      </c>
      <c r="H10129">
        <v>26</v>
      </c>
      <c r="I10129">
        <v>10.95</v>
      </c>
      <c r="J10129" t="s">
        <v>15342</v>
      </c>
      <c r="K10129" t="s">
        <v>15375</v>
      </c>
      <c r="L10129" t="e">
        <f>VLOOKUP(F10129,Sheet3!$B$2:$H$126,7,0)</f>
        <v>#N/A</v>
      </c>
    </row>
    <row r="10130" spans="1:12" hidden="1" x14ac:dyDescent="0.2">
      <c r="A10130" t="s">
        <v>7964</v>
      </c>
      <c r="B10130" t="s">
        <v>10944</v>
      </c>
      <c r="C10130" t="s">
        <v>11075</v>
      </c>
      <c r="D10130" t="e">
        <f>INDEX(Sheet3!$D$1:$D$126,MATCH(DF!F10130,Sheet3!$C$1:$C$126,0))</f>
        <v>#N/A</v>
      </c>
      <c r="E10130" t="e">
        <f>INDEX(Sheet3!$E$1:$E$126,MATCH(DF!F10130,Sheet3!$C$1:$C$126,0))</f>
        <v>#N/A</v>
      </c>
      <c r="F10130" t="s">
        <v>12176</v>
      </c>
      <c r="G10130">
        <v>4.0999999999999996</v>
      </c>
      <c r="H10130">
        <v>26</v>
      </c>
      <c r="I10130">
        <v>11.5</v>
      </c>
      <c r="J10130" t="s">
        <v>15342</v>
      </c>
      <c r="K10130" t="s">
        <v>15375</v>
      </c>
      <c r="L10130" t="e">
        <f>VLOOKUP(F10130,Sheet3!$B$2:$H$126,7,0)</f>
        <v>#N/A</v>
      </c>
    </row>
    <row r="10131" spans="1:12" hidden="1" x14ac:dyDescent="0.2">
      <c r="A10131" t="s">
        <v>7965</v>
      </c>
      <c r="B10131" t="s">
        <v>10944</v>
      </c>
      <c r="C10131" t="s">
        <v>11085</v>
      </c>
      <c r="D10131" t="e">
        <f>INDEX(Sheet3!$D$1:$D$126,MATCH(DF!F10131,Sheet3!$C$1:$C$126,0))</f>
        <v>#N/A</v>
      </c>
      <c r="E10131" t="e">
        <f>INDEX(Sheet3!$E$1:$E$126,MATCH(DF!F10131,Sheet3!$C$1:$C$126,0))</f>
        <v>#N/A</v>
      </c>
      <c r="F10131" t="s">
        <v>11922</v>
      </c>
      <c r="G10131">
        <v>4.0999999999999996</v>
      </c>
      <c r="H10131">
        <v>26</v>
      </c>
      <c r="I10131">
        <v>15.5</v>
      </c>
      <c r="J10131" t="s">
        <v>15345</v>
      </c>
      <c r="K10131" t="s">
        <v>15375</v>
      </c>
      <c r="L10131" t="e">
        <f>VLOOKUP(F10131,Sheet3!$B$2:$H$126,7,0)</f>
        <v>#N/A</v>
      </c>
    </row>
    <row r="10132" spans="1:12" hidden="1" x14ac:dyDescent="0.2">
      <c r="A10132" t="s">
        <v>7966</v>
      </c>
      <c r="B10132" t="s">
        <v>10943</v>
      </c>
      <c r="C10132" t="s">
        <v>11668</v>
      </c>
      <c r="D10132" t="e">
        <f>INDEX(Sheet3!$D$1:$D$126,MATCH(DF!F10132,Sheet3!$C$1:$C$126,0))</f>
        <v>#N/A</v>
      </c>
      <c r="E10132" t="e">
        <f>INDEX(Sheet3!$E$1:$E$126,MATCH(DF!F10132,Sheet3!$C$1:$C$126,0))</f>
        <v>#N/A</v>
      </c>
      <c r="F10132" t="s">
        <v>11927</v>
      </c>
      <c r="G10132">
        <v>3.8</v>
      </c>
      <c r="H10132">
        <v>26</v>
      </c>
      <c r="I10132">
        <v>38.700000000000003</v>
      </c>
      <c r="J10132" t="s">
        <v>15339</v>
      </c>
      <c r="K10132" t="s">
        <v>15375</v>
      </c>
      <c r="L10132" t="e">
        <f>VLOOKUP(F10132,Sheet3!$B$2:$H$126,7,0)</f>
        <v>#N/A</v>
      </c>
    </row>
    <row r="10133" spans="1:12" hidden="1" x14ac:dyDescent="0.2">
      <c r="A10133" t="s">
        <v>7967</v>
      </c>
      <c r="B10133" t="s">
        <v>10953</v>
      </c>
      <c r="C10133" t="s">
        <v>11669</v>
      </c>
      <c r="D10133" t="e">
        <f>INDEX(Sheet3!$D$1:$D$126,MATCH(DF!F10133,Sheet3!$C$1:$C$126,0))</f>
        <v>#N/A</v>
      </c>
      <c r="E10133" t="e">
        <f>INDEX(Sheet3!$E$1:$E$126,MATCH(DF!F10133,Sheet3!$C$1:$C$126,0))</f>
        <v>#N/A</v>
      </c>
      <c r="F10133" t="s">
        <v>14889</v>
      </c>
      <c r="G10133">
        <v>3.5</v>
      </c>
      <c r="H10133">
        <v>26</v>
      </c>
      <c r="I10133">
        <v>7.66</v>
      </c>
      <c r="J10133" t="s">
        <v>15345</v>
      </c>
      <c r="K10133" t="s">
        <v>15375</v>
      </c>
      <c r="L10133" t="e">
        <f>VLOOKUP(F10133,Sheet3!$B$2:$H$126,7,0)</f>
        <v>#N/A</v>
      </c>
    </row>
    <row r="10134" spans="1:12" hidden="1" x14ac:dyDescent="0.2">
      <c r="A10134" t="s">
        <v>7968</v>
      </c>
      <c r="B10134" t="s">
        <v>10944</v>
      </c>
      <c r="C10134" t="s">
        <v>11670</v>
      </c>
      <c r="D10134" t="e">
        <f>INDEX(Sheet3!$D$1:$D$126,MATCH(DF!F10134,Sheet3!$C$1:$C$126,0))</f>
        <v>#N/A</v>
      </c>
      <c r="E10134" t="e">
        <f>INDEX(Sheet3!$E$1:$E$126,MATCH(DF!F10134,Sheet3!$C$1:$C$126,0))</f>
        <v>#N/A</v>
      </c>
      <c r="F10134" t="s">
        <v>14890</v>
      </c>
      <c r="G10134">
        <v>4.0999999999999996</v>
      </c>
      <c r="H10134">
        <v>26</v>
      </c>
      <c r="I10134">
        <v>12.3</v>
      </c>
      <c r="J10134" t="s">
        <v>15345</v>
      </c>
      <c r="K10134" t="s">
        <v>15375</v>
      </c>
      <c r="L10134" t="e">
        <f>VLOOKUP(F10134,Sheet3!$B$2:$H$126,7,0)</f>
        <v>#N/A</v>
      </c>
    </row>
    <row r="10135" spans="1:12" hidden="1" x14ac:dyDescent="0.2">
      <c r="A10135" t="s">
        <v>7969</v>
      </c>
      <c r="B10135" t="s">
        <v>10943</v>
      </c>
      <c r="C10135" t="s">
        <v>11671</v>
      </c>
      <c r="D10135" t="e">
        <f>INDEX(Sheet3!$D$1:$D$126,MATCH(DF!F10135,Sheet3!$C$1:$C$126,0))</f>
        <v>#N/A</v>
      </c>
      <c r="E10135" t="e">
        <f>INDEX(Sheet3!$E$1:$E$126,MATCH(DF!F10135,Sheet3!$C$1:$C$126,0))</f>
        <v>#N/A</v>
      </c>
      <c r="F10135" t="s">
        <v>14891</v>
      </c>
      <c r="G10135">
        <v>3.8</v>
      </c>
      <c r="H10135">
        <v>26</v>
      </c>
      <c r="I10135">
        <v>22.5</v>
      </c>
      <c r="J10135" t="s">
        <v>15345</v>
      </c>
      <c r="K10135" t="s">
        <v>15375</v>
      </c>
      <c r="L10135" t="e">
        <f>VLOOKUP(F10135,Sheet3!$B$2:$H$126,7,0)</f>
        <v>#N/A</v>
      </c>
    </row>
    <row r="10136" spans="1:12" hidden="1" x14ac:dyDescent="0.2">
      <c r="A10136" t="s">
        <v>7970</v>
      </c>
      <c r="B10136" t="s">
        <v>10945</v>
      </c>
      <c r="C10136" t="s">
        <v>11432</v>
      </c>
      <c r="D10136" t="e">
        <f>INDEX(Sheet3!$D$1:$D$126,MATCH(DF!F10136,Sheet3!$C$1:$C$126,0))</f>
        <v>#N/A</v>
      </c>
      <c r="E10136" t="e">
        <f>INDEX(Sheet3!$E$1:$E$126,MATCH(DF!F10136,Sheet3!$C$1:$C$126,0))</f>
        <v>#N/A</v>
      </c>
      <c r="F10136" t="s">
        <v>14892</v>
      </c>
      <c r="G10136">
        <v>3.8</v>
      </c>
      <c r="H10136">
        <v>26</v>
      </c>
      <c r="I10136">
        <v>20.9</v>
      </c>
      <c r="J10136" t="s">
        <v>15345</v>
      </c>
      <c r="K10136" t="s">
        <v>15375</v>
      </c>
      <c r="L10136" t="e">
        <f>VLOOKUP(F10136,Sheet3!$B$2:$H$126,7,0)</f>
        <v>#N/A</v>
      </c>
    </row>
    <row r="10137" spans="1:12" x14ac:dyDescent="0.2">
      <c r="A10137" t="s">
        <v>7971</v>
      </c>
      <c r="B10137" t="s">
        <v>10952</v>
      </c>
      <c r="C10137" t="s">
        <v>11672</v>
      </c>
      <c r="D10137" t="str">
        <f>INDEX(Sheet3!$D$1:$D$126,MATCH(DF!F10137,Sheet3!$C$1:$C$126,0))</f>
        <v>CÁVADO</v>
      </c>
      <c r="E10137" t="str">
        <f>INDEX(Sheet3!$E$1:$E$126,MATCH(DF!F10137,Sheet3!$C$1:$C$126,0))</f>
        <v>PT112</v>
      </c>
      <c r="F10137" t="s">
        <v>14893</v>
      </c>
      <c r="G10137">
        <v>3.7</v>
      </c>
      <c r="H10137">
        <v>26</v>
      </c>
      <c r="I10137">
        <v>8.3800000000000008</v>
      </c>
      <c r="J10137" t="s">
        <v>15345</v>
      </c>
      <c r="K10137" t="s">
        <v>15375</v>
      </c>
      <c r="L10137" t="str">
        <f>VLOOKUP(F10137,Sheet3!$B$2:$H$126,7,0)</f>
        <v>Quintas do Homem</v>
      </c>
    </row>
    <row r="10138" spans="1:12" hidden="1" x14ac:dyDescent="0.2">
      <c r="A10138" t="s">
        <v>7972</v>
      </c>
      <c r="B10138" t="s">
        <v>10945</v>
      </c>
      <c r="C10138" t="s">
        <v>11410</v>
      </c>
      <c r="D10138" t="e">
        <f>INDEX(Sheet3!$D$1:$D$126,MATCH(DF!F10138,Sheet3!$C$1:$C$126,0))</f>
        <v>#N/A</v>
      </c>
      <c r="E10138" t="e">
        <f>INDEX(Sheet3!$E$1:$E$126,MATCH(DF!F10138,Sheet3!$C$1:$C$126,0))</f>
        <v>#N/A</v>
      </c>
      <c r="F10138" t="s">
        <v>13416</v>
      </c>
      <c r="G10138">
        <v>3.7</v>
      </c>
      <c r="H10138">
        <v>26</v>
      </c>
      <c r="I10138">
        <v>22.3</v>
      </c>
      <c r="J10138" t="s">
        <v>15339</v>
      </c>
      <c r="K10138" t="s">
        <v>15375</v>
      </c>
      <c r="L10138" t="e">
        <f>VLOOKUP(F10138,Sheet3!$B$2:$H$126,7,0)</f>
        <v>#N/A</v>
      </c>
    </row>
    <row r="10139" spans="1:12" hidden="1" x14ac:dyDescent="0.2">
      <c r="A10139" t="s">
        <v>7973</v>
      </c>
      <c r="B10139" t="s">
        <v>10957</v>
      </c>
      <c r="C10139" t="s">
        <v>11156</v>
      </c>
      <c r="D10139" t="e">
        <f>INDEX(Sheet3!$D$1:$D$126,MATCH(DF!F10139,Sheet3!$C$1:$C$126,0))</f>
        <v>#N/A</v>
      </c>
      <c r="E10139" t="e">
        <f>INDEX(Sheet3!$E$1:$E$126,MATCH(DF!F10139,Sheet3!$C$1:$C$126,0))</f>
        <v>#N/A</v>
      </c>
      <c r="F10139" t="s">
        <v>14894</v>
      </c>
      <c r="G10139">
        <v>3.7</v>
      </c>
      <c r="H10139">
        <v>26</v>
      </c>
      <c r="I10139">
        <v>7.95</v>
      </c>
      <c r="J10139" t="s">
        <v>15345</v>
      </c>
      <c r="K10139" t="s">
        <v>15375</v>
      </c>
      <c r="L10139" t="e">
        <f>VLOOKUP(F10139,Sheet3!$B$2:$H$126,7,0)</f>
        <v>#N/A</v>
      </c>
    </row>
    <row r="10140" spans="1:12" hidden="1" x14ac:dyDescent="0.2">
      <c r="A10140" t="s">
        <v>7974</v>
      </c>
      <c r="B10140" t="s">
        <v>10945</v>
      </c>
      <c r="C10140" t="s">
        <v>11348</v>
      </c>
      <c r="D10140" t="e">
        <f>INDEX(Sheet3!$D$1:$D$126,MATCH(DF!F10140,Sheet3!$C$1:$C$126,0))</f>
        <v>#N/A</v>
      </c>
      <c r="E10140" t="e">
        <f>INDEX(Sheet3!$E$1:$E$126,MATCH(DF!F10140,Sheet3!$C$1:$C$126,0))</f>
        <v>#N/A</v>
      </c>
      <c r="F10140" t="s">
        <v>12517</v>
      </c>
      <c r="G10140">
        <v>4.0999999999999996</v>
      </c>
      <c r="H10140">
        <v>26</v>
      </c>
      <c r="I10140">
        <v>43.99</v>
      </c>
      <c r="J10140" t="s">
        <v>15339</v>
      </c>
      <c r="K10140" t="s">
        <v>15375</v>
      </c>
      <c r="L10140" t="e">
        <f>VLOOKUP(F10140,Sheet3!$B$2:$H$126,7,0)</f>
        <v>#N/A</v>
      </c>
    </row>
    <row r="10141" spans="1:12" hidden="1" x14ac:dyDescent="0.2">
      <c r="A10141" t="s">
        <v>7975</v>
      </c>
      <c r="B10141" t="s">
        <v>10957</v>
      </c>
      <c r="C10141" t="s">
        <v>11063</v>
      </c>
      <c r="D10141" t="e">
        <f>INDEX(Sheet3!$D$1:$D$126,MATCH(DF!F10141,Sheet3!$C$1:$C$126,0))</f>
        <v>#N/A</v>
      </c>
      <c r="E10141" t="e">
        <f>INDEX(Sheet3!$E$1:$E$126,MATCH(DF!F10141,Sheet3!$C$1:$C$126,0))</f>
        <v>#N/A</v>
      </c>
      <c r="F10141" t="s">
        <v>14895</v>
      </c>
      <c r="G10141">
        <v>3.8</v>
      </c>
      <c r="H10141">
        <v>26</v>
      </c>
      <c r="I10141">
        <v>15.9</v>
      </c>
      <c r="J10141" t="s">
        <v>15343</v>
      </c>
      <c r="K10141" t="s">
        <v>15375</v>
      </c>
      <c r="L10141" t="e">
        <f>VLOOKUP(F10141,Sheet3!$B$2:$H$126,7,0)</f>
        <v>#N/A</v>
      </c>
    </row>
    <row r="10142" spans="1:12" hidden="1" x14ac:dyDescent="0.2">
      <c r="A10142" t="s">
        <v>7976</v>
      </c>
      <c r="B10142" t="s">
        <v>10944</v>
      </c>
      <c r="C10142" t="s">
        <v>11673</v>
      </c>
      <c r="D10142" t="e">
        <f>INDEX(Sheet3!$D$1:$D$126,MATCH(DF!F10142,Sheet3!$C$1:$C$126,0))</f>
        <v>#N/A</v>
      </c>
      <c r="E10142" t="e">
        <f>INDEX(Sheet3!$E$1:$E$126,MATCH(DF!F10142,Sheet3!$C$1:$C$126,0))</f>
        <v>#N/A</v>
      </c>
      <c r="F10142" t="s">
        <v>14896</v>
      </c>
      <c r="G10142">
        <v>3.4</v>
      </c>
      <c r="H10142">
        <v>26</v>
      </c>
      <c r="I10142">
        <v>11.21</v>
      </c>
      <c r="J10142" t="s">
        <v>15341</v>
      </c>
      <c r="K10142" t="s">
        <v>15375</v>
      </c>
      <c r="L10142" t="e">
        <f>VLOOKUP(F10142,Sheet3!$B$2:$H$126,7,0)</f>
        <v>#N/A</v>
      </c>
    </row>
    <row r="10143" spans="1:12" hidden="1" x14ac:dyDescent="0.2">
      <c r="A10143" t="s">
        <v>7977</v>
      </c>
      <c r="B10143" t="s">
        <v>10957</v>
      </c>
      <c r="C10143" t="s">
        <v>11048</v>
      </c>
      <c r="D10143" t="e">
        <f>INDEX(Sheet3!$D$1:$D$126,MATCH(DF!F10143,Sheet3!$C$1:$C$126,0))</f>
        <v>#N/A</v>
      </c>
      <c r="E10143" t="e">
        <f>INDEX(Sheet3!$E$1:$E$126,MATCH(DF!F10143,Sheet3!$C$1:$C$126,0))</f>
        <v>#N/A</v>
      </c>
      <c r="F10143" t="s">
        <v>14897</v>
      </c>
      <c r="G10143">
        <v>3.9</v>
      </c>
      <c r="H10143">
        <v>26</v>
      </c>
      <c r="I10143">
        <v>8</v>
      </c>
      <c r="J10143" t="s">
        <v>15341</v>
      </c>
      <c r="K10143" t="s">
        <v>15375</v>
      </c>
      <c r="L10143" t="e">
        <f>VLOOKUP(F10143,Sheet3!$B$2:$H$126,7,0)</f>
        <v>#N/A</v>
      </c>
    </row>
    <row r="10144" spans="1:12" hidden="1" x14ac:dyDescent="0.2">
      <c r="A10144" t="s">
        <v>7978</v>
      </c>
      <c r="B10144" t="s">
        <v>10957</v>
      </c>
      <c r="C10144" t="s">
        <v>11674</v>
      </c>
      <c r="D10144" t="e">
        <f>INDEX(Sheet3!$D$1:$D$126,MATCH(DF!F10144,Sheet3!$C$1:$C$126,0))</f>
        <v>#N/A</v>
      </c>
      <c r="E10144" t="e">
        <f>INDEX(Sheet3!$E$1:$E$126,MATCH(DF!F10144,Sheet3!$C$1:$C$126,0))</f>
        <v>#N/A</v>
      </c>
      <c r="F10144" t="s">
        <v>14898</v>
      </c>
      <c r="G10144">
        <v>4</v>
      </c>
      <c r="H10144">
        <v>26</v>
      </c>
      <c r="I10144">
        <v>12.5</v>
      </c>
      <c r="J10144" t="s">
        <v>15345</v>
      </c>
      <c r="K10144" t="s">
        <v>15375</v>
      </c>
      <c r="L10144" t="e">
        <f>VLOOKUP(F10144,Sheet3!$B$2:$H$126,7,0)</f>
        <v>#N/A</v>
      </c>
    </row>
    <row r="10145" spans="1:12" hidden="1" x14ac:dyDescent="0.2">
      <c r="A10145" t="s">
        <v>7979</v>
      </c>
      <c r="B10145" t="s">
        <v>10957</v>
      </c>
      <c r="C10145" t="s">
        <v>11156</v>
      </c>
      <c r="D10145" t="e">
        <f>INDEX(Sheet3!$D$1:$D$126,MATCH(DF!F10145,Sheet3!$C$1:$C$126,0))</f>
        <v>#N/A</v>
      </c>
      <c r="E10145" t="e">
        <f>INDEX(Sheet3!$E$1:$E$126,MATCH(DF!F10145,Sheet3!$C$1:$C$126,0))</f>
        <v>#N/A</v>
      </c>
      <c r="F10145" t="s">
        <v>14894</v>
      </c>
      <c r="G10145">
        <v>3.8</v>
      </c>
      <c r="H10145">
        <v>26</v>
      </c>
      <c r="I10145">
        <v>7.95</v>
      </c>
      <c r="J10145" t="s">
        <v>15341</v>
      </c>
      <c r="K10145" t="s">
        <v>15375</v>
      </c>
      <c r="L10145" t="e">
        <f>VLOOKUP(F10145,Sheet3!$B$2:$H$126,7,0)</f>
        <v>#N/A</v>
      </c>
    </row>
    <row r="10146" spans="1:12" hidden="1" x14ac:dyDescent="0.2">
      <c r="A10146" t="s">
        <v>7980</v>
      </c>
      <c r="B10146" t="s">
        <v>10943</v>
      </c>
      <c r="C10146" t="s">
        <v>11453</v>
      </c>
      <c r="D10146" t="e">
        <f>INDEX(Sheet3!$D$1:$D$126,MATCH(DF!F10146,Sheet3!$C$1:$C$126,0))</f>
        <v>#N/A</v>
      </c>
      <c r="E10146" t="e">
        <f>INDEX(Sheet3!$E$1:$E$126,MATCH(DF!F10146,Sheet3!$C$1:$C$126,0))</f>
        <v>#N/A</v>
      </c>
      <c r="F10146" t="s">
        <v>13671</v>
      </c>
      <c r="G10146">
        <v>3.5</v>
      </c>
      <c r="H10146">
        <v>26</v>
      </c>
      <c r="I10146">
        <v>11.99</v>
      </c>
      <c r="J10146" t="s">
        <v>15339</v>
      </c>
      <c r="K10146" t="s">
        <v>15375</v>
      </c>
      <c r="L10146" t="e">
        <f>VLOOKUP(F10146,Sheet3!$B$2:$H$126,7,0)</f>
        <v>#N/A</v>
      </c>
    </row>
    <row r="10147" spans="1:12" hidden="1" x14ac:dyDescent="0.2">
      <c r="A10147" t="s">
        <v>7911</v>
      </c>
      <c r="B10147" t="s">
        <v>10943</v>
      </c>
      <c r="C10147" t="s">
        <v>11047</v>
      </c>
      <c r="D10147" t="e">
        <f>INDEX(Sheet3!$D$1:$D$126,MATCH(DF!F10147,Sheet3!$C$1:$C$126,0))</f>
        <v>#N/A</v>
      </c>
      <c r="E10147" t="e">
        <f>INDEX(Sheet3!$E$1:$E$126,MATCH(DF!F10147,Sheet3!$C$1:$C$126,0))</f>
        <v>#N/A</v>
      </c>
      <c r="F10147" t="s">
        <v>12459</v>
      </c>
      <c r="G10147">
        <v>3.6</v>
      </c>
      <c r="H10147">
        <v>26</v>
      </c>
      <c r="I10147">
        <v>8.1</v>
      </c>
      <c r="J10147" t="s">
        <v>15341</v>
      </c>
      <c r="K10147" t="s">
        <v>15375</v>
      </c>
      <c r="L10147" t="e">
        <f>VLOOKUP(F10147,Sheet3!$B$2:$H$126,7,0)</f>
        <v>#N/A</v>
      </c>
    </row>
    <row r="10148" spans="1:12" hidden="1" x14ac:dyDescent="0.2">
      <c r="A10148" t="s">
        <v>7981</v>
      </c>
      <c r="B10148" t="s">
        <v>10943</v>
      </c>
      <c r="C10148" t="s">
        <v>11076</v>
      </c>
      <c r="D10148" t="e">
        <f>INDEX(Sheet3!$D$1:$D$126,MATCH(DF!F10148,Sheet3!$C$1:$C$126,0))</f>
        <v>#N/A</v>
      </c>
      <c r="E10148" t="e">
        <f>INDEX(Sheet3!$E$1:$E$126,MATCH(DF!F10148,Sheet3!$C$1:$C$126,0))</f>
        <v>#N/A</v>
      </c>
      <c r="F10148" t="s">
        <v>12405</v>
      </c>
      <c r="G10148">
        <v>4.0999999999999996</v>
      </c>
      <c r="H10148">
        <v>26</v>
      </c>
      <c r="I10148">
        <v>69.95</v>
      </c>
      <c r="J10148" t="s">
        <v>15346</v>
      </c>
      <c r="K10148" t="s">
        <v>15375</v>
      </c>
      <c r="L10148" t="e">
        <f>VLOOKUP(F10148,Sheet3!$B$2:$H$126,7,0)</f>
        <v>#N/A</v>
      </c>
    </row>
    <row r="10149" spans="1:12" hidden="1" x14ac:dyDescent="0.2">
      <c r="A10149" t="s">
        <v>7982</v>
      </c>
      <c r="B10149" t="s">
        <v>10949</v>
      </c>
      <c r="C10149" t="s">
        <v>11180</v>
      </c>
      <c r="D10149" t="e">
        <f>INDEX(Sheet3!$D$1:$D$126,MATCH(DF!F10149,Sheet3!$C$1:$C$126,0))</f>
        <v>#N/A</v>
      </c>
      <c r="E10149" t="e">
        <f>INDEX(Sheet3!$E$1:$E$126,MATCH(DF!F10149,Sheet3!$C$1:$C$126,0))</f>
        <v>#N/A</v>
      </c>
      <c r="F10149" t="s">
        <v>14899</v>
      </c>
      <c r="G10149">
        <v>3.7</v>
      </c>
      <c r="H10149">
        <v>26</v>
      </c>
      <c r="I10149">
        <v>5.79</v>
      </c>
      <c r="J10149" t="s">
        <v>15341</v>
      </c>
      <c r="K10149" t="s">
        <v>15375</v>
      </c>
      <c r="L10149" t="e">
        <f>VLOOKUP(F10149,Sheet3!$B$2:$H$126,7,0)</f>
        <v>#N/A</v>
      </c>
    </row>
    <row r="10150" spans="1:12" hidden="1" x14ac:dyDescent="0.2">
      <c r="A10150" t="s">
        <v>7983</v>
      </c>
      <c r="B10150" t="s">
        <v>10943</v>
      </c>
      <c r="C10150" t="s">
        <v>11009</v>
      </c>
      <c r="D10150" t="e">
        <f>INDEX(Sheet3!$D$1:$D$126,MATCH(DF!F10150,Sheet3!$C$1:$C$126,0))</f>
        <v>#N/A</v>
      </c>
      <c r="E10150" t="e">
        <f>INDEX(Sheet3!$E$1:$E$126,MATCH(DF!F10150,Sheet3!$C$1:$C$126,0))</f>
        <v>#N/A</v>
      </c>
      <c r="F10150" t="s">
        <v>14582</v>
      </c>
      <c r="G10150">
        <v>4.0999999999999996</v>
      </c>
      <c r="H10150">
        <v>26</v>
      </c>
      <c r="I10150">
        <v>24.24</v>
      </c>
      <c r="J10150" t="s">
        <v>15341</v>
      </c>
      <c r="K10150" t="s">
        <v>15375</v>
      </c>
      <c r="L10150" t="e">
        <f>VLOOKUP(F10150,Sheet3!$B$2:$H$126,7,0)</f>
        <v>#N/A</v>
      </c>
    </row>
    <row r="10151" spans="1:12" hidden="1" x14ac:dyDescent="0.2">
      <c r="A10151" t="s">
        <v>7984</v>
      </c>
      <c r="B10151" t="s">
        <v>10950</v>
      </c>
      <c r="C10151" t="s">
        <v>11056</v>
      </c>
      <c r="D10151" t="e">
        <f>INDEX(Sheet3!$D$1:$D$126,MATCH(DF!F10151,Sheet3!$C$1:$C$126,0))</f>
        <v>#N/A</v>
      </c>
      <c r="E10151" t="e">
        <f>INDEX(Sheet3!$E$1:$E$126,MATCH(DF!F10151,Sheet3!$C$1:$C$126,0))</f>
        <v>#N/A</v>
      </c>
      <c r="F10151" t="s">
        <v>11938</v>
      </c>
      <c r="G10151">
        <v>4</v>
      </c>
      <c r="H10151">
        <v>26</v>
      </c>
      <c r="I10151">
        <v>16.989999999999998</v>
      </c>
      <c r="J10151" t="s">
        <v>15339</v>
      </c>
      <c r="K10151" t="s">
        <v>15375</v>
      </c>
      <c r="L10151" t="e">
        <f>VLOOKUP(F10151,Sheet3!$B$2:$H$126,7,0)</f>
        <v>#N/A</v>
      </c>
    </row>
    <row r="10152" spans="1:12" hidden="1" x14ac:dyDescent="0.2">
      <c r="A10152" t="s">
        <v>7985</v>
      </c>
      <c r="B10152" t="s">
        <v>10957</v>
      </c>
      <c r="C10152" t="s">
        <v>11164</v>
      </c>
      <c r="D10152" t="e">
        <f>INDEX(Sheet3!$D$1:$D$126,MATCH(DF!F10152,Sheet3!$C$1:$C$126,0))</f>
        <v>#N/A</v>
      </c>
      <c r="E10152" t="e">
        <f>INDEX(Sheet3!$E$1:$E$126,MATCH(DF!F10152,Sheet3!$C$1:$C$126,0))</f>
        <v>#N/A</v>
      </c>
      <c r="F10152" t="s">
        <v>14900</v>
      </c>
      <c r="G10152">
        <v>3.8</v>
      </c>
      <c r="H10152">
        <v>26</v>
      </c>
      <c r="I10152">
        <v>14.74</v>
      </c>
      <c r="J10152" t="s">
        <v>15345</v>
      </c>
      <c r="K10152" t="s">
        <v>15375</v>
      </c>
      <c r="L10152" t="e">
        <f>VLOOKUP(F10152,Sheet3!$B$2:$H$126,7,0)</f>
        <v>#N/A</v>
      </c>
    </row>
    <row r="10153" spans="1:12" hidden="1" x14ac:dyDescent="0.2">
      <c r="A10153" t="s">
        <v>7986</v>
      </c>
      <c r="B10153" t="s">
        <v>10943</v>
      </c>
      <c r="C10153" t="s">
        <v>11249</v>
      </c>
      <c r="D10153" t="e">
        <f>INDEX(Sheet3!$D$1:$D$126,MATCH(DF!F10153,Sheet3!$C$1:$C$126,0))</f>
        <v>#N/A</v>
      </c>
      <c r="E10153" t="e">
        <f>INDEX(Sheet3!$E$1:$E$126,MATCH(DF!F10153,Sheet3!$C$1:$C$126,0))</f>
        <v>#N/A</v>
      </c>
      <c r="F10153" t="s">
        <v>12584</v>
      </c>
      <c r="G10153">
        <v>4</v>
      </c>
      <c r="H10153">
        <v>26</v>
      </c>
      <c r="I10153">
        <v>27.2</v>
      </c>
      <c r="J10153" t="s">
        <v>15345</v>
      </c>
      <c r="K10153" t="s">
        <v>15375</v>
      </c>
      <c r="L10153" t="e">
        <f>VLOOKUP(F10153,Sheet3!$B$2:$H$126,7,0)</f>
        <v>#N/A</v>
      </c>
    </row>
    <row r="10154" spans="1:12" hidden="1" x14ac:dyDescent="0.2">
      <c r="A10154" t="s">
        <v>7987</v>
      </c>
      <c r="B10154" t="s">
        <v>10950</v>
      </c>
      <c r="C10154" t="s">
        <v>11055</v>
      </c>
      <c r="D10154" t="e">
        <f>INDEX(Sheet3!$D$1:$D$126,MATCH(DF!F10154,Sheet3!$C$1:$C$126,0))</f>
        <v>#N/A</v>
      </c>
      <c r="E10154" t="e">
        <f>INDEX(Sheet3!$E$1:$E$126,MATCH(DF!F10154,Sheet3!$C$1:$C$126,0))</f>
        <v>#N/A</v>
      </c>
      <c r="F10154" t="s">
        <v>14901</v>
      </c>
      <c r="G10154">
        <v>3.4</v>
      </c>
      <c r="H10154">
        <v>26</v>
      </c>
      <c r="I10154">
        <v>4.5</v>
      </c>
      <c r="J10154" t="s">
        <v>15345</v>
      </c>
      <c r="K10154" t="s">
        <v>15375</v>
      </c>
      <c r="L10154" t="e">
        <f>VLOOKUP(F10154,Sheet3!$B$2:$H$126,7,0)</f>
        <v>#N/A</v>
      </c>
    </row>
    <row r="10155" spans="1:12" hidden="1" x14ac:dyDescent="0.2">
      <c r="A10155" t="s">
        <v>7988</v>
      </c>
      <c r="B10155" t="s">
        <v>10948</v>
      </c>
      <c r="C10155" t="s">
        <v>11062</v>
      </c>
      <c r="D10155" t="e">
        <f>INDEX(Sheet3!$D$1:$D$126,MATCH(DF!F10155,Sheet3!$C$1:$C$126,0))</f>
        <v>#N/A</v>
      </c>
      <c r="E10155" t="e">
        <f>INDEX(Sheet3!$E$1:$E$126,MATCH(DF!F10155,Sheet3!$C$1:$C$126,0))</f>
        <v>#N/A</v>
      </c>
      <c r="F10155" t="s">
        <v>12016</v>
      </c>
      <c r="G10155">
        <v>3.1</v>
      </c>
      <c r="H10155">
        <v>26</v>
      </c>
      <c r="I10155">
        <v>6.69</v>
      </c>
      <c r="J10155" t="s">
        <v>15345</v>
      </c>
      <c r="K10155" t="s">
        <v>15375</v>
      </c>
      <c r="L10155" t="e">
        <f>VLOOKUP(F10155,Sheet3!$B$2:$H$126,7,0)</f>
        <v>#N/A</v>
      </c>
    </row>
    <row r="10156" spans="1:12" hidden="1" x14ac:dyDescent="0.2">
      <c r="A10156" t="s">
        <v>7989</v>
      </c>
      <c r="B10156" t="s">
        <v>10949</v>
      </c>
      <c r="C10156" t="s">
        <v>11180</v>
      </c>
      <c r="D10156" t="e">
        <f>INDEX(Sheet3!$D$1:$D$126,MATCH(DF!F10156,Sheet3!$C$1:$C$126,0))</f>
        <v>#N/A</v>
      </c>
      <c r="E10156" t="e">
        <f>INDEX(Sheet3!$E$1:$E$126,MATCH(DF!F10156,Sheet3!$C$1:$C$126,0))</f>
        <v>#N/A</v>
      </c>
      <c r="F10156" t="s">
        <v>13750</v>
      </c>
      <c r="G10156">
        <v>4</v>
      </c>
      <c r="H10156">
        <v>26</v>
      </c>
      <c r="I10156">
        <v>32.9</v>
      </c>
      <c r="J10156" t="s">
        <v>15345</v>
      </c>
      <c r="K10156" t="s">
        <v>15375</v>
      </c>
      <c r="L10156" t="e">
        <f>VLOOKUP(F10156,Sheet3!$B$2:$H$126,7,0)</f>
        <v>#N/A</v>
      </c>
    </row>
    <row r="10157" spans="1:12" hidden="1" x14ac:dyDescent="0.2">
      <c r="A10157" t="s">
        <v>7990</v>
      </c>
      <c r="B10157" t="s">
        <v>10943</v>
      </c>
      <c r="C10157" t="s">
        <v>11068</v>
      </c>
      <c r="D10157" t="e">
        <f>INDEX(Sheet3!$D$1:$D$126,MATCH(DF!F10157,Sheet3!$C$1:$C$126,0))</f>
        <v>#N/A</v>
      </c>
      <c r="E10157" t="e">
        <f>INDEX(Sheet3!$E$1:$E$126,MATCH(DF!F10157,Sheet3!$C$1:$C$126,0))</f>
        <v>#N/A</v>
      </c>
      <c r="F10157" t="s">
        <v>14902</v>
      </c>
      <c r="G10157">
        <v>4</v>
      </c>
      <c r="H10157">
        <v>26</v>
      </c>
      <c r="I10157">
        <v>29.15</v>
      </c>
      <c r="J10157" t="s">
        <v>15340</v>
      </c>
      <c r="K10157" t="s">
        <v>15375</v>
      </c>
      <c r="L10157" t="e">
        <f>VLOOKUP(F10157,Sheet3!$B$2:$H$126,7,0)</f>
        <v>#N/A</v>
      </c>
    </row>
    <row r="10158" spans="1:12" hidden="1" x14ac:dyDescent="0.2">
      <c r="A10158" t="s">
        <v>7991</v>
      </c>
      <c r="B10158" t="s">
        <v>10944</v>
      </c>
      <c r="C10158" t="s">
        <v>10978</v>
      </c>
      <c r="D10158" t="e">
        <f>INDEX(Sheet3!$D$1:$D$126,MATCH(DF!F10158,Sheet3!$C$1:$C$126,0))</f>
        <v>#N/A</v>
      </c>
      <c r="E10158" t="e">
        <f>INDEX(Sheet3!$E$1:$E$126,MATCH(DF!F10158,Sheet3!$C$1:$C$126,0))</f>
        <v>#N/A</v>
      </c>
      <c r="F10158" t="s">
        <v>12798</v>
      </c>
      <c r="G10158">
        <v>3.8</v>
      </c>
      <c r="H10158">
        <v>26</v>
      </c>
      <c r="I10158">
        <v>24.24</v>
      </c>
      <c r="J10158" t="s">
        <v>15344</v>
      </c>
      <c r="K10158" t="s">
        <v>15375</v>
      </c>
      <c r="L10158" t="e">
        <f>VLOOKUP(F10158,Sheet3!$B$2:$H$126,7,0)</f>
        <v>#N/A</v>
      </c>
    </row>
    <row r="10159" spans="1:12" hidden="1" x14ac:dyDescent="0.2">
      <c r="A10159" t="s">
        <v>7992</v>
      </c>
      <c r="B10159" t="s">
        <v>10945</v>
      </c>
      <c r="C10159" t="s">
        <v>11092</v>
      </c>
      <c r="D10159" t="e">
        <f>INDEX(Sheet3!$D$1:$D$126,MATCH(DF!F10159,Sheet3!$C$1:$C$126,0))</f>
        <v>#N/A</v>
      </c>
      <c r="E10159" t="e">
        <f>INDEX(Sheet3!$E$1:$E$126,MATCH(DF!F10159,Sheet3!$C$1:$C$126,0))</f>
        <v>#N/A</v>
      </c>
      <c r="F10159" t="s">
        <v>14903</v>
      </c>
      <c r="G10159">
        <v>3.8</v>
      </c>
      <c r="H10159">
        <v>26</v>
      </c>
      <c r="I10159">
        <v>32.869999999999997</v>
      </c>
      <c r="J10159" t="s">
        <v>15339</v>
      </c>
      <c r="K10159" t="s">
        <v>15375</v>
      </c>
      <c r="L10159" t="e">
        <f>VLOOKUP(F10159,Sheet3!$B$2:$H$126,7,0)</f>
        <v>#N/A</v>
      </c>
    </row>
    <row r="10160" spans="1:12" hidden="1" x14ac:dyDescent="0.2">
      <c r="A10160" t="s">
        <v>7993</v>
      </c>
      <c r="B10160" t="s">
        <v>10943</v>
      </c>
      <c r="C10160" t="s">
        <v>11144</v>
      </c>
      <c r="D10160" t="e">
        <f>INDEX(Sheet3!$D$1:$D$126,MATCH(DF!F10160,Sheet3!$C$1:$C$126,0))</f>
        <v>#N/A</v>
      </c>
      <c r="E10160" t="e">
        <f>INDEX(Sheet3!$E$1:$E$126,MATCH(DF!F10160,Sheet3!$C$1:$C$126,0))</f>
        <v>#N/A</v>
      </c>
      <c r="F10160" t="s">
        <v>13519</v>
      </c>
      <c r="G10160">
        <v>3.8</v>
      </c>
      <c r="H10160">
        <v>26</v>
      </c>
      <c r="I10160">
        <v>18.84</v>
      </c>
      <c r="J10160" t="s">
        <v>15342</v>
      </c>
      <c r="K10160" t="s">
        <v>15375</v>
      </c>
      <c r="L10160" t="e">
        <f>VLOOKUP(F10160,Sheet3!$B$2:$H$126,7,0)</f>
        <v>#N/A</v>
      </c>
    </row>
    <row r="10161" spans="1:12" hidden="1" x14ac:dyDescent="0.2">
      <c r="A10161" t="s">
        <v>7994</v>
      </c>
      <c r="B10161" t="s">
        <v>10944</v>
      </c>
      <c r="C10161" t="s">
        <v>11675</v>
      </c>
      <c r="D10161" t="e">
        <f>INDEX(Sheet3!$D$1:$D$126,MATCH(DF!F10161,Sheet3!$C$1:$C$126,0))</f>
        <v>#N/A</v>
      </c>
      <c r="E10161" t="e">
        <f>INDEX(Sheet3!$E$1:$E$126,MATCH(DF!F10161,Sheet3!$C$1:$C$126,0))</f>
        <v>#N/A</v>
      </c>
      <c r="F10161" t="s">
        <v>14904</v>
      </c>
      <c r="G10161">
        <v>3.8</v>
      </c>
      <c r="H10161">
        <v>26</v>
      </c>
      <c r="I10161">
        <v>16.899999999999999</v>
      </c>
      <c r="J10161" t="s">
        <v>15339</v>
      </c>
      <c r="K10161" t="s">
        <v>15375</v>
      </c>
      <c r="L10161" t="e">
        <f>VLOOKUP(F10161,Sheet3!$B$2:$H$126,7,0)</f>
        <v>#N/A</v>
      </c>
    </row>
    <row r="10162" spans="1:12" hidden="1" x14ac:dyDescent="0.2">
      <c r="A10162" t="s">
        <v>7995</v>
      </c>
      <c r="B10162" t="s">
        <v>10944</v>
      </c>
      <c r="C10162" t="s">
        <v>11075</v>
      </c>
      <c r="D10162" t="e">
        <f>INDEX(Sheet3!$D$1:$D$126,MATCH(DF!F10162,Sheet3!$C$1:$C$126,0))</f>
        <v>#N/A</v>
      </c>
      <c r="E10162" t="e">
        <f>INDEX(Sheet3!$E$1:$E$126,MATCH(DF!F10162,Sheet3!$C$1:$C$126,0))</f>
        <v>#N/A</v>
      </c>
      <c r="F10162" t="s">
        <v>12117</v>
      </c>
      <c r="G10162">
        <v>3.7</v>
      </c>
      <c r="H10162">
        <v>26</v>
      </c>
      <c r="I10162">
        <v>9.2100000000000009</v>
      </c>
      <c r="J10162" t="s">
        <v>15345</v>
      </c>
      <c r="K10162" t="s">
        <v>15375</v>
      </c>
      <c r="L10162" t="e">
        <f>VLOOKUP(F10162,Sheet3!$B$2:$H$126,7,0)</f>
        <v>#N/A</v>
      </c>
    </row>
    <row r="10163" spans="1:12" hidden="1" x14ac:dyDescent="0.2">
      <c r="A10163" t="s">
        <v>7996</v>
      </c>
      <c r="B10163" t="s">
        <v>10944</v>
      </c>
      <c r="C10163" t="s">
        <v>11268</v>
      </c>
      <c r="D10163" t="e">
        <f>INDEX(Sheet3!$D$1:$D$126,MATCH(DF!F10163,Sheet3!$C$1:$C$126,0))</f>
        <v>#N/A</v>
      </c>
      <c r="E10163" t="e">
        <f>INDEX(Sheet3!$E$1:$E$126,MATCH(DF!F10163,Sheet3!$C$1:$C$126,0))</f>
        <v>#N/A</v>
      </c>
      <c r="F10163" t="s">
        <v>13601</v>
      </c>
      <c r="G10163">
        <v>3.7</v>
      </c>
      <c r="H10163">
        <v>26</v>
      </c>
      <c r="I10163">
        <v>9.8000000000000007</v>
      </c>
      <c r="J10163" t="s">
        <v>15345</v>
      </c>
      <c r="K10163" t="s">
        <v>15375</v>
      </c>
      <c r="L10163" t="e">
        <f>VLOOKUP(F10163,Sheet3!$B$2:$H$126,7,0)</f>
        <v>#N/A</v>
      </c>
    </row>
    <row r="10164" spans="1:12" hidden="1" x14ac:dyDescent="0.2">
      <c r="A10164" t="s">
        <v>7997</v>
      </c>
      <c r="B10164" t="s">
        <v>10944</v>
      </c>
      <c r="C10164" t="s">
        <v>11676</v>
      </c>
      <c r="D10164" t="e">
        <f>INDEX(Sheet3!$D$1:$D$126,MATCH(DF!F10164,Sheet3!$C$1:$C$126,0))</f>
        <v>#N/A</v>
      </c>
      <c r="E10164" t="e">
        <f>INDEX(Sheet3!$E$1:$E$126,MATCH(DF!F10164,Sheet3!$C$1:$C$126,0))</f>
        <v>#N/A</v>
      </c>
      <c r="F10164" t="s">
        <v>14905</v>
      </c>
      <c r="G10164">
        <v>3.1</v>
      </c>
      <c r="H10164">
        <v>26</v>
      </c>
      <c r="I10164">
        <v>4.7</v>
      </c>
      <c r="J10164" t="s">
        <v>15342</v>
      </c>
      <c r="K10164" t="s">
        <v>15375</v>
      </c>
      <c r="L10164" t="e">
        <f>VLOOKUP(F10164,Sheet3!$B$2:$H$126,7,0)</f>
        <v>#N/A</v>
      </c>
    </row>
    <row r="10165" spans="1:12" hidden="1" x14ac:dyDescent="0.2">
      <c r="A10165" t="s">
        <v>7998</v>
      </c>
      <c r="B10165" t="s">
        <v>10944</v>
      </c>
      <c r="C10165" t="s">
        <v>11165</v>
      </c>
      <c r="D10165" t="e">
        <f>INDEX(Sheet3!$D$1:$D$126,MATCH(DF!F10165,Sheet3!$C$1:$C$126,0))</f>
        <v>#N/A</v>
      </c>
      <c r="E10165" t="e">
        <f>INDEX(Sheet3!$E$1:$E$126,MATCH(DF!F10165,Sheet3!$C$1:$C$126,0))</f>
        <v>#N/A</v>
      </c>
      <c r="F10165" t="s">
        <v>14449</v>
      </c>
      <c r="G10165">
        <v>3.6</v>
      </c>
      <c r="H10165">
        <v>26</v>
      </c>
      <c r="I10165">
        <v>9.9</v>
      </c>
      <c r="J10165" t="s">
        <v>15345</v>
      </c>
      <c r="K10165" t="s">
        <v>15375</v>
      </c>
      <c r="L10165" t="e">
        <f>VLOOKUP(F10165,Sheet3!$B$2:$H$126,7,0)</f>
        <v>#N/A</v>
      </c>
    </row>
    <row r="10166" spans="1:12" hidden="1" x14ac:dyDescent="0.2">
      <c r="A10166" t="s">
        <v>7999</v>
      </c>
      <c r="B10166" t="s">
        <v>10944</v>
      </c>
      <c r="C10166" t="s">
        <v>11676</v>
      </c>
      <c r="D10166" t="e">
        <f>INDEX(Sheet3!$D$1:$D$126,MATCH(DF!F10166,Sheet3!$C$1:$C$126,0))</f>
        <v>#N/A</v>
      </c>
      <c r="E10166" t="e">
        <f>INDEX(Sheet3!$E$1:$E$126,MATCH(DF!F10166,Sheet3!$C$1:$C$126,0))</f>
        <v>#N/A</v>
      </c>
      <c r="F10166" t="s">
        <v>14478</v>
      </c>
      <c r="G10166">
        <v>2.9</v>
      </c>
      <c r="H10166">
        <v>26</v>
      </c>
      <c r="I10166">
        <v>4.75</v>
      </c>
      <c r="J10166" t="s">
        <v>15345</v>
      </c>
      <c r="K10166" t="s">
        <v>15375</v>
      </c>
      <c r="L10166" t="e">
        <f>VLOOKUP(F10166,Sheet3!$B$2:$H$126,7,0)</f>
        <v>#N/A</v>
      </c>
    </row>
    <row r="10167" spans="1:12" hidden="1" x14ac:dyDescent="0.2">
      <c r="A10167" t="s">
        <v>8000</v>
      </c>
      <c r="B10167" t="s">
        <v>10943</v>
      </c>
      <c r="C10167" t="s">
        <v>11072</v>
      </c>
      <c r="D10167" t="e">
        <f>INDEX(Sheet3!$D$1:$D$126,MATCH(DF!F10167,Sheet3!$C$1:$C$126,0))</f>
        <v>#N/A</v>
      </c>
      <c r="E10167" t="e">
        <f>INDEX(Sheet3!$E$1:$E$126,MATCH(DF!F10167,Sheet3!$C$1:$C$126,0))</f>
        <v>#N/A</v>
      </c>
      <c r="F10167" t="s">
        <v>12847</v>
      </c>
      <c r="G10167">
        <v>4</v>
      </c>
      <c r="H10167">
        <v>26</v>
      </c>
      <c r="I10167">
        <v>34.15</v>
      </c>
      <c r="J10167" t="s">
        <v>15340</v>
      </c>
      <c r="K10167" t="s">
        <v>15375</v>
      </c>
      <c r="L10167" t="e">
        <f>VLOOKUP(F10167,Sheet3!$B$2:$H$126,7,0)</f>
        <v>#N/A</v>
      </c>
    </row>
    <row r="10168" spans="1:12" hidden="1" x14ac:dyDescent="0.2">
      <c r="A10168" t="s">
        <v>8001</v>
      </c>
      <c r="B10168" t="s">
        <v>10944</v>
      </c>
      <c r="C10168" t="s">
        <v>11075</v>
      </c>
      <c r="D10168" t="e">
        <f>INDEX(Sheet3!$D$1:$D$126,MATCH(DF!F10168,Sheet3!$C$1:$C$126,0))</f>
        <v>#N/A</v>
      </c>
      <c r="E10168" t="e">
        <f>INDEX(Sheet3!$E$1:$E$126,MATCH(DF!F10168,Sheet3!$C$1:$C$126,0))</f>
        <v>#N/A</v>
      </c>
      <c r="F10168" t="s">
        <v>12176</v>
      </c>
      <c r="G10168">
        <v>4</v>
      </c>
      <c r="H10168">
        <v>26</v>
      </c>
      <c r="I10168">
        <v>26.29</v>
      </c>
      <c r="J10168" t="s">
        <v>15340</v>
      </c>
      <c r="K10168" t="s">
        <v>15375</v>
      </c>
      <c r="L10168" t="e">
        <f>VLOOKUP(F10168,Sheet3!$B$2:$H$126,7,0)</f>
        <v>#N/A</v>
      </c>
    </row>
    <row r="10169" spans="1:12" hidden="1" x14ac:dyDescent="0.2">
      <c r="A10169" t="s">
        <v>8002</v>
      </c>
      <c r="B10169" t="s">
        <v>10957</v>
      </c>
      <c r="C10169" t="s">
        <v>11156</v>
      </c>
      <c r="D10169" t="e">
        <f>INDEX(Sheet3!$D$1:$D$126,MATCH(DF!F10169,Sheet3!$C$1:$C$126,0))</f>
        <v>#N/A</v>
      </c>
      <c r="E10169" t="e">
        <f>INDEX(Sheet3!$E$1:$E$126,MATCH(DF!F10169,Sheet3!$C$1:$C$126,0))</f>
        <v>#N/A</v>
      </c>
      <c r="F10169" t="s">
        <v>14338</v>
      </c>
      <c r="G10169">
        <v>4.2</v>
      </c>
      <c r="H10169">
        <v>26</v>
      </c>
      <c r="I10169">
        <v>35.65</v>
      </c>
      <c r="J10169" t="s">
        <v>15339</v>
      </c>
      <c r="K10169" t="s">
        <v>15375</v>
      </c>
      <c r="L10169" t="e">
        <f>VLOOKUP(F10169,Sheet3!$B$2:$H$126,7,0)</f>
        <v>#N/A</v>
      </c>
    </row>
    <row r="10170" spans="1:12" hidden="1" x14ac:dyDescent="0.2">
      <c r="A10170" t="s">
        <v>8003</v>
      </c>
      <c r="B10170" t="s">
        <v>10957</v>
      </c>
      <c r="C10170" t="s">
        <v>11187</v>
      </c>
      <c r="D10170" t="e">
        <f>INDEX(Sheet3!$D$1:$D$126,MATCH(DF!F10170,Sheet3!$C$1:$C$126,0))</f>
        <v>#N/A</v>
      </c>
      <c r="E10170" t="e">
        <f>INDEX(Sheet3!$E$1:$E$126,MATCH(DF!F10170,Sheet3!$C$1:$C$126,0))</f>
        <v>#N/A</v>
      </c>
      <c r="F10170" t="s">
        <v>14780</v>
      </c>
      <c r="G10170">
        <v>3.8</v>
      </c>
      <c r="H10170">
        <v>26</v>
      </c>
      <c r="I10170">
        <v>11.95</v>
      </c>
      <c r="J10170" t="s">
        <v>15339</v>
      </c>
      <c r="K10170" t="s">
        <v>15375</v>
      </c>
      <c r="L10170" t="e">
        <f>VLOOKUP(F10170,Sheet3!$B$2:$H$126,7,0)</f>
        <v>#N/A</v>
      </c>
    </row>
    <row r="10171" spans="1:12" hidden="1" x14ac:dyDescent="0.2">
      <c r="A10171" t="s">
        <v>8004</v>
      </c>
      <c r="B10171" t="s">
        <v>10957</v>
      </c>
      <c r="C10171" t="s">
        <v>11164</v>
      </c>
      <c r="D10171" t="e">
        <f>INDEX(Sheet3!$D$1:$D$126,MATCH(DF!F10171,Sheet3!$C$1:$C$126,0))</f>
        <v>#N/A</v>
      </c>
      <c r="E10171" t="e">
        <f>INDEX(Sheet3!$E$1:$E$126,MATCH(DF!F10171,Sheet3!$C$1:$C$126,0))</f>
        <v>#N/A</v>
      </c>
      <c r="F10171" t="s">
        <v>14906</v>
      </c>
      <c r="G10171">
        <v>3.2</v>
      </c>
      <c r="H10171">
        <v>26</v>
      </c>
      <c r="I10171">
        <v>9.39</v>
      </c>
      <c r="J10171" t="s">
        <v>15345</v>
      </c>
      <c r="K10171" t="s">
        <v>15375</v>
      </c>
      <c r="L10171" t="e">
        <f>VLOOKUP(F10171,Sheet3!$B$2:$H$126,7,0)</f>
        <v>#N/A</v>
      </c>
    </row>
    <row r="10172" spans="1:12" hidden="1" x14ac:dyDescent="0.2">
      <c r="A10172" t="s">
        <v>8005</v>
      </c>
      <c r="B10172" t="s">
        <v>10945</v>
      </c>
      <c r="C10172" t="s">
        <v>11677</v>
      </c>
      <c r="D10172" t="e">
        <f>INDEX(Sheet3!$D$1:$D$126,MATCH(DF!F10172,Sheet3!$C$1:$C$126,0))</f>
        <v>#N/A</v>
      </c>
      <c r="E10172" t="e">
        <f>INDEX(Sheet3!$E$1:$E$126,MATCH(DF!F10172,Sheet3!$C$1:$C$126,0))</f>
        <v>#N/A</v>
      </c>
      <c r="F10172" t="s">
        <v>12770</v>
      </c>
      <c r="G10172">
        <v>3.7</v>
      </c>
      <c r="H10172">
        <v>26</v>
      </c>
      <c r="I10172">
        <v>18.98</v>
      </c>
      <c r="J10172" t="s">
        <v>15339</v>
      </c>
      <c r="K10172" t="s">
        <v>15375</v>
      </c>
      <c r="L10172" t="e">
        <f>VLOOKUP(F10172,Sheet3!$B$2:$H$126,7,0)</f>
        <v>#N/A</v>
      </c>
    </row>
    <row r="10173" spans="1:12" hidden="1" x14ac:dyDescent="0.2">
      <c r="A10173" t="s">
        <v>7967</v>
      </c>
      <c r="B10173" t="s">
        <v>10946</v>
      </c>
      <c r="C10173" t="s">
        <v>11037</v>
      </c>
      <c r="D10173" t="e">
        <f>INDEX(Sheet3!$D$1:$D$126,MATCH(DF!F10173,Sheet3!$C$1:$C$126,0))</f>
        <v>#N/A</v>
      </c>
      <c r="E10173" t="e">
        <f>INDEX(Sheet3!$E$1:$E$126,MATCH(DF!F10173,Sheet3!$C$1:$C$126,0))</f>
        <v>#N/A</v>
      </c>
      <c r="F10173" t="s">
        <v>12732</v>
      </c>
      <c r="G10173">
        <v>3.8</v>
      </c>
      <c r="H10173">
        <v>26</v>
      </c>
      <c r="I10173">
        <v>16.95</v>
      </c>
      <c r="J10173" t="s">
        <v>15345</v>
      </c>
      <c r="K10173" t="s">
        <v>15375</v>
      </c>
      <c r="L10173" t="e">
        <f>VLOOKUP(F10173,Sheet3!$B$2:$H$126,7,0)</f>
        <v>#N/A</v>
      </c>
    </row>
    <row r="10174" spans="1:12" hidden="1" x14ac:dyDescent="0.2">
      <c r="A10174" t="s">
        <v>7956</v>
      </c>
      <c r="B10174" t="s">
        <v>10949</v>
      </c>
      <c r="C10174" t="s">
        <v>11678</v>
      </c>
      <c r="D10174" t="e">
        <f>INDEX(Sheet3!$D$1:$D$126,MATCH(DF!F10174,Sheet3!$C$1:$C$126,0))</f>
        <v>#N/A</v>
      </c>
      <c r="E10174" t="e">
        <f>INDEX(Sheet3!$E$1:$E$126,MATCH(DF!F10174,Sheet3!$C$1:$C$126,0))</f>
        <v>#N/A</v>
      </c>
      <c r="F10174" t="s">
        <v>13844</v>
      </c>
      <c r="G10174">
        <v>3.5</v>
      </c>
      <c r="H10174">
        <v>26</v>
      </c>
      <c r="I10174">
        <v>13.25</v>
      </c>
      <c r="J10174" t="s">
        <v>15341</v>
      </c>
      <c r="K10174" t="s">
        <v>15375</v>
      </c>
      <c r="L10174" t="e">
        <f>VLOOKUP(F10174,Sheet3!$B$2:$H$126,7,0)</f>
        <v>#N/A</v>
      </c>
    </row>
    <row r="10175" spans="1:12" hidden="1" x14ac:dyDescent="0.2">
      <c r="A10175" t="s">
        <v>8006</v>
      </c>
      <c r="B10175" t="s">
        <v>10944</v>
      </c>
      <c r="C10175" t="s">
        <v>10978</v>
      </c>
      <c r="D10175" t="e">
        <f>INDEX(Sheet3!$D$1:$D$126,MATCH(DF!F10175,Sheet3!$C$1:$C$126,0))</f>
        <v>#N/A</v>
      </c>
      <c r="E10175" t="e">
        <f>INDEX(Sheet3!$E$1:$E$126,MATCH(DF!F10175,Sheet3!$C$1:$C$126,0))</f>
        <v>#N/A</v>
      </c>
      <c r="F10175" t="s">
        <v>13580</v>
      </c>
      <c r="G10175">
        <v>3.7</v>
      </c>
      <c r="H10175">
        <v>26</v>
      </c>
      <c r="I10175">
        <v>9.3699999999999992</v>
      </c>
      <c r="J10175" t="s">
        <v>15345</v>
      </c>
      <c r="K10175" t="s">
        <v>15375</v>
      </c>
      <c r="L10175" t="e">
        <f>VLOOKUP(F10175,Sheet3!$B$2:$H$126,7,0)</f>
        <v>#N/A</v>
      </c>
    </row>
    <row r="10176" spans="1:12" hidden="1" x14ac:dyDescent="0.2">
      <c r="A10176" t="s">
        <v>8007</v>
      </c>
      <c r="B10176" t="s">
        <v>10957</v>
      </c>
      <c r="C10176" t="s">
        <v>11048</v>
      </c>
      <c r="D10176" t="e">
        <f>INDEX(Sheet3!$D$1:$D$126,MATCH(DF!F10176,Sheet3!$C$1:$C$126,0))</f>
        <v>#N/A</v>
      </c>
      <c r="E10176" t="e">
        <f>INDEX(Sheet3!$E$1:$E$126,MATCH(DF!F10176,Sheet3!$C$1:$C$126,0))</f>
        <v>#N/A</v>
      </c>
      <c r="F10176" t="s">
        <v>13849</v>
      </c>
      <c r="G10176">
        <v>3.7</v>
      </c>
      <c r="H10176">
        <v>26</v>
      </c>
      <c r="I10176">
        <v>10.6</v>
      </c>
      <c r="J10176" t="s">
        <v>15339</v>
      </c>
      <c r="K10176" t="s">
        <v>15375</v>
      </c>
      <c r="L10176" t="e">
        <f>VLOOKUP(F10176,Sheet3!$B$2:$H$126,7,0)</f>
        <v>#N/A</v>
      </c>
    </row>
    <row r="10177" spans="1:12" hidden="1" x14ac:dyDescent="0.2">
      <c r="A10177" t="s">
        <v>8008</v>
      </c>
      <c r="B10177" t="s">
        <v>10957</v>
      </c>
      <c r="C10177" t="s">
        <v>11187</v>
      </c>
      <c r="D10177" t="e">
        <f>INDEX(Sheet3!$D$1:$D$126,MATCH(DF!F10177,Sheet3!$C$1:$C$126,0))</f>
        <v>#N/A</v>
      </c>
      <c r="E10177" t="e">
        <f>INDEX(Sheet3!$E$1:$E$126,MATCH(DF!F10177,Sheet3!$C$1:$C$126,0))</f>
        <v>#N/A</v>
      </c>
      <c r="F10177" t="s">
        <v>14907</v>
      </c>
      <c r="G10177">
        <v>3.8</v>
      </c>
      <c r="H10177">
        <v>26</v>
      </c>
      <c r="I10177">
        <v>13.4</v>
      </c>
      <c r="J10177" t="s">
        <v>15345</v>
      </c>
      <c r="K10177" t="s">
        <v>15375</v>
      </c>
      <c r="L10177" t="e">
        <f>VLOOKUP(F10177,Sheet3!$B$2:$H$126,7,0)</f>
        <v>#N/A</v>
      </c>
    </row>
    <row r="10178" spans="1:12" hidden="1" x14ac:dyDescent="0.2">
      <c r="A10178" t="s">
        <v>8009</v>
      </c>
      <c r="B10178" t="s">
        <v>10943</v>
      </c>
      <c r="C10178" t="s">
        <v>11022</v>
      </c>
      <c r="D10178" t="e">
        <f>INDEX(Sheet3!$D$1:$D$126,MATCH(DF!F10178,Sheet3!$C$1:$C$126,0))</f>
        <v>#N/A</v>
      </c>
      <c r="E10178" t="e">
        <f>INDEX(Sheet3!$E$1:$E$126,MATCH(DF!F10178,Sheet3!$C$1:$C$126,0))</f>
        <v>#N/A</v>
      </c>
      <c r="F10178" t="s">
        <v>12516</v>
      </c>
      <c r="G10178">
        <v>3.5</v>
      </c>
      <c r="H10178">
        <v>26</v>
      </c>
      <c r="I10178">
        <v>9.68</v>
      </c>
      <c r="J10178" t="s">
        <v>15341</v>
      </c>
      <c r="K10178" t="s">
        <v>15375</v>
      </c>
      <c r="L10178" t="e">
        <f>VLOOKUP(F10178,Sheet3!$B$2:$H$126,7,0)</f>
        <v>#N/A</v>
      </c>
    </row>
    <row r="10179" spans="1:12" hidden="1" x14ac:dyDescent="0.2">
      <c r="A10179" t="s">
        <v>8010</v>
      </c>
      <c r="B10179" t="s">
        <v>10945</v>
      </c>
      <c r="C10179" t="s">
        <v>11092</v>
      </c>
      <c r="D10179" t="e">
        <f>INDEX(Sheet3!$D$1:$D$126,MATCH(DF!F10179,Sheet3!$C$1:$C$126,0))</f>
        <v>#N/A</v>
      </c>
      <c r="E10179" t="e">
        <f>INDEX(Sheet3!$E$1:$E$126,MATCH(DF!F10179,Sheet3!$C$1:$C$126,0))</f>
        <v>#N/A</v>
      </c>
      <c r="F10179" t="s">
        <v>14908</v>
      </c>
      <c r="G10179">
        <v>4.3</v>
      </c>
      <c r="H10179">
        <v>26</v>
      </c>
      <c r="I10179">
        <v>72.5</v>
      </c>
      <c r="J10179" t="s">
        <v>15339</v>
      </c>
      <c r="K10179" t="s">
        <v>15375</v>
      </c>
      <c r="L10179" t="e">
        <f>VLOOKUP(F10179,Sheet3!$B$2:$H$126,7,0)</f>
        <v>#N/A</v>
      </c>
    </row>
    <row r="10180" spans="1:12" hidden="1" x14ac:dyDescent="0.2">
      <c r="A10180" t="s">
        <v>8011</v>
      </c>
      <c r="B10180" t="s">
        <v>10943</v>
      </c>
      <c r="C10180" t="s">
        <v>11665</v>
      </c>
      <c r="D10180" t="e">
        <f>INDEX(Sheet3!$D$1:$D$126,MATCH(DF!F10180,Sheet3!$C$1:$C$126,0))</f>
        <v>#N/A</v>
      </c>
      <c r="E10180" t="e">
        <f>INDEX(Sheet3!$E$1:$E$126,MATCH(DF!F10180,Sheet3!$C$1:$C$126,0))</f>
        <v>#N/A</v>
      </c>
      <c r="F10180" t="s">
        <v>14909</v>
      </c>
      <c r="G10180">
        <v>3.4</v>
      </c>
      <c r="H10180">
        <v>27</v>
      </c>
      <c r="I10180">
        <v>6.5</v>
      </c>
      <c r="J10180" t="s">
        <v>15345</v>
      </c>
      <c r="K10180" t="s">
        <v>15375</v>
      </c>
      <c r="L10180" t="e">
        <f>VLOOKUP(F10180,Sheet3!$B$2:$H$126,7,0)</f>
        <v>#N/A</v>
      </c>
    </row>
    <row r="10181" spans="1:12" hidden="1" x14ac:dyDescent="0.2">
      <c r="A10181" t="s">
        <v>8012</v>
      </c>
      <c r="B10181" t="s">
        <v>10945</v>
      </c>
      <c r="C10181" t="s">
        <v>11040</v>
      </c>
      <c r="D10181" t="e">
        <f>INDEX(Sheet3!$D$1:$D$126,MATCH(DF!F10181,Sheet3!$C$1:$C$126,0))</f>
        <v>#N/A</v>
      </c>
      <c r="E10181" t="e">
        <f>INDEX(Sheet3!$E$1:$E$126,MATCH(DF!F10181,Sheet3!$C$1:$C$126,0))</f>
        <v>#N/A</v>
      </c>
      <c r="F10181" t="s">
        <v>14910</v>
      </c>
      <c r="G10181">
        <v>3.8</v>
      </c>
      <c r="H10181">
        <v>27</v>
      </c>
      <c r="I10181">
        <v>11.95</v>
      </c>
      <c r="J10181" t="s">
        <v>15345</v>
      </c>
      <c r="K10181" t="s">
        <v>15375</v>
      </c>
      <c r="L10181" t="e">
        <f>VLOOKUP(F10181,Sheet3!$B$2:$H$126,7,0)</f>
        <v>#N/A</v>
      </c>
    </row>
    <row r="10182" spans="1:12" hidden="1" x14ac:dyDescent="0.2">
      <c r="A10182" t="s">
        <v>8013</v>
      </c>
      <c r="B10182" t="s">
        <v>10949</v>
      </c>
      <c r="C10182" t="s">
        <v>11180</v>
      </c>
      <c r="D10182" t="e">
        <f>INDEX(Sheet3!$D$1:$D$126,MATCH(DF!F10182,Sheet3!$C$1:$C$126,0))</f>
        <v>#N/A</v>
      </c>
      <c r="E10182" t="e">
        <f>INDEX(Sheet3!$E$1:$E$126,MATCH(DF!F10182,Sheet3!$C$1:$C$126,0))</f>
        <v>#N/A</v>
      </c>
      <c r="F10182" t="s">
        <v>14317</v>
      </c>
      <c r="G10182">
        <v>3.4</v>
      </c>
      <c r="H10182">
        <v>27</v>
      </c>
      <c r="I10182">
        <v>14.5</v>
      </c>
      <c r="J10182" t="s">
        <v>15345</v>
      </c>
      <c r="K10182" t="s">
        <v>15375</v>
      </c>
      <c r="L10182" t="e">
        <f>VLOOKUP(F10182,Sheet3!$B$2:$H$126,7,0)</f>
        <v>#N/A</v>
      </c>
    </row>
    <row r="10183" spans="1:12" hidden="1" x14ac:dyDescent="0.2">
      <c r="A10183" t="s">
        <v>8014</v>
      </c>
      <c r="B10183" t="s">
        <v>10957</v>
      </c>
      <c r="C10183" t="s">
        <v>11156</v>
      </c>
      <c r="D10183" t="e">
        <f>INDEX(Sheet3!$D$1:$D$126,MATCH(DF!F10183,Sheet3!$C$1:$C$126,0))</f>
        <v>#N/A</v>
      </c>
      <c r="E10183" t="e">
        <f>INDEX(Sheet3!$E$1:$E$126,MATCH(DF!F10183,Sheet3!$C$1:$C$126,0))</f>
        <v>#N/A</v>
      </c>
      <c r="F10183" t="s">
        <v>14911</v>
      </c>
      <c r="G10183">
        <v>3.6</v>
      </c>
      <c r="H10183">
        <v>27</v>
      </c>
      <c r="I10183">
        <v>14.5</v>
      </c>
      <c r="J10183" t="s">
        <v>15345</v>
      </c>
      <c r="K10183" t="s">
        <v>15375</v>
      </c>
      <c r="L10183" t="e">
        <f>VLOOKUP(F10183,Sheet3!$B$2:$H$126,7,0)</f>
        <v>#N/A</v>
      </c>
    </row>
    <row r="10184" spans="1:12" hidden="1" x14ac:dyDescent="0.2">
      <c r="A10184" t="s">
        <v>8015</v>
      </c>
      <c r="B10184" t="s">
        <v>10957</v>
      </c>
      <c r="C10184" t="s">
        <v>11187</v>
      </c>
      <c r="D10184" t="e">
        <f>INDEX(Sheet3!$D$1:$D$126,MATCH(DF!F10184,Sheet3!$C$1:$C$126,0))</f>
        <v>#N/A</v>
      </c>
      <c r="E10184" t="e">
        <f>INDEX(Sheet3!$E$1:$E$126,MATCH(DF!F10184,Sheet3!$C$1:$C$126,0))</f>
        <v>#N/A</v>
      </c>
      <c r="F10184" t="s">
        <v>14912</v>
      </c>
      <c r="G10184">
        <v>3.8</v>
      </c>
      <c r="H10184">
        <v>27</v>
      </c>
      <c r="I10184">
        <v>14.7</v>
      </c>
      <c r="J10184" t="s">
        <v>15343</v>
      </c>
      <c r="K10184" t="s">
        <v>15375</v>
      </c>
      <c r="L10184" t="e">
        <f>VLOOKUP(F10184,Sheet3!$B$2:$H$126,7,0)</f>
        <v>#N/A</v>
      </c>
    </row>
    <row r="10185" spans="1:12" hidden="1" x14ac:dyDescent="0.2">
      <c r="A10185" t="s">
        <v>8016</v>
      </c>
      <c r="B10185" t="s">
        <v>10943</v>
      </c>
      <c r="C10185" t="s">
        <v>11679</v>
      </c>
      <c r="D10185" t="e">
        <f>INDEX(Sheet3!$D$1:$D$126,MATCH(DF!F10185,Sheet3!$C$1:$C$126,0))</f>
        <v>#N/A</v>
      </c>
      <c r="E10185" t="e">
        <f>INDEX(Sheet3!$E$1:$E$126,MATCH(DF!F10185,Sheet3!$C$1:$C$126,0))</f>
        <v>#N/A</v>
      </c>
      <c r="F10185" t="s">
        <v>14913</v>
      </c>
      <c r="G10185">
        <v>3.9</v>
      </c>
      <c r="H10185">
        <v>27</v>
      </c>
      <c r="I10185">
        <v>67.75</v>
      </c>
      <c r="J10185" t="s">
        <v>15342</v>
      </c>
      <c r="K10185" t="s">
        <v>15375</v>
      </c>
      <c r="L10185" t="e">
        <f>VLOOKUP(F10185,Sheet3!$B$2:$H$126,7,0)</f>
        <v>#N/A</v>
      </c>
    </row>
    <row r="10186" spans="1:12" hidden="1" x14ac:dyDescent="0.2">
      <c r="A10186" t="s">
        <v>8017</v>
      </c>
      <c r="B10186" t="s">
        <v>10957</v>
      </c>
      <c r="C10186" t="s">
        <v>11404</v>
      </c>
      <c r="D10186" t="e">
        <f>INDEX(Sheet3!$D$1:$D$126,MATCH(DF!F10186,Sheet3!$C$1:$C$126,0))</f>
        <v>#N/A</v>
      </c>
      <c r="E10186" t="e">
        <f>INDEX(Sheet3!$E$1:$E$126,MATCH(DF!F10186,Sheet3!$C$1:$C$126,0))</f>
        <v>#N/A</v>
      </c>
      <c r="F10186" t="s">
        <v>14567</v>
      </c>
      <c r="G10186">
        <v>3.8</v>
      </c>
      <c r="H10186">
        <v>27</v>
      </c>
      <c r="I10186">
        <v>13.9</v>
      </c>
      <c r="J10186" t="s">
        <v>15345</v>
      </c>
      <c r="K10186" t="s">
        <v>15375</v>
      </c>
      <c r="L10186" t="e">
        <f>VLOOKUP(F10186,Sheet3!$B$2:$H$126,7,0)</f>
        <v>#N/A</v>
      </c>
    </row>
    <row r="10187" spans="1:12" hidden="1" x14ac:dyDescent="0.2">
      <c r="A10187" t="s">
        <v>8018</v>
      </c>
      <c r="B10187" t="s">
        <v>10957</v>
      </c>
      <c r="C10187" t="s">
        <v>11156</v>
      </c>
      <c r="D10187" t="e">
        <f>INDEX(Sheet3!$D$1:$D$126,MATCH(DF!F10187,Sheet3!$C$1:$C$126,0))</f>
        <v>#N/A</v>
      </c>
      <c r="E10187" t="e">
        <f>INDEX(Sheet3!$E$1:$E$126,MATCH(DF!F10187,Sheet3!$C$1:$C$126,0))</f>
        <v>#N/A</v>
      </c>
      <c r="F10187" t="s">
        <v>14914</v>
      </c>
      <c r="G10187">
        <v>3.6</v>
      </c>
      <c r="H10187">
        <v>27</v>
      </c>
      <c r="I10187">
        <v>60.96</v>
      </c>
      <c r="J10187" t="s">
        <v>15342</v>
      </c>
      <c r="K10187" t="s">
        <v>15375</v>
      </c>
      <c r="L10187" t="e">
        <f>VLOOKUP(F10187,Sheet3!$B$2:$H$126,7,0)</f>
        <v>#N/A</v>
      </c>
    </row>
    <row r="10188" spans="1:12" hidden="1" x14ac:dyDescent="0.2">
      <c r="A10188" t="s">
        <v>8019</v>
      </c>
      <c r="B10188" t="s">
        <v>10944</v>
      </c>
      <c r="C10188" t="s">
        <v>10978</v>
      </c>
      <c r="D10188" t="e">
        <f>INDEX(Sheet3!$D$1:$D$126,MATCH(DF!F10188,Sheet3!$C$1:$C$126,0))</f>
        <v>#N/A</v>
      </c>
      <c r="E10188" t="e">
        <f>INDEX(Sheet3!$E$1:$E$126,MATCH(DF!F10188,Sheet3!$C$1:$C$126,0))</f>
        <v>#N/A</v>
      </c>
      <c r="F10188" t="s">
        <v>12810</v>
      </c>
      <c r="G10188">
        <v>3.5</v>
      </c>
      <c r="H10188">
        <v>27</v>
      </c>
      <c r="I10188">
        <v>13.9</v>
      </c>
      <c r="J10188" t="s">
        <v>15339</v>
      </c>
      <c r="K10188" t="s">
        <v>15375</v>
      </c>
      <c r="L10188" t="e">
        <f>VLOOKUP(F10188,Sheet3!$B$2:$H$126,7,0)</f>
        <v>#N/A</v>
      </c>
    </row>
    <row r="10189" spans="1:12" hidden="1" x14ac:dyDescent="0.2">
      <c r="A10189" t="s">
        <v>8020</v>
      </c>
      <c r="B10189" t="s">
        <v>10944</v>
      </c>
      <c r="C10189" t="s">
        <v>11030</v>
      </c>
      <c r="D10189" t="e">
        <f>INDEX(Sheet3!$D$1:$D$126,MATCH(DF!F10189,Sheet3!$C$1:$C$126,0))</f>
        <v>#N/A</v>
      </c>
      <c r="E10189" t="e">
        <f>INDEX(Sheet3!$E$1:$E$126,MATCH(DF!F10189,Sheet3!$C$1:$C$126,0))</f>
        <v>#N/A</v>
      </c>
      <c r="F10189" t="s">
        <v>12472</v>
      </c>
      <c r="G10189">
        <v>3.6</v>
      </c>
      <c r="H10189">
        <v>27</v>
      </c>
      <c r="I10189">
        <v>18.059999999999999</v>
      </c>
      <c r="J10189" t="s">
        <v>15341</v>
      </c>
      <c r="K10189" t="s">
        <v>15375</v>
      </c>
      <c r="L10189" t="e">
        <f>VLOOKUP(F10189,Sheet3!$B$2:$H$126,7,0)</f>
        <v>#N/A</v>
      </c>
    </row>
    <row r="10190" spans="1:12" hidden="1" x14ac:dyDescent="0.2">
      <c r="A10190" t="s">
        <v>8021</v>
      </c>
      <c r="B10190" t="s">
        <v>10957</v>
      </c>
      <c r="C10190" t="s">
        <v>11404</v>
      </c>
      <c r="D10190" t="e">
        <f>INDEX(Sheet3!$D$1:$D$126,MATCH(DF!F10190,Sheet3!$C$1:$C$126,0))</f>
        <v>#N/A</v>
      </c>
      <c r="E10190" t="e">
        <f>INDEX(Sheet3!$E$1:$E$126,MATCH(DF!F10190,Sheet3!$C$1:$C$126,0))</f>
        <v>#N/A</v>
      </c>
      <c r="F10190" t="s">
        <v>14630</v>
      </c>
      <c r="G10190">
        <v>3.8</v>
      </c>
      <c r="H10190">
        <v>27</v>
      </c>
      <c r="I10190">
        <v>13.68</v>
      </c>
      <c r="J10190" t="s">
        <v>15339</v>
      </c>
      <c r="K10190" t="s">
        <v>15375</v>
      </c>
      <c r="L10190" t="e">
        <f>VLOOKUP(F10190,Sheet3!$B$2:$H$126,7,0)</f>
        <v>#N/A</v>
      </c>
    </row>
    <row r="10191" spans="1:12" hidden="1" x14ac:dyDescent="0.2">
      <c r="A10191" t="s">
        <v>8022</v>
      </c>
      <c r="B10191" t="s">
        <v>10946</v>
      </c>
      <c r="C10191" t="s">
        <v>11037</v>
      </c>
      <c r="D10191" t="e">
        <f>INDEX(Sheet3!$D$1:$D$126,MATCH(DF!F10191,Sheet3!$C$1:$C$126,0))</f>
        <v>#N/A</v>
      </c>
      <c r="E10191" t="e">
        <f>INDEX(Sheet3!$E$1:$E$126,MATCH(DF!F10191,Sheet3!$C$1:$C$126,0))</f>
        <v>#N/A</v>
      </c>
      <c r="F10191" t="s">
        <v>13685</v>
      </c>
      <c r="G10191">
        <v>4</v>
      </c>
      <c r="H10191">
        <v>27</v>
      </c>
      <c r="I10191">
        <v>18.95</v>
      </c>
      <c r="J10191" t="s">
        <v>15340</v>
      </c>
      <c r="K10191" t="s">
        <v>15375</v>
      </c>
      <c r="L10191" t="e">
        <f>VLOOKUP(F10191,Sheet3!$B$2:$H$126,7,0)</f>
        <v>#N/A</v>
      </c>
    </row>
    <row r="10192" spans="1:12" hidden="1" x14ac:dyDescent="0.2">
      <c r="A10192" t="s">
        <v>8023</v>
      </c>
      <c r="B10192" t="s">
        <v>10950</v>
      </c>
      <c r="C10192" t="s">
        <v>11055</v>
      </c>
      <c r="D10192" t="e">
        <f>INDEX(Sheet3!$D$1:$D$126,MATCH(DF!F10192,Sheet3!$C$1:$C$126,0))</f>
        <v>#N/A</v>
      </c>
      <c r="E10192" t="e">
        <f>INDEX(Sheet3!$E$1:$E$126,MATCH(DF!F10192,Sheet3!$C$1:$C$126,0))</f>
        <v>#N/A</v>
      </c>
      <c r="F10192" t="s">
        <v>12011</v>
      </c>
      <c r="G10192">
        <v>3.6</v>
      </c>
      <c r="H10192">
        <v>27</v>
      </c>
      <c r="I10192">
        <v>6.95</v>
      </c>
      <c r="J10192" t="s">
        <v>15345</v>
      </c>
      <c r="K10192" t="s">
        <v>15375</v>
      </c>
      <c r="L10192" t="e">
        <f>VLOOKUP(F10192,Sheet3!$B$2:$H$126,7,0)</f>
        <v>#N/A</v>
      </c>
    </row>
    <row r="10193" spans="1:12" hidden="1" x14ac:dyDescent="0.2">
      <c r="A10193" t="s">
        <v>8024</v>
      </c>
      <c r="B10193" t="s">
        <v>10957</v>
      </c>
      <c r="C10193" t="s">
        <v>11187</v>
      </c>
      <c r="D10193" t="e">
        <f>INDEX(Sheet3!$D$1:$D$126,MATCH(DF!F10193,Sheet3!$C$1:$C$126,0))</f>
        <v>#N/A</v>
      </c>
      <c r="E10193" t="e">
        <f>INDEX(Sheet3!$E$1:$E$126,MATCH(DF!F10193,Sheet3!$C$1:$C$126,0))</f>
        <v>#N/A</v>
      </c>
      <c r="F10193" t="s">
        <v>12300</v>
      </c>
      <c r="G10193">
        <v>4</v>
      </c>
      <c r="H10193">
        <v>27</v>
      </c>
      <c r="I10193">
        <v>12.5</v>
      </c>
      <c r="J10193" t="s">
        <v>15345</v>
      </c>
      <c r="K10193" t="s">
        <v>15375</v>
      </c>
      <c r="L10193" t="e">
        <f>VLOOKUP(F10193,Sheet3!$B$2:$H$126,7,0)</f>
        <v>#N/A</v>
      </c>
    </row>
    <row r="10194" spans="1:12" hidden="1" x14ac:dyDescent="0.2">
      <c r="A10194" t="s">
        <v>8025</v>
      </c>
      <c r="B10194" t="s">
        <v>10957</v>
      </c>
      <c r="C10194" t="s">
        <v>11048</v>
      </c>
      <c r="D10194" t="e">
        <f>INDEX(Sheet3!$D$1:$D$126,MATCH(DF!F10194,Sheet3!$C$1:$C$126,0))</f>
        <v>#N/A</v>
      </c>
      <c r="E10194" t="e">
        <f>INDEX(Sheet3!$E$1:$E$126,MATCH(DF!F10194,Sheet3!$C$1:$C$126,0))</f>
        <v>#N/A</v>
      </c>
      <c r="F10194" t="s">
        <v>14915</v>
      </c>
      <c r="G10194">
        <v>4.0999999999999996</v>
      </c>
      <c r="H10194">
        <v>27</v>
      </c>
      <c r="I10194">
        <v>7.5</v>
      </c>
      <c r="J10194" t="s">
        <v>15341</v>
      </c>
      <c r="K10194" t="s">
        <v>15375</v>
      </c>
      <c r="L10194" t="e">
        <f>VLOOKUP(F10194,Sheet3!$B$2:$H$126,7,0)</f>
        <v>#N/A</v>
      </c>
    </row>
    <row r="10195" spans="1:12" hidden="1" x14ac:dyDescent="0.2">
      <c r="A10195" t="s">
        <v>8026</v>
      </c>
      <c r="B10195" t="s">
        <v>10957</v>
      </c>
      <c r="C10195" t="s">
        <v>11048</v>
      </c>
      <c r="D10195" t="e">
        <f>INDEX(Sheet3!$D$1:$D$126,MATCH(DF!F10195,Sheet3!$C$1:$C$126,0))</f>
        <v>#N/A</v>
      </c>
      <c r="E10195" t="e">
        <f>INDEX(Sheet3!$E$1:$E$126,MATCH(DF!F10195,Sheet3!$C$1:$C$126,0))</f>
        <v>#N/A</v>
      </c>
      <c r="F10195" t="s">
        <v>13515</v>
      </c>
      <c r="G10195">
        <v>3.7</v>
      </c>
      <c r="H10195">
        <v>27</v>
      </c>
      <c r="I10195">
        <v>12.5</v>
      </c>
      <c r="J10195" t="s">
        <v>15345</v>
      </c>
      <c r="K10195" t="s">
        <v>15375</v>
      </c>
      <c r="L10195" t="e">
        <f>VLOOKUP(F10195,Sheet3!$B$2:$H$126,7,0)</f>
        <v>#N/A</v>
      </c>
    </row>
    <row r="10196" spans="1:12" hidden="1" x14ac:dyDescent="0.2">
      <c r="A10196" t="s">
        <v>8027</v>
      </c>
      <c r="B10196" t="s">
        <v>10951</v>
      </c>
      <c r="C10196" t="s">
        <v>11001</v>
      </c>
      <c r="D10196" t="e">
        <f>INDEX(Sheet3!$D$1:$D$126,MATCH(DF!F10196,Sheet3!$C$1:$C$126,0))</f>
        <v>#N/A</v>
      </c>
      <c r="E10196" t="e">
        <f>INDEX(Sheet3!$E$1:$E$126,MATCH(DF!F10196,Sheet3!$C$1:$C$126,0))</f>
        <v>#N/A</v>
      </c>
      <c r="F10196" t="s">
        <v>12785</v>
      </c>
      <c r="G10196">
        <v>3.7</v>
      </c>
      <c r="H10196">
        <v>27</v>
      </c>
      <c r="I10196">
        <v>14.99</v>
      </c>
      <c r="J10196" t="s">
        <v>15339</v>
      </c>
      <c r="K10196" t="s">
        <v>15375</v>
      </c>
      <c r="L10196" t="e">
        <f>VLOOKUP(F10196,Sheet3!$B$2:$H$126,7,0)</f>
        <v>#N/A</v>
      </c>
    </row>
    <row r="10197" spans="1:12" hidden="1" x14ac:dyDescent="0.2">
      <c r="A10197" t="s">
        <v>8028</v>
      </c>
      <c r="B10197" t="s">
        <v>10957</v>
      </c>
      <c r="C10197" t="s">
        <v>11187</v>
      </c>
      <c r="D10197" t="e">
        <f>INDEX(Sheet3!$D$1:$D$126,MATCH(DF!F10197,Sheet3!$C$1:$C$126,0))</f>
        <v>#N/A</v>
      </c>
      <c r="E10197" t="e">
        <f>INDEX(Sheet3!$E$1:$E$126,MATCH(DF!F10197,Sheet3!$C$1:$C$126,0))</f>
        <v>#N/A</v>
      </c>
      <c r="F10197" t="s">
        <v>14916</v>
      </c>
      <c r="G10197">
        <v>4</v>
      </c>
      <c r="H10197">
        <v>27</v>
      </c>
      <c r="I10197">
        <v>17.95</v>
      </c>
      <c r="J10197" t="s">
        <v>15340</v>
      </c>
      <c r="K10197" t="s">
        <v>15375</v>
      </c>
      <c r="L10197" t="e">
        <f>VLOOKUP(F10197,Sheet3!$B$2:$H$126,7,0)</f>
        <v>#N/A</v>
      </c>
    </row>
    <row r="10198" spans="1:12" hidden="1" x14ac:dyDescent="0.2">
      <c r="A10198" t="s">
        <v>8029</v>
      </c>
      <c r="B10198" t="s">
        <v>10944</v>
      </c>
      <c r="C10198" t="s">
        <v>11000</v>
      </c>
      <c r="D10198" t="e">
        <f>INDEX(Sheet3!$D$1:$D$126,MATCH(DF!F10198,Sheet3!$C$1:$C$126,0))</f>
        <v>#N/A</v>
      </c>
      <c r="E10198" t="e">
        <f>INDEX(Sheet3!$E$1:$E$126,MATCH(DF!F10198,Sheet3!$C$1:$C$126,0))</f>
        <v>#N/A</v>
      </c>
      <c r="F10198" t="s">
        <v>12325</v>
      </c>
      <c r="G10198">
        <v>3.6</v>
      </c>
      <c r="H10198">
        <v>27</v>
      </c>
      <c r="I10198">
        <v>7.2</v>
      </c>
      <c r="J10198" t="s">
        <v>15339</v>
      </c>
      <c r="K10198" t="s">
        <v>15375</v>
      </c>
      <c r="L10198" t="e">
        <f>VLOOKUP(F10198,Sheet3!$B$2:$H$126,7,0)</f>
        <v>#N/A</v>
      </c>
    </row>
    <row r="10199" spans="1:12" hidden="1" x14ac:dyDescent="0.2">
      <c r="A10199" t="s">
        <v>8030</v>
      </c>
      <c r="B10199" t="s">
        <v>10957</v>
      </c>
      <c r="C10199" t="s">
        <v>11164</v>
      </c>
      <c r="D10199" t="e">
        <f>INDEX(Sheet3!$D$1:$D$126,MATCH(DF!F10199,Sheet3!$C$1:$C$126,0))</f>
        <v>#N/A</v>
      </c>
      <c r="E10199" t="e">
        <f>INDEX(Sheet3!$E$1:$E$126,MATCH(DF!F10199,Sheet3!$C$1:$C$126,0))</f>
        <v>#N/A</v>
      </c>
      <c r="F10199" t="s">
        <v>14917</v>
      </c>
      <c r="G10199">
        <v>3.9</v>
      </c>
      <c r="H10199">
        <v>27</v>
      </c>
      <c r="I10199">
        <v>18</v>
      </c>
      <c r="J10199" t="s">
        <v>15345</v>
      </c>
      <c r="K10199" t="s">
        <v>15375</v>
      </c>
      <c r="L10199" t="e">
        <f>VLOOKUP(F10199,Sheet3!$B$2:$H$126,7,0)</f>
        <v>#N/A</v>
      </c>
    </row>
    <row r="10200" spans="1:12" hidden="1" x14ac:dyDescent="0.2">
      <c r="A10200" t="s">
        <v>8031</v>
      </c>
      <c r="B10200" t="s">
        <v>10944</v>
      </c>
      <c r="C10200" t="s">
        <v>11035</v>
      </c>
      <c r="D10200" t="e">
        <f>INDEX(Sheet3!$D$1:$D$126,MATCH(DF!F10200,Sheet3!$C$1:$C$126,0))</f>
        <v>#N/A</v>
      </c>
      <c r="E10200" t="e">
        <f>INDEX(Sheet3!$E$1:$E$126,MATCH(DF!F10200,Sheet3!$C$1:$C$126,0))</f>
        <v>#N/A</v>
      </c>
      <c r="F10200" t="s">
        <v>14918</v>
      </c>
      <c r="G10200">
        <v>4</v>
      </c>
      <c r="H10200">
        <v>27</v>
      </c>
      <c r="I10200">
        <v>7.31</v>
      </c>
      <c r="J10200" t="s">
        <v>15341</v>
      </c>
      <c r="K10200" t="s">
        <v>15375</v>
      </c>
      <c r="L10200" t="e">
        <f>VLOOKUP(F10200,Sheet3!$B$2:$H$126,7,0)</f>
        <v>#N/A</v>
      </c>
    </row>
    <row r="10201" spans="1:12" hidden="1" x14ac:dyDescent="0.2">
      <c r="A10201" t="s">
        <v>8032</v>
      </c>
      <c r="B10201" t="s">
        <v>10951</v>
      </c>
      <c r="C10201" t="s">
        <v>11169</v>
      </c>
      <c r="D10201" t="e">
        <f>INDEX(Sheet3!$D$1:$D$126,MATCH(DF!F10201,Sheet3!$C$1:$C$126,0))</f>
        <v>#N/A</v>
      </c>
      <c r="E10201" t="e">
        <f>INDEX(Sheet3!$E$1:$E$126,MATCH(DF!F10201,Sheet3!$C$1:$C$126,0))</f>
        <v>#N/A</v>
      </c>
      <c r="F10201" t="s">
        <v>14919</v>
      </c>
      <c r="G10201">
        <v>4.0999999999999996</v>
      </c>
      <c r="H10201">
        <v>27</v>
      </c>
      <c r="I10201">
        <v>89</v>
      </c>
      <c r="J10201" t="s">
        <v>15344</v>
      </c>
      <c r="K10201" t="s">
        <v>15375</v>
      </c>
      <c r="L10201" t="e">
        <f>VLOOKUP(F10201,Sheet3!$B$2:$H$126,7,0)</f>
        <v>#N/A</v>
      </c>
    </row>
    <row r="10202" spans="1:12" hidden="1" x14ac:dyDescent="0.2">
      <c r="A10202" t="s">
        <v>8033</v>
      </c>
      <c r="B10202" t="s">
        <v>10950</v>
      </c>
      <c r="C10202" t="s">
        <v>11060</v>
      </c>
      <c r="D10202" t="e">
        <f>INDEX(Sheet3!$D$1:$D$126,MATCH(DF!F10202,Sheet3!$C$1:$C$126,0))</f>
        <v>#N/A</v>
      </c>
      <c r="E10202" t="e">
        <f>INDEX(Sheet3!$E$1:$E$126,MATCH(DF!F10202,Sheet3!$C$1:$C$126,0))</f>
        <v>#N/A</v>
      </c>
      <c r="F10202" t="s">
        <v>12625</v>
      </c>
      <c r="G10202">
        <v>3.9</v>
      </c>
      <c r="H10202">
        <v>27</v>
      </c>
      <c r="I10202">
        <v>12.95</v>
      </c>
      <c r="J10202" t="s">
        <v>15341</v>
      </c>
      <c r="K10202" t="s">
        <v>15375</v>
      </c>
      <c r="L10202" t="e">
        <f>VLOOKUP(F10202,Sheet3!$B$2:$H$126,7,0)</f>
        <v>#N/A</v>
      </c>
    </row>
    <row r="10203" spans="1:12" hidden="1" x14ac:dyDescent="0.2">
      <c r="A10203" t="s">
        <v>8034</v>
      </c>
      <c r="B10203" t="s">
        <v>10943</v>
      </c>
      <c r="C10203" t="s">
        <v>11006</v>
      </c>
      <c r="D10203" t="e">
        <f>INDEX(Sheet3!$D$1:$D$126,MATCH(DF!F10203,Sheet3!$C$1:$C$126,0))</f>
        <v>#N/A</v>
      </c>
      <c r="E10203" t="e">
        <f>INDEX(Sheet3!$E$1:$E$126,MATCH(DF!F10203,Sheet3!$C$1:$C$126,0))</f>
        <v>#N/A</v>
      </c>
      <c r="F10203" t="s">
        <v>13925</v>
      </c>
      <c r="G10203">
        <v>3.6</v>
      </c>
      <c r="H10203">
        <v>27</v>
      </c>
      <c r="I10203">
        <v>20.65</v>
      </c>
      <c r="J10203" t="s">
        <v>15342</v>
      </c>
      <c r="K10203" t="s">
        <v>15375</v>
      </c>
      <c r="L10203" t="e">
        <f>VLOOKUP(F10203,Sheet3!$B$2:$H$126,7,0)</f>
        <v>#N/A</v>
      </c>
    </row>
    <row r="10204" spans="1:12" hidden="1" x14ac:dyDescent="0.2">
      <c r="A10204" t="s">
        <v>7956</v>
      </c>
      <c r="B10204" t="s">
        <v>10943</v>
      </c>
      <c r="C10204" t="s">
        <v>11022</v>
      </c>
      <c r="D10204" t="e">
        <f>INDEX(Sheet3!$D$1:$D$126,MATCH(DF!F10204,Sheet3!$C$1:$C$126,0))</f>
        <v>#N/A</v>
      </c>
      <c r="E10204" t="e">
        <f>INDEX(Sheet3!$E$1:$E$126,MATCH(DF!F10204,Sheet3!$C$1:$C$126,0))</f>
        <v>#N/A</v>
      </c>
      <c r="F10204" t="s">
        <v>11887</v>
      </c>
      <c r="G10204">
        <v>3.7</v>
      </c>
      <c r="H10204">
        <v>27</v>
      </c>
      <c r="I10204">
        <v>5.5</v>
      </c>
      <c r="J10204" t="s">
        <v>15341</v>
      </c>
      <c r="K10204" t="s">
        <v>15375</v>
      </c>
      <c r="L10204" t="e">
        <f>VLOOKUP(F10204,Sheet3!$B$2:$H$126,7,0)</f>
        <v>#N/A</v>
      </c>
    </row>
    <row r="10205" spans="1:12" hidden="1" x14ac:dyDescent="0.2">
      <c r="A10205" t="s">
        <v>8035</v>
      </c>
      <c r="B10205" t="s">
        <v>10957</v>
      </c>
      <c r="C10205" t="s">
        <v>11048</v>
      </c>
      <c r="D10205" t="e">
        <f>INDEX(Sheet3!$D$1:$D$126,MATCH(DF!F10205,Sheet3!$C$1:$C$126,0))</f>
        <v>#N/A</v>
      </c>
      <c r="E10205" t="e">
        <f>INDEX(Sheet3!$E$1:$E$126,MATCH(DF!F10205,Sheet3!$C$1:$C$126,0))</f>
        <v>#N/A</v>
      </c>
      <c r="F10205" t="s">
        <v>14920</v>
      </c>
      <c r="G10205">
        <v>4.0999999999999996</v>
      </c>
      <c r="H10205">
        <v>27</v>
      </c>
      <c r="I10205">
        <v>28.24</v>
      </c>
      <c r="J10205" t="s">
        <v>15339</v>
      </c>
      <c r="K10205" t="s">
        <v>15375</v>
      </c>
      <c r="L10205" t="e">
        <f>VLOOKUP(F10205,Sheet3!$B$2:$H$126,7,0)</f>
        <v>#N/A</v>
      </c>
    </row>
    <row r="10206" spans="1:12" hidden="1" x14ac:dyDescent="0.2">
      <c r="A10206" t="s">
        <v>8036</v>
      </c>
      <c r="B10206" t="s">
        <v>10957</v>
      </c>
      <c r="C10206" t="s">
        <v>11048</v>
      </c>
      <c r="D10206" t="e">
        <f>INDEX(Sheet3!$D$1:$D$126,MATCH(DF!F10206,Sheet3!$C$1:$C$126,0))</f>
        <v>#N/A</v>
      </c>
      <c r="E10206" t="e">
        <f>INDEX(Sheet3!$E$1:$E$126,MATCH(DF!F10206,Sheet3!$C$1:$C$126,0))</f>
        <v>#N/A</v>
      </c>
      <c r="F10206" t="s">
        <v>12589</v>
      </c>
      <c r="G10206">
        <v>3.6</v>
      </c>
      <c r="H10206">
        <v>27</v>
      </c>
      <c r="I10206">
        <v>10.3</v>
      </c>
      <c r="J10206" t="s">
        <v>15341</v>
      </c>
      <c r="K10206" t="s">
        <v>15375</v>
      </c>
      <c r="L10206" t="e">
        <f>VLOOKUP(F10206,Sheet3!$B$2:$H$126,7,0)</f>
        <v>#N/A</v>
      </c>
    </row>
    <row r="10207" spans="1:12" hidden="1" x14ac:dyDescent="0.2">
      <c r="A10207" t="s">
        <v>8037</v>
      </c>
      <c r="B10207" t="s">
        <v>10956</v>
      </c>
      <c r="C10207" t="s">
        <v>11042</v>
      </c>
      <c r="D10207" t="e">
        <f>INDEX(Sheet3!$D$1:$D$126,MATCH(DF!F10207,Sheet3!$C$1:$C$126,0))</f>
        <v>#N/A</v>
      </c>
      <c r="E10207" t="e">
        <f>INDEX(Sheet3!$E$1:$E$126,MATCH(DF!F10207,Sheet3!$C$1:$C$126,0))</f>
        <v>#N/A</v>
      </c>
      <c r="F10207" t="s">
        <v>13493</v>
      </c>
      <c r="G10207">
        <v>3.5</v>
      </c>
      <c r="H10207">
        <v>27</v>
      </c>
      <c r="I10207">
        <v>9.9</v>
      </c>
      <c r="J10207" t="s">
        <v>15345</v>
      </c>
      <c r="K10207" t="s">
        <v>15375</v>
      </c>
      <c r="L10207" t="e">
        <f>VLOOKUP(F10207,Sheet3!$B$2:$H$126,7,0)</f>
        <v>#N/A</v>
      </c>
    </row>
    <row r="10208" spans="1:12" hidden="1" x14ac:dyDescent="0.2">
      <c r="A10208" t="s">
        <v>8038</v>
      </c>
      <c r="B10208" t="s">
        <v>10957</v>
      </c>
      <c r="C10208" t="s">
        <v>11680</v>
      </c>
      <c r="D10208" t="e">
        <f>INDEX(Sheet3!$D$1:$D$126,MATCH(DF!F10208,Sheet3!$C$1:$C$126,0))</f>
        <v>#N/A</v>
      </c>
      <c r="E10208" t="e">
        <f>INDEX(Sheet3!$E$1:$E$126,MATCH(DF!F10208,Sheet3!$C$1:$C$126,0))</f>
        <v>#N/A</v>
      </c>
      <c r="F10208" t="s">
        <v>14921</v>
      </c>
      <c r="G10208">
        <v>4.0999999999999996</v>
      </c>
      <c r="H10208">
        <v>27</v>
      </c>
      <c r="I10208">
        <v>32.65</v>
      </c>
      <c r="J10208" t="s">
        <v>15342</v>
      </c>
      <c r="K10208" t="s">
        <v>15375</v>
      </c>
      <c r="L10208" t="e">
        <f>VLOOKUP(F10208,Sheet3!$B$2:$H$126,7,0)</f>
        <v>#N/A</v>
      </c>
    </row>
    <row r="10209" spans="1:12" hidden="1" x14ac:dyDescent="0.2">
      <c r="A10209" t="s">
        <v>7958</v>
      </c>
      <c r="B10209" t="s">
        <v>10944</v>
      </c>
      <c r="C10209" t="s">
        <v>11153</v>
      </c>
      <c r="D10209" t="e">
        <f>INDEX(Sheet3!$D$1:$D$126,MATCH(DF!F10209,Sheet3!$C$1:$C$126,0))</f>
        <v>#N/A</v>
      </c>
      <c r="E10209" t="e">
        <f>INDEX(Sheet3!$E$1:$E$126,MATCH(DF!F10209,Sheet3!$C$1:$C$126,0))</f>
        <v>#N/A</v>
      </c>
      <c r="F10209" t="s">
        <v>14922</v>
      </c>
      <c r="G10209">
        <v>3.8</v>
      </c>
      <c r="H10209">
        <v>27</v>
      </c>
      <c r="I10209">
        <v>16.850000000000001</v>
      </c>
      <c r="J10209" t="s">
        <v>15341</v>
      </c>
      <c r="K10209" t="s">
        <v>15375</v>
      </c>
      <c r="L10209" t="e">
        <f>VLOOKUP(F10209,Sheet3!$B$2:$H$126,7,0)</f>
        <v>#N/A</v>
      </c>
    </row>
    <row r="10210" spans="1:12" hidden="1" x14ac:dyDescent="0.2">
      <c r="A10210" t="s">
        <v>8039</v>
      </c>
      <c r="B10210" t="s">
        <v>10957</v>
      </c>
      <c r="C10210" t="s">
        <v>11156</v>
      </c>
      <c r="D10210" t="e">
        <f>INDEX(Sheet3!$D$1:$D$126,MATCH(DF!F10210,Sheet3!$C$1:$C$126,0))</f>
        <v>#N/A</v>
      </c>
      <c r="E10210" t="e">
        <f>INDEX(Sheet3!$E$1:$E$126,MATCH(DF!F10210,Sheet3!$C$1:$C$126,0))</f>
        <v>#N/A</v>
      </c>
      <c r="F10210" t="s">
        <v>14923</v>
      </c>
      <c r="G10210">
        <v>4</v>
      </c>
      <c r="H10210">
        <v>27</v>
      </c>
      <c r="I10210">
        <v>37.56</v>
      </c>
      <c r="J10210" t="s">
        <v>15339</v>
      </c>
      <c r="K10210" t="s">
        <v>15375</v>
      </c>
      <c r="L10210" t="e">
        <f>VLOOKUP(F10210,Sheet3!$B$2:$H$126,7,0)</f>
        <v>#N/A</v>
      </c>
    </row>
    <row r="10211" spans="1:12" hidden="1" x14ac:dyDescent="0.2">
      <c r="A10211" t="s">
        <v>8040</v>
      </c>
      <c r="B10211" t="s">
        <v>10957</v>
      </c>
      <c r="C10211" t="s">
        <v>11187</v>
      </c>
      <c r="D10211" t="e">
        <f>INDEX(Sheet3!$D$1:$D$126,MATCH(DF!F10211,Sheet3!$C$1:$C$126,0))</f>
        <v>#N/A</v>
      </c>
      <c r="E10211" t="e">
        <f>INDEX(Sheet3!$E$1:$E$126,MATCH(DF!F10211,Sheet3!$C$1:$C$126,0))</f>
        <v>#N/A</v>
      </c>
      <c r="F10211" t="s">
        <v>14924</v>
      </c>
      <c r="G10211">
        <v>3.5</v>
      </c>
      <c r="H10211">
        <v>27</v>
      </c>
      <c r="I10211">
        <v>37</v>
      </c>
      <c r="J10211" t="s">
        <v>15339</v>
      </c>
      <c r="K10211" t="s">
        <v>15375</v>
      </c>
      <c r="L10211" t="e">
        <f>VLOOKUP(F10211,Sheet3!$B$2:$H$126,7,0)</f>
        <v>#N/A</v>
      </c>
    </row>
    <row r="10212" spans="1:12" hidden="1" x14ac:dyDescent="0.2">
      <c r="A10212" t="s">
        <v>8041</v>
      </c>
      <c r="B10212" t="s">
        <v>10957</v>
      </c>
      <c r="C10212" t="s">
        <v>11187</v>
      </c>
      <c r="D10212" t="e">
        <f>INDEX(Sheet3!$D$1:$D$126,MATCH(DF!F10212,Sheet3!$C$1:$C$126,0))</f>
        <v>#N/A</v>
      </c>
      <c r="E10212" t="e">
        <f>INDEX(Sheet3!$E$1:$E$126,MATCH(DF!F10212,Sheet3!$C$1:$C$126,0))</f>
        <v>#N/A</v>
      </c>
      <c r="F10212" t="s">
        <v>14924</v>
      </c>
      <c r="G10212">
        <v>3.8</v>
      </c>
      <c r="H10212">
        <v>27</v>
      </c>
      <c r="I10212">
        <v>24</v>
      </c>
      <c r="J10212" t="s">
        <v>15339</v>
      </c>
      <c r="K10212" t="s">
        <v>15375</v>
      </c>
      <c r="L10212" t="e">
        <f>VLOOKUP(F10212,Sheet3!$B$2:$H$126,7,0)</f>
        <v>#N/A</v>
      </c>
    </row>
    <row r="10213" spans="1:12" hidden="1" x14ac:dyDescent="0.2">
      <c r="A10213" t="s">
        <v>8042</v>
      </c>
      <c r="B10213" t="s">
        <v>10957</v>
      </c>
      <c r="C10213" t="s">
        <v>11404</v>
      </c>
      <c r="D10213" t="e">
        <f>INDEX(Sheet3!$D$1:$D$126,MATCH(DF!F10213,Sheet3!$C$1:$C$126,0))</f>
        <v>#N/A</v>
      </c>
      <c r="E10213" t="e">
        <f>INDEX(Sheet3!$E$1:$E$126,MATCH(DF!F10213,Sheet3!$C$1:$C$126,0))</f>
        <v>#N/A</v>
      </c>
      <c r="F10213" t="s">
        <v>14685</v>
      </c>
      <c r="G10213">
        <v>4.0999999999999996</v>
      </c>
      <c r="H10213">
        <v>27</v>
      </c>
      <c r="I10213">
        <v>24.9</v>
      </c>
      <c r="J10213" t="s">
        <v>15340</v>
      </c>
      <c r="K10213" t="s">
        <v>15375</v>
      </c>
      <c r="L10213" t="e">
        <f>VLOOKUP(F10213,Sheet3!$B$2:$H$126,7,0)</f>
        <v>#N/A</v>
      </c>
    </row>
    <row r="10214" spans="1:12" hidden="1" x14ac:dyDescent="0.2">
      <c r="A10214" t="s">
        <v>8043</v>
      </c>
      <c r="B10214" t="s">
        <v>10944</v>
      </c>
      <c r="C10214" t="s">
        <v>11058</v>
      </c>
      <c r="D10214" t="e">
        <f>INDEX(Sheet3!$D$1:$D$126,MATCH(DF!F10214,Sheet3!$C$1:$C$126,0))</f>
        <v>#N/A</v>
      </c>
      <c r="E10214" t="e">
        <f>INDEX(Sheet3!$E$1:$E$126,MATCH(DF!F10214,Sheet3!$C$1:$C$126,0))</f>
        <v>#N/A</v>
      </c>
      <c r="F10214" t="s">
        <v>13408</v>
      </c>
      <c r="G10214">
        <v>4.0999999999999996</v>
      </c>
      <c r="H10214">
        <v>27</v>
      </c>
      <c r="I10214">
        <v>9.99</v>
      </c>
      <c r="J10214" t="s">
        <v>15341</v>
      </c>
      <c r="K10214" t="s">
        <v>15375</v>
      </c>
      <c r="L10214" t="e">
        <f>VLOOKUP(F10214,Sheet3!$B$2:$H$126,7,0)</f>
        <v>#N/A</v>
      </c>
    </row>
    <row r="10215" spans="1:12" hidden="1" x14ac:dyDescent="0.2">
      <c r="A10215" t="s">
        <v>8044</v>
      </c>
      <c r="B10215" t="s">
        <v>10957</v>
      </c>
      <c r="C10215" t="s">
        <v>11048</v>
      </c>
      <c r="D10215" t="e">
        <f>INDEX(Sheet3!$D$1:$D$126,MATCH(DF!F10215,Sheet3!$C$1:$C$126,0))</f>
        <v>#N/A</v>
      </c>
      <c r="E10215" t="e">
        <f>INDEX(Sheet3!$E$1:$E$126,MATCH(DF!F10215,Sheet3!$C$1:$C$126,0))</f>
        <v>#N/A</v>
      </c>
      <c r="F10215" t="s">
        <v>14872</v>
      </c>
      <c r="G10215">
        <v>4.3</v>
      </c>
      <c r="H10215">
        <v>27</v>
      </c>
      <c r="I10215">
        <v>35</v>
      </c>
      <c r="J10215" t="s">
        <v>15345</v>
      </c>
      <c r="K10215" t="s">
        <v>15375</v>
      </c>
      <c r="L10215" t="e">
        <f>VLOOKUP(F10215,Sheet3!$B$2:$H$126,7,0)</f>
        <v>#N/A</v>
      </c>
    </row>
    <row r="10216" spans="1:12" hidden="1" x14ac:dyDescent="0.2">
      <c r="A10216" t="s">
        <v>8045</v>
      </c>
      <c r="B10216" t="s">
        <v>10943</v>
      </c>
      <c r="C10216" t="s">
        <v>11592</v>
      </c>
      <c r="D10216" t="e">
        <f>INDEX(Sheet3!$D$1:$D$126,MATCH(DF!F10216,Sheet3!$C$1:$C$126,0))</f>
        <v>#N/A</v>
      </c>
      <c r="E10216" t="e">
        <f>INDEX(Sheet3!$E$1:$E$126,MATCH(DF!F10216,Sheet3!$C$1:$C$126,0))</f>
        <v>#N/A</v>
      </c>
      <c r="F10216" t="s">
        <v>14925</v>
      </c>
      <c r="G10216">
        <v>3.4</v>
      </c>
      <c r="H10216">
        <v>27</v>
      </c>
      <c r="I10216">
        <v>25</v>
      </c>
      <c r="J10216" t="s">
        <v>15348</v>
      </c>
      <c r="K10216" t="s">
        <v>15375</v>
      </c>
      <c r="L10216" t="e">
        <f>VLOOKUP(F10216,Sheet3!$B$2:$H$126,7,0)</f>
        <v>#N/A</v>
      </c>
    </row>
    <row r="10217" spans="1:12" hidden="1" x14ac:dyDescent="0.2">
      <c r="A10217" t="s">
        <v>8046</v>
      </c>
      <c r="B10217" t="s">
        <v>10957</v>
      </c>
      <c r="C10217" t="s">
        <v>11404</v>
      </c>
      <c r="D10217" t="e">
        <f>INDEX(Sheet3!$D$1:$D$126,MATCH(DF!F10217,Sheet3!$C$1:$C$126,0))</f>
        <v>#N/A</v>
      </c>
      <c r="E10217" t="e">
        <f>INDEX(Sheet3!$E$1:$E$126,MATCH(DF!F10217,Sheet3!$C$1:$C$126,0))</f>
        <v>#N/A</v>
      </c>
      <c r="F10217" t="s">
        <v>14880</v>
      </c>
      <c r="G10217">
        <v>3.8</v>
      </c>
      <c r="H10217">
        <v>27</v>
      </c>
      <c r="I10217">
        <v>7.9</v>
      </c>
      <c r="J10217" t="s">
        <v>15341</v>
      </c>
      <c r="K10217" t="s">
        <v>15375</v>
      </c>
      <c r="L10217" t="e">
        <f>VLOOKUP(F10217,Sheet3!$B$2:$H$126,7,0)</f>
        <v>#N/A</v>
      </c>
    </row>
    <row r="10218" spans="1:12" x14ac:dyDescent="0.2">
      <c r="A10218" t="s">
        <v>8047</v>
      </c>
      <c r="B10218" t="s">
        <v>10952</v>
      </c>
      <c r="C10218" t="s">
        <v>11228</v>
      </c>
      <c r="D10218" t="str">
        <f>INDEX(Sheet3!$D$1:$D$126,MATCH(DF!F10218,Sheet3!$C$1:$C$126,0))</f>
        <v>VISEU DÃO-LAFÕES</v>
      </c>
      <c r="E10218" t="str">
        <f>INDEX(Sheet3!$E$1:$E$126,MATCH(DF!F10218,Sheet3!$C$1:$C$126,0))</f>
        <v>PT16G</v>
      </c>
      <c r="F10218" t="s">
        <v>14926</v>
      </c>
      <c r="G10218">
        <v>3.7</v>
      </c>
      <c r="H10218">
        <v>27</v>
      </c>
      <c r="I10218">
        <v>8.77</v>
      </c>
      <c r="J10218" t="s">
        <v>15339</v>
      </c>
      <c r="K10218" t="s">
        <v>15375</v>
      </c>
      <c r="L10218" t="str">
        <f>VLOOKUP(F10218,Sheet3!$B$2:$H$126,7,0)</f>
        <v>Darei</v>
      </c>
    </row>
    <row r="10219" spans="1:12" hidden="1" x14ac:dyDescent="0.2">
      <c r="A10219" t="s">
        <v>7949</v>
      </c>
      <c r="B10219" t="s">
        <v>10949</v>
      </c>
      <c r="C10219" t="s">
        <v>10991</v>
      </c>
      <c r="D10219" t="e">
        <f>INDEX(Sheet3!$D$1:$D$126,MATCH(DF!F10219,Sheet3!$C$1:$C$126,0))</f>
        <v>#N/A</v>
      </c>
      <c r="E10219" t="e">
        <f>INDEX(Sheet3!$E$1:$E$126,MATCH(DF!F10219,Sheet3!$C$1:$C$126,0))</f>
        <v>#N/A</v>
      </c>
      <c r="F10219" t="s">
        <v>14283</v>
      </c>
      <c r="G10219">
        <v>3.6</v>
      </c>
      <c r="H10219">
        <v>27</v>
      </c>
      <c r="I10219">
        <v>8.9</v>
      </c>
      <c r="J10219" t="s">
        <v>15345</v>
      </c>
      <c r="K10219" t="s">
        <v>15375</v>
      </c>
      <c r="L10219" t="e">
        <f>VLOOKUP(F10219,Sheet3!$B$2:$H$126,7,0)</f>
        <v>#N/A</v>
      </c>
    </row>
    <row r="10220" spans="1:12" hidden="1" x14ac:dyDescent="0.2">
      <c r="A10220" t="s">
        <v>8048</v>
      </c>
      <c r="B10220" t="s">
        <v>10944</v>
      </c>
      <c r="C10220" t="s">
        <v>11268</v>
      </c>
      <c r="D10220" t="e">
        <f>INDEX(Sheet3!$D$1:$D$126,MATCH(DF!F10220,Sheet3!$C$1:$C$126,0))</f>
        <v>#N/A</v>
      </c>
      <c r="E10220" t="e">
        <f>INDEX(Sheet3!$E$1:$E$126,MATCH(DF!F10220,Sheet3!$C$1:$C$126,0))</f>
        <v>#N/A</v>
      </c>
      <c r="F10220" t="s">
        <v>14927</v>
      </c>
      <c r="G10220">
        <v>3.9</v>
      </c>
      <c r="H10220">
        <v>27</v>
      </c>
      <c r="I10220">
        <v>10.57</v>
      </c>
      <c r="J10220" t="s">
        <v>15341</v>
      </c>
      <c r="K10220" t="s">
        <v>15375</v>
      </c>
      <c r="L10220" t="e">
        <f>VLOOKUP(F10220,Sheet3!$B$2:$H$126,7,0)</f>
        <v>#N/A</v>
      </c>
    </row>
    <row r="10221" spans="1:12" hidden="1" x14ac:dyDescent="0.2">
      <c r="A10221" t="s">
        <v>8049</v>
      </c>
      <c r="B10221" t="s">
        <v>10944</v>
      </c>
      <c r="C10221" t="s">
        <v>11681</v>
      </c>
      <c r="D10221" t="e">
        <f>INDEX(Sheet3!$D$1:$D$126,MATCH(DF!F10221,Sheet3!$C$1:$C$126,0))</f>
        <v>#N/A</v>
      </c>
      <c r="E10221" t="e">
        <f>INDEX(Sheet3!$E$1:$E$126,MATCH(DF!F10221,Sheet3!$C$1:$C$126,0))</f>
        <v>#N/A</v>
      </c>
      <c r="F10221" t="s">
        <v>12296</v>
      </c>
      <c r="G10221">
        <v>3.9</v>
      </c>
      <c r="H10221">
        <v>27</v>
      </c>
      <c r="I10221">
        <v>34.9</v>
      </c>
      <c r="J10221" t="s">
        <v>15340</v>
      </c>
      <c r="K10221" t="s">
        <v>15375</v>
      </c>
      <c r="L10221" t="e">
        <f>VLOOKUP(F10221,Sheet3!$B$2:$H$126,7,0)</f>
        <v>#N/A</v>
      </c>
    </row>
    <row r="10222" spans="1:12" hidden="1" x14ac:dyDescent="0.2">
      <c r="A10222" t="s">
        <v>8050</v>
      </c>
      <c r="B10222" t="s">
        <v>10944</v>
      </c>
      <c r="C10222" t="s">
        <v>11268</v>
      </c>
      <c r="D10222" t="e">
        <f>INDEX(Sheet3!$D$1:$D$126,MATCH(DF!F10222,Sheet3!$C$1:$C$126,0))</f>
        <v>#N/A</v>
      </c>
      <c r="E10222" t="e">
        <f>INDEX(Sheet3!$E$1:$E$126,MATCH(DF!F10222,Sheet3!$C$1:$C$126,0))</f>
        <v>#N/A</v>
      </c>
      <c r="F10222" t="s">
        <v>12539</v>
      </c>
      <c r="G10222">
        <v>4</v>
      </c>
      <c r="H10222">
        <v>27</v>
      </c>
      <c r="I10222">
        <v>9.83</v>
      </c>
      <c r="J10222" t="s">
        <v>15341</v>
      </c>
      <c r="K10222" t="s">
        <v>15375</v>
      </c>
      <c r="L10222" t="e">
        <f>VLOOKUP(F10222,Sheet3!$B$2:$H$126,7,0)</f>
        <v>#N/A</v>
      </c>
    </row>
    <row r="10223" spans="1:12" hidden="1" x14ac:dyDescent="0.2">
      <c r="A10223" t="s">
        <v>8051</v>
      </c>
      <c r="B10223" t="s">
        <v>10957</v>
      </c>
      <c r="C10223" t="s">
        <v>11048</v>
      </c>
      <c r="D10223" t="e">
        <f>INDEX(Sheet3!$D$1:$D$126,MATCH(DF!F10223,Sheet3!$C$1:$C$126,0))</f>
        <v>#N/A</v>
      </c>
      <c r="E10223" t="e">
        <f>INDEX(Sheet3!$E$1:$E$126,MATCH(DF!F10223,Sheet3!$C$1:$C$126,0))</f>
        <v>#N/A</v>
      </c>
      <c r="F10223" t="s">
        <v>11925</v>
      </c>
      <c r="G10223">
        <v>3.8</v>
      </c>
      <c r="H10223">
        <v>27</v>
      </c>
      <c r="I10223">
        <v>8.5</v>
      </c>
      <c r="J10223" t="s">
        <v>15341</v>
      </c>
      <c r="K10223" t="s">
        <v>15375</v>
      </c>
      <c r="L10223" t="e">
        <f>VLOOKUP(F10223,Sheet3!$B$2:$H$126,7,0)</f>
        <v>#N/A</v>
      </c>
    </row>
    <row r="10224" spans="1:12" hidden="1" x14ac:dyDescent="0.2">
      <c r="A10224" t="s">
        <v>8052</v>
      </c>
      <c r="B10224" t="s">
        <v>10957</v>
      </c>
      <c r="C10224" t="s">
        <v>11063</v>
      </c>
      <c r="D10224" t="e">
        <f>INDEX(Sheet3!$D$1:$D$126,MATCH(DF!F10224,Sheet3!$C$1:$C$126,0))</f>
        <v>#N/A</v>
      </c>
      <c r="E10224" t="e">
        <f>INDEX(Sheet3!$E$1:$E$126,MATCH(DF!F10224,Sheet3!$C$1:$C$126,0))</f>
        <v>#N/A</v>
      </c>
      <c r="F10224" t="s">
        <v>12071</v>
      </c>
      <c r="G10224">
        <v>4.3</v>
      </c>
      <c r="H10224">
        <v>27</v>
      </c>
      <c r="I10224">
        <v>26.5</v>
      </c>
      <c r="J10224" t="s">
        <v>15339</v>
      </c>
      <c r="K10224" t="s">
        <v>15375</v>
      </c>
      <c r="L10224" t="e">
        <f>VLOOKUP(F10224,Sheet3!$B$2:$H$126,7,0)</f>
        <v>#N/A</v>
      </c>
    </row>
    <row r="10225" spans="1:12" hidden="1" x14ac:dyDescent="0.2">
      <c r="A10225" t="s">
        <v>8053</v>
      </c>
      <c r="B10225" t="s">
        <v>10944</v>
      </c>
      <c r="C10225" t="s">
        <v>11075</v>
      </c>
      <c r="D10225" t="e">
        <f>INDEX(Sheet3!$D$1:$D$126,MATCH(DF!F10225,Sheet3!$C$1:$C$126,0))</f>
        <v>#N/A</v>
      </c>
      <c r="E10225" t="e">
        <f>INDEX(Sheet3!$E$1:$E$126,MATCH(DF!F10225,Sheet3!$C$1:$C$126,0))</f>
        <v>#N/A</v>
      </c>
      <c r="F10225" t="s">
        <v>13812</v>
      </c>
      <c r="G10225">
        <v>3.8</v>
      </c>
      <c r="H10225">
        <v>27</v>
      </c>
      <c r="I10225">
        <v>9.73</v>
      </c>
      <c r="J10225" t="s">
        <v>15341</v>
      </c>
      <c r="K10225" t="s">
        <v>15375</v>
      </c>
      <c r="L10225" t="e">
        <f>VLOOKUP(F10225,Sheet3!$B$2:$H$126,7,0)</f>
        <v>#N/A</v>
      </c>
    </row>
    <row r="10226" spans="1:12" hidden="1" x14ac:dyDescent="0.2">
      <c r="A10226" t="s">
        <v>8054</v>
      </c>
      <c r="B10226" t="s">
        <v>10957</v>
      </c>
      <c r="C10226" t="s">
        <v>11063</v>
      </c>
      <c r="D10226" t="e">
        <f>INDEX(Sheet3!$D$1:$D$126,MATCH(DF!F10226,Sheet3!$C$1:$C$126,0))</f>
        <v>#N/A</v>
      </c>
      <c r="E10226" t="e">
        <f>INDEX(Sheet3!$E$1:$E$126,MATCH(DF!F10226,Sheet3!$C$1:$C$126,0))</f>
        <v>#N/A</v>
      </c>
      <c r="F10226" t="s">
        <v>12780</v>
      </c>
      <c r="G10226">
        <v>3.9</v>
      </c>
      <c r="H10226">
        <v>27</v>
      </c>
      <c r="I10226">
        <v>15.5</v>
      </c>
      <c r="J10226" t="s">
        <v>15339</v>
      </c>
      <c r="K10226" t="s">
        <v>15375</v>
      </c>
      <c r="L10226" t="e">
        <f>VLOOKUP(F10226,Sheet3!$B$2:$H$126,7,0)</f>
        <v>#N/A</v>
      </c>
    </row>
    <row r="10227" spans="1:12" hidden="1" x14ac:dyDescent="0.2">
      <c r="A10227" t="s">
        <v>8055</v>
      </c>
      <c r="B10227" t="s">
        <v>10944</v>
      </c>
      <c r="C10227" t="s">
        <v>11268</v>
      </c>
      <c r="D10227" t="e">
        <f>INDEX(Sheet3!$D$1:$D$126,MATCH(DF!F10227,Sheet3!$C$1:$C$126,0))</f>
        <v>#N/A</v>
      </c>
      <c r="E10227" t="e">
        <f>INDEX(Sheet3!$E$1:$E$126,MATCH(DF!F10227,Sheet3!$C$1:$C$126,0))</f>
        <v>#N/A</v>
      </c>
      <c r="F10227" t="s">
        <v>14071</v>
      </c>
      <c r="G10227">
        <v>4.0999999999999996</v>
      </c>
      <c r="H10227">
        <v>27</v>
      </c>
      <c r="I10227">
        <v>11.9</v>
      </c>
      <c r="J10227" t="s">
        <v>15341</v>
      </c>
      <c r="K10227" t="s">
        <v>15375</v>
      </c>
      <c r="L10227" t="e">
        <f>VLOOKUP(F10227,Sheet3!$B$2:$H$126,7,0)</f>
        <v>#N/A</v>
      </c>
    </row>
    <row r="10228" spans="1:12" hidden="1" x14ac:dyDescent="0.2">
      <c r="A10228" t="s">
        <v>8056</v>
      </c>
      <c r="B10228" t="s">
        <v>10957</v>
      </c>
      <c r="C10228" t="s">
        <v>11164</v>
      </c>
      <c r="D10228" t="e">
        <f>INDEX(Sheet3!$D$1:$D$126,MATCH(DF!F10228,Sheet3!$C$1:$C$126,0))</f>
        <v>#N/A</v>
      </c>
      <c r="E10228" t="e">
        <f>INDEX(Sheet3!$E$1:$E$126,MATCH(DF!F10228,Sheet3!$C$1:$C$126,0))</f>
        <v>#N/A</v>
      </c>
      <c r="F10228" t="s">
        <v>13643</v>
      </c>
      <c r="G10228">
        <v>4</v>
      </c>
      <c r="H10228">
        <v>27</v>
      </c>
      <c r="I10228">
        <v>29.9</v>
      </c>
      <c r="J10228" t="s">
        <v>15342</v>
      </c>
      <c r="K10228" t="s">
        <v>15375</v>
      </c>
      <c r="L10228" t="e">
        <f>VLOOKUP(F10228,Sheet3!$B$2:$H$126,7,0)</f>
        <v>#N/A</v>
      </c>
    </row>
    <row r="10229" spans="1:12" hidden="1" x14ac:dyDescent="0.2">
      <c r="A10229" t="s">
        <v>8057</v>
      </c>
      <c r="B10229" t="s">
        <v>10957</v>
      </c>
      <c r="C10229" t="s">
        <v>11156</v>
      </c>
      <c r="D10229" t="e">
        <f>INDEX(Sheet3!$D$1:$D$126,MATCH(DF!F10229,Sheet3!$C$1:$C$126,0))</f>
        <v>#N/A</v>
      </c>
      <c r="E10229" t="e">
        <f>INDEX(Sheet3!$E$1:$E$126,MATCH(DF!F10229,Sheet3!$C$1:$C$126,0))</f>
        <v>#N/A</v>
      </c>
      <c r="F10229" t="s">
        <v>14911</v>
      </c>
      <c r="G10229">
        <v>3.6</v>
      </c>
      <c r="H10229">
        <v>27</v>
      </c>
      <c r="I10229">
        <v>8.07</v>
      </c>
      <c r="J10229" t="s">
        <v>15345</v>
      </c>
      <c r="K10229" t="s">
        <v>15375</v>
      </c>
      <c r="L10229" t="e">
        <f>VLOOKUP(F10229,Sheet3!$B$2:$H$126,7,0)</f>
        <v>#N/A</v>
      </c>
    </row>
    <row r="10230" spans="1:12" hidden="1" x14ac:dyDescent="0.2">
      <c r="A10230" t="s">
        <v>7909</v>
      </c>
      <c r="B10230" t="s">
        <v>10945</v>
      </c>
      <c r="C10230" t="s">
        <v>11254</v>
      </c>
      <c r="D10230" t="e">
        <f>INDEX(Sheet3!$D$1:$D$126,MATCH(DF!F10230,Sheet3!$C$1:$C$126,0))</f>
        <v>#N/A</v>
      </c>
      <c r="E10230" t="e">
        <f>INDEX(Sheet3!$E$1:$E$126,MATCH(DF!F10230,Sheet3!$C$1:$C$126,0))</f>
        <v>#N/A</v>
      </c>
      <c r="F10230" t="s">
        <v>12954</v>
      </c>
      <c r="G10230">
        <v>3.5</v>
      </c>
      <c r="H10230">
        <v>27</v>
      </c>
      <c r="I10230">
        <v>15.9</v>
      </c>
      <c r="J10230" t="s">
        <v>15345</v>
      </c>
      <c r="K10230" t="s">
        <v>15375</v>
      </c>
      <c r="L10230" t="e">
        <f>VLOOKUP(F10230,Sheet3!$B$2:$H$126,7,0)</f>
        <v>#N/A</v>
      </c>
    </row>
    <row r="10231" spans="1:12" x14ac:dyDescent="0.2">
      <c r="A10231" t="s">
        <v>8058</v>
      </c>
      <c r="B10231" t="s">
        <v>10952</v>
      </c>
      <c r="C10231" t="s">
        <v>11613</v>
      </c>
      <c r="D10231" t="str">
        <f>INDEX(Sheet3!$D$1:$D$126,MATCH(DF!F10231,Sheet3!$C$1:$C$126,0))</f>
        <v>TÂMEGA E SOUSA</v>
      </c>
      <c r="E10231" t="str">
        <f>INDEX(Sheet3!$E$1:$E$126,MATCH(DF!F10231,Sheet3!$C$1:$C$126,0))</f>
        <v>PT11C</v>
      </c>
      <c r="F10231" t="s">
        <v>14928</v>
      </c>
      <c r="G10231">
        <v>3.4</v>
      </c>
      <c r="H10231">
        <v>27</v>
      </c>
      <c r="I10231">
        <v>5.71</v>
      </c>
      <c r="J10231" t="s">
        <v>15341</v>
      </c>
      <c r="K10231" t="s">
        <v>15375</v>
      </c>
      <c r="L10231" t="str">
        <f>VLOOKUP(F10231,Sheet3!$B$2:$H$126,7,0)</f>
        <v>Escudo Real</v>
      </c>
    </row>
    <row r="10232" spans="1:12" hidden="1" x14ac:dyDescent="0.2">
      <c r="A10232" t="s">
        <v>8059</v>
      </c>
      <c r="B10232" t="s">
        <v>10944</v>
      </c>
      <c r="C10232" t="s">
        <v>11314</v>
      </c>
      <c r="D10232" t="e">
        <f>INDEX(Sheet3!$D$1:$D$126,MATCH(DF!F10232,Sheet3!$C$1:$C$126,0))</f>
        <v>#N/A</v>
      </c>
      <c r="E10232" t="e">
        <f>INDEX(Sheet3!$E$1:$E$126,MATCH(DF!F10232,Sheet3!$C$1:$C$126,0))</f>
        <v>#N/A</v>
      </c>
      <c r="F10232" t="s">
        <v>13886</v>
      </c>
      <c r="G10232">
        <v>3.4</v>
      </c>
      <c r="H10232">
        <v>27</v>
      </c>
      <c r="I10232">
        <v>4.38</v>
      </c>
      <c r="J10232" t="s">
        <v>15345</v>
      </c>
      <c r="K10232" t="s">
        <v>15375</v>
      </c>
      <c r="L10232" t="e">
        <f>VLOOKUP(F10232,Sheet3!$B$2:$H$126,7,0)</f>
        <v>#N/A</v>
      </c>
    </row>
    <row r="10233" spans="1:12" hidden="1" x14ac:dyDescent="0.2">
      <c r="A10233" t="s">
        <v>8060</v>
      </c>
      <c r="B10233" t="s">
        <v>10957</v>
      </c>
      <c r="C10233" t="s">
        <v>11435</v>
      </c>
      <c r="D10233" t="e">
        <f>INDEX(Sheet3!$D$1:$D$126,MATCH(DF!F10233,Sheet3!$C$1:$C$126,0))</f>
        <v>#N/A</v>
      </c>
      <c r="E10233" t="e">
        <f>INDEX(Sheet3!$E$1:$E$126,MATCH(DF!F10233,Sheet3!$C$1:$C$126,0))</f>
        <v>#N/A</v>
      </c>
      <c r="F10233" t="s">
        <v>14929</v>
      </c>
      <c r="G10233">
        <v>3.8</v>
      </c>
      <c r="H10233">
        <v>27</v>
      </c>
      <c r="I10233">
        <v>11.6</v>
      </c>
      <c r="J10233" t="s">
        <v>15341</v>
      </c>
      <c r="K10233" t="s">
        <v>15375</v>
      </c>
      <c r="L10233" t="e">
        <f>VLOOKUP(F10233,Sheet3!$B$2:$H$126,7,0)</f>
        <v>#N/A</v>
      </c>
    </row>
    <row r="10234" spans="1:12" hidden="1" x14ac:dyDescent="0.2">
      <c r="A10234" t="s">
        <v>8061</v>
      </c>
      <c r="B10234" t="s">
        <v>10944</v>
      </c>
      <c r="C10234" t="s">
        <v>11035</v>
      </c>
      <c r="D10234" t="e">
        <f>INDEX(Sheet3!$D$1:$D$126,MATCH(DF!F10234,Sheet3!$C$1:$C$126,0))</f>
        <v>#N/A</v>
      </c>
      <c r="E10234" t="e">
        <f>INDEX(Sheet3!$E$1:$E$126,MATCH(DF!F10234,Sheet3!$C$1:$C$126,0))</f>
        <v>#N/A</v>
      </c>
      <c r="F10234" t="s">
        <v>11992</v>
      </c>
      <c r="G10234">
        <v>3.9</v>
      </c>
      <c r="H10234">
        <v>27</v>
      </c>
      <c r="I10234">
        <v>8.32</v>
      </c>
      <c r="J10234" t="s">
        <v>15341</v>
      </c>
      <c r="K10234" t="s">
        <v>15375</v>
      </c>
      <c r="L10234" t="e">
        <f>VLOOKUP(F10234,Sheet3!$B$2:$H$126,7,0)</f>
        <v>#N/A</v>
      </c>
    </row>
    <row r="10235" spans="1:12" hidden="1" x14ac:dyDescent="0.2">
      <c r="A10235" t="s">
        <v>7930</v>
      </c>
      <c r="B10235" t="s">
        <v>10957</v>
      </c>
      <c r="C10235" t="s">
        <v>11418</v>
      </c>
      <c r="D10235" t="e">
        <f>INDEX(Sheet3!$D$1:$D$126,MATCH(DF!F10235,Sheet3!$C$1:$C$126,0))</f>
        <v>#N/A</v>
      </c>
      <c r="E10235" t="e">
        <f>INDEX(Sheet3!$E$1:$E$126,MATCH(DF!F10235,Sheet3!$C$1:$C$126,0))</f>
        <v>#N/A</v>
      </c>
      <c r="F10235" t="s">
        <v>13467</v>
      </c>
      <c r="G10235">
        <v>3.4</v>
      </c>
      <c r="H10235">
        <v>27</v>
      </c>
      <c r="I10235">
        <v>9.7200000000000006</v>
      </c>
      <c r="J10235" t="s">
        <v>15339</v>
      </c>
      <c r="K10235" t="s">
        <v>15375</v>
      </c>
      <c r="L10235" t="e">
        <f>VLOOKUP(F10235,Sheet3!$B$2:$H$126,7,0)</f>
        <v>#N/A</v>
      </c>
    </row>
    <row r="10236" spans="1:12" hidden="1" x14ac:dyDescent="0.2">
      <c r="A10236" t="s">
        <v>8062</v>
      </c>
      <c r="B10236" t="s">
        <v>10944</v>
      </c>
      <c r="C10236" t="s">
        <v>11096</v>
      </c>
      <c r="D10236" t="e">
        <f>INDEX(Sheet3!$D$1:$D$126,MATCH(DF!F10236,Sheet3!$C$1:$C$126,0))</f>
        <v>#N/A</v>
      </c>
      <c r="E10236" t="e">
        <f>INDEX(Sheet3!$E$1:$E$126,MATCH(DF!F10236,Sheet3!$C$1:$C$126,0))</f>
        <v>#N/A</v>
      </c>
      <c r="F10236" t="s">
        <v>13637</v>
      </c>
      <c r="G10236">
        <v>3.9</v>
      </c>
      <c r="H10236">
        <v>27</v>
      </c>
      <c r="I10236">
        <v>15.69</v>
      </c>
      <c r="J10236" t="s">
        <v>15342</v>
      </c>
      <c r="K10236" t="s">
        <v>15375</v>
      </c>
      <c r="L10236" t="e">
        <f>VLOOKUP(F10236,Sheet3!$B$2:$H$126,7,0)</f>
        <v>#N/A</v>
      </c>
    </row>
    <row r="10237" spans="1:12" hidden="1" x14ac:dyDescent="0.2">
      <c r="A10237" t="s">
        <v>8063</v>
      </c>
      <c r="B10237" t="s">
        <v>10957</v>
      </c>
      <c r="C10237" t="s">
        <v>11435</v>
      </c>
      <c r="D10237" t="e">
        <f>INDEX(Sheet3!$D$1:$D$126,MATCH(DF!F10237,Sheet3!$C$1:$C$126,0))</f>
        <v>#N/A</v>
      </c>
      <c r="E10237" t="e">
        <f>INDEX(Sheet3!$E$1:$E$126,MATCH(DF!F10237,Sheet3!$C$1:$C$126,0))</f>
        <v>#N/A</v>
      </c>
      <c r="F10237" t="s">
        <v>13565</v>
      </c>
      <c r="G10237">
        <v>4.0999999999999996</v>
      </c>
      <c r="H10237">
        <v>27</v>
      </c>
      <c r="I10237">
        <v>22.7</v>
      </c>
      <c r="J10237" t="s">
        <v>15345</v>
      </c>
      <c r="K10237" t="s">
        <v>15375</v>
      </c>
      <c r="L10237" t="e">
        <f>VLOOKUP(F10237,Sheet3!$B$2:$H$126,7,0)</f>
        <v>#N/A</v>
      </c>
    </row>
    <row r="10238" spans="1:12" hidden="1" x14ac:dyDescent="0.2">
      <c r="A10238" t="s">
        <v>8064</v>
      </c>
      <c r="B10238" t="s">
        <v>10957</v>
      </c>
      <c r="C10238" t="s">
        <v>11187</v>
      </c>
      <c r="D10238" t="e">
        <f>INDEX(Sheet3!$D$1:$D$126,MATCH(DF!F10238,Sheet3!$C$1:$C$126,0))</f>
        <v>#N/A</v>
      </c>
      <c r="E10238" t="e">
        <f>INDEX(Sheet3!$E$1:$E$126,MATCH(DF!F10238,Sheet3!$C$1:$C$126,0))</f>
        <v>#N/A</v>
      </c>
      <c r="F10238" t="s">
        <v>12300</v>
      </c>
      <c r="G10238">
        <v>3.9</v>
      </c>
      <c r="H10238">
        <v>27</v>
      </c>
      <c r="I10238">
        <v>16.95</v>
      </c>
      <c r="J10238" t="s">
        <v>15340</v>
      </c>
      <c r="K10238" t="s">
        <v>15375</v>
      </c>
      <c r="L10238" t="e">
        <f>VLOOKUP(F10238,Sheet3!$B$2:$H$126,7,0)</f>
        <v>#N/A</v>
      </c>
    </row>
    <row r="10239" spans="1:12" x14ac:dyDescent="0.2">
      <c r="A10239" t="s">
        <v>8065</v>
      </c>
      <c r="B10239" t="s">
        <v>10952</v>
      </c>
      <c r="C10239" t="s">
        <v>11095</v>
      </c>
      <c r="D10239" t="str">
        <f>INDEX(Sheet3!$D$1:$D$126,MATCH(DF!F10239,Sheet3!$C$1:$C$126,0))</f>
        <v>ÁREA METROPOLITANA DE LISBOA</v>
      </c>
      <c r="E10239" t="str">
        <f>INDEX(Sheet3!$E$1:$E$126,MATCH(DF!F10239,Sheet3!$C$1:$C$126,0))</f>
        <v>PT170</v>
      </c>
      <c r="F10239" t="s">
        <v>14930</v>
      </c>
      <c r="G10239">
        <v>3.8</v>
      </c>
      <c r="H10239">
        <v>28</v>
      </c>
      <c r="I10239">
        <v>13.65</v>
      </c>
      <c r="J10239" t="s">
        <v>15342</v>
      </c>
      <c r="K10239" t="s">
        <v>15375</v>
      </c>
      <c r="L10239" t="str">
        <f>VLOOKUP(F10239,Sheet3!$B$2:$H$126,7,0)</f>
        <v>Quinta do Lagar Novo</v>
      </c>
    </row>
    <row r="10240" spans="1:12" hidden="1" x14ac:dyDescent="0.2">
      <c r="A10240" t="s">
        <v>8066</v>
      </c>
      <c r="B10240" t="s">
        <v>10957</v>
      </c>
      <c r="C10240" t="s">
        <v>11048</v>
      </c>
      <c r="D10240" t="e">
        <f>INDEX(Sheet3!$D$1:$D$126,MATCH(DF!F10240,Sheet3!$C$1:$C$126,0))</f>
        <v>#N/A</v>
      </c>
      <c r="E10240" t="e">
        <f>INDEX(Sheet3!$E$1:$E$126,MATCH(DF!F10240,Sheet3!$C$1:$C$126,0))</f>
        <v>#N/A</v>
      </c>
      <c r="F10240" t="s">
        <v>14931</v>
      </c>
      <c r="G10240">
        <v>3.9</v>
      </c>
      <c r="H10240">
        <v>28</v>
      </c>
      <c r="I10240">
        <v>9.4600000000000009</v>
      </c>
      <c r="J10240" t="s">
        <v>15345</v>
      </c>
      <c r="K10240" t="s">
        <v>15375</v>
      </c>
      <c r="L10240" t="e">
        <f>VLOOKUP(F10240,Sheet3!$B$2:$H$126,7,0)</f>
        <v>#N/A</v>
      </c>
    </row>
    <row r="10241" spans="1:12" hidden="1" x14ac:dyDescent="0.2">
      <c r="A10241" t="s">
        <v>8067</v>
      </c>
      <c r="B10241" t="s">
        <v>10945</v>
      </c>
      <c r="C10241" t="s">
        <v>11459</v>
      </c>
      <c r="D10241" t="e">
        <f>INDEX(Sheet3!$D$1:$D$126,MATCH(DF!F10241,Sheet3!$C$1:$C$126,0))</f>
        <v>#N/A</v>
      </c>
      <c r="E10241" t="e">
        <f>INDEX(Sheet3!$E$1:$E$126,MATCH(DF!F10241,Sheet3!$C$1:$C$126,0))</f>
        <v>#N/A</v>
      </c>
      <c r="F10241" t="s">
        <v>14932</v>
      </c>
      <c r="G10241">
        <v>3.2</v>
      </c>
      <c r="H10241">
        <v>28</v>
      </c>
      <c r="I10241">
        <v>10.23</v>
      </c>
      <c r="J10241" t="s">
        <v>15342</v>
      </c>
      <c r="K10241" t="s">
        <v>15375</v>
      </c>
      <c r="L10241" t="e">
        <f>VLOOKUP(F10241,Sheet3!$B$2:$H$126,7,0)</f>
        <v>#N/A</v>
      </c>
    </row>
    <row r="10242" spans="1:12" hidden="1" x14ac:dyDescent="0.2">
      <c r="A10242" t="s">
        <v>8068</v>
      </c>
      <c r="B10242" t="s">
        <v>10957</v>
      </c>
      <c r="C10242" t="s">
        <v>11048</v>
      </c>
      <c r="D10242" t="e">
        <f>INDEX(Sheet3!$D$1:$D$126,MATCH(DF!F10242,Sheet3!$C$1:$C$126,0))</f>
        <v>#N/A</v>
      </c>
      <c r="E10242" t="e">
        <f>INDEX(Sheet3!$E$1:$E$126,MATCH(DF!F10242,Sheet3!$C$1:$C$126,0))</f>
        <v>#N/A</v>
      </c>
      <c r="F10242" t="s">
        <v>14115</v>
      </c>
      <c r="G10242">
        <v>4.2</v>
      </c>
      <c r="H10242">
        <v>28</v>
      </c>
      <c r="I10242">
        <v>34.119999999999997</v>
      </c>
      <c r="J10242" t="s">
        <v>15345</v>
      </c>
      <c r="K10242" t="s">
        <v>15375</v>
      </c>
      <c r="L10242" t="e">
        <f>VLOOKUP(F10242,Sheet3!$B$2:$H$126,7,0)</f>
        <v>#N/A</v>
      </c>
    </row>
    <row r="10243" spans="1:12" hidden="1" x14ac:dyDescent="0.2">
      <c r="A10243" t="s">
        <v>8069</v>
      </c>
      <c r="B10243" t="s">
        <v>10945</v>
      </c>
      <c r="C10243" t="s">
        <v>11092</v>
      </c>
      <c r="D10243" t="e">
        <f>INDEX(Sheet3!$D$1:$D$126,MATCH(DF!F10243,Sheet3!$C$1:$C$126,0))</f>
        <v>#N/A</v>
      </c>
      <c r="E10243" t="e">
        <f>INDEX(Sheet3!$E$1:$E$126,MATCH(DF!F10243,Sheet3!$C$1:$C$126,0))</f>
        <v>#N/A</v>
      </c>
      <c r="F10243" t="s">
        <v>12009</v>
      </c>
      <c r="G10243">
        <v>3.4</v>
      </c>
      <c r="H10243">
        <v>28</v>
      </c>
      <c r="I10243">
        <v>9.85</v>
      </c>
      <c r="J10243" t="s">
        <v>15341</v>
      </c>
      <c r="K10243" t="s">
        <v>15375</v>
      </c>
      <c r="L10243" t="e">
        <f>VLOOKUP(F10243,Sheet3!$B$2:$H$126,7,0)</f>
        <v>#N/A</v>
      </c>
    </row>
    <row r="10244" spans="1:12" hidden="1" x14ac:dyDescent="0.2">
      <c r="A10244" t="s">
        <v>8070</v>
      </c>
      <c r="B10244" t="s">
        <v>10957</v>
      </c>
      <c r="C10244" t="s">
        <v>11048</v>
      </c>
      <c r="D10244" t="e">
        <f>INDEX(Sheet3!$D$1:$D$126,MATCH(DF!F10244,Sheet3!$C$1:$C$126,0))</f>
        <v>#N/A</v>
      </c>
      <c r="E10244" t="e">
        <f>INDEX(Sheet3!$E$1:$E$126,MATCH(DF!F10244,Sheet3!$C$1:$C$126,0))</f>
        <v>#N/A</v>
      </c>
      <c r="F10244" t="s">
        <v>12038</v>
      </c>
      <c r="G10244">
        <v>4.2</v>
      </c>
      <c r="H10244">
        <v>28</v>
      </c>
      <c r="I10244">
        <v>66.31</v>
      </c>
      <c r="J10244" t="s">
        <v>15345</v>
      </c>
      <c r="K10244" t="s">
        <v>15375</v>
      </c>
      <c r="L10244" t="e">
        <f>VLOOKUP(F10244,Sheet3!$B$2:$H$126,7,0)</f>
        <v>#N/A</v>
      </c>
    </row>
    <row r="10245" spans="1:12" hidden="1" x14ac:dyDescent="0.2">
      <c r="A10245" t="s">
        <v>8071</v>
      </c>
      <c r="B10245" t="s">
        <v>10944</v>
      </c>
      <c r="C10245" t="s">
        <v>11268</v>
      </c>
      <c r="D10245" t="e">
        <f>INDEX(Sheet3!$D$1:$D$126,MATCH(DF!F10245,Sheet3!$C$1:$C$126,0))</f>
        <v>#N/A</v>
      </c>
      <c r="E10245" t="e">
        <f>INDEX(Sheet3!$E$1:$E$126,MATCH(DF!F10245,Sheet3!$C$1:$C$126,0))</f>
        <v>#N/A</v>
      </c>
      <c r="F10245" t="s">
        <v>14071</v>
      </c>
      <c r="G10245">
        <v>3.7</v>
      </c>
      <c r="H10245">
        <v>28</v>
      </c>
      <c r="I10245">
        <v>9.11</v>
      </c>
      <c r="J10245" t="s">
        <v>15341</v>
      </c>
      <c r="K10245" t="s">
        <v>15375</v>
      </c>
      <c r="L10245" t="e">
        <f>VLOOKUP(F10245,Sheet3!$B$2:$H$126,7,0)</f>
        <v>#N/A</v>
      </c>
    </row>
    <row r="10246" spans="1:12" hidden="1" x14ac:dyDescent="0.2">
      <c r="A10246" t="s">
        <v>8040</v>
      </c>
      <c r="B10246" t="s">
        <v>10943</v>
      </c>
      <c r="C10246" t="s">
        <v>11322</v>
      </c>
      <c r="D10246" t="e">
        <f>INDEX(Sheet3!$D$1:$D$126,MATCH(DF!F10246,Sheet3!$C$1:$C$126,0))</f>
        <v>#N/A</v>
      </c>
      <c r="E10246" t="e">
        <f>INDEX(Sheet3!$E$1:$E$126,MATCH(DF!F10246,Sheet3!$C$1:$C$126,0))</f>
        <v>#N/A</v>
      </c>
      <c r="F10246" t="s">
        <v>14933</v>
      </c>
      <c r="G10246">
        <v>3.9</v>
      </c>
      <c r="H10246">
        <v>28</v>
      </c>
      <c r="I10246">
        <v>27.78</v>
      </c>
      <c r="J10246" t="s">
        <v>15339</v>
      </c>
      <c r="K10246" t="s">
        <v>15375</v>
      </c>
      <c r="L10246" t="e">
        <f>VLOOKUP(F10246,Sheet3!$B$2:$H$126,7,0)</f>
        <v>#N/A</v>
      </c>
    </row>
    <row r="10247" spans="1:12" hidden="1" x14ac:dyDescent="0.2">
      <c r="A10247" t="s">
        <v>8072</v>
      </c>
      <c r="B10247" t="s">
        <v>10945</v>
      </c>
      <c r="C10247" t="s">
        <v>11348</v>
      </c>
      <c r="D10247" t="e">
        <f>INDEX(Sheet3!$D$1:$D$126,MATCH(DF!F10247,Sheet3!$C$1:$C$126,0))</f>
        <v>#N/A</v>
      </c>
      <c r="E10247" t="e">
        <f>INDEX(Sheet3!$E$1:$E$126,MATCH(DF!F10247,Sheet3!$C$1:$C$126,0))</f>
        <v>#N/A</v>
      </c>
      <c r="F10247" t="s">
        <v>13780</v>
      </c>
      <c r="G10247">
        <v>3.9</v>
      </c>
      <c r="H10247">
        <v>28</v>
      </c>
      <c r="I10247">
        <v>9.44</v>
      </c>
      <c r="J10247" t="s">
        <v>15341</v>
      </c>
      <c r="K10247" t="s">
        <v>15375</v>
      </c>
      <c r="L10247" t="e">
        <f>VLOOKUP(F10247,Sheet3!$B$2:$H$126,7,0)</f>
        <v>#N/A</v>
      </c>
    </row>
    <row r="10248" spans="1:12" hidden="1" x14ac:dyDescent="0.2">
      <c r="A10248" t="s">
        <v>7909</v>
      </c>
      <c r="B10248" t="s">
        <v>10943</v>
      </c>
      <c r="C10248" t="s">
        <v>11022</v>
      </c>
      <c r="D10248" t="e">
        <f>INDEX(Sheet3!$D$1:$D$126,MATCH(DF!F10248,Sheet3!$C$1:$C$126,0))</f>
        <v>#N/A</v>
      </c>
      <c r="E10248" t="e">
        <f>INDEX(Sheet3!$E$1:$E$126,MATCH(DF!F10248,Sheet3!$C$1:$C$126,0))</f>
        <v>#N/A</v>
      </c>
      <c r="F10248" t="s">
        <v>14934</v>
      </c>
      <c r="G10248">
        <v>3.7</v>
      </c>
      <c r="H10248">
        <v>28</v>
      </c>
      <c r="I10248">
        <v>6.73</v>
      </c>
      <c r="J10248" t="s">
        <v>15345</v>
      </c>
      <c r="K10248" t="s">
        <v>15375</v>
      </c>
      <c r="L10248" t="e">
        <f>VLOOKUP(F10248,Sheet3!$B$2:$H$126,7,0)</f>
        <v>#N/A</v>
      </c>
    </row>
    <row r="10249" spans="1:12" hidden="1" x14ac:dyDescent="0.2">
      <c r="A10249" t="s">
        <v>8073</v>
      </c>
      <c r="B10249" t="s">
        <v>10944</v>
      </c>
      <c r="C10249" t="s">
        <v>11682</v>
      </c>
      <c r="D10249" t="e">
        <f>INDEX(Sheet3!$D$1:$D$126,MATCH(DF!F10249,Sheet3!$C$1:$C$126,0))</f>
        <v>#N/A</v>
      </c>
      <c r="E10249" t="e">
        <f>INDEX(Sheet3!$E$1:$E$126,MATCH(DF!F10249,Sheet3!$C$1:$C$126,0))</f>
        <v>#N/A</v>
      </c>
      <c r="F10249" t="s">
        <v>13305</v>
      </c>
      <c r="G10249">
        <v>3.7</v>
      </c>
      <c r="H10249">
        <v>28</v>
      </c>
      <c r="I10249">
        <v>6.32</v>
      </c>
      <c r="J10249" t="s">
        <v>15341</v>
      </c>
      <c r="K10249" t="s">
        <v>15375</v>
      </c>
      <c r="L10249" t="e">
        <f>VLOOKUP(F10249,Sheet3!$B$2:$H$126,7,0)</f>
        <v>#N/A</v>
      </c>
    </row>
    <row r="10250" spans="1:12" hidden="1" x14ac:dyDescent="0.2">
      <c r="A10250" t="s">
        <v>8074</v>
      </c>
      <c r="B10250" t="s">
        <v>10943</v>
      </c>
      <c r="C10250" t="s">
        <v>11161</v>
      </c>
      <c r="D10250" t="e">
        <f>INDEX(Sheet3!$D$1:$D$126,MATCH(DF!F10250,Sheet3!$C$1:$C$126,0))</f>
        <v>#N/A</v>
      </c>
      <c r="E10250" t="e">
        <f>INDEX(Sheet3!$E$1:$E$126,MATCH(DF!F10250,Sheet3!$C$1:$C$126,0))</f>
        <v>#N/A</v>
      </c>
      <c r="F10250" t="s">
        <v>14935</v>
      </c>
      <c r="G10250">
        <v>4.2</v>
      </c>
      <c r="H10250">
        <v>28</v>
      </c>
      <c r="I10250">
        <v>27.29</v>
      </c>
      <c r="J10250" t="s">
        <v>15339</v>
      </c>
      <c r="K10250" t="s">
        <v>15375</v>
      </c>
      <c r="L10250" t="e">
        <f>VLOOKUP(F10250,Sheet3!$B$2:$H$126,7,0)</f>
        <v>#N/A</v>
      </c>
    </row>
    <row r="10251" spans="1:12" hidden="1" x14ac:dyDescent="0.2">
      <c r="A10251" t="s">
        <v>8075</v>
      </c>
      <c r="B10251" t="s">
        <v>10957</v>
      </c>
      <c r="C10251" t="s">
        <v>11435</v>
      </c>
      <c r="D10251" t="e">
        <f>INDEX(Sheet3!$D$1:$D$126,MATCH(DF!F10251,Sheet3!$C$1:$C$126,0))</f>
        <v>#N/A</v>
      </c>
      <c r="E10251" t="e">
        <f>INDEX(Sheet3!$E$1:$E$126,MATCH(DF!F10251,Sheet3!$C$1:$C$126,0))</f>
        <v>#N/A</v>
      </c>
      <c r="F10251" t="s">
        <v>14929</v>
      </c>
      <c r="G10251">
        <v>4</v>
      </c>
      <c r="H10251">
        <v>28</v>
      </c>
      <c r="I10251">
        <v>29.5</v>
      </c>
      <c r="J10251" t="s">
        <v>15342</v>
      </c>
      <c r="K10251" t="s">
        <v>15375</v>
      </c>
      <c r="L10251" t="e">
        <f>VLOOKUP(F10251,Sheet3!$B$2:$H$126,7,0)</f>
        <v>#N/A</v>
      </c>
    </row>
    <row r="10252" spans="1:12" hidden="1" x14ac:dyDescent="0.2">
      <c r="A10252" t="s">
        <v>8027</v>
      </c>
      <c r="B10252" t="s">
        <v>10951</v>
      </c>
      <c r="C10252" t="s">
        <v>10993</v>
      </c>
      <c r="D10252" t="e">
        <f>INDEX(Sheet3!$D$1:$D$126,MATCH(DF!F10252,Sheet3!$C$1:$C$126,0))</f>
        <v>#N/A</v>
      </c>
      <c r="E10252" t="e">
        <f>INDEX(Sheet3!$E$1:$E$126,MATCH(DF!F10252,Sheet3!$C$1:$C$126,0))</f>
        <v>#N/A</v>
      </c>
      <c r="F10252" t="s">
        <v>14936</v>
      </c>
      <c r="G10252">
        <v>3.2</v>
      </c>
      <c r="H10252">
        <v>28</v>
      </c>
      <c r="I10252">
        <v>6.73</v>
      </c>
      <c r="J10252" t="s">
        <v>15339</v>
      </c>
      <c r="K10252" t="s">
        <v>15375</v>
      </c>
      <c r="L10252" t="e">
        <f>VLOOKUP(F10252,Sheet3!$B$2:$H$126,7,0)</f>
        <v>#N/A</v>
      </c>
    </row>
    <row r="10253" spans="1:12" hidden="1" x14ac:dyDescent="0.2">
      <c r="A10253" t="s">
        <v>8076</v>
      </c>
      <c r="B10253" t="s">
        <v>10957</v>
      </c>
      <c r="C10253" t="s">
        <v>11435</v>
      </c>
      <c r="D10253" t="e">
        <f>INDEX(Sheet3!$D$1:$D$126,MATCH(DF!F10253,Sheet3!$C$1:$C$126,0))</f>
        <v>#N/A</v>
      </c>
      <c r="E10253" t="e">
        <f>INDEX(Sheet3!$E$1:$E$126,MATCH(DF!F10253,Sheet3!$C$1:$C$126,0))</f>
        <v>#N/A</v>
      </c>
      <c r="F10253" t="s">
        <v>14574</v>
      </c>
      <c r="G10253">
        <v>3.6</v>
      </c>
      <c r="H10253">
        <v>28</v>
      </c>
      <c r="I10253">
        <v>11.95</v>
      </c>
      <c r="J10253" t="s">
        <v>15339</v>
      </c>
      <c r="K10253" t="s">
        <v>15375</v>
      </c>
      <c r="L10253" t="e">
        <f>VLOOKUP(F10253,Sheet3!$B$2:$H$126,7,0)</f>
        <v>#N/A</v>
      </c>
    </row>
    <row r="10254" spans="1:12" hidden="1" x14ac:dyDescent="0.2">
      <c r="A10254" t="s">
        <v>8077</v>
      </c>
      <c r="B10254" t="s">
        <v>10944</v>
      </c>
      <c r="C10254" t="s">
        <v>11543</v>
      </c>
      <c r="D10254" t="e">
        <f>INDEX(Sheet3!$D$1:$D$126,MATCH(DF!F10254,Sheet3!$C$1:$C$126,0))</f>
        <v>#N/A</v>
      </c>
      <c r="E10254" t="e">
        <f>INDEX(Sheet3!$E$1:$E$126,MATCH(DF!F10254,Sheet3!$C$1:$C$126,0))</f>
        <v>#N/A</v>
      </c>
      <c r="F10254" t="s">
        <v>14242</v>
      </c>
      <c r="G10254">
        <v>4</v>
      </c>
      <c r="H10254">
        <v>28</v>
      </c>
      <c r="I10254">
        <v>19.45</v>
      </c>
      <c r="J10254" t="s">
        <v>15341</v>
      </c>
      <c r="K10254" t="s">
        <v>15375</v>
      </c>
      <c r="L10254" t="e">
        <f>VLOOKUP(F10254,Sheet3!$B$2:$H$126,7,0)</f>
        <v>#N/A</v>
      </c>
    </row>
    <row r="10255" spans="1:12" hidden="1" x14ac:dyDescent="0.2">
      <c r="A10255" t="s">
        <v>8078</v>
      </c>
      <c r="B10255" t="s">
        <v>10943</v>
      </c>
      <c r="C10255" t="s">
        <v>11683</v>
      </c>
      <c r="D10255" t="e">
        <f>INDEX(Sheet3!$D$1:$D$126,MATCH(DF!F10255,Sheet3!$C$1:$C$126,0))</f>
        <v>#N/A</v>
      </c>
      <c r="E10255" t="e">
        <f>INDEX(Sheet3!$E$1:$E$126,MATCH(DF!F10255,Sheet3!$C$1:$C$126,0))</f>
        <v>#N/A</v>
      </c>
      <c r="F10255" t="s">
        <v>13446</v>
      </c>
      <c r="G10255">
        <v>4.4000000000000004</v>
      </c>
      <c r="H10255">
        <v>28</v>
      </c>
      <c r="I10255">
        <v>53.35</v>
      </c>
      <c r="J10255" t="s">
        <v>15346</v>
      </c>
      <c r="K10255" t="s">
        <v>15375</v>
      </c>
      <c r="L10255" t="e">
        <f>VLOOKUP(F10255,Sheet3!$B$2:$H$126,7,0)</f>
        <v>#N/A</v>
      </c>
    </row>
    <row r="10256" spans="1:12" hidden="1" x14ac:dyDescent="0.2">
      <c r="A10256" t="s">
        <v>8079</v>
      </c>
      <c r="B10256" t="s">
        <v>10957</v>
      </c>
      <c r="C10256" t="s">
        <v>11404</v>
      </c>
      <c r="D10256" t="e">
        <f>INDEX(Sheet3!$D$1:$D$126,MATCH(DF!F10256,Sheet3!$C$1:$C$126,0))</f>
        <v>#N/A</v>
      </c>
      <c r="E10256" t="e">
        <f>INDEX(Sheet3!$E$1:$E$126,MATCH(DF!F10256,Sheet3!$C$1:$C$126,0))</f>
        <v>#N/A</v>
      </c>
      <c r="F10256" t="s">
        <v>14937</v>
      </c>
      <c r="G10256">
        <v>4.3</v>
      </c>
      <c r="H10256">
        <v>28</v>
      </c>
      <c r="I10256">
        <v>42.89</v>
      </c>
      <c r="J10256" t="s">
        <v>15339</v>
      </c>
      <c r="K10256" t="s">
        <v>15375</v>
      </c>
      <c r="L10256" t="e">
        <f>VLOOKUP(F10256,Sheet3!$B$2:$H$126,7,0)</f>
        <v>#N/A</v>
      </c>
    </row>
    <row r="10257" spans="1:12" hidden="1" x14ac:dyDescent="0.2">
      <c r="A10257" t="s">
        <v>8080</v>
      </c>
      <c r="B10257" t="s">
        <v>10957</v>
      </c>
      <c r="C10257" t="s">
        <v>11048</v>
      </c>
      <c r="D10257" t="e">
        <f>INDEX(Sheet3!$D$1:$D$126,MATCH(DF!F10257,Sheet3!$C$1:$C$126,0))</f>
        <v>#N/A</v>
      </c>
      <c r="E10257" t="e">
        <f>INDEX(Sheet3!$E$1:$E$126,MATCH(DF!F10257,Sheet3!$C$1:$C$126,0))</f>
        <v>#N/A</v>
      </c>
      <c r="F10257" t="s">
        <v>14915</v>
      </c>
      <c r="G10257">
        <v>4.2</v>
      </c>
      <c r="H10257">
        <v>28</v>
      </c>
      <c r="I10257">
        <v>7.9</v>
      </c>
      <c r="J10257" t="s">
        <v>15341</v>
      </c>
      <c r="K10257" t="s">
        <v>15375</v>
      </c>
      <c r="L10257" t="e">
        <f>VLOOKUP(F10257,Sheet3!$B$2:$H$126,7,0)</f>
        <v>#N/A</v>
      </c>
    </row>
    <row r="10258" spans="1:12" hidden="1" x14ac:dyDescent="0.2">
      <c r="A10258" t="s">
        <v>7967</v>
      </c>
      <c r="B10258" t="s">
        <v>10949</v>
      </c>
      <c r="C10258" t="s">
        <v>10991</v>
      </c>
      <c r="D10258" t="e">
        <f>INDEX(Sheet3!$D$1:$D$126,MATCH(DF!F10258,Sheet3!$C$1:$C$126,0))</f>
        <v>#N/A</v>
      </c>
      <c r="E10258" t="e">
        <f>INDEX(Sheet3!$E$1:$E$126,MATCH(DF!F10258,Sheet3!$C$1:$C$126,0))</f>
        <v>#N/A</v>
      </c>
      <c r="F10258" t="s">
        <v>13350</v>
      </c>
      <c r="G10258">
        <v>3</v>
      </c>
      <c r="H10258">
        <v>28</v>
      </c>
      <c r="I10258">
        <v>7.79</v>
      </c>
      <c r="J10258" t="s">
        <v>15345</v>
      </c>
      <c r="K10258" t="s">
        <v>15375</v>
      </c>
      <c r="L10258" t="e">
        <f>VLOOKUP(F10258,Sheet3!$B$2:$H$126,7,0)</f>
        <v>#N/A</v>
      </c>
    </row>
    <row r="10259" spans="1:12" hidden="1" x14ac:dyDescent="0.2">
      <c r="A10259" t="s">
        <v>7911</v>
      </c>
      <c r="B10259" t="s">
        <v>10949</v>
      </c>
      <c r="C10259" t="s">
        <v>11195</v>
      </c>
      <c r="D10259" t="e">
        <f>INDEX(Sheet3!$D$1:$D$126,MATCH(DF!F10259,Sheet3!$C$1:$C$126,0))</f>
        <v>#N/A</v>
      </c>
      <c r="E10259" t="e">
        <f>INDEX(Sheet3!$E$1:$E$126,MATCH(DF!F10259,Sheet3!$C$1:$C$126,0))</f>
        <v>#N/A</v>
      </c>
      <c r="F10259" t="s">
        <v>12750</v>
      </c>
      <c r="G10259">
        <v>3.5</v>
      </c>
      <c r="H10259">
        <v>28</v>
      </c>
      <c r="I10259">
        <v>7.99</v>
      </c>
      <c r="J10259" t="s">
        <v>15341</v>
      </c>
      <c r="K10259" t="s">
        <v>15375</v>
      </c>
      <c r="L10259" t="e">
        <f>VLOOKUP(F10259,Sheet3!$B$2:$H$126,7,0)</f>
        <v>#N/A</v>
      </c>
    </row>
    <row r="10260" spans="1:12" hidden="1" x14ac:dyDescent="0.2">
      <c r="A10260" t="s">
        <v>8081</v>
      </c>
      <c r="B10260" t="s">
        <v>10945</v>
      </c>
      <c r="C10260" t="s">
        <v>11551</v>
      </c>
      <c r="D10260" t="e">
        <f>INDEX(Sheet3!$D$1:$D$126,MATCH(DF!F10260,Sheet3!$C$1:$C$126,0))</f>
        <v>#N/A</v>
      </c>
      <c r="E10260" t="e">
        <f>INDEX(Sheet3!$E$1:$E$126,MATCH(DF!F10260,Sheet3!$C$1:$C$126,0))</f>
        <v>#N/A</v>
      </c>
      <c r="F10260" t="s">
        <v>14938</v>
      </c>
      <c r="G10260">
        <v>3.7</v>
      </c>
      <c r="H10260">
        <v>28</v>
      </c>
      <c r="I10260">
        <v>8.24</v>
      </c>
      <c r="J10260" t="s">
        <v>15341</v>
      </c>
      <c r="K10260" t="s">
        <v>15375</v>
      </c>
      <c r="L10260" t="e">
        <f>VLOOKUP(F10260,Sheet3!$B$2:$H$126,7,0)</f>
        <v>#N/A</v>
      </c>
    </row>
    <row r="10261" spans="1:12" hidden="1" x14ac:dyDescent="0.2">
      <c r="A10261" t="s">
        <v>8082</v>
      </c>
      <c r="B10261" t="s">
        <v>10957</v>
      </c>
      <c r="C10261" t="s">
        <v>11156</v>
      </c>
      <c r="D10261" t="e">
        <f>INDEX(Sheet3!$D$1:$D$126,MATCH(DF!F10261,Sheet3!$C$1:$C$126,0))</f>
        <v>#N/A</v>
      </c>
      <c r="E10261" t="e">
        <f>INDEX(Sheet3!$E$1:$E$126,MATCH(DF!F10261,Sheet3!$C$1:$C$126,0))</f>
        <v>#N/A</v>
      </c>
      <c r="F10261" t="s">
        <v>14871</v>
      </c>
      <c r="G10261">
        <v>3.9</v>
      </c>
      <c r="H10261">
        <v>28</v>
      </c>
      <c r="I10261">
        <v>7.73</v>
      </c>
      <c r="J10261" t="s">
        <v>15341</v>
      </c>
      <c r="K10261" t="s">
        <v>15375</v>
      </c>
      <c r="L10261" t="e">
        <f>VLOOKUP(F10261,Sheet3!$B$2:$H$126,7,0)</f>
        <v>#N/A</v>
      </c>
    </row>
    <row r="10262" spans="1:12" hidden="1" x14ac:dyDescent="0.2">
      <c r="A10262" t="s">
        <v>8083</v>
      </c>
      <c r="B10262" t="s">
        <v>10944</v>
      </c>
      <c r="C10262" t="s">
        <v>11075</v>
      </c>
      <c r="D10262" t="e">
        <f>INDEX(Sheet3!$D$1:$D$126,MATCH(DF!F10262,Sheet3!$C$1:$C$126,0))</f>
        <v>#N/A</v>
      </c>
      <c r="E10262" t="e">
        <f>INDEX(Sheet3!$E$1:$E$126,MATCH(DF!F10262,Sheet3!$C$1:$C$126,0))</f>
        <v>#N/A</v>
      </c>
      <c r="F10262" t="s">
        <v>13246</v>
      </c>
      <c r="G10262">
        <v>3.9</v>
      </c>
      <c r="H10262">
        <v>28</v>
      </c>
      <c r="I10262">
        <v>12.18</v>
      </c>
      <c r="J10262" t="s">
        <v>15345</v>
      </c>
      <c r="K10262" t="s">
        <v>15375</v>
      </c>
      <c r="L10262" t="e">
        <f>VLOOKUP(F10262,Sheet3!$B$2:$H$126,7,0)</f>
        <v>#N/A</v>
      </c>
    </row>
    <row r="10263" spans="1:12" hidden="1" x14ac:dyDescent="0.2">
      <c r="A10263" t="s">
        <v>8084</v>
      </c>
      <c r="B10263" t="s">
        <v>10943</v>
      </c>
      <c r="C10263" t="s">
        <v>11684</v>
      </c>
      <c r="D10263" t="e">
        <f>INDEX(Sheet3!$D$1:$D$126,MATCH(DF!F10263,Sheet3!$C$1:$C$126,0))</f>
        <v>#N/A</v>
      </c>
      <c r="E10263" t="e">
        <f>INDEX(Sheet3!$E$1:$E$126,MATCH(DF!F10263,Sheet3!$C$1:$C$126,0))</f>
        <v>#N/A</v>
      </c>
      <c r="F10263" t="s">
        <v>14939</v>
      </c>
      <c r="G10263">
        <v>4</v>
      </c>
      <c r="H10263">
        <v>28</v>
      </c>
      <c r="I10263">
        <v>41.43</v>
      </c>
      <c r="J10263" t="s">
        <v>15340</v>
      </c>
      <c r="K10263" t="s">
        <v>15375</v>
      </c>
      <c r="L10263" t="e">
        <f>VLOOKUP(F10263,Sheet3!$B$2:$H$126,7,0)</f>
        <v>#N/A</v>
      </c>
    </row>
    <row r="10264" spans="1:12" hidden="1" x14ac:dyDescent="0.2">
      <c r="A10264" t="s">
        <v>7957</v>
      </c>
      <c r="B10264" t="s">
        <v>10957</v>
      </c>
      <c r="C10264" t="s">
        <v>11048</v>
      </c>
      <c r="D10264" t="e">
        <f>INDEX(Sheet3!$D$1:$D$126,MATCH(DF!F10264,Sheet3!$C$1:$C$126,0))</f>
        <v>#N/A</v>
      </c>
      <c r="E10264" t="e">
        <f>INDEX(Sheet3!$E$1:$E$126,MATCH(DF!F10264,Sheet3!$C$1:$C$126,0))</f>
        <v>#N/A</v>
      </c>
      <c r="F10264" t="s">
        <v>14223</v>
      </c>
      <c r="G10264">
        <v>3.8</v>
      </c>
      <c r="H10264">
        <v>28</v>
      </c>
      <c r="I10264">
        <v>7.64</v>
      </c>
      <c r="J10264" t="s">
        <v>15345</v>
      </c>
      <c r="K10264" t="s">
        <v>15375</v>
      </c>
      <c r="L10264" t="e">
        <f>VLOOKUP(F10264,Sheet3!$B$2:$H$126,7,0)</f>
        <v>#N/A</v>
      </c>
    </row>
    <row r="10265" spans="1:12" hidden="1" x14ac:dyDescent="0.2">
      <c r="A10265" t="s">
        <v>8085</v>
      </c>
      <c r="B10265" t="s">
        <v>10943</v>
      </c>
      <c r="C10265" t="s">
        <v>11249</v>
      </c>
      <c r="D10265" t="e">
        <f>INDEX(Sheet3!$D$1:$D$126,MATCH(DF!F10265,Sheet3!$C$1:$C$126,0))</f>
        <v>#N/A</v>
      </c>
      <c r="E10265" t="e">
        <f>INDEX(Sheet3!$E$1:$E$126,MATCH(DF!F10265,Sheet3!$C$1:$C$126,0))</f>
        <v>#N/A</v>
      </c>
      <c r="F10265" t="s">
        <v>12992</v>
      </c>
      <c r="G10265">
        <v>3.7</v>
      </c>
      <c r="H10265">
        <v>28</v>
      </c>
      <c r="I10265">
        <v>11.16</v>
      </c>
      <c r="J10265" t="s">
        <v>15345</v>
      </c>
      <c r="K10265" t="s">
        <v>15375</v>
      </c>
      <c r="L10265" t="e">
        <f>VLOOKUP(F10265,Sheet3!$B$2:$H$126,7,0)</f>
        <v>#N/A</v>
      </c>
    </row>
    <row r="10266" spans="1:12" hidden="1" x14ac:dyDescent="0.2">
      <c r="A10266" t="s">
        <v>8086</v>
      </c>
      <c r="B10266" t="s">
        <v>10949</v>
      </c>
      <c r="C10266" t="s">
        <v>10991</v>
      </c>
      <c r="D10266" t="e">
        <f>INDEX(Sheet3!$D$1:$D$126,MATCH(DF!F10266,Sheet3!$C$1:$C$126,0))</f>
        <v>#N/A</v>
      </c>
      <c r="E10266" t="e">
        <f>INDEX(Sheet3!$E$1:$E$126,MATCH(DF!F10266,Sheet3!$C$1:$C$126,0))</f>
        <v>#N/A</v>
      </c>
      <c r="F10266" t="s">
        <v>12597</v>
      </c>
      <c r="G10266">
        <v>3.8</v>
      </c>
      <c r="H10266">
        <v>28</v>
      </c>
      <c r="I10266">
        <v>7.5</v>
      </c>
      <c r="J10266" t="s">
        <v>15341</v>
      </c>
      <c r="K10266" t="s">
        <v>15375</v>
      </c>
      <c r="L10266" t="e">
        <f>VLOOKUP(F10266,Sheet3!$B$2:$H$126,7,0)</f>
        <v>#N/A</v>
      </c>
    </row>
    <row r="10267" spans="1:12" hidden="1" x14ac:dyDescent="0.2">
      <c r="A10267" t="s">
        <v>7958</v>
      </c>
      <c r="B10267" t="s">
        <v>10944</v>
      </c>
      <c r="C10267" t="s">
        <v>11241</v>
      </c>
      <c r="D10267" t="e">
        <f>INDEX(Sheet3!$D$1:$D$126,MATCH(DF!F10267,Sheet3!$C$1:$C$126,0))</f>
        <v>#N/A</v>
      </c>
      <c r="E10267" t="e">
        <f>INDEX(Sheet3!$E$1:$E$126,MATCH(DF!F10267,Sheet3!$C$1:$C$126,0))</f>
        <v>#N/A</v>
      </c>
      <c r="F10267" t="s">
        <v>14940</v>
      </c>
      <c r="G10267">
        <v>3.7</v>
      </c>
      <c r="H10267">
        <v>28</v>
      </c>
      <c r="I10267">
        <v>10.96</v>
      </c>
      <c r="J10267" t="s">
        <v>15341</v>
      </c>
      <c r="K10267" t="s">
        <v>15375</v>
      </c>
      <c r="L10267" t="e">
        <f>VLOOKUP(F10267,Sheet3!$B$2:$H$126,7,0)</f>
        <v>#N/A</v>
      </c>
    </row>
    <row r="10268" spans="1:12" hidden="1" x14ac:dyDescent="0.2">
      <c r="A10268" t="s">
        <v>8087</v>
      </c>
      <c r="B10268" t="s">
        <v>10957</v>
      </c>
      <c r="C10268" t="s">
        <v>11156</v>
      </c>
      <c r="D10268" t="e">
        <f>INDEX(Sheet3!$D$1:$D$126,MATCH(DF!F10268,Sheet3!$C$1:$C$126,0))</f>
        <v>#N/A</v>
      </c>
      <c r="E10268" t="e">
        <f>INDEX(Sheet3!$E$1:$E$126,MATCH(DF!F10268,Sheet3!$C$1:$C$126,0))</f>
        <v>#N/A</v>
      </c>
      <c r="F10268" t="s">
        <v>14338</v>
      </c>
      <c r="G10268">
        <v>4.3</v>
      </c>
      <c r="H10268">
        <v>28</v>
      </c>
      <c r="I10268">
        <v>45</v>
      </c>
      <c r="J10268" t="s">
        <v>15340</v>
      </c>
      <c r="K10268" t="s">
        <v>15375</v>
      </c>
      <c r="L10268" t="e">
        <f>VLOOKUP(F10268,Sheet3!$B$2:$H$126,7,0)</f>
        <v>#N/A</v>
      </c>
    </row>
    <row r="10269" spans="1:12" hidden="1" x14ac:dyDescent="0.2">
      <c r="A10269" t="s">
        <v>8088</v>
      </c>
      <c r="B10269" t="s">
        <v>10957</v>
      </c>
      <c r="C10269" t="s">
        <v>11435</v>
      </c>
      <c r="D10269" t="e">
        <f>INDEX(Sheet3!$D$1:$D$126,MATCH(DF!F10269,Sheet3!$C$1:$C$126,0))</f>
        <v>#N/A</v>
      </c>
      <c r="E10269" t="e">
        <f>INDEX(Sheet3!$E$1:$E$126,MATCH(DF!F10269,Sheet3!$C$1:$C$126,0))</f>
        <v>#N/A</v>
      </c>
      <c r="F10269" t="s">
        <v>14941</v>
      </c>
      <c r="G10269">
        <v>3.6</v>
      </c>
      <c r="H10269">
        <v>28</v>
      </c>
      <c r="I10269">
        <v>12.57</v>
      </c>
      <c r="J10269" t="s">
        <v>15345</v>
      </c>
      <c r="K10269" t="s">
        <v>15375</v>
      </c>
      <c r="L10269" t="e">
        <f>VLOOKUP(F10269,Sheet3!$B$2:$H$126,7,0)</f>
        <v>#N/A</v>
      </c>
    </row>
    <row r="10270" spans="1:12" hidden="1" x14ac:dyDescent="0.2">
      <c r="A10270" t="s">
        <v>8089</v>
      </c>
      <c r="B10270" t="s">
        <v>10944</v>
      </c>
      <c r="C10270" t="s">
        <v>11035</v>
      </c>
      <c r="D10270" t="e">
        <f>INDEX(Sheet3!$D$1:$D$126,MATCH(DF!F10270,Sheet3!$C$1:$C$126,0))</f>
        <v>#N/A</v>
      </c>
      <c r="E10270" t="e">
        <f>INDEX(Sheet3!$E$1:$E$126,MATCH(DF!F10270,Sheet3!$C$1:$C$126,0))</f>
        <v>#N/A</v>
      </c>
      <c r="F10270" t="s">
        <v>13359</v>
      </c>
      <c r="G10270">
        <v>3.6</v>
      </c>
      <c r="H10270">
        <v>28</v>
      </c>
      <c r="I10270">
        <v>7.42</v>
      </c>
      <c r="J10270" t="s">
        <v>15339</v>
      </c>
      <c r="K10270" t="s">
        <v>15375</v>
      </c>
      <c r="L10270" t="e">
        <f>VLOOKUP(F10270,Sheet3!$B$2:$H$126,7,0)</f>
        <v>#N/A</v>
      </c>
    </row>
    <row r="10271" spans="1:12" hidden="1" x14ac:dyDescent="0.2">
      <c r="A10271" t="s">
        <v>8090</v>
      </c>
      <c r="B10271" t="s">
        <v>10943</v>
      </c>
      <c r="C10271" t="s">
        <v>11685</v>
      </c>
      <c r="D10271" t="e">
        <f>INDEX(Sheet3!$D$1:$D$126,MATCH(DF!F10271,Sheet3!$C$1:$C$126,0))</f>
        <v>#N/A</v>
      </c>
      <c r="E10271" t="e">
        <f>INDEX(Sheet3!$E$1:$E$126,MATCH(DF!F10271,Sheet3!$C$1:$C$126,0))</f>
        <v>#N/A</v>
      </c>
      <c r="F10271" t="s">
        <v>11980</v>
      </c>
      <c r="G10271">
        <v>3.5</v>
      </c>
      <c r="H10271">
        <v>28</v>
      </c>
      <c r="I10271">
        <v>12.6</v>
      </c>
      <c r="J10271" t="s">
        <v>15345</v>
      </c>
      <c r="K10271" t="s">
        <v>15375</v>
      </c>
      <c r="L10271" t="e">
        <f>VLOOKUP(F10271,Sheet3!$B$2:$H$126,7,0)</f>
        <v>#N/A</v>
      </c>
    </row>
    <row r="10272" spans="1:12" hidden="1" x14ac:dyDescent="0.2">
      <c r="A10272" t="s">
        <v>8091</v>
      </c>
      <c r="B10272" t="s">
        <v>10943</v>
      </c>
      <c r="C10272" t="s">
        <v>11594</v>
      </c>
      <c r="D10272" t="e">
        <f>INDEX(Sheet3!$D$1:$D$126,MATCH(DF!F10272,Sheet3!$C$1:$C$126,0))</f>
        <v>#N/A</v>
      </c>
      <c r="E10272" t="e">
        <f>INDEX(Sheet3!$E$1:$E$126,MATCH(DF!F10272,Sheet3!$C$1:$C$126,0))</f>
        <v>#N/A</v>
      </c>
      <c r="F10272" t="s">
        <v>14520</v>
      </c>
      <c r="G10272">
        <v>3.8</v>
      </c>
      <c r="H10272">
        <v>28</v>
      </c>
      <c r="I10272">
        <v>37.82</v>
      </c>
      <c r="J10272" t="s">
        <v>15343</v>
      </c>
      <c r="K10272" t="s">
        <v>15375</v>
      </c>
      <c r="L10272" t="e">
        <f>VLOOKUP(F10272,Sheet3!$B$2:$H$126,7,0)</f>
        <v>#N/A</v>
      </c>
    </row>
    <row r="10273" spans="1:12" hidden="1" x14ac:dyDescent="0.2">
      <c r="A10273" t="s">
        <v>8092</v>
      </c>
      <c r="B10273" t="s">
        <v>10944</v>
      </c>
      <c r="C10273" t="s">
        <v>11673</v>
      </c>
      <c r="D10273" t="e">
        <f>INDEX(Sheet3!$D$1:$D$126,MATCH(DF!F10273,Sheet3!$C$1:$C$126,0))</f>
        <v>#N/A</v>
      </c>
      <c r="E10273" t="e">
        <f>INDEX(Sheet3!$E$1:$E$126,MATCH(DF!F10273,Sheet3!$C$1:$C$126,0))</f>
        <v>#N/A</v>
      </c>
      <c r="F10273" t="s">
        <v>14374</v>
      </c>
      <c r="G10273">
        <v>3.5</v>
      </c>
      <c r="H10273">
        <v>28</v>
      </c>
      <c r="I10273">
        <v>8.5</v>
      </c>
      <c r="J10273" t="s">
        <v>15345</v>
      </c>
      <c r="K10273" t="s">
        <v>15375</v>
      </c>
      <c r="L10273" t="e">
        <f>VLOOKUP(F10273,Sheet3!$B$2:$H$126,7,0)</f>
        <v>#N/A</v>
      </c>
    </row>
    <row r="10274" spans="1:12" hidden="1" x14ac:dyDescent="0.2">
      <c r="A10274" t="s">
        <v>8093</v>
      </c>
      <c r="B10274" t="s">
        <v>10957</v>
      </c>
      <c r="C10274" t="s">
        <v>11156</v>
      </c>
      <c r="D10274" t="e">
        <f>INDEX(Sheet3!$D$1:$D$126,MATCH(DF!F10274,Sheet3!$C$1:$C$126,0))</f>
        <v>#N/A</v>
      </c>
      <c r="E10274" t="e">
        <f>INDEX(Sheet3!$E$1:$E$126,MATCH(DF!F10274,Sheet3!$C$1:$C$126,0))</f>
        <v>#N/A</v>
      </c>
      <c r="F10274" t="s">
        <v>13889</v>
      </c>
      <c r="G10274">
        <v>4.0999999999999996</v>
      </c>
      <c r="H10274">
        <v>28</v>
      </c>
      <c r="I10274">
        <v>36</v>
      </c>
      <c r="J10274" t="s">
        <v>15345</v>
      </c>
      <c r="K10274" t="s">
        <v>15375</v>
      </c>
      <c r="L10274" t="e">
        <f>VLOOKUP(F10274,Sheet3!$B$2:$H$126,7,0)</f>
        <v>#N/A</v>
      </c>
    </row>
    <row r="10275" spans="1:12" hidden="1" x14ac:dyDescent="0.2">
      <c r="A10275" t="s">
        <v>8094</v>
      </c>
      <c r="B10275" t="s">
        <v>10957</v>
      </c>
      <c r="C10275" t="s">
        <v>11187</v>
      </c>
      <c r="D10275" t="e">
        <f>INDEX(Sheet3!$D$1:$D$126,MATCH(DF!F10275,Sheet3!$C$1:$C$126,0))</f>
        <v>#N/A</v>
      </c>
      <c r="E10275" t="e">
        <f>INDEX(Sheet3!$E$1:$E$126,MATCH(DF!F10275,Sheet3!$C$1:$C$126,0))</f>
        <v>#N/A</v>
      </c>
      <c r="F10275" t="s">
        <v>14942</v>
      </c>
      <c r="G10275">
        <v>3.9</v>
      </c>
      <c r="H10275">
        <v>28</v>
      </c>
      <c r="I10275">
        <v>47.99</v>
      </c>
      <c r="J10275" t="s">
        <v>15343</v>
      </c>
      <c r="K10275" t="s">
        <v>15375</v>
      </c>
      <c r="L10275" t="e">
        <f>VLOOKUP(F10275,Sheet3!$B$2:$H$126,7,0)</f>
        <v>#N/A</v>
      </c>
    </row>
    <row r="10276" spans="1:12" hidden="1" x14ac:dyDescent="0.2">
      <c r="A10276" t="s">
        <v>8095</v>
      </c>
      <c r="B10276" t="s">
        <v>10943</v>
      </c>
      <c r="C10276" t="s">
        <v>11008</v>
      </c>
      <c r="D10276" t="e">
        <f>INDEX(Sheet3!$D$1:$D$126,MATCH(DF!F10276,Sheet3!$C$1:$C$126,0))</f>
        <v>#N/A</v>
      </c>
      <c r="E10276" t="e">
        <f>INDEX(Sheet3!$E$1:$E$126,MATCH(DF!F10276,Sheet3!$C$1:$C$126,0))</f>
        <v>#N/A</v>
      </c>
      <c r="F10276" t="s">
        <v>12128</v>
      </c>
      <c r="G10276">
        <v>3.1</v>
      </c>
      <c r="H10276">
        <v>28</v>
      </c>
      <c r="I10276">
        <v>8.7200000000000006</v>
      </c>
      <c r="J10276" t="s">
        <v>15339</v>
      </c>
      <c r="K10276" t="s">
        <v>15375</v>
      </c>
      <c r="L10276" t="e">
        <f>VLOOKUP(F10276,Sheet3!$B$2:$H$126,7,0)</f>
        <v>#N/A</v>
      </c>
    </row>
    <row r="10277" spans="1:12" hidden="1" x14ac:dyDescent="0.2">
      <c r="A10277" t="s">
        <v>8096</v>
      </c>
      <c r="B10277" t="s">
        <v>10957</v>
      </c>
      <c r="C10277" t="s">
        <v>11187</v>
      </c>
      <c r="D10277" t="e">
        <f>INDEX(Sheet3!$D$1:$D$126,MATCH(DF!F10277,Sheet3!$C$1:$C$126,0))</f>
        <v>#N/A</v>
      </c>
      <c r="E10277" t="e">
        <f>INDEX(Sheet3!$E$1:$E$126,MATCH(DF!F10277,Sheet3!$C$1:$C$126,0))</f>
        <v>#N/A</v>
      </c>
      <c r="F10277" t="s">
        <v>14943</v>
      </c>
      <c r="G10277">
        <v>4</v>
      </c>
      <c r="H10277">
        <v>28</v>
      </c>
      <c r="I10277">
        <v>25.83</v>
      </c>
      <c r="J10277" t="s">
        <v>15345</v>
      </c>
      <c r="K10277" t="s">
        <v>15375</v>
      </c>
      <c r="L10277" t="e">
        <f>VLOOKUP(F10277,Sheet3!$B$2:$H$126,7,0)</f>
        <v>#N/A</v>
      </c>
    </row>
    <row r="10278" spans="1:12" hidden="1" x14ac:dyDescent="0.2">
      <c r="A10278" t="s">
        <v>8097</v>
      </c>
      <c r="B10278" t="s">
        <v>10944</v>
      </c>
      <c r="C10278" t="s">
        <v>10978</v>
      </c>
      <c r="D10278" t="e">
        <f>INDEX(Sheet3!$D$1:$D$126,MATCH(DF!F10278,Sheet3!$C$1:$C$126,0))</f>
        <v>#N/A</v>
      </c>
      <c r="E10278" t="e">
        <f>INDEX(Sheet3!$E$1:$E$126,MATCH(DF!F10278,Sheet3!$C$1:$C$126,0))</f>
        <v>#N/A</v>
      </c>
      <c r="F10278" t="s">
        <v>13126</v>
      </c>
      <c r="G10278">
        <v>3.6</v>
      </c>
      <c r="H10278">
        <v>28</v>
      </c>
      <c r="I10278">
        <v>6.95</v>
      </c>
      <c r="J10278" t="s">
        <v>15345</v>
      </c>
      <c r="K10278" t="s">
        <v>15375</v>
      </c>
      <c r="L10278" t="e">
        <f>VLOOKUP(F10278,Sheet3!$B$2:$H$126,7,0)</f>
        <v>#N/A</v>
      </c>
    </row>
    <row r="10279" spans="1:12" hidden="1" x14ac:dyDescent="0.2">
      <c r="A10279" t="s">
        <v>8098</v>
      </c>
      <c r="B10279" t="s">
        <v>10944</v>
      </c>
      <c r="C10279" t="s">
        <v>11035</v>
      </c>
      <c r="D10279" t="e">
        <f>INDEX(Sheet3!$D$1:$D$126,MATCH(DF!F10279,Sheet3!$C$1:$C$126,0))</f>
        <v>#N/A</v>
      </c>
      <c r="E10279" t="e">
        <f>INDEX(Sheet3!$E$1:$E$126,MATCH(DF!F10279,Sheet3!$C$1:$C$126,0))</f>
        <v>#N/A</v>
      </c>
      <c r="F10279" t="s">
        <v>12486</v>
      </c>
      <c r="G10279">
        <v>3.6</v>
      </c>
      <c r="H10279">
        <v>28</v>
      </c>
      <c r="I10279">
        <v>10.57</v>
      </c>
      <c r="J10279" t="s">
        <v>15345</v>
      </c>
      <c r="K10279" t="s">
        <v>15375</v>
      </c>
      <c r="L10279" t="e">
        <f>VLOOKUP(F10279,Sheet3!$B$2:$H$126,7,0)</f>
        <v>#N/A</v>
      </c>
    </row>
    <row r="10280" spans="1:12" hidden="1" x14ac:dyDescent="0.2">
      <c r="A10280" t="s">
        <v>7909</v>
      </c>
      <c r="B10280" t="s">
        <v>10951</v>
      </c>
      <c r="C10280" t="s">
        <v>11121</v>
      </c>
      <c r="D10280" t="e">
        <f>INDEX(Sheet3!$D$1:$D$126,MATCH(DF!F10280,Sheet3!$C$1:$C$126,0))</f>
        <v>#N/A</v>
      </c>
      <c r="E10280" t="e">
        <f>INDEX(Sheet3!$E$1:$E$126,MATCH(DF!F10280,Sheet3!$C$1:$C$126,0))</f>
        <v>#N/A</v>
      </c>
      <c r="F10280" t="s">
        <v>12094</v>
      </c>
      <c r="G10280">
        <v>3.8</v>
      </c>
      <c r="H10280">
        <v>28</v>
      </c>
      <c r="I10280">
        <v>13.47</v>
      </c>
      <c r="J10280" t="s">
        <v>15345</v>
      </c>
      <c r="K10280" t="s">
        <v>15375</v>
      </c>
      <c r="L10280" t="e">
        <f>VLOOKUP(F10280,Sheet3!$B$2:$H$126,7,0)</f>
        <v>#N/A</v>
      </c>
    </row>
    <row r="10281" spans="1:12" hidden="1" x14ac:dyDescent="0.2">
      <c r="A10281" t="s">
        <v>8099</v>
      </c>
      <c r="B10281" t="s">
        <v>10944</v>
      </c>
      <c r="C10281" t="s">
        <v>11244</v>
      </c>
      <c r="D10281" t="e">
        <f>INDEX(Sheet3!$D$1:$D$126,MATCH(DF!F10281,Sheet3!$C$1:$C$126,0))</f>
        <v>#N/A</v>
      </c>
      <c r="E10281" t="e">
        <f>INDEX(Sheet3!$E$1:$E$126,MATCH(DF!F10281,Sheet3!$C$1:$C$126,0))</f>
        <v>#N/A</v>
      </c>
      <c r="F10281" t="s">
        <v>12668</v>
      </c>
      <c r="G10281">
        <v>3.8</v>
      </c>
      <c r="H10281">
        <v>28</v>
      </c>
      <c r="I10281">
        <v>8.9</v>
      </c>
      <c r="J10281" t="s">
        <v>15341</v>
      </c>
      <c r="K10281" t="s">
        <v>15375</v>
      </c>
      <c r="L10281" t="e">
        <f>VLOOKUP(F10281,Sheet3!$B$2:$H$126,7,0)</f>
        <v>#N/A</v>
      </c>
    </row>
    <row r="10282" spans="1:12" hidden="1" x14ac:dyDescent="0.2">
      <c r="A10282" t="s">
        <v>8100</v>
      </c>
      <c r="B10282" t="s">
        <v>10945</v>
      </c>
      <c r="C10282" t="s">
        <v>11092</v>
      </c>
      <c r="D10282" t="e">
        <f>INDEX(Sheet3!$D$1:$D$126,MATCH(DF!F10282,Sheet3!$C$1:$C$126,0))</f>
        <v>#N/A</v>
      </c>
      <c r="E10282" t="e">
        <f>INDEX(Sheet3!$E$1:$E$126,MATCH(DF!F10282,Sheet3!$C$1:$C$126,0))</f>
        <v>#N/A</v>
      </c>
      <c r="F10282" t="s">
        <v>14908</v>
      </c>
      <c r="G10282">
        <v>4.3</v>
      </c>
      <c r="H10282">
        <v>28</v>
      </c>
      <c r="I10282">
        <v>40.19</v>
      </c>
      <c r="J10282" t="s">
        <v>15345</v>
      </c>
      <c r="K10282" t="s">
        <v>15375</v>
      </c>
      <c r="L10282" t="e">
        <f>VLOOKUP(F10282,Sheet3!$B$2:$H$126,7,0)</f>
        <v>#N/A</v>
      </c>
    </row>
    <row r="10283" spans="1:12" hidden="1" x14ac:dyDescent="0.2">
      <c r="A10283" t="s">
        <v>8101</v>
      </c>
      <c r="B10283" t="s">
        <v>10957</v>
      </c>
      <c r="C10283" t="s">
        <v>11404</v>
      </c>
      <c r="D10283" t="e">
        <f>INDEX(Sheet3!$D$1:$D$126,MATCH(DF!F10283,Sheet3!$C$1:$C$126,0))</f>
        <v>#N/A</v>
      </c>
      <c r="E10283" t="e">
        <f>INDEX(Sheet3!$E$1:$E$126,MATCH(DF!F10283,Sheet3!$C$1:$C$126,0))</f>
        <v>#N/A</v>
      </c>
      <c r="F10283" t="s">
        <v>14880</v>
      </c>
      <c r="G10283">
        <v>3.5</v>
      </c>
      <c r="H10283">
        <v>28</v>
      </c>
      <c r="I10283">
        <v>9.5</v>
      </c>
      <c r="J10283" t="s">
        <v>15345</v>
      </c>
      <c r="K10283" t="s">
        <v>15375</v>
      </c>
      <c r="L10283" t="e">
        <f>VLOOKUP(F10283,Sheet3!$B$2:$H$126,7,0)</f>
        <v>#N/A</v>
      </c>
    </row>
    <row r="10284" spans="1:12" hidden="1" x14ac:dyDescent="0.2">
      <c r="A10284" t="s">
        <v>8102</v>
      </c>
      <c r="B10284" t="s">
        <v>10943</v>
      </c>
      <c r="C10284" t="s">
        <v>11686</v>
      </c>
      <c r="D10284" t="e">
        <f>INDEX(Sheet3!$D$1:$D$126,MATCH(DF!F10284,Sheet3!$C$1:$C$126,0))</f>
        <v>#N/A</v>
      </c>
      <c r="E10284" t="e">
        <f>INDEX(Sheet3!$E$1:$E$126,MATCH(DF!F10284,Sheet3!$C$1:$C$126,0))</f>
        <v>#N/A</v>
      </c>
      <c r="F10284" t="s">
        <v>13927</v>
      </c>
      <c r="G10284">
        <v>4</v>
      </c>
      <c r="H10284">
        <v>28</v>
      </c>
      <c r="I10284">
        <v>95.36</v>
      </c>
      <c r="J10284" t="s">
        <v>15344</v>
      </c>
      <c r="K10284" t="s">
        <v>15375</v>
      </c>
      <c r="L10284" t="e">
        <f>VLOOKUP(F10284,Sheet3!$B$2:$H$126,7,0)</f>
        <v>#N/A</v>
      </c>
    </row>
    <row r="10285" spans="1:12" hidden="1" x14ac:dyDescent="0.2">
      <c r="A10285" t="s">
        <v>8103</v>
      </c>
      <c r="B10285" t="s">
        <v>10957</v>
      </c>
      <c r="C10285" t="s">
        <v>11187</v>
      </c>
      <c r="D10285" t="e">
        <f>INDEX(Sheet3!$D$1:$D$126,MATCH(DF!F10285,Sheet3!$C$1:$C$126,0))</f>
        <v>#N/A</v>
      </c>
      <c r="E10285" t="e">
        <f>INDEX(Sheet3!$E$1:$E$126,MATCH(DF!F10285,Sheet3!$C$1:$C$126,0))</f>
        <v>#N/A</v>
      </c>
      <c r="F10285" t="s">
        <v>14944</v>
      </c>
      <c r="G10285">
        <v>3.9</v>
      </c>
      <c r="H10285">
        <v>28</v>
      </c>
      <c r="I10285">
        <v>17.100000000000001</v>
      </c>
      <c r="J10285" t="s">
        <v>15345</v>
      </c>
      <c r="K10285" t="s">
        <v>15375</v>
      </c>
      <c r="L10285" t="e">
        <f>VLOOKUP(F10285,Sheet3!$B$2:$H$126,7,0)</f>
        <v>#N/A</v>
      </c>
    </row>
    <row r="10286" spans="1:12" hidden="1" x14ac:dyDescent="0.2">
      <c r="A10286" t="s">
        <v>8104</v>
      </c>
      <c r="B10286" t="s">
        <v>10957</v>
      </c>
      <c r="C10286" t="s">
        <v>11048</v>
      </c>
      <c r="D10286" t="e">
        <f>INDEX(Sheet3!$D$1:$D$126,MATCH(DF!F10286,Sheet3!$C$1:$C$126,0))</f>
        <v>#N/A</v>
      </c>
      <c r="E10286" t="e">
        <f>INDEX(Sheet3!$E$1:$E$126,MATCH(DF!F10286,Sheet3!$C$1:$C$126,0))</f>
        <v>#N/A</v>
      </c>
      <c r="F10286" t="s">
        <v>14945</v>
      </c>
      <c r="G10286">
        <v>4</v>
      </c>
      <c r="H10286">
        <v>28</v>
      </c>
      <c r="I10286">
        <v>17.5</v>
      </c>
      <c r="J10286" t="s">
        <v>15345</v>
      </c>
      <c r="K10286" t="s">
        <v>15375</v>
      </c>
      <c r="L10286" t="e">
        <f>VLOOKUP(F10286,Sheet3!$B$2:$H$126,7,0)</f>
        <v>#N/A</v>
      </c>
    </row>
    <row r="10287" spans="1:12" hidden="1" x14ac:dyDescent="0.2">
      <c r="A10287" t="s">
        <v>8105</v>
      </c>
      <c r="B10287" t="s">
        <v>10944</v>
      </c>
      <c r="C10287" t="s">
        <v>11000</v>
      </c>
      <c r="D10287" t="e">
        <f>INDEX(Sheet3!$D$1:$D$126,MATCH(DF!F10287,Sheet3!$C$1:$C$126,0))</f>
        <v>#N/A</v>
      </c>
      <c r="E10287" t="e">
        <f>INDEX(Sheet3!$E$1:$E$126,MATCH(DF!F10287,Sheet3!$C$1:$C$126,0))</f>
        <v>#N/A</v>
      </c>
      <c r="F10287" t="s">
        <v>13636</v>
      </c>
      <c r="G10287">
        <v>3.4</v>
      </c>
      <c r="H10287">
        <v>28</v>
      </c>
      <c r="I10287">
        <v>5.29</v>
      </c>
      <c r="J10287" t="s">
        <v>15341</v>
      </c>
      <c r="K10287" t="s">
        <v>15375</v>
      </c>
      <c r="L10287" t="e">
        <f>VLOOKUP(F10287,Sheet3!$B$2:$H$126,7,0)</f>
        <v>#N/A</v>
      </c>
    </row>
    <row r="10288" spans="1:12" hidden="1" x14ac:dyDescent="0.2">
      <c r="A10288" t="s">
        <v>8106</v>
      </c>
      <c r="B10288" t="s">
        <v>10957</v>
      </c>
      <c r="C10288" t="s">
        <v>11404</v>
      </c>
      <c r="D10288" t="e">
        <f>INDEX(Sheet3!$D$1:$D$126,MATCH(DF!F10288,Sheet3!$C$1:$C$126,0))</f>
        <v>#N/A</v>
      </c>
      <c r="E10288" t="e">
        <f>INDEX(Sheet3!$E$1:$E$126,MATCH(DF!F10288,Sheet3!$C$1:$C$126,0))</f>
        <v>#N/A</v>
      </c>
      <c r="F10288" t="s">
        <v>14875</v>
      </c>
      <c r="G10288">
        <v>3.9</v>
      </c>
      <c r="H10288">
        <v>28</v>
      </c>
      <c r="I10288">
        <v>16.899999999999999</v>
      </c>
      <c r="J10288" t="s">
        <v>15339</v>
      </c>
      <c r="K10288" t="s">
        <v>15375</v>
      </c>
      <c r="L10288" t="e">
        <f>VLOOKUP(F10288,Sheet3!$B$2:$H$126,7,0)</f>
        <v>#N/A</v>
      </c>
    </row>
    <row r="10289" spans="1:12" hidden="1" x14ac:dyDescent="0.2">
      <c r="A10289" t="s">
        <v>8107</v>
      </c>
      <c r="B10289" t="s">
        <v>10944</v>
      </c>
      <c r="C10289" t="s">
        <v>10978</v>
      </c>
      <c r="D10289" t="e">
        <f>INDEX(Sheet3!$D$1:$D$126,MATCH(DF!F10289,Sheet3!$C$1:$C$126,0))</f>
        <v>#N/A</v>
      </c>
      <c r="E10289" t="e">
        <f>INDEX(Sheet3!$E$1:$E$126,MATCH(DF!F10289,Sheet3!$C$1:$C$126,0))</f>
        <v>#N/A</v>
      </c>
      <c r="F10289" t="s">
        <v>12112</v>
      </c>
      <c r="G10289">
        <v>3.4</v>
      </c>
      <c r="H10289">
        <v>28</v>
      </c>
      <c r="I10289">
        <v>15.05</v>
      </c>
      <c r="J10289" t="s">
        <v>15345</v>
      </c>
      <c r="K10289" t="s">
        <v>15375</v>
      </c>
      <c r="L10289" t="e">
        <f>VLOOKUP(F10289,Sheet3!$B$2:$H$126,7,0)</f>
        <v>#N/A</v>
      </c>
    </row>
    <row r="10290" spans="1:12" hidden="1" x14ac:dyDescent="0.2">
      <c r="A10290" t="s">
        <v>8108</v>
      </c>
      <c r="B10290" t="s">
        <v>10957</v>
      </c>
      <c r="C10290" t="s">
        <v>11063</v>
      </c>
      <c r="D10290" t="e">
        <f>INDEX(Sheet3!$D$1:$D$126,MATCH(DF!F10290,Sheet3!$C$1:$C$126,0))</f>
        <v>#N/A</v>
      </c>
      <c r="E10290" t="e">
        <f>INDEX(Sheet3!$E$1:$E$126,MATCH(DF!F10290,Sheet3!$C$1:$C$126,0))</f>
        <v>#N/A</v>
      </c>
      <c r="F10290" t="s">
        <v>14946</v>
      </c>
      <c r="G10290">
        <v>4.0999999999999996</v>
      </c>
      <c r="H10290">
        <v>28</v>
      </c>
      <c r="I10290">
        <v>6.25</v>
      </c>
      <c r="J10290" t="s">
        <v>15341</v>
      </c>
      <c r="K10290" t="s">
        <v>15375</v>
      </c>
      <c r="L10290" t="e">
        <f>VLOOKUP(F10290,Sheet3!$B$2:$H$126,7,0)</f>
        <v>#N/A</v>
      </c>
    </row>
    <row r="10291" spans="1:12" hidden="1" x14ac:dyDescent="0.2">
      <c r="A10291" t="s">
        <v>8109</v>
      </c>
      <c r="B10291" t="s">
        <v>10944</v>
      </c>
      <c r="C10291" t="s">
        <v>11314</v>
      </c>
      <c r="D10291" t="e">
        <f>INDEX(Sheet3!$D$1:$D$126,MATCH(DF!F10291,Sheet3!$C$1:$C$126,0))</f>
        <v>#N/A</v>
      </c>
      <c r="E10291" t="e">
        <f>INDEX(Sheet3!$E$1:$E$126,MATCH(DF!F10291,Sheet3!$C$1:$C$126,0))</f>
        <v>#N/A</v>
      </c>
      <c r="F10291" t="s">
        <v>12767</v>
      </c>
      <c r="G10291">
        <v>3.7</v>
      </c>
      <c r="H10291">
        <v>28</v>
      </c>
      <c r="I10291">
        <v>5.25</v>
      </c>
      <c r="J10291" t="s">
        <v>15341</v>
      </c>
      <c r="K10291" t="s">
        <v>15375</v>
      </c>
      <c r="L10291" t="e">
        <f>VLOOKUP(F10291,Sheet3!$B$2:$H$126,7,0)</f>
        <v>#N/A</v>
      </c>
    </row>
    <row r="10292" spans="1:12" hidden="1" x14ac:dyDescent="0.2">
      <c r="A10292" t="s">
        <v>8110</v>
      </c>
      <c r="B10292" t="s">
        <v>10945</v>
      </c>
      <c r="C10292" t="s">
        <v>11040</v>
      </c>
      <c r="D10292" t="e">
        <f>INDEX(Sheet3!$D$1:$D$126,MATCH(DF!F10292,Sheet3!$C$1:$C$126,0))</f>
        <v>#N/A</v>
      </c>
      <c r="E10292" t="e">
        <f>INDEX(Sheet3!$E$1:$E$126,MATCH(DF!F10292,Sheet3!$C$1:$C$126,0))</f>
        <v>#N/A</v>
      </c>
      <c r="F10292" t="s">
        <v>12921</v>
      </c>
      <c r="G10292">
        <v>3.9</v>
      </c>
      <c r="H10292">
        <v>29</v>
      </c>
      <c r="I10292">
        <v>16.079999999999998</v>
      </c>
      <c r="J10292" t="s">
        <v>15341</v>
      </c>
      <c r="K10292" t="s">
        <v>15375</v>
      </c>
      <c r="L10292" t="e">
        <f>VLOOKUP(F10292,Sheet3!$B$2:$H$126,7,0)</f>
        <v>#N/A</v>
      </c>
    </row>
    <row r="10293" spans="1:12" hidden="1" x14ac:dyDescent="0.2">
      <c r="A10293" t="s">
        <v>8111</v>
      </c>
      <c r="B10293" t="s">
        <v>10946</v>
      </c>
      <c r="C10293" t="s">
        <v>11486</v>
      </c>
      <c r="D10293" t="e">
        <f>INDEX(Sheet3!$D$1:$D$126,MATCH(DF!F10293,Sheet3!$C$1:$C$126,0))</f>
        <v>#N/A</v>
      </c>
      <c r="E10293" t="e">
        <f>INDEX(Sheet3!$E$1:$E$126,MATCH(DF!F10293,Sheet3!$C$1:$C$126,0))</f>
        <v>#N/A</v>
      </c>
      <c r="F10293" t="s">
        <v>13877</v>
      </c>
      <c r="G10293">
        <v>3.9</v>
      </c>
      <c r="H10293">
        <v>29</v>
      </c>
      <c r="I10293">
        <v>17.45</v>
      </c>
      <c r="J10293" t="s">
        <v>15343</v>
      </c>
      <c r="K10293" t="s">
        <v>15375</v>
      </c>
      <c r="L10293" t="e">
        <f>VLOOKUP(F10293,Sheet3!$B$2:$H$126,7,0)</f>
        <v>#N/A</v>
      </c>
    </row>
    <row r="10294" spans="1:12" hidden="1" x14ac:dyDescent="0.2">
      <c r="A10294" t="s">
        <v>8112</v>
      </c>
      <c r="B10294" t="s">
        <v>10957</v>
      </c>
      <c r="C10294" t="s">
        <v>11048</v>
      </c>
      <c r="D10294" t="e">
        <f>INDEX(Sheet3!$D$1:$D$126,MATCH(DF!F10294,Sheet3!$C$1:$C$126,0))</f>
        <v>#N/A</v>
      </c>
      <c r="E10294" t="e">
        <f>INDEX(Sheet3!$E$1:$E$126,MATCH(DF!F10294,Sheet3!$C$1:$C$126,0))</f>
        <v>#N/A</v>
      </c>
      <c r="F10294" t="s">
        <v>13515</v>
      </c>
      <c r="G10294">
        <v>4.0999999999999996</v>
      </c>
      <c r="H10294">
        <v>29</v>
      </c>
      <c r="I10294">
        <v>70</v>
      </c>
      <c r="J10294" t="s">
        <v>15343</v>
      </c>
      <c r="K10294" t="s">
        <v>15375</v>
      </c>
      <c r="L10294" t="e">
        <f>VLOOKUP(F10294,Sheet3!$B$2:$H$126,7,0)</f>
        <v>#N/A</v>
      </c>
    </row>
    <row r="10295" spans="1:12" hidden="1" x14ac:dyDescent="0.2">
      <c r="A10295" t="s">
        <v>8113</v>
      </c>
      <c r="B10295" t="s">
        <v>10943</v>
      </c>
      <c r="C10295" t="s">
        <v>10989</v>
      </c>
      <c r="D10295" t="e">
        <f>INDEX(Sheet3!$D$1:$D$126,MATCH(DF!F10295,Sheet3!$C$1:$C$126,0))</f>
        <v>#N/A</v>
      </c>
      <c r="E10295" t="e">
        <f>INDEX(Sheet3!$E$1:$E$126,MATCH(DF!F10295,Sheet3!$C$1:$C$126,0))</f>
        <v>#N/A</v>
      </c>
      <c r="F10295" t="s">
        <v>12859</v>
      </c>
      <c r="G10295">
        <v>3.4</v>
      </c>
      <c r="H10295">
        <v>29</v>
      </c>
      <c r="I10295">
        <v>10.9</v>
      </c>
      <c r="J10295" t="s">
        <v>15339</v>
      </c>
      <c r="K10295" t="s">
        <v>15375</v>
      </c>
      <c r="L10295" t="e">
        <f>VLOOKUP(F10295,Sheet3!$B$2:$H$126,7,0)</f>
        <v>#N/A</v>
      </c>
    </row>
    <row r="10296" spans="1:12" hidden="1" x14ac:dyDescent="0.2">
      <c r="A10296" t="s">
        <v>8114</v>
      </c>
      <c r="B10296" t="s">
        <v>10949</v>
      </c>
      <c r="C10296" t="s">
        <v>11180</v>
      </c>
      <c r="D10296" t="e">
        <f>INDEX(Sheet3!$D$1:$D$126,MATCH(DF!F10296,Sheet3!$C$1:$C$126,0))</f>
        <v>#N/A</v>
      </c>
      <c r="E10296" t="e">
        <f>INDEX(Sheet3!$E$1:$E$126,MATCH(DF!F10296,Sheet3!$C$1:$C$126,0))</f>
        <v>#N/A</v>
      </c>
      <c r="F10296" t="s">
        <v>12635</v>
      </c>
      <c r="G10296">
        <v>3.6</v>
      </c>
      <c r="H10296">
        <v>29</v>
      </c>
      <c r="I10296">
        <v>5.49</v>
      </c>
      <c r="J10296" t="s">
        <v>15341</v>
      </c>
      <c r="K10296" t="s">
        <v>15375</v>
      </c>
      <c r="L10296" t="e">
        <f>VLOOKUP(F10296,Sheet3!$B$2:$H$126,7,0)</f>
        <v>#N/A</v>
      </c>
    </row>
    <row r="10297" spans="1:12" hidden="1" x14ac:dyDescent="0.2">
      <c r="A10297" t="s">
        <v>8115</v>
      </c>
      <c r="B10297" t="s">
        <v>10957</v>
      </c>
      <c r="C10297" t="s">
        <v>11048</v>
      </c>
      <c r="D10297" t="e">
        <f>INDEX(Sheet3!$D$1:$D$126,MATCH(DF!F10297,Sheet3!$C$1:$C$126,0))</f>
        <v>#N/A</v>
      </c>
      <c r="E10297" t="e">
        <f>INDEX(Sheet3!$E$1:$E$126,MATCH(DF!F10297,Sheet3!$C$1:$C$126,0))</f>
        <v>#N/A</v>
      </c>
      <c r="F10297" t="s">
        <v>13657</v>
      </c>
      <c r="G10297">
        <v>3.2</v>
      </c>
      <c r="H10297">
        <v>29</v>
      </c>
      <c r="I10297">
        <v>8.56</v>
      </c>
      <c r="J10297" t="s">
        <v>15339</v>
      </c>
      <c r="K10297" t="s">
        <v>15375</v>
      </c>
      <c r="L10297" t="e">
        <f>VLOOKUP(F10297,Sheet3!$B$2:$H$126,7,0)</f>
        <v>#N/A</v>
      </c>
    </row>
    <row r="10298" spans="1:12" hidden="1" x14ac:dyDescent="0.2">
      <c r="A10298" t="s">
        <v>8116</v>
      </c>
      <c r="B10298" t="s">
        <v>10949</v>
      </c>
      <c r="C10298" t="s">
        <v>11039</v>
      </c>
      <c r="D10298" t="e">
        <f>INDEX(Sheet3!$D$1:$D$126,MATCH(DF!F10298,Sheet3!$C$1:$C$126,0))</f>
        <v>#N/A</v>
      </c>
      <c r="E10298" t="e">
        <f>INDEX(Sheet3!$E$1:$E$126,MATCH(DF!F10298,Sheet3!$C$1:$C$126,0))</f>
        <v>#N/A</v>
      </c>
      <c r="F10298" t="s">
        <v>13666</v>
      </c>
      <c r="G10298">
        <v>3.4</v>
      </c>
      <c r="H10298">
        <v>29</v>
      </c>
      <c r="I10298">
        <v>15.98</v>
      </c>
      <c r="J10298" t="s">
        <v>15339</v>
      </c>
      <c r="K10298" t="s">
        <v>15375</v>
      </c>
      <c r="L10298" t="e">
        <f>VLOOKUP(F10298,Sheet3!$B$2:$H$126,7,0)</f>
        <v>#N/A</v>
      </c>
    </row>
    <row r="10299" spans="1:12" hidden="1" x14ac:dyDescent="0.2">
      <c r="A10299" t="s">
        <v>8117</v>
      </c>
      <c r="B10299" t="s">
        <v>10953</v>
      </c>
      <c r="C10299" t="s">
        <v>11687</v>
      </c>
      <c r="D10299" t="e">
        <f>INDEX(Sheet3!$D$1:$D$126,MATCH(DF!F10299,Sheet3!$C$1:$C$126,0))</f>
        <v>#N/A</v>
      </c>
      <c r="E10299" t="e">
        <f>INDEX(Sheet3!$E$1:$E$126,MATCH(DF!F10299,Sheet3!$C$1:$C$126,0))</f>
        <v>#N/A</v>
      </c>
      <c r="F10299" t="s">
        <v>14947</v>
      </c>
      <c r="G10299">
        <v>3.7</v>
      </c>
      <c r="H10299">
        <v>29</v>
      </c>
      <c r="I10299">
        <v>13.6</v>
      </c>
      <c r="J10299" t="s">
        <v>15340</v>
      </c>
      <c r="K10299" t="s">
        <v>15375</v>
      </c>
      <c r="L10299" t="e">
        <f>VLOOKUP(F10299,Sheet3!$B$2:$H$126,7,0)</f>
        <v>#N/A</v>
      </c>
    </row>
    <row r="10300" spans="1:12" hidden="1" x14ac:dyDescent="0.2">
      <c r="A10300" t="s">
        <v>8118</v>
      </c>
      <c r="B10300" t="s">
        <v>10944</v>
      </c>
      <c r="C10300" t="s">
        <v>11000</v>
      </c>
      <c r="D10300" t="e">
        <f>INDEX(Sheet3!$D$1:$D$126,MATCH(DF!F10300,Sheet3!$C$1:$C$126,0))</f>
        <v>#N/A</v>
      </c>
      <c r="E10300" t="e">
        <f>INDEX(Sheet3!$E$1:$E$126,MATCH(DF!F10300,Sheet3!$C$1:$C$126,0))</f>
        <v>#N/A</v>
      </c>
      <c r="F10300" t="s">
        <v>13901</v>
      </c>
      <c r="G10300">
        <v>3.5</v>
      </c>
      <c r="H10300">
        <v>29</v>
      </c>
      <c r="I10300">
        <v>13.6</v>
      </c>
      <c r="J10300" t="s">
        <v>15345</v>
      </c>
      <c r="K10300" t="s">
        <v>15375</v>
      </c>
      <c r="L10300" t="e">
        <f>VLOOKUP(F10300,Sheet3!$B$2:$H$126,7,0)</f>
        <v>#N/A</v>
      </c>
    </row>
    <row r="10301" spans="1:12" hidden="1" x14ac:dyDescent="0.2">
      <c r="A10301" t="s">
        <v>8119</v>
      </c>
      <c r="B10301" t="s">
        <v>10957</v>
      </c>
      <c r="C10301" t="s">
        <v>11048</v>
      </c>
      <c r="D10301" t="e">
        <f>INDEX(Sheet3!$D$1:$D$126,MATCH(DF!F10301,Sheet3!$C$1:$C$126,0))</f>
        <v>#N/A</v>
      </c>
      <c r="E10301" t="e">
        <f>INDEX(Sheet3!$E$1:$E$126,MATCH(DF!F10301,Sheet3!$C$1:$C$126,0))</f>
        <v>#N/A</v>
      </c>
      <c r="F10301" t="s">
        <v>12651</v>
      </c>
      <c r="G10301">
        <v>3.6</v>
      </c>
      <c r="H10301">
        <v>29</v>
      </c>
      <c r="I10301">
        <v>25.35</v>
      </c>
      <c r="J10301" t="s">
        <v>15345</v>
      </c>
      <c r="K10301" t="s">
        <v>15375</v>
      </c>
      <c r="L10301" t="e">
        <f>VLOOKUP(F10301,Sheet3!$B$2:$H$126,7,0)</f>
        <v>#N/A</v>
      </c>
    </row>
    <row r="10302" spans="1:12" hidden="1" x14ac:dyDescent="0.2">
      <c r="A10302" t="s">
        <v>8120</v>
      </c>
      <c r="B10302" t="s">
        <v>10943</v>
      </c>
      <c r="C10302" t="s">
        <v>11688</v>
      </c>
      <c r="D10302" t="e">
        <f>INDEX(Sheet3!$D$1:$D$126,MATCH(DF!F10302,Sheet3!$C$1:$C$126,0))</f>
        <v>#N/A</v>
      </c>
      <c r="E10302" t="e">
        <f>INDEX(Sheet3!$E$1:$E$126,MATCH(DF!F10302,Sheet3!$C$1:$C$126,0))</f>
        <v>#N/A</v>
      </c>
      <c r="F10302" t="s">
        <v>13352</v>
      </c>
      <c r="G10302">
        <v>3.5</v>
      </c>
      <c r="H10302">
        <v>29</v>
      </c>
      <c r="I10302">
        <v>6.12</v>
      </c>
      <c r="J10302" t="s">
        <v>15345</v>
      </c>
      <c r="K10302" t="s">
        <v>15375</v>
      </c>
      <c r="L10302" t="e">
        <f>VLOOKUP(F10302,Sheet3!$B$2:$H$126,7,0)</f>
        <v>#N/A</v>
      </c>
    </row>
    <row r="10303" spans="1:12" hidden="1" x14ac:dyDescent="0.2">
      <c r="A10303" t="s">
        <v>8027</v>
      </c>
      <c r="B10303" t="s">
        <v>10944</v>
      </c>
      <c r="C10303" t="s">
        <v>11443</v>
      </c>
      <c r="D10303" t="e">
        <f>INDEX(Sheet3!$D$1:$D$126,MATCH(DF!F10303,Sheet3!$C$1:$C$126,0))</f>
        <v>#N/A</v>
      </c>
      <c r="E10303" t="e">
        <f>INDEX(Sheet3!$E$1:$E$126,MATCH(DF!F10303,Sheet3!$C$1:$C$126,0))</f>
        <v>#N/A</v>
      </c>
      <c r="F10303" t="s">
        <v>13589</v>
      </c>
      <c r="G10303">
        <v>3.4</v>
      </c>
      <c r="H10303">
        <v>29</v>
      </c>
      <c r="I10303">
        <v>8.7799999999999994</v>
      </c>
      <c r="J10303" t="s">
        <v>15339</v>
      </c>
      <c r="K10303" t="s">
        <v>15375</v>
      </c>
      <c r="L10303" t="e">
        <f>VLOOKUP(F10303,Sheet3!$B$2:$H$126,7,0)</f>
        <v>#N/A</v>
      </c>
    </row>
    <row r="10304" spans="1:12" hidden="1" x14ac:dyDescent="0.2">
      <c r="A10304" t="s">
        <v>8121</v>
      </c>
      <c r="B10304" t="s">
        <v>10957</v>
      </c>
      <c r="C10304" t="s">
        <v>11063</v>
      </c>
      <c r="D10304" t="e">
        <f>INDEX(Sheet3!$D$1:$D$126,MATCH(DF!F10304,Sheet3!$C$1:$C$126,0))</f>
        <v>#N/A</v>
      </c>
      <c r="E10304" t="e">
        <f>INDEX(Sheet3!$E$1:$E$126,MATCH(DF!F10304,Sheet3!$C$1:$C$126,0))</f>
        <v>#N/A</v>
      </c>
      <c r="F10304" t="s">
        <v>12780</v>
      </c>
      <c r="G10304">
        <v>4.3</v>
      </c>
      <c r="H10304">
        <v>29</v>
      </c>
      <c r="I10304">
        <v>35</v>
      </c>
      <c r="J10304" t="s">
        <v>15340</v>
      </c>
      <c r="K10304" t="s">
        <v>15375</v>
      </c>
      <c r="L10304" t="e">
        <f>VLOOKUP(F10304,Sheet3!$B$2:$H$126,7,0)</f>
        <v>#N/A</v>
      </c>
    </row>
    <row r="10305" spans="1:12" hidden="1" x14ac:dyDescent="0.2">
      <c r="A10305" t="s">
        <v>8122</v>
      </c>
      <c r="B10305" t="s">
        <v>10943</v>
      </c>
      <c r="C10305" t="s">
        <v>11684</v>
      </c>
      <c r="D10305" t="e">
        <f>INDEX(Sheet3!$D$1:$D$126,MATCH(DF!F10305,Sheet3!$C$1:$C$126,0))</f>
        <v>#N/A</v>
      </c>
      <c r="E10305" t="e">
        <f>INDEX(Sheet3!$E$1:$E$126,MATCH(DF!F10305,Sheet3!$C$1:$C$126,0))</f>
        <v>#N/A</v>
      </c>
      <c r="F10305" t="s">
        <v>11956</v>
      </c>
      <c r="G10305">
        <v>4.0999999999999996</v>
      </c>
      <c r="H10305">
        <v>29</v>
      </c>
      <c r="I10305">
        <v>58.39</v>
      </c>
      <c r="J10305" t="s">
        <v>15339</v>
      </c>
      <c r="K10305" t="s">
        <v>15375</v>
      </c>
      <c r="L10305" t="e">
        <f>VLOOKUP(F10305,Sheet3!$B$2:$H$126,7,0)</f>
        <v>#N/A</v>
      </c>
    </row>
    <row r="10306" spans="1:12" hidden="1" x14ac:dyDescent="0.2">
      <c r="A10306" t="s">
        <v>8123</v>
      </c>
      <c r="B10306" t="s">
        <v>10944</v>
      </c>
      <c r="C10306" t="s">
        <v>10978</v>
      </c>
      <c r="D10306" t="e">
        <f>INDEX(Sheet3!$D$1:$D$126,MATCH(DF!F10306,Sheet3!$C$1:$C$126,0))</f>
        <v>#N/A</v>
      </c>
      <c r="E10306" t="e">
        <f>INDEX(Sheet3!$E$1:$E$126,MATCH(DF!F10306,Sheet3!$C$1:$C$126,0))</f>
        <v>#N/A</v>
      </c>
      <c r="F10306" t="s">
        <v>13848</v>
      </c>
      <c r="G10306">
        <v>3.6</v>
      </c>
      <c r="H10306">
        <v>29</v>
      </c>
      <c r="I10306">
        <v>10.47</v>
      </c>
      <c r="J10306" t="s">
        <v>15345</v>
      </c>
      <c r="K10306" t="s">
        <v>15375</v>
      </c>
      <c r="L10306" t="e">
        <f>VLOOKUP(F10306,Sheet3!$B$2:$H$126,7,0)</f>
        <v>#N/A</v>
      </c>
    </row>
    <row r="10307" spans="1:12" hidden="1" x14ac:dyDescent="0.2">
      <c r="A10307" t="s">
        <v>8124</v>
      </c>
      <c r="B10307" t="s">
        <v>10957</v>
      </c>
      <c r="C10307" t="s">
        <v>11063</v>
      </c>
      <c r="D10307" t="e">
        <f>INDEX(Sheet3!$D$1:$D$126,MATCH(DF!F10307,Sheet3!$C$1:$C$126,0))</f>
        <v>#N/A</v>
      </c>
      <c r="E10307" t="e">
        <f>INDEX(Sheet3!$E$1:$E$126,MATCH(DF!F10307,Sheet3!$C$1:$C$126,0))</f>
        <v>#N/A</v>
      </c>
      <c r="F10307" t="s">
        <v>14512</v>
      </c>
      <c r="G10307">
        <v>3.6</v>
      </c>
      <c r="H10307">
        <v>29</v>
      </c>
      <c r="I10307">
        <v>10.46</v>
      </c>
      <c r="J10307" t="s">
        <v>15345</v>
      </c>
      <c r="K10307" t="s">
        <v>15375</v>
      </c>
      <c r="L10307" t="e">
        <f>VLOOKUP(F10307,Sheet3!$B$2:$H$126,7,0)</f>
        <v>#N/A</v>
      </c>
    </row>
    <row r="10308" spans="1:12" hidden="1" x14ac:dyDescent="0.2">
      <c r="A10308" t="s">
        <v>8125</v>
      </c>
      <c r="B10308" t="s">
        <v>10944</v>
      </c>
      <c r="C10308" t="s">
        <v>11244</v>
      </c>
      <c r="D10308" t="e">
        <f>INDEX(Sheet3!$D$1:$D$126,MATCH(DF!F10308,Sheet3!$C$1:$C$126,0))</f>
        <v>#N/A</v>
      </c>
      <c r="E10308" t="e">
        <f>INDEX(Sheet3!$E$1:$E$126,MATCH(DF!F10308,Sheet3!$C$1:$C$126,0))</f>
        <v>#N/A</v>
      </c>
      <c r="F10308" t="s">
        <v>12819</v>
      </c>
      <c r="G10308">
        <v>4</v>
      </c>
      <c r="H10308">
        <v>29</v>
      </c>
      <c r="I10308">
        <v>8.9</v>
      </c>
      <c r="J10308" t="s">
        <v>15341</v>
      </c>
      <c r="K10308" t="s">
        <v>15375</v>
      </c>
      <c r="L10308" t="e">
        <f>VLOOKUP(F10308,Sheet3!$B$2:$H$126,7,0)</f>
        <v>#N/A</v>
      </c>
    </row>
    <row r="10309" spans="1:12" hidden="1" x14ac:dyDescent="0.2">
      <c r="A10309" t="s">
        <v>8126</v>
      </c>
      <c r="B10309" t="s">
        <v>10957</v>
      </c>
      <c r="C10309" t="s">
        <v>11187</v>
      </c>
      <c r="D10309" t="e">
        <f>INDEX(Sheet3!$D$1:$D$126,MATCH(DF!F10309,Sheet3!$C$1:$C$126,0))</f>
        <v>#N/A</v>
      </c>
      <c r="E10309" t="e">
        <f>INDEX(Sheet3!$E$1:$E$126,MATCH(DF!F10309,Sheet3!$C$1:$C$126,0))</f>
        <v>#N/A</v>
      </c>
      <c r="F10309" t="s">
        <v>14944</v>
      </c>
      <c r="G10309">
        <v>3.8</v>
      </c>
      <c r="H10309">
        <v>29</v>
      </c>
      <c r="I10309">
        <v>26.5</v>
      </c>
      <c r="J10309" t="s">
        <v>15339</v>
      </c>
      <c r="K10309" t="s">
        <v>15375</v>
      </c>
      <c r="L10309" t="e">
        <f>VLOOKUP(F10309,Sheet3!$B$2:$H$126,7,0)</f>
        <v>#N/A</v>
      </c>
    </row>
    <row r="10310" spans="1:12" hidden="1" x14ac:dyDescent="0.2">
      <c r="A10310" t="s">
        <v>8127</v>
      </c>
      <c r="B10310" t="s">
        <v>10957</v>
      </c>
      <c r="C10310" t="s">
        <v>11063</v>
      </c>
      <c r="D10310" t="e">
        <f>INDEX(Sheet3!$D$1:$D$126,MATCH(DF!F10310,Sheet3!$C$1:$C$126,0))</f>
        <v>#N/A</v>
      </c>
      <c r="E10310" t="e">
        <f>INDEX(Sheet3!$E$1:$E$126,MATCH(DF!F10310,Sheet3!$C$1:$C$126,0))</f>
        <v>#N/A</v>
      </c>
      <c r="F10310" t="s">
        <v>12071</v>
      </c>
      <c r="G10310">
        <v>4.0999999999999996</v>
      </c>
      <c r="H10310">
        <v>29</v>
      </c>
      <c r="I10310">
        <v>13.95</v>
      </c>
      <c r="J10310" t="s">
        <v>15339</v>
      </c>
      <c r="K10310" t="s">
        <v>15375</v>
      </c>
      <c r="L10310" t="e">
        <f>VLOOKUP(F10310,Sheet3!$B$2:$H$126,7,0)</f>
        <v>#N/A</v>
      </c>
    </row>
    <row r="10311" spans="1:12" hidden="1" x14ac:dyDescent="0.2">
      <c r="A10311" t="s">
        <v>8128</v>
      </c>
      <c r="B10311" t="s">
        <v>10957</v>
      </c>
      <c r="C10311" t="s">
        <v>11187</v>
      </c>
      <c r="D10311" t="e">
        <f>INDEX(Sheet3!$D$1:$D$126,MATCH(DF!F10311,Sheet3!$C$1:$C$126,0))</f>
        <v>#N/A</v>
      </c>
      <c r="E10311" t="e">
        <f>INDEX(Sheet3!$E$1:$E$126,MATCH(DF!F10311,Sheet3!$C$1:$C$126,0))</f>
        <v>#N/A</v>
      </c>
      <c r="F10311" t="s">
        <v>14948</v>
      </c>
      <c r="G10311">
        <v>3.8</v>
      </c>
      <c r="H10311">
        <v>29</v>
      </c>
      <c r="I10311">
        <v>13.95</v>
      </c>
      <c r="J10311" t="s">
        <v>15345</v>
      </c>
      <c r="K10311" t="s">
        <v>15375</v>
      </c>
      <c r="L10311" t="e">
        <f>VLOOKUP(F10311,Sheet3!$B$2:$H$126,7,0)</f>
        <v>#N/A</v>
      </c>
    </row>
    <row r="10312" spans="1:12" hidden="1" x14ac:dyDescent="0.2">
      <c r="A10312" t="s">
        <v>8129</v>
      </c>
      <c r="B10312" t="s">
        <v>10957</v>
      </c>
      <c r="C10312" t="s">
        <v>11689</v>
      </c>
      <c r="D10312" t="e">
        <f>INDEX(Sheet3!$D$1:$D$126,MATCH(DF!F10312,Sheet3!$C$1:$C$126,0))</f>
        <v>#N/A</v>
      </c>
      <c r="E10312" t="e">
        <f>INDEX(Sheet3!$E$1:$E$126,MATCH(DF!F10312,Sheet3!$C$1:$C$126,0))</f>
        <v>#N/A</v>
      </c>
      <c r="F10312" t="s">
        <v>14949</v>
      </c>
      <c r="G10312">
        <v>4</v>
      </c>
      <c r="H10312">
        <v>29</v>
      </c>
      <c r="I10312">
        <v>8.7200000000000006</v>
      </c>
      <c r="J10312" t="s">
        <v>15339</v>
      </c>
      <c r="K10312" t="s">
        <v>15375</v>
      </c>
      <c r="L10312" t="e">
        <f>VLOOKUP(F10312,Sheet3!$B$2:$H$126,7,0)</f>
        <v>#N/A</v>
      </c>
    </row>
    <row r="10313" spans="1:12" hidden="1" x14ac:dyDescent="0.2">
      <c r="A10313" t="s">
        <v>8130</v>
      </c>
      <c r="B10313" t="s">
        <v>10948</v>
      </c>
      <c r="C10313" t="s">
        <v>10986</v>
      </c>
      <c r="D10313" t="e">
        <f>INDEX(Sheet3!$D$1:$D$126,MATCH(DF!F10313,Sheet3!$C$1:$C$126,0))</f>
        <v>#N/A</v>
      </c>
      <c r="E10313" t="e">
        <f>INDEX(Sheet3!$E$1:$E$126,MATCH(DF!F10313,Sheet3!$C$1:$C$126,0))</f>
        <v>#N/A</v>
      </c>
      <c r="F10313" t="s">
        <v>12503</v>
      </c>
      <c r="G10313">
        <v>4</v>
      </c>
      <c r="H10313">
        <v>29</v>
      </c>
      <c r="I10313">
        <v>11.06</v>
      </c>
      <c r="J10313" t="s">
        <v>15345</v>
      </c>
      <c r="K10313" t="s">
        <v>15375</v>
      </c>
      <c r="L10313" t="e">
        <f>VLOOKUP(F10313,Sheet3!$B$2:$H$126,7,0)</f>
        <v>#N/A</v>
      </c>
    </row>
    <row r="10314" spans="1:12" hidden="1" x14ac:dyDescent="0.2">
      <c r="A10314" t="s">
        <v>8131</v>
      </c>
      <c r="B10314" t="s">
        <v>10944</v>
      </c>
      <c r="C10314" t="s">
        <v>11000</v>
      </c>
      <c r="D10314" t="e">
        <f>INDEX(Sheet3!$D$1:$D$126,MATCH(DF!F10314,Sheet3!$C$1:$C$126,0))</f>
        <v>#N/A</v>
      </c>
      <c r="E10314" t="e">
        <f>INDEX(Sheet3!$E$1:$E$126,MATCH(DF!F10314,Sheet3!$C$1:$C$126,0))</f>
        <v>#N/A</v>
      </c>
      <c r="F10314" t="s">
        <v>12617</v>
      </c>
      <c r="G10314">
        <v>3.8</v>
      </c>
      <c r="H10314">
        <v>29</v>
      </c>
      <c r="I10314">
        <v>8.39</v>
      </c>
      <c r="J10314" t="s">
        <v>15345</v>
      </c>
      <c r="K10314" t="s">
        <v>15375</v>
      </c>
      <c r="L10314" t="e">
        <f>VLOOKUP(F10314,Sheet3!$B$2:$H$126,7,0)</f>
        <v>#N/A</v>
      </c>
    </row>
    <row r="10315" spans="1:12" hidden="1" x14ac:dyDescent="0.2">
      <c r="A10315" t="s">
        <v>8132</v>
      </c>
      <c r="B10315" t="s">
        <v>10944</v>
      </c>
      <c r="C10315" t="s">
        <v>11085</v>
      </c>
      <c r="D10315" t="e">
        <f>INDEX(Sheet3!$D$1:$D$126,MATCH(DF!F10315,Sheet3!$C$1:$C$126,0))</f>
        <v>#N/A</v>
      </c>
      <c r="E10315" t="e">
        <f>INDEX(Sheet3!$E$1:$E$126,MATCH(DF!F10315,Sheet3!$C$1:$C$126,0))</f>
        <v>#N/A</v>
      </c>
      <c r="F10315" t="s">
        <v>12603</v>
      </c>
      <c r="G10315">
        <v>3.9</v>
      </c>
      <c r="H10315">
        <v>29</v>
      </c>
      <c r="I10315">
        <v>8.9</v>
      </c>
      <c r="J10315" t="s">
        <v>15341</v>
      </c>
      <c r="K10315" t="s">
        <v>15375</v>
      </c>
      <c r="L10315" t="e">
        <f>VLOOKUP(F10315,Sheet3!$B$2:$H$126,7,0)</f>
        <v>#N/A</v>
      </c>
    </row>
    <row r="10316" spans="1:12" hidden="1" x14ac:dyDescent="0.2">
      <c r="A10316" t="s">
        <v>8133</v>
      </c>
      <c r="B10316" t="s">
        <v>10957</v>
      </c>
      <c r="C10316" t="s">
        <v>11063</v>
      </c>
      <c r="D10316" t="e">
        <f>INDEX(Sheet3!$D$1:$D$126,MATCH(DF!F10316,Sheet3!$C$1:$C$126,0))</f>
        <v>#N/A</v>
      </c>
      <c r="E10316" t="e">
        <f>INDEX(Sheet3!$E$1:$E$126,MATCH(DF!F10316,Sheet3!$C$1:$C$126,0))</f>
        <v>#N/A</v>
      </c>
      <c r="F10316" t="s">
        <v>14950</v>
      </c>
      <c r="G10316">
        <v>3.6</v>
      </c>
      <c r="H10316">
        <v>29</v>
      </c>
      <c r="I10316">
        <v>12.8</v>
      </c>
      <c r="J10316" t="s">
        <v>15345</v>
      </c>
      <c r="K10316" t="s">
        <v>15375</v>
      </c>
      <c r="L10316" t="e">
        <f>VLOOKUP(F10316,Sheet3!$B$2:$H$126,7,0)</f>
        <v>#N/A</v>
      </c>
    </row>
    <row r="10317" spans="1:12" hidden="1" x14ac:dyDescent="0.2">
      <c r="A10317" t="s">
        <v>7987</v>
      </c>
      <c r="B10317" t="s">
        <v>10950</v>
      </c>
      <c r="C10317" t="s">
        <v>11003</v>
      </c>
      <c r="D10317" t="e">
        <f>INDEX(Sheet3!$D$1:$D$126,MATCH(DF!F10317,Sheet3!$C$1:$C$126,0))</f>
        <v>#N/A</v>
      </c>
      <c r="E10317" t="e">
        <f>INDEX(Sheet3!$E$1:$E$126,MATCH(DF!F10317,Sheet3!$C$1:$C$126,0))</f>
        <v>#N/A</v>
      </c>
      <c r="F10317" t="s">
        <v>14470</v>
      </c>
      <c r="G10317">
        <v>3.5</v>
      </c>
      <c r="H10317">
        <v>29</v>
      </c>
      <c r="I10317">
        <v>5.9</v>
      </c>
      <c r="J10317" t="s">
        <v>15345</v>
      </c>
      <c r="K10317" t="s">
        <v>15375</v>
      </c>
      <c r="L10317" t="e">
        <f>VLOOKUP(F10317,Sheet3!$B$2:$H$126,7,0)</f>
        <v>#N/A</v>
      </c>
    </row>
    <row r="10318" spans="1:12" hidden="1" x14ac:dyDescent="0.2">
      <c r="A10318" t="s">
        <v>7909</v>
      </c>
      <c r="B10318" t="s">
        <v>10949</v>
      </c>
      <c r="C10318" t="s">
        <v>11289</v>
      </c>
      <c r="D10318" t="e">
        <f>INDEX(Sheet3!$D$1:$D$126,MATCH(DF!F10318,Sheet3!$C$1:$C$126,0))</f>
        <v>#N/A</v>
      </c>
      <c r="E10318" t="e">
        <f>INDEX(Sheet3!$E$1:$E$126,MATCH(DF!F10318,Sheet3!$C$1:$C$126,0))</f>
        <v>#N/A</v>
      </c>
      <c r="F10318" t="s">
        <v>14234</v>
      </c>
      <c r="G10318">
        <v>3</v>
      </c>
      <c r="H10318">
        <v>29</v>
      </c>
      <c r="I10318">
        <v>7.5</v>
      </c>
      <c r="J10318" t="s">
        <v>15345</v>
      </c>
      <c r="K10318" t="s">
        <v>15375</v>
      </c>
      <c r="L10318" t="e">
        <f>VLOOKUP(F10318,Sheet3!$B$2:$H$126,7,0)</f>
        <v>#N/A</v>
      </c>
    </row>
    <row r="10319" spans="1:12" hidden="1" x14ac:dyDescent="0.2">
      <c r="A10319" t="s">
        <v>8134</v>
      </c>
      <c r="B10319" t="s">
        <v>10957</v>
      </c>
      <c r="C10319" t="s">
        <v>11690</v>
      </c>
      <c r="D10319" t="e">
        <f>INDEX(Sheet3!$D$1:$D$126,MATCH(DF!F10319,Sheet3!$C$1:$C$126,0))</f>
        <v>#N/A</v>
      </c>
      <c r="E10319" t="e">
        <f>INDEX(Sheet3!$E$1:$E$126,MATCH(DF!F10319,Sheet3!$C$1:$C$126,0))</f>
        <v>#N/A</v>
      </c>
      <c r="F10319" t="s">
        <v>14917</v>
      </c>
      <c r="G10319">
        <v>3.4</v>
      </c>
      <c r="H10319">
        <v>29</v>
      </c>
      <c r="I10319">
        <v>12.5</v>
      </c>
      <c r="J10319" t="s">
        <v>15345</v>
      </c>
      <c r="K10319" t="s">
        <v>15375</v>
      </c>
      <c r="L10319" t="e">
        <f>VLOOKUP(F10319,Sheet3!$B$2:$H$126,7,0)</f>
        <v>#N/A</v>
      </c>
    </row>
    <row r="10320" spans="1:12" hidden="1" x14ac:dyDescent="0.2">
      <c r="A10320" t="s">
        <v>7949</v>
      </c>
      <c r="B10320" t="s">
        <v>10949</v>
      </c>
      <c r="C10320" t="s">
        <v>11039</v>
      </c>
      <c r="D10320" t="e">
        <f>INDEX(Sheet3!$D$1:$D$126,MATCH(DF!F10320,Sheet3!$C$1:$C$126,0))</f>
        <v>#N/A</v>
      </c>
      <c r="E10320" t="e">
        <f>INDEX(Sheet3!$E$1:$E$126,MATCH(DF!F10320,Sheet3!$C$1:$C$126,0))</f>
        <v>#N/A</v>
      </c>
      <c r="F10320" t="s">
        <v>13414</v>
      </c>
      <c r="G10320">
        <v>3.4</v>
      </c>
      <c r="H10320">
        <v>29</v>
      </c>
      <c r="I10320">
        <v>7.5</v>
      </c>
      <c r="J10320" t="s">
        <v>15345</v>
      </c>
      <c r="K10320" t="s">
        <v>15375</v>
      </c>
      <c r="L10320" t="e">
        <f>VLOOKUP(F10320,Sheet3!$B$2:$H$126,7,0)</f>
        <v>#N/A</v>
      </c>
    </row>
    <row r="10321" spans="1:12" hidden="1" x14ac:dyDescent="0.2">
      <c r="A10321" t="s">
        <v>8135</v>
      </c>
      <c r="B10321" t="s">
        <v>10957</v>
      </c>
      <c r="C10321" t="s">
        <v>11063</v>
      </c>
      <c r="D10321" t="e">
        <f>INDEX(Sheet3!$D$1:$D$126,MATCH(DF!F10321,Sheet3!$C$1:$C$126,0))</f>
        <v>#N/A</v>
      </c>
      <c r="E10321" t="e">
        <f>INDEX(Sheet3!$E$1:$E$126,MATCH(DF!F10321,Sheet3!$C$1:$C$126,0))</f>
        <v>#N/A</v>
      </c>
      <c r="F10321" t="s">
        <v>12541</v>
      </c>
      <c r="G10321">
        <v>3.9</v>
      </c>
      <c r="H10321">
        <v>29</v>
      </c>
      <c r="I10321">
        <v>15.01</v>
      </c>
      <c r="J10321" t="s">
        <v>15345</v>
      </c>
      <c r="K10321" t="s">
        <v>15375</v>
      </c>
      <c r="L10321" t="e">
        <f>VLOOKUP(F10321,Sheet3!$B$2:$H$126,7,0)</f>
        <v>#N/A</v>
      </c>
    </row>
    <row r="10322" spans="1:12" hidden="1" x14ac:dyDescent="0.2">
      <c r="A10322" t="s">
        <v>8136</v>
      </c>
      <c r="B10322" t="s">
        <v>10957</v>
      </c>
      <c r="C10322" t="s">
        <v>11691</v>
      </c>
      <c r="D10322" t="e">
        <f>INDEX(Sheet3!$D$1:$D$126,MATCH(DF!F10322,Sheet3!$C$1:$C$126,0))</f>
        <v>#N/A</v>
      </c>
      <c r="E10322" t="e">
        <f>INDEX(Sheet3!$E$1:$E$126,MATCH(DF!F10322,Sheet3!$C$1:$C$126,0))</f>
        <v>#N/A</v>
      </c>
      <c r="F10322" t="s">
        <v>14914</v>
      </c>
      <c r="G10322">
        <v>3.6</v>
      </c>
      <c r="H10322">
        <v>29</v>
      </c>
      <c r="I10322">
        <v>20.53</v>
      </c>
      <c r="J10322" t="s">
        <v>15339</v>
      </c>
      <c r="K10322" t="s">
        <v>15375</v>
      </c>
      <c r="L10322" t="e">
        <f>VLOOKUP(F10322,Sheet3!$B$2:$H$126,7,0)</f>
        <v>#N/A</v>
      </c>
    </row>
    <row r="10323" spans="1:12" hidden="1" x14ac:dyDescent="0.2">
      <c r="A10323" t="s">
        <v>8137</v>
      </c>
      <c r="B10323" t="s">
        <v>10950</v>
      </c>
      <c r="C10323" t="s">
        <v>11692</v>
      </c>
      <c r="D10323" t="e">
        <f>INDEX(Sheet3!$D$1:$D$126,MATCH(DF!F10323,Sheet3!$C$1:$C$126,0))</f>
        <v>#N/A</v>
      </c>
      <c r="E10323" t="e">
        <f>INDEX(Sheet3!$E$1:$E$126,MATCH(DF!F10323,Sheet3!$C$1:$C$126,0))</f>
        <v>#N/A</v>
      </c>
      <c r="F10323" t="s">
        <v>12337</v>
      </c>
      <c r="G10323">
        <v>3.6</v>
      </c>
      <c r="H10323">
        <v>29</v>
      </c>
      <c r="I10323">
        <v>13.01</v>
      </c>
      <c r="J10323" t="s">
        <v>15339</v>
      </c>
      <c r="K10323" t="s">
        <v>15375</v>
      </c>
      <c r="L10323" t="e">
        <f>VLOOKUP(F10323,Sheet3!$B$2:$H$126,7,0)</f>
        <v>#N/A</v>
      </c>
    </row>
    <row r="10324" spans="1:12" hidden="1" x14ac:dyDescent="0.2">
      <c r="A10324" t="s">
        <v>8138</v>
      </c>
      <c r="B10324" t="s">
        <v>10957</v>
      </c>
      <c r="C10324" t="s">
        <v>11063</v>
      </c>
      <c r="D10324" t="e">
        <f>INDEX(Sheet3!$D$1:$D$126,MATCH(DF!F10324,Sheet3!$C$1:$C$126,0))</f>
        <v>#N/A</v>
      </c>
      <c r="E10324" t="e">
        <f>INDEX(Sheet3!$E$1:$E$126,MATCH(DF!F10324,Sheet3!$C$1:$C$126,0))</f>
        <v>#N/A</v>
      </c>
      <c r="F10324" t="s">
        <v>12811</v>
      </c>
      <c r="G10324">
        <v>3.9</v>
      </c>
      <c r="H10324">
        <v>29</v>
      </c>
      <c r="I10324">
        <v>30.39</v>
      </c>
      <c r="J10324" t="s">
        <v>15343</v>
      </c>
      <c r="K10324" t="s">
        <v>15375</v>
      </c>
      <c r="L10324" t="e">
        <f>VLOOKUP(F10324,Sheet3!$B$2:$H$126,7,0)</f>
        <v>#N/A</v>
      </c>
    </row>
    <row r="10325" spans="1:12" hidden="1" x14ac:dyDescent="0.2">
      <c r="A10325" t="s">
        <v>8139</v>
      </c>
      <c r="B10325" t="s">
        <v>10957</v>
      </c>
      <c r="C10325" t="s">
        <v>11435</v>
      </c>
      <c r="D10325" t="e">
        <f>INDEX(Sheet3!$D$1:$D$126,MATCH(DF!F10325,Sheet3!$C$1:$C$126,0))</f>
        <v>#N/A</v>
      </c>
      <c r="E10325" t="e">
        <f>INDEX(Sheet3!$E$1:$E$126,MATCH(DF!F10325,Sheet3!$C$1:$C$126,0))</f>
        <v>#N/A</v>
      </c>
      <c r="F10325" t="s">
        <v>14686</v>
      </c>
      <c r="G10325">
        <v>4.0999999999999996</v>
      </c>
      <c r="H10325">
        <v>29</v>
      </c>
      <c r="I10325">
        <v>20.84</v>
      </c>
      <c r="J10325" t="s">
        <v>15345</v>
      </c>
      <c r="K10325" t="s">
        <v>15375</v>
      </c>
      <c r="L10325" t="e">
        <f>VLOOKUP(F10325,Sheet3!$B$2:$H$126,7,0)</f>
        <v>#N/A</v>
      </c>
    </row>
    <row r="10326" spans="1:12" hidden="1" x14ac:dyDescent="0.2">
      <c r="A10326" t="s">
        <v>8140</v>
      </c>
      <c r="B10326" t="s">
        <v>10957</v>
      </c>
      <c r="C10326" t="s">
        <v>11187</v>
      </c>
      <c r="D10326" t="e">
        <f>INDEX(Sheet3!$D$1:$D$126,MATCH(DF!F10326,Sheet3!$C$1:$C$126,0))</f>
        <v>#N/A</v>
      </c>
      <c r="E10326" t="e">
        <f>INDEX(Sheet3!$E$1:$E$126,MATCH(DF!F10326,Sheet3!$C$1:$C$126,0))</f>
        <v>#N/A</v>
      </c>
      <c r="F10326" t="s">
        <v>12300</v>
      </c>
      <c r="G10326">
        <v>3.6</v>
      </c>
      <c r="H10326">
        <v>29</v>
      </c>
      <c r="I10326">
        <v>20.95</v>
      </c>
      <c r="J10326" t="s">
        <v>15340</v>
      </c>
      <c r="K10326" t="s">
        <v>15375</v>
      </c>
      <c r="L10326" t="e">
        <f>VLOOKUP(F10326,Sheet3!$B$2:$H$126,7,0)</f>
        <v>#N/A</v>
      </c>
    </row>
    <row r="10327" spans="1:12" hidden="1" x14ac:dyDescent="0.2">
      <c r="A10327" t="s">
        <v>8141</v>
      </c>
      <c r="B10327" t="s">
        <v>10944</v>
      </c>
      <c r="C10327" t="s">
        <v>11075</v>
      </c>
      <c r="D10327" t="e">
        <f>INDEX(Sheet3!$D$1:$D$126,MATCH(DF!F10327,Sheet3!$C$1:$C$126,0))</f>
        <v>#N/A</v>
      </c>
      <c r="E10327" t="e">
        <f>INDEX(Sheet3!$E$1:$E$126,MATCH(DF!F10327,Sheet3!$C$1:$C$126,0))</f>
        <v>#N/A</v>
      </c>
      <c r="F10327" t="s">
        <v>12868</v>
      </c>
      <c r="G10327">
        <v>3.8</v>
      </c>
      <c r="H10327">
        <v>29</v>
      </c>
      <c r="I10327">
        <v>18.03</v>
      </c>
      <c r="J10327" t="s">
        <v>15343</v>
      </c>
      <c r="K10327" t="s">
        <v>15375</v>
      </c>
      <c r="L10327" t="e">
        <f>VLOOKUP(F10327,Sheet3!$B$2:$H$126,7,0)</f>
        <v>#N/A</v>
      </c>
    </row>
    <row r="10328" spans="1:12" hidden="1" x14ac:dyDescent="0.2">
      <c r="A10328" t="s">
        <v>8142</v>
      </c>
      <c r="B10328" t="s">
        <v>10943</v>
      </c>
      <c r="C10328" t="s">
        <v>11589</v>
      </c>
      <c r="D10328" t="e">
        <f>INDEX(Sheet3!$D$1:$D$126,MATCH(DF!F10328,Sheet3!$C$1:$C$126,0))</f>
        <v>#N/A</v>
      </c>
      <c r="E10328" t="e">
        <f>INDEX(Sheet3!$E$1:$E$126,MATCH(DF!F10328,Sheet3!$C$1:$C$126,0))</f>
        <v>#N/A</v>
      </c>
      <c r="F10328" t="s">
        <v>14951</v>
      </c>
      <c r="G10328">
        <v>3.4</v>
      </c>
      <c r="H10328">
        <v>29</v>
      </c>
      <c r="I10328">
        <v>7.7</v>
      </c>
      <c r="J10328" t="s">
        <v>15345</v>
      </c>
      <c r="K10328" t="s">
        <v>15375</v>
      </c>
      <c r="L10328" t="e">
        <f>VLOOKUP(F10328,Sheet3!$B$2:$H$126,7,0)</f>
        <v>#N/A</v>
      </c>
    </row>
    <row r="10329" spans="1:12" hidden="1" x14ac:dyDescent="0.2">
      <c r="A10329" t="s">
        <v>8143</v>
      </c>
      <c r="B10329" t="s">
        <v>10957</v>
      </c>
      <c r="C10329" t="s">
        <v>11048</v>
      </c>
      <c r="D10329" t="e">
        <f>INDEX(Sheet3!$D$1:$D$126,MATCH(DF!F10329,Sheet3!$C$1:$C$126,0))</f>
        <v>#N/A</v>
      </c>
      <c r="E10329" t="e">
        <f>INDEX(Sheet3!$E$1:$E$126,MATCH(DF!F10329,Sheet3!$C$1:$C$126,0))</f>
        <v>#N/A</v>
      </c>
      <c r="F10329" t="s">
        <v>14576</v>
      </c>
      <c r="G10329">
        <v>4.0999999999999996</v>
      </c>
      <c r="H10329">
        <v>29</v>
      </c>
      <c r="I10329">
        <v>21</v>
      </c>
      <c r="J10329" t="s">
        <v>15339</v>
      </c>
      <c r="K10329" t="s">
        <v>15375</v>
      </c>
      <c r="L10329" t="e">
        <f>VLOOKUP(F10329,Sheet3!$B$2:$H$126,7,0)</f>
        <v>#N/A</v>
      </c>
    </row>
    <row r="10330" spans="1:12" hidden="1" x14ac:dyDescent="0.2">
      <c r="A10330" t="s">
        <v>8144</v>
      </c>
      <c r="B10330" t="s">
        <v>10946</v>
      </c>
      <c r="C10330" t="s">
        <v>11037</v>
      </c>
      <c r="D10330" t="e">
        <f>INDEX(Sheet3!$D$1:$D$126,MATCH(DF!F10330,Sheet3!$C$1:$C$126,0))</f>
        <v>#N/A</v>
      </c>
      <c r="E10330" t="e">
        <f>INDEX(Sheet3!$E$1:$E$126,MATCH(DF!F10330,Sheet3!$C$1:$C$126,0))</f>
        <v>#N/A</v>
      </c>
      <c r="F10330" t="s">
        <v>14344</v>
      </c>
      <c r="G10330">
        <v>3.8</v>
      </c>
      <c r="H10330">
        <v>29</v>
      </c>
      <c r="I10330">
        <v>21.45</v>
      </c>
      <c r="J10330" t="s">
        <v>15342</v>
      </c>
      <c r="K10330" t="s">
        <v>15375</v>
      </c>
      <c r="L10330" t="e">
        <f>VLOOKUP(F10330,Sheet3!$B$2:$H$126,7,0)</f>
        <v>#N/A</v>
      </c>
    </row>
    <row r="10331" spans="1:12" hidden="1" x14ac:dyDescent="0.2">
      <c r="A10331" t="s">
        <v>8145</v>
      </c>
      <c r="B10331" t="s">
        <v>10957</v>
      </c>
      <c r="C10331" t="s">
        <v>11048</v>
      </c>
      <c r="D10331" t="e">
        <f>INDEX(Sheet3!$D$1:$D$126,MATCH(DF!F10331,Sheet3!$C$1:$C$126,0))</f>
        <v>#N/A</v>
      </c>
      <c r="E10331" t="e">
        <f>INDEX(Sheet3!$E$1:$E$126,MATCH(DF!F10331,Sheet3!$C$1:$C$126,0))</f>
        <v>#N/A</v>
      </c>
      <c r="F10331" t="s">
        <v>14115</v>
      </c>
      <c r="G10331">
        <v>4</v>
      </c>
      <c r="H10331">
        <v>29</v>
      </c>
      <c r="I10331">
        <v>43.77</v>
      </c>
      <c r="J10331" t="s">
        <v>15339</v>
      </c>
      <c r="K10331" t="s">
        <v>15375</v>
      </c>
      <c r="L10331" t="e">
        <f>VLOOKUP(F10331,Sheet3!$B$2:$H$126,7,0)</f>
        <v>#N/A</v>
      </c>
    </row>
    <row r="10332" spans="1:12" hidden="1" x14ac:dyDescent="0.2">
      <c r="A10332" t="s">
        <v>8146</v>
      </c>
      <c r="B10332" t="s">
        <v>10957</v>
      </c>
      <c r="C10332" t="s">
        <v>11048</v>
      </c>
      <c r="D10332" t="e">
        <f>INDEX(Sheet3!$D$1:$D$126,MATCH(DF!F10332,Sheet3!$C$1:$C$126,0))</f>
        <v>#N/A</v>
      </c>
      <c r="E10332" t="e">
        <f>INDEX(Sheet3!$E$1:$E$126,MATCH(DF!F10332,Sheet3!$C$1:$C$126,0))</f>
        <v>#N/A</v>
      </c>
      <c r="F10332" t="s">
        <v>12029</v>
      </c>
      <c r="G10332">
        <v>3.8</v>
      </c>
      <c r="H10332">
        <v>29</v>
      </c>
      <c r="I10332">
        <v>7.9</v>
      </c>
      <c r="J10332" t="s">
        <v>15341</v>
      </c>
      <c r="K10332" t="s">
        <v>15375</v>
      </c>
      <c r="L10332" t="e">
        <f>VLOOKUP(F10332,Sheet3!$B$2:$H$126,7,0)</f>
        <v>#N/A</v>
      </c>
    </row>
    <row r="10333" spans="1:12" hidden="1" x14ac:dyDescent="0.2">
      <c r="A10333" t="s">
        <v>7956</v>
      </c>
      <c r="B10333" t="s">
        <v>10962</v>
      </c>
      <c r="C10333" t="s">
        <v>11394</v>
      </c>
      <c r="D10333" t="e">
        <f>INDEX(Sheet3!$D$1:$D$126,MATCH(DF!F10333,Sheet3!$C$1:$C$126,0))</f>
        <v>#N/A</v>
      </c>
      <c r="E10333" t="e">
        <f>INDEX(Sheet3!$E$1:$E$126,MATCH(DF!F10333,Sheet3!$C$1:$C$126,0))</f>
        <v>#N/A</v>
      </c>
      <c r="F10333" t="s">
        <v>14952</v>
      </c>
      <c r="G10333">
        <v>3.9</v>
      </c>
      <c r="H10333">
        <v>29</v>
      </c>
      <c r="I10333">
        <v>11.9</v>
      </c>
      <c r="J10333" t="s">
        <v>15341</v>
      </c>
      <c r="K10333" t="s">
        <v>15375</v>
      </c>
      <c r="L10333" t="e">
        <f>VLOOKUP(F10333,Sheet3!$B$2:$H$126,7,0)</f>
        <v>#N/A</v>
      </c>
    </row>
    <row r="10334" spans="1:12" hidden="1" x14ac:dyDescent="0.2">
      <c r="A10334" t="s">
        <v>7909</v>
      </c>
      <c r="B10334" t="s">
        <v>10943</v>
      </c>
      <c r="C10334" t="s">
        <v>11022</v>
      </c>
      <c r="D10334" t="e">
        <f>INDEX(Sheet3!$D$1:$D$126,MATCH(DF!F10334,Sheet3!$C$1:$C$126,0))</f>
        <v>#N/A</v>
      </c>
      <c r="E10334" t="e">
        <f>INDEX(Sheet3!$E$1:$E$126,MATCH(DF!F10334,Sheet3!$C$1:$C$126,0))</f>
        <v>#N/A</v>
      </c>
      <c r="F10334" t="s">
        <v>14953</v>
      </c>
      <c r="G10334">
        <v>3.5</v>
      </c>
      <c r="H10334">
        <v>29</v>
      </c>
      <c r="I10334">
        <v>6.95</v>
      </c>
      <c r="J10334" t="s">
        <v>15345</v>
      </c>
      <c r="K10334" t="s">
        <v>15375</v>
      </c>
      <c r="L10334" t="e">
        <f>VLOOKUP(F10334,Sheet3!$B$2:$H$126,7,0)</f>
        <v>#N/A</v>
      </c>
    </row>
    <row r="10335" spans="1:12" hidden="1" x14ac:dyDescent="0.2">
      <c r="A10335" t="s">
        <v>8147</v>
      </c>
      <c r="B10335" t="s">
        <v>10957</v>
      </c>
      <c r="C10335" t="s">
        <v>11048</v>
      </c>
      <c r="D10335" t="e">
        <f>INDEX(Sheet3!$D$1:$D$126,MATCH(DF!F10335,Sheet3!$C$1:$C$126,0))</f>
        <v>#N/A</v>
      </c>
      <c r="E10335" t="e">
        <f>INDEX(Sheet3!$E$1:$E$126,MATCH(DF!F10335,Sheet3!$C$1:$C$126,0))</f>
        <v>#N/A</v>
      </c>
      <c r="F10335" t="s">
        <v>14872</v>
      </c>
      <c r="G10335">
        <v>4.3</v>
      </c>
      <c r="H10335">
        <v>29</v>
      </c>
      <c r="I10335">
        <v>40</v>
      </c>
      <c r="J10335" t="s">
        <v>15345</v>
      </c>
      <c r="K10335" t="s">
        <v>15375</v>
      </c>
      <c r="L10335" t="e">
        <f>VLOOKUP(F10335,Sheet3!$B$2:$H$126,7,0)</f>
        <v>#N/A</v>
      </c>
    </row>
    <row r="10336" spans="1:12" hidden="1" x14ac:dyDescent="0.2">
      <c r="A10336" t="s">
        <v>8148</v>
      </c>
      <c r="B10336" t="s">
        <v>10943</v>
      </c>
      <c r="C10336" t="s">
        <v>11022</v>
      </c>
      <c r="D10336" t="e">
        <f>INDEX(Sheet3!$D$1:$D$126,MATCH(DF!F10336,Sheet3!$C$1:$C$126,0))</f>
        <v>#N/A</v>
      </c>
      <c r="E10336" t="e">
        <f>INDEX(Sheet3!$E$1:$E$126,MATCH(DF!F10336,Sheet3!$C$1:$C$126,0))</f>
        <v>#N/A</v>
      </c>
      <c r="F10336" t="s">
        <v>12103</v>
      </c>
      <c r="G10336">
        <v>3.9</v>
      </c>
      <c r="H10336">
        <v>29</v>
      </c>
      <c r="I10336">
        <v>8.32</v>
      </c>
      <c r="J10336" t="s">
        <v>15341</v>
      </c>
      <c r="K10336" t="s">
        <v>15375</v>
      </c>
      <c r="L10336" t="e">
        <f>VLOOKUP(F10336,Sheet3!$B$2:$H$126,7,0)</f>
        <v>#N/A</v>
      </c>
    </row>
    <row r="10337" spans="1:12" hidden="1" x14ac:dyDescent="0.2">
      <c r="A10337" t="s">
        <v>8149</v>
      </c>
      <c r="B10337" t="s">
        <v>10944</v>
      </c>
      <c r="C10337" t="s">
        <v>11693</v>
      </c>
      <c r="D10337" t="e">
        <f>INDEX(Sheet3!$D$1:$D$126,MATCH(DF!F10337,Sheet3!$C$1:$C$126,0))</f>
        <v>#N/A</v>
      </c>
      <c r="E10337" t="e">
        <f>INDEX(Sheet3!$E$1:$E$126,MATCH(DF!F10337,Sheet3!$C$1:$C$126,0))</f>
        <v>#N/A</v>
      </c>
      <c r="F10337" t="s">
        <v>14954</v>
      </c>
      <c r="G10337">
        <v>3.4</v>
      </c>
      <c r="H10337">
        <v>29</v>
      </c>
      <c r="I10337">
        <v>11.35</v>
      </c>
      <c r="J10337" t="s">
        <v>15345</v>
      </c>
      <c r="K10337" t="s">
        <v>15375</v>
      </c>
      <c r="L10337" t="e">
        <f>VLOOKUP(F10337,Sheet3!$B$2:$H$126,7,0)</f>
        <v>#N/A</v>
      </c>
    </row>
    <row r="10338" spans="1:12" hidden="1" x14ac:dyDescent="0.2">
      <c r="A10338" t="s">
        <v>8150</v>
      </c>
      <c r="B10338" t="s">
        <v>10944</v>
      </c>
      <c r="C10338" t="s">
        <v>11268</v>
      </c>
      <c r="D10338" t="e">
        <f>INDEX(Sheet3!$D$1:$D$126,MATCH(DF!F10338,Sheet3!$C$1:$C$126,0))</f>
        <v>#N/A</v>
      </c>
      <c r="E10338" t="e">
        <f>INDEX(Sheet3!$E$1:$E$126,MATCH(DF!F10338,Sheet3!$C$1:$C$126,0))</f>
        <v>#N/A</v>
      </c>
      <c r="F10338" t="s">
        <v>12012</v>
      </c>
      <c r="G10338">
        <v>3.4</v>
      </c>
      <c r="H10338">
        <v>29</v>
      </c>
      <c r="I10338">
        <v>6.9</v>
      </c>
      <c r="J10338" t="s">
        <v>15341</v>
      </c>
      <c r="K10338" t="s">
        <v>15375</v>
      </c>
      <c r="L10338" t="e">
        <f>VLOOKUP(F10338,Sheet3!$B$2:$H$126,7,0)</f>
        <v>#N/A</v>
      </c>
    </row>
    <row r="10339" spans="1:12" hidden="1" x14ac:dyDescent="0.2">
      <c r="A10339" t="s">
        <v>8151</v>
      </c>
      <c r="B10339" t="s">
        <v>10943</v>
      </c>
      <c r="C10339" t="s">
        <v>11006</v>
      </c>
      <c r="D10339" t="e">
        <f>INDEX(Sheet3!$D$1:$D$126,MATCH(DF!F10339,Sheet3!$C$1:$C$126,0))</f>
        <v>#N/A</v>
      </c>
      <c r="E10339" t="e">
        <f>INDEX(Sheet3!$E$1:$E$126,MATCH(DF!F10339,Sheet3!$C$1:$C$126,0))</f>
        <v>#N/A</v>
      </c>
      <c r="F10339" t="s">
        <v>13409</v>
      </c>
      <c r="G10339">
        <v>3.8</v>
      </c>
      <c r="H10339">
        <v>29</v>
      </c>
      <c r="I10339">
        <v>23.29</v>
      </c>
      <c r="J10339" t="s">
        <v>15343</v>
      </c>
      <c r="K10339" t="s">
        <v>15375</v>
      </c>
      <c r="L10339" t="e">
        <f>VLOOKUP(F10339,Sheet3!$B$2:$H$126,7,0)</f>
        <v>#N/A</v>
      </c>
    </row>
    <row r="10340" spans="1:12" hidden="1" x14ac:dyDescent="0.2">
      <c r="A10340" t="s">
        <v>8152</v>
      </c>
      <c r="B10340" t="s">
        <v>10957</v>
      </c>
      <c r="C10340" t="s">
        <v>11404</v>
      </c>
      <c r="D10340" t="e">
        <f>INDEX(Sheet3!$D$1:$D$126,MATCH(DF!F10340,Sheet3!$C$1:$C$126,0))</f>
        <v>#N/A</v>
      </c>
      <c r="E10340" t="e">
        <f>INDEX(Sheet3!$E$1:$E$126,MATCH(DF!F10340,Sheet3!$C$1:$C$126,0))</f>
        <v>#N/A</v>
      </c>
      <c r="F10340" t="s">
        <v>14103</v>
      </c>
      <c r="G10340">
        <v>4</v>
      </c>
      <c r="H10340">
        <v>29</v>
      </c>
      <c r="I10340">
        <v>16.5</v>
      </c>
      <c r="J10340" t="s">
        <v>15342</v>
      </c>
      <c r="K10340" t="s">
        <v>15375</v>
      </c>
      <c r="L10340" t="e">
        <f>VLOOKUP(F10340,Sheet3!$B$2:$H$126,7,0)</f>
        <v>#N/A</v>
      </c>
    </row>
    <row r="10341" spans="1:12" hidden="1" x14ac:dyDescent="0.2">
      <c r="A10341" t="s">
        <v>8153</v>
      </c>
      <c r="B10341" t="s">
        <v>10943</v>
      </c>
      <c r="C10341" t="s">
        <v>11694</v>
      </c>
      <c r="D10341" t="e">
        <f>INDEX(Sheet3!$D$1:$D$126,MATCH(DF!F10341,Sheet3!$C$1:$C$126,0))</f>
        <v>#N/A</v>
      </c>
      <c r="E10341" t="e">
        <f>INDEX(Sheet3!$E$1:$E$126,MATCH(DF!F10341,Sheet3!$C$1:$C$126,0))</f>
        <v>#N/A</v>
      </c>
      <c r="F10341" t="s">
        <v>14955</v>
      </c>
      <c r="G10341">
        <v>4</v>
      </c>
      <c r="H10341">
        <v>29</v>
      </c>
      <c r="I10341">
        <v>24.08</v>
      </c>
      <c r="J10341" t="s">
        <v>15342</v>
      </c>
      <c r="K10341" t="s">
        <v>15375</v>
      </c>
      <c r="L10341" t="e">
        <f>VLOOKUP(F10341,Sheet3!$B$2:$H$126,7,0)</f>
        <v>#N/A</v>
      </c>
    </row>
    <row r="10342" spans="1:12" hidden="1" x14ac:dyDescent="0.2">
      <c r="A10342" t="s">
        <v>8154</v>
      </c>
      <c r="B10342" t="s">
        <v>10944</v>
      </c>
      <c r="C10342" t="s">
        <v>11244</v>
      </c>
      <c r="D10342" t="e">
        <f>INDEX(Sheet3!$D$1:$D$126,MATCH(DF!F10342,Sheet3!$C$1:$C$126,0))</f>
        <v>#N/A</v>
      </c>
      <c r="E10342" t="e">
        <f>INDEX(Sheet3!$E$1:$E$126,MATCH(DF!F10342,Sheet3!$C$1:$C$126,0))</f>
        <v>#N/A</v>
      </c>
      <c r="F10342" t="s">
        <v>12668</v>
      </c>
      <c r="G10342">
        <v>3.9</v>
      </c>
      <c r="H10342">
        <v>29</v>
      </c>
      <c r="I10342">
        <v>9.5</v>
      </c>
      <c r="J10342" t="s">
        <v>15341</v>
      </c>
      <c r="K10342" t="s">
        <v>15375</v>
      </c>
      <c r="L10342" t="e">
        <f>VLOOKUP(F10342,Sheet3!$B$2:$H$126,7,0)</f>
        <v>#N/A</v>
      </c>
    </row>
    <row r="10343" spans="1:12" hidden="1" x14ac:dyDescent="0.2">
      <c r="A10343" t="s">
        <v>7958</v>
      </c>
      <c r="B10343" t="s">
        <v>10944</v>
      </c>
      <c r="C10343" t="s">
        <v>11153</v>
      </c>
      <c r="D10343" t="e">
        <f>INDEX(Sheet3!$D$1:$D$126,MATCH(DF!F10343,Sheet3!$C$1:$C$126,0))</f>
        <v>#N/A</v>
      </c>
      <c r="E10343" t="e">
        <f>INDEX(Sheet3!$E$1:$E$126,MATCH(DF!F10343,Sheet3!$C$1:$C$126,0))</f>
        <v>#N/A</v>
      </c>
      <c r="F10343" t="s">
        <v>14641</v>
      </c>
      <c r="G10343">
        <v>3.7</v>
      </c>
      <c r="H10343">
        <v>29</v>
      </c>
      <c r="I10343">
        <v>4.9400000000000004</v>
      </c>
      <c r="J10343" t="s">
        <v>15341</v>
      </c>
      <c r="K10343" t="s">
        <v>15375</v>
      </c>
      <c r="L10343" t="e">
        <f>VLOOKUP(F10343,Sheet3!$B$2:$H$126,7,0)</f>
        <v>#N/A</v>
      </c>
    </row>
    <row r="10344" spans="1:12" hidden="1" x14ac:dyDescent="0.2">
      <c r="A10344" t="s">
        <v>8155</v>
      </c>
      <c r="B10344" t="s">
        <v>10957</v>
      </c>
      <c r="C10344" t="s">
        <v>11435</v>
      </c>
      <c r="D10344" t="e">
        <f>INDEX(Sheet3!$D$1:$D$126,MATCH(DF!F10344,Sheet3!$C$1:$C$126,0))</f>
        <v>#N/A</v>
      </c>
      <c r="E10344" t="e">
        <f>INDEX(Sheet3!$E$1:$E$126,MATCH(DF!F10344,Sheet3!$C$1:$C$126,0))</f>
        <v>#N/A</v>
      </c>
      <c r="F10344" t="s">
        <v>14941</v>
      </c>
      <c r="G10344">
        <v>4.0999999999999996</v>
      </c>
      <c r="H10344">
        <v>29</v>
      </c>
      <c r="I10344">
        <v>29.9</v>
      </c>
      <c r="J10344" t="s">
        <v>15345</v>
      </c>
      <c r="K10344" t="s">
        <v>15375</v>
      </c>
      <c r="L10344" t="e">
        <f>VLOOKUP(F10344,Sheet3!$B$2:$H$126,7,0)</f>
        <v>#N/A</v>
      </c>
    </row>
    <row r="10345" spans="1:12" hidden="1" x14ac:dyDescent="0.2">
      <c r="A10345" t="s">
        <v>8156</v>
      </c>
      <c r="B10345" t="s">
        <v>10957</v>
      </c>
      <c r="C10345" t="s">
        <v>11187</v>
      </c>
      <c r="D10345" t="e">
        <f>INDEX(Sheet3!$D$1:$D$126,MATCH(DF!F10345,Sheet3!$C$1:$C$126,0))</f>
        <v>#N/A</v>
      </c>
      <c r="E10345" t="e">
        <f>INDEX(Sheet3!$E$1:$E$126,MATCH(DF!F10345,Sheet3!$C$1:$C$126,0))</f>
        <v>#N/A</v>
      </c>
      <c r="F10345" t="s">
        <v>14943</v>
      </c>
      <c r="G10345">
        <v>3.9</v>
      </c>
      <c r="H10345">
        <v>29</v>
      </c>
      <c r="I10345">
        <v>14.14</v>
      </c>
      <c r="J10345" t="s">
        <v>15339</v>
      </c>
      <c r="K10345" t="s">
        <v>15375</v>
      </c>
      <c r="L10345" t="e">
        <f>VLOOKUP(F10345,Sheet3!$B$2:$H$126,7,0)</f>
        <v>#N/A</v>
      </c>
    </row>
    <row r="10346" spans="1:12" hidden="1" x14ac:dyDescent="0.2">
      <c r="A10346" t="s">
        <v>8157</v>
      </c>
      <c r="B10346" t="s">
        <v>10943</v>
      </c>
      <c r="C10346" t="s">
        <v>11665</v>
      </c>
      <c r="D10346" t="e">
        <f>INDEX(Sheet3!$D$1:$D$126,MATCH(DF!F10346,Sheet3!$C$1:$C$126,0))</f>
        <v>#N/A</v>
      </c>
      <c r="E10346" t="e">
        <f>INDEX(Sheet3!$E$1:$E$126,MATCH(DF!F10346,Sheet3!$C$1:$C$126,0))</f>
        <v>#N/A</v>
      </c>
      <c r="F10346" t="s">
        <v>14956</v>
      </c>
      <c r="G10346">
        <v>3.5</v>
      </c>
      <c r="H10346">
        <v>29</v>
      </c>
      <c r="I10346">
        <v>17.059999999999999</v>
      </c>
      <c r="J10346" t="s">
        <v>15339</v>
      </c>
      <c r="K10346" t="s">
        <v>15375</v>
      </c>
      <c r="L10346" t="e">
        <f>VLOOKUP(F10346,Sheet3!$B$2:$H$126,7,0)</f>
        <v>#N/A</v>
      </c>
    </row>
    <row r="10347" spans="1:12" hidden="1" x14ac:dyDescent="0.2">
      <c r="A10347" t="s">
        <v>8158</v>
      </c>
      <c r="B10347" t="s">
        <v>10943</v>
      </c>
      <c r="C10347" t="s">
        <v>11076</v>
      </c>
      <c r="D10347" t="e">
        <f>INDEX(Sheet3!$D$1:$D$126,MATCH(DF!F10347,Sheet3!$C$1:$C$126,0))</f>
        <v>#N/A</v>
      </c>
      <c r="E10347" t="e">
        <f>INDEX(Sheet3!$E$1:$E$126,MATCH(DF!F10347,Sheet3!$C$1:$C$126,0))</f>
        <v>#N/A</v>
      </c>
      <c r="F10347" t="s">
        <v>13026</v>
      </c>
      <c r="G10347">
        <v>3.8</v>
      </c>
      <c r="H10347">
        <v>29</v>
      </c>
      <c r="I10347">
        <v>66</v>
      </c>
      <c r="J10347" t="s">
        <v>15339</v>
      </c>
      <c r="K10347" t="s">
        <v>15375</v>
      </c>
      <c r="L10347" t="e">
        <f>VLOOKUP(F10347,Sheet3!$B$2:$H$126,7,0)</f>
        <v>#N/A</v>
      </c>
    </row>
    <row r="10348" spans="1:12" hidden="1" x14ac:dyDescent="0.2">
      <c r="A10348" t="s">
        <v>8159</v>
      </c>
      <c r="B10348" t="s">
        <v>10944</v>
      </c>
      <c r="C10348" t="s">
        <v>11075</v>
      </c>
      <c r="D10348" t="e">
        <f>INDEX(Sheet3!$D$1:$D$126,MATCH(DF!F10348,Sheet3!$C$1:$C$126,0))</f>
        <v>#N/A</v>
      </c>
      <c r="E10348" t="e">
        <f>INDEX(Sheet3!$E$1:$E$126,MATCH(DF!F10348,Sheet3!$C$1:$C$126,0))</f>
        <v>#N/A</v>
      </c>
      <c r="F10348" t="s">
        <v>12868</v>
      </c>
      <c r="G10348">
        <v>3.9</v>
      </c>
      <c r="H10348">
        <v>29</v>
      </c>
      <c r="I10348">
        <v>18.5</v>
      </c>
      <c r="J10348" t="s">
        <v>15344</v>
      </c>
      <c r="K10348" t="s">
        <v>15375</v>
      </c>
      <c r="L10348" t="e">
        <f>VLOOKUP(F10348,Sheet3!$B$2:$H$126,7,0)</f>
        <v>#N/A</v>
      </c>
    </row>
    <row r="10349" spans="1:12" hidden="1" x14ac:dyDescent="0.2">
      <c r="A10349" t="s">
        <v>8088</v>
      </c>
      <c r="B10349" t="s">
        <v>10957</v>
      </c>
      <c r="C10349" t="s">
        <v>11156</v>
      </c>
      <c r="D10349" t="e">
        <f>INDEX(Sheet3!$D$1:$D$126,MATCH(DF!F10349,Sheet3!$C$1:$C$126,0))</f>
        <v>#N/A</v>
      </c>
      <c r="E10349" t="e">
        <f>INDEX(Sheet3!$E$1:$E$126,MATCH(DF!F10349,Sheet3!$C$1:$C$126,0))</f>
        <v>#N/A</v>
      </c>
      <c r="F10349" t="s">
        <v>14957</v>
      </c>
      <c r="G10349">
        <v>3.8</v>
      </c>
      <c r="H10349">
        <v>29</v>
      </c>
      <c r="I10349">
        <v>6.5</v>
      </c>
      <c r="J10349" t="s">
        <v>15345</v>
      </c>
      <c r="K10349" t="s">
        <v>15375</v>
      </c>
      <c r="L10349" t="e">
        <f>VLOOKUP(F10349,Sheet3!$B$2:$H$126,7,0)</f>
        <v>#N/A</v>
      </c>
    </row>
    <row r="10350" spans="1:12" hidden="1" x14ac:dyDescent="0.2">
      <c r="A10350" t="s">
        <v>8160</v>
      </c>
      <c r="B10350" t="s">
        <v>10943</v>
      </c>
      <c r="C10350" t="s">
        <v>11076</v>
      </c>
      <c r="D10350" t="e">
        <f>INDEX(Sheet3!$D$1:$D$126,MATCH(DF!F10350,Sheet3!$C$1:$C$126,0))</f>
        <v>#N/A</v>
      </c>
      <c r="E10350" t="e">
        <f>INDEX(Sheet3!$E$1:$E$126,MATCH(DF!F10350,Sheet3!$C$1:$C$126,0))</f>
        <v>#N/A</v>
      </c>
      <c r="F10350" t="s">
        <v>11835</v>
      </c>
      <c r="G10350">
        <v>3.9</v>
      </c>
      <c r="H10350">
        <v>29</v>
      </c>
      <c r="I10350">
        <v>28.18</v>
      </c>
      <c r="J10350" t="s">
        <v>15345</v>
      </c>
      <c r="K10350" t="s">
        <v>15375</v>
      </c>
      <c r="L10350" t="e">
        <f>VLOOKUP(F10350,Sheet3!$B$2:$H$126,7,0)</f>
        <v>#N/A</v>
      </c>
    </row>
    <row r="10351" spans="1:12" hidden="1" x14ac:dyDescent="0.2">
      <c r="A10351" t="s">
        <v>7995</v>
      </c>
      <c r="B10351" t="s">
        <v>10957</v>
      </c>
      <c r="C10351" t="s">
        <v>11156</v>
      </c>
      <c r="D10351" t="e">
        <f>INDEX(Sheet3!$D$1:$D$126,MATCH(DF!F10351,Sheet3!$C$1:$C$126,0))</f>
        <v>#N/A</v>
      </c>
      <c r="E10351" t="e">
        <f>INDEX(Sheet3!$E$1:$E$126,MATCH(DF!F10351,Sheet3!$C$1:$C$126,0))</f>
        <v>#N/A</v>
      </c>
      <c r="F10351" t="s">
        <v>14958</v>
      </c>
      <c r="G10351">
        <v>3.5</v>
      </c>
      <c r="H10351">
        <v>29</v>
      </c>
      <c r="I10351">
        <v>9.26</v>
      </c>
      <c r="J10351" t="s">
        <v>15345</v>
      </c>
      <c r="K10351" t="s">
        <v>15375</v>
      </c>
      <c r="L10351" t="e">
        <f>VLOOKUP(F10351,Sheet3!$B$2:$H$126,7,0)</f>
        <v>#N/A</v>
      </c>
    </row>
    <row r="10352" spans="1:12" hidden="1" x14ac:dyDescent="0.2">
      <c r="A10352" t="s">
        <v>8161</v>
      </c>
      <c r="B10352" t="s">
        <v>10957</v>
      </c>
      <c r="C10352" t="s">
        <v>11048</v>
      </c>
      <c r="D10352" t="e">
        <f>INDEX(Sheet3!$D$1:$D$126,MATCH(DF!F10352,Sheet3!$C$1:$C$126,0))</f>
        <v>#N/A</v>
      </c>
      <c r="E10352" t="e">
        <f>INDEX(Sheet3!$E$1:$E$126,MATCH(DF!F10352,Sheet3!$C$1:$C$126,0))</f>
        <v>#N/A</v>
      </c>
      <c r="F10352" t="s">
        <v>14872</v>
      </c>
      <c r="G10352">
        <v>4.3</v>
      </c>
      <c r="H10352">
        <v>29</v>
      </c>
      <c r="I10352">
        <v>34</v>
      </c>
      <c r="J10352" t="s">
        <v>15345</v>
      </c>
      <c r="K10352" t="s">
        <v>15375</v>
      </c>
      <c r="L10352" t="e">
        <f>VLOOKUP(F10352,Sheet3!$B$2:$H$126,7,0)</f>
        <v>#N/A</v>
      </c>
    </row>
    <row r="10353" spans="1:12" hidden="1" x14ac:dyDescent="0.2">
      <c r="A10353" t="s">
        <v>8162</v>
      </c>
      <c r="B10353" t="s">
        <v>10957</v>
      </c>
      <c r="C10353" t="s">
        <v>11063</v>
      </c>
      <c r="D10353" t="e">
        <f>INDEX(Sheet3!$D$1:$D$126,MATCH(DF!F10353,Sheet3!$C$1:$C$126,0))</f>
        <v>#N/A</v>
      </c>
      <c r="E10353" t="e">
        <f>INDEX(Sheet3!$E$1:$E$126,MATCH(DF!F10353,Sheet3!$C$1:$C$126,0))</f>
        <v>#N/A</v>
      </c>
      <c r="F10353" t="s">
        <v>14950</v>
      </c>
      <c r="G10353">
        <v>3.9</v>
      </c>
      <c r="H10353">
        <v>29</v>
      </c>
      <c r="I10353">
        <v>9.9</v>
      </c>
      <c r="J10353" t="s">
        <v>15345</v>
      </c>
      <c r="K10353" t="s">
        <v>15375</v>
      </c>
      <c r="L10353" t="e">
        <f>VLOOKUP(F10353,Sheet3!$B$2:$H$126,7,0)</f>
        <v>#N/A</v>
      </c>
    </row>
    <row r="10354" spans="1:12" hidden="1" x14ac:dyDescent="0.2">
      <c r="A10354" t="s">
        <v>8163</v>
      </c>
      <c r="B10354" t="s">
        <v>10944</v>
      </c>
      <c r="C10354" t="s">
        <v>10978</v>
      </c>
      <c r="D10354" t="e">
        <f>INDEX(Sheet3!$D$1:$D$126,MATCH(DF!F10354,Sheet3!$C$1:$C$126,0))</f>
        <v>#N/A</v>
      </c>
      <c r="E10354" t="e">
        <f>INDEX(Sheet3!$E$1:$E$126,MATCH(DF!F10354,Sheet3!$C$1:$C$126,0))</f>
        <v>#N/A</v>
      </c>
      <c r="F10354" t="s">
        <v>12826</v>
      </c>
      <c r="G10354">
        <v>3.6</v>
      </c>
      <c r="H10354">
        <v>29</v>
      </c>
      <c r="I10354">
        <v>9.65</v>
      </c>
      <c r="J10354" t="s">
        <v>15345</v>
      </c>
      <c r="K10354" t="s">
        <v>15375</v>
      </c>
      <c r="L10354" t="e">
        <f>VLOOKUP(F10354,Sheet3!$B$2:$H$126,7,0)</f>
        <v>#N/A</v>
      </c>
    </row>
    <row r="10355" spans="1:12" hidden="1" x14ac:dyDescent="0.2">
      <c r="A10355" t="s">
        <v>8164</v>
      </c>
      <c r="B10355" t="s">
        <v>10957</v>
      </c>
      <c r="C10355" t="s">
        <v>11187</v>
      </c>
      <c r="D10355" t="e">
        <f>INDEX(Sheet3!$D$1:$D$126,MATCH(DF!F10355,Sheet3!$C$1:$C$126,0))</f>
        <v>#N/A</v>
      </c>
      <c r="E10355" t="e">
        <f>INDEX(Sheet3!$E$1:$E$126,MATCH(DF!F10355,Sheet3!$C$1:$C$126,0))</f>
        <v>#N/A</v>
      </c>
      <c r="F10355" t="s">
        <v>14959</v>
      </c>
      <c r="G10355">
        <v>3.6</v>
      </c>
      <c r="H10355">
        <v>29</v>
      </c>
      <c r="I10355">
        <v>9.5299999999999994</v>
      </c>
      <c r="J10355" t="s">
        <v>15339</v>
      </c>
      <c r="K10355" t="s">
        <v>15375</v>
      </c>
      <c r="L10355" t="e">
        <f>VLOOKUP(F10355,Sheet3!$B$2:$H$126,7,0)</f>
        <v>#N/A</v>
      </c>
    </row>
    <row r="10356" spans="1:12" hidden="1" x14ac:dyDescent="0.2">
      <c r="A10356" t="s">
        <v>8165</v>
      </c>
      <c r="B10356" t="s">
        <v>10944</v>
      </c>
      <c r="C10356" t="s">
        <v>10994</v>
      </c>
      <c r="D10356" t="e">
        <f>INDEX(Sheet3!$D$1:$D$126,MATCH(DF!F10356,Sheet3!$C$1:$C$126,0))</f>
        <v>#N/A</v>
      </c>
      <c r="E10356" t="e">
        <f>INDEX(Sheet3!$E$1:$E$126,MATCH(DF!F10356,Sheet3!$C$1:$C$126,0))</f>
        <v>#N/A</v>
      </c>
      <c r="F10356" t="s">
        <v>13338</v>
      </c>
      <c r="G10356">
        <v>3.8</v>
      </c>
      <c r="H10356">
        <v>29</v>
      </c>
      <c r="I10356">
        <v>8.9</v>
      </c>
      <c r="J10356" t="s">
        <v>15345</v>
      </c>
      <c r="K10356" t="s">
        <v>15375</v>
      </c>
      <c r="L10356" t="e">
        <f>VLOOKUP(F10356,Sheet3!$B$2:$H$126,7,0)</f>
        <v>#N/A</v>
      </c>
    </row>
    <row r="10357" spans="1:12" hidden="1" x14ac:dyDescent="0.2">
      <c r="A10357" t="s">
        <v>8166</v>
      </c>
      <c r="B10357" t="s">
        <v>10949</v>
      </c>
      <c r="C10357" t="s">
        <v>11118</v>
      </c>
      <c r="D10357" t="e">
        <f>INDEX(Sheet3!$D$1:$D$126,MATCH(DF!F10357,Sheet3!$C$1:$C$126,0))</f>
        <v>#N/A</v>
      </c>
      <c r="E10357" t="e">
        <f>INDEX(Sheet3!$E$1:$E$126,MATCH(DF!F10357,Sheet3!$C$1:$C$126,0))</f>
        <v>#N/A</v>
      </c>
      <c r="F10357" t="s">
        <v>12866</v>
      </c>
      <c r="G10357">
        <v>3.6</v>
      </c>
      <c r="H10357">
        <v>29</v>
      </c>
      <c r="I10357">
        <v>13.99</v>
      </c>
      <c r="J10357" t="s">
        <v>15339</v>
      </c>
      <c r="K10357" t="s">
        <v>15375</v>
      </c>
      <c r="L10357" t="e">
        <f>VLOOKUP(F10357,Sheet3!$B$2:$H$126,7,0)</f>
        <v>#N/A</v>
      </c>
    </row>
    <row r="10358" spans="1:12" x14ac:dyDescent="0.2">
      <c r="A10358" t="s">
        <v>8167</v>
      </c>
      <c r="B10358" t="s">
        <v>10952</v>
      </c>
      <c r="C10358" t="s">
        <v>10995</v>
      </c>
      <c r="D10358" t="str">
        <f>INDEX(Sheet3!$D$1:$D$126,MATCH(DF!F10358,Sheet3!$C$1:$C$126,0))</f>
        <v>DOURO</v>
      </c>
      <c r="E10358" t="str">
        <f>INDEX(Sheet3!$E$1:$E$126,MATCH(DF!F10358,Sheet3!$C$1:$C$126,0))</f>
        <v>PT11D</v>
      </c>
      <c r="F10358" t="s">
        <v>11854</v>
      </c>
      <c r="G10358">
        <v>3.5</v>
      </c>
      <c r="H10358">
        <v>29</v>
      </c>
      <c r="I10358">
        <v>9.9</v>
      </c>
      <c r="J10358" t="s">
        <v>15339</v>
      </c>
      <c r="K10358" t="s">
        <v>15375</v>
      </c>
      <c r="L10358" t="str">
        <f>VLOOKUP(F10358,Sheet3!$B$2:$H$126,7,0)</f>
        <v>Conceito</v>
      </c>
    </row>
    <row r="10359" spans="1:12" hidden="1" x14ac:dyDescent="0.2">
      <c r="A10359" t="s">
        <v>8168</v>
      </c>
      <c r="B10359" t="s">
        <v>10945</v>
      </c>
      <c r="C10359" t="s">
        <v>11695</v>
      </c>
      <c r="D10359" t="e">
        <f>INDEX(Sheet3!$D$1:$D$126,MATCH(DF!F10359,Sheet3!$C$1:$C$126,0))</f>
        <v>#N/A</v>
      </c>
      <c r="E10359" t="e">
        <f>INDEX(Sheet3!$E$1:$E$126,MATCH(DF!F10359,Sheet3!$C$1:$C$126,0))</f>
        <v>#N/A</v>
      </c>
      <c r="F10359" t="s">
        <v>14960</v>
      </c>
      <c r="G10359">
        <v>3.7</v>
      </c>
      <c r="H10359">
        <v>30</v>
      </c>
      <c r="I10359">
        <v>13.24</v>
      </c>
      <c r="J10359" t="s">
        <v>15339</v>
      </c>
      <c r="K10359" t="s">
        <v>15375</v>
      </c>
      <c r="L10359" t="e">
        <f>VLOOKUP(F10359,Sheet3!$B$2:$H$126,7,0)</f>
        <v>#N/A</v>
      </c>
    </row>
    <row r="10360" spans="1:12" hidden="1" x14ac:dyDescent="0.2">
      <c r="A10360" t="s">
        <v>7909</v>
      </c>
      <c r="B10360" t="s">
        <v>10948</v>
      </c>
      <c r="C10360" t="s">
        <v>11226</v>
      </c>
      <c r="D10360" t="e">
        <f>INDEX(Sheet3!$D$1:$D$126,MATCH(DF!F10360,Sheet3!$C$1:$C$126,0))</f>
        <v>#N/A</v>
      </c>
      <c r="E10360" t="e">
        <f>INDEX(Sheet3!$E$1:$E$126,MATCH(DF!F10360,Sheet3!$C$1:$C$126,0))</f>
        <v>#N/A</v>
      </c>
      <c r="F10360" t="s">
        <v>13626</v>
      </c>
      <c r="G10360">
        <v>3.4</v>
      </c>
      <c r="H10360">
        <v>30</v>
      </c>
      <c r="I10360">
        <v>7.35</v>
      </c>
      <c r="J10360" t="s">
        <v>15345</v>
      </c>
      <c r="K10360" t="s">
        <v>15375</v>
      </c>
      <c r="L10360" t="e">
        <f>VLOOKUP(F10360,Sheet3!$B$2:$H$126,7,0)</f>
        <v>#N/A</v>
      </c>
    </row>
    <row r="10361" spans="1:12" hidden="1" x14ac:dyDescent="0.2">
      <c r="A10361" t="s">
        <v>8169</v>
      </c>
      <c r="B10361" t="s">
        <v>10944</v>
      </c>
      <c r="C10361" t="s">
        <v>10978</v>
      </c>
      <c r="D10361" t="e">
        <f>INDEX(Sheet3!$D$1:$D$126,MATCH(DF!F10361,Sheet3!$C$1:$C$126,0))</f>
        <v>#N/A</v>
      </c>
      <c r="E10361" t="e">
        <f>INDEX(Sheet3!$E$1:$E$126,MATCH(DF!F10361,Sheet3!$C$1:$C$126,0))</f>
        <v>#N/A</v>
      </c>
      <c r="F10361" t="s">
        <v>13126</v>
      </c>
      <c r="G10361">
        <v>4.3</v>
      </c>
      <c r="H10361">
        <v>30</v>
      </c>
      <c r="I10361">
        <v>213.4</v>
      </c>
      <c r="J10361" t="s">
        <v>15343</v>
      </c>
      <c r="K10361" t="s">
        <v>15375</v>
      </c>
      <c r="L10361" t="e">
        <f>VLOOKUP(F10361,Sheet3!$B$2:$H$126,7,0)</f>
        <v>#N/A</v>
      </c>
    </row>
    <row r="10362" spans="1:12" hidden="1" x14ac:dyDescent="0.2">
      <c r="A10362" t="s">
        <v>8027</v>
      </c>
      <c r="B10362" t="s">
        <v>10944</v>
      </c>
      <c r="C10362" t="s">
        <v>11085</v>
      </c>
      <c r="D10362" t="e">
        <f>INDEX(Sheet3!$D$1:$D$126,MATCH(DF!F10362,Sheet3!$C$1:$C$126,0))</f>
        <v>#N/A</v>
      </c>
      <c r="E10362" t="e">
        <f>INDEX(Sheet3!$E$1:$E$126,MATCH(DF!F10362,Sheet3!$C$1:$C$126,0))</f>
        <v>#N/A</v>
      </c>
      <c r="F10362" t="s">
        <v>12390</v>
      </c>
      <c r="G10362">
        <v>3.5</v>
      </c>
      <c r="H10362">
        <v>30</v>
      </c>
      <c r="I10362">
        <v>6.23</v>
      </c>
      <c r="J10362" t="s">
        <v>15339</v>
      </c>
      <c r="K10362" t="s">
        <v>15375</v>
      </c>
      <c r="L10362" t="e">
        <f>VLOOKUP(F10362,Sheet3!$B$2:$H$126,7,0)</f>
        <v>#N/A</v>
      </c>
    </row>
    <row r="10363" spans="1:12" hidden="1" x14ac:dyDescent="0.2">
      <c r="A10363" t="s">
        <v>8170</v>
      </c>
      <c r="B10363" t="s">
        <v>10946</v>
      </c>
      <c r="C10363" t="s">
        <v>11037</v>
      </c>
      <c r="D10363" t="e">
        <f>INDEX(Sheet3!$D$1:$D$126,MATCH(DF!F10363,Sheet3!$C$1:$C$126,0))</f>
        <v>#N/A</v>
      </c>
      <c r="E10363" t="e">
        <f>INDEX(Sheet3!$E$1:$E$126,MATCH(DF!F10363,Sheet3!$C$1:$C$126,0))</f>
        <v>#N/A</v>
      </c>
      <c r="F10363" t="s">
        <v>13685</v>
      </c>
      <c r="G10363">
        <v>3.9</v>
      </c>
      <c r="H10363">
        <v>30</v>
      </c>
      <c r="I10363">
        <v>10.95</v>
      </c>
      <c r="J10363" t="s">
        <v>15341</v>
      </c>
      <c r="K10363" t="s">
        <v>15375</v>
      </c>
      <c r="L10363" t="e">
        <f>VLOOKUP(F10363,Sheet3!$B$2:$H$126,7,0)</f>
        <v>#N/A</v>
      </c>
    </row>
    <row r="10364" spans="1:12" hidden="1" x14ac:dyDescent="0.2">
      <c r="A10364" t="s">
        <v>8171</v>
      </c>
      <c r="B10364" t="s">
        <v>10943</v>
      </c>
      <c r="C10364" t="s">
        <v>11346</v>
      </c>
      <c r="D10364" t="e">
        <f>INDEX(Sheet3!$D$1:$D$126,MATCH(DF!F10364,Sheet3!$C$1:$C$126,0))</f>
        <v>#N/A</v>
      </c>
      <c r="E10364" t="e">
        <f>INDEX(Sheet3!$E$1:$E$126,MATCH(DF!F10364,Sheet3!$C$1:$C$126,0))</f>
        <v>#N/A</v>
      </c>
      <c r="F10364" t="s">
        <v>14961</v>
      </c>
      <c r="G10364">
        <v>4.3</v>
      </c>
      <c r="H10364">
        <v>30</v>
      </c>
      <c r="I10364">
        <v>48.43</v>
      </c>
      <c r="J10364" t="s">
        <v>15338</v>
      </c>
      <c r="K10364" t="s">
        <v>15375</v>
      </c>
      <c r="L10364" t="e">
        <f>VLOOKUP(F10364,Sheet3!$B$2:$H$126,7,0)</f>
        <v>#N/A</v>
      </c>
    </row>
    <row r="10365" spans="1:12" hidden="1" x14ac:dyDescent="0.2">
      <c r="A10365" t="s">
        <v>8172</v>
      </c>
      <c r="B10365" t="s">
        <v>10943</v>
      </c>
      <c r="C10365" t="s">
        <v>11671</v>
      </c>
      <c r="D10365" t="e">
        <f>INDEX(Sheet3!$D$1:$D$126,MATCH(DF!F10365,Sheet3!$C$1:$C$126,0))</f>
        <v>#N/A</v>
      </c>
      <c r="E10365" t="e">
        <f>INDEX(Sheet3!$E$1:$E$126,MATCH(DF!F10365,Sheet3!$C$1:$C$126,0))</f>
        <v>#N/A</v>
      </c>
      <c r="F10365" t="s">
        <v>14962</v>
      </c>
      <c r="G10365">
        <v>3.6</v>
      </c>
      <c r="H10365">
        <v>30</v>
      </c>
      <c r="I10365">
        <v>23.9</v>
      </c>
      <c r="J10365" t="s">
        <v>15340</v>
      </c>
      <c r="K10365" t="s">
        <v>15375</v>
      </c>
      <c r="L10365" t="e">
        <f>VLOOKUP(F10365,Sheet3!$B$2:$H$126,7,0)</f>
        <v>#N/A</v>
      </c>
    </row>
    <row r="10366" spans="1:12" hidden="1" x14ac:dyDescent="0.2">
      <c r="A10366" t="s">
        <v>8173</v>
      </c>
      <c r="B10366" t="s">
        <v>10943</v>
      </c>
      <c r="C10366" t="s">
        <v>11213</v>
      </c>
      <c r="D10366" t="e">
        <f>INDEX(Sheet3!$D$1:$D$126,MATCH(DF!F10366,Sheet3!$C$1:$C$126,0))</f>
        <v>#N/A</v>
      </c>
      <c r="E10366" t="e">
        <f>INDEX(Sheet3!$E$1:$E$126,MATCH(DF!F10366,Sheet3!$C$1:$C$126,0))</f>
        <v>#N/A</v>
      </c>
      <c r="F10366" t="s">
        <v>14963</v>
      </c>
      <c r="G10366">
        <v>3.6</v>
      </c>
      <c r="H10366">
        <v>30</v>
      </c>
      <c r="I10366">
        <v>14.4</v>
      </c>
      <c r="J10366" t="s">
        <v>15345</v>
      </c>
      <c r="K10366" t="s">
        <v>15375</v>
      </c>
      <c r="L10366" t="e">
        <f>VLOOKUP(F10366,Sheet3!$B$2:$H$126,7,0)</f>
        <v>#N/A</v>
      </c>
    </row>
    <row r="10367" spans="1:12" hidden="1" x14ac:dyDescent="0.2">
      <c r="A10367" t="s">
        <v>8174</v>
      </c>
      <c r="B10367" t="s">
        <v>10943</v>
      </c>
      <c r="C10367" t="s">
        <v>11322</v>
      </c>
      <c r="D10367" t="e">
        <f>INDEX(Sheet3!$D$1:$D$126,MATCH(DF!F10367,Sheet3!$C$1:$C$126,0))</f>
        <v>#N/A</v>
      </c>
      <c r="E10367" t="e">
        <f>INDEX(Sheet3!$E$1:$E$126,MATCH(DF!F10367,Sheet3!$C$1:$C$126,0))</f>
        <v>#N/A</v>
      </c>
      <c r="F10367" t="s">
        <v>13600</v>
      </c>
      <c r="G10367">
        <v>4</v>
      </c>
      <c r="H10367">
        <v>30</v>
      </c>
      <c r="I10367">
        <v>29.15</v>
      </c>
      <c r="J10367" t="s">
        <v>15342</v>
      </c>
      <c r="K10367" t="s">
        <v>15375</v>
      </c>
      <c r="L10367" t="e">
        <f>VLOOKUP(F10367,Sheet3!$B$2:$H$126,7,0)</f>
        <v>#N/A</v>
      </c>
    </row>
    <row r="10368" spans="1:12" hidden="1" x14ac:dyDescent="0.2">
      <c r="A10368" t="s">
        <v>8175</v>
      </c>
      <c r="B10368" t="s">
        <v>10957</v>
      </c>
      <c r="C10368" t="s">
        <v>11048</v>
      </c>
      <c r="D10368" t="e">
        <f>INDEX(Sheet3!$D$1:$D$126,MATCH(DF!F10368,Sheet3!$C$1:$C$126,0))</f>
        <v>#N/A</v>
      </c>
      <c r="E10368" t="e">
        <f>INDEX(Sheet3!$E$1:$E$126,MATCH(DF!F10368,Sheet3!$C$1:$C$126,0))</f>
        <v>#N/A</v>
      </c>
      <c r="F10368" t="s">
        <v>13107</v>
      </c>
      <c r="G10368">
        <v>3.5</v>
      </c>
      <c r="H10368">
        <v>30</v>
      </c>
      <c r="I10368">
        <v>11.19</v>
      </c>
      <c r="J10368" t="s">
        <v>15339</v>
      </c>
      <c r="K10368" t="s">
        <v>15375</v>
      </c>
      <c r="L10368" t="e">
        <f>VLOOKUP(F10368,Sheet3!$B$2:$H$126,7,0)</f>
        <v>#N/A</v>
      </c>
    </row>
    <row r="10369" spans="1:12" hidden="1" x14ac:dyDescent="0.2">
      <c r="A10369" t="s">
        <v>8176</v>
      </c>
      <c r="B10369" t="s">
        <v>10950</v>
      </c>
      <c r="C10369" t="s">
        <v>11332</v>
      </c>
      <c r="D10369" t="e">
        <f>INDEX(Sheet3!$D$1:$D$126,MATCH(DF!F10369,Sheet3!$C$1:$C$126,0))</f>
        <v>#N/A</v>
      </c>
      <c r="E10369" t="e">
        <f>INDEX(Sheet3!$E$1:$E$126,MATCH(DF!F10369,Sheet3!$C$1:$C$126,0))</f>
        <v>#N/A</v>
      </c>
      <c r="F10369" t="s">
        <v>12988</v>
      </c>
      <c r="G10369">
        <v>4.0999999999999996</v>
      </c>
      <c r="H10369">
        <v>30</v>
      </c>
      <c r="I10369">
        <v>23.3</v>
      </c>
      <c r="J10369" t="s">
        <v>15340</v>
      </c>
      <c r="K10369" t="s">
        <v>15375</v>
      </c>
      <c r="L10369" t="e">
        <f>VLOOKUP(F10369,Sheet3!$B$2:$H$126,7,0)</f>
        <v>#N/A</v>
      </c>
    </row>
    <row r="10370" spans="1:12" hidden="1" x14ac:dyDescent="0.2">
      <c r="A10370" t="s">
        <v>8177</v>
      </c>
      <c r="B10370" t="s">
        <v>10955</v>
      </c>
      <c r="C10370" t="s">
        <v>11028</v>
      </c>
      <c r="D10370" t="e">
        <f>INDEX(Sheet3!$D$1:$D$126,MATCH(DF!F10370,Sheet3!$C$1:$C$126,0))</f>
        <v>#N/A</v>
      </c>
      <c r="E10370" t="e">
        <f>INDEX(Sheet3!$E$1:$E$126,MATCH(DF!F10370,Sheet3!$C$1:$C$126,0))</f>
        <v>#N/A</v>
      </c>
      <c r="F10370" t="s">
        <v>11895</v>
      </c>
      <c r="G10370">
        <v>3.5</v>
      </c>
      <c r="H10370">
        <v>30</v>
      </c>
      <c r="I10370">
        <v>15.9</v>
      </c>
      <c r="J10370" t="s">
        <v>15342</v>
      </c>
      <c r="K10370" t="s">
        <v>15375</v>
      </c>
      <c r="L10370" t="e">
        <f>VLOOKUP(F10370,Sheet3!$B$2:$H$126,7,0)</f>
        <v>#N/A</v>
      </c>
    </row>
    <row r="10371" spans="1:12" hidden="1" x14ac:dyDescent="0.2">
      <c r="A10371" t="s">
        <v>8178</v>
      </c>
      <c r="B10371" t="s">
        <v>10957</v>
      </c>
      <c r="C10371" t="s">
        <v>11048</v>
      </c>
      <c r="D10371" t="e">
        <f>INDEX(Sheet3!$D$1:$D$126,MATCH(DF!F10371,Sheet3!$C$1:$C$126,0))</f>
        <v>#N/A</v>
      </c>
      <c r="E10371" t="e">
        <f>INDEX(Sheet3!$E$1:$E$126,MATCH(DF!F10371,Sheet3!$C$1:$C$126,0))</f>
        <v>#N/A</v>
      </c>
      <c r="F10371" t="s">
        <v>14964</v>
      </c>
      <c r="G10371">
        <v>3.9</v>
      </c>
      <c r="H10371">
        <v>30</v>
      </c>
      <c r="I10371">
        <v>8.4</v>
      </c>
      <c r="J10371" t="s">
        <v>15345</v>
      </c>
      <c r="K10371" t="s">
        <v>15375</v>
      </c>
      <c r="L10371" t="e">
        <f>VLOOKUP(F10371,Sheet3!$B$2:$H$126,7,0)</f>
        <v>#N/A</v>
      </c>
    </row>
    <row r="10372" spans="1:12" hidden="1" x14ac:dyDescent="0.2">
      <c r="A10372" t="s">
        <v>8179</v>
      </c>
      <c r="B10372" t="s">
        <v>10957</v>
      </c>
      <c r="C10372" t="s">
        <v>11156</v>
      </c>
      <c r="D10372" t="str">
        <f>INDEX(Sheet3!$D$1:$D$126,MATCH(DF!F10372,Sheet3!$C$1:$C$126,0))</f>
        <v>MAFRA</v>
      </c>
      <c r="E10372" t="str">
        <f>INDEX(Sheet3!$E$1:$E$126,MATCH(DF!F10372,Sheet3!$C$1:$C$126,0))</f>
        <v>PT170</v>
      </c>
      <c r="F10372" t="s">
        <v>13055</v>
      </c>
      <c r="G10372">
        <v>3.6</v>
      </c>
      <c r="H10372">
        <v>30</v>
      </c>
      <c r="I10372">
        <v>7.95</v>
      </c>
      <c r="J10372" t="s">
        <v>15345</v>
      </c>
      <c r="K10372" t="s">
        <v>15375</v>
      </c>
      <c r="L10372" t="str">
        <f>VLOOKUP(F10372,Sheet3!$B$2:$H$126,7,0)</f>
        <v>Manz</v>
      </c>
    </row>
    <row r="10373" spans="1:12" hidden="1" x14ac:dyDescent="0.2">
      <c r="A10373" t="s">
        <v>8180</v>
      </c>
      <c r="B10373" t="s">
        <v>10945</v>
      </c>
      <c r="C10373" t="s">
        <v>11410</v>
      </c>
      <c r="D10373" t="e">
        <f>INDEX(Sheet3!$D$1:$D$126,MATCH(DF!F10373,Sheet3!$C$1:$C$126,0))</f>
        <v>#N/A</v>
      </c>
      <c r="E10373" t="e">
        <f>INDEX(Sheet3!$E$1:$E$126,MATCH(DF!F10373,Sheet3!$C$1:$C$126,0))</f>
        <v>#N/A</v>
      </c>
      <c r="F10373" t="s">
        <v>14965</v>
      </c>
      <c r="G10373">
        <v>3.6</v>
      </c>
      <c r="H10373">
        <v>30</v>
      </c>
      <c r="I10373">
        <v>15.89</v>
      </c>
      <c r="J10373" t="s">
        <v>15339</v>
      </c>
      <c r="K10373" t="s">
        <v>15375</v>
      </c>
      <c r="L10373" t="e">
        <f>VLOOKUP(F10373,Sheet3!$B$2:$H$126,7,0)</f>
        <v>#N/A</v>
      </c>
    </row>
    <row r="10374" spans="1:12" hidden="1" x14ac:dyDescent="0.2">
      <c r="A10374" t="s">
        <v>8181</v>
      </c>
      <c r="B10374" t="s">
        <v>10950</v>
      </c>
      <c r="C10374" t="s">
        <v>11666</v>
      </c>
      <c r="D10374" t="e">
        <f>INDEX(Sheet3!$D$1:$D$126,MATCH(DF!F10374,Sheet3!$C$1:$C$126,0))</f>
        <v>#N/A</v>
      </c>
      <c r="E10374" t="e">
        <f>INDEX(Sheet3!$E$1:$E$126,MATCH(DF!F10374,Sheet3!$C$1:$C$126,0))</f>
        <v>#N/A</v>
      </c>
      <c r="F10374" t="s">
        <v>14966</v>
      </c>
      <c r="G10374">
        <v>4.0999999999999996</v>
      </c>
      <c r="H10374">
        <v>30</v>
      </c>
      <c r="I10374">
        <v>11.95</v>
      </c>
      <c r="J10374" t="s">
        <v>15341</v>
      </c>
      <c r="K10374" t="s">
        <v>15375</v>
      </c>
      <c r="L10374" t="e">
        <f>VLOOKUP(F10374,Sheet3!$B$2:$H$126,7,0)</f>
        <v>#N/A</v>
      </c>
    </row>
    <row r="10375" spans="1:12" hidden="1" x14ac:dyDescent="0.2">
      <c r="A10375" t="s">
        <v>8182</v>
      </c>
      <c r="B10375" t="s">
        <v>10957</v>
      </c>
      <c r="C10375" t="s">
        <v>11187</v>
      </c>
      <c r="D10375" t="e">
        <f>INDEX(Sheet3!$D$1:$D$126,MATCH(DF!F10375,Sheet3!$C$1:$C$126,0))</f>
        <v>#N/A</v>
      </c>
      <c r="E10375" t="e">
        <f>INDEX(Sheet3!$E$1:$E$126,MATCH(DF!F10375,Sheet3!$C$1:$C$126,0))</f>
        <v>#N/A</v>
      </c>
      <c r="F10375" t="s">
        <v>12300</v>
      </c>
      <c r="G10375">
        <v>4</v>
      </c>
      <c r="H10375">
        <v>30</v>
      </c>
      <c r="I10375">
        <v>39.950000000000003</v>
      </c>
      <c r="J10375" t="s">
        <v>15347</v>
      </c>
      <c r="K10375" t="s">
        <v>15375</v>
      </c>
      <c r="L10375" t="e">
        <f>VLOOKUP(F10375,Sheet3!$B$2:$H$126,7,0)</f>
        <v>#N/A</v>
      </c>
    </row>
    <row r="10376" spans="1:12" hidden="1" x14ac:dyDescent="0.2">
      <c r="A10376" t="s">
        <v>7909</v>
      </c>
      <c r="B10376" t="s">
        <v>10946</v>
      </c>
      <c r="C10376" t="s">
        <v>11037</v>
      </c>
      <c r="D10376" t="e">
        <f>INDEX(Sheet3!$D$1:$D$126,MATCH(DF!F10376,Sheet3!$C$1:$C$126,0))</f>
        <v>#N/A</v>
      </c>
      <c r="E10376" t="e">
        <f>INDEX(Sheet3!$E$1:$E$126,MATCH(DF!F10376,Sheet3!$C$1:$C$126,0))</f>
        <v>#N/A</v>
      </c>
      <c r="F10376" t="s">
        <v>13685</v>
      </c>
      <c r="G10376">
        <v>3.5</v>
      </c>
      <c r="H10376">
        <v>30</v>
      </c>
      <c r="I10376">
        <v>11.45</v>
      </c>
      <c r="J10376" t="s">
        <v>15345</v>
      </c>
      <c r="K10376" t="s">
        <v>15375</v>
      </c>
      <c r="L10376" t="e">
        <f>VLOOKUP(F10376,Sheet3!$B$2:$H$126,7,0)</f>
        <v>#N/A</v>
      </c>
    </row>
    <row r="10377" spans="1:12" hidden="1" x14ac:dyDescent="0.2">
      <c r="A10377" t="s">
        <v>8183</v>
      </c>
      <c r="B10377" t="s">
        <v>10957</v>
      </c>
      <c r="C10377" t="s">
        <v>11404</v>
      </c>
      <c r="D10377" t="e">
        <f>INDEX(Sheet3!$D$1:$D$126,MATCH(DF!F10377,Sheet3!$C$1:$C$126,0))</f>
        <v>#N/A</v>
      </c>
      <c r="E10377" t="e">
        <f>INDEX(Sheet3!$E$1:$E$126,MATCH(DF!F10377,Sheet3!$C$1:$C$126,0))</f>
        <v>#N/A</v>
      </c>
      <c r="F10377" t="s">
        <v>14875</v>
      </c>
      <c r="G10377">
        <v>3.5</v>
      </c>
      <c r="H10377">
        <v>30</v>
      </c>
      <c r="I10377">
        <v>8.9</v>
      </c>
      <c r="J10377" t="s">
        <v>15345</v>
      </c>
      <c r="K10377" t="s">
        <v>15375</v>
      </c>
      <c r="L10377" t="e">
        <f>VLOOKUP(F10377,Sheet3!$B$2:$H$126,7,0)</f>
        <v>#N/A</v>
      </c>
    </row>
    <row r="10378" spans="1:12" hidden="1" x14ac:dyDescent="0.2">
      <c r="A10378" t="s">
        <v>8184</v>
      </c>
      <c r="B10378" t="s">
        <v>10957</v>
      </c>
      <c r="C10378" t="s">
        <v>11141</v>
      </c>
      <c r="D10378" t="e">
        <f>INDEX(Sheet3!$D$1:$D$126,MATCH(DF!F10378,Sheet3!$C$1:$C$126,0))</f>
        <v>#N/A</v>
      </c>
      <c r="E10378" t="e">
        <f>INDEX(Sheet3!$E$1:$E$126,MATCH(DF!F10378,Sheet3!$C$1:$C$126,0))</f>
        <v>#N/A</v>
      </c>
      <c r="F10378" t="s">
        <v>13320</v>
      </c>
      <c r="G10378">
        <v>4</v>
      </c>
      <c r="H10378">
        <v>30</v>
      </c>
      <c r="I10378">
        <v>13.48</v>
      </c>
      <c r="J10378" t="s">
        <v>15341</v>
      </c>
      <c r="K10378" t="s">
        <v>15375</v>
      </c>
      <c r="L10378" t="e">
        <f>VLOOKUP(F10378,Sheet3!$B$2:$H$126,7,0)</f>
        <v>#N/A</v>
      </c>
    </row>
    <row r="10379" spans="1:12" hidden="1" x14ac:dyDescent="0.2">
      <c r="A10379" t="s">
        <v>8185</v>
      </c>
      <c r="B10379" t="s">
        <v>10957</v>
      </c>
      <c r="C10379" t="s">
        <v>11156</v>
      </c>
      <c r="D10379" t="str">
        <f>INDEX(Sheet3!$D$1:$D$126,MATCH(DF!F10379,Sheet3!$C$1:$C$126,0))</f>
        <v>MAFRA</v>
      </c>
      <c r="E10379" t="str">
        <f>INDEX(Sheet3!$E$1:$E$126,MATCH(DF!F10379,Sheet3!$C$1:$C$126,0))</f>
        <v>PT170</v>
      </c>
      <c r="F10379" t="s">
        <v>13055</v>
      </c>
      <c r="G10379">
        <v>3.8</v>
      </c>
      <c r="H10379">
        <v>30</v>
      </c>
      <c r="I10379">
        <v>7.8</v>
      </c>
      <c r="J10379" t="s">
        <v>15345</v>
      </c>
      <c r="K10379" t="s">
        <v>15375</v>
      </c>
      <c r="L10379" t="str">
        <f>VLOOKUP(F10379,Sheet3!$B$2:$H$126,7,0)</f>
        <v>Manz</v>
      </c>
    </row>
    <row r="10380" spans="1:12" hidden="1" x14ac:dyDescent="0.2">
      <c r="A10380" t="s">
        <v>8186</v>
      </c>
      <c r="B10380" t="s">
        <v>10943</v>
      </c>
      <c r="C10380" t="s">
        <v>11696</v>
      </c>
      <c r="D10380" t="e">
        <f>INDEX(Sheet3!$D$1:$D$126,MATCH(DF!F10380,Sheet3!$C$1:$C$126,0))</f>
        <v>#N/A</v>
      </c>
      <c r="E10380" t="e">
        <f>INDEX(Sheet3!$E$1:$E$126,MATCH(DF!F10380,Sheet3!$C$1:$C$126,0))</f>
        <v>#N/A</v>
      </c>
      <c r="F10380" t="s">
        <v>14967</v>
      </c>
      <c r="G10380">
        <v>3.8</v>
      </c>
      <c r="H10380">
        <v>30</v>
      </c>
      <c r="I10380">
        <v>13.25</v>
      </c>
      <c r="J10380" t="s">
        <v>15339</v>
      </c>
      <c r="K10380" t="s">
        <v>15375</v>
      </c>
      <c r="L10380" t="e">
        <f>VLOOKUP(F10380,Sheet3!$B$2:$H$126,7,0)</f>
        <v>#N/A</v>
      </c>
    </row>
    <row r="10381" spans="1:12" hidden="1" x14ac:dyDescent="0.2">
      <c r="A10381" t="s">
        <v>8187</v>
      </c>
      <c r="B10381" t="s">
        <v>10957</v>
      </c>
      <c r="C10381" t="s">
        <v>11048</v>
      </c>
      <c r="D10381" t="e">
        <f>INDEX(Sheet3!$D$1:$D$126,MATCH(DF!F10381,Sheet3!$C$1:$C$126,0))</f>
        <v>#N/A</v>
      </c>
      <c r="E10381" t="e">
        <f>INDEX(Sheet3!$E$1:$E$126,MATCH(DF!F10381,Sheet3!$C$1:$C$126,0))</f>
        <v>#N/A</v>
      </c>
      <c r="F10381" t="s">
        <v>12029</v>
      </c>
      <c r="G10381">
        <v>4</v>
      </c>
      <c r="H10381">
        <v>30</v>
      </c>
      <c r="I10381">
        <v>17</v>
      </c>
      <c r="J10381" t="s">
        <v>15339</v>
      </c>
      <c r="K10381" t="s">
        <v>15375</v>
      </c>
      <c r="L10381" t="e">
        <f>VLOOKUP(F10381,Sheet3!$B$2:$H$126,7,0)</f>
        <v>#N/A</v>
      </c>
    </row>
    <row r="10382" spans="1:12" hidden="1" x14ac:dyDescent="0.2">
      <c r="A10382" t="s">
        <v>8188</v>
      </c>
      <c r="B10382" t="s">
        <v>10957</v>
      </c>
      <c r="C10382" t="s">
        <v>11156</v>
      </c>
      <c r="D10382" t="e">
        <f>INDEX(Sheet3!$D$1:$D$126,MATCH(DF!F10382,Sheet3!$C$1:$C$126,0))</f>
        <v>#N/A</v>
      </c>
      <c r="E10382" t="e">
        <f>INDEX(Sheet3!$E$1:$E$126,MATCH(DF!F10382,Sheet3!$C$1:$C$126,0))</f>
        <v>#N/A</v>
      </c>
      <c r="F10382" t="s">
        <v>13900</v>
      </c>
      <c r="G10382">
        <v>3.8</v>
      </c>
      <c r="H10382">
        <v>30</v>
      </c>
      <c r="I10382">
        <v>9.1199999999999992</v>
      </c>
      <c r="J10382" t="s">
        <v>15341</v>
      </c>
      <c r="K10382" t="s">
        <v>15375</v>
      </c>
      <c r="L10382" t="e">
        <f>VLOOKUP(F10382,Sheet3!$B$2:$H$126,7,0)</f>
        <v>#N/A</v>
      </c>
    </row>
    <row r="10383" spans="1:12" hidden="1" x14ac:dyDescent="0.2">
      <c r="A10383" t="s">
        <v>8189</v>
      </c>
      <c r="B10383" t="s">
        <v>10957</v>
      </c>
      <c r="C10383" t="s">
        <v>11048</v>
      </c>
      <c r="D10383" t="e">
        <f>INDEX(Sheet3!$D$1:$D$126,MATCH(DF!F10383,Sheet3!$C$1:$C$126,0))</f>
        <v>#N/A</v>
      </c>
      <c r="E10383" t="e">
        <f>INDEX(Sheet3!$E$1:$E$126,MATCH(DF!F10383,Sheet3!$C$1:$C$126,0))</f>
        <v>#N/A</v>
      </c>
      <c r="F10383" t="s">
        <v>11925</v>
      </c>
      <c r="G10383">
        <v>3.7</v>
      </c>
      <c r="H10383">
        <v>30</v>
      </c>
      <c r="I10383">
        <v>19.010000000000002</v>
      </c>
      <c r="J10383" t="s">
        <v>15340</v>
      </c>
      <c r="K10383" t="s">
        <v>15375</v>
      </c>
      <c r="L10383" t="e">
        <f>VLOOKUP(F10383,Sheet3!$B$2:$H$126,7,0)</f>
        <v>#N/A</v>
      </c>
    </row>
    <row r="10384" spans="1:12" hidden="1" x14ac:dyDescent="0.2">
      <c r="A10384" t="s">
        <v>8190</v>
      </c>
      <c r="B10384" t="s">
        <v>10943</v>
      </c>
      <c r="C10384" t="s">
        <v>11006</v>
      </c>
      <c r="D10384" t="e">
        <f>INDEX(Sheet3!$D$1:$D$126,MATCH(DF!F10384,Sheet3!$C$1:$C$126,0))</f>
        <v>#N/A</v>
      </c>
      <c r="E10384" t="e">
        <f>INDEX(Sheet3!$E$1:$E$126,MATCH(DF!F10384,Sheet3!$C$1:$C$126,0))</f>
        <v>#N/A</v>
      </c>
      <c r="F10384" t="s">
        <v>12738</v>
      </c>
      <c r="G10384">
        <v>3.5</v>
      </c>
      <c r="H10384">
        <v>30</v>
      </c>
      <c r="I10384">
        <v>15.5</v>
      </c>
      <c r="J10384" t="s">
        <v>15339</v>
      </c>
      <c r="K10384" t="s">
        <v>15375</v>
      </c>
      <c r="L10384" t="e">
        <f>VLOOKUP(F10384,Sheet3!$B$2:$H$126,7,0)</f>
        <v>#N/A</v>
      </c>
    </row>
    <row r="10385" spans="1:12" hidden="1" x14ac:dyDescent="0.2">
      <c r="A10385" t="s">
        <v>8191</v>
      </c>
      <c r="B10385" t="s">
        <v>10957</v>
      </c>
      <c r="C10385" t="s">
        <v>11187</v>
      </c>
      <c r="D10385" t="e">
        <f>INDEX(Sheet3!$D$1:$D$126,MATCH(DF!F10385,Sheet3!$C$1:$C$126,0))</f>
        <v>#N/A</v>
      </c>
      <c r="E10385" t="e">
        <f>INDEX(Sheet3!$E$1:$E$126,MATCH(DF!F10385,Sheet3!$C$1:$C$126,0))</f>
        <v>#N/A</v>
      </c>
      <c r="F10385" t="s">
        <v>12300</v>
      </c>
      <c r="G10385">
        <v>4</v>
      </c>
      <c r="H10385">
        <v>30</v>
      </c>
      <c r="I10385">
        <v>19.45</v>
      </c>
      <c r="J10385" t="s">
        <v>15339</v>
      </c>
      <c r="K10385" t="s">
        <v>15375</v>
      </c>
      <c r="L10385" t="e">
        <f>VLOOKUP(F10385,Sheet3!$B$2:$H$126,7,0)</f>
        <v>#N/A</v>
      </c>
    </row>
    <row r="10386" spans="1:12" hidden="1" x14ac:dyDescent="0.2">
      <c r="A10386" t="s">
        <v>8192</v>
      </c>
      <c r="B10386" t="s">
        <v>10947</v>
      </c>
      <c r="C10386" t="s">
        <v>11106</v>
      </c>
      <c r="D10386" t="e">
        <f>INDEX(Sheet3!$D$1:$D$126,MATCH(DF!F10386,Sheet3!$C$1:$C$126,0))</f>
        <v>#N/A</v>
      </c>
      <c r="E10386" t="e">
        <f>INDEX(Sheet3!$E$1:$E$126,MATCH(DF!F10386,Sheet3!$C$1:$C$126,0))</f>
        <v>#N/A</v>
      </c>
      <c r="F10386" t="s">
        <v>14968</v>
      </c>
      <c r="G10386">
        <v>3.7</v>
      </c>
      <c r="H10386">
        <v>30</v>
      </c>
      <c r="I10386">
        <v>11.7</v>
      </c>
      <c r="J10386" t="s">
        <v>15341</v>
      </c>
      <c r="K10386" t="s">
        <v>15375</v>
      </c>
      <c r="L10386" t="e">
        <f>VLOOKUP(F10386,Sheet3!$B$2:$H$126,7,0)</f>
        <v>#N/A</v>
      </c>
    </row>
    <row r="10387" spans="1:12" hidden="1" x14ac:dyDescent="0.2">
      <c r="A10387" t="s">
        <v>8193</v>
      </c>
      <c r="B10387" t="s">
        <v>10957</v>
      </c>
      <c r="C10387" t="s">
        <v>11404</v>
      </c>
      <c r="D10387" t="e">
        <f>INDEX(Sheet3!$D$1:$D$126,MATCH(DF!F10387,Sheet3!$C$1:$C$126,0))</f>
        <v>#N/A</v>
      </c>
      <c r="E10387" t="e">
        <f>INDEX(Sheet3!$E$1:$E$126,MATCH(DF!F10387,Sheet3!$C$1:$C$126,0))</f>
        <v>#N/A</v>
      </c>
      <c r="F10387" t="s">
        <v>14937</v>
      </c>
      <c r="G10387">
        <v>4.0999999999999996</v>
      </c>
      <c r="H10387">
        <v>30</v>
      </c>
      <c r="I10387">
        <v>49</v>
      </c>
      <c r="J10387" t="s">
        <v>15339</v>
      </c>
      <c r="K10387" t="s">
        <v>15375</v>
      </c>
      <c r="L10387" t="e">
        <f>VLOOKUP(F10387,Sheet3!$B$2:$H$126,7,0)</f>
        <v>#N/A</v>
      </c>
    </row>
    <row r="10388" spans="1:12" hidden="1" x14ac:dyDescent="0.2">
      <c r="A10388" t="s">
        <v>8194</v>
      </c>
      <c r="B10388" t="s">
        <v>10943</v>
      </c>
      <c r="C10388" t="s">
        <v>11021</v>
      </c>
      <c r="D10388" t="e">
        <f>INDEX(Sheet3!$D$1:$D$126,MATCH(DF!F10388,Sheet3!$C$1:$C$126,0))</f>
        <v>#N/A</v>
      </c>
      <c r="E10388" t="e">
        <f>INDEX(Sheet3!$E$1:$E$126,MATCH(DF!F10388,Sheet3!$C$1:$C$126,0))</f>
        <v>#N/A</v>
      </c>
      <c r="F10388" t="s">
        <v>13345</v>
      </c>
      <c r="G10388">
        <v>3.6</v>
      </c>
      <c r="H10388">
        <v>30</v>
      </c>
      <c r="I10388">
        <v>16.899999999999999</v>
      </c>
      <c r="J10388" t="s">
        <v>15339</v>
      </c>
      <c r="K10388" t="s">
        <v>15375</v>
      </c>
      <c r="L10388" t="e">
        <f>VLOOKUP(F10388,Sheet3!$B$2:$H$126,7,0)</f>
        <v>#N/A</v>
      </c>
    </row>
    <row r="10389" spans="1:12" hidden="1" x14ac:dyDescent="0.2">
      <c r="A10389" t="s">
        <v>8195</v>
      </c>
      <c r="B10389" t="s">
        <v>10955</v>
      </c>
      <c r="C10389" t="s">
        <v>11122</v>
      </c>
      <c r="D10389" t="e">
        <f>INDEX(Sheet3!$D$1:$D$126,MATCH(DF!F10389,Sheet3!$C$1:$C$126,0))</f>
        <v>#N/A</v>
      </c>
      <c r="E10389" t="e">
        <f>INDEX(Sheet3!$E$1:$E$126,MATCH(DF!F10389,Sheet3!$C$1:$C$126,0))</f>
        <v>#N/A</v>
      </c>
      <c r="F10389" t="s">
        <v>12645</v>
      </c>
      <c r="G10389">
        <v>3.5</v>
      </c>
      <c r="H10389">
        <v>30</v>
      </c>
      <c r="I10389">
        <v>7.2</v>
      </c>
      <c r="J10389" t="s">
        <v>15341</v>
      </c>
      <c r="K10389" t="s">
        <v>15375</v>
      </c>
      <c r="L10389" t="e">
        <f>VLOOKUP(F10389,Sheet3!$B$2:$H$126,7,0)</f>
        <v>#N/A</v>
      </c>
    </row>
    <row r="10390" spans="1:12" hidden="1" x14ac:dyDescent="0.2">
      <c r="A10390" t="s">
        <v>8196</v>
      </c>
      <c r="B10390" t="s">
        <v>10943</v>
      </c>
      <c r="C10390" t="s">
        <v>11697</v>
      </c>
      <c r="D10390" t="e">
        <f>INDEX(Sheet3!$D$1:$D$126,MATCH(DF!F10390,Sheet3!$C$1:$C$126,0))</f>
        <v>#N/A</v>
      </c>
      <c r="E10390" t="e">
        <f>INDEX(Sheet3!$E$1:$E$126,MATCH(DF!F10390,Sheet3!$C$1:$C$126,0))</f>
        <v>#N/A</v>
      </c>
      <c r="F10390" t="s">
        <v>14969</v>
      </c>
      <c r="G10390">
        <v>4.2</v>
      </c>
      <c r="H10390">
        <v>30</v>
      </c>
      <c r="I10390">
        <v>64</v>
      </c>
      <c r="J10390" t="s">
        <v>15340</v>
      </c>
      <c r="K10390" t="s">
        <v>15375</v>
      </c>
      <c r="L10390" t="e">
        <f>VLOOKUP(F10390,Sheet3!$B$2:$H$126,7,0)</f>
        <v>#N/A</v>
      </c>
    </row>
    <row r="10391" spans="1:12" hidden="1" x14ac:dyDescent="0.2">
      <c r="A10391" t="s">
        <v>8197</v>
      </c>
      <c r="B10391" t="s">
        <v>10943</v>
      </c>
      <c r="C10391" t="s">
        <v>11668</v>
      </c>
      <c r="D10391" t="e">
        <f>INDEX(Sheet3!$D$1:$D$126,MATCH(DF!F10391,Sheet3!$C$1:$C$126,0))</f>
        <v>#N/A</v>
      </c>
      <c r="E10391" t="e">
        <f>INDEX(Sheet3!$E$1:$E$126,MATCH(DF!F10391,Sheet3!$C$1:$C$126,0))</f>
        <v>#N/A</v>
      </c>
      <c r="F10391" t="s">
        <v>11927</v>
      </c>
      <c r="G10391">
        <v>3.9</v>
      </c>
      <c r="H10391">
        <v>30</v>
      </c>
      <c r="I10391">
        <v>48.09</v>
      </c>
      <c r="J10391" t="s">
        <v>15342</v>
      </c>
      <c r="K10391" t="s">
        <v>15375</v>
      </c>
      <c r="L10391" t="e">
        <f>VLOOKUP(F10391,Sheet3!$B$2:$H$126,7,0)</f>
        <v>#N/A</v>
      </c>
    </row>
    <row r="10392" spans="1:12" hidden="1" x14ac:dyDescent="0.2">
      <c r="A10392" t="s">
        <v>8198</v>
      </c>
      <c r="B10392" t="s">
        <v>10957</v>
      </c>
      <c r="C10392" t="s">
        <v>11048</v>
      </c>
      <c r="D10392" t="e">
        <f>INDEX(Sheet3!$D$1:$D$126,MATCH(DF!F10392,Sheet3!$C$1:$C$126,0))</f>
        <v>#N/A</v>
      </c>
      <c r="E10392" t="e">
        <f>INDEX(Sheet3!$E$1:$E$126,MATCH(DF!F10392,Sheet3!$C$1:$C$126,0))</f>
        <v>#N/A</v>
      </c>
      <c r="F10392" t="s">
        <v>13714</v>
      </c>
      <c r="G10392">
        <v>3.9</v>
      </c>
      <c r="H10392">
        <v>30</v>
      </c>
      <c r="I10392">
        <v>9.9</v>
      </c>
      <c r="J10392" t="s">
        <v>15341</v>
      </c>
      <c r="K10392" t="s">
        <v>15375</v>
      </c>
      <c r="L10392" t="e">
        <f>VLOOKUP(F10392,Sheet3!$B$2:$H$126,7,0)</f>
        <v>#N/A</v>
      </c>
    </row>
    <row r="10393" spans="1:12" hidden="1" x14ac:dyDescent="0.2">
      <c r="A10393" t="s">
        <v>8199</v>
      </c>
      <c r="B10393" t="s">
        <v>10943</v>
      </c>
      <c r="C10393" t="s">
        <v>11009</v>
      </c>
      <c r="D10393" t="e">
        <f>INDEX(Sheet3!$D$1:$D$126,MATCH(DF!F10393,Sheet3!$C$1:$C$126,0))</f>
        <v>#N/A</v>
      </c>
      <c r="E10393" t="e">
        <f>INDEX(Sheet3!$E$1:$E$126,MATCH(DF!F10393,Sheet3!$C$1:$C$126,0))</f>
        <v>#N/A</v>
      </c>
      <c r="F10393" t="s">
        <v>14970</v>
      </c>
      <c r="G10393">
        <v>3.9</v>
      </c>
      <c r="H10393">
        <v>30</v>
      </c>
      <c r="I10393">
        <v>27.2</v>
      </c>
      <c r="J10393" t="s">
        <v>15345</v>
      </c>
      <c r="K10393" t="s">
        <v>15375</v>
      </c>
      <c r="L10393" t="e">
        <f>VLOOKUP(F10393,Sheet3!$B$2:$H$126,7,0)</f>
        <v>#N/A</v>
      </c>
    </row>
    <row r="10394" spans="1:12" hidden="1" x14ac:dyDescent="0.2">
      <c r="A10394" t="s">
        <v>8200</v>
      </c>
      <c r="B10394" t="s">
        <v>10945</v>
      </c>
      <c r="C10394" t="s">
        <v>11348</v>
      </c>
      <c r="D10394" t="e">
        <f>INDEX(Sheet3!$D$1:$D$126,MATCH(DF!F10394,Sheet3!$C$1:$C$126,0))</f>
        <v>#N/A</v>
      </c>
      <c r="E10394" t="e">
        <f>INDEX(Sheet3!$E$1:$E$126,MATCH(DF!F10394,Sheet3!$C$1:$C$126,0))</f>
        <v>#N/A</v>
      </c>
      <c r="F10394" t="s">
        <v>13780</v>
      </c>
      <c r="G10394">
        <v>3.9</v>
      </c>
      <c r="H10394">
        <v>30</v>
      </c>
      <c r="I10394">
        <v>16.11</v>
      </c>
      <c r="J10394" t="s">
        <v>15342</v>
      </c>
      <c r="K10394" t="s">
        <v>15375</v>
      </c>
      <c r="L10394" t="e">
        <f>VLOOKUP(F10394,Sheet3!$B$2:$H$126,7,0)</f>
        <v>#N/A</v>
      </c>
    </row>
    <row r="10395" spans="1:12" hidden="1" x14ac:dyDescent="0.2">
      <c r="A10395" t="s">
        <v>8201</v>
      </c>
      <c r="B10395" t="s">
        <v>10957</v>
      </c>
      <c r="C10395" t="s">
        <v>11187</v>
      </c>
      <c r="D10395" t="e">
        <f>INDEX(Sheet3!$D$1:$D$126,MATCH(DF!F10395,Sheet3!$C$1:$C$126,0))</f>
        <v>#N/A</v>
      </c>
      <c r="E10395" t="e">
        <f>INDEX(Sheet3!$E$1:$E$126,MATCH(DF!F10395,Sheet3!$C$1:$C$126,0))</f>
        <v>#N/A</v>
      </c>
      <c r="F10395" t="s">
        <v>14971</v>
      </c>
      <c r="G10395">
        <v>4.2</v>
      </c>
      <c r="H10395">
        <v>30</v>
      </c>
      <c r="I10395">
        <v>15</v>
      </c>
      <c r="J10395" t="s">
        <v>15345</v>
      </c>
      <c r="K10395" t="s">
        <v>15375</v>
      </c>
      <c r="L10395" t="e">
        <f>VLOOKUP(F10395,Sheet3!$B$2:$H$126,7,0)</f>
        <v>#N/A</v>
      </c>
    </row>
    <row r="10396" spans="1:12" hidden="1" x14ac:dyDescent="0.2">
      <c r="A10396" t="s">
        <v>8202</v>
      </c>
      <c r="B10396" t="s">
        <v>10955</v>
      </c>
      <c r="C10396" t="s">
        <v>11028</v>
      </c>
      <c r="D10396" t="e">
        <f>INDEX(Sheet3!$D$1:$D$126,MATCH(DF!F10396,Sheet3!$C$1:$C$126,0))</f>
        <v>#N/A</v>
      </c>
      <c r="E10396" t="e">
        <f>INDEX(Sheet3!$E$1:$E$126,MATCH(DF!F10396,Sheet3!$C$1:$C$126,0))</f>
        <v>#N/A</v>
      </c>
      <c r="F10396" t="s">
        <v>11895</v>
      </c>
      <c r="G10396">
        <v>3.4</v>
      </c>
      <c r="H10396">
        <v>30</v>
      </c>
      <c r="I10396">
        <v>10.5</v>
      </c>
      <c r="J10396" t="s">
        <v>15339</v>
      </c>
      <c r="K10396" t="s">
        <v>15375</v>
      </c>
      <c r="L10396" t="e">
        <f>VLOOKUP(F10396,Sheet3!$B$2:$H$126,7,0)</f>
        <v>#N/A</v>
      </c>
    </row>
    <row r="10397" spans="1:12" hidden="1" x14ac:dyDescent="0.2">
      <c r="A10397" t="s">
        <v>8203</v>
      </c>
      <c r="B10397" t="s">
        <v>10944</v>
      </c>
      <c r="C10397" t="s">
        <v>11314</v>
      </c>
      <c r="D10397" t="e">
        <f>INDEX(Sheet3!$D$1:$D$126,MATCH(DF!F10397,Sheet3!$C$1:$C$126,0))</f>
        <v>#N/A</v>
      </c>
      <c r="E10397" t="e">
        <f>INDEX(Sheet3!$E$1:$E$126,MATCH(DF!F10397,Sheet3!$C$1:$C$126,0))</f>
        <v>#N/A</v>
      </c>
      <c r="F10397" t="s">
        <v>13160</v>
      </c>
      <c r="G10397">
        <v>3.4</v>
      </c>
      <c r="H10397">
        <v>30</v>
      </c>
      <c r="I10397">
        <v>9.99</v>
      </c>
      <c r="J10397" t="s">
        <v>15339</v>
      </c>
      <c r="K10397" t="s">
        <v>15375</v>
      </c>
      <c r="L10397" t="e">
        <f>VLOOKUP(F10397,Sheet3!$B$2:$H$126,7,0)</f>
        <v>#N/A</v>
      </c>
    </row>
    <row r="10398" spans="1:12" hidden="1" x14ac:dyDescent="0.2">
      <c r="A10398" t="s">
        <v>8204</v>
      </c>
      <c r="B10398" t="s">
        <v>10957</v>
      </c>
      <c r="C10398" t="s">
        <v>11404</v>
      </c>
      <c r="D10398" t="e">
        <f>INDEX(Sheet3!$D$1:$D$126,MATCH(DF!F10398,Sheet3!$C$1:$C$126,0))</f>
        <v>#N/A</v>
      </c>
      <c r="E10398" t="e">
        <f>INDEX(Sheet3!$E$1:$E$126,MATCH(DF!F10398,Sheet3!$C$1:$C$126,0))</f>
        <v>#N/A</v>
      </c>
      <c r="F10398" t="s">
        <v>14972</v>
      </c>
      <c r="G10398">
        <v>4</v>
      </c>
      <c r="H10398">
        <v>30</v>
      </c>
      <c r="I10398">
        <v>13.84</v>
      </c>
      <c r="J10398" t="s">
        <v>15345</v>
      </c>
      <c r="K10398" t="s">
        <v>15375</v>
      </c>
      <c r="L10398" t="e">
        <f>VLOOKUP(F10398,Sheet3!$B$2:$H$126,7,0)</f>
        <v>#N/A</v>
      </c>
    </row>
    <row r="10399" spans="1:12" hidden="1" x14ac:dyDescent="0.2">
      <c r="A10399" t="s">
        <v>8205</v>
      </c>
      <c r="B10399" t="s">
        <v>10944</v>
      </c>
      <c r="C10399" t="s">
        <v>11586</v>
      </c>
      <c r="D10399" t="e">
        <f>INDEX(Sheet3!$D$1:$D$126,MATCH(DF!F10399,Sheet3!$C$1:$C$126,0))</f>
        <v>#N/A</v>
      </c>
      <c r="E10399" t="e">
        <f>INDEX(Sheet3!$E$1:$E$126,MATCH(DF!F10399,Sheet3!$C$1:$C$126,0))</f>
        <v>#N/A</v>
      </c>
      <c r="F10399" t="s">
        <v>14472</v>
      </c>
      <c r="G10399">
        <v>3.9</v>
      </c>
      <c r="H10399">
        <v>30</v>
      </c>
      <c r="I10399">
        <v>26.18</v>
      </c>
      <c r="J10399" t="s">
        <v>15345</v>
      </c>
      <c r="K10399" t="s">
        <v>15375</v>
      </c>
      <c r="L10399" t="e">
        <f>VLOOKUP(F10399,Sheet3!$B$2:$H$126,7,0)</f>
        <v>#N/A</v>
      </c>
    </row>
    <row r="10400" spans="1:12" hidden="1" x14ac:dyDescent="0.2">
      <c r="A10400" t="s">
        <v>8206</v>
      </c>
      <c r="B10400" t="s">
        <v>10943</v>
      </c>
      <c r="C10400" t="s">
        <v>11668</v>
      </c>
      <c r="D10400" t="e">
        <f>INDEX(Sheet3!$D$1:$D$126,MATCH(DF!F10400,Sheet3!$C$1:$C$126,0))</f>
        <v>#N/A</v>
      </c>
      <c r="E10400" t="e">
        <f>INDEX(Sheet3!$E$1:$E$126,MATCH(DF!F10400,Sheet3!$C$1:$C$126,0))</f>
        <v>#N/A</v>
      </c>
      <c r="F10400" t="s">
        <v>13452</v>
      </c>
      <c r="G10400">
        <v>4.2</v>
      </c>
      <c r="H10400">
        <v>30</v>
      </c>
      <c r="I10400">
        <v>46.21</v>
      </c>
      <c r="J10400" t="s">
        <v>15342</v>
      </c>
      <c r="K10400" t="s">
        <v>15375</v>
      </c>
      <c r="L10400" t="e">
        <f>VLOOKUP(F10400,Sheet3!$B$2:$H$126,7,0)</f>
        <v>#N/A</v>
      </c>
    </row>
    <row r="10401" spans="1:12" hidden="1" x14ac:dyDescent="0.2">
      <c r="A10401" t="s">
        <v>8207</v>
      </c>
      <c r="B10401" t="s">
        <v>10957</v>
      </c>
      <c r="C10401" t="s">
        <v>11048</v>
      </c>
      <c r="D10401" t="e">
        <f>INDEX(Sheet3!$D$1:$D$126,MATCH(DF!F10401,Sheet3!$C$1:$C$126,0))</f>
        <v>#N/A</v>
      </c>
      <c r="E10401" t="e">
        <f>INDEX(Sheet3!$E$1:$E$126,MATCH(DF!F10401,Sheet3!$C$1:$C$126,0))</f>
        <v>#N/A</v>
      </c>
      <c r="F10401" t="s">
        <v>14920</v>
      </c>
      <c r="G10401">
        <v>3.6</v>
      </c>
      <c r="H10401">
        <v>30</v>
      </c>
      <c r="I10401">
        <v>10.1</v>
      </c>
      <c r="J10401" t="s">
        <v>15341</v>
      </c>
      <c r="K10401" t="s">
        <v>15375</v>
      </c>
      <c r="L10401" t="e">
        <f>VLOOKUP(F10401,Sheet3!$B$2:$H$126,7,0)</f>
        <v>#N/A</v>
      </c>
    </row>
    <row r="10402" spans="1:12" hidden="1" x14ac:dyDescent="0.2">
      <c r="A10402" t="s">
        <v>8208</v>
      </c>
      <c r="B10402" t="s">
        <v>10957</v>
      </c>
      <c r="C10402" t="s">
        <v>11527</v>
      </c>
      <c r="D10402" t="e">
        <f>INDEX(Sheet3!$D$1:$D$126,MATCH(DF!F10402,Sheet3!$C$1:$C$126,0))</f>
        <v>#N/A</v>
      </c>
      <c r="E10402" t="e">
        <f>INDEX(Sheet3!$E$1:$E$126,MATCH(DF!F10402,Sheet3!$C$1:$C$126,0))</f>
        <v>#N/A</v>
      </c>
      <c r="F10402" t="s">
        <v>14973</v>
      </c>
      <c r="G10402">
        <v>3.8</v>
      </c>
      <c r="H10402">
        <v>30</v>
      </c>
      <c r="I10402">
        <v>12.58</v>
      </c>
      <c r="J10402" t="s">
        <v>15339</v>
      </c>
      <c r="K10402" t="s">
        <v>15375</v>
      </c>
      <c r="L10402" t="e">
        <f>VLOOKUP(F10402,Sheet3!$B$2:$H$126,7,0)</f>
        <v>#N/A</v>
      </c>
    </row>
    <row r="10403" spans="1:12" hidden="1" x14ac:dyDescent="0.2">
      <c r="A10403" t="s">
        <v>8209</v>
      </c>
      <c r="B10403" t="s">
        <v>10957</v>
      </c>
      <c r="C10403" t="s">
        <v>11404</v>
      </c>
      <c r="D10403" t="e">
        <f>INDEX(Sheet3!$D$1:$D$126,MATCH(DF!F10403,Sheet3!$C$1:$C$126,0))</f>
        <v>#N/A</v>
      </c>
      <c r="E10403" t="e">
        <f>INDEX(Sheet3!$E$1:$E$126,MATCH(DF!F10403,Sheet3!$C$1:$C$126,0))</f>
        <v>#N/A</v>
      </c>
      <c r="F10403" t="s">
        <v>14880</v>
      </c>
      <c r="G10403">
        <v>3.8</v>
      </c>
      <c r="H10403">
        <v>30</v>
      </c>
      <c r="I10403">
        <v>12.9</v>
      </c>
      <c r="J10403" t="s">
        <v>15345</v>
      </c>
      <c r="K10403" t="s">
        <v>15375</v>
      </c>
      <c r="L10403" t="e">
        <f>VLOOKUP(F10403,Sheet3!$B$2:$H$126,7,0)</f>
        <v>#N/A</v>
      </c>
    </row>
    <row r="10404" spans="1:12" hidden="1" x14ac:dyDescent="0.2">
      <c r="A10404" t="s">
        <v>7909</v>
      </c>
      <c r="B10404" t="s">
        <v>10944</v>
      </c>
      <c r="C10404" t="s">
        <v>11314</v>
      </c>
      <c r="D10404" t="e">
        <f>INDEX(Sheet3!$D$1:$D$126,MATCH(DF!F10404,Sheet3!$C$1:$C$126,0))</f>
        <v>#N/A</v>
      </c>
      <c r="E10404" t="e">
        <f>INDEX(Sheet3!$E$1:$E$126,MATCH(DF!F10404,Sheet3!$C$1:$C$126,0))</f>
        <v>#N/A</v>
      </c>
      <c r="F10404" t="s">
        <v>12879</v>
      </c>
      <c r="G10404">
        <v>3.5</v>
      </c>
      <c r="H10404">
        <v>30</v>
      </c>
      <c r="I10404">
        <v>5.95</v>
      </c>
      <c r="J10404" t="s">
        <v>15345</v>
      </c>
      <c r="K10404" t="s">
        <v>15375</v>
      </c>
      <c r="L10404" t="e">
        <f>VLOOKUP(F10404,Sheet3!$B$2:$H$126,7,0)</f>
        <v>#N/A</v>
      </c>
    </row>
    <row r="10405" spans="1:12" hidden="1" x14ac:dyDescent="0.2">
      <c r="A10405" t="s">
        <v>8210</v>
      </c>
      <c r="B10405" t="s">
        <v>10944</v>
      </c>
      <c r="C10405" t="s">
        <v>11035</v>
      </c>
      <c r="D10405" t="e">
        <f>INDEX(Sheet3!$D$1:$D$126,MATCH(DF!F10405,Sheet3!$C$1:$C$126,0))</f>
        <v>#N/A</v>
      </c>
      <c r="E10405" t="e">
        <f>INDEX(Sheet3!$E$1:$E$126,MATCH(DF!F10405,Sheet3!$C$1:$C$126,0))</f>
        <v>#N/A</v>
      </c>
      <c r="F10405" t="s">
        <v>12386</v>
      </c>
      <c r="G10405">
        <v>4.0999999999999996</v>
      </c>
      <c r="H10405">
        <v>30</v>
      </c>
      <c r="I10405">
        <v>13.89</v>
      </c>
      <c r="J10405" t="s">
        <v>15345</v>
      </c>
      <c r="K10405" t="s">
        <v>15375</v>
      </c>
      <c r="L10405" t="e">
        <f>VLOOKUP(F10405,Sheet3!$B$2:$H$126,7,0)</f>
        <v>#N/A</v>
      </c>
    </row>
    <row r="10406" spans="1:12" hidden="1" x14ac:dyDescent="0.2">
      <c r="A10406" t="s">
        <v>8211</v>
      </c>
      <c r="B10406" t="s">
        <v>10957</v>
      </c>
      <c r="C10406" t="s">
        <v>11164</v>
      </c>
      <c r="D10406" t="e">
        <f>INDEX(Sheet3!$D$1:$D$126,MATCH(DF!F10406,Sheet3!$C$1:$C$126,0))</f>
        <v>#N/A</v>
      </c>
      <c r="E10406" t="e">
        <f>INDEX(Sheet3!$E$1:$E$126,MATCH(DF!F10406,Sheet3!$C$1:$C$126,0))</f>
        <v>#N/A</v>
      </c>
      <c r="F10406" t="s">
        <v>14700</v>
      </c>
      <c r="G10406">
        <v>3.6</v>
      </c>
      <c r="H10406">
        <v>30</v>
      </c>
      <c r="I10406">
        <v>6.77</v>
      </c>
      <c r="J10406" t="s">
        <v>15343</v>
      </c>
      <c r="K10406" t="s">
        <v>15375</v>
      </c>
      <c r="L10406" t="e">
        <f>VLOOKUP(F10406,Sheet3!$B$2:$H$126,7,0)</f>
        <v>#N/A</v>
      </c>
    </row>
    <row r="10407" spans="1:12" hidden="1" x14ac:dyDescent="0.2">
      <c r="A10407" t="s">
        <v>8212</v>
      </c>
      <c r="B10407" t="s">
        <v>10943</v>
      </c>
      <c r="C10407" t="s">
        <v>11694</v>
      </c>
      <c r="D10407" t="e">
        <f>INDEX(Sheet3!$D$1:$D$126,MATCH(DF!F10407,Sheet3!$C$1:$C$126,0))</f>
        <v>#N/A</v>
      </c>
      <c r="E10407" t="e">
        <f>INDEX(Sheet3!$E$1:$E$126,MATCH(DF!F10407,Sheet3!$C$1:$C$126,0))</f>
        <v>#N/A</v>
      </c>
      <c r="F10407" t="s">
        <v>14876</v>
      </c>
      <c r="G10407">
        <v>4.0999999999999996</v>
      </c>
      <c r="H10407">
        <v>30</v>
      </c>
      <c r="I10407">
        <v>56.83</v>
      </c>
      <c r="J10407" t="s">
        <v>15342</v>
      </c>
      <c r="K10407" t="s">
        <v>15375</v>
      </c>
      <c r="L10407" t="e">
        <f>VLOOKUP(F10407,Sheet3!$B$2:$H$126,7,0)</f>
        <v>#N/A</v>
      </c>
    </row>
    <row r="10408" spans="1:12" hidden="1" x14ac:dyDescent="0.2">
      <c r="A10408" t="s">
        <v>8213</v>
      </c>
      <c r="B10408" t="s">
        <v>10947</v>
      </c>
      <c r="C10408" t="s">
        <v>10983</v>
      </c>
      <c r="D10408" t="e">
        <f>INDEX(Sheet3!$D$1:$D$126,MATCH(DF!F10408,Sheet3!$C$1:$C$126,0))</f>
        <v>#N/A</v>
      </c>
      <c r="E10408" t="e">
        <f>INDEX(Sheet3!$E$1:$E$126,MATCH(DF!F10408,Sheet3!$C$1:$C$126,0))</f>
        <v>#N/A</v>
      </c>
      <c r="F10408" t="s">
        <v>12705</v>
      </c>
      <c r="G10408">
        <v>3.6</v>
      </c>
      <c r="H10408">
        <v>30</v>
      </c>
      <c r="I10408">
        <v>11.9</v>
      </c>
      <c r="J10408" t="s">
        <v>15342</v>
      </c>
      <c r="K10408" t="s">
        <v>15375</v>
      </c>
      <c r="L10408" t="e">
        <f>VLOOKUP(F10408,Sheet3!$B$2:$H$126,7,0)</f>
        <v>#N/A</v>
      </c>
    </row>
    <row r="10409" spans="1:12" hidden="1" x14ac:dyDescent="0.2">
      <c r="A10409" t="s">
        <v>8214</v>
      </c>
      <c r="B10409" t="s">
        <v>10957</v>
      </c>
      <c r="C10409" t="s">
        <v>11063</v>
      </c>
      <c r="D10409" t="e">
        <f>INDEX(Sheet3!$D$1:$D$126,MATCH(DF!F10409,Sheet3!$C$1:$C$126,0))</f>
        <v>#N/A</v>
      </c>
      <c r="E10409" t="e">
        <f>INDEX(Sheet3!$E$1:$E$126,MATCH(DF!F10409,Sheet3!$C$1:$C$126,0))</f>
        <v>#N/A</v>
      </c>
      <c r="F10409" t="s">
        <v>12292</v>
      </c>
      <c r="G10409">
        <v>4.0999999999999996</v>
      </c>
      <c r="H10409">
        <v>30</v>
      </c>
      <c r="I10409">
        <v>35</v>
      </c>
      <c r="J10409" t="s">
        <v>15339</v>
      </c>
      <c r="K10409" t="s">
        <v>15375</v>
      </c>
      <c r="L10409" t="e">
        <f>VLOOKUP(F10409,Sheet3!$B$2:$H$126,7,0)</f>
        <v>#N/A</v>
      </c>
    </row>
    <row r="10410" spans="1:12" hidden="1" x14ac:dyDescent="0.2">
      <c r="A10410" t="s">
        <v>8215</v>
      </c>
      <c r="B10410" t="s">
        <v>10949</v>
      </c>
      <c r="C10410" t="s">
        <v>11208</v>
      </c>
      <c r="D10410" t="e">
        <f>INDEX(Sheet3!$D$1:$D$126,MATCH(DF!F10410,Sheet3!$C$1:$C$126,0))</f>
        <v>#N/A</v>
      </c>
      <c r="E10410" t="e">
        <f>INDEX(Sheet3!$E$1:$E$126,MATCH(DF!F10410,Sheet3!$C$1:$C$126,0))</f>
        <v>#N/A</v>
      </c>
      <c r="F10410" t="s">
        <v>12526</v>
      </c>
      <c r="G10410">
        <v>4.3</v>
      </c>
      <c r="H10410">
        <v>30</v>
      </c>
      <c r="I10410">
        <v>32.99</v>
      </c>
      <c r="J10410" t="s">
        <v>15345</v>
      </c>
      <c r="K10410" t="s">
        <v>15375</v>
      </c>
      <c r="L10410" t="e">
        <f>VLOOKUP(F10410,Sheet3!$B$2:$H$126,7,0)</f>
        <v>#N/A</v>
      </c>
    </row>
    <row r="10411" spans="1:12" hidden="1" x14ac:dyDescent="0.2">
      <c r="A10411" t="s">
        <v>8216</v>
      </c>
      <c r="B10411" t="s">
        <v>10943</v>
      </c>
      <c r="C10411" t="s">
        <v>11068</v>
      </c>
      <c r="D10411" t="e">
        <f>INDEX(Sheet3!$D$1:$D$126,MATCH(DF!F10411,Sheet3!$C$1:$C$126,0))</f>
        <v>#N/A</v>
      </c>
      <c r="E10411" t="e">
        <f>INDEX(Sheet3!$E$1:$E$126,MATCH(DF!F10411,Sheet3!$C$1:$C$126,0))</f>
        <v>#N/A</v>
      </c>
      <c r="F10411" t="s">
        <v>12266</v>
      </c>
      <c r="G10411">
        <v>4.0999999999999996</v>
      </c>
      <c r="H10411">
        <v>30</v>
      </c>
      <c r="I10411">
        <v>35.58</v>
      </c>
      <c r="J10411" t="s">
        <v>15342</v>
      </c>
      <c r="K10411" t="s">
        <v>15375</v>
      </c>
      <c r="L10411" t="e">
        <f>VLOOKUP(F10411,Sheet3!$B$2:$H$126,7,0)</f>
        <v>#N/A</v>
      </c>
    </row>
    <row r="10412" spans="1:12" hidden="1" x14ac:dyDescent="0.2">
      <c r="A10412" t="s">
        <v>8217</v>
      </c>
      <c r="B10412" t="s">
        <v>10944</v>
      </c>
      <c r="C10412" t="s">
        <v>11035</v>
      </c>
      <c r="D10412" t="e">
        <f>INDEX(Sheet3!$D$1:$D$126,MATCH(DF!F10412,Sheet3!$C$1:$C$126,0))</f>
        <v>#N/A</v>
      </c>
      <c r="E10412" t="e">
        <f>INDEX(Sheet3!$E$1:$E$126,MATCH(DF!F10412,Sheet3!$C$1:$C$126,0))</f>
        <v>#N/A</v>
      </c>
      <c r="F10412" t="s">
        <v>14249</v>
      </c>
      <c r="G10412">
        <v>3.7</v>
      </c>
      <c r="H10412">
        <v>30</v>
      </c>
      <c r="I10412">
        <v>3.79</v>
      </c>
      <c r="J10412" t="s">
        <v>15345</v>
      </c>
      <c r="K10412" t="s">
        <v>15375</v>
      </c>
      <c r="L10412" t="e">
        <f>VLOOKUP(F10412,Sheet3!$B$2:$H$126,7,0)</f>
        <v>#N/A</v>
      </c>
    </row>
    <row r="10413" spans="1:12" hidden="1" x14ac:dyDescent="0.2">
      <c r="A10413" t="s">
        <v>8218</v>
      </c>
      <c r="B10413" t="s">
        <v>10943</v>
      </c>
      <c r="C10413" t="s">
        <v>11008</v>
      </c>
      <c r="D10413" t="e">
        <f>INDEX(Sheet3!$D$1:$D$126,MATCH(DF!F10413,Sheet3!$C$1:$C$126,0))</f>
        <v>#N/A</v>
      </c>
      <c r="E10413" t="e">
        <f>INDEX(Sheet3!$E$1:$E$126,MATCH(DF!F10413,Sheet3!$C$1:$C$126,0))</f>
        <v>#N/A</v>
      </c>
      <c r="F10413" t="s">
        <v>14481</v>
      </c>
      <c r="G10413">
        <v>3.3</v>
      </c>
      <c r="H10413">
        <v>30</v>
      </c>
      <c r="I10413">
        <v>6.78</v>
      </c>
      <c r="J10413" t="s">
        <v>15345</v>
      </c>
      <c r="K10413" t="s">
        <v>15375</v>
      </c>
      <c r="L10413" t="e">
        <f>VLOOKUP(F10413,Sheet3!$B$2:$H$126,7,0)</f>
        <v>#N/A</v>
      </c>
    </row>
    <row r="10414" spans="1:12" hidden="1" x14ac:dyDescent="0.2">
      <c r="A10414" t="s">
        <v>8219</v>
      </c>
      <c r="B10414" t="s">
        <v>10954</v>
      </c>
      <c r="C10414" t="s">
        <v>10997</v>
      </c>
      <c r="D10414" t="e">
        <f>INDEX(Sheet3!$D$1:$D$126,MATCH(DF!F10414,Sheet3!$C$1:$C$126,0))</f>
        <v>#N/A</v>
      </c>
      <c r="E10414" t="e">
        <f>INDEX(Sheet3!$E$1:$E$126,MATCH(DF!F10414,Sheet3!$C$1:$C$126,0))</f>
        <v>#N/A</v>
      </c>
      <c r="F10414" t="s">
        <v>11857</v>
      </c>
      <c r="G10414">
        <v>2.8</v>
      </c>
      <c r="H10414">
        <v>30</v>
      </c>
      <c r="I10414">
        <v>6.77</v>
      </c>
      <c r="J10414" t="s">
        <v>15342</v>
      </c>
      <c r="K10414" t="s">
        <v>15375</v>
      </c>
      <c r="L10414" t="e">
        <f>VLOOKUP(F10414,Sheet3!$B$2:$H$126,7,0)</f>
        <v>#N/A</v>
      </c>
    </row>
    <row r="10415" spans="1:12" hidden="1" x14ac:dyDescent="0.2">
      <c r="A10415" t="s">
        <v>8220</v>
      </c>
      <c r="B10415" t="s">
        <v>10957</v>
      </c>
      <c r="C10415" t="s">
        <v>11156</v>
      </c>
      <c r="D10415" t="e">
        <f>INDEX(Sheet3!$D$1:$D$126,MATCH(DF!F10415,Sheet3!$C$1:$C$126,0))</f>
        <v>#N/A</v>
      </c>
      <c r="E10415" t="e">
        <f>INDEX(Sheet3!$E$1:$E$126,MATCH(DF!F10415,Sheet3!$C$1:$C$126,0))</f>
        <v>#N/A</v>
      </c>
      <c r="F10415" t="s">
        <v>14974</v>
      </c>
      <c r="G10415">
        <v>3.5</v>
      </c>
      <c r="H10415">
        <v>30</v>
      </c>
      <c r="I10415">
        <v>10.74</v>
      </c>
      <c r="J10415" t="s">
        <v>15341</v>
      </c>
      <c r="K10415" t="s">
        <v>15375</v>
      </c>
      <c r="L10415" t="e">
        <f>VLOOKUP(F10415,Sheet3!$B$2:$H$126,7,0)</f>
        <v>#N/A</v>
      </c>
    </row>
    <row r="10416" spans="1:12" hidden="1" x14ac:dyDescent="0.2">
      <c r="A10416" t="s">
        <v>8221</v>
      </c>
      <c r="B10416" t="s">
        <v>10943</v>
      </c>
      <c r="C10416" t="s">
        <v>11103</v>
      </c>
      <c r="D10416" t="e">
        <f>INDEX(Sheet3!$D$1:$D$126,MATCH(DF!F10416,Sheet3!$C$1:$C$126,0))</f>
        <v>#N/A</v>
      </c>
      <c r="E10416" t="e">
        <f>INDEX(Sheet3!$E$1:$E$126,MATCH(DF!F10416,Sheet3!$C$1:$C$126,0))</f>
        <v>#N/A</v>
      </c>
      <c r="F10416" t="s">
        <v>12075</v>
      </c>
      <c r="G10416">
        <v>3.4</v>
      </c>
      <c r="H10416">
        <v>30</v>
      </c>
      <c r="I10416">
        <v>55.95</v>
      </c>
      <c r="J10416" t="s">
        <v>15350</v>
      </c>
      <c r="K10416" t="s">
        <v>15375</v>
      </c>
      <c r="L10416" t="e">
        <f>VLOOKUP(F10416,Sheet3!$B$2:$H$126,7,0)</f>
        <v>#N/A</v>
      </c>
    </row>
    <row r="10417" spans="1:12" hidden="1" x14ac:dyDescent="0.2">
      <c r="A10417" t="s">
        <v>8116</v>
      </c>
      <c r="B10417" t="s">
        <v>10951</v>
      </c>
      <c r="C10417" t="s">
        <v>10993</v>
      </c>
      <c r="D10417" t="e">
        <f>INDEX(Sheet3!$D$1:$D$126,MATCH(DF!F10417,Sheet3!$C$1:$C$126,0))</f>
        <v>#N/A</v>
      </c>
      <c r="E10417" t="e">
        <f>INDEX(Sheet3!$E$1:$E$126,MATCH(DF!F10417,Sheet3!$C$1:$C$126,0))</f>
        <v>#N/A</v>
      </c>
      <c r="F10417" t="s">
        <v>12647</v>
      </c>
      <c r="G10417">
        <v>3.6</v>
      </c>
      <c r="H10417">
        <v>31</v>
      </c>
      <c r="I10417">
        <v>12.59</v>
      </c>
      <c r="J10417" t="s">
        <v>15339</v>
      </c>
      <c r="K10417" t="s">
        <v>15375</v>
      </c>
      <c r="L10417" t="e">
        <f>VLOOKUP(F10417,Sheet3!$B$2:$H$126,7,0)</f>
        <v>#N/A</v>
      </c>
    </row>
    <row r="10418" spans="1:12" hidden="1" x14ac:dyDescent="0.2">
      <c r="A10418" t="s">
        <v>8222</v>
      </c>
      <c r="B10418" t="s">
        <v>10945</v>
      </c>
      <c r="C10418" t="s">
        <v>11410</v>
      </c>
      <c r="D10418" t="e">
        <f>INDEX(Sheet3!$D$1:$D$126,MATCH(DF!F10418,Sheet3!$C$1:$C$126,0))</f>
        <v>#N/A</v>
      </c>
      <c r="E10418" t="e">
        <f>INDEX(Sheet3!$E$1:$E$126,MATCH(DF!F10418,Sheet3!$C$1:$C$126,0))</f>
        <v>#N/A</v>
      </c>
      <c r="F10418" t="s">
        <v>14975</v>
      </c>
      <c r="G10418">
        <v>3.4</v>
      </c>
      <c r="H10418">
        <v>31</v>
      </c>
      <c r="I10418">
        <v>12.6</v>
      </c>
      <c r="J10418" t="s">
        <v>15339</v>
      </c>
      <c r="K10418" t="s">
        <v>15375</v>
      </c>
      <c r="L10418" t="e">
        <f>VLOOKUP(F10418,Sheet3!$B$2:$H$126,7,0)</f>
        <v>#N/A</v>
      </c>
    </row>
    <row r="10419" spans="1:12" hidden="1" x14ac:dyDescent="0.2">
      <c r="A10419" t="s">
        <v>8223</v>
      </c>
      <c r="B10419" t="s">
        <v>10957</v>
      </c>
      <c r="C10419" t="s">
        <v>11048</v>
      </c>
      <c r="D10419" t="e">
        <f>INDEX(Sheet3!$D$1:$D$126,MATCH(DF!F10419,Sheet3!$C$1:$C$126,0))</f>
        <v>#N/A</v>
      </c>
      <c r="E10419" t="e">
        <f>INDEX(Sheet3!$E$1:$E$126,MATCH(DF!F10419,Sheet3!$C$1:$C$126,0))</f>
        <v>#N/A</v>
      </c>
      <c r="F10419" t="s">
        <v>13515</v>
      </c>
      <c r="G10419">
        <v>3.8</v>
      </c>
      <c r="H10419">
        <v>31</v>
      </c>
      <c r="I10419">
        <v>44.91</v>
      </c>
      <c r="J10419" t="s">
        <v>15339</v>
      </c>
      <c r="K10419" t="s">
        <v>15375</v>
      </c>
      <c r="L10419" t="e">
        <f>VLOOKUP(F10419,Sheet3!$B$2:$H$126,7,0)</f>
        <v>#N/A</v>
      </c>
    </row>
    <row r="10420" spans="1:12" hidden="1" x14ac:dyDescent="0.2">
      <c r="A10420" t="s">
        <v>8224</v>
      </c>
      <c r="B10420" t="s">
        <v>10950</v>
      </c>
      <c r="C10420" t="s">
        <v>11055</v>
      </c>
      <c r="D10420" t="e">
        <f>INDEX(Sheet3!$D$1:$D$126,MATCH(DF!F10420,Sheet3!$C$1:$C$126,0))</f>
        <v>#N/A</v>
      </c>
      <c r="E10420" t="e">
        <f>INDEX(Sheet3!$E$1:$E$126,MATCH(DF!F10420,Sheet3!$C$1:$C$126,0))</f>
        <v>#N/A</v>
      </c>
      <c r="F10420" t="s">
        <v>13762</v>
      </c>
      <c r="G10420">
        <v>3.5</v>
      </c>
      <c r="H10420">
        <v>31</v>
      </c>
      <c r="I10420">
        <v>4</v>
      </c>
      <c r="J10420" t="s">
        <v>15340</v>
      </c>
      <c r="K10420" t="s">
        <v>15375</v>
      </c>
      <c r="L10420" t="e">
        <f>VLOOKUP(F10420,Sheet3!$B$2:$H$126,7,0)</f>
        <v>#N/A</v>
      </c>
    </row>
    <row r="10421" spans="1:12" hidden="1" x14ac:dyDescent="0.2">
      <c r="A10421" t="s">
        <v>8225</v>
      </c>
      <c r="B10421" t="s">
        <v>10943</v>
      </c>
      <c r="C10421" t="s">
        <v>11694</v>
      </c>
      <c r="D10421" t="e">
        <f>INDEX(Sheet3!$D$1:$D$126,MATCH(DF!F10421,Sheet3!$C$1:$C$126,0))</f>
        <v>#N/A</v>
      </c>
      <c r="E10421" t="e">
        <f>INDEX(Sheet3!$E$1:$E$126,MATCH(DF!F10421,Sheet3!$C$1:$C$126,0))</f>
        <v>#N/A</v>
      </c>
      <c r="F10421" t="s">
        <v>13925</v>
      </c>
      <c r="G10421">
        <v>3.7</v>
      </c>
      <c r="H10421">
        <v>31</v>
      </c>
      <c r="I10421">
        <v>43.16</v>
      </c>
      <c r="J10421" t="s">
        <v>15340</v>
      </c>
      <c r="K10421" t="s">
        <v>15375</v>
      </c>
      <c r="L10421" t="e">
        <f>VLOOKUP(F10421,Sheet3!$B$2:$H$126,7,0)</f>
        <v>#N/A</v>
      </c>
    </row>
    <row r="10422" spans="1:12" hidden="1" x14ac:dyDescent="0.2">
      <c r="A10422" t="s">
        <v>8226</v>
      </c>
      <c r="B10422" t="s">
        <v>10944</v>
      </c>
      <c r="C10422" t="s">
        <v>11698</v>
      </c>
      <c r="D10422" t="e">
        <f>INDEX(Sheet3!$D$1:$D$126,MATCH(DF!F10422,Sheet3!$C$1:$C$126,0))</f>
        <v>#N/A</v>
      </c>
      <c r="E10422" t="e">
        <f>INDEX(Sheet3!$E$1:$E$126,MATCH(DF!F10422,Sheet3!$C$1:$C$126,0))</f>
        <v>#N/A</v>
      </c>
      <c r="F10422" t="s">
        <v>12307</v>
      </c>
      <c r="G10422">
        <v>3.8</v>
      </c>
      <c r="H10422">
        <v>31</v>
      </c>
      <c r="I10422">
        <v>12.6</v>
      </c>
      <c r="J10422" t="s">
        <v>15341</v>
      </c>
      <c r="K10422" t="s">
        <v>15375</v>
      </c>
      <c r="L10422" t="e">
        <f>VLOOKUP(F10422,Sheet3!$B$2:$H$126,7,0)</f>
        <v>#N/A</v>
      </c>
    </row>
    <row r="10423" spans="1:12" hidden="1" x14ac:dyDescent="0.2">
      <c r="A10423" t="s">
        <v>8227</v>
      </c>
      <c r="B10423" t="s">
        <v>10957</v>
      </c>
      <c r="C10423" t="s">
        <v>11663</v>
      </c>
      <c r="D10423" t="e">
        <f>INDEX(Sheet3!$D$1:$D$126,MATCH(DF!F10423,Sheet3!$C$1:$C$126,0))</f>
        <v>#N/A</v>
      </c>
      <c r="E10423" t="e">
        <f>INDEX(Sheet3!$E$1:$E$126,MATCH(DF!F10423,Sheet3!$C$1:$C$126,0))</f>
        <v>#N/A</v>
      </c>
      <c r="F10423" t="s">
        <v>14976</v>
      </c>
      <c r="G10423">
        <v>4</v>
      </c>
      <c r="H10423">
        <v>31</v>
      </c>
      <c r="I10423">
        <v>12.67</v>
      </c>
      <c r="J10423" t="s">
        <v>15345</v>
      </c>
      <c r="K10423" t="s">
        <v>15375</v>
      </c>
      <c r="L10423" t="e">
        <f>VLOOKUP(F10423,Sheet3!$B$2:$H$126,7,0)</f>
        <v>#N/A</v>
      </c>
    </row>
    <row r="10424" spans="1:12" hidden="1" x14ac:dyDescent="0.2">
      <c r="A10424" t="s">
        <v>8228</v>
      </c>
      <c r="B10424" t="s">
        <v>10943</v>
      </c>
      <c r="C10424" t="s">
        <v>11076</v>
      </c>
      <c r="D10424" t="e">
        <f>INDEX(Sheet3!$D$1:$D$126,MATCH(DF!F10424,Sheet3!$C$1:$C$126,0))</f>
        <v>#N/A</v>
      </c>
      <c r="E10424" t="e">
        <f>INDEX(Sheet3!$E$1:$E$126,MATCH(DF!F10424,Sheet3!$C$1:$C$126,0))</f>
        <v>#N/A</v>
      </c>
      <c r="F10424" t="s">
        <v>12405</v>
      </c>
      <c r="G10424">
        <v>4.0999999999999996</v>
      </c>
      <c r="H10424">
        <v>31</v>
      </c>
      <c r="I10424">
        <v>49.9</v>
      </c>
      <c r="J10424" t="s">
        <v>15345</v>
      </c>
      <c r="K10424" t="s">
        <v>15375</v>
      </c>
      <c r="L10424" t="e">
        <f>VLOOKUP(F10424,Sheet3!$B$2:$H$126,7,0)</f>
        <v>#N/A</v>
      </c>
    </row>
    <row r="10425" spans="1:12" hidden="1" x14ac:dyDescent="0.2">
      <c r="A10425" t="s">
        <v>8229</v>
      </c>
      <c r="B10425" t="s">
        <v>10943</v>
      </c>
      <c r="C10425" t="s">
        <v>11322</v>
      </c>
      <c r="D10425" t="e">
        <f>INDEX(Sheet3!$D$1:$D$126,MATCH(DF!F10425,Sheet3!$C$1:$C$126,0))</f>
        <v>#N/A</v>
      </c>
      <c r="E10425" t="e">
        <f>INDEX(Sheet3!$E$1:$E$126,MATCH(DF!F10425,Sheet3!$C$1:$C$126,0))</f>
        <v>#N/A</v>
      </c>
      <c r="F10425" t="s">
        <v>14977</v>
      </c>
      <c r="G10425">
        <v>3.7</v>
      </c>
      <c r="H10425">
        <v>31</v>
      </c>
      <c r="I10425">
        <v>7.59</v>
      </c>
      <c r="J10425" t="s">
        <v>15342</v>
      </c>
      <c r="K10425" t="s">
        <v>15375</v>
      </c>
      <c r="L10425" t="e">
        <f>VLOOKUP(F10425,Sheet3!$B$2:$H$126,7,0)</f>
        <v>#N/A</v>
      </c>
    </row>
    <row r="10426" spans="1:12" hidden="1" x14ac:dyDescent="0.2">
      <c r="A10426" t="s">
        <v>8199</v>
      </c>
      <c r="B10426" t="s">
        <v>10943</v>
      </c>
      <c r="C10426" t="s">
        <v>11009</v>
      </c>
      <c r="D10426" t="e">
        <f>INDEX(Sheet3!$D$1:$D$126,MATCH(DF!F10426,Sheet3!$C$1:$C$126,0))</f>
        <v>#N/A</v>
      </c>
      <c r="E10426" t="e">
        <f>INDEX(Sheet3!$E$1:$E$126,MATCH(DF!F10426,Sheet3!$C$1:$C$126,0))</f>
        <v>#N/A</v>
      </c>
      <c r="F10426" t="s">
        <v>14978</v>
      </c>
      <c r="G10426">
        <v>3.8</v>
      </c>
      <c r="H10426">
        <v>31</v>
      </c>
      <c r="I10426">
        <v>18.309999999999999</v>
      </c>
      <c r="J10426" t="s">
        <v>15345</v>
      </c>
      <c r="K10426" t="s">
        <v>15375</v>
      </c>
      <c r="L10426" t="e">
        <f>VLOOKUP(F10426,Sheet3!$B$2:$H$126,7,0)</f>
        <v>#N/A</v>
      </c>
    </row>
    <row r="10427" spans="1:12" hidden="1" x14ac:dyDescent="0.2">
      <c r="A10427" t="s">
        <v>8230</v>
      </c>
      <c r="B10427" t="s">
        <v>10944</v>
      </c>
      <c r="C10427" t="s">
        <v>11030</v>
      </c>
      <c r="D10427" t="e">
        <f>INDEX(Sheet3!$D$1:$D$126,MATCH(DF!F10427,Sheet3!$C$1:$C$126,0))</f>
        <v>#N/A</v>
      </c>
      <c r="E10427" t="e">
        <f>INDEX(Sheet3!$E$1:$E$126,MATCH(DF!F10427,Sheet3!$C$1:$C$126,0))</f>
        <v>#N/A</v>
      </c>
      <c r="F10427" t="s">
        <v>13973</v>
      </c>
      <c r="G10427">
        <v>3.6</v>
      </c>
      <c r="H10427">
        <v>31</v>
      </c>
      <c r="I10427">
        <v>7.5</v>
      </c>
      <c r="J10427" t="s">
        <v>15345</v>
      </c>
      <c r="K10427" t="s">
        <v>15375</v>
      </c>
      <c r="L10427" t="e">
        <f>VLOOKUP(F10427,Sheet3!$B$2:$H$126,7,0)</f>
        <v>#N/A</v>
      </c>
    </row>
    <row r="10428" spans="1:12" hidden="1" x14ac:dyDescent="0.2">
      <c r="A10428" t="s">
        <v>8231</v>
      </c>
      <c r="B10428" t="s">
        <v>10950</v>
      </c>
      <c r="C10428" t="s">
        <v>11692</v>
      </c>
      <c r="D10428" t="e">
        <f>INDEX(Sheet3!$D$1:$D$126,MATCH(DF!F10428,Sheet3!$C$1:$C$126,0))</f>
        <v>#N/A</v>
      </c>
      <c r="E10428" t="e">
        <f>INDEX(Sheet3!$E$1:$E$126,MATCH(DF!F10428,Sheet3!$C$1:$C$126,0))</f>
        <v>#N/A</v>
      </c>
      <c r="F10428" t="s">
        <v>14979</v>
      </c>
      <c r="G10428">
        <v>3.9</v>
      </c>
      <c r="H10428">
        <v>31</v>
      </c>
      <c r="I10428">
        <v>4.28</v>
      </c>
      <c r="J10428" t="s">
        <v>15341</v>
      </c>
      <c r="K10428" t="s">
        <v>15375</v>
      </c>
      <c r="L10428" t="e">
        <f>VLOOKUP(F10428,Sheet3!$B$2:$H$126,7,0)</f>
        <v>#N/A</v>
      </c>
    </row>
    <row r="10429" spans="1:12" hidden="1" x14ac:dyDescent="0.2">
      <c r="A10429" t="s">
        <v>8232</v>
      </c>
      <c r="B10429" t="s">
        <v>10945</v>
      </c>
      <c r="C10429" t="s">
        <v>11410</v>
      </c>
      <c r="D10429" t="e">
        <f>INDEX(Sheet3!$D$1:$D$126,MATCH(DF!F10429,Sheet3!$C$1:$C$126,0))</f>
        <v>#N/A</v>
      </c>
      <c r="E10429" t="e">
        <f>INDEX(Sheet3!$E$1:$E$126,MATCH(DF!F10429,Sheet3!$C$1:$C$126,0))</f>
        <v>#N/A</v>
      </c>
      <c r="F10429" t="s">
        <v>14980</v>
      </c>
      <c r="G10429">
        <v>4.0999999999999996</v>
      </c>
      <c r="H10429">
        <v>31</v>
      </c>
      <c r="I10429">
        <v>48.06</v>
      </c>
      <c r="J10429" t="s">
        <v>15339</v>
      </c>
      <c r="K10429" t="s">
        <v>15375</v>
      </c>
      <c r="L10429" t="e">
        <f>VLOOKUP(F10429,Sheet3!$B$2:$H$126,7,0)</f>
        <v>#N/A</v>
      </c>
    </row>
    <row r="10430" spans="1:12" hidden="1" x14ac:dyDescent="0.2">
      <c r="A10430" t="s">
        <v>8101</v>
      </c>
      <c r="B10430" t="s">
        <v>10957</v>
      </c>
      <c r="C10430" t="s">
        <v>11404</v>
      </c>
      <c r="D10430" t="e">
        <f>INDEX(Sheet3!$D$1:$D$126,MATCH(DF!F10430,Sheet3!$C$1:$C$126,0))</f>
        <v>#N/A</v>
      </c>
      <c r="E10430" t="e">
        <f>INDEX(Sheet3!$E$1:$E$126,MATCH(DF!F10430,Sheet3!$C$1:$C$126,0))</f>
        <v>#N/A</v>
      </c>
      <c r="F10430" t="s">
        <v>14429</v>
      </c>
      <c r="G10430">
        <v>3.6</v>
      </c>
      <c r="H10430">
        <v>31</v>
      </c>
      <c r="I10430">
        <v>12.39</v>
      </c>
      <c r="J10430" t="s">
        <v>15345</v>
      </c>
      <c r="K10430" t="s">
        <v>15375</v>
      </c>
      <c r="L10430" t="e">
        <f>VLOOKUP(F10430,Sheet3!$B$2:$H$126,7,0)</f>
        <v>#N/A</v>
      </c>
    </row>
    <row r="10431" spans="1:12" hidden="1" x14ac:dyDescent="0.2">
      <c r="A10431" t="s">
        <v>8233</v>
      </c>
      <c r="B10431" t="s">
        <v>10944</v>
      </c>
      <c r="C10431" t="s">
        <v>11075</v>
      </c>
      <c r="D10431" t="e">
        <f>INDEX(Sheet3!$D$1:$D$126,MATCH(DF!F10431,Sheet3!$C$1:$C$126,0))</f>
        <v>#N/A</v>
      </c>
      <c r="E10431" t="e">
        <f>INDEX(Sheet3!$E$1:$E$126,MATCH(DF!F10431,Sheet3!$C$1:$C$126,0))</f>
        <v>#N/A</v>
      </c>
      <c r="F10431" t="s">
        <v>11973</v>
      </c>
      <c r="G10431">
        <v>4.0999999999999996</v>
      </c>
      <c r="H10431">
        <v>31</v>
      </c>
      <c r="I10431">
        <v>20.9</v>
      </c>
      <c r="J10431" t="s">
        <v>15341</v>
      </c>
      <c r="K10431" t="s">
        <v>15375</v>
      </c>
      <c r="L10431" t="e">
        <f>VLOOKUP(F10431,Sheet3!$B$2:$H$126,7,0)</f>
        <v>#N/A</v>
      </c>
    </row>
    <row r="10432" spans="1:12" hidden="1" x14ac:dyDescent="0.2">
      <c r="A10432" t="s">
        <v>8234</v>
      </c>
      <c r="B10432" t="s">
        <v>10957</v>
      </c>
      <c r="C10432" t="s">
        <v>11048</v>
      </c>
      <c r="D10432" t="e">
        <f>INDEX(Sheet3!$D$1:$D$126,MATCH(DF!F10432,Sheet3!$C$1:$C$126,0))</f>
        <v>#N/A</v>
      </c>
      <c r="E10432" t="e">
        <f>INDEX(Sheet3!$E$1:$E$126,MATCH(DF!F10432,Sheet3!$C$1:$C$126,0))</f>
        <v>#N/A</v>
      </c>
      <c r="F10432" t="s">
        <v>14877</v>
      </c>
      <c r="G10432">
        <v>4.0999999999999996</v>
      </c>
      <c r="H10432">
        <v>31</v>
      </c>
      <c r="I10432">
        <v>7.09</v>
      </c>
      <c r="J10432" t="s">
        <v>15341</v>
      </c>
      <c r="K10432" t="s">
        <v>15375</v>
      </c>
      <c r="L10432" t="e">
        <f>VLOOKUP(F10432,Sheet3!$B$2:$H$126,7,0)</f>
        <v>#N/A</v>
      </c>
    </row>
    <row r="10433" spans="1:12" hidden="1" x14ac:dyDescent="0.2">
      <c r="A10433" t="s">
        <v>8235</v>
      </c>
      <c r="B10433" t="s">
        <v>10957</v>
      </c>
      <c r="C10433" t="s">
        <v>11048</v>
      </c>
      <c r="D10433" t="e">
        <f>INDEX(Sheet3!$D$1:$D$126,MATCH(DF!F10433,Sheet3!$C$1:$C$126,0))</f>
        <v>#N/A</v>
      </c>
      <c r="E10433" t="e">
        <f>INDEX(Sheet3!$E$1:$E$126,MATCH(DF!F10433,Sheet3!$C$1:$C$126,0))</f>
        <v>#N/A</v>
      </c>
      <c r="F10433" t="s">
        <v>13107</v>
      </c>
      <c r="G10433">
        <v>3.8</v>
      </c>
      <c r="H10433">
        <v>31</v>
      </c>
      <c r="I10433">
        <v>13.13</v>
      </c>
      <c r="J10433" t="s">
        <v>15345</v>
      </c>
      <c r="K10433" t="s">
        <v>15375</v>
      </c>
      <c r="L10433" t="e">
        <f>VLOOKUP(F10433,Sheet3!$B$2:$H$126,7,0)</f>
        <v>#N/A</v>
      </c>
    </row>
    <row r="10434" spans="1:12" hidden="1" x14ac:dyDescent="0.2">
      <c r="A10434" t="s">
        <v>8236</v>
      </c>
      <c r="B10434" t="s">
        <v>10944</v>
      </c>
      <c r="C10434" t="s">
        <v>11586</v>
      </c>
      <c r="D10434" t="e">
        <f>INDEX(Sheet3!$D$1:$D$126,MATCH(DF!F10434,Sheet3!$C$1:$C$126,0))</f>
        <v>#N/A</v>
      </c>
      <c r="E10434" t="e">
        <f>INDEX(Sheet3!$E$1:$E$126,MATCH(DF!F10434,Sheet3!$C$1:$C$126,0))</f>
        <v>#N/A</v>
      </c>
      <c r="F10434" t="s">
        <v>14472</v>
      </c>
      <c r="G10434">
        <v>3.5</v>
      </c>
      <c r="H10434">
        <v>31</v>
      </c>
      <c r="I10434">
        <v>9.61</v>
      </c>
      <c r="J10434" t="s">
        <v>15341</v>
      </c>
      <c r="K10434" t="s">
        <v>15375</v>
      </c>
      <c r="L10434" t="e">
        <f>VLOOKUP(F10434,Sheet3!$B$2:$H$126,7,0)</f>
        <v>#N/A</v>
      </c>
    </row>
    <row r="10435" spans="1:12" hidden="1" x14ac:dyDescent="0.2">
      <c r="A10435" t="s">
        <v>8237</v>
      </c>
      <c r="B10435" t="s">
        <v>10943</v>
      </c>
      <c r="C10435" t="s">
        <v>11080</v>
      </c>
      <c r="D10435" t="e">
        <f>INDEX(Sheet3!$D$1:$D$126,MATCH(DF!F10435,Sheet3!$C$1:$C$126,0))</f>
        <v>#N/A</v>
      </c>
      <c r="E10435" t="e">
        <f>INDEX(Sheet3!$E$1:$E$126,MATCH(DF!F10435,Sheet3!$C$1:$C$126,0))</f>
        <v>#N/A</v>
      </c>
      <c r="F10435" t="s">
        <v>14252</v>
      </c>
      <c r="G10435">
        <v>4.0999999999999996</v>
      </c>
      <c r="H10435">
        <v>31</v>
      </c>
      <c r="I10435">
        <v>12.14</v>
      </c>
      <c r="J10435" t="s">
        <v>15345</v>
      </c>
      <c r="K10435" t="s">
        <v>15375</v>
      </c>
      <c r="L10435" t="e">
        <f>VLOOKUP(F10435,Sheet3!$B$2:$H$126,7,0)</f>
        <v>#N/A</v>
      </c>
    </row>
    <row r="10436" spans="1:12" hidden="1" x14ac:dyDescent="0.2">
      <c r="A10436" t="s">
        <v>8238</v>
      </c>
      <c r="B10436" t="s">
        <v>10957</v>
      </c>
      <c r="C10436" t="s">
        <v>11187</v>
      </c>
      <c r="D10436" t="e">
        <f>INDEX(Sheet3!$D$1:$D$126,MATCH(DF!F10436,Sheet3!$C$1:$C$126,0))</f>
        <v>#N/A</v>
      </c>
      <c r="E10436" t="e">
        <f>INDEX(Sheet3!$E$1:$E$126,MATCH(DF!F10436,Sheet3!$C$1:$C$126,0))</f>
        <v>#N/A</v>
      </c>
      <c r="F10436" t="s">
        <v>12300</v>
      </c>
      <c r="G10436">
        <v>4.2</v>
      </c>
      <c r="H10436">
        <v>31</v>
      </c>
      <c r="I10436">
        <v>44.95</v>
      </c>
      <c r="J10436" t="s">
        <v>15340</v>
      </c>
      <c r="K10436" t="s">
        <v>15375</v>
      </c>
      <c r="L10436" t="e">
        <f>VLOOKUP(F10436,Sheet3!$B$2:$H$126,7,0)</f>
        <v>#N/A</v>
      </c>
    </row>
    <row r="10437" spans="1:12" hidden="1" x14ac:dyDescent="0.2">
      <c r="A10437" t="s">
        <v>8239</v>
      </c>
      <c r="B10437" t="s">
        <v>10957</v>
      </c>
      <c r="C10437" t="s">
        <v>11187</v>
      </c>
      <c r="D10437" t="e">
        <f>INDEX(Sheet3!$D$1:$D$126,MATCH(DF!F10437,Sheet3!$C$1:$C$126,0))</f>
        <v>#N/A</v>
      </c>
      <c r="E10437" t="e">
        <f>INDEX(Sheet3!$E$1:$E$126,MATCH(DF!F10437,Sheet3!$C$1:$C$126,0))</f>
        <v>#N/A</v>
      </c>
      <c r="F10437" t="s">
        <v>14981</v>
      </c>
      <c r="G10437">
        <v>4.0999999999999996</v>
      </c>
      <c r="H10437">
        <v>31</v>
      </c>
      <c r="I10437">
        <v>30.78</v>
      </c>
      <c r="J10437" t="s">
        <v>15338</v>
      </c>
      <c r="K10437" t="s">
        <v>15375</v>
      </c>
      <c r="L10437" t="e">
        <f>VLOOKUP(F10437,Sheet3!$B$2:$H$126,7,0)</f>
        <v>#N/A</v>
      </c>
    </row>
    <row r="10438" spans="1:12" hidden="1" x14ac:dyDescent="0.2">
      <c r="A10438" t="s">
        <v>8240</v>
      </c>
      <c r="B10438" t="s">
        <v>10945</v>
      </c>
      <c r="C10438" t="s">
        <v>11348</v>
      </c>
      <c r="D10438" t="e">
        <f>INDEX(Sheet3!$D$1:$D$126,MATCH(DF!F10438,Sheet3!$C$1:$C$126,0))</f>
        <v>#N/A</v>
      </c>
      <c r="E10438" t="e">
        <f>INDEX(Sheet3!$E$1:$E$126,MATCH(DF!F10438,Sheet3!$C$1:$C$126,0))</f>
        <v>#N/A</v>
      </c>
      <c r="F10438" t="s">
        <v>14982</v>
      </c>
      <c r="G10438">
        <v>3.9</v>
      </c>
      <c r="H10438">
        <v>31</v>
      </c>
      <c r="I10438">
        <v>12.87</v>
      </c>
      <c r="J10438" t="s">
        <v>15345</v>
      </c>
      <c r="K10438" t="s">
        <v>15375</v>
      </c>
      <c r="L10438" t="e">
        <f>VLOOKUP(F10438,Sheet3!$B$2:$H$126,7,0)</f>
        <v>#N/A</v>
      </c>
    </row>
    <row r="10439" spans="1:12" hidden="1" x14ac:dyDescent="0.2">
      <c r="A10439" t="s">
        <v>8241</v>
      </c>
      <c r="B10439" t="s">
        <v>10944</v>
      </c>
      <c r="C10439" t="s">
        <v>11075</v>
      </c>
      <c r="D10439" t="e">
        <f>INDEX(Sheet3!$D$1:$D$126,MATCH(DF!F10439,Sheet3!$C$1:$C$126,0))</f>
        <v>#N/A</v>
      </c>
      <c r="E10439" t="e">
        <f>INDEX(Sheet3!$E$1:$E$126,MATCH(DF!F10439,Sheet3!$C$1:$C$126,0))</f>
        <v>#N/A</v>
      </c>
      <c r="F10439" t="s">
        <v>12567</v>
      </c>
      <c r="G10439">
        <v>3.6</v>
      </c>
      <c r="H10439">
        <v>31</v>
      </c>
      <c r="I10439">
        <v>9.9</v>
      </c>
      <c r="J10439" t="s">
        <v>15345</v>
      </c>
      <c r="K10439" t="s">
        <v>15375</v>
      </c>
      <c r="L10439" t="e">
        <f>VLOOKUP(F10439,Sheet3!$B$2:$H$126,7,0)</f>
        <v>#N/A</v>
      </c>
    </row>
    <row r="10440" spans="1:12" hidden="1" x14ac:dyDescent="0.2">
      <c r="A10440" t="s">
        <v>8242</v>
      </c>
      <c r="B10440" t="s">
        <v>10944</v>
      </c>
      <c r="C10440" t="s">
        <v>11602</v>
      </c>
      <c r="D10440" t="e">
        <f>INDEX(Sheet3!$D$1:$D$126,MATCH(DF!F10440,Sheet3!$C$1:$C$126,0))</f>
        <v>#N/A</v>
      </c>
      <c r="E10440" t="e">
        <f>INDEX(Sheet3!$E$1:$E$126,MATCH(DF!F10440,Sheet3!$C$1:$C$126,0))</f>
        <v>#N/A</v>
      </c>
      <c r="F10440" t="s">
        <v>13646</v>
      </c>
      <c r="G10440">
        <v>3.9</v>
      </c>
      <c r="H10440">
        <v>31</v>
      </c>
      <c r="I10440">
        <v>8.77</v>
      </c>
      <c r="J10440" t="s">
        <v>15339</v>
      </c>
      <c r="K10440" t="s">
        <v>15375</v>
      </c>
      <c r="L10440" t="e">
        <f>VLOOKUP(F10440,Sheet3!$B$2:$H$126,7,0)</f>
        <v>#N/A</v>
      </c>
    </row>
    <row r="10441" spans="1:12" hidden="1" x14ac:dyDescent="0.2">
      <c r="A10441" t="s">
        <v>8243</v>
      </c>
      <c r="B10441" t="s">
        <v>10950</v>
      </c>
      <c r="C10441" t="s">
        <v>11692</v>
      </c>
      <c r="D10441" t="e">
        <f>INDEX(Sheet3!$D$1:$D$126,MATCH(DF!F10441,Sheet3!$C$1:$C$126,0))</f>
        <v>#N/A</v>
      </c>
      <c r="E10441" t="e">
        <f>INDEX(Sheet3!$E$1:$E$126,MATCH(DF!F10441,Sheet3!$C$1:$C$126,0))</f>
        <v>#N/A</v>
      </c>
      <c r="F10441" t="s">
        <v>14983</v>
      </c>
      <c r="G10441">
        <v>4.2</v>
      </c>
      <c r="H10441">
        <v>31</v>
      </c>
      <c r="I10441">
        <v>18.7</v>
      </c>
      <c r="J10441" t="s">
        <v>15342</v>
      </c>
      <c r="K10441" t="s">
        <v>15375</v>
      </c>
      <c r="L10441" t="e">
        <f>VLOOKUP(F10441,Sheet3!$B$2:$H$126,7,0)</f>
        <v>#N/A</v>
      </c>
    </row>
    <row r="10442" spans="1:12" hidden="1" x14ac:dyDescent="0.2">
      <c r="A10442" t="s">
        <v>8244</v>
      </c>
      <c r="B10442" t="s">
        <v>10944</v>
      </c>
      <c r="C10442" t="s">
        <v>11000</v>
      </c>
      <c r="D10442" t="e">
        <f>INDEX(Sheet3!$D$1:$D$126,MATCH(DF!F10442,Sheet3!$C$1:$C$126,0))</f>
        <v>#N/A</v>
      </c>
      <c r="E10442" t="e">
        <f>INDEX(Sheet3!$E$1:$E$126,MATCH(DF!F10442,Sheet3!$C$1:$C$126,0))</f>
        <v>#N/A</v>
      </c>
      <c r="F10442" t="s">
        <v>13437</v>
      </c>
      <c r="G10442">
        <v>3.7</v>
      </c>
      <c r="H10442">
        <v>31</v>
      </c>
      <c r="I10442">
        <v>9.99</v>
      </c>
      <c r="J10442" t="s">
        <v>15345</v>
      </c>
      <c r="K10442" t="s">
        <v>15375</v>
      </c>
      <c r="L10442" t="e">
        <f>VLOOKUP(F10442,Sheet3!$B$2:$H$126,7,0)</f>
        <v>#N/A</v>
      </c>
    </row>
    <row r="10443" spans="1:12" hidden="1" x14ac:dyDescent="0.2">
      <c r="A10443" t="s">
        <v>8245</v>
      </c>
      <c r="B10443" t="s">
        <v>10957</v>
      </c>
      <c r="C10443" t="s">
        <v>11156</v>
      </c>
      <c r="D10443" t="e">
        <f>INDEX(Sheet3!$D$1:$D$126,MATCH(DF!F10443,Sheet3!$C$1:$C$126,0))</f>
        <v>#N/A</v>
      </c>
      <c r="E10443" t="e">
        <f>INDEX(Sheet3!$E$1:$E$126,MATCH(DF!F10443,Sheet3!$C$1:$C$126,0))</f>
        <v>#N/A</v>
      </c>
      <c r="F10443" t="s">
        <v>14894</v>
      </c>
      <c r="G10443">
        <v>3.7</v>
      </c>
      <c r="H10443">
        <v>31</v>
      </c>
      <c r="I10443">
        <v>10</v>
      </c>
      <c r="J10443" t="s">
        <v>15345</v>
      </c>
      <c r="K10443" t="s">
        <v>15375</v>
      </c>
      <c r="L10443" t="e">
        <f>VLOOKUP(F10443,Sheet3!$B$2:$H$126,7,0)</f>
        <v>#N/A</v>
      </c>
    </row>
    <row r="10444" spans="1:12" hidden="1" x14ac:dyDescent="0.2">
      <c r="A10444" t="s">
        <v>8246</v>
      </c>
      <c r="B10444" t="s">
        <v>10957</v>
      </c>
      <c r="C10444" t="s">
        <v>11156</v>
      </c>
      <c r="D10444" t="e">
        <f>INDEX(Sheet3!$D$1:$D$126,MATCH(DF!F10444,Sheet3!$C$1:$C$126,0))</f>
        <v>#N/A</v>
      </c>
      <c r="E10444" t="e">
        <f>INDEX(Sheet3!$E$1:$E$126,MATCH(DF!F10444,Sheet3!$C$1:$C$126,0))</f>
        <v>#N/A</v>
      </c>
      <c r="F10444" t="s">
        <v>14958</v>
      </c>
      <c r="G10444">
        <v>3.8</v>
      </c>
      <c r="H10444">
        <v>31</v>
      </c>
      <c r="I10444">
        <v>18.899999999999999</v>
      </c>
      <c r="J10444" t="s">
        <v>15339</v>
      </c>
      <c r="K10444" t="s">
        <v>15375</v>
      </c>
      <c r="L10444" t="e">
        <f>VLOOKUP(F10444,Sheet3!$B$2:$H$126,7,0)</f>
        <v>#N/A</v>
      </c>
    </row>
    <row r="10445" spans="1:12" hidden="1" x14ac:dyDescent="0.2">
      <c r="A10445" t="s">
        <v>8247</v>
      </c>
      <c r="B10445" t="s">
        <v>10943</v>
      </c>
      <c r="C10445" t="s">
        <v>11699</v>
      </c>
      <c r="D10445" t="e">
        <f>INDEX(Sheet3!$D$1:$D$126,MATCH(DF!F10445,Sheet3!$C$1:$C$126,0))</f>
        <v>#N/A</v>
      </c>
      <c r="E10445" t="e">
        <f>INDEX(Sheet3!$E$1:$E$126,MATCH(DF!F10445,Sheet3!$C$1:$C$126,0))</f>
        <v>#N/A</v>
      </c>
      <c r="F10445" t="s">
        <v>13099</v>
      </c>
      <c r="G10445">
        <v>4.0999999999999996</v>
      </c>
      <c r="H10445">
        <v>31</v>
      </c>
      <c r="I10445">
        <v>119</v>
      </c>
      <c r="J10445" t="s">
        <v>15339</v>
      </c>
      <c r="K10445" t="s">
        <v>15375</v>
      </c>
      <c r="L10445" t="e">
        <f>VLOOKUP(F10445,Sheet3!$B$2:$H$126,7,0)</f>
        <v>#N/A</v>
      </c>
    </row>
    <row r="10446" spans="1:12" hidden="1" x14ac:dyDescent="0.2">
      <c r="A10446" t="s">
        <v>7958</v>
      </c>
      <c r="B10446" t="s">
        <v>10944</v>
      </c>
      <c r="C10446" t="s">
        <v>11314</v>
      </c>
      <c r="D10446" t="e">
        <f>INDEX(Sheet3!$D$1:$D$126,MATCH(DF!F10446,Sheet3!$C$1:$C$126,0))</f>
        <v>#N/A</v>
      </c>
      <c r="E10446" t="e">
        <f>INDEX(Sheet3!$E$1:$E$126,MATCH(DF!F10446,Sheet3!$C$1:$C$126,0))</f>
        <v>#N/A</v>
      </c>
      <c r="F10446" t="s">
        <v>13886</v>
      </c>
      <c r="G10446">
        <v>3.6</v>
      </c>
      <c r="H10446">
        <v>31</v>
      </c>
      <c r="I10446">
        <v>4.82</v>
      </c>
      <c r="J10446" t="s">
        <v>15341</v>
      </c>
      <c r="K10446" t="s">
        <v>15375</v>
      </c>
      <c r="L10446" t="e">
        <f>VLOOKUP(F10446,Sheet3!$B$2:$H$126,7,0)</f>
        <v>#N/A</v>
      </c>
    </row>
    <row r="10447" spans="1:12" hidden="1" x14ac:dyDescent="0.2">
      <c r="A10447" t="s">
        <v>8248</v>
      </c>
      <c r="B10447" t="s">
        <v>10944</v>
      </c>
      <c r="C10447" t="s">
        <v>11700</v>
      </c>
      <c r="D10447" t="e">
        <f>INDEX(Sheet3!$D$1:$D$126,MATCH(DF!F10447,Sheet3!$C$1:$C$126,0))</f>
        <v>#N/A</v>
      </c>
      <c r="E10447" t="e">
        <f>INDEX(Sheet3!$E$1:$E$126,MATCH(DF!F10447,Sheet3!$C$1:$C$126,0))</f>
        <v>#N/A</v>
      </c>
      <c r="F10447" t="s">
        <v>11987</v>
      </c>
      <c r="G10447">
        <v>3.8</v>
      </c>
      <c r="H10447">
        <v>31</v>
      </c>
      <c r="I10447">
        <v>25.9</v>
      </c>
      <c r="J10447" t="s">
        <v>15345</v>
      </c>
      <c r="K10447" t="s">
        <v>15375</v>
      </c>
      <c r="L10447" t="e">
        <f>VLOOKUP(F10447,Sheet3!$B$2:$H$126,7,0)</f>
        <v>#N/A</v>
      </c>
    </row>
    <row r="10448" spans="1:12" hidden="1" x14ac:dyDescent="0.2">
      <c r="A10448" t="s">
        <v>8249</v>
      </c>
      <c r="B10448" t="s">
        <v>10957</v>
      </c>
      <c r="C10448" t="s">
        <v>11156</v>
      </c>
      <c r="D10448" t="e">
        <f>INDEX(Sheet3!$D$1:$D$126,MATCH(DF!F10448,Sheet3!$C$1:$C$126,0))</f>
        <v>#N/A</v>
      </c>
      <c r="E10448" t="e">
        <f>INDEX(Sheet3!$E$1:$E$126,MATCH(DF!F10448,Sheet3!$C$1:$C$126,0))</f>
        <v>#N/A</v>
      </c>
      <c r="F10448" t="s">
        <v>13889</v>
      </c>
      <c r="G10448">
        <v>3.7</v>
      </c>
      <c r="H10448">
        <v>31</v>
      </c>
      <c r="I10448">
        <v>11.11</v>
      </c>
      <c r="J10448" t="s">
        <v>15340</v>
      </c>
      <c r="K10448" t="s">
        <v>15375</v>
      </c>
      <c r="L10448" t="e">
        <f>VLOOKUP(F10448,Sheet3!$B$2:$H$126,7,0)</f>
        <v>#N/A</v>
      </c>
    </row>
    <row r="10449" spans="1:12" hidden="1" x14ac:dyDescent="0.2">
      <c r="A10449" t="s">
        <v>7909</v>
      </c>
      <c r="B10449" t="s">
        <v>10949</v>
      </c>
      <c r="C10449" t="s">
        <v>11701</v>
      </c>
      <c r="D10449" t="e">
        <f>INDEX(Sheet3!$D$1:$D$126,MATCH(DF!F10449,Sheet3!$C$1:$C$126,0))</f>
        <v>#N/A</v>
      </c>
      <c r="E10449" t="e">
        <f>INDEX(Sheet3!$E$1:$E$126,MATCH(DF!F10449,Sheet3!$C$1:$C$126,0))</f>
        <v>#N/A</v>
      </c>
      <c r="F10449" t="s">
        <v>11701</v>
      </c>
      <c r="G10449">
        <v>3.5</v>
      </c>
      <c r="H10449">
        <v>31</v>
      </c>
      <c r="I10449">
        <v>5.55</v>
      </c>
      <c r="J10449" t="s">
        <v>15345</v>
      </c>
      <c r="K10449" t="s">
        <v>15375</v>
      </c>
      <c r="L10449" t="e">
        <f>VLOOKUP(F10449,Sheet3!$B$2:$H$126,7,0)</f>
        <v>#N/A</v>
      </c>
    </row>
    <row r="10450" spans="1:12" hidden="1" x14ac:dyDescent="0.2">
      <c r="A10450" t="s">
        <v>8040</v>
      </c>
      <c r="B10450" t="s">
        <v>10957</v>
      </c>
      <c r="C10450" t="s">
        <v>11702</v>
      </c>
      <c r="D10450" t="e">
        <f>INDEX(Sheet3!$D$1:$D$126,MATCH(DF!F10450,Sheet3!$C$1:$C$126,0))</f>
        <v>#N/A</v>
      </c>
      <c r="E10450" t="e">
        <f>INDEX(Sheet3!$E$1:$E$126,MATCH(DF!F10450,Sheet3!$C$1:$C$126,0))</f>
        <v>#N/A</v>
      </c>
      <c r="F10450" t="s">
        <v>14984</v>
      </c>
      <c r="G10450">
        <v>3.5</v>
      </c>
      <c r="H10450">
        <v>31</v>
      </c>
      <c r="I10450">
        <v>8.4</v>
      </c>
      <c r="J10450" t="s">
        <v>15339</v>
      </c>
      <c r="K10450" t="s">
        <v>15375</v>
      </c>
      <c r="L10450" t="e">
        <f>VLOOKUP(F10450,Sheet3!$B$2:$H$126,7,0)</f>
        <v>#N/A</v>
      </c>
    </row>
    <row r="10451" spans="1:12" hidden="1" x14ac:dyDescent="0.2">
      <c r="A10451" t="s">
        <v>8250</v>
      </c>
      <c r="B10451" t="s">
        <v>10944</v>
      </c>
      <c r="C10451" t="s">
        <v>11129</v>
      </c>
      <c r="D10451" t="e">
        <f>INDEX(Sheet3!$D$1:$D$126,MATCH(DF!F10451,Sheet3!$C$1:$C$126,0))</f>
        <v>#N/A</v>
      </c>
      <c r="E10451" t="e">
        <f>INDEX(Sheet3!$E$1:$E$126,MATCH(DF!F10451,Sheet3!$C$1:$C$126,0))</f>
        <v>#N/A</v>
      </c>
      <c r="F10451" t="s">
        <v>12315</v>
      </c>
      <c r="G10451">
        <v>4</v>
      </c>
      <c r="H10451">
        <v>31</v>
      </c>
      <c r="I10451">
        <v>8.4</v>
      </c>
      <c r="J10451" t="s">
        <v>15341</v>
      </c>
      <c r="K10451" t="s">
        <v>15375</v>
      </c>
      <c r="L10451" t="e">
        <f>VLOOKUP(F10451,Sheet3!$B$2:$H$126,7,0)</f>
        <v>#N/A</v>
      </c>
    </row>
    <row r="10452" spans="1:12" hidden="1" x14ac:dyDescent="0.2">
      <c r="A10452" t="s">
        <v>8251</v>
      </c>
      <c r="B10452" t="s">
        <v>10945</v>
      </c>
      <c r="C10452" t="s">
        <v>11551</v>
      </c>
      <c r="D10452" t="e">
        <f>INDEX(Sheet3!$D$1:$D$126,MATCH(DF!F10452,Sheet3!$C$1:$C$126,0))</f>
        <v>#N/A</v>
      </c>
      <c r="E10452" t="e">
        <f>INDEX(Sheet3!$E$1:$E$126,MATCH(DF!F10452,Sheet3!$C$1:$C$126,0))</f>
        <v>#N/A</v>
      </c>
      <c r="F10452" t="s">
        <v>14985</v>
      </c>
      <c r="G10452">
        <v>3.6</v>
      </c>
      <c r="H10452">
        <v>31</v>
      </c>
      <c r="I10452">
        <v>8.75</v>
      </c>
      <c r="J10452" t="s">
        <v>15345</v>
      </c>
      <c r="K10452" t="s">
        <v>15375</v>
      </c>
      <c r="L10452" t="e">
        <f>VLOOKUP(F10452,Sheet3!$B$2:$H$126,7,0)</f>
        <v>#N/A</v>
      </c>
    </row>
    <row r="10453" spans="1:12" hidden="1" x14ac:dyDescent="0.2">
      <c r="A10453" t="s">
        <v>8252</v>
      </c>
      <c r="B10453" t="s">
        <v>10950</v>
      </c>
      <c r="C10453" t="s">
        <v>11692</v>
      </c>
      <c r="D10453" t="e">
        <f>INDEX(Sheet3!$D$1:$D$126,MATCH(DF!F10453,Sheet3!$C$1:$C$126,0))</f>
        <v>#N/A</v>
      </c>
      <c r="E10453" t="e">
        <f>INDEX(Sheet3!$E$1:$E$126,MATCH(DF!F10453,Sheet3!$C$1:$C$126,0))</f>
        <v>#N/A</v>
      </c>
      <c r="F10453" t="s">
        <v>14986</v>
      </c>
      <c r="G10453">
        <v>4</v>
      </c>
      <c r="H10453">
        <v>31</v>
      </c>
      <c r="I10453">
        <v>8.84</v>
      </c>
      <c r="J10453" t="s">
        <v>15341</v>
      </c>
      <c r="K10453" t="s">
        <v>15375</v>
      </c>
      <c r="L10453" t="e">
        <f>VLOOKUP(F10453,Sheet3!$B$2:$H$126,7,0)</f>
        <v>#N/A</v>
      </c>
    </row>
    <row r="10454" spans="1:12" hidden="1" x14ac:dyDescent="0.2">
      <c r="A10454" t="s">
        <v>8253</v>
      </c>
      <c r="B10454" t="s">
        <v>10962</v>
      </c>
      <c r="C10454" t="s">
        <v>11196</v>
      </c>
      <c r="D10454" t="e">
        <f>INDEX(Sheet3!$D$1:$D$126,MATCH(DF!F10454,Sheet3!$C$1:$C$126,0))</f>
        <v>#N/A</v>
      </c>
      <c r="E10454" t="e">
        <f>INDEX(Sheet3!$E$1:$E$126,MATCH(DF!F10454,Sheet3!$C$1:$C$126,0))</f>
        <v>#N/A</v>
      </c>
      <c r="F10454" t="s">
        <v>12346</v>
      </c>
      <c r="G10454">
        <v>3.7</v>
      </c>
      <c r="H10454">
        <v>31</v>
      </c>
      <c r="I10454">
        <v>10.66</v>
      </c>
      <c r="J10454" t="s">
        <v>15345</v>
      </c>
      <c r="K10454" t="s">
        <v>15375</v>
      </c>
      <c r="L10454" t="e">
        <f>VLOOKUP(F10454,Sheet3!$B$2:$H$126,7,0)</f>
        <v>#N/A</v>
      </c>
    </row>
    <row r="10455" spans="1:12" x14ac:dyDescent="0.2">
      <c r="A10455" t="s">
        <v>8254</v>
      </c>
      <c r="B10455" t="s">
        <v>10952</v>
      </c>
      <c r="C10455" s="2" t="s">
        <v>11200</v>
      </c>
      <c r="D10455" t="str">
        <f>INDEX(Sheet3!$D$1:$D$126,MATCH(DF!F10455,Sheet3!$C$1:$C$126,0))</f>
        <v>ALENTEJO CENTRAL</v>
      </c>
      <c r="E10455" t="str">
        <f>INDEX(Sheet3!$E$1:$E$126,MATCH(DF!F10455,Sheet3!$C$1:$C$126,0))</f>
        <v>PT187</v>
      </c>
      <c r="F10455" t="s">
        <v>13960</v>
      </c>
      <c r="G10455">
        <v>3.8</v>
      </c>
      <c r="H10455">
        <v>31</v>
      </c>
      <c r="I10455">
        <v>8.9</v>
      </c>
      <c r="J10455" t="s">
        <v>15339</v>
      </c>
      <c r="K10455" t="s">
        <v>15375</v>
      </c>
      <c r="L10455" t="str">
        <f>VLOOKUP(F10455,Sheet3!$B$2:$H$126,7,0)</f>
        <v>Quinta da Plansel</v>
      </c>
    </row>
    <row r="10456" spans="1:12" hidden="1" x14ac:dyDescent="0.2">
      <c r="A10456" t="s">
        <v>8255</v>
      </c>
      <c r="B10456" t="s">
        <v>10944</v>
      </c>
      <c r="C10456" t="s">
        <v>11268</v>
      </c>
      <c r="D10456" t="e">
        <f>INDEX(Sheet3!$D$1:$D$126,MATCH(DF!F10456,Sheet3!$C$1:$C$126,0))</f>
        <v>#N/A</v>
      </c>
      <c r="E10456" t="e">
        <f>INDEX(Sheet3!$E$1:$E$126,MATCH(DF!F10456,Sheet3!$C$1:$C$126,0))</f>
        <v>#N/A</v>
      </c>
      <c r="F10456" t="s">
        <v>14262</v>
      </c>
      <c r="G10456">
        <v>4.2</v>
      </c>
      <c r="H10456">
        <v>31</v>
      </c>
      <c r="I10456">
        <v>11.4</v>
      </c>
      <c r="J10456" t="s">
        <v>15341</v>
      </c>
      <c r="K10456" t="s">
        <v>15375</v>
      </c>
      <c r="L10456" t="e">
        <f>VLOOKUP(F10456,Sheet3!$B$2:$H$126,7,0)</f>
        <v>#N/A</v>
      </c>
    </row>
    <row r="10457" spans="1:12" hidden="1" x14ac:dyDescent="0.2">
      <c r="A10457" t="s">
        <v>8256</v>
      </c>
      <c r="B10457" t="s">
        <v>10957</v>
      </c>
      <c r="C10457" t="s">
        <v>11435</v>
      </c>
      <c r="D10457" t="e">
        <f>INDEX(Sheet3!$D$1:$D$126,MATCH(DF!F10457,Sheet3!$C$1:$C$126,0))</f>
        <v>#N/A</v>
      </c>
      <c r="E10457" t="e">
        <f>INDEX(Sheet3!$E$1:$E$126,MATCH(DF!F10457,Sheet3!$C$1:$C$126,0))</f>
        <v>#N/A</v>
      </c>
      <c r="F10457" t="s">
        <v>14987</v>
      </c>
      <c r="G10457">
        <v>4.3</v>
      </c>
      <c r="H10457">
        <v>31</v>
      </c>
      <c r="I10457">
        <v>39.36</v>
      </c>
      <c r="J10457" t="s">
        <v>15342</v>
      </c>
      <c r="K10457" t="s">
        <v>15375</v>
      </c>
      <c r="L10457" t="e">
        <f>VLOOKUP(F10457,Sheet3!$B$2:$H$126,7,0)</f>
        <v>#N/A</v>
      </c>
    </row>
    <row r="10458" spans="1:12" hidden="1" x14ac:dyDescent="0.2">
      <c r="A10458" t="s">
        <v>7941</v>
      </c>
      <c r="B10458" t="s">
        <v>10946</v>
      </c>
      <c r="C10458" t="s">
        <v>11037</v>
      </c>
      <c r="D10458" t="e">
        <f>INDEX(Sheet3!$D$1:$D$126,MATCH(DF!F10458,Sheet3!$C$1:$C$126,0))</f>
        <v>#N/A</v>
      </c>
      <c r="E10458" t="e">
        <f>INDEX(Sheet3!$E$1:$E$126,MATCH(DF!F10458,Sheet3!$C$1:$C$126,0))</f>
        <v>#N/A</v>
      </c>
      <c r="F10458" t="s">
        <v>14988</v>
      </c>
      <c r="G10458">
        <v>3.4</v>
      </c>
      <c r="H10458">
        <v>31</v>
      </c>
      <c r="I10458">
        <v>13.9</v>
      </c>
      <c r="J10458" t="s">
        <v>15342</v>
      </c>
      <c r="K10458" t="s">
        <v>15375</v>
      </c>
      <c r="L10458" t="e">
        <f>VLOOKUP(F10458,Sheet3!$B$2:$H$126,7,0)</f>
        <v>#N/A</v>
      </c>
    </row>
    <row r="10459" spans="1:12" hidden="1" x14ac:dyDescent="0.2">
      <c r="A10459" t="s">
        <v>8257</v>
      </c>
      <c r="B10459" t="s">
        <v>10943</v>
      </c>
      <c r="C10459" t="s">
        <v>11604</v>
      </c>
      <c r="D10459" t="e">
        <f>INDEX(Sheet3!$D$1:$D$126,MATCH(DF!F10459,Sheet3!$C$1:$C$126,0))</f>
        <v>#N/A</v>
      </c>
      <c r="E10459" t="e">
        <f>INDEX(Sheet3!$E$1:$E$126,MATCH(DF!F10459,Sheet3!$C$1:$C$126,0))</f>
        <v>#N/A</v>
      </c>
      <c r="F10459" t="s">
        <v>14238</v>
      </c>
      <c r="G10459">
        <v>3.7</v>
      </c>
      <c r="H10459">
        <v>31</v>
      </c>
      <c r="I10459">
        <v>14.9</v>
      </c>
      <c r="J10459" t="s">
        <v>15342</v>
      </c>
      <c r="K10459" t="s">
        <v>15375</v>
      </c>
      <c r="L10459" t="e">
        <f>VLOOKUP(F10459,Sheet3!$B$2:$H$126,7,0)</f>
        <v>#N/A</v>
      </c>
    </row>
    <row r="10460" spans="1:12" hidden="1" x14ac:dyDescent="0.2">
      <c r="A10460" t="s">
        <v>8258</v>
      </c>
      <c r="B10460" t="s">
        <v>10949</v>
      </c>
      <c r="C10460" t="s">
        <v>11195</v>
      </c>
      <c r="D10460" t="e">
        <f>INDEX(Sheet3!$D$1:$D$126,MATCH(DF!F10460,Sheet3!$C$1:$C$126,0))</f>
        <v>#N/A</v>
      </c>
      <c r="E10460" t="e">
        <f>INDEX(Sheet3!$E$1:$E$126,MATCH(DF!F10460,Sheet3!$C$1:$C$126,0))</f>
        <v>#N/A</v>
      </c>
      <c r="F10460" t="s">
        <v>14102</v>
      </c>
      <c r="G10460">
        <v>4.0999999999999996</v>
      </c>
      <c r="H10460">
        <v>31</v>
      </c>
      <c r="I10460">
        <v>26.69</v>
      </c>
      <c r="J10460" t="s">
        <v>15343</v>
      </c>
      <c r="K10460" t="s">
        <v>15375</v>
      </c>
      <c r="L10460" t="e">
        <f>VLOOKUP(F10460,Sheet3!$B$2:$H$126,7,0)</f>
        <v>#N/A</v>
      </c>
    </row>
    <row r="10461" spans="1:12" hidden="1" x14ac:dyDescent="0.2">
      <c r="A10461" t="s">
        <v>8259</v>
      </c>
      <c r="B10461" t="s">
        <v>10944</v>
      </c>
      <c r="C10461" t="s">
        <v>11075</v>
      </c>
      <c r="D10461" t="e">
        <f>INDEX(Sheet3!$D$1:$D$126,MATCH(DF!F10461,Sheet3!$C$1:$C$126,0))</f>
        <v>#N/A</v>
      </c>
      <c r="E10461" t="e">
        <f>INDEX(Sheet3!$E$1:$E$126,MATCH(DF!F10461,Sheet3!$C$1:$C$126,0))</f>
        <v>#N/A</v>
      </c>
      <c r="F10461" t="s">
        <v>12567</v>
      </c>
      <c r="G10461">
        <v>3.9</v>
      </c>
      <c r="H10461">
        <v>31</v>
      </c>
      <c r="I10461">
        <v>16.47</v>
      </c>
      <c r="J10461" t="s">
        <v>15345</v>
      </c>
      <c r="K10461" t="s">
        <v>15375</v>
      </c>
      <c r="L10461" t="e">
        <f>VLOOKUP(F10461,Sheet3!$B$2:$H$126,7,0)</f>
        <v>#N/A</v>
      </c>
    </row>
    <row r="10462" spans="1:12" hidden="1" x14ac:dyDescent="0.2">
      <c r="A10462" t="s">
        <v>8260</v>
      </c>
      <c r="B10462" t="s">
        <v>10957</v>
      </c>
      <c r="C10462" t="s">
        <v>11164</v>
      </c>
      <c r="D10462" t="e">
        <f>INDEX(Sheet3!$D$1:$D$126,MATCH(DF!F10462,Sheet3!$C$1:$C$126,0))</f>
        <v>#N/A</v>
      </c>
      <c r="E10462" t="e">
        <f>INDEX(Sheet3!$E$1:$E$126,MATCH(DF!F10462,Sheet3!$C$1:$C$126,0))</f>
        <v>#N/A</v>
      </c>
      <c r="F10462" t="s">
        <v>12221</v>
      </c>
      <c r="G10462">
        <v>3.8</v>
      </c>
      <c r="H10462">
        <v>31</v>
      </c>
      <c r="I10462">
        <v>14</v>
      </c>
      <c r="J10462" t="s">
        <v>15339</v>
      </c>
      <c r="K10462" t="s">
        <v>15375</v>
      </c>
      <c r="L10462" t="e">
        <f>VLOOKUP(F10462,Sheet3!$B$2:$H$126,7,0)</f>
        <v>#N/A</v>
      </c>
    </row>
    <row r="10463" spans="1:12" hidden="1" x14ac:dyDescent="0.2">
      <c r="A10463" t="s">
        <v>8261</v>
      </c>
      <c r="B10463" t="s">
        <v>10944</v>
      </c>
      <c r="C10463" t="s">
        <v>11445</v>
      </c>
      <c r="D10463" t="e">
        <f>INDEX(Sheet3!$D$1:$D$126,MATCH(DF!F10463,Sheet3!$C$1:$C$126,0))</f>
        <v>#N/A</v>
      </c>
      <c r="E10463" t="e">
        <f>INDEX(Sheet3!$E$1:$E$126,MATCH(DF!F10463,Sheet3!$C$1:$C$126,0))</f>
        <v>#N/A</v>
      </c>
      <c r="F10463" t="s">
        <v>12929</v>
      </c>
      <c r="G10463">
        <v>3.9</v>
      </c>
      <c r="H10463">
        <v>31</v>
      </c>
      <c r="I10463">
        <v>18.899999999999999</v>
      </c>
      <c r="J10463" t="s">
        <v>15341</v>
      </c>
      <c r="K10463" t="s">
        <v>15375</v>
      </c>
      <c r="L10463" t="e">
        <f>VLOOKUP(F10463,Sheet3!$B$2:$H$126,7,0)</f>
        <v>#N/A</v>
      </c>
    </row>
    <row r="10464" spans="1:12" hidden="1" x14ac:dyDescent="0.2">
      <c r="A10464" t="s">
        <v>8262</v>
      </c>
      <c r="B10464" t="s">
        <v>10943</v>
      </c>
      <c r="C10464" t="s">
        <v>11665</v>
      </c>
      <c r="D10464" t="e">
        <f>INDEX(Sheet3!$D$1:$D$126,MATCH(DF!F10464,Sheet3!$C$1:$C$126,0))</f>
        <v>#N/A</v>
      </c>
      <c r="E10464" t="e">
        <f>INDEX(Sheet3!$E$1:$E$126,MATCH(DF!F10464,Sheet3!$C$1:$C$126,0))</f>
        <v>#N/A</v>
      </c>
      <c r="F10464" t="s">
        <v>14989</v>
      </c>
      <c r="G10464">
        <v>3.8</v>
      </c>
      <c r="H10464">
        <v>31</v>
      </c>
      <c r="I10464">
        <v>8.24</v>
      </c>
      <c r="J10464" t="s">
        <v>15339</v>
      </c>
      <c r="K10464" t="s">
        <v>15375</v>
      </c>
      <c r="L10464" t="e">
        <f>VLOOKUP(F10464,Sheet3!$B$2:$H$126,7,0)</f>
        <v>#N/A</v>
      </c>
    </row>
    <row r="10465" spans="1:12" hidden="1" x14ac:dyDescent="0.2">
      <c r="A10465" t="s">
        <v>8263</v>
      </c>
      <c r="B10465" t="s">
        <v>10957</v>
      </c>
      <c r="C10465" t="s">
        <v>11187</v>
      </c>
      <c r="D10465" t="e">
        <f>INDEX(Sheet3!$D$1:$D$126,MATCH(DF!F10465,Sheet3!$C$1:$C$126,0))</f>
        <v>#N/A</v>
      </c>
      <c r="E10465" t="e">
        <f>INDEX(Sheet3!$E$1:$E$126,MATCH(DF!F10465,Sheet3!$C$1:$C$126,0))</f>
        <v>#N/A</v>
      </c>
      <c r="F10465" t="s">
        <v>14942</v>
      </c>
      <c r="G10465">
        <v>4.0999999999999996</v>
      </c>
      <c r="H10465">
        <v>31</v>
      </c>
      <c r="I10465">
        <v>22.23</v>
      </c>
      <c r="J10465" t="s">
        <v>15345</v>
      </c>
      <c r="K10465" t="s">
        <v>15375</v>
      </c>
      <c r="L10465" t="e">
        <f>VLOOKUP(F10465,Sheet3!$B$2:$H$126,7,0)</f>
        <v>#N/A</v>
      </c>
    </row>
    <row r="10466" spans="1:12" hidden="1" x14ac:dyDescent="0.2">
      <c r="A10466" t="s">
        <v>8264</v>
      </c>
      <c r="B10466" t="s">
        <v>10957</v>
      </c>
      <c r="C10466" t="s">
        <v>11156</v>
      </c>
      <c r="D10466" t="e">
        <f>INDEX(Sheet3!$D$1:$D$126,MATCH(DF!F10466,Sheet3!$C$1:$C$126,0))</f>
        <v>#N/A</v>
      </c>
      <c r="E10466" t="e">
        <f>INDEX(Sheet3!$E$1:$E$126,MATCH(DF!F10466,Sheet3!$C$1:$C$126,0))</f>
        <v>#N/A</v>
      </c>
      <c r="F10466" t="s">
        <v>14990</v>
      </c>
      <c r="G10466">
        <v>3.7</v>
      </c>
      <c r="H10466">
        <v>31</v>
      </c>
      <c r="I10466">
        <v>8.1999999999999993</v>
      </c>
      <c r="J10466" t="s">
        <v>15345</v>
      </c>
      <c r="K10466" t="s">
        <v>15375</v>
      </c>
      <c r="L10466" t="e">
        <f>VLOOKUP(F10466,Sheet3!$B$2:$H$126,7,0)</f>
        <v>#N/A</v>
      </c>
    </row>
    <row r="10467" spans="1:12" hidden="1" x14ac:dyDescent="0.2">
      <c r="A10467" t="s">
        <v>8265</v>
      </c>
      <c r="B10467" t="s">
        <v>10945</v>
      </c>
      <c r="C10467" t="s">
        <v>11410</v>
      </c>
      <c r="D10467" t="e">
        <f>INDEX(Sheet3!$D$1:$D$126,MATCH(DF!F10467,Sheet3!$C$1:$C$126,0))</f>
        <v>#N/A</v>
      </c>
      <c r="E10467" t="e">
        <f>INDEX(Sheet3!$E$1:$E$126,MATCH(DF!F10467,Sheet3!$C$1:$C$126,0))</f>
        <v>#N/A</v>
      </c>
      <c r="F10467" t="s">
        <v>13416</v>
      </c>
      <c r="G10467">
        <v>3.2</v>
      </c>
      <c r="H10467">
        <v>31</v>
      </c>
      <c r="I10467">
        <v>11.59</v>
      </c>
      <c r="J10467" t="s">
        <v>15339</v>
      </c>
      <c r="K10467" t="s">
        <v>15375</v>
      </c>
      <c r="L10467" t="e">
        <f>VLOOKUP(F10467,Sheet3!$B$2:$H$126,7,0)</f>
        <v>#N/A</v>
      </c>
    </row>
    <row r="10468" spans="1:12" hidden="1" x14ac:dyDescent="0.2">
      <c r="A10468" t="s">
        <v>8266</v>
      </c>
      <c r="B10468" t="s">
        <v>10943</v>
      </c>
      <c r="C10468" t="s">
        <v>11420</v>
      </c>
      <c r="D10468" t="e">
        <f>INDEX(Sheet3!$D$1:$D$126,MATCH(DF!F10468,Sheet3!$C$1:$C$126,0))</f>
        <v>#N/A</v>
      </c>
      <c r="E10468" t="e">
        <f>INDEX(Sheet3!$E$1:$E$126,MATCH(DF!F10468,Sheet3!$C$1:$C$126,0))</f>
        <v>#N/A</v>
      </c>
      <c r="F10468" t="s">
        <v>14991</v>
      </c>
      <c r="G10468">
        <v>3.7</v>
      </c>
      <c r="H10468">
        <v>32</v>
      </c>
      <c r="I10468">
        <v>5.9</v>
      </c>
      <c r="J10468" t="s">
        <v>15341</v>
      </c>
      <c r="K10468" t="s">
        <v>15375</v>
      </c>
      <c r="L10468" t="e">
        <f>VLOOKUP(F10468,Sheet3!$B$2:$H$126,7,0)</f>
        <v>#N/A</v>
      </c>
    </row>
    <row r="10469" spans="1:12" hidden="1" x14ac:dyDescent="0.2">
      <c r="A10469" t="s">
        <v>8267</v>
      </c>
      <c r="B10469" t="s">
        <v>10957</v>
      </c>
      <c r="C10469" t="s">
        <v>11187</v>
      </c>
      <c r="D10469" t="e">
        <f>INDEX(Sheet3!$D$1:$D$126,MATCH(DF!F10469,Sheet3!$C$1:$C$126,0))</f>
        <v>#N/A</v>
      </c>
      <c r="E10469" t="e">
        <f>INDEX(Sheet3!$E$1:$E$126,MATCH(DF!F10469,Sheet3!$C$1:$C$126,0))</f>
        <v>#N/A</v>
      </c>
      <c r="F10469" t="s">
        <v>12300</v>
      </c>
      <c r="G10469">
        <v>3.8</v>
      </c>
      <c r="H10469">
        <v>32</v>
      </c>
      <c r="I10469">
        <v>9.6</v>
      </c>
      <c r="J10469" t="s">
        <v>15345</v>
      </c>
      <c r="K10469" t="s">
        <v>15375</v>
      </c>
      <c r="L10469" t="e">
        <f>VLOOKUP(F10469,Sheet3!$B$2:$H$126,7,0)</f>
        <v>#N/A</v>
      </c>
    </row>
    <row r="10470" spans="1:12" hidden="1" x14ac:dyDescent="0.2">
      <c r="A10470" t="s">
        <v>8268</v>
      </c>
      <c r="B10470" t="s">
        <v>10945</v>
      </c>
      <c r="C10470" t="s">
        <v>11040</v>
      </c>
      <c r="D10470" t="e">
        <f>INDEX(Sheet3!$D$1:$D$126,MATCH(DF!F10470,Sheet3!$C$1:$C$126,0))</f>
        <v>#N/A</v>
      </c>
      <c r="E10470" t="e">
        <f>INDEX(Sheet3!$E$1:$E$126,MATCH(DF!F10470,Sheet3!$C$1:$C$126,0))</f>
        <v>#N/A</v>
      </c>
      <c r="F10470" t="s">
        <v>13191</v>
      </c>
      <c r="G10470">
        <v>3.5</v>
      </c>
      <c r="H10470">
        <v>32</v>
      </c>
      <c r="I10470">
        <v>8.89</v>
      </c>
      <c r="J10470" t="s">
        <v>15345</v>
      </c>
      <c r="K10470" t="s">
        <v>15375</v>
      </c>
      <c r="L10470" t="e">
        <f>VLOOKUP(F10470,Sheet3!$B$2:$H$126,7,0)</f>
        <v>#N/A</v>
      </c>
    </row>
    <row r="10471" spans="1:12" hidden="1" x14ac:dyDescent="0.2">
      <c r="A10471" t="s">
        <v>8269</v>
      </c>
      <c r="B10471" t="s">
        <v>10949</v>
      </c>
      <c r="C10471" t="s">
        <v>10991</v>
      </c>
      <c r="D10471" t="e">
        <f>INDEX(Sheet3!$D$1:$D$126,MATCH(DF!F10471,Sheet3!$C$1:$C$126,0))</f>
        <v>#N/A</v>
      </c>
      <c r="E10471" t="e">
        <f>INDEX(Sheet3!$E$1:$E$126,MATCH(DF!F10471,Sheet3!$C$1:$C$126,0))</f>
        <v>#N/A</v>
      </c>
      <c r="F10471" t="s">
        <v>13244</v>
      </c>
      <c r="G10471">
        <v>3.9</v>
      </c>
      <c r="H10471">
        <v>32</v>
      </c>
      <c r="I10471">
        <v>12.5</v>
      </c>
      <c r="J10471" t="s">
        <v>15341</v>
      </c>
      <c r="K10471" t="s">
        <v>15375</v>
      </c>
      <c r="L10471" t="e">
        <f>VLOOKUP(F10471,Sheet3!$B$2:$H$126,7,0)</f>
        <v>#N/A</v>
      </c>
    </row>
    <row r="10472" spans="1:12" hidden="1" x14ac:dyDescent="0.2">
      <c r="A10472" t="s">
        <v>8270</v>
      </c>
      <c r="B10472" t="s">
        <v>10957</v>
      </c>
      <c r="C10472" t="s">
        <v>11156</v>
      </c>
      <c r="D10472" t="e">
        <f>INDEX(Sheet3!$D$1:$D$126,MATCH(DF!F10472,Sheet3!$C$1:$C$126,0))</f>
        <v>#N/A</v>
      </c>
      <c r="E10472" t="e">
        <f>INDEX(Sheet3!$E$1:$E$126,MATCH(DF!F10472,Sheet3!$C$1:$C$126,0))</f>
        <v>#N/A</v>
      </c>
      <c r="F10472" t="s">
        <v>14992</v>
      </c>
      <c r="G10472">
        <v>4.0999999999999996</v>
      </c>
      <c r="H10472">
        <v>32</v>
      </c>
      <c r="I10472">
        <v>10.23</v>
      </c>
      <c r="J10472" t="s">
        <v>15339</v>
      </c>
      <c r="K10472" t="s">
        <v>15375</v>
      </c>
      <c r="L10472" t="e">
        <f>VLOOKUP(F10472,Sheet3!$B$2:$H$126,7,0)</f>
        <v>#N/A</v>
      </c>
    </row>
    <row r="10473" spans="1:12" hidden="1" x14ac:dyDescent="0.2">
      <c r="A10473" t="s">
        <v>8271</v>
      </c>
      <c r="B10473" t="s">
        <v>10943</v>
      </c>
      <c r="C10473" t="s">
        <v>11703</v>
      </c>
      <c r="D10473" t="e">
        <f>INDEX(Sheet3!$D$1:$D$126,MATCH(DF!F10473,Sheet3!$C$1:$C$126,0))</f>
        <v>#N/A</v>
      </c>
      <c r="E10473" t="e">
        <f>INDEX(Sheet3!$E$1:$E$126,MATCH(DF!F10473,Sheet3!$C$1:$C$126,0))</f>
        <v>#N/A</v>
      </c>
      <c r="F10473" t="s">
        <v>14891</v>
      </c>
      <c r="G10473">
        <v>3.6</v>
      </c>
      <c r="H10473">
        <v>32</v>
      </c>
      <c r="I10473">
        <v>16.5</v>
      </c>
      <c r="J10473" t="s">
        <v>15345</v>
      </c>
      <c r="K10473" t="s">
        <v>15375</v>
      </c>
      <c r="L10473" t="e">
        <f>VLOOKUP(F10473,Sheet3!$B$2:$H$126,7,0)</f>
        <v>#N/A</v>
      </c>
    </row>
    <row r="10474" spans="1:12" hidden="1" x14ac:dyDescent="0.2">
      <c r="A10474" t="s">
        <v>8272</v>
      </c>
      <c r="B10474" t="s">
        <v>10957</v>
      </c>
      <c r="C10474" t="s">
        <v>11187</v>
      </c>
      <c r="D10474" t="e">
        <f>INDEX(Sheet3!$D$1:$D$126,MATCH(DF!F10474,Sheet3!$C$1:$C$126,0))</f>
        <v>#N/A</v>
      </c>
      <c r="E10474" t="e">
        <f>INDEX(Sheet3!$E$1:$E$126,MATCH(DF!F10474,Sheet3!$C$1:$C$126,0))</f>
        <v>#N/A</v>
      </c>
      <c r="F10474" t="s">
        <v>14942</v>
      </c>
      <c r="G10474">
        <v>3.9</v>
      </c>
      <c r="H10474">
        <v>32</v>
      </c>
      <c r="I10474">
        <v>7.5</v>
      </c>
      <c r="J10474" t="s">
        <v>15341</v>
      </c>
      <c r="K10474" t="s">
        <v>15375</v>
      </c>
      <c r="L10474" t="e">
        <f>VLOOKUP(F10474,Sheet3!$B$2:$H$126,7,0)</f>
        <v>#N/A</v>
      </c>
    </row>
    <row r="10475" spans="1:12" hidden="1" x14ac:dyDescent="0.2">
      <c r="A10475" t="s">
        <v>8273</v>
      </c>
      <c r="B10475" t="s">
        <v>10949</v>
      </c>
      <c r="C10475" t="s">
        <v>10991</v>
      </c>
      <c r="D10475" t="e">
        <f>INDEX(Sheet3!$D$1:$D$126,MATCH(DF!F10475,Sheet3!$C$1:$C$126,0))</f>
        <v>#N/A</v>
      </c>
      <c r="E10475" t="e">
        <f>INDEX(Sheet3!$E$1:$E$126,MATCH(DF!F10475,Sheet3!$C$1:$C$126,0))</f>
        <v>#N/A</v>
      </c>
      <c r="F10475" t="s">
        <v>12396</v>
      </c>
      <c r="G10475">
        <v>3.1</v>
      </c>
      <c r="H10475">
        <v>32</v>
      </c>
      <c r="I10475">
        <v>27.06</v>
      </c>
      <c r="J10475" t="s">
        <v>15345</v>
      </c>
      <c r="K10475" t="s">
        <v>15375</v>
      </c>
      <c r="L10475" t="e">
        <f>VLOOKUP(F10475,Sheet3!$B$2:$H$126,7,0)</f>
        <v>#N/A</v>
      </c>
    </row>
    <row r="10476" spans="1:12" hidden="1" x14ac:dyDescent="0.2">
      <c r="A10476" t="s">
        <v>8027</v>
      </c>
      <c r="B10476" t="s">
        <v>10951</v>
      </c>
      <c r="C10476" t="s">
        <v>10993</v>
      </c>
      <c r="D10476" t="e">
        <f>INDEX(Sheet3!$D$1:$D$126,MATCH(DF!F10476,Sheet3!$C$1:$C$126,0))</f>
        <v>#N/A</v>
      </c>
      <c r="E10476" t="e">
        <f>INDEX(Sheet3!$E$1:$E$126,MATCH(DF!F10476,Sheet3!$C$1:$C$126,0))</f>
        <v>#N/A</v>
      </c>
      <c r="F10476" t="s">
        <v>11852</v>
      </c>
      <c r="G10476">
        <v>3.5</v>
      </c>
      <c r="H10476">
        <v>32</v>
      </c>
      <c r="I10476">
        <v>7.95</v>
      </c>
      <c r="J10476" t="s">
        <v>15339</v>
      </c>
      <c r="K10476" t="s">
        <v>15375</v>
      </c>
      <c r="L10476" t="e">
        <f>VLOOKUP(F10476,Sheet3!$B$2:$H$126,7,0)</f>
        <v>#N/A</v>
      </c>
    </row>
    <row r="10477" spans="1:12" hidden="1" x14ac:dyDescent="0.2">
      <c r="A10477" t="s">
        <v>7957</v>
      </c>
      <c r="B10477" t="s">
        <v>10957</v>
      </c>
      <c r="C10477" t="s">
        <v>11048</v>
      </c>
      <c r="D10477" t="e">
        <f>INDEX(Sheet3!$D$1:$D$126,MATCH(DF!F10477,Sheet3!$C$1:$C$126,0))</f>
        <v>#N/A</v>
      </c>
      <c r="E10477" t="e">
        <f>INDEX(Sheet3!$E$1:$E$126,MATCH(DF!F10477,Sheet3!$C$1:$C$126,0))</f>
        <v>#N/A</v>
      </c>
      <c r="F10477" t="s">
        <v>14993</v>
      </c>
      <c r="G10477">
        <v>3.6</v>
      </c>
      <c r="H10477">
        <v>32</v>
      </c>
      <c r="I10477">
        <v>10.93</v>
      </c>
      <c r="J10477" t="s">
        <v>15345</v>
      </c>
      <c r="K10477" t="s">
        <v>15375</v>
      </c>
      <c r="L10477" t="e">
        <f>VLOOKUP(F10477,Sheet3!$B$2:$H$126,7,0)</f>
        <v>#N/A</v>
      </c>
    </row>
    <row r="10478" spans="1:12" hidden="1" x14ac:dyDescent="0.2">
      <c r="A10478" t="s">
        <v>7911</v>
      </c>
      <c r="B10478" t="s">
        <v>10947</v>
      </c>
      <c r="C10478" t="s">
        <v>11016</v>
      </c>
      <c r="D10478" t="e">
        <f>INDEX(Sheet3!$D$1:$D$126,MATCH(DF!F10478,Sheet3!$C$1:$C$126,0))</f>
        <v>#N/A</v>
      </c>
      <c r="E10478" t="e">
        <f>INDEX(Sheet3!$E$1:$E$126,MATCH(DF!F10478,Sheet3!$C$1:$C$126,0))</f>
        <v>#N/A</v>
      </c>
      <c r="F10478" t="s">
        <v>13785</v>
      </c>
      <c r="G10478">
        <v>3</v>
      </c>
      <c r="H10478">
        <v>32</v>
      </c>
      <c r="I10478">
        <v>5.34</v>
      </c>
      <c r="J10478" t="s">
        <v>15341</v>
      </c>
      <c r="K10478" t="s">
        <v>15375</v>
      </c>
      <c r="L10478" t="e">
        <f>VLOOKUP(F10478,Sheet3!$B$2:$H$126,7,0)</f>
        <v>#N/A</v>
      </c>
    </row>
    <row r="10479" spans="1:12" hidden="1" x14ac:dyDescent="0.2">
      <c r="A10479" t="s">
        <v>8274</v>
      </c>
      <c r="B10479" t="s">
        <v>10943</v>
      </c>
      <c r="C10479" t="s">
        <v>11704</v>
      </c>
      <c r="D10479" t="e">
        <f>INDEX(Sheet3!$D$1:$D$126,MATCH(DF!F10479,Sheet3!$C$1:$C$126,0))</f>
        <v>#N/A</v>
      </c>
      <c r="E10479" t="e">
        <f>INDEX(Sheet3!$E$1:$E$126,MATCH(DF!F10479,Sheet3!$C$1:$C$126,0))</f>
        <v>#N/A</v>
      </c>
      <c r="F10479" t="s">
        <v>14994</v>
      </c>
      <c r="G10479">
        <v>3.8</v>
      </c>
      <c r="H10479">
        <v>32</v>
      </c>
      <c r="I10479">
        <v>7.95</v>
      </c>
      <c r="J10479" t="s">
        <v>15345</v>
      </c>
      <c r="K10479" t="s">
        <v>15375</v>
      </c>
      <c r="L10479" t="e">
        <f>VLOOKUP(F10479,Sheet3!$B$2:$H$126,7,0)</f>
        <v>#N/A</v>
      </c>
    </row>
    <row r="10480" spans="1:12" hidden="1" x14ac:dyDescent="0.2">
      <c r="A10480" t="s">
        <v>8275</v>
      </c>
      <c r="B10480" t="s">
        <v>10950</v>
      </c>
      <c r="C10480" t="s">
        <v>11015</v>
      </c>
      <c r="D10480" t="e">
        <f>INDEX(Sheet3!$D$1:$D$126,MATCH(DF!F10480,Sheet3!$C$1:$C$126,0))</f>
        <v>#N/A</v>
      </c>
      <c r="E10480" t="e">
        <f>INDEX(Sheet3!$E$1:$E$126,MATCH(DF!F10480,Sheet3!$C$1:$C$126,0))</f>
        <v>#N/A</v>
      </c>
      <c r="F10480" t="s">
        <v>13249</v>
      </c>
      <c r="G10480">
        <v>3.7</v>
      </c>
      <c r="H10480">
        <v>32</v>
      </c>
      <c r="I10480">
        <v>21.99</v>
      </c>
      <c r="J10480" t="s">
        <v>15345</v>
      </c>
      <c r="K10480" t="s">
        <v>15375</v>
      </c>
      <c r="L10480" t="e">
        <f>VLOOKUP(F10480,Sheet3!$B$2:$H$126,7,0)</f>
        <v>#N/A</v>
      </c>
    </row>
    <row r="10481" spans="1:12" hidden="1" x14ac:dyDescent="0.2">
      <c r="A10481" t="s">
        <v>8276</v>
      </c>
      <c r="B10481" t="s">
        <v>10953</v>
      </c>
      <c r="C10481" t="s">
        <v>11449</v>
      </c>
      <c r="D10481" t="e">
        <f>INDEX(Sheet3!$D$1:$D$126,MATCH(DF!F10481,Sheet3!$C$1:$C$126,0))</f>
        <v>#N/A</v>
      </c>
      <c r="E10481" t="e">
        <f>INDEX(Sheet3!$E$1:$E$126,MATCH(DF!F10481,Sheet3!$C$1:$C$126,0))</f>
        <v>#N/A</v>
      </c>
      <c r="F10481" t="s">
        <v>13871</v>
      </c>
      <c r="G10481">
        <v>4.0999999999999996</v>
      </c>
      <c r="H10481">
        <v>32</v>
      </c>
      <c r="I10481">
        <v>11.95</v>
      </c>
      <c r="J10481" t="s">
        <v>15339</v>
      </c>
      <c r="K10481" t="s">
        <v>15375</v>
      </c>
      <c r="L10481" t="e">
        <f>VLOOKUP(F10481,Sheet3!$B$2:$H$126,7,0)</f>
        <v>#N/A</v>
      </c>
    </row>
    <row r="10482" spans="1:12" hidden="1" x14ac:dyDescent="0.2">
      <c r="A10482" t="s">
        <v>7909</v>
      </c>
      <c r="B10482" t="s">
        <v>10944</v>
      </c>
      <c r="C10482" t="s">
        <v>11153</v>
      </c>
      <c r="D10482" t="e">
        <f>INDEX(Sheet3!$D$1:$D$126,MATCH(DF!F10482,Sheet3!$C$1:$C$126,0))</f>
        <v>#N/A</v>
      </c>
      <c r="E10482" t="e">
        <f>INDEX(Sheet3!$E$1:$E$126,MATCH(DF!F10482,Sheet3!$C$1:$C$126,0))</f>
        <v>#N/A</v>
      </c>
      <c r="F10482" t="s">
        <v>13594</v>
      </c>
      <c r="G10482">
        <v>3.7</v>
      </c>
      <c r="H10482">
        <v>32</v>
      </c>
      <c r="I10482">
        <v>8.27</v>
      </c>
      <c r="J10482" t="s">
        <v>15345</v>
      </c>
      <c r="K10482" t="s">
        <v>15375</v>
      </c>
      <c r="L10482" t="e">
        <f>VLOOKUP(F10482,Sheet3!$B$2:$H$126,7,0)</f>
        <v>#N/A</v>
      </c>
    </row>
    <row r="10483" spans="1:12" hidden="1" x14ac:dyDescent="0.2">
      <c r="A10483" t="s">
        <v>8277</v>
      </c>
      <c r="B10483" t="s">
        <v>10943</v>
      </c>
      <c r="C10483" t="s">
        <v>11705</v>
      </c>
      <c r="D10483" t="e">
        <f>INDEX(Sheet3!$D$1:$D$126,MATCH(DF!F10483,Sheet3!$C$1:$C$126,0))</f>
        <v>#N/A</v>
      </c>
      <c r="E10483" t="e">
        <f>INDEX(Sheet3!$E$1:$E$126,MATCH(DF!F10483,Sheet3!$C$1:$C$126,0))</f>
        <v>#N/A</v>
      </c>
      <c r="F10483" t="s">
        <v>14995</v>
      </c>
      <c r="G10483">
        <v>3.6</v>
      </c>
      <c r="H10483">
        <v>32</v>
      </c>
      <c r="I10483">
        <v>11.99</v>
      </c>
      <c r="J10483" t="s">
        <v>15345</v>
      </c>
      <c r="K10483" t="s">
        <v>15375</v>
      </c>
      <c r="L10483" t="e">
        <f>VLOOKUP(F10483,Sheet3!$B$2:$H$126,7,0)</f>
        <v>#N/A</v>
      </c>
    </row>
    <row r="10484" spans="1:12" hidden="1" x14ac:dyDescent="0.2">
      <c r="A10484" t="s">
        <v>8278</v>
      </c>
      <c r="B10484" t="s">
        <v>10944</v>
      </c>
      <c r="C10484" t="s">
        <v>11654</v>
      </c>
      <c r="D10484" t="e">
        <f>INDEX(Sheet3!$D$1:$D$126,MATCH(DF!F10484,Sheet3!$C$1:$C$126,0))</f>
        <v>#N/A</v>
      </c>
      <c r="E10484" t="e">
        <f>INDEX(Sheet3!$E$1:$E$126,MATCH(DF!F10484,Sheet3!$C$1:$C$126,0))</f>
        <v>#N/A</v>
      </c>
      <c r="F10484" t="s">
        <v>13633</v>
      </c>
      <c r="G10484">
        <v>3.5</v>
      </c>
      <c r="H10484">
        <v>32</v>
      </c>
      <c r="I10484">
        <v>5.79</v>
      </c>
      <c r="J10484" t="s">
        <v>15345</v>
      </c>
      <c r="K10484" t="s">
        <v>15375</v>
      </c>
      <c r="L10484" t="e">
        <f>VLOOKUP(F10484,Sheet3!$B$2:$H$126,7,0)</f>
        <v>#N/A</v>
      </c>
    </row>
    <row r="10485" spans="1:12" hidden="1" x14ac:dyDescent="0.2">
      <c r="A10485" t="s">
        <v>8279</v>
      </c>
      <c r="B10485" t="s">
        <v>10957</v>
      </c>
      <c r="C10485" t="s">
        <v>11048</v>
      </c>
      <c r="D10485" t="e">
        <f>INDEX(Sheet3!$D$1:$D$126,MATCH(DF!F10485,Sheet3!$C$1:$C$126,0))</f>
        <v>#N/A</v>
      </c>
      <c r="E10485" t="e">
        <f>INDEX(Sheet3!$E$1:$E$126,MATCH(DF!F10485,Sheet3!$C$1:$C$126,0))</f>
        <v>#N/A</v>
      </c>
      <c r="F10485" t="s">
        <v>13419</v>
      </c>
      <c r="G10485">
        <v>4</v>
      </c>
      <c r="H10485">
        <v>32</v>
      </c>
      <c r="I10485">
        <v>40.28</v>
      </c>
      <c r="J10485" t="s">
        <v>15342</v>
      </c>
      <c r="K10485" t="s">
        <v>15375</v>
      </c>
      <c r="L10485" t="e">
        <f>VLOOKUP(F10485,Sheet3!$B$2:$H$126,7,0)</f>
        <v>#N/A</v>
      </c>
    </row>
    <row r="10486" spans="1:12" hidden="1" x14ac:dyDescent="0.2">
      <c r="A10486" t="s">
        <v>8280</v>
      </c>
      <c r="B10486" t="s">
        <v>10945</v>
      </c>
      <c r="C10486" t="s">
        <v>11040</v>
      </c>
      <c r="D10486" t="e">
        <f>INDEX(Sheet3!$D$1:$D$126,MATCH(DF!F10486,Sheet3!$C$1:$C$126,0))</f>
        <v>#N/A</v>
      </c>
      <c r="E10486" t="e">
        <f>INDEX(Sheet3!$E$1:$E$126,MATCH(DF!F10486,Sheet3!$C$1:$C$126,0))</f>
        <v>#N/A</v>
      </c>
      <c r="F10486" t="s">
        <v>12602</v>
      </c>
      <c r="G10486">
        <v>3.6</v>
      </c>
      <c r="H10486">
        <v>32</v>
      </c>
      <c r="I10486">
        <v>9.7200000000000006</v>
      </c>
      <c r="J10486" t="s">
        <v>15345</v>
      </c>
      <c r="K10486" t="s">
        <v>15375</v>
      </c>
      <c r="L10486" t="e">
        <f>VLOOKUP(F10486,Sheet3!$B$2:$H$126,7,0)</f>
        <v>#N/A</v>
      </c>
    </row>
    <row r="10487" spans="1:12" hidden="1" x14ac:dyDescent="0.2">
      <c r="A10487" t="s">
        <v>8281</v>
      </c>
      <c r="B10487" t="s">
        <v>10944</v>
      </c>
      <c r="C10487" t="s">
        <v>11271</v>
      </c>
      <c r="D10487" t="e">
        <f>INDEX(Sheet3!$D$1:$D$126,MATCH(DF!F10487,Sheet3!$C$1:$C$126,0))</f>
        <v>#N/A</v>
      </c>
      <c r="E10487" t="e">
        <f>INDEX(Sheet3!$E$1:$E$126,MATCH(DF!F10487,Sheet3!$C$1:$C$126,0))</f>
        <v>#N/A</v>
      </c>
      <c r="F10487" t="s">
        <v>14158</v>
      </c>
      <c r="G10487">
        <v>3.9</v>
      </c>
      <c r="H10487">
        <v>32</v>
      </c>
      <c r="I10487">
        <v>29.15</v>
      </c>
      <c r="J10487" t="s">
        <v>15342</v>
      </c>
      <c r="K10487" t="s">
        <v>15375</v>
      </c>
      <c r="L10487" t="e">
        <f>VLOOKUP(F10487,Sheet3!$B$2:$H$126,7,0)</f>
        <v>#N/A</v>
      </c>
    </row>
    <row r="10488" spans="1:12" hidden="1" x14ac:dyDescent="0.2">
      <c r="A10488" t="s">
        <v>8018</v>
      </c>
      <c r="B10488" t="s">
        <v>10957</v>
      </c>
      <c r="C10488" t="s">
        <v>11156</v>
      </c>
      <c r="D10488" t="e">
        <f>INDEX(Sheet3!$D$1:$D$126,MATCH(DF!F10488,Sheet3!$C$1:$C$126,0))</f>
        <v>#N/A</v>
      </c>
      <c r="E10488" t="e">
        <f>INDEX(Sheet3!$E$1:$E$126,MATCH(DF!F10488,Sheet3!$C$1:$C$126,0))</f>
        <v>#N/A</v>
      </c>
      <c r="F10488" t="s">
        <v>14338</v>
      </c>
      <c r="G10488">
        <v>3.8</v>
      </c>
      <c r="H10488">
        <v>32</v>
      </c>
      <c r="I10488">
        <v>43.77</v>
      </c>
      <c r="J10488" t="s">
        <v>15342</v>
      </c>
      <c r="K10488" t="s">
        <v>15375</v>
      </c>
      <c r="L10488" t="e">
        <f>VLOOKUP(F10488,Sheet3!$B$2:$H$126,7,0)</f>
        <v>#N/A</v>
      </c>
    </row>
    <row r="10489" spans="1:12" hidden="1" x14ac:dyDescent="0.2">
      <c r="A10489" t="s">
        <v>8282</v>
      </c>
      <c r="B10489" t="s">
        <v>10957</v>
      </c>
      <c r="C10489" t="s">
        <v>11187</v>
      </c>
      <c r="D10489" t="e">
        <f>INDEX(Sheet3!$D$1:$D$126,MATCH(DF!F10489,Sheet3!$C$1:$C$126,0))</f>
        <v>#N/A</v>
      </c>
      <c r="E10489" t="e">
        <f>INDEX(Sheet3!$E$1:$E$126,MATCH(DF!F10489,Sheet3!$C$1:$C$126,0))</f>
        <v>#N/A</v>
      </c>
      <c r="F10489" t="s">
        <v>14981</v>
      </c>
      <c r="G10489">
        <v>3.8</v>
      </c>
      <c r="H10489">
        <v>32</v>
      </c>
      <c r="I10489">
        <v>11.18</v>
      </c>
      <c r="J10489" t="s">
        <v>15342</v>
      </c>
      <c r="K10489" t="s">
        <v>15375</v>
      </c>
      <c r="L10489" t="e">
        <f>VLOOKUP(F10489,Sheet3!$B$2:$H$126,7,0)</f>
        <v>#N/A</v>
      </c>
    </row>
    <row r="10490" spans="1:12" hidden="1" x14ac:dyDescent="0.2">
      <c r="A10490" t="s">
        <v>7973</v>
      </c>
      <c r="B10490" t="s">
        <v>10957</v>
      </c>
      <c r="C10490" t="s">
        <v>11156</v>
      </c>
      <c r="D10490" t="e">
        <f>INDEX(Sheet3!$D$1:$D$126,MATCH(DF!F10490,Sheet3!$C$1:$C$126,0))</f>
        <v>#N/A</v>
      </c>
      <c r="E10490" t="e">
        <f>INDEX(Sheet3!$E$1:$E$126,MATCH(DF!F10490,Sheet3!$C$1:$C$126,0))</f>
        <v>#N/A</v>
      </c>
      <c r="F10490" t="s">
        <v>14996</v>
      </c>
      <c r="G10490">
        <v>3.6</v>
      </c>
      <c r="H10490">
        <v>32</v>
      </c>
      <c r="I10490">
        <v>9.6999999999999993</v>
      </c>
      <c r="J10490" t="s">
        <v>15345</v>
      </c>
      <c r="K10490" t="s">
        <v>15375</v>
      </c>
      <c r="L10490" t="e">
        <f>VLOOKUP(F10490,Sheet3!$B$2:$H$126,7,0)</f>
        <v>#N/A</v>
      </c>
    </row>
    <row r="10491" spans="1:12" hidden="1" x14ac:dyDescent="0.2">
      <c r="A10491" t="s">
        <v>8283</v>
      </c>
      <c r="B10491" t="s">
        <v>10957</v>
      </c>
      <c r="C10491" t="s">
        <v>11187</v>
      </c>
      <c r="D10491" t="e">
        <f>INDEX(Sheet3!$D$1:$D$126,MATCH(DF!F10491,Sheet3!$C$1:$C$126,0))</f>
        <v>#N/A</v>
      </c>
      <c r="E10491" t="e">
        <f>INDEX(Sheet3!$E$1:$E$126,MATCH(DF!F10491,Sheet3!$C$1:$C$126,0))</f>
        <v>#N/A</v>
      </c>
      <c r="F10491" t="s">
        <v>14942</v>
      </c>
      <c r="G10491">
        <v>4</v>
      </c>
      <c r="H10491">
        <v>32</v>
      </c>
      <c r="I10491">
        <v>9.69</v>
      </c>
      <c r="J10491" t="s">
        <v>15345</v>
      </c>
      <c r="K10491" t="s">
        <v>15375</v>
      </c>
      <c r="L10491" t="e">
        <f>VLOOKUP(F10491,Sheet3!$B$2:$H$126,7,0)</f>
        <v>#N/A</v>
      </c>
    </row>
    <row r="10492" spans="1:12" hidden="1" x14ac:dyDescent="0.2">
      <c r="A10492" t="s">
        <v>8284</v>
      </c>
      <c r="B10492" t="s">
        <v>10957</v>
      </c>
      <c r="C10492" t="s">
        <v>11164</v>
      </c>
      <c r="D10492" t="e">
        <f>INDEX(Sheet3!$D$1:$D$126,MATCH(DF!F10492,Sheet3!$C$1:$C$126,0))</f>
        <v>#N/A</v>
      </c>
      <c r="E10492" t="e">
        <f>INDEX(Sheet3!$E$1:$E$126,MATCH(DF!F10492,Sheet3!$C$1:$C$126,0))</f>
        <v>#N/A</v>
      </c>
      <c r="F10492" t="s">
        <v>14997</v>
      </c>
      <c r="G10492">
        <v>3.9</v>
      </c>
      <c r="H10492">
        <v>32</v>
      </c>
      <c r="I10492">
        <v>11</v>
      </c>
      <c r="J10492" t="s">
        <v>15341</v>
      </c>
      <c r="K10492" t="s">
        <v>15375</v>
      </c>
      <c r="L10492" t="e">
        <f>VLOOKUP(F10492,Sheet3!$B$2:$H$126,7,0)</f>
        <v>#N/A</v>
      </c>
    </row>
    <row r="10493" spans="1:12" hidden="1" x14ac:dyDescent="0.2">
      <c r="A10493" t="s">
        <v>7956</v>
      </c>
      <c r="B10493" t="s">
        <v>10946</v>
      </c>
      <c r="C10493" t="s">
        <v>11037</v>
      </c>
      <c r="D10493" t="e">
        <f>INDEX(Sheet3!$D$1:$D$126,MATCH(DF!F10493,Sheet3!$C$1:$C$126,0))</f>
        <v>#N/A</v>
      </c>
      <c r="E10493" t="e">
        <f>INDEX(Sheet3!$E$1:$E$126,MATCH(DF!F10493,Sheet3!$C$1:$C$126,0))</f>
        <v>#N/A</v>
      </c>
      <c r="F10493" t="s">
        <v>14452</v>
      </c>
      <c r="G10493">
        <v>3.8</v>
      </c>
      <c r="H10493">
        <v>32</v>
      </c>
      <c r="I10493">
        <v>10.95</v>
      </c>
      <c r="J10493" t="s">
        <v>15341</v>
      </c>
      <c r="K10493" t="s">
        <v>15375</v>
      </c>
      <c r="L10493" t="e">
        <f>VLOOKUP(F10493,Sheet3!$B$2:$H$126,7,0)</f>
        <v>#N/A</v>
      </c>
    </row>
    <row r="10494" spans="1:12" hidden="1" x14ac:dyDescent="0.2">
      <c r="A10494" t="s">
        <v>8285</v>
      </c>
      <c r="B10494" t="s">
        <v>10943</v>
      </c>
      <c r="C10494" t="s">
        <v>11263</v>
      </c>
      <c r="D10494" t="e">
        <f>INDEX(Sheet3!$D$1:$D$126,MATCH(DF!F10494,Sheet3!$C$1:$C$126,0))</f>
        <v>#N/A</v>
      </c>
      <c r="E10494" t="e">
        <f>INDEX(Sheet3!$E$1:$E$126,MATCH(DF!F10494,Sheet3!$C$1:$C$126,0))</f>
        <v>#N/A</v>
      </c>
      <c r="F10494" t="s">
        <v>12081</v>
      </c>
      <c r="G10494">
        <v>3.6</v>
      </c>
      <c r="H10494">
        <v>32</v>
      </c>
      <c r="I10494">
        <v>21.95</v>
      </c>
      <c r="J10494" t="s">
        <v>15342</v>
      </c>
      <c r="K10494" t="s">
        <v>15375</v>
      </c>
      <c r="L10494" t="e">
        <f>VLOOKUP(F10494,Sheet3!$B$2:$H$126,7,0)</f>
        <v>#N/A</v>
      </c>
    </row>
    <row r="10495" spans="1:12" hidden="1" x14ac:dyDescent="0.2">
      <c r="A10495" t="s">
        <v>8286</v>
      </c>
      <c r="B10495" t="s">
        <v>10957</v>
      </c>
      <c r="C10495" t="s">
        <v>11663</v>
      </c>
      <c r="D10495" t="e">
        <f>INDEX(Sheet3!$D$1:$D$126,MATCH(DF!F10495,Sheet3!$C$1:$C$126,0))</f>
        <v>#N/A</v>
      </c>
      <c r="E10495" t="e">
        <f>INDEX(Sheet3!$E$1:$E$126,MATCH(DF!F10495,Sheet3!$C$1:$C$126,0))</f>
        <v>#N/A</v>
      </c>
      <c r="F10495" t="s">
        <v>14874</v>
      </c>
      <c r="G10495">
        <v>4.4000000000000004</v>
      </c>
      <c r="H10495">
        <v>32</v>
      </c>
      <c r="I10495">
        <v>134.53</v>
      </c>
      <c r="J10495" t="s">
        <v>15342</v>
      </c>
      <c r="K10495" t="s">
        <v>15375</v>
      </c>
      <c r="L10495" t="e">
        <f>VLOOKUP(F10495,Sheet3!$B$2:$H$126,7,0)</f>
        <v>#N/A</v>
      </c>
    </row>
    <row r="10496" spans="1:12" hidden="1" x14ac:dyDescent="0.2">
      <c r="A10496" t="s">
        <v>8287</v>
      </c>
      <c r="B10496" t="s">
        <v>10957</v>
      </c>
      <c r="C10496" t="s">
        <v>11164</v>
      </c>
      <c r="D10496" t="e">
        <f>INDEX(Sheet3!$D$1:$D$126,MATCH(DF!F10496,Sheet3!$C$1:$C$126,0))</f>
        <v>#N/A</v>
      </c>
      <c r="E10496" t="e">
        <f>INDEX(Sheet3!$E$1:$E$126,MATCH(DF!F10496,Sheet3!$C$1:$C$126,0))</f>
        <v>#N/A</v>
      </c>
      <c r="F10496" t="s">
        <v>14917</v>
      </c>
      <c r="G10496">
        <v>3.9</v>
      </c>
      <c r="H10496">
        <v>32</v>
      </c>
      <c r="I10496">
        <v>16</v>
      </c>
      <c r="J10496" t="s">
        <v>15345</v>
      </c>
      <c r="K10496" t="s">
        <v>15375</v>
      </c>
      <c r="L10496" t="e">
        <f>VLOOKUP(F10496,Sheet3!$B$2:$H$126,7,0)</f>
        <v>#N/A</v>
      </c>
    </row>
    <row r="10497" spans="1:12" hidden="1" x14ac:dyDescent="0.2">
      <c r="A10497" t="s">
        <v>8288</v>
      </c>
      <c r="B10497" t="s">
        <v>10949</v>
      </c>
      <c r="C10497" t="s">
        <v>11235</v>
      </c>
      <c r="D10497" t="e">
        <f>INDEX(Sheet3!$D$1:$D$126,MATCH(DF!F10497,Sheet3!$C$1:$C$126,0))</f>
        <v>#N/A</v>
      </c>
      <c r="E10497" t="e">
        <f>INDEX(Sheet3!$E$1:$E$126,MATCH(DF!F10497,Sheet3!$C$1:$C$126,0))</f>
        <v>#N/A</v>
      </c>
      <c r="F10497" t="s">
        <v>13844</v>
      </c>
      <c r="G10497">
        <v>3.3</v>
      </c>
      <c r="H10497">
        <v>32</v>
      </c>
      <c r="I10497">
        <v>9.9499999999999993</v>
      </c>
      <c r="J10497" t="s">
        <v>15345</v>
      </c>
      <c r="K10497" t="s">
        <v>15375</v>
      </c>
      <c r="L10497" t="e">
        <f>VLOOKUP(F10497,Sheet3!$B$2:$H$126,7,0)</f>
        <v>#N/A</v>
      </c>
    </row>
    <row r="10498" spans="1:12" hidden="1" x14ac:dyDescent="0.2">
      <c r="A10498" t="s">
        <v>8289</v>
      </c>
      <c r="B10498" t="s">
        <v>10957</v>
      </c>
      <c r="C10498" t="s">
        <v>11063</v>
      </c>
      <c r="D10498" t="e">
        <f>INDEX(Sheet3!$D$1:$D$126,MATCH(DF!F10498,Sheet3!$C$1:$C$126,0))</f>
        <v>#N/A</v>
      </c>
      <c r="E10498" t="e">
        <f>INDEX(Sheet3!$E$1:$E$126,MATCH(DF!F10498,Sheet3!$C$1:$C$126,0))</f>
        <v>#N/A</v>
      </c>
      <c r="F10498" t="s">
        <v>13449</v>
      </c>
      <c r="G10498">
        <v>3.7</v>
      </c>
      <c r="H10498">
        <v>32</v>
      </c>
      <c r="I10498">
        <v>10.67</v>
      </c>
      <c r="J10498" t="s">
        <v>15345</v>
      </c>
      <c r="K10498" t="s">
        <v>15375</v>
      </c>
      <c r="L10498" t="e">
        <f>VLOOKUP(F10498,Sheet3!$B$2:$H$126,7,0)</f>
        <v>#N/A</v>
      </c>
    </row>
    <row r="10499" spans="1:12" hidden="1" x14ac:dyDescent="0.2">
      <c r="A10499" t="s">
        <v>8290</v>
      </c>
      <c r="B10499" t="s">
        <v>10956</v>
      </c>
      <c r="C10499" t="s">
        <v>11042</v>
      </c>
      <c r="D10499" t="e">
        <f>INDEX(Sheet3!$D$1:$D$126,MATCH(DF!F10499,Sheet3!$C$1:$C$126,0))</f>
        <v>#N/A</v>
      </c>
      <c r="E10499" t="e">
        <f>INDEX(Sheet3!$E$1:$E$126,MATCH(DF!F10499,Sheet3!$C$1:$C$126,0))</f>
        <v>#N/A</v>
      </c>
      <c r="F10499" t="s">
        <v>14998</v>
      </c>
      <c r="G10499">
        <v>3.5</v>
      </c>
      <c r="H10499">
        <v>32</v>
      </c>
      <c r="I10499">
        <v>8.9</v>
      </c>
      <c r="J10499" t="s">
        <v>15342</v>
      </c>
      <c r="K10499" t="s">
        <v>15375</v>
      </c>
      <c r="L10499" t="e">
        <f>VLOOKUP(F10499,Sheet3!$B$2:$H$126,7,0)</f>
        <v>#N/A</v>
      </c>
    </row>
    <row r="10500" spans="1:12" hidden="1" x14ac:dyDescent="0.2">
      <c r="A10500" t="s">
        <v>8291</v>
      </c>
      <c r="B10500" t="s">
        <v>10957</v>
      </c>
      <c r="C10500" t="s">
        <v>11187</v>
      </c>
      <c r="D10500" t="e">
        <f>INDEX(Sheet3!$D$1:$D$126,MATCH(DF!F10500,Sheet3!$C$1:$C$126,0))</f>
        <v>#N/A</v>
      </c>
      <c r="E10500" t="e">
        <f>INDEX(Sheet3!$E$1:$E$126,MATCH(DF!F10500,Sheet3!$C$1:$C$126,0))</f>
        <v>#N/A</v>
      </c>
      <c r="F10500" t="s">
        <v>14811</v>
      </c>
      <c r="G10500">
        <v>4</v>
      </c>
      <c r="H10500">
        <v>32</v>
      </c>
      <c r="I10500">
        <v>11.65</v>
      </c>
      <c r="J10500" t="s">
        <v>15340</v>
      </c>
      <c r="K10500" t="s">
        <v>15375</v>
      </c>
      <c r="L10500" t="e">
        <f>VLOOKUP(F10500,Sheet3!$B$2:$H$126,7,0)</f>
        <v>#N/A</v>
      </c>
    </row>
    <row r="10501" spans="1:12" hidden="1" x14ac:dyDescent="0.2">
      <c r="A10501" t="s">
        <v>8292</v>
      </c>
      <c r="B10501" t="s">
        <v>10946</v>
      </c>
      <c r="C10501" t="s">
        <v>11037</v>
      </c>
      <c r="D10501" t="e">
        <f>INDEX(Sheet3!$D$1:$D$126,MATCH(DF!F10501,Sheet3!$C$1:$C$126,0))</f>
        <v>#N/A</v>
      </c>
      <c r="E10501" t="e">
        <f>INDEX(Sheet3!$E$1:$E$126,MATCH(DF!F10501,Sheet3!$C$1:$C$126,0))</f>
        <v>#N/A</v>
      </c>
      <c r="F10501" t="s">
        <v>13685</v>
      </c>
      <c r="G10501">
        <v>4.3</v>
      </c>
      <c r="H10501">
        <v>32</v>
      </c>
      <c r="I10501">
        <v>18.95</v>
      </c>
      <c r="J10501" t="s">
        <v>15341</v>
      </c>
      <c r="K10501" t="s">
        <v>15375</v>
      </c>
      <c r="L10501" t="e">
        <f>VLOOKUP(F10501,Sheet3!$B$2:$H$126,7,0)</f>
        <v>#N/A</v>
      </c>
    </row>
    <row r="10502" spans="1:12" hidden="1" x14ac:dyDescent="0.2">
      <c r="A10502" t="s">
        <v>8293</v>
      </c>
      <c r="B10502" t="s">
        <v>10944</v>
      </c>
      <c r="C10502" t="s">
        <v>11706</v>
      </c>
      <c r="D10502" t="e">
        <f>INDEX(Sheet3!$D$1:$D$126,MATCH(DF!F10502,Sheet3!$C$1:$C$126,0))</f>
        <v>#N/A</v>
      </c>
      <c r="E10502" t="e">
        <f>INDEX(Sheet3!$E$1:$E$126,MATCH(DF!F10502,Sheet3!$C$1:$C$126,0))</f>
        <v>#N/A</v>
      </c>
      <c r="F10502" t="s">
        <v>13553</v>
      </c>
      <c r="G10502">
        <v>3.9</v>
      </c>
      <c r="H10502">
        <v>32</v>
      </c>
      <c r="I10502">
        <v>48.43</v>
      </c>
      <c r="J10502" t="s">
        <v>15348</v>
      </c>
      <c r="K10502" t="s">
        <v>15375</v>
      </c>
      <c r="L10502" t="e">
        <f>VLOOKUP(F10502,Sheet3!$B$2:$H$126,7,0)</f>
        <v>#N/A</v>
      </c>
    </row>
    <row r="10503" spans="1:12" hidden="1" x14ac:dyDescent="0.2">
      <c r="A10503" t="s">
        <v>8294</v>
      </c>
      <c r="B10503" t="s">
        <v>10945</v>
      </c>
      <c r="C10503" t="s">
        <v>11219</v>
      </c>
      <c r="D10503" t="e">
        <f>INDEX(Sheet3!$D$1:$D$126,MATCH(DF!F10503,Sheet3!$C$1:$C$126,0))</f>
        <v>#N/A</v>
      </c>
      <c r="E10503" t="e">
        <f>INDEX(Sheet3!$E$1:$E$126,MATCH(DF!F10503,Sheet3!$C$1:$C$126,0))</f>
        <v>#N/A</v>
      </c>
      <c r="F10503" t="s">
        <v>14999</v>
      </c>
      <c r="G10503">
        <v>3.5</v>
      </c>
      <c r="H10503">
        <v>32</v>
      </c>
      <c r="I10503">
        <v>18.43</v>
      </c>
      <c r="J10503" t="s">
        <v>15342</v>
      </c>
      <c r="K10503" t="s">
        <v>15375</v>
      </c>
      <c r="L10503" t="e">
        <f>VLOOKUP(F10503,Sheet3!$B$2:$H$126,7,0)</f>
        <v>#N/A</v>
      </c>
    </row>
    <row r="10504" spans="1:12" hidden="1" x14ac:dyDescent="0.2">
      <c r="A10504" t="s">
        <v>8295</v>
      </c>
      <c r="B10504" t="s">
        <v>10943</v>
      </c>
      <c r="C10504" t="s">
        <v>11008</v>
      </c>
      <c r="D10504" t="e">
        <f>INDEX(Sheet3!$D$1:$D$126,MATCH(DF!F10504,Sheet3!$C$1:$C$126,0))</f>
        <v>#N/A</v>
      </c>
      <c r="E10504" t="e">
        <f>INDEX(Sheet3!$E$1:$E$126,MATCH(DF!F10504,Sheet3!$C$1:$C$126,0))</f>
        <v>#N/A</v>
      </c>
      <c r="F10504" t="s">
        <v>15000</v>
      </c>
      <c r="G10504">
        <v>3.5</v>
      </c>
      <c r="H10504">
        <v>32</v>
      </c>
      <c r="I10504">
        <v>18.3</v>
      </c>
      <c r="J10504" t="s">
        <v>15339</v>
      </c>
      <c r="K10504" t="s">
        <v>15375</v>
      </c>
      <c r="L10504" t="e">
        <f>VLOOKUP(F10504,Sheet3!$B$2:$H$126,7,0)</f>
        <v>#N/A</v>
      </c>
    </row>
    <row r="10505" spans="1:12" hidden="1" x14ac:dyDescent="0.2">
      <c r="A10505" t="s">
        <v>8296</v>
      </c>
      <c r="B10505" t="s">
        <v>10957</v>
      </c>
      <c r="C10505" t="s">
        <v>11048</v>
      </c>
      <c r="D10505" t="e">
        <f>INDEX(Sheet3!$D$1:$D$126,MATCH(DF!F10505,Sheet3!$C$1:$C$126,0))</f>
        <v>#N/A</v>
      </c>
      <c r="E10505" t="e">
        <f>INDEX(Sheet3!$E$1:$E$126,MATCH(DF!F10505,Sheet3!$C$1:$C$126,0))</f>
        <v>#N/A</v>
      </c>
      <c r="F10505" t="s">
        <v>14115</v>
      </c>
      <c r="G10505">
        <v>3.9</v>
      </c>
      <c r="H10505">
        <v>32</v>
      </c>
      <c r="I10505">
        <v>19.440000000000001</v>
      </c>
      <c r="J10505" t="s">
        <v>15345</v>
      </c>
      <c r="K10505" t="s">
        <v>15375</v>
      </c>
      <c r="L10505" t="e">
        <f>VLOOKUP(F10505,Sheet3!$B$2:$H$126,7,0)</f>
        <v>#N/A</v>
      </c>
    </row>
    <row r="10506" spans="1:12" hidden="1" x14ac:dyDescent="0.2">
      <c r="A10506" t="s">
        <v>8297</v>
      </c>
      <c r="B10506" t="s">
        <v>10957</v>
      </c>
      <c r="C10506" t="s">
        <v>11404</v>
      </c>
      <c r="D10506" t="e">
        <f>INDEX(Sheet3!$D$1:$D$126,MATCH(DF!F10506,Sheet3!$C$1:$C$126,0))</f>
        <v>#N/A</v>
      </c>
      <c r="E10506" t="e">
        <f>INDEX(Sheet3!$E$1:$E$126,MATCH(DF!F10506,Sheet3!$C$1:$C$126,0))</f>
        <v>#N/A</v>
      </c>
      <c r="F10506" t="s">
        <v>14875</v>
      </c>
      <c r="G10506">
        <v>4.0999999999999996</v>
      </c>
      <c r="H10506">
        <v>32</v>
      </c>
      <c r="I10506">
        <v>18.809999999999999</v>
      </c>
      <c r="J10506" t="s">
        <v>15342</v>
      </c>
      <c r="K10506" t="s">
        <v>15375</v>
      </c>
      <c r="L10506" t="e">
        <f>VLOOKUP(F10506,Sheet3!$B$2:$H$126,7,0)</f>
        <v>#N/A</v>
      </c>
    </row>
    <row r="10507" spans="1:12" hidden="1" x14ac:dyDescent="0.2">
      <c r="A10507" t="s">
        <v>8298</v>
      </c>
      <c r="B10507" t="s">
        <v>10945</v>
      </c>
      <c r="C10507" t="s">
        <v>11219</v>
      </c>
      <c r="D10507" t="e">
        <f>INDEX(Sheet3!$D$1:$D$126,MATCH(DF!F10507,Sheet3!$C$1:$C$126,0))</f>
        <v>#N/A</v>
      </c>
      <c r="E10507" t="e">
        <f>INDEX(Sheet3!$E$1:$E$126,MATCH(DF!F10507,Sheet3!$C$1:$C$126,0))</f>
        <v>#N/A</v>
      </c>
      <c r="F10507" t="s">
        <v>14999</v>
      </c>
      <c r="G10507">
        <v>3.8</v>
      </c>
      <c r="H10507">
        <v>32</v>
      </c>
      <c r="I10507">
        <v>19.399999999999999</v>
      </c>
      <c r="J10507" t="s">
        <v>15342</v>
      </c>
      <c r="K10507" t="s">
        <v>15375</v>
      </c>
      <c r="L10507" t="e">
        <f>VLOOKUP(F10507,Sheet3!$B$2:$H$126,7,0)</f>
        <v>#N/A</v>
      </c>
    </row>
    <row r="10508" spans="1:12" hidden="1" x14ac:dyDescent="0.2">
      <c r="A10508" t="s">
        <v>7911</v>
      </c>
      <c r="B10508" t="s">
        <v>10944</v>
      </c>
      <c r="C10508" t="s">
        <v>11075</v>
      </c>
      <c r="D10508" t="e">
        <f>INDEX(Sheet3!$D$1:$D$126,MATCH(DF!F10508,Sheet3!$C$1:$C$126,0))</f>
        <v>#N/A</v>
      </c>
      <c r="E10508" t="e">
        <f>INDEX(Sheet3!$E$1:$E$126,MATCH(DF!F10508,Sheet3!$C$1:$C$126,0))</f>
        <v>#N/A</v>
      </c>
      <c r="F10508" t="s">
        <v>11973</v>
      </c>
      <c r="G10508">
        <v>3.8</v>
      </c>
      <c r="H10508">
        <v>32</v>
      </c>
      <c r="I10508">
        <v>14.73</v>
      </c>
      <c r="J10508" t="s">
        <v>15341</v>
      </c>
      <c r="K10508" t="s">
        <v>15375</v>
      </c>
      <c r="L10508" t="e">
        <f>VLOOKUP(F10508,Sheet3!$B$2:$H$126,7,0)</f>
        <v>#N/A</v>
      </c>
    </row>
    <row r="10509" spans="1:12" hidden="1" x14ac:dyDescent="0.2">
      <c r="A10509" t="s">
        <v>8299</v>
      </c>
      <c r="B10509" t="s">
        <v>10957</v>
      </c>
      <c r="C10509" t="s">
        <v>11187</v>
      </c>
      <c r="D10509" t="e">
        <f>INDEX(Sheet3!$D$1:$D$126,MATCH(DF!F10509,Sheet3!$C$1:$C$126,0))</f>
        <v>#N/A</v>
      </c>
      <c r="E10509" t="e">
        <f>INDEX(Sheet3!$E$1:$E$126,MATCH(DF!F10509,Sheet3!$C$1:$C$126,0))</f>
        <v>#N/A</v>
      </c>
      <c r="F10509" t="s">
        <v>14811</v>
      </c>
      <c r="G10509">
        <v>3.9</v>
      </c>
      <c r="H10509">
        <v>32</v>
      </c>
      <c r="I10509">
        <v>6.95</v>
      </c>
      <c r="J10509" t="s">
        <v>15345</v>
      </c>
      <c r="K10509" t="s">
        <v>15375</v>
      </c>
      <c r="L10509" t="e">
        <f>VLOOKUP(F10509,Sheet3!$B$2:$H$126,7,0)</f>
        <v>#N/A</v>
      </c>
    </row>
    <row r="10510" spans="1:12" hidden="1" x14ac:dyDescent="0.2">
      <c r="A10510" t="s">
        <v>8300</v>
      </c>
      <c r="B10510" t="s">
        <v>10944</v>
      </c>
      <c r="C10510" t="s">
        <v>10978</v>
      </c>
      <c r="D10510" t="e">
        <f>INDEX(Sheet3!$D$1:$D$126,MATCH(DF!F10510,Sheet3!$C$1:$C$126,0))</f>
        <v>#N/A</v>
      </c>
      <c r="E10510" t="e">
        <f>INDEX(Sheet3!$E$1:$E$126,MATCH(DF!F10510,Sheet3!$C$1:$C$126,0))</f>
        <v>#N/A</v>
      </c>
      <c r="F10510" t="s">
        <v>14190</v>
      </c>
      <c r="G10510">
        <v>3.9</v>
      </c>
      <c r="H10510">
        <v>32</v>
      </c>
      <c r="I10510">
        <v>13.3</v>
      </c>
      <c r="J10510" t="s">
        <v>15345</v>
      </c>
      <c r="K10510" t="s">
        <v>15375</v>
      </c>
      <c r="L10510" t="e">
        <f>VLOOKUP(F10510,Sheet3!$B$2:$H$126,7,0)</f>
        <v>#N/A</v>
      </c>
    </row>
    <row r="10511" spans="1:12" hidden="1" x14ac:dyDescent="0.2">
      <c r="A10511" t="s">
        <v>8301</v>
      </c>
      <c r="B10511" t="s">
        <v>10944</v>
      </c>
      <c r="C10511" t="s">
        <v>11314</v>
      </c>
      <c r="D10511" t="e">
        <f>INDEX(Sheet3!$D$1:$D$126,MATCH(DF!F10511,Sheet3!$C$1:$C$126,0))</f>
        <v>#N/A</v>
      </c>
      <c r="E10511" t="e">
        <f>INDEX(Sheet3!$E$1:$E$126,MATCH(DF!F10511,Sheet3!$C$1:$C$126,0))</f>
        <v>#N/A</v>
      </c>
      <c r="F10511" t="s">
        <v>12209</v>
      </c>
      <c r="G10511">
        <v>3.8</v>
      </c>
      <c r="H10511">
        <v>32</v>
      </c>
      <c r="I10511">
        <v>6.4</v>
      </c>
      <c r="J10511" t="s">
        <v>15341</v>
      </c>
      <c r="K10511" t="s">
        <v>15375</v>
      </c>
      <c r="L10511" t="e">
        <f>VLOOKUP(F10511,Sheet3!$B$2:$H$126,7,0)</f>
        <v>#N/A</v>
      </c>
    </row>
    <row r="10512" spans="1:12" hidden="1" x14ac:dyDescent="0.2">
      <c r="A10512" t="s">
        <v>8302</v>
      </c>
      <c r="B10512" t="s">
        <v>10951</v>
      </c>
      <c r="C10512" t="s">
        <v>11267</v>
      </c>
      <c r="D10512" t="e">
        <f>INDEX(Sheet3!$D$1:$D$126,MATCH(DF!F10512,Sheet3!$C$1:$C$126,0))</f>
        <v>#N/A</v>
      </c>
      <c r="E10512" t="e">
        <f>INDEX(Sheet3!$E$1:$E$126,MATCH(DF!F10512,Sheet3!$C$1:$C$126,0))</f>
        <v>#N/A</v>
      </c>
      <c r="F10512" t="s">
        <v>12663</v>
      </c>
      <c r="G10512">
        <v>3.7</v>
      </c>
      <c r="H10512">
        <v>32</v>
      </c>
      <c r="I10512">
        <v>58.51</v>
      </c>
      <c r="J10512" t="s">
        <v>15343</v>
      </c>
      <c r="K10512" t="s">
        <v>15375</v>
      </c>
      <c r="L10512" t="e">
        <f>VLOOKUP(F10512,Sheet3!$B$2:$H$126,7,0)</f>
        <v>#N/A</v>
      </c>
    </row>
    <row r="10513" spans="1:12" hidden="1" x14ac:dyDescent="0.2">
      <c r="A10513" t="s">
        <v>8303</v>
      </c>
      <c r="B10513" t="s">
        <v>10945</v>
      </c>
      <c r="C10513" t="s">
        <v>10980</v>
      </c>
      <c r="D10513" t="e">
        <f>INDEX(Sheet3!$D$1:$D$126,MATCH(DF!F10513,Sheet3!$C$1:$C$126,0))</f>
        <v>#N/A</v>
      </c>
      <c r="E10513" t="e">
        <f>INDEX(Sheet3!$E$1:$E$126,MATCH(DF!F10513,Sheet3!$C$1:$C$126,0))</f>
        <v>#N/A</v>
      </c>
      <c r="F10513" t="s">
        <v>11838</v>
      </c>
      <c r="G10513">
        <v>3.9</v>
      </c>
      <c r="H10513">
        <v>32</v>
      </c>
      <c r="I10513">
        <v>12.9</v>
      </c>
      <c r="J10513" t="s">
        <v>15345</v>
      </c>
      <c r="K10513" t="s">
        <v>15375</v>
      </c>
      <c r="L10513" t="e">
        <f>VLOOKUP(F10513,Sheet3!$B$2:$H$126,7,0)</f>
        <v>#N/A</v>
      </c>
    </row>
    <row r="10514" spans="1:12" hidden="1" x14ac:dyDescent="0.2">
      <c r="A10514" t="s">
        <v>8304</v>
      </c>
      <c r="B10514" t="s">
        <v>10944</v>
      </c>
      <c r="C10514" t="s">
        <v>11075</v>
      </c>
      <c r="D10514" t="e">
        <f>INDEX(Sheet3!$D$1:$D$126,MATCH(DF!F10514,Sheet3!$C$1:$C$126,0))</f>
        <v>#N/A</v>
      </c>
      <c r="E10514" t="e">
        <f>INDEX(Sheet3!$E$1:$E$126,MATCH(DF!F10514,Sheet3!$C$1:$C$126,0))</f>
        <v>#N/A</v>
      </c>
      <c r="F10514" t="s">
        <v>13060</v>
      </c>
      <c r="G10514">
        <v>3.8</v>
      </c>
      <c r="H10514">
        <v>32</v>
      </c>
      <c r="I10514">
        <v>19.3</v>
      </c>
      <c r="J10514" t="s">
        <v>15345</v>
      </c>
      <c r="K10514" t="s">
        <v>15375</v>
      </c>
      <c r="L10514" t="e">
        <f>VLOOKUP(F10514,Sheet3!$B$2:$H$126,7,0)</f>
        <v>#N/A</v>
      </c>
    </row>
    <row r="10515" spans="1:12" hidden="1" x14ac:dyDescent="0.2">
      <c r="A10515" t="s">
        <v>8305</v>
      </c>
      <c r="B10515" t="s">
        <v>10944</v>
      </c>
      <c r="C10515" t="s">
        <v>11075</v>
      </c>
      <c r="D10515" t="e">
        <f>INDEX(Sheet3!$D$1:$D$126,MATCH(DF!F10515,Sheet3!$C$1:$C$126,0))</f>
        <v>#N/A</v>
      </c>
      <c r="E10515" t="e">
        <f>INDEX(Sheet3!$E$1:$E$126,MATCH(DF!F10515,Sheet3!$C$1:$C$126,0))</f>
        <v>#N/A</v>
      </c>
      <c r="F10515" t="s">
        <v>12086</v>
      </c>
      <c r="G10515">
        <v>3.9</v>
      </c>
      <c r="H10515">
        <v>32</v>
      </c>
      <c r="I10515">
        <v>18.899999999999999</v>
      </c>
      <c r="J10515" t="s">
        <v>15342</v>
      </c>
      <c r="K10515" t="s">
        <v>15375</v>
      </c>
      <c r="L10515" t="e">
        <f>VLOOKUP(F10515,Sheet3!$B$2:$H$126,7,0)</f>
        <v>#N/A</v>
      </c>
    </row>
    <row r="10516" spans="1:12" hidden="1" x14ac:dyDescent="0.2">
      <c r="A10516" t="s">
        <v>8306</v>
      </c>
      <c r="B10516" t="s">
        <v>10943</v>
      </c>
      <c r="C10516" t="s">
        <v>11009</v>
      </c>
      <c r="D10516" t="e">
        <f>INDEX(Sheet3!$D$1:$D$126,MATCH(DF!F10516,Sheet3!$C$1:$C$126,0))</f>
        <v>#N/A</v>
      </c>
      <c r="E10516" t="e">
        <f>INDEX(Sheet3!$E$1:$E$126,MATCH(DF!F10516,Sheet3!$C$1:$C$126,0))</f>
        <v>#N/A</v>
      </c>
      <c r="F10516" t="s">
        <v>14838</v>
      </c>
      <c r="G10516">
        <v>4.0999999999999996</v>
      </c>
      <c r="H10516">
        <v>32</v>
      </c>
      <c r="I10516">
        <v>19.5</v>
      </c>
      <c r="J10516" t="s">
        <v>15345</v>
      </c>
      <c r="K10516" t="s">
        <v>15375</v>
      </c>
      <c r="L10516" t="e">
        <f>VLOOKUP(F10516,Sheet3!$B$2:$H$126,7,0)</f>
        <v>#N/A</v>
      </c>
    </row>
    <row r="10517" spans="1:12" hidden="1" x14ac:dyDescent="0.2">
      <c r="A10517" t="s">
        <v>7941</v>
      </c>
      <c r="B10517" t="s">
        <v>10946</v>
      </c>
      <c r="C10517" t="s">
        <v>11037</v>
      </c>
      <c r="D10517" t="e">
        <f>INDEX(Sheet3!$D$1:$D$126,MATCH(DF!F10517,Sheet3!$C$1:$C$126,0))</f>
        <v>#N/A</v>
      </c>
      <c r="E10517" t="e">
        <f>INDEX(Sheet3!$E$1:$E$126,MATCH(DF!F10517,Sheet3!$C$1:$C$126,0))</f>
        <v>#N/A</v>
      </c>
      <c r="F10517" t="s">
        <v>13992</v>
      </c>
      <c r="G10517">
        <v>3.4</v>
      </c>
      <c r="H10517">
        <v>32</v>
      </c>
      <c r="I10517">
        <v>18.97</v>
      </c>
      <c r="J10517" t="s">
        <v>15342</v>
      </c>
      <c r="K10517" t="s">
        <v>15375</v>
      </c>
      <c r="L10517" t="e">
        <f>VLOOKUP(F10517,Sheet3!$B$2:$H$126,7,0)</f>
        <v>#N/A</v>
      </c>
    </row>
    <row r="10518" spans="1:12" hidden="1" x14ac:dyDescent="0.2">
      <c r="A10518" t="s">
        <v>8307</v>
      </c>
      <c r="B10518" t="s">
        <v>10943</v>
      </c>
      <c r="C10518" t="s">
        <v>11707</v>
      </c>
      <c r="D10518" t="e">
        <f>INDEX(Sheet3!$D$1:$D$126,MATCH(DF!F10518,Sheet3!$C$1:$C$126,0))</f>
        <v>#N/A</v>
      </c>
      <c r="E10518" t="e">
        <f>INDEX(Sheet3!$E$1:$E$126,MATCH(DF!F10518,Sheet3!$C$1:$C$126,0))</f>
        <v>#N/A</v>
      </c>
      <c r="F10518" t="s">
        <v>15001</v>
      </c>
      <c r="G10518">
        <v>4.3</v>
      </c>
      <c r="H10518">
        <v>32</v>
      </c>
      <c r="I10518">
        <v>52.9</v>
      </c>
      <c r="J10518" t="s">
        <v>15339</v>
      </c>
      <c r="K10518" t="s">
        <v>15375</v>
      </c>
      <c r="L10518" t="e">
        <f>VLOOKUP(F10518,Sheet3!$B$2:$H$126,7,0)</f>
        <v>#N/A</v>
      </c>
    </row>
    <row r="10519" spans="1:12" hidden="1" x14ac:dyDescent="0.2">
      <c r="A10519" t="s">
        <v>8308</v>
      </c>
      <c r="B10519" t="s">
        <v>10943</v>
      </c>
      <c r="C10519" t="s">
        <v>11103</v>
      </c>
      <c r="D10519" t="e">
        <f>INDEX(Sheet3!$D$1:$D$126,MATCH(DF!F10519,Sheet3!$C$1:$C$126,0))</f>
        <v>#N/A</v>
      </c>
      <c r="E10519" t="e">
        <f>INDEX(Sheet3!$E$1:$E$126,MATCH(DF!F10519,Sheet3!$C$1:$C$126,0))</f>
        <v>#N/A</v>
      </c>
      <c r="F10519" t="s">
        <v>12199</v>
      </c>
      <c r="G10519">
        <v>4</v>
      </c>
      <c r="H10519">
        <v>32</v>
      </c>
      <c r="I10519">
        <v>52.01</v>
      </c>
      <c r="J10519" t="s">
        <v>15342</v>
      </c>
      <c r="K10519" t="s">
        <v>15375</v>
      </c>
      <c r="L10519" t="e">
        <f>VLOOKUP(F10519,Sheet3!$B$2:$H$126,7,0)</f>
        <v>#N/A</v>
      </c>
    </row>
    <row r="10520" spans="1:12" hidden="1" x14ac:dyDescent="0.2">
      <c r="A10520" t="s">
        <v>8309</v>
      </c>
      <c r="B10520" t="s">
        <v>10943</v>
      </c>
      <c r="C10520" t="s">
        <v>11685</v>
      </c>
      <c r="D10520" t="e">
        <f>INDEX(Sheet3!$D$1:$D$126,MATCH(DF!F10520,Sheet3!$C$1:$C$126,0))</f>
        <v>#N/A</v>
      </c>
      <c r="E10520" t="e">
        <f>INDEX(Sheet3!$E$1:$E$126,MATCH(DF!F10520,Sheet3!$C$1:$C$126,0))</f>
        <v>#N/A</v>
      </c>
      <c r="F10520" t="s">
        <v>15001</v>
      </c>
      <c r="G10520">
        <v>3.8</v>
      </c>
      <c r="H10520">
        <v>32</v>
      </c>
      <c r="I10520">
        <v>13.5</v>
      </c>
      <c r="J10520" t="s">
        <v>15339</v>
      </c>
      <c r="K10520" t="s">
        <v>15375</v>
      </c>
      <c r="L10520" t="e">
        <f>VLOOKUP(F10520,Sheet3!$B$2:$H$126,7,0)</f>
        <v>#N/A</v>
      </c>
    </row>
    <row r="10521" spans="1:12" hidden="1" x14ac:dyDescent="0.2">
      <c r="A10521" t="s">
        <v>8310</v>
      </c>
      <c r="B10521" t="s">
        <v>10957</v>
      </c>
      <c r="C10521" t="s">
        <v>11048</v>
      </c>
      <c r="D10521" t="e">
        <f>INDEX(Sheet3!$D$1:$D$126,MATCH(DF!F10521,Sheet3!$C$1:$C$126,0))</f>
        <v>#N/A</v>
      </c>
      <c r="E10521" t="e">
        <f>INDEX(Sheet3!$E$1:$E$126,MATCH(DF!F10521,Sheet3!$C$1:$C$126,0))</f>
        <v>#N/A</v>
      </c>
      <c r="F10521" t="s">
        <v>13388</v>
      </c>
      <c r="G10521">
        <v>3.7</v>
      </c>
      <c r="H10521">
        <v>32</v>
      </c>
      <c r="I10521">
        <v>6.9</v>
      </c>
      <c r="J10521" t="s">
        <v>15341</v>
      </c>
      <c r="K10521" t="s">
        <v>15375</v>
      </c>
      <c r="L10521" t="e">
        <f>VLOOKUP(F10521,Sheet3!$B$2:$H$126,7,0)</f>
        <v>#N/A</v>
      </c>
    </row>
    <row r="10522" spans="1:12" hidden="1" x14ac:dyDescent="0.2">
      <c r="A10522" t="s">
        <v>8311</v>
      </c>
      <c r="B10522" t="s">
        <v>10957</v>
      </c>
      <c r="C10522" t="s">
        <v>11435</v>
      </c>
      <c r="D10522" t="e">
        <f>INDEX(Sheet3!$D$1:$D$126,MATCH(DF!F10522,Sheet3!$C$1:$C$126,0))</f>
        <v>#N/A</v>
      </c>
      <c r="E10522" t="e">
        <f>INDEX(Sheet3!$E$1:$E$126,MATCH(DF!F10522,Sheet3!$C$1:$C$126,0))</f>
        <v>#N/A</v>
      </c>
      <c r="F10522" t="s">
        <v>14929</v>
      </c>
      <c r="G10522">
        <v>3.9</v>
      </c>
      <c r="H10522">
        <v>32</v>
      </c>
      <c r="I10522">
        <v>13.52</v>
      </c>
      <c r="J10522" t="s">
        <v>15339</v>
      </c>
      <c r="K10522" t="s">
        <v>15375</v>
      </c>
      <c r="L10522" t="e">
        <f>VLOOKUP(F10522,Sheet3!$B$2:$H$126,7,0)</f>
        <v>#N/A</v>
      </c>
    </row>
    <row r="10523" spans="1:12" hidden="1" x14ac:dyDescent="0.2">
      <c r="A10523" t="s">
        <v>8072</v>
      </c>
      <c r="B10523" t="s">
        <v>10945</v>
      </c>
      <c r="C10523" t="s">
        <v>11219</v>
      </c>
      <c r="D10523" t="e">
        <f>INDEX(Sheet3!$D$1:$D$126,MATCH(DF!F10523,Sheet3!$C$1:$C$126,0))</f>
        <v>#N/A</v>
      </c>
      <c r="E10523" t="e">
        <f>INDEX(Sheet3!$E$1:$E$126,MATCH(DF!F10523,Sheet3!$C$1:$C$126,0))</f>
        <v>#N/A</v>
      </c>
      <c r="F10523" t="s">
        <v>12517</v>
      </c>
      <c r="G10523">
        <v>3.8</v>
      </c>
      <c r="H10523">
        <v>32</v>
      </c>
      <c r="I10523">
        <v>14.52</v>
      </c>
      <c r="J10523" t="s">
        <v>15341</v>
      </c>
      <c r="K10523" t="s">
        <v>15375</v>
      </c>
      <c r="L10523" t="e">
        <f>VLOOKUP(F10523,Sheet3!$B$2:$H$126,7,0)</f>
        <v>#N/A</v>
      </c>
    </row>
    <row r="10524" spans="1:12" hidden="1" x14ac:dyDescent="0.2">
      <c r="A10524" t="s">
        <v>8312</v>
      </c>
      <c r="B10524" t="s">
        <v>10957</v>
      </c>
      <c r="C10524" t="s">
        <v>11187</v>
      </c>
      <c r="D10524" t="e">
        <f>INDEX(Sheet3!$D$1:$D$126,MATCH(DF!F10524,Sheet3!$C$1:$C$126,0))</f>
        <v>#N/A</v>
      </c>
      <c r="E10524" t="e">
        <f>INDEX(Sheet3!$E$1:$E$126,MATCH(DF!F10524,Sheet3!$C$1:$C$126,0))</f>
        <v>#N/A</v>
      </c>
      <c r="F10524" t="s">
        <v>12300</v>
      </c>
      <c r="G10524">
        <v>3.8</v>
      </c>
      <c r="H10524">
        <v>33</v>
      </c>
      <c r="I10524">
        <v>27.5</v>
      </c>
      <c r="J10524" t="s">
        <v>15339</v>
      </c>
      <c r="K10524" t="s">
        <v>15375</v>
      </c>
      <c r="L10524" t="e">
        <f>VLOOKUP(F10524,Sheet3!$B$2:$H$126,7,0)</f>
        <v>#N/A</v>
      </c>
    </row>
    <row r="10525" spans="1:12" hidden="1" x14ac:dyDescent="0.2">
      <c r="A10525" t="s">
        <v>8313</v>
      </c>
      <c r="B10525" t="s">
        <v>10957</v>
      </c>
      <c r="C10525" t="s">
        <v>11187</v>
      </c>
      <c r="D10525" t="e">
        <f>INDEX(Sheet3!$D$1:$D$126,MATCH(DF!F10525,Sheet3!$C$1:$C$126,0))</f>
        <v>#N/A</v>
      </c>
      <c r="E10525" t="e">
        <f>INDEX(Sheet3!$E$1:$E$126,MATCH(DF!F10525,Sheet3!$C$1:$C$126,0))</f>
        <v>#N/A</v>
      </c>
      <c r="F10525" t="s">
        <v>12300</v>
      </c>
      <c r="G10525">
        <v>4.0999999999999996</v>
      </c>
      <c r="H10525">
        <v>33</v>
      </c>
      <c r="I10525">
        <v>21.45</v>
      </c>
      <c r="J10525" t="s">
        <v>15345</v>
      </c>
      <c r="K10525" t="s">
        <v>15375</v>
      </c>
      <c r="L10525" t="e">
        <f>VLOOKUP(F10525,Sheet3!$B$2:$H$126,7,0)</f>
        <v>#N/A</v>
      </c>
    </row>
    <row r="10526" spans="1:12" hidden="1" x14ac:dyDescent="0.2">
      <c r="A10526" t="s">
        <v>8314</v>
      </c>
      <c r="B10526" t="s">
        <v>10950</v>
      </c>
      <c r="C10526" t="s">
        <v>11090</v>
      </c>
      <c r="D10526" t="e">
        <f>INDEX(Sheet3!$D$1:$D$126,MATCH(DF!F10526,Sheet3!$C$1:$C$126,0))</f>
        <v>#N/A</v>
      </c>
      <c r="E10526" t="e">
        <f>INDEX(Sheet3!$E$1:$E$126,MATCH(DF!F10526,Sheet3!$C$1:$C$126,0))</f>
        <v>#N/A</v>
      </c>
      <c r="F10526" t="s">
        <v>12476</v>
      </c>
      <c r="G10526">
        <v>3.5</v>
      </c>
      <c r="H10526">
        <v>33</v>
      </c>
      <c r="I10526">
        <v>8.9499999999999993</v>
      </c>
      <c r="J10526" t="s">
        <v>15341</v>
      </c>
      <c r="K10526" t="s">
        <v>15375</v>
      </c>
      <c r="L10526" t="e">
        <f>VLOOKUP(F10526,Sheet3!$B$2:$H$126,7,0)</f>
        <v>#N/A</v>
      </c>
    </row>
    <row r="10527" spans="1:12" hidden="1" x14ac:dyDescent="0.2">
      <c r="A10527" t="s">
        <v>8315</v>
      </c>
      <c r="B10527" t="s">
        <v>10945</v>
      </c>
      <c r="C10527" t="s">
        <v>11708</v>
      </c>
      <c r="D10527" t="e">
        <f>INDEX(Sheet3!$D$1:$D$126,MATCH(DF!F10527,Sheet3!$C$1:$C$126,0))</f>
        <v>#N/A</v>
      </c>
      <c r="E10527" t="e">
        <f>INDEX(Sheet3!$E$1:$E$126,MATCH(DF!F10527,Sheet3!$C$1:$C$126,0))</f>
        <v>#N/A</v>
      </c>
      <c r="F10527" t="s">
        <v>15002</v>
      </c>
      <c r="G10527">
        <v>3.8</v>
      </c>
      <c r="H10527">
        <v>33</v>
      </c>
      <c r="I10527">
        <v>13.15</v>
      </c>
      <c r="J10527" t="s">
        <v>15345</v>
      </c>
      <c r="K10527" t="s">
        <v>15375</v>
      </c>
      <c r="L10527" t="e">
        <f>VLOOKUP(F10527,Sheet3!$B$2:$H$126,7,0)</f>
        <v>#N/A</v>
      </c>
    </row>
    <row r="10528" spans="1:12" hidden="1" x14ac:dyDescent="0.2">
      <c r="A10528" t="s">
        <v>8316</v>
      </c>
      <c r="B10528" t="s">
        <v>10943</v>
      </c>
      <c r="C10528" t="s">
        <v>11709</v>
      </c>
      <c r="D10528" t="e">
        <f>INDEX(Sheet3!$D$1:$D$126,MATCH(DF!F10528,Sheet3!$C$1:$C$126,0))</f>
        <v>#N/A</v>
      </c>
      <c r="E10528" t="e">
        <f>INDEX(Sheet3!$E$1:$E$126,MATCH(DF!F10528,Sheet3!$C$1:$C$126,0))</f>
        <v>#N/A</v>
      </c>
      <c r="F10528" t="s">
        <v>12744</v>
      </c>
      <c r="G10528">
        <v>4.0999999999999996</v>
      </c>
      <c r="H10528">
        <v>33</v>
      </c>
      <c r="I10528">
        <v>53.51</v>
      </c>
      <c r="J10528" t="s">
        <v>15339</v>
      </c>
      <c r="K10528" t="s">
        <v>15375</v>
      </c>
      <c r="L10528" t="e">
        <f>VLOOKUP(F10528,Sheet3!$B$2:$H$126,7,0)</f>
        <v>#N/A</v>
      </c>
    </row>
    <row r="10529" spans="1:12" hidden="1" x14ac:dyDescent="0.2">
      <c r="A10529" t="s">
        <v>8317</v>
      </c>
      <c r="B10529" t="s">
        <v>10950</v>
      </c>
      <c r="C10529" t="s">
        <v>11055</v>
      </c>
      <c r="D10529" t="e">
        <f>INDEX(Sheet3!$D$1:$D$126,MATCH(DF!F10529,Sheet3!$C$1:$C$126,0))</f>
        <v>#N/A</v>
      </c>
      <c r="E10529" t="e">
        <f>INDEX(Sheet3!$E$1:$E$126,MATCH(DF!F10529,Sheet3!$C$1:$C$126,0))</f>
        <v>#N/A</v>
      </c>
      <c r="F10529" t="s">
        <v>12011</v>
      </c>
      <c r="G10529">
        <v>3.3</v>
      </c>
      <c r="H10529">
        <v>33</v>
      </c>
      <c r="I10529">
        <v>7.11</v>
      </c>
      <c r="J10529" t="s">
        <v>15339</v>
      </c>
      <c r="K10529" t="s">
        <v>15375</v>
      </c>
      <c r="L10529" t="e">
        <f>VLOOKUP(F10529,Sheet3!$B$2:$H$126,7,0)</f>
        <v>#N/A</v>
      </c>
    </row>
    <row r="10530" spans="1:12" hidden="1" x14ac:dyDescent="0.2">
      <c r="A10530" t="s">
        <v>8318</v>
      </c>
      <c r="B10530" t="s">
        <v>10957</v>
      </c>
      <c r="C10530" t="s">
        <v>11187</v>
      </c>
      <c r="D10530" t="e">
        <f>INDEX(Sheet3!$D$1:$D$126,MATCH(DF!F10530,Sheet3!$C$1:$C$126,0))</f>
        <v>#N/A</v>
      </c>
      <c r="E10530" t="e">
        <f>INDEX(Sheet3!$E$1:$E$126,MATCH(DF!F10530,Sheet3!$C$1:$C$126,0))</f>
        <v>#N/A</v>
      </c>
      <c r="F10530" t="s">
        <v>14981</v>
      </c>
      <c r="G10530">
        <v>3.6</v>
      </c>
      <c r="H10530">
        <v>33</v>
      </c>
      <c r="I10530">
        <v>9.1300000000000008</v>
      </c>
      <c r="J10530" t="s">
        <v>15342</v>
      </c>
      <c r="K10530" t="s">
        <v>15375</v>
      </c>
      <c r="L10530" t="e">
        <f>VLOOKUP(F10530,Sheet3!$B$2:$H$126,7,0)</f>
        <v>#N/A</v>
      </c>
    </row>
    <row r="10531" spans="1:12" hidden="1" x14ac:dyDescent="0.2">
      <c r="A10531" t="s">
        <v>8319</v>
      </c>
      <c r="B10531" t="s">
        <v>10944</v>
      </c>
      <c r="C10531" t="s">
        <v>11079</v>
      </c>
      <c r="D10531" t="e">
        <f>INDEX(Sheet3!$D$1:$D$126,MATCH(DF!F10531,Sheet3!$C$1:$C$126,0))</f>
        <v>#N/A</v>
      </c>
      <c r="E10531" t="e">
        <f>INDEX(Sheet3!$E$1:$E$126,MATCH(DF!F10531,Sheet3!$C$1:$C$126,0))</f>
        <v>#N/A</v>
      </c>
      <c r="F10531" t="s">
        <v>14087</v>
      </c>
      <c r="G10531">
        <v>3.7</v>
      </c>
      <c r="H10531">
        <v>33</v>
      </c>
      <c r="I10531">
        <v>8.65</v>
      </c>
      <c r="J10531" t="s">
        <v>15341</v>
      </c>
      <c r="K10531" t="s">
        <v>15375</v>
      </c>
      <c r="L10531" t="e">
        <f>VLOOKUP(F10531,Sheet3!$B$2:$H$126,7,0)</f>
        <v>#N/A</v>
      </c>
    </row>
    <row r="10532" spans="1:12" hidden="1" x14ac:dyDescent="0.2">
      <c r="A10532" t="s">
        <v>8320</v>
      </c>
      <c r="B10532" t="s">
        <v>10944</v>
      </c>
      <c r="C10532" t="s">
        <v>11316</v>
      </c>
      <c r="D10532" t="e">
        <f>INDEX(Sheet3!$D$1:$D$126,MATCH(DF!F10532,Sheet3!$C$1:$C$126,0))</f>
        <v>#N/A</v>
      </c>
      <c r="E10532" t="e">
        <f>INDEX(Sheet3!$E$1:$E$126,MATCH(DF!F10532,Sheet3!$C$1:$C$126,0))</f>
        <v>#N/A</v>
      </c>
      <c r="F10532" t="s">
        <v>15003</v>
      </c>
      <c r="G10532">
        <v>3.6</v>
      </c>
      <c r="H10532">
        <v>33</v>
      </c>
      <c r="I10532">
        <v>17.09</v>
      </c>
      <c r="J10532" t="s">
        <v>15345</v>
      </c>
      <c r="K10532" t="s">
        <v>15375</v>
      </c>
      <c r="L10532" t="e">
        <f>VLOOKUP(F10532,Sheet3!$B$2:$H$126,7,0)</f>
        <v>#N/A</v>
      </c>
    </row>
    <row r="10533" spans="1:12" hidden="1" x14ac:dyDescent="0.2">
      <c r="A10533" t="s">
        <v>8321</v>
      </c>
      <c r="B10533" t="s">
        <v>10943</v>
      </c>
      <c r="C10533" t="s">
        <v>11453</v>
      </c>
      <c r="D10533" t="e">
        <f>INDEX(Sheet3!$D$1:$D$126,MATCH(DF!F10533,Sheet3!$C$1:$C$126,0))</f>
        <v>#N/A</v>
      </c>
      <c r="E10533" t="e">
        <f>INDEX(Sheet3!$E$1:$E$126,MATCH(DF!F10533,Sheet3!$C$1:$C$126,0))</f>
        <v>#N/A</v>
      </c>
      <c r="F10533" t="s">
        <v>12075</v>
      </c>
      <c r="G10533">
        <v>3.6</v>
      </c>
      <c r="H10533">
        <v>33</v>
      </c>
      <c r="I10533">
        <v>7.66</v>
      </c>
      <c r="J10533" t="s">
        <v>15345</v>
      </c>
      <c r="K10533" t="s">
        <v>15375</v>
      </c>
      <c r="L10533" t="e">
        <f>VLOOKUP(F10533,Sheet3!$B$2:$H$126,7,0)</f>
        <v>#N/A</v>
      </c>
    </row>
    <row r="10534" spans="1:12" hidden="1" x14ac:dyDescent="0.2">
      <c r="A10534" t="s">
        <v>8322</v>
      </c>
      <c r="B10534" t="s">
        <v>10957</v>
      </c>
      <c r="C10534" t="s">
        <v>11435</v>
      </c>
      <c r="D10534" t="e">
        <f>INDEX(Sheet3!$D$1:$D$126,MATCH(DF!F10534,Sheet3!$C$1:$C$126,0))</f>
        <v>#N/A</v>
      </c>
      <c r="E10534" t="e">
        <f>INDEX(Sheet3!$E$1:$E$126,MATCH(DF!F10534,Sheet3!$C$1:$C$126,0))</f>
        <v>#N/A</v>
      </c>
      <c r="F10534" t="s">
        <v>14941</v>
      </c>
      <c r="G10534">
        <v>4</v>
      </c>
      <c r="H10534">
        <v>33</v>
      </c>
      <c r="I10534">
        <v>20.5</v>
      </c>
      <c r="J10534" t="s">
        <v>15345</v>
      </c>
      <c r="K10534" t="s">
        <v>15375</v>
      </c>
      <c r="L10534" t="e">
        <f>VLOOKUP(F10534,Sheet3!$B$2:$H$126,7,0)</f>
        <v>#N/A</v>
      </c>
    </row>
    <row r="10535" spans="1:12" hidden="1" x14ac:dyDescent="0.2">
      <c r="A10535" t="s">
        <v>8323</v>
      </c>
      <c r="B10535" t="s">
        <v>10950</v>
      </c>
      <c r="C10535" t="s">
        <v>11692</v>
      </c>
      <c r="D10535" t="e">
        <f>INDEX(Sheet3!$D$1:$D$126,MATCH(DF!F10535,Sheet3!$C$1:$C$126,0))</f>
        <v>#N/A</v>
      </c>
      <c r="E10535" t="e">
        <f>INDEX(Sheet3!$E$1:$E$126,MATCH(DF!F10535,Sheet3!$C$1:$C$126,0))</f>
        <v>#N/A</v>
      </c>
      <c r="F10535" t="s">
        <v>11886</v>
      </c>
      <c r="G10535">
        <v>3.5</v>
      </c>
      <c r="H10535">
        <v>33</v>
      </c>
      <c r="I10535">
        <v>7.63</v>
      </c>
      <c r="J10535" t="s">
        <v>15341</v>
      </c>
      <c r="K10535" t="s">
        <v>15375</v>
      </c>
      <c r="L10535" t="e">
        <f>VLOOKUP(F10535,Sheet3!$B$2:$H$126,7,0)</f>
        <v>#N/A</v>
      </c>
    </row>
    <row r="10536" spans="1:12" hidden="1" x14ac:dyDescent="0.2">
      <c r="A10536" t="s">
        <v>7958</v>
      </c>
      <c r="B10536" t="s">
        <v>10944</v>
      </c>
      <c r="C10536" t="s">
        <v>11314</v>
      </c>
      <c r="D10536" t="e">
        <f>INDEX(Sheet3!$D$1:$D$126,MATCH(DF!F10536,Sheet3!$C$1:$C$126,0))</f>
        <v>#N/A</v>
      </c>
      <c r="E10536" t="e">
        <f>INDEX(Sheet3!$E$1:$E$126,MATCH(DF!F10536,Sheet3!$C$1:$C$126,0))</f>
        <v>#N/A</v>
      </c>
      <c r="F10536" t="s">
        <v>12879</v>
      </c>
      <c r="G10536">
        <v>3.7</v>
      </c>
      <c r="H10536">
        <v>33</v>
      </c>
      <c r="I10536">
        <v>5.45</v>
      </c>
      <c r="J10536" t="s">
        <v>15341</v>
      </c>
      <c r="K10536" t="s">
        <v>15375</v>
      </c>
      <c r="L10536" t="e">
        <f>VLOOKUP(F10536,Sheet3!$B$2:$H$126,7,0)</f>
        <v>#N/A</v>
      </c>
    </row>
    <row r="10537" spans="1:12" hidden="1" x14ac:dyDescent="0.2">
      <c r="A10537" t="s">
        <v>8324</v>
      </c>
      <c r="B10537" t="s">
        <v>10957</v>
      </c>
      <c r="C10537" t="s">
        <v>11674</v>
      </c>
      <c r="D10537" t="e">
        <f>INDEX(Sheet3!$D$1:$D$126,MATCH(DF!F10537,Sheet3!$C$1:$C$126,0))</f>
        <v>#N/A</v>
      </c>
      <c r="E10537" t="e">
        <f>INDEX(Sheet3!$E$1:$E$126,MATCH(DF!F10537,Sheet3!$C$1:$C$126,0))</f>
        <v>#N/A</v>
      </c>
      <c r="F10537" t="s">
        <v>14898</v>
      </c>
      <c r="G10537">
        <v>4</v>
      </c>
      <c r="H10537">
        <v>33</v>
      </c>
      <c r="I10537">
        <v>27.5</v>
      </c>
      <c r="J10537" t="s">
        <v>15342</v>
      </c>
      <c r="K10537" t="s">
        <v>15375</v>
      </c>
      <c r="L10537" t="e">
        <f>VLOOKUP(F10537,Sheet3!$B$2:$H$126,7,0)</f>
        <v>#N/A</v>
      </c>
    </row>
    <row r="10538" spans="1:12" hidden="1" x14ac:dyDescent="0.2">
      <c r="A10538" t="s">
        <v>8325</v>
      </c>
      <c r="B10538" t="s">
        <v>10957</v>
      </c>
      <c r="C10538" t="s">
        <v>11156</v>
      </c>
      <c r="D10538" t="e">
        <f>INDEX(Sheet3!$D$1:$D$126,MATCH(DF!F10538,Sheet3!$C$1:$C$126,0))</f>
        <v>#N/A</v>
      </c>
      <c r="E10538" t="e">
        <f>INDEX(Sheet3!$E$1:$E$126,MATCH(DF!F10538,Sheet3!$C$1:$C$126,0))</f>
        <v>#N/A</v>
      </c>
      <c r="F10538" t="s">
        <v>14338</v>
      </c>
      <c r="G10538">
        <v>4.0999999999999996</v>
      </c>
      <c r="H10538">
        <v>33</v>
      </c>
      <c r="I10538">
        <v>27.26</v>
      </c>
      <c r="J10538" t="s">
        <v>15345</v>
      </c>
      <c r="K10538" t="s">
        <v>15375</v>
      </c>
      <c r="L10538" t="e">
        <f>VLOOKUP(F10538,Sheet3!$B$2:$H$126,7,0)</f>
        <v>#N/A</v>
      </c>
    </row>
    <row r="10539" spans="1:12" hidden="1" x14ac:dyDescent="0.2">
      <c r="A10539" t="s">
        <v>8326</v>
      </c>
      <c r="B10539" t="s">
        <v>10943</v>
      </c>
      <c r="C10539" t="s">
        <v>11710</v>
      </c>
      <c r="D10539" t="e">
        <f>INDEX(Sheet3!$D$1:$D$126,MATCH(DF!F10539,Sheet3!$C$1:$C$126,0))</f>
        <v>#N/A</v>
      </c>
      <c r="E10539" t="e">
        <f>INDEX(Sheet3!$E$1:$E$126,MATCH(DF!F10539,Sheet3!$C$1:$C$126,0))</f>
        <v>#N/A</v>
      </c>
      <c r="F10539" t="s">
        <v>13141</v>
      </c>
      <c r="G10539">
        <v>3.5</v>
      </c>
      <c r="H10539">
        <v>33</v>
      </c>
      <c r="I10539">
        <v>5.31</v>
      </c>
      <c r="J10539" t="s">
        <v>15342</v>
      </c>
      <c r="K10539" t="s">
        <v>15375</v>
      </c>
      <c r="L10539" t="e">
        <f>VLOOKUP(F10539,Sheet3!$B$2:$H$126,7,0)</f>
        <v>#N/A</v>
      </c>
    </row>
    <row r="10540" spans="1:12" hidden="1" x14ac:dyDescent="0.2">
      <c r="A10540" t="s">
        <v>8327</v>
      </c>
      <c r="B10540" t="s">
        <v>10950</v>
      </c>
      <c r="C10540" t="s">
        <v>11082</v>
      </c>
      <c r="D10540" t="e">
        <f>INDEX(Sheet3!$D$1:$D$126,MATCH(DF!F10540,Sheet3!$C$1:$C$126,0))</f>
        <v>#N/A</v>
      </c>
      <c r="E10540" t="e">
        <f>INDEX(Sheet3!$E$1:$E$126,MATCH(DF!F10540,Sheet3!$C$1:$C$126,0))</f>
        <v>#N/A</v>
      </c>
      <c r="F10540" t="s">
        <v>12398</v>
      </c>
      <c r="G10540">
        <v>3.5</v>
      </c>
      <c r="H10540">
        <v>33</v>
      </c>
      <c r="I10540">
        <v>14.13</v>
      </c>
      <c r="J10540" t="s">
        <v>15345</v>
      </c>
      <c r="K10540" t="s">
        <v>15375</v>
      </c>
      <c r="L10540" t="e">
        <f>VLOOKUP(F10540,Sheet3!$B$2:$H$126,7,0)</f>
        <v>#N/A</v>
      </c>
    </row>
    <row r="10541" spans="1:12" hidden="1" x14ac:dyDescent="0.2">
      <c r="A10541" t="s">
        <v>8328</v>
      </c>
      <c r="B10541" t="s">
        <v>10957</v>
      </c>
      <c r="C10541" t="s">
        <v>11435</v>
      </c>
      <c r="D10541" t="e">
        <f>INDEX(Sheet3!$D$1:$D$126,MATCH(DF!F10541,Sheet3!$C$1:$C$126,0))</f>
        <v>#N/A</v>
      </c>
      <c r="E10541" t="e">
        <f>INDEX(Sheet3!$E$1:$E$126,MATCH(DF!F10541,Sheet3!$C$1:$C$126,0))</f>
        <v>#N/A</v>
      </c>
      <c r="F10541" t="s">
        <v>14574</v>
      </c>
      <c r="G10541">
        <v>4</v>
      </c>
      <c r="H10541">
        <v>33</v>
      </c>
      <c r="I10541">
        <v>10.63</v>
      </c>
      <c r="J10541" t="s">
        <v>15345</v>
      </c>
      <c r="K10541" t="s">
        <v>15375</v>
      </c>
      <c r="L10541" t="e">
        <f>VLOOKUP(F10541,Sheet3!$B$2:$H$126,7,0)</f>
        <v>#N/A</v>
      </c>
    </row>
    <row r="10542" spans="1:12" hidden="1" x14ac:dyDescent="0.2">
      <c r="A10542" t="s">
        <v>8329</v>
      </c>
      <c r="B10542" t="s">
        <v>10949</v>
      </c>
      <c r="C10542" t="s">
        <v>11180</v>
      </c>
      <c r="D10542" t="e">
        <f>INDEX(Sheet3!$D$1:$D$126,MATCH(DF!F10542,Sheet3!$C$1:$C$126,0))</f>
        <v>#N/A</v>
      </c>
      <c r="E10542" t="e">
        <f>INDEX(Sheet3!$E$1:$E$126,MATCH(DF!F10542,Sheet3!$C$1:$C$126,0))</f>
        <v>#N/A</v>
      </c>
      <c r="F10542" t="s">
        <v>12525</v>
      </c>
      <c r="G10542">
        <v>3.3</v>
      </c>
      <c r="H10542">
        <v>33</v>
      </c>
      <c r="I10542">
        <v>8.75</v>
      </c>
      <c r="J10542" t="s">
        <v>15339</v>
      </c>
      <c r="K10542" t="s">
        <v>15375</v>
      </c>
      <c r="L10542" t="e">
        <f>VLOOKUP(F10542,Sheet3!$B$2:$H$126,7,0)</f>
        <v>#N/A</v>
      </c>
    </row>
    <row r="10543" spans="1:12" x14ac:dyDescent="0.2">
      <c r="A10543" t="s">
        <v>8330</v>
      </c>
      <c r="B10543" t="s">
        <v>10952</v>
      </c>
      <c r="C10543" t="s">
        <v>10995</v>
      </c>
      <c r="D10543" t="str">
        <f>INDEX(Sheet3!$D$1:$D$126,MATCH(DF!F10543,Sheet3!$C$1:$C$126,0))</f>
        <v>DOURO</v>
      </c>
      <c r="E10543" t="str">
        <f>INDEX(Sheet3!$E$1:$E$126,MATCH(DF!F10543,Sheet3!$C$1:$C$126,0))</f>
        <v>PT11D</v>
      </c>
      <c r="F10543" t="s">
        <v>15004</v>
      </c>
      <c r="G10543">
        <v>3.8</v>
      </c>
      <c r="H10543">
        <v>33</v>
      </c>
      <c r="I10543">
        <v>8.77</v>
      </c>
      <c r="J10543" t="s">
        <v>15339</v>
      </c>
      <c r="K10543" t="s">
        <v>15375</v>
      </c>
      <c r="L10543" t="str">
        <f>VLOOKUP(F10543,Sheet3!$B$2:$H$126,7,0)</f>
        <v>Quinta do Silval</v>
      </c>
    </row>
    <row r="10544" spans="1:12" hidden="1" x14ac:dyDescent="0.2">
      <c r="A10544" t="s">
        <v>8331</v>
      </c>
      <c r="B10544" t="s">
        <v>10957</v>
      </c>
      <c r="C10544" t="s">
        <v>11187</v>
      </c>
      <c r="D10544" t="e">
        <f>INDEX(Sheet3!$D$1:$D$126,MATCH(DF!F10544,Sheet3!$C$1:$C$126,0))</f>
        <v>#N/A</v>
      </c>
      <c r="E10544" t="e">
        <f>INDEX(Sheet3!$E$1:$E$126,MATCH(DF!F10544,Sheet3!$C$1:$C$126,0))</f>
        <v>#N/A</v>
      </c>
      <c r="F10544" t="s">
        <v>14944</v>
      </c>
      <c r="G10544">
        <v>3.8</v>
      </c>
      <c r="H10544">
        <v>33</v>
      </c>
      <c r="I10544">
        <v>11.5</v>
      </c>
      <c r="J10544" t="s">
        <v>15339</v>
      </c>
      <c r="K10544" t="s">
        <v>15375</v>
      </c>
      <c r="L10544" t="e">
        <f>VLOOKUP(F10544,Sheet3!$B$2:$H$126,7,0)</f>
        <v>#N/A</v>
      </c>
    </row>
    <row r="10545" spans="1:12" hidden="1" x14ac:dyDescent="0.2">
      <c r="A10545" t="s">
        <v>8332</v>
      </c>
      <c r="B10545" t="s">
        <v>10961</v>
      </c>
      <c r="C10545" t="s">
        <v>11578</v>
      </c>
      <c r="D10545" t="e">
        <f>INDEX(Sheet3!$D$1:$D$126,MATCH(DF!F10545,Sheet3!$C$1:$C$126,0))</f>
        <v>#N/A</v>
      </c>
      <c r="E10545" t="e">
        <f>INDEX(Sheet3!$E$1:$E$126,MATCH(DF!F10545,Sheet3!$C$1:$C$126,0))</f>
        <v>#N/A</v>
      </c>
      <c r="F10545" t="s">
        <v>15005</v>
      </c>
      <c r="G10545">
        <v>3.5</v>
      </c>
      <c r="H10545">
        <v>33</v>
      </c>
      <c r="I10545">
        <v>17.59</v>
      </c>
      <c r="J10545" t="s">
        <v>15342</v>
      </c>
      <c r="K10545" t="s">
        <v>15375</v>
      </c>
      <c r="L10545" t="e">
        <f>VLOOKUP(F10545,Sheet3!$B$2:$H$126,7,0)</f>
        <v>#N/A</v>
      </c>
    </row>
    <row r="10546" spans="1:12" hidden="1" x14ac:dyDescent="0.2">
      <c r="A10546" t="s">
        <v>8333</v>
      </c>
      <c r="B10546" t="s">
        <v>10957</v>
      </c>
      <c r="C10546" t="s">
        <v>11187</v>
      </c>
      <c r="D10546" t="e">
        <f>INDEX(Sheet3!$D$1:$D$126,MATCH(DF!F10546,Sheet3!$C$1:$C$126,0))</f>
        <v>#N/A</v>
      </c>
      <c r="E10546" t="e">
        <f>INDEX(Sheet3!$E$1:$E$126,MATCH(DF!F10546,Sheet3!$C$1:$C$126,0))</f>
        <v>#N/A</v>
      </c>
      <c r="F10546" t="s">
        <v>15006</v>
      </c>
      <c r="G10546">
        <v>4</v>
      </c>
      <c r="H10546">
        <v>33</v>
      </c>
      <c r="I10546">
        <v>41.1</v>
      </c>
      <c r="J10546" t="s">
        <v>15345</v>
      </c>
      <c r="K10546" t="s">
        <v>15375</v>
      </c>
      <c r="L10546" t="e">
        <f>VLOOKUP(F10546,Sheet3!$B$2:$H$126,7,0)</f>
        <v>#N/A</v>
      </c>
    </row>
    <row r="10547" spans="1:12" hidden="1" x14ac:dyDescent="0.2">
      <c r="A10547" t="s">
        <v>8334</v>
      </c>
      <c r="B10547" t="s">
        <v>10957</v>
      </c>
      <c r="C10547" t="s">
        <v>11048</v>
      </c>
      <c r="D10547" t="e">
        <f>INDEX(Sheet3!$D$1:$D$126,MATCH(DF!F10547,Sheet3!$C$1:$C$126,0))</f>
        <v>#N/A</v>
      </c>
      <c r="E10547" t="e">
        <f>INDEX(Sheet3!$E$1:$E$126,MATCH(DF!F10547,Sheet3!$C$1:$C$126,0))</f>
        <v>#N/A</v>
      </c>
      <c r="F10547" t="s">
        <v>11925</v>
      </c>
      <c r="G10547">
        <v>3.8</v>
      </c>
      <c r="H10547">
        <v>33</v>
      </c>
      <c r="I10547">
        <v>6.77</v>
      </c>
      <c r="J10547" t="s">
        <v>15345</v>
      </c>
      <c r="K10547" t="s">
        <v>15375</v>
      </c>
      <c r="L10547" t="e">
        <f>VLOOKUP(F10547,Sheet3!$B$2:$H$126,7,0)</f>
        <v>#N/A</v>
      </c>
    </row>
    <row r="10548" spans="1:12" hidden="1" x14ac:dyDescent="0.2">
      <c r="A10548" t="s">
        <v>8335</v>
      </c>
      <c r="B10548" t="s">
        <v>10944</v>
      </c>
      <c r="C10548" t="s">
        <v>11390</v>
      </c>
      <c r="D10548" t="e">
        <f>INDEX(Sheet3!$D$1:$D$126,MATCH(DF!F10548,Sheet3!$C$1:$C$126,0))</f>
        <v>#N/A</v>
      </c>
      <c r="E10548" t="e">
        <f>INDEX(Sheet3!$E$1:$E$126,MATCH(DF!F10548,Sheet3!$C$1:$C$126,0))</f>
        <v>#N/A</v>
      </c>
      <c r="F10548" t="s">
        <v>12664</v>
      </c>
      <c r="G10548">
        <v>3.8</v>
      </c>
      <c r="H10548">
        <v>33</v>
      </c>
      <c r="I10548">
        <v>6.7</v>
      </c>
      <c r="J10548" t="s">
        <v>15341</v>
      </c>
      <c r="K10548" t="s">
        <v>15375</v>
      </c>
      <c r="L10548" t="e">
        <f>VLOOKUP(F10548,Sheet3!$B$2:$H$126,7,0)</f>
        <v>#N/A</v>
      </c>
    </row>
    <row r="10549" spans="1:12" hidden="1" x14ac:dyDescent="0.2">
      <c r="A10549" t="s">
        <v>8336</v>
      </c>
      <c r="B10549" t="s">
        <v>10943</v>
      </c>
      <c r="C10549" t="s">
        <v>11217</v>
      </c>
      <c r="D10549" t="e">
        <f>INDEX(Sheet3!$D$1:$D$126,MATCH(DF!F10549,Sheet3!$C$1:$C$126,0))</f>
        <v>#N/A</v>
      </c>
      <c r="E10549" t="e">
        <f>INDEX(Sheet3!$E$1:$E$126,MATCH(DF!F10549,Sheet3!$C$1:$C$126,0))</f>
        <v>#N/A</v>
      </c>
      <c r="F10549" t="s">
        <v>12405</v>
      </c>
      <c r="G10549">
        <v>4</v>
      </c>
      <c r="H10549">
        <v>33</v>
      </c>
      <c r="I10549">
        <v>14.9</v>
      </c>
      <c r="J10549" t="s">
        <v>15341</v>
      </c>
      <c r="K10549" t="s">
        <v>15375</v>
      </c>
      <c r="L10549" t="e">
        <f>VLOOKUP(F10549,Sheet3!$B$2:$H$126,7,0)</f>
        <v>#N/A</v>
      </c>
    </row>
    <row r="10550" spans="1:12" hidden="1" x14ac:dyDescent="0.2">
      <c r="A10550" t="s">
        <v>8337</v>
      </c>
      <c r="B10550" t="s">
        <v>10945</v>
      </c>
      <c r="C10550" t="s">
        <v>11040</v>
      </c>
      <c r="D10550" t="e">
        <f>INDEX(Sheet3!$D$1:$D$126,MATCH(DF!F10550,Sheet3!$C$1:$C$126,0))</f>
        <v>#N/A</v>
      </c>
      <c r="E10550" t="e">
        <f>INDEX(Sheet3!$E$1:$E$126,MATCH(DF!F10550,Sheet3!$C$1:$C$126,0))</f>
        <v>#N/A</v>
      </c>
      <c r="F10550" t="s">
        <v>13191</v>
      </c>
      <c r="G10550">
        <v>3.7</v>
      </c>
      <c r="H10550">
        <v>33</v>
      </c>
      <c r="I10550">
        <v>18.059999999999999</v>
      </c>
      <c r="J10550" t="s">
        <v>15345</v>
      </c>
      <c r="K10550" t="s">
        <v>15375</v>
      </c>
      <c r="L10550" t="e">
        <f>VLOOKUP(F10550,Sheet3!$B$2:$H$126,7,0)</f>
        <v>#N/A</v>
      </c>
    </row>
    <row r="10551" spans="1:12" hidden="1" x14ac:dyDescent="0.2">
      <c r="A10551" t="s">
        <v>8338</v>
      </c>
      <c r="B10551" t="s">
        <v>10944</v>
      </c>
      <c r="C10551" t="s">
        <v>11075</v>
      </c>
      <c r="D10551" t="e">
        <f>INDEX(Sheet3!$D$1:$D$126,MATCH(DF!F10551,Sheet3!$C$1:$C$126,0))</f>
        <v>#N/A</v>
      </c>
      <c r="E10551" t="e">
        <f>INDEX(Sheet3!$E$1:$E$126,MATCH(DF!F10551,Sheet3!$C$1:$C$126,0))</f>
        <v>#N/A</v>
      </c>
      <c r="F10551" t="s">
        <v>13343</v>
      </c>
      <c r="G10551">
        <v>3.8</v>
      </c>
      <c r="H10551">
        <v>33</v>
      </c>
      <c r="I10551">
        <v>13.9</v>
      </c>
      <c r="J10551" t="s">
        <v>15339</v>
      </c>
      <c r="K10551" t="s">
        <v>15375</v>
      </c>
      <c r="L10551" t="e">
        <f>VLOOKUP(F10551,Sheet3!$B$2:$H$126,7,0)</f>
        <v>#N/A</v>
      </c>
    </row>
    <row r="10552" spans="1:12" x14ac:dyDescent="0.2">
      <c r="A10552" t="s">
        <v>8339</v>
      </c>
      <c r="B10552" t="s">
        <v>10952</v>
      </c>
      <c r="C10552" t="s">
        <v>11228</v>
      </c>
      <c r="D10552" t="str">
        <f>INDEX(Sheet3!$D$1:$D$126,MATCH(DF!F10552,Sheet3!$C$1:$C$126,0))</f>
        <v>VISEU DÃO-LAFÕES</v>
      </c>
      <c r="E10552" t="str">
        <f>INDEX(Sheet3!$E$1:$E$126,MATCH(DF!F10552,Sheet3!$C$1:$C$126,0))</f>
        <v>PT16G</v>
      </c>
      <c r="F10552" t="s">
        <v>14926</v>
      </c>
      <c r="G10552">
        <v>3.9</v>
      </c>
      <c r="H10552">
        <v>33</v>
      </c>
      <c r="I10552">
        <v>11.7</v>
      </c>
      <c r="J10552" t="s">
        <v>15340</v>
      </c>
      <c r="K10552" t="s">
        <v>15375</v>
      </c>
      <c r="L10552" t="str">
        <f>VLOOKUP(F10552,Sheet3!$B$2:$H$126,7,0)</f>
        <v>Darei</v>
      </c>
    </row>
    <row r="10553" spans="1:12" hidden="1" x14ac:dyDescent="0.2">
      <c r="A10553" t="s">
        <v>8340</v>
      </c>
      <c r="B10553" t="s">
        <v>10945</v>
      </c>
      <c r="C10553" t="s">
        <v>11092</v>
      </c>
      <c r="D10553" t="e">
        <f>INDEX(Sheet3!$D$1:$D$126,MATCH(DF!F10553,Sheet3!$C$1:$C$126,0))</f>
        <v>#N/A</v>
      </c>
      <c r="E10553" t="e">
        <f>INDEX(Sheet3!$E$1:$E$126,MATCH(DF!F10553,Sheet3!$C$1:$C$126,0))</f>
        <v>#N/A</v>
      </c>
      <c r="F10553" t="s">
        <v>15007</v>
      </c>
      <c r="G10553">
        <v>4.0999999999999996</v>
      </c>
      <c r="H10553">
        <v>33</v>
      </c>
      <c r="I10553">
        <v>42</v>
      </c>
      <c r="J10553" t="s">
        <v>15345</v>
      </c>
      <c r="K10553" t="s">
        <v>15375</v>
      </c>
      <c r="L10553" t="e">
        <f>VLOOKUP(F10553,Sheet3!$B$2:$H$126,7,0)</f>
        <v>#N/A</v>
      </c>
    </row>
    <row r="10554" spans="1:12" hidden="1" x14ac:dyDescent="0.2">
      <c r="A10554" t="s">
        <v>8341</v>
      </c>
      <c r="B10554" t="s">
        <v>10957</v>
      </c>
      <c r="C10554" t="s">
        <v>11156</v>
      </c>
      <c r="D10554" t="e">
        <f>INDEX(Sheet3!$D$1:$D$126,MATCH(DF!F10554,Sheet3!$C$1:$C$126,0))</f>
        <v>#N/A</v>
      </c>
      <c r="E10554" t="e">
        <f>INDEX(Sheet3!$E$1:$E$126,MATCH(DF!F10554,Sheet3!$C$1:$C$126,0))</f>
        <v>#N/A</v>
      </c>
      <c r="F10554" t="s">
        <v>14338</v>
      </c>
      <c r="G10554">
        <v>3.9</v>
      </c>
      <c r="H10554">
        <v>33</v>
      </c>
      <c r="I10554">
        <v>10.7</v>
      </c>
      <c r="J10554" t="s">
        <v>15345</v>
      </c>
      <c r="K10554" t="s">
        <v>15375</v>
      </c>
      <c r="L10554" t="e">
        <f>VLOOKUP(F10554,Sheet3!$B$2:$H$126,7,0)</f>
        <v>#N/A</v>
      </c>
    </row>
    <row r="10555" spans="1:12" hidden="1" x14ac:dyDescent="0.2">
      <c r="A10555" t="s">
        <v>8342</v>
      </c>
      <c r="B10555" t="s">
        <v>10957</v>
      </c>
      <c r="C10555" t="s">
        <v>11164</v>
      </c>
      <c r="D10555" t="e">
        <f>INDEX(Sheet3!$D$1:$D$126,MATCH(DF!F10555,Sheet3!$C$1:$C$126,0))</f>
        <v>#N/A</v>
      </c>
      <c r="E10555" t="e">
        <f>INDEX(Sheet3!$E$1:$E$126,MATCH(DF!F10555,Sheet3!$C$1:$C$126,0))</f>
        <v>#N/A</v>
      </c>
      <c r="F10555" t="s">
        <v>15008</v>
      </c>
      <c r="G10555">
        <v>4.2</v>
      </c>
      <c r="H10555">
        <v>33</v>
      </c>
      <c r="I10555">
        <v>35</v>
      </c>
      <c r="J10555" t="s">
        <v>15340</v>
      </c>
      <c r="K10555" t="s">
        <v>15375</v>
      </c>
      <c r="L10555" t="e">
        <f>VLOOKUP(F10555,Sheet3!$B$2:$H$126,7,0)</f>
        <v>#N/A</v>
      </c>
    </row>
    <row r="10556" spans="1:12" hidden="1" x14ac:dyDescent="0.2">
      <c r="A10556" t="s">
        <v>8343</v>
      </c>
      <c r="B10556" t="s">
        <v>10951</v>
      </c>
      <c r="C10556" t="s">
        <v>10993</v>
      </c>
      <c r="D10556" t="e">
        <f>INDEX(Sheet3!$D$1:$D$126,MATCH(DF!F10556,Sheet3!$C$1:$C$126,0))</f>
        <v>#N/A</v>
      </c>
      <c r="E10556" t="e">
        <f>INDEX(Sheet3!$E$1:$E$126,MATCH(DF!F10556,Sheet3!$C$1:$C$126,0))</f>
        <v>#N/A</v>
      </c>
      <c r="F10556" t="s">
        <v>12908</v>
      </c>
      <c r="G10556">
        <v>3.6</v>
      </c>
      <c r="H10556">
        <v>33</v>
      </c>
      <c r="I10556">
        <v>6.05</v>
      </c>
      <c r="J10556" t="s">
        <v>15341</v>
      </c>
      <c r="K10556" t="s">
        <v>15375</v>
      </c>
      <c r="L10556" t="e">
        <f>VLOOKUP(F10556,Sheet3!$B$2:$H$126,7,0)</f>
        <v>#N/A</v>
      </c>
    </row>
    <row r="10557" spans="1:12" hidden="1" x14ac:dyDescent="0.2">
      <c r="A10557" t="s">
        <v>8344</v>
      </c>
      <c r="B10557" t="s">
        <v>10951</v>
      </c>
      <c r="C10557" t="s">
        <v>11147</v>
      </c>
      <c r="D10557" t="e">
        <f>INDEX(Sheet3!$D$1:$D$126,MATCH(DF!F10557,Sheet3!$C$1:$C$126,0))</f>
        <v>#N/A</v>
      </c>
      <c r="E10557" t="e">
        <f>INDEX(Sheet3!$E$1:$E$126,MATCH(DF!F10557,Sheet3!$C$1:$C$126,0))</f>
        <v>#N/A</v>
      </c>
      <c r="F10557" t="s">
        <v>12275</v>
      </c>
      <c r="G10557">
        <v>4.2</v>
      </c>
      <c r="H10557">
        <v>33</v>
      </c>
      <c r="I10557">
        <v>61</v>
      </c>
      <c r="J10557" t="s">
        <v>15340</v>
      </c>
      <c r="K10557" t="s">
        <v>15375</v>
      </c>
      <c r="L10557" t="e">
        <f>VLOOKUP(F10557,Sheet3!$B$2:$H$126,7,0)</f>
        <v>#N/A</v>
      </c>
    </row>
    <row r="10558" spans="1:12" hidden="1" x14ac:dyDescent="0.2">
      <c r="A10558" t="s">
        <v>8345</v>
      </c>
      <c r="B10558" t="s">
        <v>10944</v>
      </c>
      <c r="C10558" t="s">
        <v>10978</v>
      </c>
      <c r="D10558" t="e">
        <f>INDEX(Sheet3!$D$1:$D$126,MATCH(DF!F10558,Sheet3!$C$1:$C$126,0))</f>
        <v>#N/A</v>
      </c>
      <c r="E10558" t="e">
        <f>INDEX(Sheet3!$E$1:$E$126,MATCH(DF!F10558,Sheet3!$C$1:$C$126,0))</f>
        <v>#N/A</v>
      </c>
      <c r="F10558" t="s">
        <v>13814</v>
      </c>
      <c r="G10558">
        <v>3.9</v>
      </c>
      <c r="H10558">
        <v>33</v>
      </c>
      <c r="I10558">
        <v>15.5</v>
      </c>
      <c r="J10558" t="s">
        <v>15345</v>
      </c>
      <c r="K10558" t="s">
        <v>15375</v>
      </c>
      <c r="L10558" t="e">
        <f>VLOOKUP(F10558,Sheet3!$B$2:$H$126,7,0)</f>
        <v>#N/A</v>
      </c>
    </row>
    <row r="10559" spans="1:12" hidden="1" x14ac:dyDescent="0.2">
      <c r="A10559" t="s">
        <v>8346</v>
      </c>
      <c r="B10559" t="s">
        <v>10943</v>
      </c>
      <c r="C10559" t="s">
        <v>11683</v>
      </c>
      <c r="D10559" t="e">
        <f>INDEX(Sheet3!$D$1:$D$126,MATCH(DF!F10559,Sheet3!$C$1:$C$126,0))</f>
        <v>#N/A</v>
      </c>
      <c r="E10559" t="e">
        <f>INDEX(Sheet3!$E$1:$E$126,MATCH(DF!F10559,Sheet3!$C$1:$C$126,0))</f>
        <v>#N/A</v>
      </c>
      <c r="F10559" t="s">
        <v>13446</v>
      </c>
      <c r="G10559">
        <v>4.3</v>
      </c>
      <c r="H10559">
        <v>33</v>
      </c>
      <c r="I10559">
        <v>71.39</v>
      </c>
      <c r="J10559" t="s">
        <v>15344</v>
      </c>
      <c r="K10559" t="s">
        <v>15375</v>
      </c>
      <c r="L10559" t="e">
        <f>VLOOKUP(F10559,Sheet3!$B$2:$H$126,7,0)</f>
        <v>#N/A</v>
      </c>
    </row>
    <row r="10560" spans="1:12" hidden="1" x14ac:dyDescent="0.2">
      <c r="A10560" t="s">
        <v>8347</v>
      </c>
      <c r="B10560" t="s">
        <v>10950</v>
      </c>
      <c r="C10560" t="s">
        <v>11692</v>
      </c>
      <c r="D10560" t="e">
        <f>INDEX(Sheet3!$D$1:$D$126,MATCH(DF!F10560,Sheet3!$C$1:$C$126,0))</f>
        <v>#N/A</v>
      </c>
      <c r="E10560" t="e">
        <f>INDEX(Sheet3!$E$1:$E$126,MATCH(DF!F10560,Sheet3!$C$1:$C$126,0))</f>
        <v>#N/A</v>
      </c>
      <c r="F10560" t="s">
        <v>15009</v>
      </c>
      <c r="G10560">
        <v>3.9</v>
      </c>
      <c r="H10560">
        <v>33</v>
      </c>
      <c r="I10560">
        <v>19.649999999999999</v>
      </c>
      <c r="J10560" t="s">
        <v>15345</v>
      </c>
      <c r="K10560" t="s">
        <v>15375</v>
      </c>
      <c r="L10560" t="e">
        <f>VLOOKUP(F10560,Sheet3!$B$2:$H$126,7,0)</f>
        <v>#N/A</v>
      </c>
    </row>
    <row r="10561" spans="1:12" hidden="1" x14ac:dyDescent="0.2">
      <c r="A10561" t="s">
        <v>8348</v>
      </c>
      <c r="B10561" t="s">
        <v>10957</v>
      </c>
      <c r="C10561" t="s">
        <v>11187</v>
      </c>
      <c r="D10561" t="e">
        <f>INDEX(Sheet3!$D$1:$D$126,MATCH(DF!F10561,Sheet3!$C$1:$C$126,0))</f>
        <v>#N/A</v>
      </c>
      <c r="E10561" t="e">
        <f>INDEX(Sheet3!$E$1:$E$126,MATCH(DF!F10561,Sheet3!$C$1:$C$126,0))</f>
        <v>#N/A</v>
      </c>
      <c r="F10561" t="s">
        <v>12300</v>
      </c>
      <c r="G10561">
        <v>4.4000000000000004</v>
      </c>
      <c r="H10561">
        <v>33</v>
      </c>
      <c r="I10561">
        <v>82.86</v>
      </c>
      <c r="J10561" t="s">
        <v>15345</v>
      </c>
      <c r="K10561" t="s">
        <v>15375</v>
      </c>
      <c r="L10561" t="e">
        <f>VLOOKUP(F10561,Sheet3!$B$2:$H$126,7,0)</f>
        <v>#N/A</v>
      </c>
    </row>
    <row r="10562" spans="1:12" hidden="1" x14ac:dyDescent="0.2">
      <c r="A10562" t="s">
        <v>8349</v>
      </c>
      <c r="B10562" t="s">
        <v>10944</v>
      </c>
      <c r="C10562" t="s">
        <v>11000</v>
      </c>
      <c r="D10562" t="e">
        <f>INDEX(Sheet3!$D$1:$D$126,MATCH(DF!F10562,Sheet3!$C$1:$C$126,0))</f>
        <v>#N/A</v>
      </c>
      <c r="E10562" t="e">
        <f>INDEX(Sheet3!$E$1:$E$126,MATCH(DF!F10562,Sheet3!$C$1:$C$126,0))</f>
        <v>#N/A</v>
      </c>
      <c r="F10562" t="s">
        <v>12617</v>
      </c>
      <c r="G10562">
        <v>3.3</v>
      </c>
      <c r="H10562">
        <v>33</v>
      </c>
      <c r="I10562">
        <v>4.57</v>
      </c>
      <c r="J10562" t="s">
        <v>15345</v>
      </c>
      <c r="K10562" t="s">
        <v>15375</v>
      </c>
      <c r="L10562" t="e">
        <f>VLOOKUP(F10562,Sheet3!$B$2:$H$126,7,0)</f>
        <v>#N/A</v>
      </c>
    </row>
    <row r="10563" spans="1:12" hidden="1" x14ac:dyDescent="0.2">
      <c r="A10563" t="s">
        <v>8350</v>
      </c>
      <c r="B10563" t="s">
        <v>10957</v>
      </c>
      <c r="C10563" t="s">
        <v>11048</v>
      </c>
      <c r="D10563" t="e">
        <f>INDEX(Sheet3!$D$1:$D$126,MATCH(DF!F10563,Sheet3!$C$1:$C$126,0))</f>
        <v>#N/A</v>
      </c>
      <c r="E10563" t="e">
        <f>INDEX(Sheet3!$E$1:$E$126,MATCH(DF!F10563,Sheet3!$C$1:$C$126,0))</f>
        <v>#N/A</v>
      </c>
      <c r="F10563" t="s">
        <v>15010</v>
      </c>
      <c r="G10563">
        <v>3.7</v>
      </c>
      <c r="H10563">
        <v>33</v>
      </c>
      <c r="I10563">
        <v>9.3699999999999992</v>
      </c>
      <c r="J10563" t="s">
        <v>15340</v>
      </c>
      <c r="K10563" t="s">
        <v>15375</v>
      </c>
      <c r="L10563" t="e">
        <f>VLOOKUP(F10563,Sheet3!$B$2:$H$126,7,0)</f>
        <v>#N/A</v>
      </c>
    </row>
    <row r="10564" spans="1:12" hidden="1" x14ac:dyDescent="0.2">
      <c r="A10564" t="s">
        <v>8351</v>
      </c>
      <c r="B10564" t="s">
        <v>10957</v>
      </c>
      <c r="C10564" t="s">
        <v>11156</v>
      </c>
      <c r="D10564" t="e">
        <f>INDEX(Sheet3!$D$1:$D$126,MATCH(DF!F10564,Sheet3!$C$1:$C$126,0))</f>
        <v>#N/A</v>
      </c>
      <c r="E10564" t="e">
        <f>INDEX(Sheet3!$E$1:$E$126,MATCH(DF!F10564,Sheet3!$C$1:$C$126,0))</f>
        <v>#N/A</v>
      </c>
      <c r="F10564" t="s">
        <v>14911</v>
      </c>
      <c r="G10564">
        <v>4</v>
      </c>
      <c r="H10564">
        <v>33</v>
      </c>
      <c r="I10564">
        <v>29.41</v>
      </c>
      <c r="J10564" t="s">
        <v>15339</v>
      </c>
      <c r="K10564" t="s">
        <v>15375</v>
      </c>
      <c r="L10564" t="e">
        <f>VLOOKUP(F10564,Sheet3!$B$2:$H$126,7,0)</f>
        <v>#N/A</v>
      </c>
    </row>
    <row r="10565" spans="1:12" hidden="1" x14ac:dyDescent="0.2">
      <c r="A10565" t="s">
        <v>8352</v>
      </c>
      <c r="B10565" t="s">
        <v>10943</v>
      </c>
      <c r="C10565" t="s">
        <v>11711</v>
      </c>
      <c r="D10565" t="e">
        <f>INDEX(Sheet3!$D$1:$D$126,MATCH(DF!F10565,Sheet3!$C$1:$C$126,0))</f>
        <v>#N/A</v>
      </c>
      <c r="E10565" t="e">
        <f>INDEX(Sheet3!$E$1:$E$126,MATCH(DF!F10565,Sheet3!$C$1:$C$126,0))</f>
        <v>#N/A</v>
      </c>
      <c r="F10565" t="s">
        <v>13099</v>
      </c>
      <c r="G10565">
        <v>4.5999999999999996</v>
      </c>
      <c r="H10565">
        <v>33</v>
      </c>
      <c r="I10565">
        <v>520</v>
      </c>
      <c r="J10565" t="s">
        <v>15340</v>
      </c>
      <c r="K10565" t="s">
        <v>15375</v>
      </c>
      <c r="L10565" t="e">
        <f>VLOOKUP(F10565,Sheet3!$B$2:$H$126,7,0)</f>
        <v>#N/A</v>
      </c>
    </row>
    <row r="10566" spans="1:12" hidden="1" x14ac:dyDescent="0.2">
      <c r="A10566" t="s">
        <v>8353</v>
      </c>
      <c r="B10566" t="s">
        <v>10943</v>
      </c>
      <c r="C10566" t="s">
        <v>11712</v>
      </c>
      <c r="D10566" t="e">
        <f>INDEX(Sheet3!$D$1:$D$126,MATCH(DF!F10566,Sheet3!$C$1:$C$126,0))</f>
        <v>#N/A</v>
      </c>
      <c r="E10566" t="e">
        <f>INDEX(Sheet3!$E$1:$E$126,MATCH(DF!F10566,Sheet3!$C$1:$C$126,0))</f>
        <v>#N/A</v>
      </c>
      <c r="F10566" t="s">
        <v>13656</v>
      </c>
      <c r="G10566">
        <v>3.9</v>
      </c>
      <c r="H10566">
        <v>33</v>
      </c>
      <c r="I10566">
        <v>16.95</v>
      </c>
      <c r="J10566" t="s">
        <v>15346</v>
      </c>
      <c r="K10566" t="s">
        <v>15375</v>
      </c>
      <c r="L10566" t="e">
        <f>VLOOKUP(F10566,Sheet3!$B$2:$H$126,7,0)</f>
        <v>#N/A</v>
      </c>
    </row>
    <row r="10567" spans="1:12" hidden="1" x14ac:dyDescent="0.2">
      <c r="A10567" t="s">
        <v>8354</v>
      </c>
      <c r="B10567" t="s">
        <v>10945</v>
      </c>
      <c r="C10567" t="s">
        <v>11092</v>
      </c>
      <c r="D10567" t="e">
        <f>INDEX(Sheet3!$D$1:$D$126,MATCH(DF!F10567,Sheet3!$C$1:$C$126,0))</f>
        <v>#N/A</v>
      </c>
      <c r="E10567" t="e">
        <f>INDEX(Sheet3!$E$1:$E$126,MATCH(DF!F10567,Sheet3!$C$1:$C$126,0))</f>
        <v>#N/A</v>
      </c>
      <c r="F10567" t="s">
        <v>15011</v>
      </c>
      <c r="G10567">
        <v>4.3</v>
      </c>
      <c r="H10567">
        <v>33</v>
      </c>
      <c r="I10567">
        <v>28.24</v>
      </c>
      <c r="J10567" t="s">
        <v>15345</v>
      </c>
      <c r="K10567" t="s">
        <v>15375</v>
      </c>
      <c r="L10567" t="e">
        <f>VLOOKUP(F10567,Sheet3!$B$2:$H$126,7,0)</f>
        <v>#N/A</v>
      </c>
    </row>
    <row r="10568" spans="1:12" hidden="1" x14ac:dyDescent="0.2">
      <c r="A10568" t="s">
        <v>8355</v>
      </c>
      <c r="B10568" t="s">
        <v>10943</v>
      </c>
      <c r="C10568" t="s">
        <v>11713</v>
      </c>
      <c r="D10568" t="e">
        <f>INDEX(Sheet3!$D$1:$D$126,MATCH(DF!F10568,Sheet3!$C$1:$C$126,0))</f>
        <v>#N/A</v>
      </c>
      <c r="E10568" t="e">
        <f>INDEX(Sheet3!$E$1:$E$126,MATCH(DF!F10568,Sheet3!$C$1:$C$126,0))</f>
        <v>#N/A</v>
      </c>
      <c r="F10568" t="s">
        <v>12992</v>
      </c>
      <c r="G10568">
        <v>3.8</v>
      </c>
      <c r="H10568">
        <v>33</v>
      </c>
      <c r="I10568">
        <v>19.899999999999999</v>
      </c>
      <c r="J10568" t="s">
        <v>15345</v>
      </c>
      <c r="K10568" t="s">
        <v>15375</v>
      </c>
      <c r="L10568" t="e">
        <f>VLOOKUP(F10568,Sheet3!$B$2:$H$126,7,0)</f>
        <v>#N/A</v>
      </c>
    </row>
    <row r="10569" spans="1:12" hidden="1" x14ac:dyDescent="0.2">
      <c r="A10569" t="s">
        <v>8356</v>
      </c>
      <c r="B10569" t="s">
        <v>10949</v>
      </c>
      <c r="C10569" t="s">
        <v>10991</v>
      </c>
      <c r="D10569" t="e">
        <f>INDEX(Sheet3!$D$1:$D$126,MATCH(DF!F10569,Sheet3!$C$1:$C$126,0))</f>
        <v>#N/A</v>
      </c>
      <c r="E10569" t="e">
        <f>INDEX(Sheet3!$E$1:$E$126,MATCH(DF!F10569,Sheet3!$C$1:$C$126,0))</f>
        <v>#N/A</v>
      </c>
      <c r="F10569" t="s">
        <v>13350</v>
      </c>
      <c r="G10569">
        <v>3.4</v>
      </c>
      <c r="H10569">
        <v>33</v>
      </c>
      <c r="I10569">
        <v>6.4</v>
      </c>
      <c r="J10569" t="s">
        <v>15339</v>
      </c>
      <c r="K10569" t="s">
        <v>15375</v>
      </c>
      <c r="L10569" t="e">
        <f>VLOOKUP(F10569,Sheet3!$B$2:$H$126,7,0)</f>
        <v>#N/A</v>
      </c>
    </row>
    <row r="10570" spans="1:12" hidden="1" x14ac:dyDescent="0.2">
      <c r="A10570" t="s">
        <v>8357</v>
      </c>
      <c r="B10570" t="s">
        <v>10949</v>
      </c>
      <c r="C10570" t="s">
        <v>11235</v>
      </c>
      <c r="D10570" t="e">
        <f>INDEX(Sheet3!$D$1:$D$126,MATCH(DF!F10570,Sheet3!$C$1:$C$126,0))</f>
        <v>#N/A</v>
      </c>
      <c r="E10570" t="e">
        <f>INDEX(Sheet3!$E$1:$E$126,MATCH(DF!F10570,Sheet3!$C$1:$C$126,0))</f>
        <v>#N/A</v>
      </c>
      <c r="F10570" t="s">
        <v>13844</v>
      </c>
      <c r="G10570">
        <v>3.5</v>
      </c>
      <c r="H10570">
        <v>33</v>
      </c>
      <c r="I10570">
        <v>9.5</v>
      </c>
      <c r="J10570" t="s">
        <v>15341</v>
      </c>
      <c r="K10570" t="s">
        <v>15375</v>
      </c>
      <c r="L10570" t="e">
        <f>VLOOKUP(F10570,Sheet3!$B$2:$H$126,7,0)</f>
        <v>#N/A</v>
      </c>
    </row>
    <row r="10571" spans="1:12" hidden="1" x14ac:dyDescent="0.2">
      <c r="A10571" t="s">
        <v>8358</v>
      </c>
      <c r="B10571" t="s">
        <v>10949</v>
      </c>
      <c r="C10571" t="s">
        <v>11039</v>
      </c>
      <c r="D10571" t="e">
        <f>INDEX(Sheet3!$D$1:$D$126,MATCH(DF!F10571,Sheet3!$C$1:$C$126,0))</f>
        <v>#N/A</v>
      </c>
      <c r="E10571" t="e">
        <f>INDEX(Sheet3!$E$1:$E$126,MATCH(DF!F10571,Sheet3!$C$1:$C$126,0))</f>
        <v>#N/A</v>
      </c>
      <c r="F10571" t="s">
        <v>11913</v>
      </c>
      <c r="G10571">
        <v>3.4</v>
      </c>
      <c r="H10571">
        <v>34</v>
      </c>
      <c r="I10571">
        <v>10.5</v>
      </c>
      <c r="J10571" t="s">
        <v>15341</v>
      </c>
      <c r="K10571" t="s">
        <v>15375</v>
      </c>
      <c r="L10571" t="e">
        <f>VLOOKUP(F10571,Sheet3!$B$2:$H$126,7,0)</f>
        <v>#N/A</v>
      </c>
    </row>
    <row r="10572" spans="1:12" hidden="1" x14ac:dyDescent="0.2">
      <c r="A10572" t="s">
        <v>8359</v>
      </c>
      <c r="B10572" t="s">
        <v>10944</v>
      </c>
      <c r="C10572" t="s">
        <v>10994</v>
      </c>
      <c r="D10572" t="e">
        <f>INDEX(Sheet3!$D$1:$D$126,MATCH(DF!F10572,Sheet3!$C$1:$C$126,0))</f>
        <v>#N/A</v>
      </c>
      <c r="E10572" t="e">
        <f>INDEX(Sheet3!$E$1:$E$126,MATCH(DF!F10572,Sheet3!$C$1:$C$126,0))</f>
        <v>#N/A</v>
      </c>
      <c r="F10572" t="s">
        <v>12268</v>
      </c>
      <c r="G10572">
        <v>3.8</v>
      </c>
      <c r="H10572">
        <v>34</v>
      </c>
      <c r="I10572">
        <v>8.89</v>
      </c>
      <c r="J10572" t="s">
        <v>15341</v>
      </c>
      <c r="K10572" t="s">
        <v>15375</v>
      </c>
      <c r="L10572" t="e">
        <f>VLOOKUP(F10572,Sheet3!$B$2:$H$126,7,0)</f>
        <v>#N/A</v>
      </c>
    </row>
    <row r="10573" spans="1:12" hidden="1" x14ac:dyDescent="0.2">
      <c r="A10573" t="s">
        <v>8360</v>
      </c>
      <c r="B10573" t="s">
        <v>10957</v>
      </c>
      <c r="C10573" t="s">
        <v>11063</v>
      </c>
      <c r="D10573" t="e">
        <f>INDEX(Sheet3!$D$1:$D$126,MATCH(DF!F10573,Sheet3!$C$1:$C$126,0))</f>
        <v>#N/A</v>
      </c>
      <c r="E10573" t="e">
        <f>INDEX(Sheet3!$E$1:$E$126,MATCH(DF!F10573,Sheet3!$C$1:$C$126,0))</f>
        <v>#N/A</v>
      </c>
      <c r="F10573" t="s">
        <v>12780</v>
      </c>
      <c r="G10573">
        <v>3.7</v>
      </c>
      <c r="H10573">
        <v>34</v>
      </c>
      <c r="I10573">
        <v>16.3</v>
      </c>
      <c r="J10573" t="s">
        <v>15339</v>
      </c>
      <c r="K10573" t="s">
        <v>15375</v>
      </c>
      <c r="L10573" t="e">
        <f>VLOOKUP(F10573,Sheet3!$B$2:$H$126,7,0)</f>
        <v>#N/A</v>
      </c>
    </row>
    <row r="10574" spans="1:12" hidden="1" x14ac:dyDescent="0.2">
      <c r="A10574" t="s">
        <v>8361</v>
      </c>
      <c r="B10574" t="s">
        <v>10957</v>
      </c>
      <c r="C10574" t="s">
        <v>11156</v>
      </c>
      <c r="D10574" t="e">
        <f>INDEX(Sheet3!$D$1:$D$126,MATCH(DF!F10574,Sheet3!$C$1:$C$126,0))</f>
        <v>#N/A</v>
      </c>
      <c r="E10574" t="e">
        <f>INDEX(Sheet3!$E$1:$E$126,MATCH(DF!F10574,Sheet3!$C$1:$C$126,0))</f>
        <v>#N/A</v>
      </c>
      <c r="F10574" t="s">
        <v>15012</v>
      </c>
      <c r="G10574">
        <v>3.8</v>
      </c>
      <c r="H10574">
        <v>34</v>
      </c>
      <c r="I10574">
        <v>9.6999999999999993</v>
      </c>
      <c r="J10574" t="s">
        <v>15345</v>
      </c>
      <c r="K10574" t="s">
        <v>15375</v>
      </c>
      <c r="L10574" t="e">
        <f>VLOOKUP(F10574,Sheet3!$B$2:$H$126,7,0)</f>
        <v>#N/A</v>
      </c>
    </row>
    <row r="10575" spans="1:12" hidden="1" x14ac:dyDescent="0.2">
      <c r="A10575" t="s">
        <v>8362</v>
      </c>
      <c r="B10575" t="s">
        <v>10957</v>
      </c>
      <c r="C10575" t="s">
        <v>11435</v>
      </c>
      <c r="D10575" t="e">
        <f>INDEX(Sheet3!$D$1:$D$126,MATCH(DF!F10575,Sheet3!$C$1:$C$126,0))</f>
        <v>#N/A</v>
      </c>
      <c r="E10575" t="e">
        <f>INDEX(Sheet3!$E$1:$E$126,MATCH(DF!F10575,Sheet3!$C$1:$C$126,0))</f>
        <v>#N/A</v>
      </c>
      <c r="F10575" t="s">
        <v>15013</v>
      </c>
      <c r="G10575">
        <v>3.6</v>
      </c>
      <c r="H10575">
        <v>34</v>
      </c>
      <c r="I10575">
        <v>12.57</v>
      </c>
      <c r="J10575" t="s">
        <v>15345</v>
      </c>
      <c r="K10575" t="s">
        <v>15375</v>
      </c>
      <c r="L10575" t="e">
        <f>VLOOKUP(F10575,Sheet3!$B$2:$H$126,7,0)</f>
        <v>#N/A</v>
      </c>
    </row>
    <row r="10576" spans="1:12" hidden="1" x14ac:dyDescent="0.2">
      <c r="A10576" t="s">
        <v>8363</v>
      </c>
      <c r="B10576" t="s">
        <v>10949</v>
      </c>
      <c r="C10576" t="s">
        <v>11043</v>
      </c>
      <c r="D10576" t="e">
        <f>INDEX(Sheet3!$D$1:$D$126,MATCH(DF!F10576,Sheet3!$C$1:$C$126,0))</f>
        <v>#N/A</v>
      </c>
      <c r="E10576" t="e">
        <f>INDEX(Sheet3!$E$1:$E$126,MATCH(DF!F10576,Sheet3!$C$1:$C$126,0))</f>
        <v>#N/A</v>
      </c>
      <c r="F10576" t="s">
        <v>13472</v>
      </c>
      <c r="G10576">
        <v>3.9</v>
      </c>
      <c r="H10576">
        <v>34</v>
      </c>
      <c r="I10576">
        <v>17.899999999999999</v>
      </c>
      <c r="J10576" t="s">
        <v>15339</v>
      </c>
      <c r="K10576" t="s">
        <v>15375</v>
      </c>
      <c r="L10576" t="e">
        <f>VLOOKUP(F10576,Sheet3!$B$2:$H$126,7,0)</f>
        <v>#N/A</v>
      </c>
    </row>
    <row r="10577" spans="1:12" hidden="1" x14ac:dyDescent="0.2">
      <c r="A10577" t="s">
        <v>8364</v>
      </c>
      <c r="B10577" t="s">
        <v>10950</v>
      </c>
      <c r="C10577" t="s">
        <v>11714</v>
      </c>
      <c r="D10577" t="e">
        <f>INDEX(Sheet3!$D$1:$D$126,MATCH(DF!F10577,Sheet3!$C$1:$C$126,0))</f>
        <v>#N/A</v>
      </c>
      <c r="E10577" t="e">
        <f>INDEX(Sheet3!$E$1:$E$126,MATCH(DF!F10577,Sheet3!$C$1:$C$126,0))</f>
        <v>#N/A</v>
      </c>
      <c r="F10577" t="s">
        <v>15014</v>
      </c>
      <c r="G10577">
        <v>3.9</v>
      </c>
      <c r="H10577">
        <v>34</v>
      </c>
      <c r="I10577">
        <v>11.99</v>
      </c>
      <c r="J10577" t="s">
        <v>15345</v>
      </c>
      <c r="K10577" t="s">
        <v>15375</v>
      </c>
      <c r="L10577" t="e">
        <f>VLOOKUP(F10577,Sheet3!$B$2:$H$126,7,0)</f>
        <v>#N/A</v>
      </c>
    </row>
    <row r="10578" spans="1:12" hidden="1" x14ac:dyDescent="0.2">
      <c r="A10578" t="s">
        <v>8365</v>
      </c>
      <c r="B10578" t="s">
        <v>10944</v>
      </c>
      <c r="C10578" t="s">
        <v>11075</v>
      </c>
      <c r="D10578" t="e">
        <f>INDEX(Sheet3!$D$1:$D$126,MATCH(DF!F10578,Sheet3!$C$1:$C$126,0))</f>
        <v>#N/A</v>
      </c>
      <c r="E10578" t="e">
        <f>INDEX(Sheet3!$E$1:$E$126,MATCH(DF!F10578,Sheet3!$C$1:$C$126,0))</f>
        <v>#N/A</v>
      </c>
      <c r="F10578" t="s">
        <v>13246</v>
      </c>
      <c r="G10578">
        <v>3.5</v>
      </c>
      <c r="H10578">
        <v>34</v>
      </c>
      <c r="I10578">
        <v>11.6</v>
      </c>
      <c r="J10578" t="s">
        <v>15345</v>
      </c>
      <c r="K10578" t="s">
        <v>15375</v>
      </c>
      <c r="L10578" t="e">
        <f>VLOOKUP(F10578,Sheet3!$B$2:$H$126,7,0)</f>
        <v>#N/A</v>
      </c>
    </row>
    <row r="10579" spans="1:12" hidden="1" x14ac:dyDescent="0.2">
      <c r="A10579" t="s">
        <v>8366</v>
      </c>
      <c r="B10579" t="s">
        <v>10949</v>
      </c>
      <c r="C10579" t="s">
        <v>11400</v>
      </c>
      <c r="D10579" t="e">
        <f>INDEX(Sheet3!$D$1:$D$126,MATCH(DF!F10579,Sheet3!$C$1:$C$126,0))</f>
        <v>#N/A</v>
      </c>
      <c r="E10579" t="e">
        <f>INDEX(Sheet3!$E$1:$E$126,MATCH(DF!F10579,Sheet3!$C$1:$C$126,0))</f>
        <v>#N/A</v>
      </c>
      <c r="F10579" t="s">
        <v>12646</v>
      </c>
      <c r="G10579">
        <v>4</v>
      </c>
      <c r="H10579">
        <v>34</v>
      </c>
      <c r="I10579">
        <v>17.5</v>
      </c>
      <c r="J10579" t="s">
        <v>15345</v>
      </c>
      <c r="K10579" t="s">
        <v>15375</v>
      </c>
      <c r="L10579" t="e">
        <f>VLOOKUP(F10579,Sheet3!$B$2:$H$126,7,0)</f>
        <v>#N/A</v>
      </c>
    </row>
    <row r="10580" spans="1:12" hidden="1" x14ac:dyDescent="0.2">
      <c r="A10580" t="s">
        <v>8367</v>
      </c>
      <c r="B10580" t="s">
        <v>10957</v>
      </c>
      <c r="C10580" t="s">
        <v>11048</v>
      </c>
      <c r="D10580" t="e">
        <f>INDEX(Sheet3!$D$1:$D$126,MATCH(DF!F10580,Sheet3!$C$1:$C$126,0))</f>
        <v>#N/A</v>
      </c>
      <c r="E10580" t="e">
        <f>INDEX(Sheet3!$E$1:$E$126,MATCH(DF!F10580,Sheet3!$C$1:$C$126,0))</f>
        <v>#N/A</v>
      </c>
      <c r="F10580" t="s">
        <v>12029</v>
      </c>
      <c r="G10580">
        <v>4</v>
      </c>
      <c r="H10580">
        <v>34</v>
      </c>
      <c r="I10580">
        <v>27</v>
      </c>
      <c r="J10580" t="s">
        <v>15342</v>
      </c>
      <c r="K10580" t="s">
        <v>15375</v>
      </c>
      <c r="L10580" t="e">
        <f>VLOOKUP(F10580,Sheet3!$B$2:$H$126,7,0)</f>
        <v>#N/A</v>
      </c>
    </row>
    <row r="10581" spans="1:12" hidden="1" x14ac:dyDescent="0.2">
      <c r="A10581" t="s">
        <v>8368</v>
      </c>
      <c r="B10581" t="s">
        <v>10943</v>
      </c>
      <c r="C10581" t="s">
        <v>11715</v>
      </c>
      <c r="D10581" t="e">
        <f>INDEX(Sheet3!$D$1:$D$126,MATCH(DF!F10581,Sheet3!$C$1:$C$126,0))</f>
        <v>#N/A</v>
      </c>
      <c r="E10581" t="e">
        <f>INDEX(Sheet3!$E$1:$E$126,MATCH(DF!F10581,Sheet3!$C$1:$C$126,0))</f>
        <v>#N/A</v>
      </c>
      <c r="F10581" t="s">
        <v>12103</v>
      </c>
      <c r="G10581">
        <v>3.9</v>
      </c>
      <c r="H10581">
        <v>34</v>
      </c>
      <c r="I10581">
        <v>10.42</v>
      </c>
      <c r="J10581" t="s">
        <v>15341</v>
      </c>
      <c r="K10581" t="s">
        <v>15375</v>
      </c>
      <c r="L10581" t="e">
        <f>VLOOKUP(F10581,Sheet3!$B$2:$H$126,7,0)</f>
        <v>#N/A</v>
      </c>
    </row>
    <row r="10582" spans="1:12" hidden="1" x14ac:dyDescent="0.2">
      <c r="A10582" t="s">
        <v>8027</v>
      </c>
      <c r="B10582" t="s">
        <v>10949</v>
      </c>
      <c r="C10582" t="s">
        <v>10991</v>
      </c>
      <c r="D10582" t="e">
        <f>INDEX(Sheet3!$D$1:$D$126,MATCH(DF!F10582,Sheet3!$C$1:$C$126,0))</f>
        <v>#N/A</v>
      </c>
      <c r="E10582" t="e">
        <f>INDEX(Sheet3!$E$1:$E$126,MATCH(DF!F10582,Sheet3!$C$1:$C$126,0))</f>
        <v>#N/A</v>
      </c>
      <c r="F10582" t="s">
        <v>13350</v>
      </c>
      <c r="G10582">
        <v>3.5</v>
      </c>
      <c r="H10582">
        <v>34</v>
      </c>
      <c r="I10582">
        <v>6.14</v>
      </c>
      <c r="J10582" t="s">
        <v>15339</v>
      </c>
      <c r="K10582" t="s">
        <v>15375</v>
      </c>
      <c r="L10582" t="e">
        <f>VLOOKUP(F10582,Sheet3!$B$2:$H$126,7,0)</f>
        <v>#N/A</v>
      </c>
    </row>
    <row r="10583" spans="1:12" hidden="1" x14ac:dyDescent="0.2">
      <c r="A10583" t="s">
        <v>8369</v>
      </c>
      <c r="B10583" t="s">
        <v>10945</v>
      </c>
      <c r="C10583" t="s">
        <v>11223</v>
      </c>
      <c r="D10583" t="e">
        <f>INDEX(Sheet3!$D$1:$D$126,MATCH(DF!F10583,Sheet3!$C$1:$C$126,0))</f>
        <v>#N/A</v>
      </c>
      <c r="E10583" t="e">
        <f>INDEX(Sheet3!$E$1:$E$126,MATCH(DF!F10583,Sheet3!$C$1:$C$126,0))</f>
        <v>#N/A</v>
      </c>
      <c r="F10583" t="s">
        <v>15015</v>
      </c>
      <c r="G10583">
        <v>3.5</v>
      </c>
      <c r="H10583">
        <v>34</v>
      </c>
      <c r="I10583">
        <v>26.7</v>
      </c>
      <c r="J10583" t="s">
        <v>15342</v>
      </c>
      <c r="K10583" t="s">
        <v>15375</v>
      </c>
      <c r="L10583" t="e">
        <f>VLOOKUP(F10583,Sheet3!$B$2:$H$126,7,0)</f>
        <v>#N/A</v>
      </c>
    </row>
    <row r="10584" spans="1:12" hidden="1" x14ac:dyDescent="0.2">
      <c r="A10584" t="s">
        <v>8370</v>
      </c>
      <c r="B10584" t="s">
        <v>10944</v>
      </c>
      <c r="C10584" t="s">
        <v>11716</v>
      </c>
      <c r="D10584" t="e">
        <f>INDEX(Sheet3!$D$1:$D$126,MATCH(DF!F10584,Sheet3!$C$1:$C$126,0))</f>
        <v>#N/A</v>
      </c>
      <c r="E10584" t="e">
        <f>INDEX(Sheet3!$E$1:$E$126,MATCH(DF!F10584,Sheet3!$C$1:$C$126,0))</f>
        <v>#N/A</v>
      </c>
      <c r="F10584" t="s">
        <v>12386</v>
      </c>
      <c r="G10584">
        <v>3.4</v>
      </c>
      <c r="H10584">
        <v>34</v>
      </c>
      <c r="I10584">
        <v>7.99</v>
      </c>
      <c r="J10584" t="s">
        <v>15339</v>
      </c>
      <c r="K10584" t="s">
        <v>15375</v>
      </c>
      <c r="L10584" t="e">
        <f>VLOOKUP(F10584,Sheet3!$B$2:$H$126,7,0)</f>
        <v>#N/A</v>
      </c>
    </row>
    <row r="10585" spans="1:12" hidden="1" x14ac:dyDescent="0.2">
      <c r="A10585" t="s">
        <v>8371</v>
      </c>
      <c r="B10585" t="s">
        <v>10944</v>
      </c>
      <c r="C10585" t="s">
        <v>10988</v>
      </c>
      <c r="D10585" t="e">
        <f>INDEX(Sheet3!$D$1:$D$126,MATCH(DF!F10585,Sheet3!$C$1:$C$126,0))</f>
        <v>#N/A</v>
      </c>
      <c r="E10585" t="e">
        <f>INDEX(Sheet3!$E$1:$E$126,MATCH(DF!F10585,Sheet3!$C$1:$C$126,0))</f>
        <v>#N/A</v>
      </c>
      <c r="F10585" t="s">
        <v>11869</v>
      </c>
      <c r="G10585">
        <v>3.6</v>
      </c>
      <c r="H10585">
        <v>34</v>
      </c>
      <c r="I10585">
        <v>8.9</v>
      </c>
      <c r="J10585" t="s">
        <v>15341</v>
      </c>
      <c r="K10585" t="s">
        <v>15375</v>
      </c>
      <c r="L10585" t="e">
        <f>VLOOKUP(F10585,Sheet3!$B$2:$H$126,7,0)</f>
        <v>#N/A</v>
      </c>
    </row>
    <row r="10586" spans="1:12" hidden="1" x14ac:dyDescent="0.2">
      <c r="A10586" t="s">
        <v>8372</v>
      </c>
      <c r="B10586" t="s">
        <v>10950</v>
      </c>
      <c r="C10586" t="s">
        <v>11692</v>
      </c>
      <c r="D10586" t="e">
        <f>INDEX(Sheet3!$D$1:$D$126,MATCH(DF!F10586,Sheet3!$C$1:$C$126,0))</f>
        <v>#N/A</v>
      </c>
      <c r="E10586" t="e">
        <f>INDEX(Sheet3!$E$1:$E$126,MATCH(DF!F10586,Sheet3!$C$1:$C$126,0))</f>
        <v>#N/A</v>
      </c>
      <c r="F10586" t="s">
        <v>15016</v>
      </c>
      <c r="G10586">
        <v>3.4</v>
      </c>
      <c r="H10586">
        <v>34</v>
      </c>
      <c r="I10586">
        <v>7.95</v>
      </c>
      <c r="J10586" t="s">
        <v>15341</v>
      </c>
      <c r="K10586" t="s">
        <v>15375</v>
      </c>
      <c r="L10586" t="e">
        <f>VLOOKUP(F10586,Sheet3!$B$2:$H$126,7,0)</f>
        <v>#N/A</v>
      </c>
    </row>
    <row r="10587" spans="1:12" hidden="1" x14ac:dyDescent="0.2">
      <c r="A10587" t="s">
        <v>8373</v>
      </c>
      <c r="B10587" t="s">
        <v>10957</v>
      </c>
      <c r="C10587" t="s">
        <v>11164</v>
      </c>
      <c r="D10587" t="e">
        <f>INDEX(Sheet3!$D$1:$D$126,MATCH(DF!F10587,Sheet3!$C$1:$C$126,0))</f>
        <v>#N/A</v>
      </c>
      <c r="E10587" t="e">
        <f>INDEX(Sheet3!$E$1:$E$126,MATCH(DF!F10587,Sheet3!$C$1:$C$126,0))</f>
        <v>#N/A</v>
      </c>
      <c r="F10587" t="s">
        <v>15008</v>
      </c>
      <c r="G10587">
        <v>4.0999999999999996</v>
      </c>
      <c r="H10587">
        <v>34</v>
      </c>
      <c r="I10587">
        <v>42.89</v>
      </c>
      <c r="J10587" t="s">
        <v>15339</v>
      </c>
      <c r="K10587" t="s">
        <v>15375</v>
      </c>
      <c r="L10587" t="e">
        <f>VLOOKUP(F10587,Sheet3!$B$2:$H$126,7,0)</f>
        <v>#N/A</v>
      </c>
    </row>
    <row r="10588" spans="1:12" hidden="1" x14ac:dyDescent="0.2">
      <c r="A10588" t="s">
        <v>8374</v>
      </c>
      <c r="B10588" t="s">
        <v>10944</v>
      </c>
      <c r="C10588" t="s">
        <v>11676</v>
      </c>
      <c r="D10588" t="e">
        <f>INDEX(Sheet3!$D$1:$D$126,MATCH(DF!F10588,Sheet3!$C$1:$C$126,0))</f>
        <v>#N/A</v>
      </c>
      <c r="E10588" t="e">
        <f>INDEX(Sheet3!$E$1:$E$126,MATCH(DF!F10588,Sheet3!$C$1:$C$126,0))</f>
        <v>#N/A</v>
      </c>
      <c r="F10588" t="s">
        <v>14905</v>
      </c>
      <c r="G10588">
        <v>3.3</v>
      </c>
      <c r="H10588">
        <v>34</v>
      </c>
      <c r="I10588">
        <v>7.3</v>
      </c>
      <c r="J10588" t="s">
        <v>15339</v>
      </c>
      <c r="K10588" t="s">
        <v>15375</v>
      </c>
      <c r="L10588" t="e">
        <f>VLOOKUP(F10588,Sheet3!$B$2:$H$126,7,0)</f>
        <v>#N/A</v>
      </c>
    </row>
    <row r="10589" spans="1:12" hidden="1" x14ac:dyDescent="0.2">
      <c r="A10589" t="s">
        <v>8375</v>
      </c>
      <c r="B10589" t="s">
        <v>10957</v>
      </c>
      <c r="C10589" t="s">
        <v>11156</v>
      </c>
      <c r="D10589" t="e">
        <f>INDEX(Sheet3!$D$1:$D$126,MATCH(DF!F10589,Sheet3!$C$1:$C$126,0))</f>
        <v>#N/A</v>
      </c>
      <c r="E10589" t="e">
        <f>INDEX(Sheet3!$E$1:$E$126,MATCH(DF!F10589,Sheet3!$C$1:$C$126,0))</f>
        <v>#N/A</v>
      </c>
      <c r="F10589" t="s">
        <v>15012</v>
      </c>
      <c r="G10589">
        <v>3.7</v>
      </c>
      <c r="H10589">
        <v>34</v>
      </c>
      <c r="I10589">
        <v>11.69</v>
      </c>
      <c r="J10589" t="s">
        <v>15342</v>
      </c>
      <c r="K10589" t="s">
        <v>15375</v>
      </c>
      <c r="L10589" t="e">
        <f>VLOOKUP(F10589,Sheet3!$B$2:$H$126,7,0)</f>
        <v>#N/A</v>
      </c>
    </row>
    <row r="10590" spans="1:12" hidden="1" x14ac:dyDescent="0.2">
      <c r="A10590" t="s">
        <v>8376</v>
      </c>
      <c r="B10590" t="s">
        <v>10957</v>
      </c>
      <c r="C10590" t="s">
        <v>11063</v>
      </c>
      <c r="D10590" t="e">
        <f>INDEX(Sheet3!$D$1:$D$126,MATCH(DF!F10590,Sheet3!$C$1:$C$126,0))</f>
        <v>#N/A</v>
      </c>
      <c r="E10590" t="e">
        <f>INDEX(Sheet3!$E$1:$E$126,MATCH(DF!F10590,Sheet3!$C$1:$C$126,0))</f>
        <v>#N/A</v>
      </c>
      <c r="F10590" t="s">
        <v>13449</v>
      </c>
      <c r="G10590">
        <v>3.8</v>
      </c>
      <c r="H10590">
        <v>34</v>
      </c>
      <c r="I10590">
        <v>12.9</v>
      </c>
      <c r="J10590" t="s">
        <v>15339</v>
      </c>
      <c r="K10590" t="s">
        <v>15375</v>
      </c>
      <c r="L10590" t="e">
        <f>VLOOKUP(F10590,Sheet3!$B$2:$H$126,7,0)</f>
        <v>#N/A</v>
      </c>
    </row>
    <row r="10591" spans="1:12" hidden="1" x14ac:dyDescent="0.2">
      <c r="A10591" t="s">
        <v>8377</v>
      </c>
      <c r="B10591" t="s">
        <v>10944</v>
      </c>
      <c r="C10591" t="s">
        <v>11085</v>
      </c>
      <c r="D10591" t="e">
        <f>INDEX(Sheet3!$D$1:$D$126,MATCH(DF!F10591,Sheet3!$C$1:$C$126,0))</f>
        <v>#N/A</v>
      </c>
      <c r="E10591" t="e">
        <f>INDEX(Sheet3!$E$1:$E$126,MATCH(DF!F10591,Sheet3!$C$1:$C$126,0))</f>
        <v>#N/A</v>
      </c>
      <c r="F10591" t="s">
        <v>12027</v>
      </c>
      <c r="G10591">
        <v>3.8</v>
      </c>
      <c r="H10591">
        <v>34</v>
      </c>
      <c r="I10591">
        <v>8.5</v>
      </c>
      <c r="J10591" t="s">
        <v>15345</v>
      </c>
      <c r="K10591" t="s">
        <v>15375</v>
      </c>
      <c r="L10591" t="e">
        <f>VLOOKUP(F10591,Sheet3!$B$2:$H$126,7,0)</f>
        <v>#N/A</v>
      </c>
    </row>
    <row r="10592" spans="1:12" hidden="1" x14ac:dyDescent="0.2">
      <c r="A10592" t="s">
        <v>8378</v>
      </c>
      <c r="B10592" t="s">
        <v>10945</v>
      </c>
      <c r="C10592" t="s">
        <v>11219</v>
      </c>
      <c r="D10592" t="e">
        <f>INDEX(Sheet3!$D$1:$D$126,MATCH(DF!F10592,Sheet3!$C$1:$C$126,0))</f>
        <v>#N/A</v>
      </c>
      <c r="E10592" t="e">
        <f>INDEX(Sheet3!$E$1:$E$126,MATCH(DF!F10592,Sheet3!$C$1:$C$126,0))</f>
        <v>#N/A</v>
      </c>
      <c r="F10592" t="s">
        <v>12517</v>
      </c>
      <c r="G10592">
        <v>3.5</v>
      </c>
      <c r="H10592">
        <v>34</v>
      </c>
      <c r="I10592">
        <v>10.9</v>
      </c>
      <c r="J10592" t="s">
        <v>15340</v>
      </c>
      <c r="K10592" t="s">
        <v>15375</v>
      </c>
      <c r="L10592" t="e">
        <f>VLOOKUP(F10592,Sheet3!$B$2:$H$126,7,0)</f>
        <v>#N/A</v>
      </c>
    </row>
    <row r="10593" spans="1:12" hidden="1" x14ac:dyDescent="0.2">
      <c r="A10593" t="s">
        <v>8379</v>
      </c>
      <c r="B10593" t="s">
        <v>10945</v>
      </c>
      <c r="C10593" t="s">
        <v>11040</v>
      </c>
      <c r="D10593" t="e">
        <f>INDEX(Sheet3!$D$1:$D$126,MATCH(DF!F10593,Sheet3!$C$1:$C$126,0))</f>
        <v>#N/A</v>
      </c>
      <c r="E10593" t="e">
        <f>INDEX(Sheet3!$E$1:$E$126,MATCH(DF!F10593,Sheet3!$C$1:$C$126,0))</f>
        <v>#N/A</v>
      </c>
      <c r="F10593" t="s">
        <v>12921</v>
      </c>
      <c r="G10593">
        <v>4</v>
      </c>
      <c r="H10593">
        <v>34</v>
      </c>
      <c r="I10593">
        <v>30.71</v>
      </c>
      <c r="J10593" t="s">
        <v>15339</v>
      </c>
      <c r="K10593" t="s">
        <v>15375</v>
      </c>
      <c r="L10593" t="e">
        <f>VLOOKUP(F10593,Sheet3!$B$2:$H$126,7,0)</f>
        <v>#N/A</v>
      </c>
    </row>
    <row r="10594" spans="1:12" hidden="1" x14ac:dyDescent="0.2">
      <c r="A10594" t="s">
        <v>8380</v>
      </c>
      <c r="B10594" t="s">
        <v>10957</v>
      </c>
      <c r="C10594" t="s">
        <v>11663</v>
      </c>
      <c r="D10594" t="e">
        <f>INDEX(Sheet3!$D$1:$D$126,MATCH(DF!F10594,Sheet3!$C$1:$C$126,0))</f>
        <v>#N/A</v>
      </c>
      <c r="E10594" t="e">
        <f>INDEX(Sheet3!$E$1:$E$126,MATCH(DF!F10594,Sheet3!$C$1:$C$126,0))</f>
        <v>#N/A</v>
      </c>
      <c r="F10594" t="s">
        <v>14916</v>
      </c>
      <c r="G10594">
        <v>4.0999999999999996</v>
      </c>
      <c r="H10594">
        <v>34</v>
      </c>
      <c r="I10594">
        <v>37.83</v>
      </c>
      <c r="J10594" t="s">
        <v>15345</v>
      </c>
      <c r="K10594" t="s">
        <v>15375</v>
      </c>
      <c r="L10594" t="e">
        <f>VLOOKUP(F10594,Sheet3!$B$2:$H$126,7,0)</f>
        <v>#N/A</v>
      </c>
    </row>
    <row r="10595" spans="1:12" x14ac:dyDescent="0.2">
      <c r="A10595" t="s">
        <v>8381</v>
      </c>
      <c r="B10595" t="s">
        <v>10952</v>
      </c>
      <c r="C10595" t="s">
        <v>11613</v>
      </c>
      <c r="D10595" t="str">
        <f>INDEX(Sheet3!$D$1:$D$126,MATCH(DF!F10595,Sheet3!$C$1:$C$126,0))</f>
        <v>TÂMEGA E SOUSA</v>
      </c>
      <c r="E10595" t="str">
        <f>INDEX(Sheet3!$E$1:$E$126,MATCH(DF!F10595,Sheet3!$C$1:$C$126,0))</f>
        <v>PT11C</v>
      </c>
      <c r="F10595" t="s">
        <v>15017</v>
      </c>
      <c r="G10595">
        <v>3.8</v>
      </c>
      <c r="H10595">
        <v>34</v>
      </c>
      <c r="I10595">
        <v>8.68</v>
      </c>
      <c r="J10595" t="s">
        <v>15339</v>
      </c>
      <c r="K10595" t="s">
        <v>15375</v>
      </c>
      <c r="L10595" t="str">
        <f>VLOOKUP(F10595,Sheet3!$B$2:$H$126,7,0)</f>
        <v>AB Valley</v>
      </c>
    </row>
    <row r="10596" spans="1:12" hidden="1" x14ac:dyDescent="0.2">
      <c r="A10596" t="s">
        <v>8382</v>
      </c>
      <c r="B10596" t="s">
        <v>10944</v>
      </c>
      <c r="C10596" t="s">
        <v>11075</v>
      </c>
      <c r="D10596" t="e">
        <f>INDEX(Sheet3!$D$1:$D$126,MATCH(DF!F10596,Sheet3!$C$1:$C$126,0))</f>
        <v>#N/A</v>
      </c>
      <c r="E10596" t="e">
        <f>INDEX(Sheet3!$E$1:$E$126,MATCH(DF!F10596,Sheet3!$C$1:$C$126,0))</f>
        <v>#N/A</v>
      </c>
      <c r="F10596" t="s">
        <v>13973</v>
      </c>
      <c r="G10596">
        <v>3.6</v>
      </c>
      <c r="H10596">
        <v>34</v>
      </c>
      <c r="I10596">
        <v>10.86</v>
      </c>
      <c r="J10596" t="s">
        <v>15345</v>
      </c>
      <c r="K10596" t="s">
        <v>15375</v>
      </c>
      <c r="L10596" t="e">
        <f>VLOOKUP(F10596,Sheet3!$B$2:$H$126,7,0)</f>
        <v>#N/A</v>
      </c>
    </row>
    <row r="10597" spans="1:12" hidden="1" x14ac:dyDescent="0.2">
      <c r="A10597" t="s">
        <v>8264</v>
      </c>
      <c r="B10597" t="s">
        <v>10957</v>
      </c>
      <c r="C10597" t="s">
        <v>11156</v>
      </c>
      <c r="D10597" t="e">
        <f>INDEX(Sheet3!$D$1:$D$126,MATCH(DF!F10597,Sheet3!$C$1:$C$126,0))</f>
        <v>#N/A</v>
      </c>
      <c r="E10597" t="e">
        <f>INDEX(Sheet3!$E$1:$E$126,MATCH(DF!F10597,Sheet3!$C$1:$C$126,0))</f>
        <v>#N/A</v>
      </c>
      <c r="F10597" t="s">
        <v>13889</v>
      </c>
      <c r="G10597">
        <v>3.6</v>
      </c>
      <c r="H10597">
        <v>34</v>
      </c>
      <c r="I10597">
        <v>11</v>
      </c>
      <c r="J10597" t="s">
        <v>15345</v>
      </c>
      <c r="K10597" t="s">
        <v>15375</v>
      </c>
      <c r="L10597" t="e">
        <f>VLOOKUP(F10597,Sheet3!$B$2:$H$126,7,0)</f>
        <v>#N/A</v>
      </c>
    </row>
    <row r="10598" spans="1:12" hidden="1" x14ac:dyDescent="0.2">
      <c r="A10598" t="s">
        <v>8383</v>
      </c>
      <c r="B10598" t="s">
        <v>10943</v>
      </c>
      <c r="C10598" t="s">
        <v>11694</v>
      </c>
      <c r="D10598" t="e">
        <f>INDEX(Sheet3!$D$1:$D$126,MATCH(DF!F10598,Sheet3!$C$1:$C$126,0))</f>
        <v>#N/A</v>
      </c>
      <c r="E10598" t="e">
        <f>INDEX(Sheet3!$E$1:$E$126,MATCH(DF!F10598,Sheet3!$C$1:$C$126,0))</f>
        <v>#N/A</v>
      </c>
      <c r="F10598" t="s">
        <v>14955</v>
      </c>
      <c r="G10598">
        <v>3.9</v>
      </c>
      <c r="H10598">
        <v>34</v>
      </c>
      <c r="I10598">
        <v>23.49</v>
      </c>
      <c r="J10598" t="s">
        <v>15340</v>
      </c>
      <c r="K10598" t="s">
        <v>15375</v>
      </c>
      <c r="L10598" t="e">
        <f>VLOOKUP(F10598,Sheet3!$B$2:$H$126,7,0)</f>
        <v>#N/A</v>
      </c>
    </row>
    <row r="10599" spans="1:12" hidden="1" x14ac:dyDescent="0.2">
      <c r="A10599" t="s">
        <v>8384</v>
      </c>
      <c r="B10599" t="s">
        <v>10944</v>
      </c>
      <c r="C10599" t="s">
        <v>11079</v>
      </c>
      <c r="D10599" t="e">
        <f>INDEX(Sheet3!$D$1:$D$126,MATCH(DF!F10599,Sheet3!$C$1:$C$126,0))</f>
        <v>#N/A</v>
      </c>
      <c r="E10599" t="e">
        <f>INDEX(Sheet3!$E$1:$E$126,MATCH(DF!F10599,Sheet3!$C$1:$C$126,0))</f>
        <v>#N/A</v>
      </c>
      <c r="F10599" t="s">
        <v>12382</v>
      </c>
      <c r="G10599">
        <v>4.0999999999999996</v>
      </c>
      <c r="H10599">
        <v>34</v>
      </c>
      <c r="I10599">
        <v>11.07</v>
      </c>
      <c r="J10599" t="s">
        <v>15341</v>
      </c>
      <c r="K10599" t="s">
        <v>15375</v>
      </c>
      <c r="L10599" t="e">
        <f>VLOOKUP(F10599,Sheet3!$B$2:$H$126,7,0)</f>
        <v>#N/A</v>
      </c>
    </row>
    <row r="10600" spans="1:12" hidden="1" x14ac:dyDescent="0.2">
      <c r="A10600" t="s">
        <v>8385</v>
      </c>
      <c r="B10600" t="s">
        <v>10943</v>
      </c>
      <c r="C10600" t="s">
        <v>11694</v>
      </c>
      <c r="D10600" t="e">
        <f>INDEX(Sheet3!$D$1:$D$126,MATCH(DF!F10600,Sheet3!$C$1:$C$126,0))</f>
        <v>#N/A</v>
      </c>
      <c r="E10600" t="e">
        <f>INDEX(Sheet3!$E$1:$E$126,MATCH(DF!F10600,Sheet3!$C$1:$C$126,0))</f>
        <v>#N/A</v>
      </c>
      <c r="F10600" t="s">
        <v>15018</v>
      </c>
      <c r="G10600">
        <v>3.9</v>
      </c>
      <c r="H10600">
        <v>34</v>
      </c>
      <c r="I10600">
        <v>25.9</v>
      </c>
      <c r="J10600" t="s">
        <v>15339</v>
      </c>
      <c r="K10600" t="s">
        <v>15375</v>
      </c>
      <c r="L10600" t="e">
        <f>VLOOKUP(F10600,Sheet3!$B$2:$H$126,7,0)</f>
        <v>#N/A</v>
      </c>
    </row>
    <row r="10601" spans="1:12" hidden="1" x14ac:dyDescent="0.2">
      <c r="A10601" t="s">
        <v>8386</v>
      </c>
      <c r="B10601" t="s">
        <v>10957</v>
      </c>
      <c r="C10601" t="s">
        <v>11404</v>
      </c>
      <c r="D10601" t="e">
        <f>INDEX(Sheet3!$D$1:$D$126,MATCH(DF!F10601,Sheet3!$C$1:$C$126,0))</f>
        <v>#N/A</v>
      </c>
      <c r="E10601" t="e">
        <f>INDEX(Sheet3!$E$1:$E$126,MATCH(DF!F10601,Sheet3!$C$1:$C$126,0))</f>
        <v>#N/A</v>
      </c>
      <c r="F10601" t="s">
        <v>15019</v>
      </c>
      <c r="G10601">
        <v>4.2</v>
      </c>
      <c r="H10601">
        <v>34</v>
      </c>
      <c r="I10601">
        <v>23.28</v>
      </c>
      <c r="J10601" t="s">
        <v>15341</v>
      </c>
      <c r="K10601" t="s">
        <v>15375</v>
      </c>
      <c r="L10601" t="e">
        <f>VLOOKUP(F10601,Sheet3!$B$2:$H$126,7,0)</f>
        <v>#N/A</v>
      </c>
    </row>
    <row r="10602" spans="1:12" hidden="1" x14ac:dyDescent="0.2">
      <c r="A10602" t="s">
        <v>8207</v>
      </c>
      <c r="B10602" t="s">
        <v>10957</v>
      </c>
      <c r="C10602" t="s">
        <v>11404</v>
      </c>
      <c r="D10602" t="e">
        <f>INDEX(Sheet3!$D$1:$D$126,MATCH(DF!F10602,Sheet3!$C$1:$C$126,0))</f>
        <v>#N/A</v>
      </c>
      <c r="E10602" t="e">
        <f>INDEX(Sheet3!$E$1:$E$126,MATCH(DF!F10602,Sheet3!$C$1:$C$126,0))</f>
        <v>#N/A</v>
      </c>
      <c r="F10602" t="s">
        <v>15020</v>
      </c>
      <c r="G10602">
        <v>4</v>
      </c>
      <c r="H10602">
        <v>34</v>
      </c>
      <c r="I10602">
        <v>13.5</v>
      </c>
      <c r="J10602" t="s">
        <v>15341</v>
      </c>
      <c r="K10602" t="s">
        <v>15375</v>
      </c>
      <c r="L10602" t="e">
        <f>VLOOKUP(F10602,Sheet3!$B$2:$H$126,7,0)</f>
        <v>#N/A</v>
      </c>
    </row>
    <row r="10603" spans="1:12" hidden="1" x14ac:dyDescent="0.2">
      <c r="A10603" t="s">
        <v>8387</v>
      </c>
      <c r="B10603" t="s">
        <v>10957</v>
      </c>
      <c r="C10603" t="s">
        <v>11156</v>
      </c>
      <c r="D10603" t="e">
        <f>INDEX(Sheet3!$D$1:$D$126,MATCH(DF!F10603,Sheet3!$C$1:$C$126,0))</f>
        <v>#N/A</v>
      </c>
      <c r="E10603" t="e">
        <f>INDEX(Sheet3!$E$1:$E$126,MATCH(DF!F10603,Sheet3!$C$1:$C$126,0))</f>
        <v>#N/A</v>
      </c>
      <c r="F10603" t="s">
        <v>13889</v>
      </c>
      <c r="G10603">
        <v>3.3</v>
      </c>
      <c r="H10603">
        <v>34</v>
      </c>
      <c r="I10603">
        <v>11.4</v>
      </c>
      <c r="J10603" t="s">
        <v>15339</v>
      </c>
      <c r="K10603" t="s">
        <v>15375</v>
      </c>
      <c r="L10603" t="e">
        <f>VLOOKUP(F10603,Sheet3!$B$2:$H$126,7,0)</f>
        <v>#N/A</v>
      </c>
    </row>
    <row r="10604" spans="1:12" hidden="1" x14ac:dyDescent="0.2">
      <c r="A10604" t="s">
        <v>8388</v>
      </c>
      <c r="B10604" t="s">
        <v>10943</v>
      </c>
      <c r="C10604" t="s">
        <v>11717</v>
      </c>
      <c r="D10604" t="e">
        <f>INDEX(Sheet3!$D$1:$D$126,MATCH(DF!F10604,Sheet3!$C$1:$C$126,0))</f>
        <v>#N/A</v>
      </c>
      <c r="E10604" t="e">
        <f>INDEX(Sheet3!$E$1:$E$126,MATCH(DF!F10604,Sheet3!$C$1:$C$126,0))</f>
        <v>#N/A</v>
      </c>
      <c r="F10604" t="s">
        <v>12953</v>
      </c>
      <c r="G10604">
        <v>3.7</v>
      </c>
      <c r="H10604">
        <v>34</v>
      </c>
      <c r="I10604">
        <v>15.9</v>
      </c>
      <c r="J10604" t="s">
        <v>15345</v>
      </c>
      <c r="K10604" t="s">
        <v>15375</v>
      </c>
      <c r="L10604" t="e">
        <f>VLOOKUP(F10604,Sheet3!$B$2:$H$126,7,0)</f>
        <v>#N/A</v>
      </c>
    </row>
    <row r="10605" spans="1:12" hidden="1" x14ac:dyDescent="0.2">
      <c r="A10605" t="s">
        <v>8389</v>
      </c>
      <c r="B10605" t="s">
        <v>10957</v>
      </c>
      <c r="C10605" t="s">
        <v>11187</v>
      </c>
      <c r="D10605" t="e">
        <f>INDEX(Sheet3!$D$1:$D$126,MATCH(DF!F10605,Sheet3!$C$1:$C$126,0))</f>
        <v>#N/A</v>
      </c>
      <c r="E10605" t="e">
        <f>INDEX(Sheet3!$E$1:$E$126,MATCH(DF!F10605,Sheet3!$C$1:$C$126,0))</f>
        <v>#N/A</v>
      </c>
      <c r="F10605" t="s">
        <v>14780</v>
      </c>
      <c r="G10605">
        <v>4.2</v>
      </c>
      <c r="H10605">
        <v>34</v>
      </c>
      <c r="I10605">
        <v>16.11</v>
      </c>
      <c r="J10605" t="s">
        <v>15341</v>
      </c>
      <c r="K10605" t="s">
        <v>15375</v>
      </c>
      <c r="L10605" t="e">
        <f>VLOOKUP(F10605,Sheet3!$B$2:$H$126,7,0)</f>
        <v>#N/A</v>
      </c>
    </row>
    <row r="10606" spans="1:12" hidden="1" x14ac:dyDescent="0.2">
      <c r="A10606" t="s">
        <v>8390</v>
      </c>
      <c r="B10606" t="s">
        <v>10943</v>
      </c>
      <c r="C10606" t="s">
        <v>11694</v>
      </c>
      <c r="D10606" t="e">
        <f>INDEX(Sheet3!$D$1:$D$126,MATCH(DF!F10606,Sheet3!$C$1:$C$126,0))</f>
        <v>#N/A</v>
      </c>
      <c r="E10606" t="e">
        <f>INDEX(Sheet3!$E$1:$E$126,MATCH(DF!F10606,Sheet3!$C$1:$C$126,0))</f>
        <v>#N/A</v>
      </c>
      <c r="F10606" t="s">
        <v>14955</v>
      </c>
      <c r="G10606">
        <v>4.0999999999999996</v>
      </c>
      <c r="H10606">
        <v>34</v>
      </c>
      <c r="I10606">
        <v>25.15</v>
      </c>
      <c r="J10606" t="s">
        <v>15339</v>
      </c>
      <c r="K10606" t="s">
        <v>15375</v>
      </c>
      <c r="L10606" t="e">
        <f>VLOOKUP(F10606,Sheet3!$B$2:$H$126,7,0)</f>
        <v>#N/A</v>
      </c>
    </row>
    <row r="10607" spans="1:12" hidden="1" x14ac:dyDescent="0.2">
      <c r="A10607" t="s">
        <v>7956</v>
      </c>
      <c r="B10607" t="s">
        <v>10946</v>
      </c>
      <c r="C10607" t="s">
        <v>11037</v>
      </c>
      <c r="D10607" t="e">
        <f>INDEX(Sheet3!$D$1:$D$126,MATCH(DF!F10607,Sheet3!$C$1:$C$126,0))</f>
        <v>#N/A</v>
      </c>
      <c r="E10607" t="e">
        <f>INDEX(Sheet3!$E$1:$E$126,MATCH(DF!F10607,Sheet3!$C$1:$C$126,0))</f>
        <v>#N/A</v>
      </c>
      <c r="F10607" t="s">
        <v>13313</v>
      </c>
      <c r="G10607">
        <v>4</v>
      </c>
      <c r="H10607">
        <v>34</v>
      </c>
      <c r="I10607">
        <v>13.5</v>
      </c>
      <c r="J10607" t="s">
        <v>15341</v>
      </c>
      <c r="K10607" t="s">
        <v>15375</v>
      </c>
      <c r="L10607" t="e">
        <f>VLOOKUP(F10607,Sheet3!$B$2:$H$126,7,0)</f>
        <v>#N/A</v>
      </c>
    </row>
    <row r="10608" spans="1:12" hidden="1" x14ac:dyDescent="0.2">
      <c r="A10608" t="s">
        <v>8391</v>
      </c>
      <c r="B10608" t="s">
        <v>10944</v>
      </c>
      <c r="C10608" t="s">
        <v>11129</v>
      </c>
      <c r="D10608" t="e">
        <f>INDEX(Sheet3!$D$1:$D$126,MATCH(DF!F10608,Sheet3!$C$1:$C$126,0))</f>
        <v>#N/A</v>
      </c>
      <c r="E10608" t="e">
        <f>INDEX(Sheet3!$E$1:$E$126,MATCH(DF!F10608,Sheet3!$C$1:$C$126,0))</f>
        <v>#N/A</v>
      </c>
      <c r="F10608" t="s">
        <v>12250</v>
      </c>
      <c r="G10608">
        <v>3.9</v>
      </c>
      <c r="H10608">
        <v>34</v>
      </c>
      <c r="I10608">
        <v>10.6</v>
      </c>
      <c r="J10608" t="s">
        <v>15341</v>
      </c>
      <c r="K10608" t="s">
        <v>15375</v>
      </c>
      <c r="L10608" t="e">
        <f>VLOOKUP(F10608,Sheet3!$B$2:$H$126,7,0)</f>
        <v>#N/A</v>
      </c>
    </row>
    <row r="10609" spans="1:12" hidden="1" x14ac:dyDescent="0.2">
      <c r="A10609" t="s">
        <v>8392</v>
      </c>
      <c r="B10609" t="s">
        <v>10957</v>
      </c>
      <c r="C10609" t="s">
        <v>11063</v>
      </c>
      <c r="D10609" t="e">
        <f>INDEX(Sheet3!$D$1:$D$126,MATCH(DF!F10609,Sheet3!$C$1:$C$126,0))</f>
        <v>#N/A</v>
      </c>
      <c r="E10609" t="e">
        <f>INDEX(Sheet3!$E$1:$E$126,MATCH(DF!F10609,Sheet3!$C$1:$C$126,0))</f>
        <v>#N/A</v>
      </c>
      <c r="F10609" t="s">
        <v>15021</v>
      </c>
      <c r="G10609">
        <v>4.3</v>
      </c>
      <c r="H10609">
        <v>34</v>
      </c>
      <c r="I10609">
        <v>13.41</v>
      </c>
      <c r="J10609" t="s">
        <v>15341</v>
      </c>
      <c r="K10609" t="s">
        <v>15375</v>
      </c>
      <c r="L10609" t="e">
        <f>VLOOKUP(F10609,Sheet3!$B$2:$H$126,7,0)</f>
        <v>#N/A</v>
      </c>
    </row>
    <row r="10610" spans="1:12" hidden="1" x14ac:dyDescent="0.2">
      <c r="A10610" t="s">
        <v>8393</v>
      </c>
      <c r="B10610" t="s">
        <v>10957</v>
      </c>
      <c r="C10610" t="s">
        <v>11048</v>
      </c>
      <c r="D10610" t="e">
        <f>INDEX(Sheet3!$D$1:$D$126,MATCH(DF!F10610,Sheet3!$C$1:$C$126,0))</f>
        <v>#N/A</v>
      </c>
      <c r="E10610" t="e">
        <f>INDEX(Sheet3!$E$1:$E$126,MATCH(DF!F10610,Sheet3!$C$1:$C$126,0))</f>
        <v>#N/A</v>
      </c>
      <c r="F10610" t="s">
        <v>13254</v>
      </c>
      <c r="G10610">
        <v>3.9</v>
      </c>
      <c r="H10610">
        <v>34</v>
      </c>
      <c r="I10610">
        <v>9.73</v>
      </c>
      <c r="J10610" t="s">
        <v>15345</v>
      </c>
      <c r="K10610" t="s">
        <v>15375</v>
      </c>
      <c r="L10610" t="e">
        <f>VLOOKUP(F10610,Sheet3!$B$2:$H$126,7,0)</f>
        <v>#N/A</v>
      </c>
    </row>
    <row r="10611" spans="1:12" hidden="1" x14ac:dyDescent="0.2">
      <c r="A10611" t="s">
        <v>8394</v>
      </c>
      <c r="B10611" t="s">
        <v>10957</v>
      </c>
      <c r="C10611" t="s">
        <v>11435</v>
      </c>
      <c r="D10611" t="e">
        <f>INDEX(Sheet3!$D$1:$D$126,MATCH(DF!F10611,Sheet3!$C$1:$C$126,0))</f>
        <v>#N/A</v>
      </c>
      <c r="E10611" t="e">
        <f>INDEX(Sheet3!$E$1:$E$126,MATCH(DF!F10611,Sheet3!$C$1:$C$126,0))</f>
        <v>#N/A</v>
      </c>
      <c r="F10611" t="s">
        <v>13565</v>
      </c>
      <c r="G10611">
        <v>4.0999999999999996</v>
      </c>
      <c r="H10611">
        <v>34</v>
      </c>
      <c r="I10611">
        <v>13.5</v>
      </c>
      <c r="J10611" t="s">
        <v>15340</v>
      </c>
      <c r="K10611" t="s">
        <v>15375</v>
      </c>
      <c r="L10611" t="e">
        <f>VLOOKUP(F10611,Sheet3!$B$2:$H$126,7,0)</f>
        <v>#N/A</v>
      </c>
    </row>
    <row r="10612" spans="1:12" hidden="1" x14ac:dyDescent="0.2">
      <c r="A10612" t="s">
        <v>8395</v>
      </c>
      <c r="B10612" t="s">
        <v>10949</v>
      </c>
      <c r="C10612" t="s">
        <v>10991</v>
      </c>
      <c r="D10612" t="e">
        <f>INDEX(Sheet3!$D$1:$D$126,MATCH(DF!F10612,Sheet3!$C$1:$C$126,0))</f>
        <v>#N/A</v>
      </c>
      <c r="E10612" t="e">
        <f>INDEX(Sheet3!$E$1:$E$126,MATCH(DF!F10612,Sheet3!$C$1:$C$126,0))</f>
        <v>#N/A</v>
      </c>
      <c r="F10612" t="s">
        <v>12367</v>
      </c>
      <c r="G10612">
        <v>4.2</v>
      </c>
      <c r="H10612">
        <v>34</v>
      </c>
      <c r="I10612">
        <v>14.95</v>
      </c>
      <c r="J10612" t="s">
        <v>15342</v>
      </c>
      <c r="K10612" t="s">
        <v>15375</v>
      </c>
      <c r="L10612" t="e">
        <f>VLOOKUP(F10612,Sheet3!$B$2:$H$126,7,0)</f>
        <v>#N/A</v>
      </c>
    </row>
    <row r="10613" spans="1:12" hidden="1" x14ac:dyDescent="0.2">
      <c r="A10613" t="s">
        <v>8396</v>
      </c>
      <c r="B10613" t="s">
        <v>10943</v>
      </c>
      <c r="C10613" t="s">
        <v>11718</v>
      </c>
      <c r="D10613" t="e">
        <f>INDEX(Sheet3!$D$1:$D$126,MATCH(DF!F10613,Sheet3!$C$1:$C$126,0))</f>
        <v>#N/A</v>
      </c>
      <c r="E10613" t="e">
        <f>INDEX(Sheet3!$E$1:$E$126,MATCH(DF!F10613,Sheet3!$C$1:$C$126,0))</f>
        <v>#N/A</v>
      </c>
      <c r="F10613" t="s">
        <v>12160</v>
      </c>
      <c r="G10613">
        <v>4.9000000000000004</v>
      </c>
      <c r="H10613">
        <v>34</v>
      </c>
      <c r="I10613">
        <v>681.37</v>
      </c>
      <c r="J10613" t="s">
        <v>15339</v>
      </c>
      <c r="K10613" t="s">
        <v>15375</v>
      </c>
      <c r="L10613" t="e">
        <f>VLOOKUP(F10613,Sheet3!$B$2:$H$126,7,0)</f>
        <v>#N/A</v>
      </c>
    </row>
    <row r="10614" spans="1:12" hidden="1" x14ac:dyDescent="0.2">
      <c r="A10614" t="s">
        <v>8397</v>
      </c>
      <c r="B10614" t="s">
        <v>10957</v>
      </c>
      <c r="C10614" t="s">
        <v>11048</v>
      </c>
      <c r="D10614" t="e">
        <f>INDEX(Sheet3!$D$1:$D$126,MATCH(DF!F10614,Sheet3!$C$1:$C$126,0))</f>
        <v>#N/A</v>
      </c>
      <c r="E10614" t="e">
        <f>INDEX(Sheet3!$E$1:$E$126,MATCH(DF!F10614,Sheet3!$C$1:$C$126,0))</f>
        <v>#N/A</v>
      </c>
      <c r="F10614" t="s">
        <v>14872</v>
      </c>
      <c r="G10614">
        <v>3.8</v>
      </c>
      <c r="H10614">
        <v>34</v>
      </c>
      <c r="I10614">
        <v>13</v>
      </c>
      <c r="J10614" t="s">
        <v>15345</v>
      </c>
      <c r="K10614" t="s">
        <v>15375</v>
      </c>
      <c r="L10614" t="e">
        <f>VLOOKUP(F10614,Sheet3!$B$2:$H$126,7,0)</f>
        <v>#N/A</v>
      </c>
    </row>
    <row r="10615" spans="1:12" hidden="1" x14ac:dyDescent="0.2">
      <c r="A10615" t="s">
        <v>8398</v>
      </c>
      <c r="B10615" t="s">
        <v>10957</v>
      </c>
      <c r="C10615" t="s">
        <v>11048</v>
      </c>
      <c r="D10615" t="e">
        <f>INDEX(Sheet3!$D$1:$D$126,MATCH(DF!F10615,Sheet3!$C$1:$C$126,0))</f>
        <v>#N/A</v>
      </c>
      <c r="E10615" t="e">
        <f>INDEX(Sheet3!$E$1:$E$126,MATCH(DF!F10615,Sheet3!$C$1:$C$126,0))</f>
        <v>#N/A</v>
      </c>
      <c r="F10615" t="s">
        <v>11925</v>
      </c>
      <c r="G10615">
        <v>3.9</v>
      </c>
      <c r="H10615">
        <v>34</v>
      </c>
      <c r="I10615">
        <v>9.9</v>
      </c>
      <c r="J10615" t="s">
        <v>15341</v>
      </c>
      <c r="K10615" t="s">
        <v>15375</v>
      </c>
      <c r="L10615" t="e">
        <f>VLOOKUP(F10615,Sheet3!$B$2:$H$126,7,0)</f>
        <v>#N/A</v>
      </c>
    </row>
    <row r="10616" spans="1:12" hidden="1" x14ac:dyDescent="0.2">
      <c r="A10616" t="s">
        <v>8399</v>
      </c>
      <c r="B10616" t="s">
        <v>10957</v>
      </c>
      <c r="C10616" t="s">
        <v>11156</v>
      </c>
      <c r="D10616" t="e">
        <f>INDEX(Sheet3!$D$1:$D$126,MATCH(DF!F10616,Sheet3!$C$1:$C$126,0))</f>
        <v>#N/A</v>
      </c>
      <c r="E10616" t="e">
        <f>INDEX(Sheet3!$E$1:$E$126,MATCH(DF!F10616,Sheet3!$C$1:$C$126,0))</f>
        <v>#N/A</v>
      </c>
      <c r="F10616" t="s">
        <v>14758</v>
      </c>
      <c r="G10616">
        <v>3.7</v>
      </c>
      <c r="H10616">
        <v>34</v>
      </c>
      <c r="I10616">
        <v>27.69</v>
      </c>
      <c r="J10616" t="s">
        <v>15342</v>
      </c>
      <c r="K10616" t="s">
        <v>15375</v>
      </c>
      <c r="L10616" t="e">
        <f>VLOOKUP(F10616,Sheet3!$B$2:$H$126,7,0)</f>
        <v>#N/A</v>
      </c>
    </row>
    <row r="10617" spans="1:12" hidden="1" x14ac:dyDescent="0.2">
      <c r="A10617" t="s">
        <v>8400</v>
      </c>
      <c r="B10617" t="s">
        <v>10957</v>
      </c>
      <c r="C10617" t="s">
        <v>11187</v>
      </c>
      <c r="D10617" t="e">
        <f>INDEX(Sheet3!$D$1:$D$126,MATCH(DF!F10617,Sheet3!$C$1:$C$126,0))</f>
        <v>#N/A</v>
      </c>
      <c r="E10617" t="e">
        <f>INDEX(Sheet3!$E$1:$E$126,MATCH(DF!F10617,Sheet3!$C$1:$C$126,0))</f>
        <v>#N/A</v>
      </c>
      <c r="F10617" t="s">
        <v>14944</v>
      </c>
      <c r="G10617">
        <v>4.0999999999999996</v>
      </c>
      <c r="H10617">
        <v>34</v>
      </c>
      <c r="I10617">
        <v>18.52</v>
      </c>
      <c r="J10617" t="s">
        <v>15339</v>
      </c>
      <c r="K10617" t="s">
        <v>15375</v>
      </c>
      <c r="L10617" t="e">
        <f>VLOOKUP(F10617,Sheet3!$B$2:$H$126,7,0)</f>
        <v>#N/A</v>
      </c>
    </row>
    <row r="10618" spans="1:12" hidden="1" x14ac:dyDescent="0.2">
      <c r="A10618" t="s">
        <v>8401</v>
      </c>
      <c r="B10618" t="s">
        <v>10943</v>
      </c>
      <c r="C10618" t="s">
        <v>11232</v>
      </c>
      <c r="D10618" t="e">
        <f>INDEX(Sheet3!$D$1:$D$126,MATCH(DF!F10618,Sheet3!$C$1:$C$126,0))</f>
        <v>#N/A</v>
      </c>
      <c r="E10618" t="e">
        <f>INDEX(Sheet3!$E$1:$E$126,MATCH(DF!F10618,Sheet3!$C$1:$C$126,0))</f>
        <v>#N/A</v>
      </c>
      <c r="F10618" t="s">
        <v>12128</v>
      </c>
      <c r="G10618">
        <v>3.8</v>
      </c>
      <c r="H10618">
        <v>34</v>
      </c>
      <c r="I10618">
        <v>16.59</v>
      </c>
      <c r="J10618" t="s">
        <v>15342</v>
      </c>
      <c r="K10618" t="s">
        <v>15375</v>
      </c>
      <c r="L10618" t="e">
        <f>VLOOKUP(F10618,Sheet3!$B$2:$H$126,7,0)</f>
        <v>#N/A</v>
      </c>
    </row>
    <row r="10619" spans="1:12" hidden="1" x14ac:dyDescent="0.2">
      <c r="A10619" t="s">
        <v>8402</v>
      </c>
      <c r="B10619" t="s">
        <v>10968</v>
      </c>
      <c r="C10619" t="s">
        <v>11518</v>
      </c>
      <c r="D10619" t="e">
        <f>INDEX(Sheet3!$D$1:$D$126,MATCH(DF!F10619,Sheet3!$C$1:$C$126,0))</f>
        <v>#N/A</v>
      </c>
      <c r="E10619" t="e">
        <f>INDEX(Sheet3!$E$1:$E$126,MATCH(DF!F10619,Sheet3!$C$1:$C$126,0))</f>
        <v>#N/A</v>
      </c>
      <c r="F10619" t="s">
        <v>12710</v>
      </c>
      <c r="G10619">
        <v>4.0999999999999996</v>
      </c>
      <c r="H10619">
        <v>34</v>
      </c>
      <c r="I10619">
        <v>28.9</v>
      </c>
      <c r="J10619" t="s">
        <v>15342</v>
      </c>
      <c r="K10619" t="s">
        <v>15375</v>
      </c>
      <c r="L10619" t="e">
        <f>VLOOKUP(F10619,Sheet3!$B$2:$H$126,7,0)</f>
        <v>#N/A</v>
      </c>
    </row>
    <row r="10620" spans="1:12" hidden="1" x14ac:dyDescent="0.2">
      <c r="A10620" t="s">
        <v>8403</v>
      </c>
      <c r="B10620" t="s">
        <v>10945</v>
      </c>
      <c r="C10620" t="s">
        <v>11219</v>
      </c>
      <c r="D10620" t="e">
        <f>INDEX(Sheet3!$D$1:$D$126,MATCH(DF!F10620,Sheet3!$C$1:$C$126,0))</f>
        <v>#N/A</v>
      </c>
      <c r="E10620" t="e">
        <f>INDEX(Sheet3!$E$1:$E$126,MATCH(DF!F10620,Sheet3!$C$1:$C$126,0))</f>
        <v>#N/A</v>
      </c>
      <c r="F10620" t="s">
        <v>12517</v>
      </c>
      <c r="G10620">
        <v>3.9</v>
      </c>
      <c r="H10620">
        <v>34</v>
      </c>
      <c r="I10620">
        <v>20.54</v>
      </c>
      <c r="J10620" t="s">
        <v>15342</v>
      </c>
      <c r="K10620" t="s">
        <v>15375</v>
      </c>
      <c r="L10620" t="e">
        <f>VLOOKUP(F10620,Sheet3!$B$2:$H$126,7,0)</f>
        <v>#N/A</v>
      </c>
    </row>
    <row r="10621" spans="1:12" hidden="1" x14ac:dyDescent="0.2">
      <c r="A10621" t="s">
        <v>7956</v>
      </c>
      <c r="B10621" t="s">
        <v>10949</v>
      </c>
      <c r="C10621" t="s">
        <v>10991</v>
      </c>
      <c r="D10621" t="e">
        <f>INDEX(Sheet3!$D$1:$D$126,MATCH(DF!F10621,Sheet3!$C$1:$C$126,0))</f>
        <v>#N/A</v>
      </c>
      <c r="E10621" t="e">
        <f>INDEX(Sheet3!$E$1:$E$126,MATCH(DF!F10621,Sheet3!$C$1:$C$126,0))</f>
        <v>#N/A</v>
      </c>
      <c r="F10621" t="s">
        <v>12194</v>
      </c>
      <c r="G10621">
        <v>3.8</v>
      </c>
      <c r="H10621">
        <v>34</v>
      </c>
      <c r="I10621">
        <v>9.9499999999999993</v>
      </c>
      <c r="J10621" t="s">
        <v>15341</v>
      </c>
      <c r="K10621" t="s">
        <v>15375</v>
      </c>
      <c r="L10621" t="e">
        <f>VLOOKUP(F10621,Sheet3!$B$2:$H$126,7,0)</f>
        <v>#N/A</v>
      </c>
    </row>
    <row r="10622" spans="1:12" hidden="1" x14ac:dyDescent="0.2">
      <c r="A10622" t="s">
        <v>7911</v>
      </c>
      <c r="B10622" t="s">
        <v>10950</v>
      </c>
      <c r="C10622" t="s">
        <v>11060</v>
      </c>
      <c r="D10622" t="e">
        <f>INDEX(Sheet3!$D$1:$D$126,MATCH(DF!F10622,Sheet3!$C$1:$C$126,0))</f>
        <v>#N/A</v>
      </c>
      <c r="E10622" t="e">
        <f>INDEX(Sheet3!$E$1:$E$126,MATCH(DF!F10622,Sheet3!$C$1:$C$126,0))</f>
        <v>#N/A</v>
      </c>
      <c r="F10622" t="s">
        <v>13317</v>
      </c>
      <c r="G10622">
        <v>3.9</v>
      </c>
      <c r="H10622">
        <v>35</v>
      </c>
      <c r="I10622">
        <v>6.5</v>
      </c>
      <c r="J10622" t="s">
        <v>15341</v>
      </c>
      <c r="K10622" t="s">
        <v>15375</v>
      </c>
      <c r="L10622" t="e">
        <f>VLOOKUP(F10622,Sheet3!$B$2:$H$126,7,0)</f>
        <v>#N/A</v>
      </c>
    </row>
    <row r="10623" spans="1:12" hidden="1" x14ac:dyDescent="0.2">
      <c r="A10623" t="s">
        <v>8404</v>
      </c>
      <c r="B10623" t="s">
        <v>10957</v>
      </c>
      <c r="C10623" t="s">
        <v>11187</v>
      </c>
      <c r="D10623" t="e">
        <f>INDEX(Sheet3!$D$1:$D$126,MATCH(DF!F10623,Sheet3!$C$1:$C$126,0))</f>
        <v>#N/A</v>
      </c>
      <c r="E10623" t="e">
        <f>INDEX(Sheet3!$E$1:$E$126,MATCH(DF!F10623,Sheet3!$C$1:$C$126,0))</f>
        <v>#N/A</v>
      </c>
      <c r="F10623" t="s">
        <v>12300</v>
      </c>
      <c r="G10623">
        <v>4.5</v>
      </c>
      <c r="H10623">
        <v>35</v>
      </c>
      <c r="I10623">
        <v>99.95</v>
      </c>
      <c r="J10623" t="s">
        <v>15340</v>
      </c>
      <c r="K10623" t="s">
        <v>15375</v>
      </c>
      <c r="L10623" t="e">
        <f>VLOOKUP(F10623,Sheet3!$B$2:$H$126,7,0)</f>
        <v>#N/A</v>
      </c>
    </row>
    <row r="10624" spans="1:12" hidden="1" x14ac:dyDescent="0.2">
      <c r="A10624" t="s">
        <v>8405</v>
      </c>
      <c r="B10624" t="s">
        <v>10957</v>
      </c>
      <c r="C10624" t="s">
        <v>11063</v>
      </c>
      <c r="D10624" t="e">
        <f>INDEX(Sheet3!$D$1:$D$126,MATCH(DF!F10624,Sheet3!$C$1:$C$126,0))</f>
        <v>#N/A</v>
      </c>
      <c r="E10624" t="e">
        <f>INDEX(Sheet3!$E$1:$E$126,MATCH(DF!F10624,Sheet3!$C$1:$C$126,0))</f>
        <v>#N/A</v>
      </c>
      <c r="F10624" t="s">
        <v>12292</v>
      </c>
      <c r="G10624">
        <v>3.8</v>
      </c>
      <c r="H10624">
        <v>35</v>
      </c>
      <c r="I10624">
        <v>13.06</v>
      </c>
      <c r="J10624" t="s">
        <v>15345</v>
      </c>
      <c r="K10624" t="s">
        <v>15375</v>
      </c>
      <c r="L10624" t="e">
        <f>VLOOKUP(F10624,Sheet3!$B$2:$H$126,7,0)</f>
        <v>#N/A</v>
      </c>
    </row>
    <row r="10625" spans="1:12" hidden="1" x14ac:dyDescent="0.2">
      <c r="A10625" t="s">
        <v>8406</v>
      </c>
      <c r="B10625" t="s">
        <v>10944</v>
      </c>
      <c r="C10625" t="s">
        <v>11719</v>
      </c>
      <c r="D10625" t="e">
        <f>INDEX(Sheet3!$D$1:$D$126,MATCH(DF!F10625,Sheet3!$C$1:$C$126,0))</f>
        <v>#N/A</v>
      </c>
      <c r="E10625" t="e">
        <f>INDEX(Sheet3!$E$1:$E$126,MATCH(DF!F10625,Sheet3!$C$1:$C$126,0))</f>
        <v>#N/A</v>
      </c>
      <c r="F10625" t="s">
        <v>12022</v>
      </c>
      <c r="G10625">
        <v>4</v>
      </c>
      <c r="H10625">
        <v>35</v>
      </c>
      <c r="I10625">
        <v>18.899999999999999</v>
      </c>
      <c r="J10625" t="s">
        <v>15341</v>
      </c>
      <c r="K10625" t="s">
        <v>15375</v>
      </c>
      <c r="L10625" t="e">
        <f>VLOOKUP(F10625,Sheet3!$B$2:$H$126,7,0)</f>
        <v>#N/A</v>
      </c>
    </row>
    <row r="10626" spans="1:12" hidden="1" x14ac:dyDescent="0.2">
      <c r="A10626" t="s">
        <v>8407</v>
      </c>
      <c r="B10626" t="s">
        <v>10943</v>
      </c>
      <c r="C10626" t="s">
        <v>11217</v>
      </c>
      <c r="D10626" t="e">
        <f>INDEX(Sheet3!$D$1:$D$126,MATCH(DF!F10626,Sheet3!$C$1:$C$126,0))</f>
        <v>#N/A</v>
      </c>
      <c r="E10626" t="e">
        <f>INDEX(Sheet3!$E$1:$E$126,MATCH(DF!F10626,Sheet3!$C$1:$C$126,0))</f>
        <v>#N/A</v>
      </c>
      <c r="F10626" t="s">
        <v>15022</v>
      </c>
      <c r="G10626">
        <v>4.0999999999999996</v>
      </c>
      <c r="H10626">
        <v>35</v>
      </c>
      <c r="I10626">
        <v>18.899999999999999</v>
      </c>
      <c r="J10626" t="s">
        <v>15340</v>
      </c>
      <c r="K10626" t="s">
        <v>15375</v>
      </c>
      <c r="L10626" t="e">
        <f>VLOOKUP(F10626,Sheet3!$B$2:$H$126,7,0)</f>
        <v>#N/A</v>
      </c>
    </row>
    <row r="10627" spans="1:12" hidden="1" x14ac:dyDescent="0.2">
      <c r="A10627" t="s">
        <v>8408</v>
      </c>
      <c r="B10627" t="s">
        <v>10949</v>
      </c>
      <c r="C10627" t="s">
        <v>11235</v>
      </c>
      <c r="D10627" t="e">
        <f>INDEX(Sheet3!$D$1:$D$126,MATCH(DF!F10627,Sheet3!$C$1:$C$126,0))</f>
        <v>#N/A</v>
      </c>
      <c r="E10627" t="e">
        <f>INDEX(Sheet3!$E$1:$E$126,MATCH(DF!F10627,Sheet3!$C$1:$C$126,0))</f>
        <v>#N/A</v>
      </c>
      <c r="F10627" t="s">
        <v>12522</v>
      </c>
      <c r="G10627">
        <v>3.9</v>
      </c>
      <c r="H10627">
        <v>35</v>
      </c>
      <c r="I10627">
        <v>23.33</v>
      </c>
      <c r="J10627" t="s">
        <v>15339</v>
      </c>
      <c r="K10627" t="s">
        <v>15375</v>
      </c>
      <c r="L10627" t="e">
        <f>VLOOKUP(F10627,Sheet3!$B$2:$H$126,7,0)</f>
        <v>#N/A</v>
      </c>
    </row>
    <row r="10628" spans="1:12" hidden="1" x14ac:dyDescent="0.2">
      <c r="A10628" t="s">
        <v>8409</v>
      </c>
      <c r="B10628" t="s">
        <v>10944</v>
      </c>
      <c r="C10628" t="s">
        <v>10978</v>
      </c>
      <c r="D10628" t="e">
        <f>INDEX(Sheet3!$D$1:$D$126,MATCH(DF!F10628,Sheet3!$C$1:$C$126,0))</f>
        <v>#N/A</v>
      </c>
      <c r="E10628" t="e">
        <f>INDEX(Sheet3!$E$1:$E$126,MATCH(DF!F10628,Sheet3!$C$1:$C$126,0))</f>
        <v>#N/A</v>
      </c>
      <c r="F10628" t="s">
        <v>12365</v>
      </c>
      <c r="G10628">
        <v>3.7</v>
      </c>
      <c r="H10628">
        <v>35</v>
      </c>
      <c r="I10628">
        <v>12.14</v>
      </c>
      <c r="J10628" t="s">
        <v>15342</v>
      </c>
      <c r="K10628" t="s">
        <v>15375</v>
      </c>
      <c r="L10628" t="e">
        <f>VLOOKUP(F10628,Sheet3!$B$2:$H$126,7,0)</f>
        <v>#N/A</v>
      </c>
    </row>
    <row r="10629" spans="1:12" hidden="1" x14ac:dyDescent="0.2">
      <c r="A10629" t="s">
        <v>8410</v>
      </c>
      <c r="B10629" t="s">
        <v>10957</v>
      </c>
      <c r="C10629" t="s">
        <v>11048</v>
      </c>
      <c r="D10629" t="e">
        <f>INDEX(Sheet3!$D$1:$D$126,MATCH(DF!F10629,Sheet3!$C$1:$C$126,0))</f>
        <v>#N/A</v>
      </c>
      <c r="E10629" t="e">
        <f>INDEX(Sheet3!$E$1:$E$126,MATCH(DF!F10629,Sheet3!$C$1:$C$126,0))</f>
        <v>#N/A</v>
      </c>
      <c r="F10629" t="s">
        <v>15023</v>
      </c>
      <c r="G10629">
        <v>3.5</v>
      </c>
      <c r="H10629">
        <v>35</v>
      </c>
      <c r="I10629">
        <v>8.49</v>
      </c>
      <c r="J10629" t="s">
        <v>15339</v>
      </c>
      <c r="K10629" t="s">
        <v>15375</v>
      </c>
      <c r="L10629" t="e">
        <f>VLOOKUP(F10629,Sheet3!$B$2:$H$126,7,0)</f>
        <v>#N/A</v>
      </c>
    </row>
    <row r="10630" spans="1:12" hidden="1" x14ac:dyDescent="0.2">
      <c r="A10630" t="s">
        <v>8411</v>
      </c>
      <c r="B10630" t="s">
        <v>10944</v>
      </c>
      <c r="C10630" t="s">
        <v>11129</v>
      </c>
      <c r="D10630" t="e">
        <f>INDEX(Sheet3!$D$1:$D$126,MATCH(DF!F10630,Sheet3!$C$1:$C$126,0))</f>
        <v>#N/A</v>
      </c>
      <c r="E10630" t="e">
        <f>INDEX(Sheet3!$E$1:$E$126,MATCH(DF!F10630,Sheet3!$C$1:$C$126,0))</f>
        <v>#N/A</v>
      </c>
      <c r="F10630" t="s">
        <v>12817</v>
      </c>
      <c r="G10630">
        <v>4</v>
      </c>
      <c r="H10630">
        <v>35</v>
      </c>
      <c r="I10630">
        <v>8.9</v>
      </c>
      <c r="J10630" t="s">
        <v>15341</v>
      </c>
      <c r="K10630" t="s">
        <v>15375</v>
      </c>
      <c r="L10630" t="e">
        <f>VLOOKUP(F10630,Sheet3!$B$2:$H$126,7,0)</f>
        <v>#N/A</v>
      </c>
    </row>
    <row r="10631" spans="1:12" hidden="1" x14ac:dyDescent="0.2">
      <c r="A10631" t="s">
        <v>8412</v>
      </c>
      <c r="B10631" t="s">
        <v>10944</v>
      </c>
      <c r="C10631" t="s">
        <v>11655</v>
      </c>
      <c r="D10631" t="e">
        <f>INDEX(Sheet3!$D$1:$D$126,MATCH(DF!F10631,Sheet3!$C$1:$C$126,0))</f>
        <v>#N/A</v>
      </c>
      <c r="E10631" t="e">
        <f>INDEX(Sheet3!$E$1:$E$126,MATCH(DF!F10631,Sheet3!$C$1:$C$126,0))</f>
        <v>#N/A</v>
      </c>
      <c r="F10631" t="s">
        <v>12883</v>
      </c>
      <c r="G10631">
        <v>3.4</v>
      </c>
      <c r="H10631">
        <v>35</v>
      </c>
      <c r="I10631">
        <v>10.99</v>
      </c>
      <c r="J10631" t="s">
        <v>15345</v>
      </c>
      <c r="K10631" t="s">
        <v>15375</v>
      </c>
      <c r="L10631" t="e">
        <f>VLOOKUP(F10631,Sheet3!$B$2:$H$126,7,0)</f>
        <v>#N/A</v>
      </c>
    </row>
    <row r="10632" spans="1:12" hidden="1" x14ac:dyDescent="0.2">
      <c r="A10632" t="s">
        <v>8413</v>
      </c>
      <c r="B10632" t="s">
        <v>10957</v>
      </c>
      <c r="C10632" t="s">
        <v>11404</v>
      </c>
      <c r="D10632" t="e">
        <f>INDEX(Sheet3!$D$1:$D$126,MATCH(DF!F10632,Sheet3!$C$1:$C$126,0))</f>
        <v>#N/A</v>
      </c>
      <c r="E10632" t="e">
        <f>INDEX(Sheet3!$E$1:$E$126,MATCH(DF!F10632,Sheet3!$C$1:$C$126,0))</f>
        <v>#N/A</v>
      </c>
      <c r="F10632" t="s">
        <v>14685</v>
      </c>
      <c r="G10632">
        <v>3.8</v>
      </c>
      <c r="H10632">
        <v>35</v>
      </c>
      <c r="I10632">
        <v>24.9</v>
      </c>
      <c r="J10632" t="s">
        <v>15342</v>
      </c>
      <c r="K10632" t="s">
        <v>15375</v>
      </c>
      <c r="L10632" t="e">
        <f>VLOOKUP(F10632,Sheet3!$B$2:$H$126,7,0)</f>
        <v>#N/A</v>
      </c>
    </row>
    <row r="10633" spans="1:12" hidden="1" x14ac:dyDescent="0.2">
      <c r="A10633" t="s">
        <v>8414</v>
      </c>
      <c r="B10633" t="s">
        <v>10945</v>
      </c>
      <c r="C10633" t="s">
        <v>11092</v>
      </c>
      <c r="D10633" t="e">
        <f>INDEX(Sheet3!$D$1:$D$126,MATCH(DF!F10633,Sheet3!$C$1:$C$126,0))</f>
        <v>#N/A</v>
      </c>
      <c r="E10633" t="e">
        <f>INDEX(Sheet3!$E$1:$E$126,MATCH(DF!F10633,Sheet3!$C$1:$C$126,0))</f>
        <v>#N/A</v>
      </c>
      <c r="F10633" t="s">
        <v>15024</v>
      </c>
      <c r="G10633">
        <v>3.6</v>
      </c>
      <c r="H10633">
        <v>35</v>
      </c>
      <c r="I10633">
        <v>11.89</v>
      </c>
      <c r="J10633" t="s">
        <v>15343</v>
      </c>
      <c r="K10633" t="s">
        <v>15375</v>
      </c>
      <c r="L10633" t="e">
        <f>VLOOKUP(F10633,Sheet3!$B$2:$H$126,7,0)</f>
        <v>#N/A</v>
      </c>
    </row>
    <row r="10634" spans="1:12" hidden="1" x14ac:dyDescent="0.2">
      <c r="A10634" t="s">
        <v>7976</v>
      </c>
      <c r="B10634" t="s">
        <v>10944</v>
      </c>
      <c r="C10634" t="s">
        <v>11673</v>
      </c>
      <c r="D10634" t="e">
        <f>INDEX(Sheet3!$D$1:$D$126,MATCH(DF!F10634,Sheet3!$C$1:$C$126,0))</f>
        <v>#N/A</v>
      </c>
      <c r="E10634" t="e">
        <f>INDEX(Sheet3!$E$1:$E$126,MATCH(DF!F10634,Sheet3!$C$1:$C$126,0))</f>
        <v>#N/A</v>
      </c>
      <c r="F10634" t="s">
        <v>12214</v>
      </c>
      <c r="G10634">
        <v>3.4</v>
      </c>
      <c r="H10634">
        <v>35</v>
      </c>
      <c r="I10634">
        <v>8.68</v>
      </c>
      <c r="J10634" t="s">
        <v>15341</v>
      </c>
      <c r="K10634" t="s">
        <v>15375</v>
      </c>
      <c r="L10634" t="e">
        <f>VLOOKUP(F10634,Sheet3!$B$2:$H$126,7,0)</f>
        <v>#N/A</v>
      </c>
    </row>
    <row r="10635" spans="1:12" hidden="1" x14ac:dyDescent="0.2">
      <c r="A10635" t="s">
        <v>8415</v>
      </c>
      <c r="B10635" t="s">
        <v>10945</v>
      </c>
      <c r="C10635" t="s">
        <v>11720</v>
      </c>
      <c r="D10635" t="e">
        <f>INDEX(Sheet3!$D$1:$D$126,MATCH(DF!F10635,Sheet3!$C$1:$C$126,0))</f>
        <v>#N/A</v>
      </c>
      <c r="E10635" t="e">
        <f>INDEX(Sheet3!$E$1:$E$126,MATCH(DF!F10635,Sheet3!$C$1:$C$126,0))</f>
        <v>#N/A</v>
      </c>
      <c r="F10635" t="s">
        <v>15025</v>
      </c>
      <c r="G10635">
        <v>3.7</v>
      </c>
      <c r="H10635">
        <v>35</v>
      </c>
      <c r="I10635">
        <v>12.99</v>
      </c>
      <c r="J10635" t="s">
        <v>15341</v>
      </c>
      <c r="K10635" t="s">
        <v>15375</v>
      </c>
      <c r="L10635" t="e">
        <f>VLOOKUP(F10635,Sheet3!$B$2:$H$126,7,0)</f>
        <v>#N/A</v>
      </c>
    </row>
    <row r="10636" spans="1:12" hidden="1" x14ac:dyDescent="0.2">
      <c r="A10636" t="s">
        <v>8416</v>
      </c>
      <c r="B10636" t="s">
        <v>10943</v>
      </c>
      <c r="C10636" t="s">
        <v>11022</v>
      </c>
      <c r="D10636" t="e">
        <f>INDEX(Sheet3!$D$1:$D$126,MATCH(DF!F10636,Sheet3!$C$1:$C$126,0))</f>
        <v>#N/A</v>
      </c>
      <c r="E10636" t="e">
        <f>INDEX(Sheet3!$E$1:$E$126,MATCH(DF!F10636,Sheet3!$C$1:$C$126,0))</f>
        <v>#N/A</v>
      </c>
      <c r="F10636" t="s">
        <v>12128</v>
      </c>
      <c r="G10636">
        <v>3.7</v>
      </c>
      <c r="H10636">
        <v>35</v>
      </c>
      <c r="I10636">
        <v>8.69</v>
      </c>
      <c r="J10636" t="s">
        <v>15342</v>
      </c>
      <c r="K10636" t="s">
        <v>15375</v>
      </c>
      <c r="L10636" t="e">
        <f>VLOOKUP(F10636,Sheet3!$B$2:$H$126,7,0)</f>
        <v>#N/A</v>
      </c>
    </row>
    <row r="10637" spans="1:12" hidden="1" x14ac:dyDescent="0.2">
      <c r="A10637" t="s">
        <v>8417</v>
      </c>
      <c r="B10637" t="s">
        <v>10943</v>
      </c>
      <c r="C10637" t="s">
        <v>11721</v>
      </c>
      <c r="D10637" t="e">
        <f>INDEX(Sheet3!$D$1:$D$126,MATCH(DF!F10637,Sheet3!$C$1:$C$126,0))</f>
        <v>#N/A</v>
      </c>
      <c r="E10637" t="e">
        <f>INDEX(Sheet3!$E$1:$E$126,MATCH(DF!F10637,Sheet3!$C$1:$C$126,0))</f>
        <v>#N/A</v>
      </c>
      <c r="F10637" t="s">
        <v>12744</v>
      </c>
      <c r="G10637">
        <v>4</v>
      </c>
      <c r="H10637">
        <v>35</v>
      </c>
      <c r="I10637">
        <v>59.99</v>
      </c>
      <c r="J10637" t="s">
        <v>15339</v>
      </c>
      <c r="K10637" t="s">
        <v>15375</v>
      </c>
      <c r="L10637" t="e">
        <f>VLOOKUP(F10637,Sheet3!$B$2:$H$126,7,0)</f>
        <v>#N/A</v>
      </c>
    </row>
    <row r="10638" spans="1:12" hidden="1" x14ac:dyDescent="0.2">
      <c r="A10638" t="s">
        <v>8418</v>
      </c>
      <c r="B10638" t="s">
        <v>10957</v>
      </c>
      <c r="C10638" t="s">
        <v>11187</v>
      </c>
      <c r="D10638" t="e">
        <f>INDEX(Sheet3!$D$1:$D$126,MATCH(DF!F10638,Sheet3!$C$1:$C$126,0))</f>
        <v>#N/A</v>
      </c>
      <c r="E10638" t="e">
        <f>INDEX(Sheet3!$E$1:$E$126,MATCH(DF!F10638,Sheet3!$C$1:$C$126,0))</f>
        <v>#N/A</v>
      </c>
      <c r="F10638" t="s">
        <v>15026</v>
      </c>
      <c r="G10638">
        <v>3.6</v>
      </c>
      <c r="H10638">
        <v>35</v>
      </c>
      <c r="I10638">
        <v>10.82</v>
      </c>
      <c r="J10638" t="s">
        <v>15345</v>
      </c>
      <c r="K10638" t="s">
        <v>15375</v>
      </c>
      <c r="L10638" t="e">
        <f>VLOOKUP(F10638,Sheet3!$B$2:$H$126,7,0)</f>
        <v>#N/A</v>
      </c>
    </row>
    <row r="10639" spans="1:12" hidden="1" x14ac:dyDescent="0.2">
      <c r="A10639" t="s">
        <v>8419</v>
      </c>
      <c r="B10639" t="s">
        <v>10957</v>
      </c>
      <c r="C10639" t="s">
        <v>11187</v>
      </c>
      <c r="D10639" t="e">
        <f>INDEX(Sheet3!$D$1:$D$126,MATCH(DF!F10639,Sheet3!$C$1:$C$126,0))</f>
        <v>#N/A</v>
      </c>
      <c r="E10639" t="e">
        <f>INDEX(Sheet3!$E$1:$E$126,MATCH(DF!F10639,Sheet3!$C$1:$C$126,0))</f>
        <v>#N/A</v>
      </c>
      <c r="F10639" t="s">
        <v>14981</v>
      </c>
      <c r="G10639">
        <v>3.9</v>
      </c>
      <c r="H10639">
        <v>35</v>
      </c>
      <c r="I10639">
        <v>7.69</v>
      </c>
      <c r="J10639" t="s">
        <v>15339</v>
      </c>
      <c r="K10639" t="s">
        <v>15375</v>
      </c>
      <c r="L10639" t="e">
        <f>VLOOKUP(F10639,Sheet3!$B$2:$H$126,7,0)</f>
        <v>#N/A</v>
      </c>
    </row>
    <row r="10640" spans="1:12" hidden="1" x14ac:dyDescent="0.2">
      <c r="A10640" t="s">
        <v>8420</v>
      </c>
      <c r="B10640" t="s">
        <v>10957</v>
      </c>
      <c r="C10640" t="s">
        <v>11063</v>
      </c>
      <c r="D10640" t="e">
        <f>INDEX(Sheet3!$D$1:$D$126,MATCH(DF!F10640,Sheet3!$C$1:$C$126,0))</f>
        <v>#N/A</v>
      </c>
      <c r="E10640" t="e">
        <f>INDEX(Sheet3!$E$1:$E$126,MATCH(DF!F10640,Sheet3!$C$1:$C$126,0))</f>
        <v>#N/A</v>
      </c>
      <c r="F10640" t="s">
        <v>12071</v>
      </c>
      <c r="G10640">
        <v>4.0999999999999996</v>
      </c>
      <c r="H10640">
        <v>35</v>
      </c>
      <c r="I10640">
        <v>18.53</v>
      </c>
      <c r="J10640" t="s">
        <v>15340</v>
      </c>
      <c r="K10640" t="s">
        <v>15375</v>
      </c>
      <c r="L10640" t="e">
        <f>VLOOKUP(F10640,Sheet3!$B$2:$H$126,7,0)</f>
        <v>#N/A</v>
      </c>
    </row>
    <row r="10641" spans="1:12" hidden="1" x14ac:dyDescent="0.2">
      <c r="A10641" t="s">
        <v>8421</v>
      </c>
      <c r="B10641" t="s">
        <v>10957</v>
      </c>
      <c r="C10641" t="s">
        <v>11164</v>
      </c>
      <c r="D10641" t="e">
        <f>INDEX(Sheet3!$D$1:$D$126,MATCH(DF!F10641,Sheet3!$C$1:$C$126,0))</f>
        <v>#N/A</v>
      </c>
      <c r="E10641" t="e">
        <f>INDEX(Sheet3!$E$1:$E$126,MATCH(DF!F10641,Sheet3!$C$1:$C$126,0))</f>
        <v>#N/A</v>
      </c>
      <c r="F10641" t="s">
        <v>13643</v>
      </c>
      <c r="G10641">
        <v>3.7</v>
      </c>
      <c r="H10641">
        <v>35</v>
      </c>
      <c r="I10641">
        <v>8.4</v>
      </c>
      <c r="J10641" t="s">
        <v>15341</v>
      </c>
      <c r="K10641" t="s">
        <v>15375</v>
      </c>
      <c r="L10641" t="e">
        <f>VLOOKUP(F10641,Sheet3!$B$2:$H$126,7,0)</f>
        <v>#N/A</v>
      </c>
    </row>
    <row r="10642" spans="1:12" hidden="1" x14ac:dyDescent="0.2">
      <c r="A10642" t="s">
        <v>8422</v>
      </c>
      <c r="B10642" t="s">
        <v>10962</v>
      </c>
      <c r="C10642" t="s">
        <v>11394</v>
      </c>
      <c r="D10642" t="e">
        <f>INDEX(Sheet3!$D$1:$D$126,MATCH(DF!F10642,Sheet3!$C$1:$C$126,0))</f>
        <v>#N/A</v>
      </c>
      <c r="E10642" t="e">
        <f>INDEX(Sheet3!$E$1:$E$126,MATCH(DF!F10642,Sheet3!$C$1:$C$126,0))</f>
        <v>#N/A</v>
      </c>
      <c r="F10642" t="s">
        <v>15027</v>
      </c>
      <c r="G10642">
        <v>4.2</v>
      </c>
      <c r="H10642">
        <v>35</v>
      </c>
      <c r="I10642">
        <v>32.869999999999997</v>
      </c>
      <c r="J10642" t="s">
        <v>15342</v>
      </c>
      <c r="K10642" t="s">
        <v>15375</v>
      </c>
      <c r="L10642" t="e">
        <f>VLOOKUP(F10642,Sheet3!$B$2:$H$126,7,0)</f>
        <v>#N/A</v>
      </c>
    </row>
    <row r="10643" spans="1:12" hidden="1" x14ac:dyDescent="0.2">
      <c r="A10643" t="s">
        <v>8423</v>
      </c>
      <c r="B10643" t="s">
        <v>10945</v>
      </c>
      <c r="C10643" t="s">
        <v>11432</v>
      </c>
      <c r="D10643" t="e">
        <f>INDEX(Sheet3!$D$1:$D$126,MATCH(DF!F10643,Sheet3!$C$1:$C$126,0))</f>
        <v>#N/A</v>
      </c>
      <c r="E10643" t="e">
        <f>INDEX(Sheet3!$E$1:$E$126,MATCH(DF!F10643,Sheet3!$C$1:$C$126,0))</f>
        <v>#N/A</v>
      </c>
      <c r="F10643" t="s">
        <v>13524</v>
      </c>
      <c r="G10643">
        <v>4</v>
      </c>
      <c r="H10643">
        <v>35</v>
      </c>
      <c r="I10643">
        <v>26.5</v>
      </c>
      <c r="J10643" t="s">
        <v>15339</v>
      </c>
      <c r="K10643" t="s">
        <v>15375</v>
      </c>
      <c r="L10643" t="e">
        <f>VLOOKUP(F10643,Sheet3!$B$2:$H$126,7,0)</f>
        <v>#N/A</v>
      </c>
    </row>
    <row r="10644" spans="1:12" hidden="1" x14ac:dyDescent="0.2">
      <c r="A10644" t="s">
        <v>8424</v>
      </c>
      <c r="B10644" t="s">
        <v>10945</v>
      </c>
      <c r="C10644" t="s">
        <v>11410</v>
      </c>
      <c r="D10644" t="e">
        <f>INDEX(Sheet3!$D$1:$D$126,MATCH(DF!F10644,Sheet3!$C$1:$C$126,0))</f>
        <v>#N/A</v>
      </c>
      <c r="E10644" t="e">
        <f>INDEX(Sheet3!$E$1:$E$126,MATCH(DF!F10644,Sheet3!$C$1:$C$126,0))</f>
        <v>#N/A</v>
      </c>
      <c r="F10644" t="s">
        <v>13416</v>
      </c>
      <c r="G10644">
        <v>3.6</v>
      </c>
      <c r="H10644">
        <v>35</v>
      </c>
      <c r="I10644">
        <v>13.8</v>
      </c>
      <c r="J10644" t="s">
        <v>15345</v>
      </c>
      <c r="K10644" t="s">
        <v>15375</v>
      </c>
      <c r="L10644" t="e">
        <f>VLOOKUP(F10644,Sheet3!$B$2:$H$126,7,0)</f>
        <v>#N/A</v>
      </c>
    </row>
    <row r="10645" spans="1:12" hidden="1" x14ac:dyDescent="0.2">
      <c r="A10645" t="s">
        <v>8425</v>
      </c>
      <c r="B10645" t="s">
        <v>10944</v>
      </c>
      <c r="C10645" t="s">
        <v>11244</v>
      </c>
      <c r="D10645" t="e">
        <f>INDEX(Sheet3!$D$1:$D$126,MATCH(DF!F10645,Sheet3!$C$1:$C$126,0))</f>
        <v>#N/A</v>
      </c>
      <c r="E10645" t="e">
        <f>INDEX(Sheet3!$E$1:$E$126,MATCH(DF!F10645,Sheet3!$C$1:$C$126,0))</f>
        <v>#N/A</v>
      </c>
      <c r="F10645" t="s">
        <v>14399</v>
      </c>
      <c r="G10645">
        <v>3.9</v>
      </c>
      <c r="H10645">
        <v>35</v>
      </c>
      <c r="I10645">
        <v>6.25</v>
      </c>
      <c r="J10645" t="s">
        <v>15341</v>
      </c>
      <c r="K10645" t="s">
        <v>15375</v>
      </c>
      <c r="L10645" t="e">
        <f>VLOOKUP(F10645,Sheet3!$B$2:$H$126,7,0)</f>
        <v>#N/A</v>
      </c>
    </row>
    <row r="10646" spans="1:12" hidden="1" x14ac:dyDescent="0.2">
      <c r="A10646" t="s">
        <v>8426</v>
      </c>
      <c r="B10646" t="s">
        <v>10957</v>
      </c>
      <c r="C10646" t="s">
        <v>11663</v>
      </c>
      <c r="D10646" t="e">
        <f>INDEX(Sheet3!$D$1:$D$126,MATCH(DF!F10646,Sheet3!$C$1:$C$126,0))</f>
        <v>#N/A</v>
      </c>
      <c r="E10646" t="e">
        <f>INDEX(Sheet3!$E$1:$E$126,MATCH(DF!F10646,Sheet3!$C$1:$C$126,0))</f>
        <v>#N/A</v>
      </c>
      <c r="F10646" t="s">
        <v>14874</v>
      </c>
      <c r="G10646">
        <v>4.2</v>
      </c>
      <c r="H10646">
        <v>35</v>
      </c>
      <c r="I10646">
        <v>506.89</v>
      </c>
      <c r="J10646" t="s">
        <v>15345</v>
      </c>
      <c r="K10646" t="s">
        <v>15375</v>
      </c>
      <c r="L10646" t="e">
        <f>VLOOKUP(F10646,Sheet3!$B$2:$H$126,7,0)</f>
        <v>#N/A</v>
      </c>
    </row>
    <row r="10647" spans="1:12" hidden="1" x14ac:dyDescent="0.2">
      <c r="A10647" t="s">
        <v>8427</v>
      </c>
      <c r="B10647" t="s">
        <v>10957</v>
      </c>
      <c r="C10647" t="s">
        <v>11156</v>
      </c>
      <c r="D10647" t="e">
        <f>INDEX(Sheet3!$D$1:$D$126,MATCH(DF!F10647,Sheet3!$C$1:$C$126,0))</f>
        <v>#N/A</v>
      </c>
      <c r="E10647" t="e">
        <f>INDEX(Sheet3!$E$1:$E$126,MATCH(DF!F10647,Sheet3!$C$1:$C$126,0))</f>
        <v>#N/A</v>
      </c>
      <c r="F10647" t="s">
        <v>13889</v>
      </c>
      <c r="G10647">
        <v>3.9</v>
      </c>
      <c r="H10647">
        <v>35</v>
      </c>
      <c r="I10647">
        <v>11.51</v>
      </c>
      <c r="J10647" t="s">
        <v>15339</v>
      </c>
      <c r="K10647" t="s">
        <v>15375</v>
      </c>
      <c r="L10647" t="e">
        <f>VLOOKUP(F10647,Sheet3!$B$2:$H$126,7,0)</f>
        <v>#N/A</v>
      </c>
    </row>
    <row r="10648" spans="1:12" hidden="1" x14ac:dyDescent="0.2">
      <c r="A10648" t="s">
        <v>8428</v>
      </c>
      <c r="B10648" t="s">
        <v>10957</v>
      </c>
      <c r="C10648" t="s">
        <v>11187</v>
      </c>
      <c r="D10648" t="e">
        <f>INDEX(Sheet3!$D$1:$D$126,MATCH(DF!F10648,Sheet3!$C$1:$C$126,0))</f>
        <v>#N/A</v>
      </c>
      <c r="E10648" t="e">
        <f>INDEX(Sheet3!$E$1:$E$126,MATCH(DF!F10648,Sheet3!$C$1:$C$126,0))</f>
        <v>#N/A</v>
      </c>
      <c r="F10648" t="s">
        <v>15026</v>
      </c>
      <c r="G10648">
        <v>3.9</v>
      </c>
      <c r="H10648">
        <v>35</v>
      </c>
      <c r="I10648">
        <v>25.24</v>
      </c>
      <c r="J10648" t="s">
        <v>15343</v>
      </c>
      <c r="K10648" t="s">
        <v>15375</v>
      </c>
      <c r="L10648" t="e">
        <f>VLOOKUP(F10648,Sheet3!$B$2:$H$126,7,0)</f>
        <v>#N/A</v>
      </c>
    </row>
    <row r="10649" spans="1:12" hidden="1" x14ac:dyDescent="0.2">
      <c r="A10649" t="s">
        <v>8429</v>
      </c>
      <c r="B10649" t="s">
        <v>10949</v>
      </c>
      <c r="C10649" t="s">
        <v>11180</v>
      </c>
      <c r="D10649" t="e">
        <f>INDEX(Sheet3!$D$1:$D$126,MATCH(DF!F10649,Sheet3!$C$1:$C$126,0))</f>
        <v>#N/A</v>
      </c>
      <c r="E10649" t="e">
        <f>INDEX(Sheet3!$E$1:$E$126,MATCH(DF!F10649,Sheet3!$C$1:$C$126,0))</f>
        <v>#N/A</v>
      </c>
      <c r="F10649" t="s">
        <v>13518</v>
      </c>
      <c r="G10649">
        <v>3.4</v>
      </c>
      <c r="H10649">
        <v>35</v>
      </c>
      <c r="I10649">
        <v>5.03</v>
      </c>
      <c r="J10649" t="s">
        <v>15341</v>
      </c>
      <c r="K10649" t="s">
        <v>15375</v>
      </c>
      <c r="L10649" t="e">
        <f>VLOOKUP(F10649,Sheet3!$B$2:$H$126,7,0)</f>
        <v>#N/A</v>
      </c>
    </row>
    <row r="10650" spans="1:12" hidden="1" x14ac:dyDescent="0.2">
      <c r="A10650" t="s">
        <v>8430</v>
      </c>
      <c r="B10650" t="s">
        <v>10943</v>
      </c>
      <c r="C10650" t="s">
        <v>11715</v>
      </c>
      <c r="D10650" t="e">
        <f>INDEX(Sheet3!$D$1:$D$126,MATCH(DF!F10650,Sheet3!$C$1:$C$126,0))</f>
        <v>#N/A</v>
      </c>
      <c r="E10650" t="e">
        <f>INDEX(Sheet3!$E$1:$E$126,MATCH(DF!F10650,Sheet3!$C$1:$C$126,0))</f>
        <v>#N/A</v>
      </c>
      <c r="F10650" t="s">
        <v>12421</v>
      </c>
      <c r="G10650">
        <v>3.3</v>
      </c>
      <c r="H10650">
        <v>35</v>
      </c>
      <c r="I10650">
        <v>8.68</v>
      </c>
      <c r="J10650" t="s">
        <v>15339</v>
      </c>
      <c r="K10650" t="s">
        <v>15375</v>
      </c>
      <c r="L10650" t="e">
        <f>VLOOKUP(F10650,Sheet3!$B$2:$H$126,7,0)</f>
        <v>#N/A</v>
      </c>
    </row>
    <row r="10651" spans="1:12" hidden="1" x14ac:dyDescent="0.2">
      <c r="A10651" t="s">
        <v>8431</v>
      </c>
      <c r="B10651" t="s">
        <v>10957</v>
      </c>
      <c r="C10651" t="s">
        <v>11187</v>
      </c>
      <c r="D10651" t="e">
        <f>INDEX(Sheet3!$D$1:$D$126,MATCH(DF!F10651,Sheet3!$C$1:$C$126,0))</f>
        <v>#N/A</v>
      </c>
      <c r="E10651" t="e">
        <f>INDEX(Sheet3!$E$1:$E$126,MATCH(DF!F10651,Sheet3!$C$1:$C$126,0))</f>
        <v>#N/A</v>
      </c>
      <c r="F10651" t="s">
        <v>15028</v>
      </c>
      <c r="G10651">
        <v>3.9</v>
      </c>
      <c r="H10651">
        <v>35</v>
      </c>
      <c r="I10651">
        <v>16.579999999999998</v>
      </c>
      <c r="J10651" t="s">
        <v>15345</v>
      </c>
      <c r="K10651" t="s">
        <v>15375</v>
      </c>
      <c r="L10651" t="e">
        <f>VLOOKUP(F10651,Sheet3!$B$2:$H$126,7,0)</f>
        <v>#N/A</v>
      </c>
    </row>
    <row r="10652" spans="1:12" hidden="1" x14ac:dyDescent="0.2">
      <c r="A10652" t="s">
        <v>7911</v>
      </c>
      <c r="B10652" t="s">
        <v>10949</v>
      </c>
      <c r="C10652" t="s">
        <v>11180</v>
      </c>
      <c r="D10652" t="e">
        <f>INDEX(Sheet3!$D$1:$D$126,MATCH(DF!F10652,Sheet3!$C$1:$C$126,0))</f>
        <v>#N/A</v>
      </c>
      <c r="E10652" t="e">
        <f>INDEX(Sheet3!$E$1:$E$126,MATCH(DF!F10652,Sheet3!$C$1:$C$126,0))</f>
        <v>#N/A</v>
      </c>
      <c r="F10652" t="s">
        <v>12790</v>
      </c>
      <c r="G10652">
        <v>3.9</v>
      </c>
      <c r="H10652">
        <v>35</v>
      </c>
      <c r="I10652">
        <v>12.11</v>
      </c>
      <c r="J10652" t="s">
        <v>15341</v>
      </c>
      <c r="K10652" t="s">
        <v>15375</v>
      </c>
      <c r="L10652" t="e">
        <f>VLOOKUP(F10652,Sheet3!$B$2:$H$126,7,0)</f>
        <v>#N/A</v>
      </c>
    </row>
    <row r="10653" spans="1:12" hidden="1" x14ac:dyDescent="0.2">
      <c r="A10653" t="s">
        <v>8432</v>
      </c>
      <c r="B10653" t="s">
        <v>10945</v>
      </c>
      <c r="C10653" t="s">
        <v>11092</v>
      </c>
      <c r="D10653" t="e">
        <f>INDEX(Sheet3!$D$1:$D$126,MATCH(DF!F10653,Sheet3!$C$1:$C$126,0))</f>
        <v>#N/A</v>
      </c>
      <c r="E10653" t="e">
        <f>INDEX(Sheet3!$E$1:$E$126,MATCH(DF!F10653,Sheet3!$C$1:$C$126,0))</f>
        <v>#N/A</v>
      </c>
      <c r="F10653" t="s">
        <v>12009</v>
      </c>
      <c r="G10653">
        <v>3.7</v>
      </c>
      <c r="H10653">
        <v>35</v>
      </c>
      <c r="I10653">
        <v>11.21</v>
      </c>
      <c r="J10653" t="s">
        <v>15345</v>
      </c>
      <c r="K10653" t="s">
        <v>15375</v>
      </c>
      <c r="L10653" t="e">
        <f>VLOOKUP(F10653,Sheet3!$B$2:$H$126,7,0)</f>
        <v>#N/A</v>
      </c>
    </row>
    <row r="10654" spans="1:12" hidden="1" x14ac:dyDescent="0.2">
      <c r="A10654" t="s">
        <v>8433</v>
      </c>
      <c r="B10654" t="s">
        <v>10957</v>
      </c>
      <c r="C10654" t="s">
        <v>11435</v>
      </c>
      <c r="D10654" t="e">
        <f>INDEX(Sheet3!$D$1:$D$126,MATCH(DF!F10654,Sheet3!$C$1:$C$126,0))</f>
        <v>#N/A</v>
      </c>
      <c r="E10654" t="e">
        <f>INDEX(Sheet3!$E$1:$E$126,MATCH(DF!F10654,Sheet3!$C$1:$C$126,0))</f>
        <v>#N/A</v>
      </c>
      <c r="F10654" t="s">
        <v>14929</v>
      </c>
      <c r="G10654">
        <v>4.0999999999999996</v>
      </c>
      <c r="H10654">
        <v>35</v>
      </c>
      <c r="I10654">
        <v>43.43</v>
      </c>
      <c r="J10654" t="s">
        <v>15340</v>
      </c>
      <c r="K10654" t="s">
        <v>15375</v>
      </c>
      <c r="L10654" t="e">
        <f>VLOOKUP(F10654,Sheet3!$B$2:$H$126,7,0)</f>
        <v>#N/A</v>
      </c>
    </row>
    <row r="10655" spans="1:12" hidden="1" x14ac:dyDescent="0.2">
      <c r="A10655" t="s">
        <v>8241</v>
      </c>
      <c r="B10655" t="s">
        <v>10944</v>
      </c>
      <c r="C10655" t="s">
        <v>11075</v>
      </c>
      <c r="D10655" t="e">
        <f>INDEX(Sheet3!$D$1:$D$126,MATCH(DF!F10655,Sheet3!$C$1:$C$126,0))</f>
        <v>#N/A</v>
      </c>
      <c r="E10655" t="e">
        <f>INDEX(Sheet3!$E$1:$E$126,MATCH(DF!F10655,Sheet3!$C$1:$C$126,0))</f>
        <v>#N/A</v>
      </c>
      <c r="F10655" t="s">
        <v>13264</v>
      </c>
      <c r="G10655">
        <v>3.6</v>
      </c>
      <c r="H10655">
        <v>35</v>
      </c>
      <c r="I10655">
        <v>9.4</v>
      </c>
      <c r="J10655" t="s">
        <v>15345</v>
      </c>
      <c r="K10655" t="s">
        <v>15375</v>
      </c>
      <c r="L10655" t="e">
        <f>VLOOKUP(F10655,Sheet3!$B$2:$H$126,7,0)</f>
        <v>#N/A</v>
      </c>
    </row>
    <row r="10656" spans="1:12" hidden="1" x14ac:dyDescent="0.2">
      <c r="A10656" t="s">
        <v>7973</v>
      </c>
      <c r="B10656" t="s">
        <v>10957</v>
      </c>
      <c r="C10656" t="s">
        <v>11404</v>
      </c>
      <c r="D10656" t="e">
        <f>INDEX(Sheet3!$D$1:$D$126,MATCH(DF!F10656,Sheet3!$C$1:$C$126,0))</f>
        <v>#N/A</v>
      </c>
      <c r="E10656" t="e">
        <f>INDEX(Sheet3!$E$1:$E$126,MATCH(DF!F10656,Sheet3!$C$1:$C$126,0))</f>
        <v>#N/A</v>
      </c>
      <c r="F10656" t="s">
        <v>15029</v>
      </c>
      <c r="G10656">
        <v>3.6</v>
      </c>
      <c r="H10656">
        <v>35</v>
      </c>
      <c r="I10656">
        <v>10</v>
      </c>
      <c r="J10656" t="s">
        <v>15345</v>
      </c>
      <c r="K10656" t="s">
        <v>15375</v>
      </c>
      <c r="L10656" t="e">
        <f>VLOOKUP(F10656,Sheet3!$B$2:$H$126,7,0)</f>
        <v>#N/A</v>
      </c>
    </row>
    <row r="10657" spans="1:12" hidden="1" x14ac:dyDescent="0.2">
      <c r="A10657" t="s">
        <v>8434</v>
      </c>
      <c r="B10657" t="s">
        <v>10957</v>
      </c>
      <c r="C10657" t="s">
        <v>11187</v>
      </c>
      <c r="D10657" t="e">
        <f>INDEX(Sheet3!$D$1:$D$126,MATCH(DF!F10657,Sheet3!$C$1:$C$126,0))</f>
        <v>#N/A</v>
      </c>
      <c r="E10657" t="e">
        <f>INDEX(Sheet3!$E$1:$E$126,MATCH(DF!F10657,Sheet3!$C$1:$C$126,0))</f>
        <v>#N/A</v>
      </c>
      <c r="F10657" t="s">
        <v>14943</v>
      </c>
      <c r="G10657">
        <v>3.7</v>
      </c>
      <c r="H10657">
        <v>35</v>
      </c>
      <c r="I10657">
        <v>9.26</v>
      </c>
      <c r="J10657" t="s">
        <v>15339</v>
      </c>
      <c r="K10657" t="s">
        <v>15375</v>
      </c>
      <c r="L10657" t="e">
        <f>VLOOKUP(F10657,Sheet3!$B$2:$H$126,7,0)</f>
        <v>#N/A</v>
      </c>
    </row>
    <row r="10658" spans="1:12" hidden="1" x14ac:dyDescent="0.2">
      <c r="A10658" t="s">
        <v>7967</v>
      </c>
      <c r="B10658" t="s">
        <v>10945</v>
      </c>
      <c r="C10658" t="s">
        <v>11695</v>
      </c>
      <c r="D10658" t="e">
        <f>INDEX(Sheet3!$D$1:$D$126,MATCH(DF!F10658,Sheet3!$C$1:$C$126,0))</f>
        <v>#N/A</v>
      </c>
      <c r="E10658" t="e">
        <f>INDEX(Sheet3!$E$1:$E$126,MATCH(DF!F10658,Sheet3!$C$1:$C$126,0))</f>
        <v>#N/A</v>
      </c>
      <c r="F10658" t="s">
        <v>15030</v>
      </c>
      <c r="G10658">
        <v>3.6</v>
      </c>
      <c r="H10658">
        <v>35</v>
      </c>
      <c r="I10658">
        <v>17.2</v>
      </c>
      <c r="J10658" t="s">
        <v>15345</v>
      </c>
      <c r="K10658" t="s">
        <v>15375</v>
      </c>
      <c r="L10658" t="e">
        <f>VLOOKUP(F10658,Sheet3!$B$2:$H$126,7,0)</f>
        <v>#N/A</v>
      </c>
    </row>
    <row r="10659" spans="1:12" hidden="1" x14ac:dyDescent="0.2">
      <c r="A10659" t="s">
        <v>8435</v>
      </c>
      <c r="B10659" t="s">
        <v>10943</v>
      </c>
      <c r="C10659" t="s">
        <v>11420</v>
      </c>
      <c r="D10659" t="e">
        <f>INDEX(Sheet3!$D$1:$D$126,MATCH(DF!F10659,Sheet3!$C$1:$C$126,0))</f>
        <v>#N/A</v>
      </c>
      <c r="E10659" t="e">
        <f>INDEX(Sheet3!$E$1:$E$126,MATCH(DF!F10659,Sheet3!$C$1:$C$126,0))</f>
        <v>#N/A</v>
      </c>
      <c r="F10659" t="s">
        <v>15031</v>
      </c>
      <c r="G10659">
        <v>3.3</v>
      </c>
      <c r="H10659">
        <v>35</v>
      </c>
      <c r="I10659">
        <v>5.5</v>
      </c>
      <c r="J10659" t="s">
        <v>15345</v>
      </c>
      <c r="K10659" t="s">
        <v>15375</v>
      </c>
      <c r="L10659" t="e">
        <f>VLOOKUP(F10659,Sheet3!$B$2:$H$126,7,0)</f>
        <v>#N/A</v>
      </c>
    </row>
    <row r="10660" spans="1:12" hidden="1" x14ac:dyDescent="0.2">
      <c r="A10660" t="s">
        <v>8436</v>
      </c>
      <c r="B10660" t="s">
        <v>10943</v>
      </c>
      <c r="C10660" t="s">
        <v>11103</v>
      </c>
      <c r="D10660" t="e">
        <f>INDEX(Sheet3!$D$1:$D$126,MATCH(DF!F10660,Sheet3!$C$1:$C$126,0))</f>
        <v>#N/A</v>
      </c>
      <c r="E10660" t="e">
        <f>INDEX(Sheet3!$E$1:$E$126,MATCH(DF!F10660,Sheet3!$C$1:$C$126,0))</f>
        <v>#N/A</v>
      </c>
      <c r="F10660" t="s">
        <v>12040</v>
      </c>
      <c r="G10660">
        <v>4.3</v>
      </c>
      <c r="H10660">
        <v>35</v>
      </c>
      <c r="I10660">
        <v>78.75</v>
      </c>
      <c r="J10660" t="s">
        <v>15339</v>
      </c>
      <c r="K10660" t="s">
        <v>15375</v>
      </c>
      <c r="L10660" t="e">
        <f>VLOOKUP(F10660,Sheet3!$B$2:$H$126,7,0)</f>
        <v>#N/A</v>
      </c>
    </row>
    <row r="10661" spans="1:12" hidden="1" x14ac:dyDescent="0.2">
      <c r="A10661" t="s">
        <v>8437</v>
      </c>
      <c r="B10661" t="s">
        <v>10944</v>
      </c>
      <c r="C10661" t="s">
        <v>11230</v>
      </c>
      <c r="D10661" t="e">
        <f>INDEX(Sheet3!$D$1:$D$126,MATCH(DF!F10661,Sheet3!$C$1:$C$126,0))</f>
        <v>#N/A</v>
      </c>
      <c r="E10661" t="e">
        <f>INDEX(Sheet3!$E$1:$E$126,MATCH(DF!F10661,Sheet3!$C$1:$C$126,0))</f>
        <v>#N/A</v>
      </c>
      <c r="F10661" t="s">
        <v>12479</v>
      </c>
      <c r="G10661">
        <v>3.7</v>
      </c>
      <c r="H10661">
        <v>35</v>
      </c>
      <c r="I10661">
        <v>19.48</v>
      </c>
      <c r="J10661" t="s">
        <v>15345</v>
      </c>
      <c r="K10661" t="s">
        <v>15375</v>
      </c>
      <c r="L10661" t="e">
        <f>VLOOKUP(F10661,Sheet3!$B$2:$H$126,7,0)</f>
        <v>#N/A</v>
      </c>
    </row>
    <row r="10662" spans="1:12" hidden="1" x14ac:dyDescent="0.2">
      <c r="A10662" t="s">
        <v>8438</v>
      </c>
      <c r="B10662" t="s">
        <v>10950</v>
      </c>
      <c r="C10662" t="s">
        <v>11057</v>
      </c>
      <c r="D10662" t="e">
        <f>INDEX(Sheet3!$D$1:$D$126,MATCH(DF!F10662,Sheet3!$C$1:$C$126,0))</f>
        <v>#N/A</v>
      </c>
      <c r="E10662" t="e">
        <f>INDEX(Sheet3!$E$1:$E$126,MATCH(DF!F10662,Sheet3!$C$1:$C$126,0))</f>
        <v>#N/A</v>
      </c>
      <c r="F10662" t="s">
        <v>13073</v>
      </c>
      <c r="G10662">
        <v>3.9</v>
      </c>
      <c r="H10662">
        <v>35</v>
      </c>
      <c r="I10662">
        <v>6.96</v>
      </c>
      <c r="J10662" t="s">
        <v>15345</v>
      </c>
      <c r="K10662" t="s">
        <v>15375</v>
      </c>
      <c r="L10662" t="e">
        <f>VLOOKUP(F10662,Sheet3!$B$2:$H$126,7,0)</f>
        <v>#N/A</v>
      </c>
    </row>
    <row r="10663" spans="1:12" hidden="1" x14ac:dyDescent="0.2">
      <c r="A10663" t="s">
        <v>7911</v>
      </c>
      <c r="B10663" t="s">
        <v>10944</v>
      </c>
      <c r="C10663" t="s">
        <v>11153</v>
      </c>
      <c r="D10663" t="e">
        <f>INDEX(Sheet3!$D$1:$D$126,MATCH(DF!F10663,Sheet3!$C$1:$C$126,0))</f>
        <v>#N/A</v>
      </c>
      <c r="E10663" t="e">
        <f>INDEX(Sheet3!$E$1:$E$126,MATCH(DF!F10663,Sheet3!$C$1:$C$126,0))</f>
        <v>#N/A</v>
      </c>
      <c r="F10663" t="s">
        <v>14922</v>
      </c>
      <c r="G10663">
        <v>3.9</v>
      </c>
      <c r="H10663">
        <v>35</v>
      </c>
      <c r="I10663">
        <v>18.3</v>
      </c>
      <c r="J10663" t="s">
        <v>15341</v>
      </c>
      <c r="K10663" t="s">
        <v>15375</v>
      </c>
      <c r="L10663" t="e">
        <f>VLOOKUP(F10663,Sheet3!$B$2:$H$126,7,0)</f>
        <v>#N/A</v>
      </c>
    </row>
    <row r="10664" spans="1:12" hidden="1" x14ac:dyDescent="0.2">
      <c r="A10664" t="s">
        <v>8439</v>
      </c>
      <c r="B10664" t="s">
        <v>10957</v>
      </c>
      <c r="C10664" t="s">
        <v>11187</v>
      </c>
      <c r="D10664" t="e">
        <f>INDEX(Sheet3!$D$1:$D$126,MATCH(DF!F10664,Sheet3!$C$1:$C$126,0))</f>
        <v>#N/A</v>
      </c>
      <c r="E10664" t="e">
        <f>INDEX(Sheet3!$E$1:$E$126,MATCH(DF!F10664,Sheet3!$C$1:$C$126,0))</f>
        <v>#N/A</v>
      </c>
      <c r="F10664" t="s">
        <v>15032</v>
      </c>
      <c r="G10664">
        <v>4.0999999999999996</v>
      </c>
      <c r="H10664">
        <v>35</v>
      </c>
      <c r="I10664">
        <v>16</v>
      </c>
      <c r="J10664" t="s">
        <v>15345</v>
      </c>
      <c r="K10664" t="s">
        <v>15375</v>
      </c>
      <c r="L10664" t="e">
        <f>VLOOKUP(F10664,Sheet3!$B$2:$H$126,7,0)</f>
        <v>#N/A</v>
      </c>
    </row>
    <row r="10665" spans="1:12" hidden="1" x14ac:dyDescent="0.2">
      <c r="A10665" t="s">
        <v>8440</v>
      </c>
      <c r="B10665" t="s">
        <v>10943</v>
      </c>
      <c r="C10665" t="s">
        <v>11322</v>
      </c>
      <c r="D10665" t="e">
        <f>INDEX(Sheet3!$D$1:$D$126,MATCH(DF!F10665,Sheet3!$C$1:$C$126,0))</f>
        <v>#N/A</v>
      </c>
      <c r="E10665" t="e">
        <f>INDEX(Sheet3!$E$1:$E$126,MATCH(DF!F10665,Sheet3!$C$1:$C$126,0))</f>
        <v>#N/A</v>
      </c>
      <c r="F10665" t="s">
        <v>14629</v>
      </c>
      <c r="G10665">
        <v>3.4</v>
      </c>
      <c r="H10665">
        <v>35</v>
      </c>
      <c r="I10665">
        <v>12.95</v>
      </c>
      <c r="J10665" t="s">
        <v>15345</v>
      </c>
      <c r="K10665" t="s">
        <v>15375</v>
      </c>
      <c r="L10665" t="e">
        <f>VLOOKUP(F10665,Sheet3!$B$2:$H$126,7,0)</f>
        <v>#N/A</v>
      </c>
    </row>
    <row r="10666" spans="1:12" hidden="1" x14ac:dyDescent="0.2">
      <c r="A10666" t="s">
        <v>8441</v>
      </c>
      <c r="B10666" t="s">
        <v>10943</v>
      </c>
      <c r="C10666" t="s">
        <v>11722</v>
      </c>
      <c r="D10666" t="e">
        <f>INDEX(Sheet3!$D$1:$D$126,MATCH(DF!F10666,Sheet3!$C$1:$C$126,0))</f>
        <v>#N/A</v>
      </c>
      <c r="E10666" t="e">
        <f>INDEX(Sheet3!$E$1:$E$126,MATCH(DF!F10666,Sheet3!$C$1:$C$126,0))</f>
        <v>#N/A</v>
      </c>
      <c r="F10666" t="s">
        <v>14873</v>
      </c>
      <c r="G10666">
        <v>4.3</v>
      </c>
      <c r="H10666">
        <v>35</v>
      </c>
      <c r="I10666">
        <v>28.5</v>
      </c>
      <c r="J10666" t="s">
        <v>15342</v>
      </c>
      <c r="K10666" t="s">
        <v>15375</v>
      </c>
      <c r="L10666" t="e">
        <f>VLOOKUP(F10666,Sheet3!$B$2:$H$126,7,0)</f>
        <v>#N/A</v>
      </c>
    </row>
    <row r="10667" spans="1:12" hidden="1" x14ac:dyDescent="0.2">
      <c r="A10667" t="s">
        <v>8442</v>
      </c>
      <c r="B10667" t="s">
        <v>10957</v>
      </c>
      <c r="C10667" t="s">
        <v>11187</v>
      </c>
      <c r="D10667" t="e">
        <f>INDEX(Sheet3!$D$1:$D$126,MATCH(DF!F10667,Sheet3!$C$1:$C$126,0))</f>
        <v>#N/A</v>
      </c>
      <c r="E10667" t="e">
        <f>INDEX(Sheet3!$E$1:$E$126,MATCH(DF!F10667,Sheet3!$C$1:$C$126,0))</f>
        <v>#N/A</v>
      </c>
      <c r="F10667" t="s">
        <v>14976</v>
      </c>
      <c r="G10667">
        <v>3.8</v>
      </c>
      <c r="H10667">
        <v>35</v>
      </c>
      <c r="I10667">
        <v>15.16</v>
      </c>
      <c r="J10667" t="s">
        <v>15345</v>
      </c>
      <c r="K10667" t="s">
        <v>15375</v>
      </c>
      <c r="L10667" t="e">
        <f>VLOOKUP(F10667,Sheet3!$B$2:$H$126,7,0)</f>
        <v>#N/A</v>
      </c>
    </row>
    <row r="10668" spans="1:12" hidden="1" x14ac:dyDescent="0.2">
      <c r="A10668" t="s">
        <v>8443</v>
      </c>
      <c r="B10668" t="s">
        <v>10944</v>
      </c>
      <c r="C10668" t="s">
        <v>10978</v>
      </c>
      <c r="D10668" t="e">
        <f>INDEX(Sheet3!$D$1:$D$126,MATCH(DF!F10668,Sheet3!$C$1:$C$126,0))</f>
        <v>#N/A</v>
      </c>
      <c r="E10668" t="e">
        <f>INDEX(Sheet3!$E$1:$E$126,MATCH(DF!F10668,Sheet3!$C$1:$C$126,0))</f>
        <v>#N/A</v>
      </c>
      <c r="F10668" t="s">
        <v>12412</v>
      </c>
      <c r="G10668">
        <v>3.6</v>
      </c>
      <c r="H10668">
        <v>35</v>
      </c>
      <c r="I10668">
        <v>18.809999999999999</v>
      </c>
      <c r="J10668" t="s">
        <v>15339</v>
      </c>
      <c r="K10668" t="s">
        <v>15375</v>
      </c>
      <c r="L10668" t="e">
        <f>VLOOKUP(F10668,Sheet3!$B$2:$H$126,7,0)</f>
        <v>#N/A</v>
      </c>
    </row>
    <row r="10669" spans="1:12" hidden="1" x14ac:dyDescent="0.2">
      <c r="A10669" t="s">
        <v>8444</v>
      </c>
      <c r="B10669" t="s">
        <v>10950</v>
      </c>
      <c r="C10669" t="s">
        <v>11082</v>
      </c>
      <c r="D10669" t="e">
        <f>INDEX(Sheet3!$D$1:$D$126,MATCH(DF!F10669,Sheet3!$C$1:$C$126,0))</f>
        <v>#N/A</v>
      </c>
      <c r="E10669" t="e">
        <f>INDEX(Sheet3!$E$1:$E$126,MATCH(DF!F10669,Sheet3!$C$1:$C$126,0))</f>
        <v>#N/A</v>
      </c>
      <c r="F10669" t="s">
        <v>13672</v>
      </c>
      <c r="G10669">
        <v>3.6</v>
      </c>
      <c r="H10669">
        <v>35</v>
      </c>
      <c r="I10669">
        <v>16.95</v>
      </c>
      <c r="J10669" t="s">
        <v>15345</v>
      </c>
      <c r="K10669" t="s">
        <v>15375</v>
      </c>
      <c r="L10669" t="e">
        <f>VLOOKUP(F10669,Sheet3!$B$2:$H$126,7,0)</f>
        <v>#N/A</v>
      </c>
    </row>
    <row r="10670" spans="1:12" hidden="1" x14ac:dyDescent="0.2">
      <c r="A10670" t="s">
        <v>8445</v>
      </c>
      <c r="B10670" t="s">
        <v>10948</v>
      </c>
      <c r="C10670" t="s">
        <v>11010</v>
      </c>
      <c r="D10670" t="e">
        <f>INDEX(Sheet3!$D$1:$D$126,MATCH(DF!F10670,Sheet3!$C$1:$C$126,0))</f>
        <v>#N/A</v>
      </c>
      <c r="E10670" t="e">
        <f>INDEX(Sheet3!$E$1:$E$126,MATCH(DF!F10670,Sheet3!$C$1:$C$126,0))</f>
        <v>#N/A</v>
      </c>
      <c r="F10670" t="s">
        <v>11872</v>
      </c>
      <c r="G10670">
        <v>3.3</v>
      </c>
      <c r="H10670">
        <v>35</v>
      </c>
      <c r="I10670">
        <v>8.67</v>
      </c>
      <c r="J10670" t="s">
        <v>15342</v>
      </c>
      <c r="K10670" t="s">
        <v>15375</v>
      </c>
      <c r="L10670" t="e">
        <f>VLOOKUP(F10670,Sheet3!$B$2:$H$126,7,0)</f>
        <v>#N/A</v>
      </c>
    </row>
    <row r="10671" spans="1:12" hidden="1" x14ac:dyDescent="0.2">
      <c r="A10671" t="s">
        <v>8446</v>
      </c>
      <c r="B10671" t="s">
        <v>10943</v>
      </c>
      <c r="C10671" t="s">
        <v>11076</v>
      </c>
      <c r="D10671" t="e">
        <f>INDEX(Sheet3!$D$1:$D$126,MATCH(DF!F10671,Sheet3!$C$1:$C$126,0))</f>
        <v>#N/A</v>
      </c>
      <c r="E10671" t="e">
        <f>INDEX(Sheet3!$E$1:$E$126,MATCH(DF!F10671,Sheet3!$C$1:$C$126,0))</f>
        <v>#N/A</v>
      </c>
      <c r="F10671" t="s">
        <v>11977</v>
      </c>
      <c r="G10671">
        <v>3.9</v>
      </c>
      <c r="H10671">
        <v>35</v>
      </c>
      <c r="I10671">
        <v>73.290000000000006</v>
      </c>
      <c r="J10671" t="s">
        <v>15339</v>
      </c>
      <c r="K10671" t="s">
        <v>15375</v>
      </c>
      <c r="L10671" t="e">
        <f>VLOOKUP(F10671,Sheet3!$B$2:$H$126,7,0)</f>
        <v>#N/A</v>
      </c>
    </row>
    <row r="10672" spans="1:12" hidden="1" x14ac:dyDescent="0.2">
      <c r="A10672" t="s">
        <v>8447</v>
      </c>
      <c r="B10672" t="s">
        <v>10945</v>
      </c>
      <c r="C10672" t="s">
        <v>11410</v>
      </c>
      <c r="D10672" t="e">
        <f>INDEX(Sheet3!$D$1:$D$126,MATCH(DF!F10672,Sheet3!$C$1:$C$126,0))</f>
        <v>#N/A</v>
      </c>
      <c r="E10672" t="e">
        <f>INDEX(Sheet3!$E$1:$E$126,MATCH(DF!F10672,Sheet3!$C$1:$C$126,0))</f>
        <v>#N/A</v>
      </c>
      <c r="F10672" t="s">
        <v>14975</v>
      </c>
      <c r="G10672">
        <v>3.8</v>
      </c>
      <c r="H10672">
        <v>35</v>
      </c>
      <c r="I10672">
        <v>43.8</v>
      </c>
      <c r="J10672" t="s">
        <v>15339</v>
      </c>
      <c r="K10672" t="s">
        <v>15375</v>
      </c>
      <c r="L10672" t="e">
        <f>VLOOKUP(F10672,Sheet3!$B$2:$H$126,7,0)</f>
        <v>#N/A</v>
      </c>
    </row>
    <row r="10673" spans="1:12" hidden="1" x14ac:dyDescent="0.2">
      <c r="A10673" t="s">
        <v>8448</v>
      </c>
      <c r="B10673" t="s">
        <v>10949</v>
      </c>
      <c r="C10673" t="s">
        <v>11180</v>
      </c>
      <c r="D10673" t="e">
        <f>INDEX(Sheet3!$D$1:$D$126,MATCH(DF!F10673,Sheet3!$C$1:$C$126,0))</f>
        <v>#N/A</v>
      </c>
      <c r="E10673" t="e">
        <f>INDEX(Sheet3!$E$1:$E$126,MATCH(DF!F10673,Sheet3!$C$1:$C$126,0))</f>
        <v>#N/A</v>
      </c>
      <c r="F10673" t="s">
        <v>12282</v>
      </c>
      <c r="G10673">
        <v>3.5</v>
      </c>
      <c r="H10673">
        <v>36</v>
      </c>
      <c r="I10673">
        <v>7.2</v>
      </c>
      <c r="J10673" t="s">
        <v>15341</v>
      </c>
      <c r="K10673" t="s">
        <v>15375</v>
      </c>
      <c r="L10673" t="e">
        <f>VLOOKUP(F10673,Sheet3!$B$2:$H$126,7,0)</f>
        <v>#N/A</v>
      </c>
    </row>
    <row r="10674" spans="1:12" hidden="1" x14ac:dyDescent="0.2">
      <c r="A10674" t="s">
        <v>8449</v>
      </c>
      <c r="B10674" t="s">
        <v>10957</v>
      </c>
      <c r="C10674" t="s">
        <v>11435</v>
      </c>
      <c r="D10674" t="e">
        <f>INDEX(Sheet3!$D$1:$D$126,MATCH(DF!F10674,Sheet3!$C$1:$C$126,0))</f>
        <v>#N/A</v>
      </c>
      <c r="E10674" t="e">
        <f>INDEX(Sheet3!$E$1:$E$126,MATCH(DF!F10674,Sheet3!$C$1:$C$126,0))</f>
        <v>#N/A</v>
      </c>
      <c r="F10674" t="s">
        <v>15033</v>
      </c>
      <c r="G10674">
        <v>3.7</v>
      </c>
      <c r="H10674">
        <v>36</v>
      </c>
      <c r="I10674">
        <v>18.489999999999998</v>
      </c>
      <c r="J10674" t="s">
        <v>15342</v>
      </c>
      <c r="K10674" t="s">
        <v>15375</v>
      </c>
      <c r="L10674" t="e">
        <f>VLOOKUP(F10674,Sheet3!$B$2:$H$126,7,0)</f>
        <v>#N/A</v>
      </c>
    </row>
    <row r="10675" spans="1:12" hidden="1" x14ac:dyDescent="0.2">
      <c r="A10675" t="s">
        <v>8027</v>
      </c>
      <c r="B10675" t="s">
        <v>10945</v>
      </c>
      <c r="C10675" t="s">
        <v>11219</v>
      </c>
      <c r="D10675" t="e">
        <f>INDEX(Sheet3!$D$1:$D$126,MATCH(DF!F10675,Sheet3!$C$1:$C$126,0))</f>
        <v>#N/A</v>
      </c>
      <c r="E10675" t="e">
        <f>INDEX(Sheet3!$E$1:$E$126,MATCH(DF!F10675,Sheet3!$C$1:$C$126,0))</f>
        <v>#N/A</v>
      </c>
      <c r="F10675" t="s">
        <v>12517</v>
      </c>
      <c r="G10675">
        <v>4.0999999999999996</v>
      </c>
      <c r="H10675">
        <v>36</v>
      </c>
      <c r="I10675">
        <v>35.700000000000003</v>
      </c>
      <c r="J10675" t="s">
        <v>15339</v>
      </c>
      <c r="K10675" t="s">
        <v>15375</v>
      </c>
      <c r="L10675" t="e">
        <f>VLOOKUP(F10675,Sheet3!$B$2:$H$126,7,0)</f>
        <v>#N/A</v>
      </c>
    </row>
    <row r="10676" spans="1:12" hidden="1" x14ac:dyDescent="0.2">
      <c r="A10676" t="s">
        <v>8450</v>
      </c>
      <c r="B10676" t="s">
        <v>10949</v>
      </c>
      <c r="C10676" t="s">
        <v>10991</v>
      </c>
      <c r="D10676" t="e">
        <f>INDEX(Sheet3!$D$1:$D$126,MATCH(DF!F10676,Sheet3!$C$1:$C$126,0))</f>
        <v>#N/A</v>
      </c>
      <c r="E10676" t="e">
        <f>INDEX(Sheet3!$E$1:$E$126,MATCH(DF!F10676,Sheet3!$C$1:$C$126,0))</f>
        <v>#N/A</v>
      </c>
      <c r="F10676" t="s">
        <v>12597</v>
      </c>
      <c r="G10676">
        <v>3.9</v>
      </c>
      <c r="H10676">
        <v>36</v>
      </c>
      <c r="I10676">
        <v>11.5</v>
      </c>
      <c r="J10676" t="s">
        <v>15341</v>
      </c>
      <c r="K10676" t="s">
        <v>15375</v>
      </c>
      <c r="L10676" t="e">
        <f>VLOOKUP(F10676,Sheet3!$B$2:$H$126,7,0)</f>
        <v>#N/A</v>
      </c>
    </row>
    <row r="10677" spans="1:12" hidden="1" x14ac:dyDescent="0.2">
      <c r="A10677" t="s">
        <v>8451</v>
      </c>
      <c r="B10677" t="s">
        <v>10944</v>
      </c>
      <c r="C10677" t="s">
        <v>11314</v>
      </c>
      <c r="D10677" t="e">
        <f>INDEX(Sheet3!$D$1:$D$126,MATCH(DF!F10677,Sheet3!$C$1:$C$126,0))</f>
        <v>#N/A</v>
      </c>
      <c r="E10677" t="e">
        <f>INDEX(Sheet3!$E$1:$E$126,MATCH(DF!F10677,Sheet3!$C$1:$C$126,0))</f>
        <v>#N/A</v>
      </c>
      <c r="F10677" t="s">
        <v>13094</v>
      </c>
      <c r="G10677">
        <v>3.5</v>
      </c>
      <c r="H10677">
        <v>36</v>
      </c>
      <c r="I10677">
        <v>6.7</v>
      </c>
      <c r="J10677" t="s">
        <v>15345</v>
      </c>
      <c r="K10677" t="s">
        <v>15375</v>
      </c>
      <c r="L10677" t="e">
        <f>VLOOKUP(F10677,Sheet3!$B$2:$H$126,7,0)</f>
        <v>#N/A</v>
      </c>
    </row>
    <row r="10678" spans="1:12" hidden="1" x14ac:dyDescent="0.2">
      <c r="A10678" t="s">
        <v>8452</v>
      </c>
      <c r="B10678" t="s">
        <v>10943</v>
      </c>
      <c r="C10678" t="s">
        <v>11723</v>
      </c>
      <c r="D10678" t="e">
        <f>INDEX(Sheet3!$D$1:$D$126,MATCH(DF!F10678,Sheet3!$C$1:$C$126,0))</f>
        <v>#N/A</v>
      </c>
      <c r="E10678" t="e">
        <f>INDEX(Sheet3!$E$1:$E$126,MATCH(DF!F10678,Sheet3!$C$1:$C$126,0))</f>
        <v>#N/A</v>
      </c>
      <c r="F10678" t="s">
        <v>13446</v>
      </c>
      <c r="G10678">
        <v>4</v>
      </c>
      <c r="H10678">
        <v>36</v>
      </c>
      <c r="I10678">
        <v>48.45</v>
      </c>
      <c r="J10678" t="s">
        <v>15343</v>
      </c>
      <c r="K10678" t="s">
        <v>15375</v>
      </c>
      <c r="L10678" t="e">
        <f>VLOOKUP(F10678,Sheet3!$B$2:$H$126,7,0)</f>
        <v>#N/A</v>
      </c>
    </row>
    <row r="10679" spans="1:12" hidden="1" x14ac:dyDescent="0.2">
      <c r="A10679" t="s">
        <v>8453</v>
      </c>
      <c r="B10679" t="s">
        <v>10944</v>
      </c>
      <c r="C10679" t="s">
        <v>11075</v>
      </c>
      <c r="D10679" t="e">
        <f>INDEX(Sheet3!$D$1:$D$126,MATCH(DF!F10679,Sheet3!$C$1:$C$126,0))</f>
        <v>#N/A</v>
      </c>
      <c r="E10679" t="e">
        <f>INDEX(Sheet3!$E$1:$E$126,MATCH(DF!F10679,Sheet3!$C$1:$C$126,0))</f>
        <v>#N/A</v>
      </c>
      <c r="F10679" t="s">
        <v>14305</v>
      </c>
      <c r="G10679">
        <v>4</v>
      </c>
      <c r="H10679">
        <v>36</v>
      </c>
      <c r="I10679">
        <v>9.4600000000000009</v>
      </c>
      <c r="J10679" t="s">
        <v>15341</v>
      </c>
      <c r="K10679" t="s">
        <v>15375</v>
      </c>
      <c r="L10679" t="e">
        <f>VLOOKUP(F10679,Sheet3!$B$2:$H$126,7,0)</f>
        <v>#N/A</v>
      </c>
    </row>
    <row r="10680" spans="1:12" hidden="1" x14ac:dyDescent="0.2">
      <c r="A10680" t="s">
        <v>8454</v>
      </c>
      <c r="B10680" t="s">
        <v>10957</v>
      </c>
      <c r="C10680" t="s">
        <v>11063</v>
      </c>
      <c r="D10680" t="e">
        <f>INDEX(Sheet3!$D$1:$D$126,MATCH(DF!F10680,Sheet3!$C$1:$C$126,0))</f>
        <v>#N/A</v>
      </c>
      <c r="E10680" t="e">
        <f>INDEX(Sheet3!$E$1:$E$126,MATCH(DF!F10680,Sheet3!$C$1:$C$126,0))</f>
        <v>#N/A</v>
      </c>
      <c r="F10680" t="s">
        <v>13724</v>
      </c>
      <c r="G10680">
        <v>3.9</v>
      </c>
      <c r="H10680">
        <v>36</v>
      </c>
      <c r="I10680">
        <v>17.899999999999999</v>
      </c>
      <c r="J10680" t="s">
        <v>15345</v>
      </c>
      <c r="K10680" t="s">
        <v>15375</v>
      </c>
      <c r="L10680" t="e">
        <f>VLOOKUP(F10680,Sheet3!$B$2:$H$126,7,0)</f>
        <v>#N/A</v>
      </c>
    </row>
    <row r="10681" spans="1:12" hidden="1" x14ac:dyDescent="0.2">
      <c r="A10681" t="s">
        <v>8455</v>
      </c>
      <c r="B10681" t="s">
        <v>10943</v>
      </c>
      <c r="C10681" t="s">
        <v>11161</v>
      </c>
      <c r="D10681" t="e">
        <f>INDEX(Sheet3!$D$1:$D$126,MATCH(DF!F10681,Sheet3!$C$1:$C$126,0))</f>
        <v>#N/A</v>
      </c>
      <c r="E10681" t="e">
        <f>INDEX(Sheet3!$E$1:$E$126,MATCH(DF!F10681,Sheet3!$C$1:$C$126,0))</f>
        <v>#N/A</v>
      </c>
      <c r="F10681" t="s">
        <v>13117</v>
      </c>
      <c r="G10681">
        <v>4.2</v>
      </c>
      <c r="H10681">
        <v>36</v>
      </c>
      <c r="I10681">
        <v>24.95</v>
      </c>
      <c r="J10681" t="s">
        <v>15345</v>
      </c>
      <c r="K10681" t="s">
        <v>15375</v>
      </c>
      <c r="L10681" t="e">
        <f>VLOOKUP(F10681,Sheet3!$B$2:$H$126,7,0)</f>
        <v>#N/A</v>
      </c>
    </row>
    <row r="10682" spans="1:12" hidden="1" x14ac:dyDescent="0.2">
      <c r="A10682" t="s">
        <v>8456</v>
      </c>
      <c r="B10682" t="s">
        <v>10950</v>
      </c>
      <c r="C10682" t="s">
        <v>11692</v>
      </c>
      <c r="D10682" t="e">
        <f>INDEX(Sheet3!$D$1:$D$126,MATCH(DF!F10682,Sheet3!$C$1:$C$126,0))</f>
        <v>#N/A</v>
      </c>
      <c r="E10682" t="e">
        <f>INDEX(Sheet3!$E$1:$E$126,MATCH(DF!F10682,Sheet3!$C$1:$C$126,0))</f>
        <v>#N/A</v>
      </c>
      <c r="F10682" t="s">
        <v>15034</v>
      </c>
      <c r="G10682">
        <v>3.7</v>
      </c>
      <c r="H10682">
        <v>36</v>
      </c>
      <c r="I10682">
        <v>6.73</v>
      </c>
      <c r="J10682" t="s">
        <v>15341</v>
      </c>
      <c r="K10682" t="s">
        <v>15375</v>
      </c>
      <c r="L10682" t="e">
        <f>VLOOKUP(F10682,Sheet3!$B$2:$H$126,7,0)</f>
        <v>#N/A</v>
      </c>
    </row>
    <row r="10683" spans="1:12" hidden="1" x14ac:dyDescent="0.2">
      <c r="A10683" t="s">
        <v>8457</v>
      </c>
      <c r="B10683" t="s">
        <v>10943</v>
      </c>
      <c r="C10683" t="s">
        <v>11262</v>
      </c>
      <c r="D10683" t="e">
        <f>INDEX(Sheet3!$D$1:$D$126,MATCH(DF!F10683,Sheet3!$C$1:$C$126,0))</f>
        <v>#N/A</v>
      </c>
      <c r="E10683" t="e">
        <f>INDEX(Sheet3!$E$1:$E$126,MATCH(DF!F10683,Sheet3!$C$1:$C$126,0))</f>
        <v>#N/A</v>
      </c>
      <c r="F10683" t="s">
        <v>13913</v>
      </c>
      <c r="G10683">
        <v>4.0999999999999996</v>
      </c>
      <c r="H10683">
        <v>36</v>
      </c>
      <c r="I10683">
        <v>38.75</v>
      </c>
      <c r="J10683" t="s">
        <v>15342</v>
      </c>
      <c r="K10683" t="s">
        <v>15375</v>
      </c>
      <c r="L10683" t="e">
        <f>VLOOKUP(F10683,Sheet3!$B$2:$H$126,7,0)</f>
        <v>#N/A</v>
      </c>
    </row>
    <row r="10684" spans="1:12" hidden="1" x14ac:dyDescent="0.2">
      <c r="A10684" t="s">
        <v>7911</v>
      </c>
      <c r="B10684" t="s">
        <v>10943</v>
      </c>
      <c r="C10684" t="s">
        <v>11022</v>
      </c>
      <c r="D10684" t="e">
        <f>INDEX(Sheet3!$D$1:$D$126,MATCH(DF!F10684,Sheet3!$C$1:$C$126,0))</f>
        <v>#N/A</v>
      </c>
      <c r="E10684" t="e">
        <f>INDEX(Sheet3!$E$1:$E$126,MATCH(DF!F10684,Sheet3!$C$1:$C$126,0))</f>
        <v>#N/A</v>
      </c>
      <c r="F10684" t="s">
        <v>11888</v>
      </c>
      <c r="G10684">
        <v>3.6</v>
      </c>
      <c r="H10684">
        <v>36</v>
      </c>
      <c r="I10684">
        <v>6.05</v>
      </c>
      <c r="J10684" t="s">
        <v>15341</v>
      </c>
      <c r="K10684" t="s">
        <v>15375</v>
      </c>
      <c r="L10684" t="e">
        <f>VLOOKUP(F10684,Sheet3!$B$2:$H$126,7,0)</f>
        <v>#N/A</v>
      </c>
    </row>
    <row r="10685" spans="1:12" hidden="1" x14ac:dyDescent="0.2">
      <c r="A10685" t="s">
        <v>7958</v>
      </c>
      <c r="B10685" t="s">
        <v>10944</v>
      </c>
      <c r="C10685" t="s">
        <v>11075</v>
      </c>
      <c r="D10685" t="e">
        <f>INDEX(Sheet3!$D$1:$D$126,MATCH(DF!F10685,Sheet3!$C$1:$C$126,0))</f>
        <v>#N/A</v>
      </c>
      <c r="E10685" t="e">
        <f>INDEX(Sheet3!$E$1:$E$126,MATCH(DF!F10685,Sheet3!$C$1:$C$126,0))</f>
        <v>#N/A</v>
      </c>
      <c r="F10685" t="s">
        <v>12224</v>
      </c>
      <c r="G10685">
        <v>3.6</v>
      </c>
      <c r="H10685">
        <v>36</v>
      </c>
      <c r="I10685">
        <v>11.5</v>
      </c>
      <c r="J10685" t="s">
        <v>15341</v>
      </c>
      <c r="K10685" t="s">
        <v>15375</v>
      </c>
      <c r="L10685" t="e">
        <f>VLOOKUP(F10685,Sheet3!$B$2:$H$126,7,0)</f>
        <v>#N/A</v>
      </c>
    </row>
    <row r="10686" spans="1:12" hidden="1" x14ac:dyDescent="0.2">
      <c r="A10686" t="s">
        <v>8458</v>
      </c>
      <c r="B10686" t="s">
        <v>10947</v>
      </c>
      <c r="C10686" t="s">
        <v>11352</v>
      </c>
      <c r="D10686" t="e">
        <f>INDEX(Sheet3!$D$1:$D$126,MATCH(DF!F10686,Sheet3!$C$1:$C$126,0))</f>
        <v>#N/A</v>
      </c>
      <c r="E10686" t="e">
        <f>INDEX(Sheet3!$E$1:$E$126,MATCH(DF!F10686,Sheet3!$C$1:$C$126,0))</f>
        <v>#N/A</v>
      </c>
      <c r="F10686" t="s">
        <v>12609</v>
      </c>
      <c r="G10686">
        <v>3.6</v>
      </c>
      <c r="H10686">
        <v>36</v>
      </c>
      <c r="I10686">
        <v>14.99</v>
      </c>
      <c r="J10686" t="s">
        <v>15341</v>
      </c>
      <c r="K10686" t="s">
        <v>15375</v>
      </c>
      <c r="L10686" t="e">
        <f>VLOOKUP(F10686,Sheet3!$B$2:$H$126,7,0)</f>
        <v>#N/A</v>
      </c>
    </row>
    <row r="10687" spans="1:12" hidden="1" x14ac:dyDescent="0.2">
      <c r="A10687" t="s">
        <v>8459</v>
      </c>
      <c r="B10687" t="s">
        <v>10943</v>
      </c>
      <c r="C10687" t="s">
        <v>11724</v>
      </c>
      <c r="D10687" t="e">
        <f>INDEX(Sheet3!$D$1:$D$126,MATCH(DF!F10687,Sheet3!$C$1:$C$126,0))</f>
        <v>#N/A</v>
      </c>
      <c r="E10687" t="e">
        <f>INDEX(Sheet3!$E$1:$E$126,MATCH(DF!F10687,Sheet3!$C$1:$C$126,0))</f>
        <v>#N/A</v>
      </c>
      <c r="F10687" t="s">
        <v>15035</v>
      </c>
      <c r="G10687">
        <v>4.0999999999999996</v>
      </c>
      <c r="H10687">
        <v>36</v>
      </c>
      <c r="I10687">
        <v>31</v>
      </c>
      <c r="J10687" t="s">
        <v>15339</v>
      </c>
      <c r="K10687" t="s">
        <v>15375</v>
      </c>
      <c r="L10687" t="e">
        <f>VLOOKUP(F10687,Sheet3!$B$2:$H$126,7,0)</f>
        <v>#N/A</v>
      </c>
    </row>
    <row r="10688" spans="1:12" hidden="1" x14ac:dyDescent="0.2">
      <c r="A10688" t="s">
        <v>8460</v>
      </c>
      <c r="B10688" t="s">
        <v>10957</v>
      </c>
      <c r="C10688" t="s">
        <v>11048</v>
      </c>
      <c r="D10688" t="e">
        <f>INDEX(Sheet3!$D$1:$D$126,MATCH(DF!F10688,Sheet3!$C$1:$C$126,0))</f>
        <v>#N/A</v>
      </c>
      <c r="E10688" t="e">
        <f>INDEX(Sheet3!$E$1:$E$126,MATCH(DF!F10688,Sheet3!$C$1:$C$126,0))</f>
        <v>#N/A</v>
      </c>
      <c r="F10688" t="s">
        <v>14115</v>
      </c>
      <c r="G10688">
        <v>3.9</v>
      </c>
      <c r="H10688">
        <v>36</v>
      </c>
      <c r="I10688">
        <v>13.69</v>
      </c>
      <c r="J10688" t="s">
        <v>15345</v>
      </c>
      <c r="K10688" t="s">
        <v>15375</v>
      </c>
      <c r="L10688" t="e">
        <f>VLOOKUP(F10688,Sheet3!$B$2:$H$126,7,0)</f>
        <v>#N/A</v>
      </c>
    </row>
    <row r="10689" spans="1:12" hidden="1" x14ac:dyDescent="0.2">
      <c r="A10689" t="s">
        <v>8461</v>
      </c>
      <c r="B10689" t="s">
        <v>10945</v>
      </c>
      <c r="C10689" t="s">
        <v>11695</v>
      </c>
      <c r="D10689" t="e">
        <f>INDEX(Sheet3!$D$1:$D$126,MATCH(DF!F10689,Sheet3!$C$1:$C$126,0))</f>
        <v>#N/A</v>
      </c>
      <c r="E10689" t="e">
        <f>INDEX(Sheet3!$E$1:$E$126,MATCH(DF!F10689,Sheet3!$C$1:$C$126,0))</f>
        <v>#N/A</v>
      </c>
      <c r="F10689" t="s">
        <v>15036</v>
      </c>
      <c r="G10689">
        <v>3.9</v>
      </c>
      <c r="H10689">
        <v>36</v>
      </c>
      <c r="I10689">
        <v>14.54</v>
      </c>
      <c r="J10689" t="s">
        <v>15345</v>
      </c>
      <c r="K10689" t="s">
        <v>15375</v>
      </c>
      <c r="L10689" t="e">
        <f>VLOOKUP(F10689,Sheet3!$B$2:$H$126,7,0)</f>
        <v>#N/A</v>
      </c>
    </row>
    <row r="10690" spans="1:12" hidden="1" x14ac:dyDescent="0.2">
      <c r="A10690" t="s">
        <v>8462</v>
      </c>
      <c r="B10690" t="s">
        <v>10944</v>
      </c>
      <c r="C10690" t="s">
        <v>11075</v>
      </c>
      <c r="D10690" t="e">
        <f>INDEX(Sheet3!$D$1:$D$126,MATCH(DF!F10690,Sheet3!$C$1:$C$126,0))</f>
        <v>#N/A</v>
      </c>
      <c r="E10690" t="e">
        <f>INDEX(Sheet3!$E$1:$E$126,MATCH(DF!F10690,Sheet3!$C$1:$C$126,0))</f>
        <v>#N/A</v>
      </c>
      <c r="F10690" t="s">
        <v>12868</v>
      </c>
      <c r="G10690">
        <v>3.7</v>
      </c>
      <c r="H10690">
        <v>36</v>
      </c>
      <c r="I10690">
        <v>12.6</v>
      </c>
      <c r="J10690" t="s">
        <v>15345</v>
      </c>
      <c r="K10690" t="s">
        <v>15375</v>
      </c>
      <c r="L10690" t="e">
        <f>VLOOKUP(F10690,Sheet3!$B$2:$H$126,7,0)</f>
        <v>#N/A</v>
      </c>
    </row>
    <row r="10691" spans="1:12" hidden="1" x14ac:dyDescent="0.2">
      <c r="A10691" t="s">
        <v>8463</v>
      </c>
      <c r="B10691" t="s">
        <v>10950</v>
      </c>
      <c r="C10691" t="s">
        <v>11692</v>
      </c>
      <c r="D10691" t="e">
        <f>INDEX(Sheet3!$D$1:$D$126,MATCH(DF!F10691,Sheet3!$C$1:$C$126,0))</f>
        <v>#N/A</v>
      </c>
      <c r="E10691" t="e">
        <f>INDEX(Sheet3!$E$1:$E$126,MATCH(DF!F10691,Sheet3!$C$1:$C$126,0))</f>
        <v>#N/A</v>
      </c>
      <c r="F10691" t="s">
        <v>13189</v>
      </c>
      <c r="G10691">
        <v>3.7</v>
      </c>
      <c r="H10691">
        <v>36</v>
      </c>
      <c r="I10691">
        <v>8.7200000000000006</v>
      </c>
      <c r="J10691" t="s">
        <v>15339</v>
      </c>
      <c r="K10691" t="s">
        <v>15375</v>
      </c>
      <c r="L10691" t="e">
        <f>VLOOKUP(F10691,Sheet3!$B$2:$H$126,7,0)</f>
        <v>#N/A</v>
      </c>
    </row>
    <row r="10692" spans="1:12" hidden="1" x14ac:dyDescent="0.2">
      <c r="A10692" t="s">
        <v>8464</v>
      </c>
      <c r="B10692" t="s">
        <v>10943</v>
      </c>
      <c r="C10692" t="s">
        <v>11725</v>
      </c>
      <c r="D10692" t="e">
        <f>INDEX(Sheet3!$D$1:$D$126,MATCH(DF!F10692,Sheet3!$C$1:$C$126,0))</f>
        <v>#N/A</v>
      </c>
      <c r="E10692" t="e">
        <f>INDEX(Sheet3!$E$1:$E$126,MATCH(DF!F10692,Sheet3!$C$1:$C$126,0))</f>
        <v>#N/A</v>
      </c>
      <c r="F10692" t="s">
        <v>15037</v>
      </c>
      <c r="G10692">
        <v>3.7</v>
      </c>
      <c r="H10692">
        <v>36</v>
      </c>
      <c r="I10692">
        <v>20.37</v>
      </c>
      <c r="J10692" t="s">
        <v>15342</v>
      </c>
      <c r="K10692" t="s">
        <v>15375</v>
      </c>
      <c r="L10692" t="e">
        <f>VLOOKUP(F10692,Sheet3!$B$2:$H$126,7,0)</f>
        <v>#N/A</v>
      </c>
    </row>
    <row r="10693" spans="1:12" hidden="1" x14ac:dyDescent="0.2">
      <c r="A10693" t="s">
        <v>7911</v>
      </c>
      <c r="B10693" t="s">
        <v>10944</v>
      </c>
      <c r="C10693" t="s">
        <v>11075</v>
      </c>
      <c r="D10693" t="e">
        <f>INDEX(Sheet3!$D$1:$D$126,MATCH(DF!F10693,Sheet3!$C$1:$C$126,0))</f>
        <v>#N/A</v>
      </c>
      <c r="E10693" t="e">
        <f>INDEX(Sheet3!$E$1:$E$126,MATCH(DF!F10693,Sheet3!$C$1:$C$126,0))</f>
        <v>#N/A</v>
      </c>
      <c r="F10693" t="s">
        <v>13321</v>
      </c>
      <c r="G10693">
        <v>3.8</v>
      </c>
      <c r="H10693">
        <v>36</v>
      </c>
      <c r="I10693">
        <v>10.85</v>
      </c>
      <c r="J10693" t="s">
        <v>15341</v>
      </c>
      <c r="K10693" t="s">
        <v>15375</v>
      </c>
      <c r="L10693" t="e">
        <f>VLOOKUP(F10693,Sheet3!$B$2:$H$126,7,0)</f>
        <v>#N/A</v>
      </c>
    </row>
    <row r="10694" spans="1:12" hidden="1" x14ac:dyDescent="0.2">
      <c r="A10694" t="s">
        <v>8465</v>
      </c>
      <c r="B10694" t="s">
        <v>10949</v>
      </c>
      <c r="C10694" t="s">
        <v>11180</v>
      </c>
      <c r="D10694" t="e">
        <f>INDEX(Sheet3!$D$1:$D$126,MATCH(DF!F10694,Sheet3!$C$1:$C$126,0))</f>
        <v>#N/A</v>
      </c>
      <c r="E10694" t="e">
        <f>INDEX(Sheet3!$E$1:$E$126,MATCH(DF!F10694,Sheet3!$C$1:$C$126,0))</f>
        <v>#N/A</v>
      </c>
      <c r="F10694" t="s">
        <v>13316</v>
      </c>
      <c r="G10694">
        <v>3.6</v>
      </c>
      <c r="H10694">
        <v>36</v>
      </c>
      <c r="I10694">
        <v>14.95</v>
      </c>
      <c r="J10694" t="s">
        <v>15345</v>
      </c>
      <c r="K10694" t="s">
        <v>15375</v>
      </c>
      <c r="L10694" t="e">
        <f>VLOOKUP(F10694,Sheet3!$B$2:$H$126,7,0)</f>
        <v>#N/A</v>
      </c>
    </row>
    <row r="10695" spans="1:12" hidden="1" x14ac:dyDescent="0.2">
      <c r="A10695" t="s">
        <v>8466</v>
      </c>
      <c r="B10695" t="s">
        <v>10943</v>
      </c>
      <c r="C10695" t="s">
        <v>11232</v>
      </c>
      <c r="D10695" t="e">
        <f>INDEX(Sheet3!$D$1:$D$126,MATCH(DF!F10695,Sheet3!$C$1:$C$126,0))</f>
        <v>#N/A</v>
      </c>
      <c r="E10695" t="e">
        <f>INDEX(Sheet3!$E$1:$E$126,MATCH(DF!F10695,Sheet3!$C$1:$C$126,0))</f>
        <v>#N/A</v>
      </c>
      <c r="F10695" t="s">
        <v>13248</v>
      </c>
      <c r="G10695">
        <v>3.4</v>
      </c>
      <c r="H10695">
        <v>36</v>
      </c>
      <c r="I10695">
        <v>14.83</v>
      </c>
      <c r="J10695" t="s">
        <v>15339</v>
      </c>
      <c r="K10695" t="s">
        <v>15375</v>
      </c>
      <c r="L10695" t="e">
        <f>VLOOKUP(F10695,Sheet3!$B$2:$H$126,7,0)</f>
        <v>#N/A</v>
      </c>
    </row>
    <row r="10696" spans="1:12" hidden="1" x14ac:dyDescent="0.2">
      <c r="A10696" t="s">
        <v>8467</v>
      </c>
      <c r="B10696" t="s">
        <v>10944</v>
      </c>
      <c r="C10696" t="s">
        <v>11153</v>
      </c>
      <c r="D10696" t="e">
        <f>INDEX(Sheet3!$D$1:$D$126,MATCH(DF!F10696,Sheet3!$C$1:$C$126,0))</f>
        <v>#N/A</v>
      </c>
      <c r="E10696" t="e">
        <f>INDEX(Sheet3!$E$1:$E$126,MATCH(DF!F10696,Sheet3!$C$1:$C$126,0))</f>
        <v>#N/A</v>
      </c>
      <c r="F10696" t="s">
        <v>13569</v>
      </c>
      <c r="G10696">
        <v>3.6</v>
      </c>
      <c r="H10696">
        <v>36</v>
      </c>
      <c r="I10696">
        <v>10.24</v>
      </c>
      <c r="J10696" t="s">
        <v>15345</v>
      </c>
      <c r="K10696" t="s">
        <v>15375</v>
      </c>
      <c r="L10696" t="e">
        <f>VLOOKUP(F10696,Sheet3!$B$2:$H$126,7,0)</f>
        <v>#N/A</v>
      </c>
    </row>
    <row r="10697" spans="1:12" hidden="1" x14ac:dyDescent="0.2">
      <c r="A10697" t="s">
        <v>8468</v>
      </c>
      <c r="B10697" t="s">
        <v>10944</v>
      </c>
      <c r="C10697" t="s">
        <v>11655</v>
      </c>
      <c r="D10697" t="e">
        <f>INDEX(Sheet3!$D$1:$D$126,MATCH(DF!F10697,Sheet3!$C$1:$C$126,0))</f>
        <v>#N/A</v>
      </c>
      <c r="E10697" t="e">
        <f>INDEX(Sheet3!$E$1:$E$126,MATCH(DF!F10697,Sheet3!$C$1:$C$126,0))</f>
        <v>#N/A</v>
      </c>
      <c r="F10697" t="s">
        <v>14449</v>
      </c>
      <c r="G10697">
        <v>3.9</v>
      </c>
      <c r="H10697">
        <v>36</v>
      </c>
      <c r="I10697">
        <v>12.85</v>
      </c>
      <c r="J10697" t="s">
        <v>15341</v>
      </c>
      <c r="K10697" t="s">
        <v>15375</v>
      </c>
      <c r="L10697" t="e">
        <f>VLOOKUP(F10697,Sheet3!$B$2:$H$126,7,0)</f>
        <v>#N/A</v>
      </c>
    </row>
    <row r="10698" spans="1:12" hidden="1" x14ac:dyDescent="0.2">
      <c r="A10698" t="s">
        <v>8469</v>
      </c>
      <c r="B10698" t="s">
        <v>10944</v>
      </c>
      <c r="C10698" t="s">
        <v>10994</v>
      </c>
      <c r="D10698" t="e">
        <f>INDEX(Sheet3!$D$1:$D$126,MATCH(DF!F10698,Sheet3!$C$1:$C$126,0))</f>
        <v>#N/A</v>
      </c>
      <c r="E10698" t="e">
        <f>INDEX(Sheet3!$E$1:$E$126,MATCH(DF!F10698,Sheet3!$C$1:$C$126,0))</f>
        <v>#N/A</v>
      </c>
      <c r="F10698" t="s">
        <v>13338</v>
      </c>
      <c r="G10698">
        <v>3.5</v>
      </c>
      <c r="H10698">
        <v>36</v>
      </c>
      <c r="I10698">
        <v>8.9</v>
      </c>
      <c r="J10698" t="s">
        <v>15345</v>
      </c>
      <c r="K10698" t="s">
        <v>15375</v>
      </c>
      <c r="L10698" t="e">
        <f>VLOOKUP(F10698,Sheet3!$B$2:$H$126,7,0)</f>
        <v>#N/A</v>
      </c>
    </row>
    <row r="10699" spans="1:12" hidden="1" x14ac:dyDescent="0.2">
      <c r="A10699" t="s">
        <v>8470</v>
      </c>
      <c r="B10699" t="s">
        <v>10944</v>
      </c>
      <c r="C10699" t="s">
        <v>11075</v>
      </c>
      <c r="D10699" t="e">
        <f>INDEX(Sheet3!$D$1:$D$126,MATCH(DF!F10699,Sheet3!$C$1:$C$126,0))</f>
        <v>#N/A</v>
      </c>
      <c r="E10699" t="e">
        <f>INDEX(Sheet3!$E$1:$E$126,MATCH(DF!F10699,Sheet3!$C$1:$C$126,0))</f>
        <v>#N/A</v>
      </c>
      <c r="F10699" t="s">
        <v>12117</v>
      </c>
      <c r="G10699">
        <v>4.5</v>
      </c>
      <c r="H10699">
        <v>36</v>
      </c>
      <c r="I10699">
        <v>77.010000000000005</v>
      </c>
      <c r="J10699" t="s">
        <v>15340</v>
      </c>
      <c r="K10699" t="s">
        <v>15375</v>
      </c>
      <c r="L10699" t="e">
        <f>VLOOKUP(F10699,Sheet3!$B$2:$H$126,7,0)</f>
        <v>#N/A</v>
      </c>
    </row>
    <row r="10700" spans="1:12" hidden="1" x14ac:dyDescent="0.2">
      <c r="A10700" t="s">
        <v>8471</v>
      </c>
      <c r="B10700" t="s">
        <v>10944</v>
      </c>
      <c r="C10700" t="s">
        <v>11075</v>
      </c>
      <c r="D10700" t="e">
        <f>INDEX(Sheet3!$D$1:$D$126,MATCH(DF!F10700,Sheet3!$C$1:$C$126,0))</f>
        <v>#N/A</v>
      </c>
      <c r="E10700" t="e">
        <f>INDEX(Sheet3!$E$1:$E$126,MATCH(DF!F10700,Sheet3!$C$1:$C$126,0))</f>
        <v>#N/A</v>
      </c>
      <c r="F10700" t="s">
        <v>13060</v>
      </c>
      <c r="G10700">
        <v>3.8</v>
      </c>
      <c r="H10700">
        <v>36</v>
      </c>
      <c r="I10700">
        <v>12.9</v>
      </c>
      <c r="J10700" t="s">
        <v>15345</v>
      </c>
      <c r="K10700" t="s">
        <v>15375</v>
      </c>
      <c r="L10700" t="e">
        <f>VLOOKUP(F10700,Sheet3!$B$2:$H$126,7,0)</f>
        <v>#N/A</v>
      </c>
    </row>
    <row r="10701" spans="1:12" hidden="1" x14ac:dyDescent="0.2">
      <c r="A10701" t="s">
        <v>8472</v>
      </c>
      <c r="B10701" t="s">
        <v>10949</v>
      </c>
      <c r="C10701" t="s">
        <v>10991</v>
      </c>
      <c r="D10701" t="e">
        <f>INDEX(Sheet3!$D$1:$D$126,MATCH(DF!F10701,Sheet3!$C$1:$C$126,0))</f>
        <v>#N/A</v>
      </c>
      <c r="E10701" t="e">
        <f>INDEX(Sheet3!$E$1:$E$126,MATCH(DF!F10701,Sheet3!$C$1:$C$126,0))</f>
        <v>#N/A</v>
      </c>
      <c r="F10701" t="s">
        <v>12399</v>
      </c>
      <c r="G10701">
        <v>3.9</v>
      </c>
      <c r="H10701">
        <v>36</v>
      </c>
      <c r="I10701">
        <v>12.83</v>
      </c>
      <c r="J10701" t="s">
        <v>15345</v>
      </c>
      <c r="K10701" t="s">
        <v>15375</v>
      </c>
      <c r="L10701" t="e">
        <f>VLOOKUP(F10701,Sheet3!$B$2:$H$126,7,0)</f>
        <v>#N/A</v>
      </c>
    </row>
    <row r="10702" spans="1:12" hidden="1" x14ac:dyDescent="0.2">
      <c r="A10702" t="s">
        <v>8473</v>
      </c>
      <c r="B10702" t="s">
        <v>10944</v>
      </c>
      <c r="C10702" t="s">
        <v>11035</v>
      </c>
      <c r="D10702" t="e">
        <f>INDEX(Sheet3!$D$1:$D$126,MATCH(DF!F10702,Sheet3!$C$1:$C$126,0))</f>
        <v>#N/A</v>
      </c>
      <c r="E10702" t="e">
        <f>INDEX(Sheet3!$E$1:$E$126,MATCH(DF!F10702,Sheet3!$C$1:$C$126,0))</f>
        <v>#N/A</v>
      </c>
      <c r="F10702" t="s">
        <v>12603</v>
      </c>
      <c r="G10702">
        <v>3.2</v>
      </c>
      <c r="H10702">
        <v>36</v>
      </c>
      <c r="I10702">
        <v>13.53</v>
      </c>
      <c r="J10702" t="s">
        <v>15344</v>
      </c>
      <c r="K10702" t="s">
        <v>15375</v>
      </c>
      <c r="L10702" t="e">
        <f>VLOOKUP(F10702,Sheet3!$B$2:$H$126,7,0)</f>
        <v>#N/A</v>
      </c>
    </row>
    <row r="10703" spans="1:12" hidden="1" x14ac:dyDescent="0.2">
      <c r="A10703" t="s">
        <v>8474</v>
      </c>
      <c r="B10703" t="s">
        <v>10949</v>
      </c>
      <c r="C10703" t="s">
        <v>10991</v>
      </c>
      <c r="D10703" t="e">
        <f>INDEX(Sheet3!$D$1:$D$126,MATCH(DF!F10703,Sheet3!$C$1:$C$126,0))</f>
        <v>#N/A</v>
      </c>
      <c r="E10703" t="e">
        <f>INDEX(Sheet3!$E$1:$E$126,MATCH(DF!F10703,Sheet3!$C$1:$C$126,0))</f>
        <v>#N/A</v>
      </c>
      <c r="F10703" t="s">
        <v>14451</v>
      </c>
      <c r="G10703">
        <v>3.1</v>
      </c>
      <c r="H10703">
        <v>36</v>
      </c>
      <c r="I10703">
        <v>6.99</v>
      </c>
      <c r="J10703" t="s">
        <v>15345</v>
      </c>
      <c r="K10703" t="s">
        <v>15375</v>
      </c>
      <c r="L10703" t="e">
        <f>VLOOKUP(F10703,Sheet3!$B$2:$H$126,7,0)</f>
        <v>#N/A</v>
      </c>
    </row>
    <row r="10704" spans="1:12" hidden="1" x14ac:dyDescent="0.2">
      <c r="A10704" t="s">
        <v>8475</v>
      </c>
      <c r="B10704" t="s">
        <v>10943</v>
      </c>
      <c r="C10704" t="s">
        <v>11022</v>
      </c>
      <c r="D10704" t="e">
        <f>INDEX(Sheet3!$D$1:$D$126,MATCH(DF!F10704,Sheet3!$C$1:$C$126,0))</f>
        <v>#N/A</v>
      </c>
      <c r="E10704" t="e">
        <f>INDEX(Sheet3!$E$1:$E$126,MATCH(DF!F10704,Sheet3!$C$1:$C$126,0))</f>
        <v>#N/A</v>
      </c>
      <c r="F10704" t="s">
        <v>12105</v>
      </c>
      <c r="G10704">
        <v>3.6</v>
      </c>
      <c r="H10704">
        <v>36</v>
      </c>
      <c r="I10704">
        <v>7.9</v>
      </c>
      <c r="J10704" t="s">
        <v>15341</v>
      </c>
      <c r="K10704" t="s">
        <v>15375</v>
      </c>
      <c r="L10704" t="e">
        <f>VLOOKUP(F10704,Sheet3!$B$2:$H$126,7,0)</f>
        <v>#N/A</v>
      </c>
    </row>
    <row r="10705" spans="1:12" hidden="1" x14ac:dyDescent="0.2">
      <c r="A10705" t="s">
        <v>8476</v>
      </c>
      <c r="B10705" t="s">
        <v>10957</v>
      </c>
      <c r="C10705" t="s">
        <v>11689</v>
      </c>
      <c r="D10705" t="e">
        <f>INDEX(Sheet3!$D$1:$D$126,MATCH(DF!F10705,Sheet3!$C$1:$C$126,0))</f>
        <v>#N/A</v>
      </c>
      <c r="E10705" t="e">
        <f>INDEX(Sheet3!$E$1:$E$126,MATCH(DF!F10705,Sheet3!$C$1:$C$126,0))</f>
        <v>#N/A</v>
      </c>
      <c r="F10705" t="s">
        <v>14949</v>
      </c>
      <c r="G10705">
        <v>3.8</v>
      </c>
      <c r="H10705">
        <v>36</v>
      </c>
      <c r="I10705">
        <v>16.52</v>
      </c>
      <c r="J10705" t="s">
        <v>15339</v>
      </c>
      <c r="K10705" t="s">
        <v>15375</v>
      </c>
      <c r="L10705" t="e">
        <f>VLOOKUP(F10705,Sheet3!$B$2:$H$126,7,0)</f>
        <v>#N/A</v>
      </c>
    </row>
    <row r="10706" spans="1:12" hidden="1" x14ac:dyDescent="0.2">
      <c r="A10706" t="s">
        <v>8477</v>
      </c>
      <c r="B10706" t="s">
        <v>10944</v>
      </c>
      <c r="C10706" t="s">
        <v>11075</v>
      </c>
      <c r="D10706" t="e">
        <f>INDEX(Sheet3!$D$1:$D$126,MATCH(DF!F10706,Sheet3!$C$1:$C$126,0))</f>
        <v>#N/A</v>
      </c>
      <c r="E10706" t="e">
        <f>INDEX(Sheet3!$E$1:$E$126,MATCH(DF!F10706,Sheet3!$C$1:$C$126,0))</f>
        <v>#N/A</v>
      </c>
      <c r="F10706" t="s">
        <v>13060</v>
      </c>
      <c r="G10706">
        <v>3.7</v>
      </c>
      <c r="H10706">
        <v>36</v>
      </c>
      <c r="I10706">
        <v>12.49</v>
      </c>
      <c r="J10706" t="s">
        <v>15341</v>
      </c>
      <c r="K10706" t="s">
        <v>15375</v>
      </c>
      <c r="L10706" t="e">
        <f>VLOOKUP(F10706,Sheet3!$B$2:$H$126,7,0)</f>
        <v>#N/A</v>
      </c>
    </row>
    <row r="10707" spans="1:12" hidden="1" x14ac:dyDescent="0.2">
      <c r="A10707" t="s">
        <v>7979</v>
      </c>
      <c r="B10707" t="s">
        <v>10957</v>
      </c>
      <c r="C10707" t="s">
        <v>11156</v>
      </c>
      <c r="D10707" t="str">
        <f>INDEX(Sheet3!$D$1:$D$126,MATCH(DF!F10707,Sheet3!$C$1:$C$126,0))</f>
        <v>MAFRA</v>
      </c>
      <c r="E10707" t="str">
        <f>INDEX(Sheet3!$E$1:$E$126,MATCH(DF!F10707,Sheet3!$C$1:$C$126,0))</f>
        <v>PT170</v>
      </c>
      <c r="F10707" t="s">
        <v>13055</v>
      </c>
      <c r="G10707">
        <v>3.8</v>
      </c>
      <c r="H10707">
        <v>36</v>
      </c>
      <c r="I10707">
        <v>7.5</v>
      </c>
      <c r="J10707" t="s">
        <v>15341</v>
      </c>
      <c r="K10707" t="s">
        <v>15375</v>
      </c>
      <c r="L10707" t="str">
        <f>VLOOKUP(F10707,Sheet3!$B$2:$H$126,7,0)</f>
        <v>Manz</v>
      </c>
    </row>
    <row r="10708" spans="1:12" hidden="1" x14ac:dyDescent="0.2">
      <c r="A10708" t="s">
        <v>8478</v>
      </c>
      <c r="B10708" t="s">
        <v>10944</v>
      </c>
      <c r="C10708" t="s">
        <v>11035</v>
      </c>
      <c r="D10708" t="e">
        <f>INDEX(Sheet3!$D$1:$D$126,MATCH(DF!F10708,Sheet3!$C$1:$C$126,0))</f>
        <v>#N/A</v>
      </c>
      <c r="E10708" t="e">
        <f>INDEX(Sheet3!$E$1:$E$126,MATCH(DF!F10708,Sheet3!$C$1:$C$126,0))</f>
        <v>#N/A</v>
      </c>
      <c r="F10708" t="s">
        <v>13360</v>
      </c>
      <c r="G10708">
        <v>3.4</v>
      </c>
      <c r="H10708">
        <v>36</v>
      </c>
      <c r="I10708">
        <v>5.79</v>
      </c>
      <c r="J10708" t="s">
        <v>15341</v>
      </c>
      <c r="K10708" t="s">
        <v>15375</v>
      </c>
      <c r="L10708" t="e">
        <f>VLOOKUP(F10708,Sheet3!$B$2:$H$126,7,0)</f>
        <v>#N/A</v>
      </c>
    </row>
    <row r="10709" spans="1:12" hidden="1" x14ac:dyDescent="0.2">
      <c r="A10709" t="s">
        <v>8479</v>
      </c>
      <c r="B10709" t="s">
        <v>10957</v>
      </c>
      <c r="C10709" t="s">
        <v>11435</v>
      </c>
      <c r="D10709" t="e">
        <f>INDEX(Sheet3!$D$1:$D$126,MATCH(DF!F10709,Sheet3!$C$1:$C$126,0))</f>
        <v>#N/A</v>
      </c>
      <c r="E10709" t="e">
        <f>INDEX(Sheet3!$E$1:$E$126,MATCH(DF!F10709,Sheet3!$C$1:$C$126,0))</f>
        <v>#N/A</v>
      </c>
      <c r="F10709" t="s">
        <v>14929</v>
      </c>
      <c r="G10709">
        <v>3.8</v>
      </c>
      <c r="H10709">
        <v>36</v>
      </c>
      <c r="I10709">
        <v>36.5</v>
      </c>
      <c r="J10709" t="s">
        <v>15343</v>
      </c>
      <c r="K10709" t="s">
        <v>15375</v>
      </c>
      <c r="L10709" t="e">
        <f>VLOOKUP(F10709,Sheet3!$B$2:$H$126,7,0)</f>
        <v>#N/A</v>
      </c>
    </row>
    <row r="10710" spans="1:12" hidden="1" x14ac:dyDescent="0.2">
      <c r="A10710" t="s">
        <v>8480</v>
      </c>
      <c r="B10710" t="s">
        <v>10945</v>
      </c>
      <c r="C10710" t="s">
        <v>11348</v>
      </c>
      <c r="D10710" t="e">
        <f>INDEX(Sheet3!$D$1:$D$126,MATCH(DF!F10710,Sheet3!$C$1:$C$126,0))</f>
        <v>#N/A</v>
      </c>
      <c r="E10710" t="e">
        <f>INDEX(Sheet3!$E$1:$E$126,MATCH(DF!F10710,Sheet3!$C$1:$C$126,0))</f>
        <v>#N/A</v>
      </c>
      <c r="F10710" t="s">
        <v>14226</v>
      </c>
      <c r="G10710">
        <v>4.2</v>
      </c>
      <c r="H10710">
        <v>36</v>
      </c>
      <c r="I10710">
        <v>33.799999999999997</v>
      </c>
      <c r="J10710" t="s">
        <v>15345</v>
      </c>
      <c r="K10710" t="s">
        <v>15375</v>
      </c>
      <c r="L10710" t="e">
        <f>VLOOKUP(F10710,Sheet3!$B$2:$H$126,7,0)</f>
        <v>#N/A</v>
      </c>
    </row>
    <row r="10711" spans="1:12" hidden="1" x14ac:dyDescent="0.2">
      <c r="A10711" t="s">
        <v>8481</v>
      </c>
      <c r="B10711" t="s">
        <v>10957</v>
      </c>
      <c r="C10711" t="s">
        <v>11726</v>
      </c>
      <c r="D10711" t="e">
        <f>INDEX(Sheet3!$D$1:$D$126,MATCH(DF!F10711,Sheet3!$C$1:$C$126,0))</f>
        <v>#N/A</v>
      </c>
      <c r="E10711" t="e">
        <f>INDEX(Sheet3!$E$1:$E$126,MATCH(DF!F10711,Sheet3!$C$1:$C$126,0))</f>
        <v>#N/A</v>
      </c>
      <c r="F10711" t="s">
        <v>15038</v>
      </c>
      <c r="G10711">
        <v>4.0999999999999996</v>
      </c>
      <c r="H10711">
        <v>36</v>
      </c>
      <c r="I10711">
        <v>20.5</v>
      </c>
      <c r="J10711" t="s">
        <v>15345</v>
      </c>
      <c r="K10711" t="s">
        <v>15375</v>
      </c>
      <c r="L10711" t="e">
        <f>VLOOKUP(F10711,Sheet3!$B$2:$H$126,7,0)</f>
        <v>#N/A</v>
      </c>
    </row>
    <row r="10712" spans="1:12" hidden="1" x14ac:dyDescent="0.2">
      <c r="A10712" t="s">
        <v>8482</v>
      </c>
      <c r="B10712" t="s">
        <v>10951</v>
      </c>
      <c r="C10712" t="s">
        <v>10993</v>
      </c>
      <c r="D10712" t="e">
        <f>INDEX(Sheet3!$D$1:$D$126,MATCH(DF!F10712,Sheet3!$C$1:$C$126,0))</f>
        <v>#N/A</v>
      </c>
      <c r="E10712" t="e">
        <f>INDEX(Sheet3!$E$1:$E$126,MATCH(DF!F10712,Sheet3!$C$1:$C$126,0))</f>
        <v>#N/A</v>
      </c>
      <c r="F10712" t="s">
        <v>12163</v>
      </c>
      <c r="G10712">
        <v>3.4</v>
      </c>
      <c r="H10712">
        <v>36</v>
      </c>
      <c r="I10712">
        <v>10.35</v>
      </c>
      <c r="J10712" t="s">
        <v>15339</v>
      </c>
      <c r="K10712" t="s">
        <v>15375</v>
      </c>
      <c r="L10712" t="e">
        <f>VLOOKUP(F10712,Sheet3!$B$2:$H$126,7,0)</f>
        <v>#N/A</v>
      </c>
    </row>
    <row r="10713" spans="1:12" hidden="1" x14ac:dyDescent="0.2">
      <c r="A10713" t="s">
        <v>7930</v>
      </c>
      <c r="B10713" t="s">
        <v>10957</v>
      </c>
      <c r="C10713" t="s">
        <v>11048</v>
      </c>
      <c r="D10713" t="e">
        <f>INDEX(Sheet3!$D$1:$D$126,MATCH(DF!F10713,Sheet3!$C$1:$C$126,0))</f>
        <v>#N/A</v>
      </c>
      <c r="E10713" t="e">
        <f>INDEX(Sheet3!$E$1:$E$126,MATCH(DF!F10713,Sheet3!$C$1:$C$126,0))</f>
        <v>#N/A</v>
      </c>
      <c r="F10713" t="s">
        <v>13515</v>
      </c>
      <c r="G10713">
        <v>3.6</v>
      </c>
      <c r="H10713">
        <v>36</v>
      </c>
      <c r="I10713">
        <v>12.19</v>
      </c>
      <c r="J10713" t="s">
        <v>15339</v>
      </c>
      <c r="K10713" t="s">
        <v>15375</v>
      </c>
      <c r="L10713" t="e">
        <f>VLOOKUP(F10713,Sheet3!$B$2:$H$126,7,0)</f>
        <v>#N/A</v>
      </c>
    </row>
    <row r="10714" spans="1:12" hidden="1" x14ac:dyDescent="0.2">
      <c r="A10714" t="s">
        <v>8483</v>
      </c>
      <c r="B10714" t="s">
        <v>10944</v>
      </c>
      <c r="C10714" t="s">
        <v>11085</v>
      </c>
      <c r="D10714" t="e">
        <f>INDEX(Sheet3!$D$1:$D$126,MATCH(DF!F10714,Sheet3!$C$1:$C$126,0))</f>
        <v>#N/A</v>
      </c>
      <c r="E10714" t="e">
        <f>INDEX(Sheet3!$E$1:$E$126,MATCH(DF!F10714,Sheet3!$C$1:$C$126,0))</f>
        <v>#N/A</v>
      </c>
      <c r="F10714" t="s">
        <v>11922</v>
      </c>
      <c r="G10714">
        <v>3.6</v>
      </c>
      <c r="H10714">
        <v>36</v>
      </c>
      <c r="I10714">
        <v>7.7</v>
      </c>
      <c r="J10714" t="s">
        <v>15341</v>
      </c>
      <c r="K10714" t="s">
        <v>15375</v>
      </c>
      <c r="L10714" t="e">
        <f>VLOOKUP(F10714,Sheet3!$B$2:$H$126,7,0)</f>
        <v>#N/A</v>
      </c>
    </row>
    <row r="10715" spans="1:12" hidden="1" x14ac:dyDescent="0.2">
      <c r="A10715" t="s">
        <v>8484</v>
      </c>
      <c r="B10715" t="s">
        <v>10950</v>
      </c>
      <c r="C10715" t="s">
        <v>11139</v>
      </c>
      <c r="D10715" t="e">
        <f>INDEX(Sheet3!$D$1:$D$126,MATCH(DF!F10715,Sheet3!$C$1:$C$126,0))</f>
        <v>#N/A</v>
      </c>
      <c r="E10715" t="e">
        <f>INDEX(Sheet3!$E$1:$E$126,MATCH(DF!F10715,Sheet3!$C$1:$C$126,0))</f>
        <v>#N/A</v>
      </c>
      <c r="F10715" t="s">
        <v>12008</v>
      </c>
      <c r="G10715">
        <v>4.0999999999999996</v>
      </c>
      <c r="H10715">
        <v>36</v>
      </c>
      <c r="I10715">
        <v>15.59</v>
      </c>
      <c r="J10715" t="s">
        <v>15345</v>
      </c>
      <c r="K10715" t="s">
        <v>15375</v>
      </c>
      <c r="L10715" t="e">
        <f>VLOOKUP(F10715,Sheet3!$B$2:$H$126,7,0)</f>
        <v>#N/A</v>
      </c>
    </row>
    <row r="10716" spans="1:12" hidden="1" x14ac:dyDescent="0.2">
      <c r="A10716" t="s">
        <v>8485</v>
      </c>
      <c r="B10716" t="s">
        <v>10944</v>
      </c>
      <c r="C10716" t="s">
        <v>11030</v>
      </c>
      <c r="D10716" t="e">
        <f>INDEX(Sheet3!$D$1:$D$126,MATCH(DF!F10716,Sheet3!$C$1:$C$126,0))</f>
        <v>#N/A</v>
      </c>
      <c r="E10716" t="e">
        <f>INDEX(Sheet3!$E$1:$E$126,MATCH(DF!F10716,Sheet3!$C$1:$C$126,0))</f>
        <v>#N/A</v>
      </c>
      <c r="F10716" t="s">
        <v>15039</v>
      </c>
      <c r="G10716">
        <v>4</v>
      </c>
      <c r="H10716">
        <v>36</v>
      </c>
      <c r="I10716">
        <v>19.82</v>
      </c>
      <c r="J10716" t="s">
        <v>15339</v>
      </c>
      <c r="K10716" t="s">
        <v>15375</v>
      </c>
      <c r="L10716" t="e">
        <f>VLOOKUP(F10716,Sheet3!$B$2:$H$126,7,0)</f>
        <v>#N/A</v>
      </c>
    </row>
    <row r="10717" spans="1:12" hidden="1" x14ac:dyDescent="0.2">
      <c r="A10717" t="s">
        <v>7909</v>
      </c>
      <c r="B10717" t="s">
        <v>10943</v>
      </c>
      <c r="C10717" t="s">
        <v>11022</v>
      </c>
      <c r="D10717" t="e">
        <f>INDEX(Sheet3!$D$1:$D$126,MATCH(DF!F10717,Sheet3!$C$1:$C$126,0))</f>
        <v>#N/A</v>
      </c>
      <c r="E10717" t="e">
        <f>INDEX(Sheet3!$E$1:$E$126,MATCH(DF!F10717,Sheet3!$C$1:$C$126,0))</f>
        <v>#N/A</v>
      </c>
      <c r="F10717" t="s">
        <v>15040</v>
      </c>
      <c r="G10717">
        <v>3.5</v>
      </c>
      <c r="H10717">
        <v>36</v>
      </c>
      <c r="I10717">
        <v>7.1</v>
      </c>
      <c r="J10717" t="s">
        <v>15345</v>
      </c>
      <c r="K10717" t="s">
        <v>15375</v>
      </c>
      <c r="L10717" t="e">
        <f>VLOOKUP(F10717,Sheet3!$B$2:$H$126,7,0)</f>
        <v>#N/A</v>
      </c>
    </row>
    <row r="10718" spans="1:12" hidden="1" x14ac:dyDescent="0.2">
      <c r="A10718" t="s">
        <v>8486</v>
      </c>
      <c r="B10718" t="s">
        <v>10944</v>
      </c>
      <c r="C10718" t="s">
        <v>11719</v>
      </c>
      <c r="D10718" t="e">
        <f>INDEX(Sheet3!$D$1:$D$126,MATCH(DF!F10718,Sheet3!$C$1:$C$126,0))</f>
        <v>#N/A</v>
      </c>
      <c r="E10718" t="e">
        <f>INDEX(Sheet3!$E$1:$E$126,MATCH(DF!F10718,Sheet3!$C$1:$C$126,0))</f>
        <v>#N/A</v>
      </c>
      <c r="F10718" t="s">
        <v>13637</v>
      </c>
      <c r="G10718">
        <v>4.0999999999999996</v>
      </c>
      <c r="H10718">
        <v>36</v>
      </c>
      <c r="I10718">
        <v>11.61</v>
      </c>
      <c r="J10718" t="s">
        <v>15345</v>
      </c>
      <c r="K10718" t="s">
        <v>15375</v>
      </c>
      <c r="L10718" t="e">
        <f>VLOOKUP(F10718,Sheet3!$B$2:$H$126,7,0)</f>
        <v>#N/A</v>
      </c>
    </row>
    <row r="10719" spans="1:12" hidden="1" x14ac:dyDescent="0.2">
      <c r="A10719" t="s">
        <v>8487</v>
      </c>
      <c r="B10719" t="s">
        <v>10949</v>
      </c>
      <c r="C10719" t="s">
        <v>10991</v>
      </c>
      <c r="D10719" t="e">
        <f>INDEX(Sheet3!$D$1:$D$126,MATCH(DF!F10719,Sheet3!$C$1:$C$126,0))</f>
        <v>#N/A</v>
      </c>
      <c r="E10719" t="e">
        <f>INDEX(Sheet3!$E$1:$E$126,MATCH(DF!F10719,Sheet3!$C$1:$C$126,0))</f>
        <v>#N/A</v>
      </c>
      <c r="F10719" t="s">
        <v>12399</v>
      </c>
      <c r="G10719">
        <v>3.9</v>
      </c>
      <c r="H10719">
        <v>36</v>
      </c>
      <c r="I10719">
        <v>9.0500000000000007</v>
      </c>
      <c r="J10719" t="s">
        <v>15341</v>
      </c>
      <c r="K10719" t="s">
        <v>15375</v>
      </c>
      <c r="L10719" t="e">
        <f>VLOOKUP(F10719,Sheet3!$B$2:$H$126,7,0)</f>
        <v>#N/A</v>
      </c>
    </row>
    <row r="10720" spans="1:12" hidden="1" x14ac:dyDescent="0.2">
      <c r="A10720" t="s">
        <v>7911</v>
      </c>
      <c r="B10720" t="s">
        <v>10943</v>
      </c>
      <c r="C10720" t="s">
        <v>11349</v>
      </c>
      <c r="D10720" t="e">
        <f>INDEX(Sheet3!$D$1:$D$126,MATCH(DF!F10720,Sheet3!$C$1:$C$126,0))</f>
        <v>#N/A</v>
      </c>
      <c r="E10720" t="e">
        <f>INDEX(Sheet3!$E$1:$E$126,MATCH(DF!F10720,Sheet3!$C$1:$C$126,0))</f>
        <v>#N/A</v>
      </c>
      <c r="F10720" t="s">
        <v>14569</v>
      </c>
      <c r="G10720">
        <v>3.5</v>
      </c>
      <c r="H10720">
        <v>36</v>
      </c>
      <c r="I10720">
        <v>8.69</v>
      </c>
      <c r="J10720" t="s">
        <v>15341</v>
      </c>
      <c r="K10720" t="s">
        <v>15375</v>
      </c>
      <c r="L10720" t="e">
        <f>VLOOKUP(F10720,Sheet3!$B$2:$H$126,7,0)</f>
        <v>#N/A</v>
      </c>
    </row>
    <row r="10721" spans="1:12" hidden="1" x14ac:dyDescent="0.2">
      <c r="A10721" t="s">
        <v>8488</v>
      </c>
      <c r="B10721" t="s">
        <v>10943</v>
      </c>
      <c r="C10721" t="s">
        <v>11322</v>
      </c>
      <c r="D10721" t="e">
        <f>INDEX(Sheet3!$D$1:$D$126,MATCH(DF!F10721,Sheet3!$C$1:$C$126,0))</f>
        <v>#N/A</v>
      </c>
      <c r="E10721" t="e">
        <f>INDEX(Sheet3!$E$1:$E$126,MATCH(DF!F10721,Sheet3!$C$1:$C$126,0))</f>
        <v>#N/A</v>
      </c>
      <c r="F10721" t="s">
        <v>12927</v>
      </c>
      <c r="G10721">
        <v>3.6</v>
      </c>
      <c r="H10721">
        <v>36</v>
      </c>
      <c r="I10721">
        <v>16.399999999999999</v>
      </c>
      <c r="J10721" t="s">
        <v>15345</v>
      </c>
      <c r="K10721" t="s">
        <v>15375</v>
      </c>
      <c r="L10721" t="e">
        <f>VLOOKUP(F10721,Sheet3!$B$2:$H$126,7,0)</f>
        <v>#N/A</v>
      </c>
    </row>
    <row r="10722" spans="1:12" hidden="1" x14ac:dyDescent="0.2">
      <c r="A10722" t="s">
        <v>8489</v>
      </c>
      <c r="B10722" t="s">
        <v>10957</v>
      </c>
      <c r="C10722" t="s">
        <v>11048</v>
      </c>
      <c r="D10722" t="e">
        <f>INDEX(Sheet3!$D$1:$D$126,MATCH(DF!F10722,Sheet3!$C$1:$C$126,0))</f>
        <v>#N/A</v>
      </c>
      <c r="E10722" t="e">
        <f>INDEX(Sheet3!$E$1:$E$126,MATCH(DF!F10722,Sheet3!$C$1:$C$126,0))</f>
        <v>#N/A</v>
      </c>
      <c r="F10722" t="s">
        <v>13651</v>
      </c>
      <c r="G10722">
        <v>3.6</v>
      </c>
      <c r="H10722">
        <v>36</v>
      </c>
      <c r="I10722">
        <v>8.9</v>
      </c>
      <c r="J10722" t="s">
        <v>15345</v>
      </c>
      <c r="K10722" t="s">
        <v>15375</v>
      </c>
      <c r="L10722" t="e">
        <f>VLOOKUP(F10722,Sheet3!$B$2:$H$126,7,0)</f>
        <v>#N/A</v>
      </c>
    </row>
    <row r="10723" spans="1:12" hidden="1" x14ac:dyDescent="0.2">
      <c r="A10723" t="s">
        <v>8490</v>
      </c>
      <c r="B10723" t="s">
        <v>10943</v>
      </c>
      <c r="C10723" t="s">
        <v>11727</v>
      </c>
      <c r="D10723" t="e">
        <f>INDEX(Sheet3!$D$1:$D$126,MATCH(DF!F10723,Sheet3!$C$1:$C$126,0))</f>
        <v>#N/A</v>
      </c>
      <c r="E10723" t="e">
        <f>INDEX(Sheet3!$E$1:$E$126,MATCH(DF!F10723,Sheet3!$C$1:$C$126,0))</f>
        <v>#N/A</v>
      </c>
      <c r="F10723" t="s">
        <v>12422</v>
      </c>
      <c r="G10723">
        <v>4.3</v>
      </c>
      <c r="H10723">
        <v>36</v>
      </c>
      <c r="I10723">
        <v>65.900000000000006</v>
      </c>
      <c r="J10723" t="s">
        <v>15343</v>
      </c>
      <c r="K10723" t="s">
        <v>15375</v>
      </c>
      <c r="L10723" t="e">
        <f>VLOOKUP(F10723,Sheet3!$B$2:$H$126,7,0)</f>
        <v>#N/A</v>
      </c>
    </row>
    <row r="10724" spans="1:12" hidden="1" x14ac:dyDescent="0.2">
      <c r="A10724" t="s">
        <v>8491</v>
      </c>
      <c r="B10724" t="s">
        <v>10957</v>
      </c>
      <c r="C10724" t="s">
        <v>11404</v>
      </c>
      <c r="D10724" t="e">
        <f>INDEX(Sheet3!$D$1:$D$126,MATCH(DF!F10724,Sheet3!$C$1:$C$126,0))</f>
        <v>#N/A</v>
      </c>
      <c r="E10724" t="e">
        <f>INDEX(Sheet3!$E$1:$E$126,MATCH(DF!F10724,Sheet3!$C$1:$C$126,0))</f>
        <v>#N/A</v>
      </c>
      <c r="F10724" t="s">
        <v>14429</v>
      </c>
      <c r="G10724">
        <v>3.5</v>
      </c>
      <c r="H10724">
        <v>36</v>
      </c>
      <c r="I10724">
        <v>12.55</v>
      </c>
      <c r="J10724" t="s">
        <v>15342</v>
      </c>
      <c r="K10724" t="s">
        <v>15375</v>
      </c>
      <c r="L10724" t="e">
        <f>VLOOKUP(F10724,Sheet3!$B$2:$H$126,7,0)</f>
        <v>#N/A</v>
      </c>
    </row>
    <row r="10725" spans="1:12" hidden="1" x14ac:dyDescent="0.2">
      <c r="A10725" t="s">
        <v>8492</v>
      </c>
      <c r="B10725" t="s">
        <v>10957</v>
      </c>
      <c r="C10725" t="s">
        <v>11404</v>
      </c>
      <c r="D10725" t="e">
        <f>INDEX(Sheet3!$D$1:$D$126,MATCH(DF!F10725,Sheet3!$C$1:$C$126,0))</f>
        <v>#N/A</v>
      </c>
      <c r="E10725" t="e">
        <f>INDEX(Sheet3!$E$1:$E$126,MATCH(DF!F10725,Sheet3!$C$1:$C$126,0))</f>
        <v>#N/A</v>
      </c>
      <c r="F10725" t="s">
        <v>14630</v>
      </c>
      <c r="G10725">
        <v>4.2</v>
      </c>
      <c r="H10725">
        <v>36</v>
      </c>
      <c r="I10725">
        <v>12.53</v>
      </c>
      <c r="J10725" t="s">
        <v>15341</v>
      </c>
      <c r="K10725" t="s">
        <v>15375</v>
      </c>
      <c r="L10725" t="e">
        <f>VLOOKUP(F10725,Sheet3!$B$2:$H$126,7,0)</f>
        <v>#N/A</v>
      </c>
    </row>
    <row r="10726" spans="1:12" hidden="1" x14ac:dyDescent="0.2">
      <c r="A10726" t="s">
        <v>8493</v>
      </c>
      <c r="B10726" t="s">
        <v>10944</v>
      </c>
      <c r="C10726" t="s">
        <v>11360</v>
      </c>
      <c r="D10726" t="e">
        <f>INDEX(Sheet3!$D$1:$D$126,MATCH(DF!F10726,Sheet3!$C$1:$C$126,0))</f>
        <v>#N/A</v>
      </c>
      <c r="E10726" t="e">
        <f>INDEX(Sheet3!$E$1:$E$126,MATCH(DF!F10726,Sheet3!$C$1:$C$126,0))</f>
        <v>#N/A</v>
      </c>
      <c r="F10726" t="s">
        <v>13137</v>
      </c>
      <c r="G10726">
        <v>3.9</v>
      </c>
      <c r="H10726">
        <v>36</v>
      </c>
      <c r="I10726">
        <v>26.5</v>
      </c>
      <c r="J10726" t="s">
        <v>15345</v>
      </c>
      <c r="K10726" t="s">
        <v>15375</v>
      </c>
      <c r="L10726" t="e">
        <f>VLOOKUP(F10726,Sheet3!$B$2:$H$126,7,0)</f>
        <v>#N/A</v>
      </c>
    </row>
    <row r="10727" spans="1:12" hidden="1" x14ac:dyDescent="0.2">
      <c r="A10727" t="s">
        <v>8494</v>
      </c>
      <c r="B10727" t="s">
        <v>10944</v>
      </c>
      <c r="C10727" t="s">
        <v>11655</v>
      </c>
      <c r="D10727" t="e">
        <f>INDEX(Sheet3!$D$1:$D$126,MATCH(DF!F10727,Sheet3!$C$1:$C$126,0))</f>
        <v>#N/A</v>
      </c>
      <c r="E10727" t="e">
        <f>INDEX(Sheet3!$E$1:$E$126,MATCH(DF!F10727,Sheet3!$C$1:$C$126,0))</f>
        <v>#N/A</v>
      </c>
      <c r="F10727" t="s">
        <v>14807</v>
      </c>
      <c r="G10727">
        <v>3.8</v>
      </c>
      <c r="H10727">
        <v>36</v>
      </c>
      <c r="I10727">
        <v>12.49</v>
      </c>
      <c r="J10727" t="s">
        <v>15341</v>
      </c>
      <c r="K10727" t="s">
        <v>15375</v>
      </c>
      <c r="L10727" t="e">
        <f>VLOOKUP(F10727,Sheet3!$B$2:$H$126,7,0)</f>
        <v>#N/A</v>
      </c>
    </row>
    <row r="10728" spans="1:12" hidden="1" x14ac:dyDescent="0.2">
      <c r="A10728" t="s">
        <v>8495</v>
      </c>
      <c r="B10728" t="s">
        <v>10944</v>
      </c>
      <c r="C10728" t="s">
        <v>11162</v>
      </c>
      <c r="D10728" t="e">
        <f>INDEX(Sheet3!$D$1:$D$126,MATCH(DF!F10728,Sheet3!$C$1:$C$126,0))</f>
        <v>#N/A</v>
      </c>
      <c r="E10728" t="e">
        <f>INDEX(Sheet3!$E$1:$E$126,MATCH(DF!F10728,Sheet3!$C$1:$C$126,0))</f>
        <v>#N/A</v>
      </c>
      <c r="F10728" t="s">
        <v>12944</v>
      </c>
      <c r="G10728">
        <v>4.5</v>
      </c>
      <c r="H10728">
        <v>37</v>
      </c>
      <c r="I10728">
        <v>116</v>
      </c>
      <c r="J10728" t="s">
        <v>15340</v>
      </c>
      <c r="K10728" t="s">
        <v>15375</v>
      </c>
      <c r="L10728" t="e">
        <f>VLOOKUP(F10728,Sheet3!$B$2:$H$126,7,0)</f>
        <v>#N/A</v>
      </c>
    </row>
    <row r="10729" spans="1:12" hidden="1" x14ac:dyDescent="0.2">
      <c r="A10729" t="s">
        <v>8496</v>
      </c>
      <c r="B10729" t="s">
        <v>10943</v>
      </c>
      <c r="C10729" t="s">
        <v>11728</v>
      </c>
      <c r="D10729" t="e">
        <f>INDEX(Sheet3!$D$1:$D$126,MATCH(DF!F10729,Sheet3!$C$1:$C$126,0))</f>
        <v>#N/A</v>
      </c>
      <c r="E10729" t="e">
        <f>INDEX(Sheet3!$E$1:$E$126,MATCH(DF!F10729,Sheet3!$C$1:$C$126,0))</f>
        <v>#N/A</v>
      </c>
      <c r="F10729" t="s">
        <v>12422</v>
      </c>
      <c r="G10729">
        <v>4.2</v>
      </c>
      <c r="H10729">
        <v>37</v>
      </c>
      <c r="I10729">
        <v>84.9</v>
      </c>
      <c r="J10729" t="s">
        <v>15344</v>
      </c>
      <c r="K10729" t="s">
        <v>15375</v>
      </c>
      <c r="L10729" t="e">
        <f>VLOOKUP(F10729,Sheet3!$B$2:$H$126,7,0)</f>
        <v>#N/A</v>
      </c>
    </row>
    <row r="10730" spans="1:12" hidden="1" x14ac:dyDescent="0.2">
      <c r="A10730" t="s">
        <v>8497</v>
      </c>
      <c r="B10730" t="s">
        <v>10944</v>
      </c>
      <c r="C10730" t="s">
        <v>11729</v>
      </c>
      <c r="D10730" t="e">
        <f>INDEX(Sheet3!$D$1:$D$126,MATCH(DF!F10730,Sheet3!$C$1:$C$126,0))</f>
        <v>#N/A</v>
      </c>
      <c r="E10730" t="e">
        <f>INDEX(Sheet3!$E$1:$E$126,MATCH(DF!F10730,Sheet3!$C$1:$C$126,0))</f>
        <v>#N/A</v>
      </c>
      <c r="F10730" t="s">
        <v>12022</v>
      </c>
      <c r="G10730">
        <v>3.8</v>
      </c>
      <c r="H10730">
        <v>37</v>
      </c>
      <c r="I10730">
        <v>17.989999999999998</v>
      </c>
      <c r="J10730" t="s">
        <v>15341</v>
      </c>
      <c r="K10730" t="s">
        <v>15375</v>
      </c>
      <c r="L10730" t="e">
        <f>VLOOKUP(F10730,Sheet3!$B$2:$H$126,7,0)</f>
        <v>#N/A</v>
      </c>
    </row>
    <row r="10731" spans="1:12" hidden="1" x14ac:dyDescent="0.2">
      <c r="A10731" t="s">
        <v>7967</v>
      </c>
      <c r="B10731" t="s">
        <v>10950</v>
      </c>
      <c r="C10731" t="s">
        <v>11057</v>
      </c>
      <c r="D10731" t="e">
        <f>INDEX(Sheet3!$D$1:$D$126,MATCH(DF!F10731,Sheet3!$C$1:$C$126,0))</f>
        <v>#N/A</v>
      </c>
      <c r="E10731" t="e">
        <f>INDEX(Sheet3!$E$1:$E$126,MATCH(DF!F10731,Sheet3!$C$1:$C$126,0))</f>
        <v>#N/A</v>
      </c>
      <c r="F10731" t="s">
        <v>11939</v>
      </c>
      <c r="G10731">
        <v>3.1</v>
      </c>
      <c r="H10731">
        <v>37</v>
      </c>
      <c r="I10731">
        <v>3.75</v>
      </c>
      <c r="J10731" t="s">
        <v>15345</v>
      </c>
      <c r="K10731" t="s">
        <v>15375</v>
      </c>
      <c r="L10731" t="e">
        <f>VLOOKUP(F10731,Sheet3!$B$2:$H$126,7,0)</f>
        <v>#N/A</v>
      </c>
    </row>
    <row r="10732" spans="1:12" hidden="1" x14ac:dyDescent="0.2">
      <c r="A10732" t="s">
        <v>8498</v>
      </c>
      <c r="B10732" t="s">
        <v>10945</v>
      </c>
      <c r="C10732" t="s">
        <v>11551</v>
      </c>
      <c r="D10732" t="e">
        <f>INDEX(Sheet3!$D$1:$D$126,MATCH(DF!F10732,Sheet3!$C$1:$C$126,0))</f>
        <v>#N/A</v>
      </c>
      <c r="E10732" t="e">
        <f>INDEX(Sheet3!$E$1:$E$126,MATCH(DF!F10732,Sheet3!$C$1:$C$126,0))</f>
        <v>#N/A</v>
      </c>
      <c r="F10732" t="s">
        <v>15041</v>
      </c>
      <c r="G10732">
        <v>3.7</v>
      </c>
      <c r="H10732">
        <v>37</v>
      </c>
      <c r="I10732">
        <v>13.6</v>
      </c>
      <c r="J10732" t="s">
        <v>15345</v>
      </c>
      <c r="K10732" t="s">
        <v>15375</v>
      </c>
      <c r="L10732" t="e">
        <f>VLOOKUP(F10732,Sheet3!$B$2:$H$126,7,0)</f>
        <v>#N/A</v>
      </c>
    </row>
    <row r="10733" spans="1:12" hidden="1" x14ac:dyDescent="0.2">
      <c r="A10733" t="s">
        <v>8036</v>
      </c>
      <c r="B10733" t="s">
        <v>10957</v>
      </c>
      <c r="C10733" t="s">
        <v>11156</v>
      </c>
      <c r="D10733" t="e">
        <f>INDEX(Sheet3!$D$1:$D$126,MATCH(DF!F10733,Sheet3!$C$1:$C$126,0))</f>
        <v>#N/A</v>
      </c>
      <c r="E10733" t="e">
        <f>INDEX(Sheet3!$E$1:$E$126,MATCH(DF!F10733,Sheet3!$C$1:$C$126,0))</f>
        <v>#N/A</v>
      </c>
      <c r="F10733" t="s">
        <v>14871</v>
      </c>
      <c r="G10733">
        <v>4</v>
      </c>
      <c r="H10733">
        <v>37</v>
      </c>
      <c r="I10733">
        <v>8.49</v>
      </c>
      <c r="J10733" t="s">
        <v>15341</v>
      </c>
      <c r="K10733" t="s">
        <v>15375</v>
      </c>
      <c r="L10733" t="e">
        <f>VLOOKUP(F10733,Sheet3!$B$2:$H$126,7,0)</f>
        <v>#N/A</v>
      </c>
    </row>
    <row r="10734" spans="1:12" hidden="1" x14ac:dyDescent="0.2">
      <c r="A10734" t="s">
        <v>8499</v>
      </c>
      <c r="B10734" t="s">
        <v>10944</v>
      </c>
      <c r="C10734" t="s">
        <v>11445</v>
      </c>
      <c r="D10734" t="e">
        <f>INDEX(Sheet3!$D$1:$D$126,MATCH(DF!F10734,Sheet3!$C$1:$C$126,0))</f>
        <v>#N/A</v>
      </c>
      <c r="E10734" t="e">
        <f>INDEX(Sheet3!$E$1:$E$126,MATCH(DF!F10734,Sheet3!$C$1:$C$126,0))</f>
        <v>#N/A</v>
      </c>
      <c r="F10734" t="s">
        <v>13897</v>
      </c>
      <c r="G10734">
        <v>3.8</v>
      </c>
      <c r="H10734">
        <v>37</v>
      </c>
      <c r="I10734">
        <v>13.5</v>
      </c>
      <c r="J10734" t="s">
        <v>15341</v>
      </c>
      <c r="K10734" t="s">
        <v>15375</v>
      </c>
      <c r="L10734" t="e">
        <f>VLOOKUP(F10734,Sheet3!$B$2:$H$126,7,0)</f>
        <v>#N/A</v>
      </c>
    </row>
    <row r="10735" spans="1:12" hidden="1" x14ac:dyDescent="0.2">
      <c r="A10735" t="s">
        <v>8500</v>
      </c>
      <c r="B10735" t="s">
        <v>10957</v>
      </c>
      <c r="C10735" t="s">
        <v>11404</v>
      </c>
      <c r="D10735" t="e">
        <f>INDEX(Sheet3!$D$1:$D$126,MATCH(DF!F10735,Sheet3!$C$1:$C$126,0))</f>
        <v>#N/A</v>
      </c>
      <c r="E10735" t="e">
        <f>INDEX(Sheet3!$E$1:$E$126,MATCH(DF!F10735,Sheet3!$C$1:$C$126,0))</f>
        <v>#N/A</v>
      </c>
      <c r="F10735" t="s">
        <v>14937</v>
      </c>
      <c r="G10735">
        <v>3.9</v>
      </c>
      <c r="H10735">
        <v>37</v>
      </c>
      <c r="I10735">
        <v>23.4</v>
      </c>
      <c r="J10735" t="s">
        <v>15339</v>
      </c>
      <c r="K10735" t="s">
        <v>15375</v>
      </c>
      <c r="L10735" t="e">
        <f>VLOOKUP(F10735,Sheet3!$B$2:$H$126,7,0)</f>
        <v>#N/A</v>
      </c>
    </row>
    <row r="10736" spans="1:12" hidden="1" x14ac:dyDescent="0.2">
      <c r="A10736" t="s">
        <v>8082</v>
      </c>
      <c r="B10736" t="s">
        <v>10957</v>
      </c>
      <c r="C10736" t="s">
        <v>11048</v>
      </c>
      <c r="D10736" t="e">
        <f>INDEX(Sheet3!$D$1:$D$126,MATCH(DF!F10736,Sheet3!$C$1:$C$126,0))</f>
        <v>#N/A</v>
      </c>
      <c r="E10736" t="e">
        <f>INDEX(Sheet3!$E$1:$E$126,MATCH(DF!F10736,Sheet3!$C$1:$C$126,0))</f>
        <v>#N/A</v>
      </c>
      <c r="F10736" t="s">
        <v>13388</v>
      </c>
      <c r="G10736">
        <v>3.8</v>
      </c>
      <c r="H10736">
        <v>37</v>
      </c>
      <c r="I10736">
        <v>8.5</v>
      </c>
      <c r="J10736" t="s">
        <v>15341</v>
      </c>
      <c r="K10736" t="s">
        <v>15375</v>
      </c>
      <c r="L10736" t="e">
        <f>VLOOKUP(F10736,Sheet3!$B$2:$H$126,7,0)</f>
        <v>#N/A</v>
      </c>
    </row>
    <row r="10737" spans="1:12" hidden="1" x14ac:dyDescent="0.2">
      <c r="A10737" t="s">
        <v>8501</v>
      </c>
      <c r="B10737" t="s">
        <v>10945</v>
      </c>
      <c r="C10737" t="s">
        <v>11040</v>
      </c>
      <c r="D10737" t="e">
        <f>INDEX(Sheet3!$D$1:$D$126,MATCH(DF!F10737,Sheet3!$C$1:$C$126,0))</f>
        <v>#N/A</v>
      </c>
      <c r="E10737" t="e">
        <f>INDEX(Sheet3!$E$1:$E$126,MATCH(DF!F10737,Sheet3!$C$1:$C$126,0))</f>
        <v>#N/A</v>
      </c>
      <c r="F10737" t="s">
        <v>12770</v>
      </c>
      <c r="G10737">
        <v>3.6</v>
      </c>
      <c r="H10737">
        <v>37</v>
      </c>
      <c r="I10737">
        <v>23.61</v>
      </c>
      <c r="J10737" t="s">
        <v>15339</v>
      </c>
      <c r="K10737" t="s">
        <v>15375</v>
      </c>
      <c r="L10737" t="e">
        <f>VLOOKUP(F10737,Sheet3!$B$2:$H$126,7,0)</f>
        <v>#N/A</v>
      </c>
    </row>
    <row r="10738" spans="1:12" hidden="1" x14ac:dyDescent="0.2">
      <c r="A10738" t="s">
        <v>8374</v>
      </c>
      <c r="B10738" t="s">
        <v>10944</v>
      </c>
      <c r="C10738" t="s">
        <v>11676</v>
      </c>
      <c r="D10738" t="e">
        <f>INDEX(Sheet3!$D$1:$D$126,MATCH(DF!F10738,Sheet3!$C$1:$C$126,0))</f>
        <v>#N/A</v>
      </c>
      <c r="E10738" t="e">
        <f>INDEX(Sheet3!$E$1:$E$126,MATCH(DF!F10738,Sheet3!$C$1:$C$126,0))</f>
        <v>#N/A</v>
      </c>
      <c r="F10738" t="s">
        <v>14478</v>
      </c>
      <c r="G10738">
        <v>3.5</v>
      </c>
      <c r="H10738">
        <v>37</v>
      </c>
      <c r="I10738">
        <v>4.54</v>
      </c>
      <c r="J10738" t="s">
        <v>15339</v>
      </c>
      <c r="K10738" t="s">
        <v>15375</v>
      </c>
      <c r="L10738" t="e">
        <f>VLOOKUP(F10738,Sheet3!$B$2:$H$126,7,0)</f>
        <v>#N/A</v>
      </c>
    </row>
    <row r="10739" spans="1:12" hidden="1" x14ac:dyDescent="0.2">
      <c r="A10739" t="s">
        <v>8277</v>
      </c>
      <c r="B10739" t="s">
        <v>10943</v>
      </c>
      <c r="C10739" t="s">
        <v>11705</v>
      </c>
      <c r="D10739" t="e">
        <f>INDEX(Sheet3!$D$1:$D$126,MATCH(DF!F10739,Sheet3!$C$1:$C$126,0))</f>
        <v>#N/A</v>
      </c>
      <c r="E10739" t="e">
        <f>INDEX(Sheet3!$E$1:$E$126,MATCH(DF!F10739,Sheet3!$C$1:$C$126,0))</f>
        <v>#N/A</v>
      </c>
      <c r="F10739" t="s">
        <v>15042</v>
      </c>
      <c r="G10739">
        <v>3.7</v>
      </c>
      <c r="H10739">
        <v>37</v>
      </c>
      <c r="I10739">
        <v>19.350000000000001</v>
      </c>
      <c r="J10739" t="s">
        <v>15345</v>
      </c>
      <c r="K10739" t="s">
        <v>15375</v>
      </c>
      <c r="L10739" t="e">
        <f>VLOOKUP(F10739,Sheet3!$B$2:$H$126,7,0)</f>
        <v>#N/A</v>
      </c>
    </row>
    <row r="10740" spans="1:12" hidden="1" x14ac:dyDescent="0.2">
      <c r="A10740" t="s">
        <v>8502</v>
      </c>
      <c r="B10740" t="s">
        <v>10957</v>
      </c>
      <c r="C10740" t="s">
        <v>11404</v>
      </c>
      <c r="D10740" t="e">
        <f>INDEX(Sheet3!$D$1:$D$126,MATCH(DF!F10740,Sheet3!$C$1:$C$126,0))</f>
        <v>#N/A</v>
      </c>
      <c r="E10740" t="e">
        <f>INDEX(Sheet3!$E$1:$E$126,MATCH(DF!F10740,Sheet3!$C$1:$C$126,0))</f>
        <v>#N/A</v>
      </c>
      <c r="F10740" t="s">
        <v>14875</v>
      </c>
      <c r="G10740">
        <v>4</v>
      </c>
      <c r="H10740">
        <v>37</v>
      </c>
      <c r="I10740">
        <v>18.84</v>
      </c>
      <c r="J10740" t="s">
        <v>15345</v>
      </c>
      <c r="K10740" t="s">
        <v>15375</v>
      </c>
      <c r="L10740" t="e">
        <f>VLOOKUP(F10740,Sheet3!$B$2:$H$126,7,0)</f>
        <v>#N/A</v>
      </c>
    </row>
    <row r="10741" spans="1:12" hidden="1" x14ac:dyDescent="0.2">
      <c r="A10741" t="s">
        <v>8503</v>
      </c>
      <c r="B10741" t="s">
        <v>10943</v>
      </c>
      <c r="C10741" t="s">
        <v>11220</v>
      </c>
      <c r="D10741" t="e">
        <f>INDEX(Sheet3!$D$1:$D$126,MATCH(DF!F10741,Sheet3!$C$1:$C$126,0))</f>
        <v>#N/A</v>
      </c>
      <c r="E10741" t="e">
        <f>INDEX(Sheet3!$E$1:$E$126,MATCH(DF!F10741,Sheet3!$C$1:$C$126,0))</f>
        <v>#N/A</v>
      </c>
      <c r="F10741" t="s">
        <v>12134</v>
      </c>
      <c r="G10741">
        <v>3.4</v>
      </c>
      <c r="H10741">
        <v>37</v>
      </c>
      <c r="I10741">
        <v>7.75</v>
      </c>
      <c r="J10741" t="s">
        <v>15345</v>
      </c>
      <c r="K10741" t="s">
        <v>15375</v>
      </c>
      <c r="L10741" t="e">
        <f>VLOOKUP(F10741,Sheet3!$B$2:$H$126,7,0)</f>
        <v>#N/A</v>
      </c>
    </row>
    <row r="10742" spans="1:12" hidden="1" x14ac:dyDescent="0.2">
      <c r="A10742" t="s">
        <v>8504</v>
      </c>
      <c r="B10742" t="s">
        <v>10957</v>
      </c>
      <c r="C10742" t="s">
        <v>11048</v>
      </c>
      <c r="D10742" t="e">
        <f>INDEX(Sheet3!$D$1:$D$126,MATCH(DF!F10742,Sheet3!$C$1:$C$126,0))</f>
        <v>#N/A</v>
      </c>
      <c r="E10742" t="e">
        <f>INDEX(Sheet3!$E$1:$E$126,MATCH(DF!F10742,Sheet3!$C$1:$C$126,0))</f>
        <v>#N/A</v>
      </c>
      <c r="F10742" t="s">
        <v>14027</v>
      </c>
      <c r="G10742">
        <v>3.8</v>
      </c>
      <c r="H10742">
        <v>37</v>
      </c>
      <c r="I10742">
        <v>8.9</v>
      </c>
      <c r="J10742" t="s">
        <v>15345</v>
      </c>
      <c r="K10742" t="s">
        <v>15375</v>
      </c>
      <c r="L10742" t="e">
        <f>VLOOKUP(F10742,Sheet3!$B$2:$H$126,7,0)</f>
        <v>#N/A</v>
      </c>
    </row>
    <row r="10743" spans="1:12" hidden="1" x14ac:dyDescent="0.2">
      <c r="A10743" t="s">
        <v>8505</v>
      </c>
      <c r="B10743" t="s">
        <v>10944</v>
      </c>
      <c r="C10743" t="s">
        <v>11673</v>
      </c>
      <c r="D10743" t="e">
        <f>INDEX(Sheet3!$D$1:$D$126,MATCH(DF!F10743,Sheet3!$C$1:$C$126,0))</f>
        <v>#N/A</v>
      </c>
      <c r="E10743" t="e">
        <f>INDEX(Sheet3!$E$1:$E$126,MATCH(DF!F10743,Sheet3!$C$1:$C$126,0))</f>
        <v>#N/A</v>
      </c>
      <c r="F10743" t="s">
        <v>12271</v>
      </c>
      <c r="G10743">
        <v>3.5</v>
      </c>
      <c r="H10743">
        <v>37</v>
      </c>
      <c r="I10743">
        <v>9.0299999999999994</v>
      </c>
      <c r="J10743" t="s">
        <v>15345</v>
      </c>
      <c r="K10743" t="s">
        <v>15375</v>
      </c>
      <c r="L10743" t="e">
        <f>VLOOKUP(F10743,Sheet3!$B$2:$H$126,7,0)</f>
        <v>#N/A</v>
      </c>
    </row>
    <row r="10744" spans="1:12" hidden="1" x14ac:dyDescent="0.2">
      <c r="A10744" t="s">
        <v>8506</v>
      </c>
      <c r="B10744" t="s">
        <v>10957</v>
      </c>
      <c r="C10744" t="s">
        <v>11435</v>
      </c>
      <c r="D10744" t="e">
        <f>INDEX(Sheet3!$D$1:$D$126,MATCH(DF!F10744,Sheet3!$C$1:$C$126,0))</f>
        <v>#N/A</v>
      </c>
      <c r="E10744" t="e">
        <f>INDEX(Sheet3!$E$1:$E$126,MATCH(DF!F10744,Sheet3!$C$1:$C$126,0))</f>
        <v>#N/A</v>
      </c>
      <c r="F10744" t="s">
        <v>14987</v>
      </c>
      <c r="G10744">
        <v>4.2</v>
      </c>
      <c r="H10744">
        <v>37</v>
      </c>
      <c r="I10744">
        <v>42.51</v>
      </c>
      <c r="J10744" t="s">
        <v>15342</v>
      </c>
      <c r="K10744" t="s">
        <v>15375</v>
      </c>
      <c r="L10744" t="e">
        <f>VLOOKUP(F10744,Sheet3!$B$2:$H$126,7,0)</f>
        <v>#N/A</v>
      </c>
    </row>
    <row r="10745" spans="1:12" hidden="1" x14ac:dyDescent="0.2">
      <c r="A10745" t="s">
        <v>8507</v>
      </c>
      <c r="B10745" t="s">
        <v>10957</v>
      </c>
      <c r="C10745" t="s">
        <v>11404</v>
      </c>
      <c r="D10745" t="e">
        <f>INDEX(Sheet3!$D$1:$D$126,MATCH(DF!F10745,Sheet3!$C$1:$C$126,0))</f>
        <v>#N/A</v>
      </c>
      <c r="E10745" t="e">
        <f>INDEX(Sheet3!$E$1:$E$126,MATCH(DF!F10745,Sheet3!$C$1:$C$126,0))</f>
        <v>#N/A</v>
      </c>
      <c r="F10745" t="s">
        <v>14937</v>
      </c>
      <c r="G10745">
        <v>3.9</v>
      </c>
      <c r="H10745">
        <v>37</v>
      </c>
      <c r="I10745">
        <v>26.7</v>
      </c>
      <c r="J10745" t="s">
        <v>15342</v>
      </c>
      <c r="K10745" t="s">
        <v>15375</v>
      </c>
      <c r="L10745" t="e">
        <f>VLOOKUP(F10745,Sheet3!$B$2:$H$126,7,0)</f>
        <v>#N/A</v>
      </c>
    </row>
    <row r="10746" spans="1:12" hidden="1" x14ac:dyDescent="0.2">
      <c r="A10746" t="s">
        <v>8508</v>
      </c>
      <c r="B10746" t="s">
        <v>10957</v>
      </c>
      <c r="C10746" t="s">
        <v>11156</v>
      </c>
      <c r="D10746" t="e">
        <f>INDEX(Sheet3!$D$1:$D$126,MATCH(DF!F10746,Sheet3!$C$1:$C$126,0))</f>
        <v>#N/A</v>
      </c>
      <c r="E10746" t="e">
        <f>INDEX(Sheet3!$E$1:$E$126,MATCH(DF!F10746,Sheet3!$C$1:$C$126,0))</f>
        <v>#N/A</v>
      </c>
      <c r="F10746" t="s">
        <v>13889</v>
      </c>
      <c r="G10746">
        <v>3.8</v>
      </c>
      <c r="H10746">
        <v>37</v>
      </c>
      <c r="I10746">
        <v>19.95</v>
      </c>
      <c r="J10746" t="s">
        <v>15345</v>
      </c>
      <c r="K10746" t="s">
        <v>15375</v>
      </c>
      <c r="L10746" t="e">
        <f>VLOOKUP(F10746,Sheet3!$B$2:$H$126,7,0)</f>
        <v>#N/A</v>
      </c>
    </row>
    <row r="10747" spans="1:12" hidden="1" x14ac:dyDescent="0.2">
      <c r="A10747" t="s">
        <v>8509</v>
      </c>
      <c r="B10747" t="s">
        <v>10943</v>
      </c>
      <c r="C10747" t="s">
        <v>11730</v>
      </c>
      <c r="D10747" t="e">
        <f>INDEX(Sheet3!$D$1:$D$126,MATCH(DF!F10747,Sheet3!$C$1:$C$126,0))</f>
        <v>#N/A</v>
      </c>
      <c r="E10747" t="e">
        <f>INDEX(Sheet3!$E$1:$E$126,MATCH(DF!F10747,Sheet3!$C$1:$C$126,0))</f>
        <v>#N/A</v>
      </c>
      <c r="F10747" t="s">
        <v>15043</v>
      </c>
      <c r="G10747">
        <v>3.4</v>
      </c>
      <c r="H10747">
        <v>37</v>
      </c>
      <c r="I10747">
        <v>10.69</v>
      </c>
      <c r="J10747" t="s">
        <v>15345</v>
      </c>
      <c r="K10747" t="s">
        <v>15375</v>
      </c>
      <c r="L10747" t="e">
        <f>VLOOKUP(F10747,Sheet3!$B$2:$H$126,7,0)</f>
        <v>#N/A</v>
      </c>
    </row>
    <row r="10748" spans="1:12" hidden="1" x14ac:dyDescent="0.2">
      <c r="A10748" t="s">
        <v>8510</v>
      </c>
      <c r="B10748" t="s">
        <v>10943</v>
      </c>
      <c r="C10748" t="s">
        <v>11420</v>
      </c>
      <c r="D10748" t="e">
        <f>INDEX(Sheet3!$D$1:$D$126,MATCH(DF!F10748,Sheet3!$C$1:$C$126,0))</f>
        <v>#N/A</v>
      </c>
      <c r="E10748" t="e">
        <f>INDEX(Sheet3!$E$1:$E$126,MATCH(DF!F10748,Sheet3!$C$1:$C$126,0))</f>
        <v>#N/A</v>
      </c>
      <c r="F10748" t="s">
        <v>14991</v>
      </c>
      <c r="G10748">
        <v>3.4</v>
      </c>
      <c r="H10748">
        <v>37</v>
      </c>
      <c r="I10748">
        <v>9</v>
      </c>
      <c r="J10748" t="s">
        <v>15345</v>
      </c>
      <c r="K10748" t="s">
        <v>15375</v>
      </c>
      <c r="L10748" t="e">
        <f>VLOOKUP(F10748,Sheet3!$B$2:$H$126,7,0)</f>
        <v>#N/A</v>
      </c>
    </row>
    <row r="10749" spans="1:12" hidden="1" x14ac:dyDescent="0.2">
      <c r="A10749" t="s">
        <v>8511</v>
      </c>
      <c r="B10749" t="s">
        <v>10944</v>
      </c>
      <c r="C10749" t="s">
        <v>10978</v>
      </c>
      <c r="D10749" t="e">
        <f>INDEX(Sheet3!$D$1:$D$126,MATCH(DF!F10749,Sheet3!$C$1:$C$126,0))</f>
        <v>#N/A</v>
      </c>
      <c r="E10749" t="e">
        <f>INDEX(Sheet3!$E$1:$E$126,MATCH(DF!F10749,Sheet3!$C$1:$C$126,0))</f>
        <v>#N/A</v>
      </c>
      <c r="F10749" t="s">
        <v>15044</v>
      </c>
      <c r="G10749">
        <v>3.8</v>
      </c>
      <c r="H10749">
        <v>37</v>
      </c>
      <c r="I10749">
        <v>15.51</v>
      </c>
      <c r="J10749" t="s">
        <v>15345</v>
      </c>
      <c r="K10749" t="s">
        <v>15375</v>
      </c>
      <c r="L10749" t="e">
        <f>VLOOKUP(F10749,Sheet3!$B$2:$H$126,7,0)</f>
        <v>#N/A</v>
      </c>
    </row>
    <row r="10750" spans="1:12" hidden="1" x14ac:dyDescent="0.2">
      <c r="A10750" t="s">
        <v>8512</v>
      </c>
      <c r="B10750" t="s">
        <v>10944</v>
      </c>
      <c r="C10750" t="s">
        <v>11731</v>
      </c>
      <c r="D10750" t="e">
        <f>INDEX(Sheet3!$D$1:$D$126,MATCH(DF!F10750,Sheet3!$C$1:$C$126,0))</f>
        <v>#N/A</v>
      </c>
      <c r="E10750" t="e">
        <f>INDEX(Sheet3!$E$1:$E$126,MATCH(DF!F10750,Sheet3!$C$1:$C$126,0))</f>
        <v>#N/A</v>
      </c>
      <c r="F10750" t="s">
        <v>12012</v>
      </c>
      <c r="G10750">
        <v>3.7</v>
      </c>
      <c r="H10750">
        <v>37</v>
      </c>
      <c r="I10750">
        <v>5</v>
      </c>
      <c r="J10750" t="s">
        <v>15341</v>
      </c>
      <c r="K10750" t="s">
        <v>15375</v>
      </c>
      <c r="L10750" t="e">
        <f>VLOOKUP(F10750,Sheet3!$B$2:$H$126,7,0)</f>
        <v>#N/A</v>
      </c>
    </row>
    <row r="10751" spans="1:12" hidden="1" x14ac:dyDescent="0.2">
      <c r="A10751" t="s">
        <v>8513</v>
      </c>
      <c r="B10751" t="s">
        <v>10957</v>
      </c>
      <c r="C10751" t="s">
        <v>11164</v>
      </c>
      <c r="D10751" t="e">
        <f>INDEX(Sheet3!$D$1:$D$126,MATCH(DF!F10751,Sheet3!$C$1:$C$126,0))</f>
        <v>#N/A</v>
      </c>
      <c r="E10751" t="e">
        <f>INDEX(Sheet3!$E$1:$E$126,MATCH(DF!F10751,Sheet3!$C$1:$C$126,0))</f>
        <v>#N/A</v>
      </c>
      <c r="F10751" t="s">
        <v>14900</v>
      </c>
      <c r="G10751">
        <v>3.8</v>
      </c>
      <c r="H10751">
        <v>37</v>
      </c>
      <c r="I10751">
        <v>12.19</v>
      </c>
      <c r="J10751" t="s">
        <v>15339</v>
      </c>
      <c r="K10751" t="s">
        <v>15375</v>
      </c>
      <c r="L10751" t="e">
        <f>VLOOKUP(F10751,Sheet3!$B$2:$H$126,7,0)</f>
        <v>#N/A</v>
      </c>
    </row>
    <row r="10752" spans="1:12" hidden="1" x14ac:dyDescent="0.2">
      <c r="A10752" t="s">
        <v>8514</v>
      </c>
      <c r="B10752" t="s">
        <v>10957</v>
      </c>
      <c r="C10752" t="s">
        <v>11156</v>
      </c>
      <c r="D10752" t="e">
        <f>INDEX(Sheet3!$D$1:$D$126,MATCH(DF!F10752,Sheet3!$C$1:$C$126,0))</f>
        <v>#N/A</v>
      </c>
      <c r="E10752" t="e">
        <f>INDEX(Sheet3!$E$1:$E$126,MATCH(DF!F10752,Sheet3!$C$1:$C$126,0))</f>
        <v>#N/A</v>
      </c>
      <c r="F10752" t="s">
        <v>14996</v>
      </c>
      <c r="G10752">
        <v>4.0999999999999996</v>
      </c>
      <c r="H10752">
        <v>37</v>
      </c>
      <c r="I10752">
        <v>32</v>
      </c>
      <c r="J10752" t="s">
        <v>15339</v>
      </c>
      <c r="K10752" t="s">
        <v>15375</v>
      </c>
      <c r="L10752" t="e">
        <f>VLOOKUP(F10752,Sheet3!$B$2:$H$126,7,0)</f>
        <v>#N/A</v>
      </c>
    </row>
    <row r="10753" spans="1:12" hidden="1" x14ac:dyDescent="0.2">
      <c r="A10753" t="s">
        <v>8515</v>
      </c>
      <c r="B10753" t="s">
        <v>10945</v>
      </c>
      <c r="C10753" t="s">
        <v>11410</v>
      </c>
      <c r="D10753" t="e">
        <f>INDEX(Sheet3!$D$1:$D$126,MATCH(DF!F10753,Sheet3!$C$1:$C$126,0))</f>
        <v>#N/A</v>
      </c>
      <c r="E10753" t="e">
        <f>INDEX(Sheet3!$E$1:$E$126,MATCH(DF!F10753,Sheet3!$C$1:$C$126,0))</f>
        <v>#N/A</v>
      </c>
      <c r="F10753" t="s">
        <v>14965</v>
      </c>
      <c r="G10753">
        <v>3.7</v>
      </c>
      <c r="H10753">
        <v>37</v>
      </c>
      <c r="I10753">
        <v>16.21</v>
      </c>
      <c r="J10753" t="s">
        <v>15345</v>
      </c>
      <c r="K10753" t="s">
        <v>15375</v>
      </c>
      <c r="L10753" t="e">
        <f>VLOOKUP(F10753,Sheet3!$B$2:$H$126,7,0)</f>
        <v>#N/A</v>
      </c>
    </row>
    <row r="10754" spans="1:12" hidden="1" x14ac:dyDescent="0.2">
      <c r="A10754" t="s">
        <v>8516</v>
      </c>
      <c r="B10754" t="s">
        <v>10950</v>
      </c>
      <c r="C10754" t="s">
        <v>11131</v>
      </c>
      <c r="D10754" t="e">
        <f>INDEX(Sheet3!$D$1:$D$126,MATCH(DF!F10754,Sheet3!$C$1:$C$126,0))</f>
        <v>#N/A</v>
      </c>
      <c r="E10754" t="e">
        <f>INDEX(Sheet3!$E$1:$E$126,MATCH(DF!F10754,Sheet3!$C$1:$C$126,0))</f>
        <v>#N/A</v>
      </c>
      <c r="F10754" t="s">
        <v>12123</v>
      </c>
      <c r="G10754">
        <v>4.2</v>
      </c>
      <c r="H10754">
        <v>37</v>
      </c>
      <c r="I10754">
        <v>416.02</v>
      </c>
      <c r="J10754" t="s">
        <v>15346</v>
      </c>
      <c r="K10754" t="s">
        <v>15375</v>
      </c>
      <c r="L10754" t="e">
        <f>VLOOKUP(F10754,Sheet3!$B$2:$H$126,7,0)</f>
        <v>#N/A</v>
      </c>
    </row>
    <row r="10755" spans="1:12" hidden="1" x14ac:dyDescent="0.2">
      <c r="A10755" t="s">
        <v>8517</v>
      </c>
      <c r="B10755" t="s">
        <v>10945</v>
      </c>
      <c r="C10755" t="s">
        <v>11223</v>
      </c>
      <c r="D10755" t="e">
        <f>INDEX(Sheet3!$D$1:$D$126,MATCH(DF!F10755,Sheet3!$C$1:$C$126,0))</f>
        <v>#N/A</v>
      </c>
      <c r="E10755" t="e">
        <f>INDEX(Sheet3!$E$1:$E$126,MATCH(DF!F10755,Sheet3!$C$1:$C$126,0))</f>
        <v>#N/A</v>
      </c>
      <c r="F10755" t="s">
        <v>15045</v>
      </c>
      <c r="G10755">
        <v>3.5</v>
      </c>
      <c r="H10755">
        <v>37</v>
      </c>
      <c r="I10755">
        <v>8.8000000000000007</v>
      </c>
      <c r="J10755" t="s">
        <v>15341</v>
      </c>
      <c r="K10755" t="s">
        <v>15375</v>
      </c>
      <c r="L10755" t="e">
        <f>VLOOKUP(F10755,Sheet3!$B$2:$H$126,7,0)</f>
        <v>#N/A</v>
      </c>
    </row>
    <row r="10756" spans="1:12" hidden="1" x14ac:dyDescent="0.2">
      <c r="A10756" t="s">
        <v>8158</v>
      </c>
      <c r="B10756" t="s">
        <v>10943</v>
      </c>
      <c r="C10756" t="s">
        <v>11076</v>
      </c>
      <c r="D10756" t="e">
        <f>INDEX(Sheet3!$D$1:$D$126,MATCH(DF!F10756,Sheet3!$C$1:$C$126,0))</f>
        <v>#N/A</v>
      </c>
      <c r="E10756" t="e">
        <f>INDEX(Sheet3!$E$1:$E$126,MATCH(DF!F10756,Sheet3!$C$1:$C$126,0))</f>
        <v>#N/A</v>
      </c>
      <c r="F10756" t="s">
        <v>12776</v>
      </c>
      <c r="G10756">
        <v>4</v>
      </c>
      <c r="H10756">
        <v>37</v>
      </c>
      <c r="I10756">
        <v>35</v>
      </c>
      <c r="J10756" t="s">
        <v>15339</v>
      </c>
      <c r="K10756" t="s">
        <v>15375</v>
      </c>
      <c r="L10756" t="e">
        <f>VLOOKUP(F10756,Sheet3!$B$2:$H$126,7,0)</f>
        <v>#N/A</v>
      </c>
    </row>
    <row r="10757" spans="1:12" hidden="1" x14ac:dyDescent="0.2">
      <c r="A10757" t="s">
        <v>8518</v>
      </c>
      <c r="B10757" t="s">
        <v>10950</v>
      </c>
      <c r="C10757" t="s">
        <v>11692</v>
      </c>
      <c r="D10757" t="e">
        <f>INDEX(Sheet3!$D$1:$D$126,MATCH(DF!F10757,Sheet3!$C$1:$C$126,0))</f>
        <v>#N/A</v>
      </c>
      <c r="E10757" t="e">
        <f>INDEX(Sheet3!$E$1:$E$126,MATCH(DF!F10757,Sheet3!$C$1:$C$126,0))</f>
        <v>#N/A</v>
      </c>
      <c r="F10757" t="s">
        <v>15046</v>
      </c>
      <c r="G10757">
        <v>4</v>
      </c>
      <c r="H10757">
        <v>37</v>
      </c>
      <c r="I10757">
        <v>9.99</v>
      </c>
      <c r="J10757" t="s">
        <v>15342</v>
      </c>
      <c r="K10757" t="s">
        <v>15375</v>
      </c>
      <c r="L10757" t="e">
        <f>VLOOKUP(F10757,Sheet3!$B$2:$H$126,7,0)</f>
        <v>#N/A</v>
      </c>
    </row>
    <row r="10758" spans="1:12" hidden="1" x14ac:dyDescent="0.2">
      <c r="A10758" t="s">
        <v>8519</v>
      </c>
      <c r="B10758" t="s">
        <v>10957</v>
      </c>
      <c r="C10758" t="s">
        <v>11156</v>
      </c>
      <c r="D10758" t="e">
        <f>INDEX(Sheet3!$D$1:$D$126,MATCH(DF!F10758,Sheet3!$C$1:$C$126,0))</f>
        <v>#N/A</v>
      </c>
      <c r="E10758" t="e">
        <f>INDEX(Sheet3!$E$1:$E$126,MATCH(DF!F10758,Sheet3!$C$1:$C$126,0))</f>
        <v>#N/A</v>
      </c>
      <c r="F10758" t="s">
        <v>14923</v>
      </c>
      <c r="G10758">
        <v>3.8</v>
      </c>
      <c r="H10758">
        <v>37</v>
      </c>
      <c r="I10758">
        <v>12</v>
      </c>
      <c r="J10758" t="s">
        <v>15345</v>
      </c>
      <c r="K10758" t="s">
        <v>15375</v>
      </c>
      <c r="L10758" t="e">
        <f>VLOOKUP(F10758,Sheet3!$B$2:$H$126,7,0)</f>
        <v>#N/A</v>
      </c>
    </row>
    <row r="10759" spans="1:12" hidden="1" x14ac:dyDescent="0.2">
      <c r="A10759" t="s">
        <v>7909</v>
      </c>
      <c r="B10759" t="s">
        <v>10945</v>
      </c>
      <c r="C10759" t="s">
        <v>11040</v>
      </c>
      <c r="D10759" t="e">
        <f>INDEX(Sheet3!$D$1:$D$126,MATCH(DF!F10759,Sheet3!$C$1:$C$126,0))</f>
        <v>#N/A</v>
      </c>
      <c r="E10759" t="e">
        <f>INDEX(Sheet3!$E$1:$E$126,MATCH(DF!F10759,Sheet3!$C$1:$C$126,0))</f>
        <v>#N/A</v>
      </c>
      <c r="F10759" t="s">
        <v>12447</v>
      </c>
      <c r="G10759">
        <v>3.8</v>
      </c>
      <c r="H10759">
        <v>37</v>
      </c>
      <c r="I10759">
        <v>17.45</v>
      </c>
      <c r="J10759" t="s">
        <v>15345</v>
      </c>
      <c r="K10759" t="s">
        <v>15375</v>
      </c>
      <c r="L10759" t="e">
        <f>VLOOKUP(F10759,Sheet3!$B$2:$H$126,7,0)</f>
        <v>#N/A</v>
      </c>
    </row>
    <row r="10760" spans="1:12" hidden="1" x14ac:dyDescent="0.2">
      <c r="A10760" t="s">
        <v>8520</v>
      </c>
      <c r="B10760" t="s">
        <v>10944</v>
      </c>
      <c r="C10760" t="s">
        <v>11268</v>
      </c>
      <c r="D10760" t="e">
        <f>INDEX(Sheet3!$D$1:$D$126,MATCH(DF!F10760,Sheet3!$C$1:$C$126,0))</f>
        <v>#N/A</v>
      </c>
      <c r="E10760" t="e">
        <f>INDEX(Sheet3!$E$1:$E$126,MATCH(DF!F10760,Sheet3!$C$1:$C$126,0))</f>
        <v>#N/A</v>
      </c>
      <c r="F10760" t="s">
        <v>12925</v>
      </c>
      <c r="G10760">
        <v>3.7</v>
      </c>
      <c r="H10760">
        <v>37</v>
      </c>
      <c r="I10760">
        <v>11.98</v>
      </c>
      <c r="J10760" t="s">
        <v>15345</v>
      </c>
      <c r="K10760" t="s">
        <v>15375</v>
      </c>
      <c r="L10760" t="e">
        <f>VLOOKUP(F10760,Sheet3!$B$2:$H$126,7,0)</f>
        <v>#N/A</v>
      </c>
    </row>
    <row r="10761" spans="1:12" hidden="1" x14ac:dyDescent="0.2">
      <c r="A10761" t="s">
        <v>8521</v>
      </c>
      <c r="B10761" t="s">
        <v>10945</v>
      </c>
      <c r="C10761" t="s">
        <v>11348</v>
      </c>
      <c r="D10761" t="e">
        <f>INDEX(Sheet3!$D$1:$D$126,MATCH(DF!F10761,Sheet3!$C$1:$C$126,0))</f>
        <v>#N/A</v>
      </c>
      <c r="E10761" t="e">
        <f>INDEX(Sheet3!$E$1:$E$126,MATCH(DF!F10761,Sheet3!$C$1:$C$126,0))</f>
        <v>#N/A</v>
      </c>
      <c r="F10761" t="s">
        <v>13780</v>
      </c>
      <c r="G10761">
        <v>4</v>
      </c>
      <c r="H10761">
        <v>37</v>
      </c>
      <c r="I10761">
        <v>31.59</v>
      </c>
      <c r="J10761" t="s">
        <v>15342</v>
      </c>
      <c r="K10761" t="s">
        <v>15375</v>
      </c>
      <c r="L10761" t="e">
        <f>VLOOKUP(F10761,Sheet3!$B$2:$H$126,7,0)</f>
        <v>#N/A</v>
      </c>
    </row>
    <row r="10762" spans="1:12" hidden="1" x14ac:dyDescent="0.2">
      <c r="A10762" t="s">
        <v>8522</v>
      </c>
      <c r="B10762" t="s">
        <v>10957</v>
      </c>
      <c r="C10762" t="s">
        <v>11404</v>
      </c>
      <c r="D10762" t="e">
        <f>INDEX(Sheet3!$D$1:$D$126,MATCH(DF!F10762,Sheet3!$C$1:$C$126,0))</f>
        <v>#N/A</v>
      </c>
      <c r="E10762" t="e">
        <f>INDEX(Sheet3!$E$1:$E$126,MATCH(DF!F10762,Sheet3!$C$1:$C$126,0))</f>
        <v>#N/A</v>
      </c>
      <c r="F10762" t="s">
        <v>14875</v>
      </c>
      <c r="G10762">
        <v>4</v>
      </c>
      <c r="H10762">
        <v>37</v>
      </c>
      <c r="I10762">
        <v>10</v>
      </c>
      <c r="J10762" t="s">
        <v>15345</v>
      </c>
      <c r="K10762" t="s">
        <v>15375</v>
      </c>
      <c r="L10762" t="e">
        <f>VLOOKUP(F10762,Sheet3!$B$2:$H$126,7,0)</f>
        <v>#N/A</v>
      </c>
    </row>
    <row r="10763" spans="1:12" hidden="1" x14ac:dyDescent="0.2">
      <c r="A10763" t="s">
        <v>8523</v>
      </c>
      <c r="B10763" t="s">
        <v>10949</v>
      </c>
      <c r="C10763" t="s">
        <v>11043</v>
      </c>
      <c r="D10763" t="e">
        <f>INDEX(Sheet3!$D$1:$D$126,MATCH(DF!F10763,Sheet3!$C$1:$C$126,0))</f>
        <v>#N/A</v>
      </c>
      <c r="E10763" t="e">
        <f>INDEX(Sheet3!$E$1:$E$126,MATCH(DF!F10763,Sheet3!$C$1:$C$126,0))</f>
        <v>#N/A</v>
      </c>
      <c r="F10763" t="s">
        <v>11918</v>
      </c>
      <c r="G10763">
        <v>3.7</v>
      </c>
      <c r="H10763">
        <v>37</v>
      </c>
      <c r="I10763">
        <v>10</v>
      </c>
      <c r="J10763" t="s">
        <v>15339</v>
      </c>
      <c r="K10763" t="s">
        <v>15375</v>
      </c>
      <c r="L10763" t="e">
        <f>VLOOKUP(F10763,Sheet3!$B$2:$H$126,7,0)</f>
        <v>#N/A</v>
      </c>
    </row>
    <row r="10764" spans="1:12" hidden="1" x14ac:dyDescent="0.2">
      <c r="A10764" t="s">
        <v>8524</v>
      </c>
      <c r="B10764" t="s">
        <v>10950</v>
      </c>
      <c r="C10764" t="s">
        <v>11666</v>
      </c>
      <c r="D10764" t="e">
        <f>INDEX(Sheet3!$D$1:$D$126,MATCH(DF!F10764,Sheet3!$C$1:$C$126,0))</f>
        <v>#N/A</v>
      </c>
      <c r="E10764" t="e">
        <f>INDEX(Sheet3!$E$1:$E$126,MATCH(DF!F10764,Sheet3!$C$1:$C$126,0))</f>
        <v>#N/A</v>
      </c>
      <c r="F10764" t="s">
        <v>12337</v>
      </c>
      <c r="G10764">
        <v>3.6</v>
      </c>
      <c r="H10764">
        <v>37</v>
      </c>
      <c r="I10764">
        <v>11.48</v>
      </c>
      <c r="J10764" t="s">
        <v>15341</v>
      </c>
      <c r="K10764" t="s">
        <v>15375</v>
      </c>
      <c r="L10764" t="e">
        <f>VLOOKUP(F10764,Sheet3!$B$2:$H$126,7,0)</f>
        <v>#N/A</v>
      </c>
    </row>
    <row r="10765" spans="1:12" x14ac:dyDescent="0.2">
      <c r="A10765" t="s">
        <v>8525</v>
      </c>
      <c r="B10765" t="s">
        <v>10952</v>
      </c>
      <c r="C10765" t="s">
        <v>11351</v>
      </c>
      <c r="D10765" t="str">
        <f>INDEX(Sheet3!$D$1:$D$126,MATCH(DF!F10765,Sheet3!$C$1:$C$126,0))</f>
        <v>ÁREA METROPOLITANA DE LISBOA</v>
      </c>
      <c r="E10765" t="str">
        <f>INDEX(Sheet3!$E$1:$E$126,MATCH(DF!F10765,Sheet3!$C$1:$C$126,0))</f>
        <v>PT17</v>
      </c>
      <c r="F10765" t="s">
        <v>15047</v>
      </c>
      <c r="G10765">
        <v>3.8</v>
      </c>
      <c r="H10765">
        <v>37</v>
      </c>
      <c r="I10765">
        <v>8.77</v>
      </c>
      <c r="J10765" t="s">
        <v>15339</v>
      </c>
      <c r="K10765" t="s">
        <v>15375</v>
      </c>
      <c r="L10765" t="str">
        <f>VLOOKUP(F10765,Sheet3!$B$2:$H$126,7,0)</f>
        <v>Quinta da Lapa</v>
      </c>
    </row>
    <row r="10766" spans="1:12" hidden="1" x14ac:dyDescent="0.2">
      <c r="A10766" t="s">
        <v>8526</v>
      </c>
      <c r="B10766" t="s">
        <v>10944</v>
      </c>
      <c r="C10766" t="s">
        <v>11655</v>
      </c>
      <c r="D10766" t="e">
        <f>INDEX(Sheet3!$D$1:$D$126,MATCH(DF!F10766,Sheet3!$C$1:$C$126,0))</f>
        <v>#N/A</v>
      </c>
      <c r="E10766" t="e">
        <f>INDEX(Sheet3!$E$1:$E$126,MATCH(DF!F10766,Sheet3!$C$1:$C$126,0))</f>
        <v>#N/A</v>
      </c>
      <c r="F10766" t="s">
        <v>13393</v>
      </c>
      <c r="G10766">
        <v>3.7</v>
      </c>
      <c r="H10766">
        <v>37</v>
      </c>
      <c r="I10766">
        <v>9.9</v>
      </c>
      <c r="J10766" t="s">
        <v>15339</v>
      </c>
      <c r="K10766" t="s">
        <v>15375</v>
      </c>
      <c r="L10766" t="e">
        <f>VLOOKUP(F10766,Sheet3!$B$2:$H$126,7,0)</f>
        <v>#N/A</v>
      </c>
    </row>
    <row r="10767" spans="1:12" hidden="1" x14ac:dyDescent="0.2">
      <c r="A10767" t="s">
        <v>8527</v>
      </c>
      <c r="B10767" t="s">
        <v>10943</v>
      </c>
      <c r="C10767" t="s">
        <v>11732</v>
      </c>
      <c r="D10767" t="e">
        <f>INDEX(Sheet3!$D$1:$D$126,MATCH(DF!F10767,Sheet3!$C$1:$C$126,0))</f>
        <v>#N/A</v>
      </c>
      <c r="E10767" t="e">
        <f>INDEX(Sheet3!$E$1:$E$126,MATCH(DF!F10767,Sheet3!$C$1:$C$126,0))</f>
        <v>#N/A</v>
      </c>
      <c r="F10767" t="s">
        <v>15048</v>
      </c>
      <c r="G10767">
        <v>4.4000000000000004</v>
      </c>
      <c r="H10767">
        <v>37</v>
      </c>
      <c r="I10767">
        <v>98.15</v>
      </c>
      <c r="J10767" t="s">
        <v>15339</v>
      </c>
      <c r="K10767" t="s">
        <v>15375</v>
      </c>
      <c r="L10767" t="e">
        <f>VLOOKUP(F10767,Sheet3!$B$2:$H$126,7,0)</f>
        <v>#N/A</v>
      </c>
    </row>
    <row r="10768" spans="1:12" x14ac:dyDescent="0.2">
      <c r="A10768" t="s">
        <v>8528</v>
      </c>
      <c r="B10768" t="s">
        <v>10952</v>
      </c>
      <c r="C10768" t="s">
        <v>10995</v>
      </c>
      <c r="D10768" t="str">
        <f>INDEX(Sheet3!$D$1:$D$126,MATCH(DF!F10768,Sheet3!$C$1:$C$126,0))</f>
        <v>DOURO</v>
      </c>
      <c r="E10768" t="str">
        <f>INDEX(Sheet3!$E$1:$E$126,MATCH(DF!F10768,Sheet3!$C$1:$C$126,0))</f>
        <v>PT11D</v>
      </c>
      <c r="F10768" t="s">
        <v>13118</v>
      </c>
      <c r="G10768">
        <v>3.8</v>
      </c>
      <c r="H10768">
        <v>37</v>
      </c>
      <c r="I10768">
        <v>17.440000000000001</v>
      </c>
      <c r="J10768" t="s">
        <v>15345</v>
      </c>
      <c r="K10768" t="s">
        <v>15375</v>
      </c>
      <c r="L10768" t="str">
        <f>VLOOKUP(F10768,Sheet3!$B$2:$H$126,7,0)</f>
        <v>Ramos Pinto</v>
      </c>
    </row>
    <row r="10769" spans="1:12" hidden="1" x14ac:dyDescent="0.2">
      <c r="A10769" t="s">
        <v>8529</v>
      </c>
      <c r="B10769" t="s">
        <v>10957</v>
      </c>
      <c r="C10769" t="s">
        <v>11063</v>
      </c>
      <c r="D10769" t="e">
        <f>INDEX(Sheet3!$D$1:$D$126,MATCH(DF!F10769,Sheet3!$C$1:$C$126,0))</f>
        <v>#N/A</v>
      </c>
      <c r="E10769" t="e">
        <f>INDEX(Sheet3!$E$1:$E$126,MATCH(DF!F10769,Sheet3!$C$1:$C$126,0))</f>
        <v>#N/A</v>
      </c>
      <c r="F10769" t="s">
        <v>13531</v>
      </c>
      <c r="G10769">
        <v>3.9</v>
      </c>
      <c r="H10769">
        <v>37</v>
      </c>
      <c r="I10769">
        <v>7.26</v>
      </c>
      <c r="J10769" t="s">
        <v>15345</v>
      </c>
      <c r="K10769" t="s">
        <v>15375</v>
      </c>
      <c r="L10769" t="e">
        <f>VLOOKUP(F10769,Sheet3!$B$2:$H$126,7,0)</f>
        <v>#N/A</v>
      </c>
    </row>
    <row r="10770" spans="1:12" hidden="1" x14ac:dyDescent="0.2">
      <c r="A10770" t="s">
        <v>8530</v>
      </c>
      <c r="B10770" t="s">
        <v>10957</v>
      </c>
      <c r="C10770" t="s">
        <v>11156</v>
      </c>
      <c r="D10770" t="e">
        <f>INDEX(Sheet3!$D$1:$D$126,MATCH(DF!F10770,Sheet3!$C$1:$C$126,0))</f>
        <v>#N/A</v>
      </c>
      <c r="E10770" t="e">
        <f>INDEX(Sheet3!$E$1:$E$126,MATCH(DF!F10770,Sheet3!$C$1:$C$126,0))</f>
        <v>#N/A</v>
      </c>
      <c r="F10770" t="s">
        <v>14338</v>
      </c>
      <c r="G10770">
        <v>4.4000000000000004</v>
      </c>
      <c r="H10770">
        <v>37</v>
      </c>
      <c r="I10770">
        <v>42.51</v>
      </c>
      <c r="J10770" t="s">
        <v>15339</v>
      </c>
      <c r="K10770" t="s">
        <v>15375</v>
      </c>
      <c r="L10770" t="e">
        <f>VLOOKUP(F10770,Sheet3!$B$2:$H$126,7,0)</f>
        <v>#N/A</v>
      </c>
    </row>
    <row r="10771" spans="1:12" hidden="1" x14ac:dyDescent="0.2">
      <c r="A10771" t="s">
        <v>8468</v>
      </c>
      <c r="B10771" t="s">
        <v>10944</v>
      </c>
      <c r="C10771" t="s">
        <v>11655</v>
      </c>
      <c r="D10771" t="e">
        <f>INDEX(Sheet3!$D$1:$D$126,MATCH(DF!F10771,Sheet3!$C$1:$C$126,0))</f>
        <v>#N/A</v>
      </c>
      <c r="E10771" t="e">
        <f>INDEX(Sheet3!$E$1:$E$126,MATCH(DF!F10771,Sheet3!$C$1:$C$126,0))</f>
        <v>#N/A</v>
      </c>
      <c r="F10771" t="s">
        <v>14087</v>
      </c>
      <c r="G10771">
        <v>3.7</v>
      </c>
      <c r="H10771">
        <v>38</v>
      </c>
      <c r="I10771">
        <v>8.99</v>
      </c>
      <c r="J10771" t="s">
        <v>15341</v>
      </c>
      <c r="K10771" t="s">
        <v>15375</v>
      </c>
      <c r="L10771" t="e">
        <f>VLOOKUP(F10771,Sheet3!$B$2:$H$126,7,0)</f>
        <v>#N/A</v>
      </c>
    </row>
    <row r="10772" spans="1:12" hidden="1" x14ac:dyDescent="0.2">
      <c r="A10772" t="s">
        <v>7911</v>
      </c>
      <c r="B10772" t="s">
        <v>10944</v>
      </c>
      <c r="C10772" t="s">
        <v>11075</v>
      </c>
      <c r="D10772" t="e">
        <f>INDEX(Sheet3!$D$1:$D$126,MATCH(DF!F10772,Sheet3!$C$1:$C$126,0))</f>
        <v>#N/A</v>
      </c>
      <c r="E10772" t="e">
        <f>INDEX(Sheet3!$E$1:$E$126,MATCH(DF!F10772,Sheet3!$C$1:$C$126,0))</f>
        <v>#N/A</v>
      </c>
      <c r="F10772" t="s">
        <v>13812</v>
      </c>
      <c r="G10772">
        <v>3.6</v>
      </c>
      <c r="H10772">
        <v>38</v>
      </c>
      <c r="I10772">
        <v>8.6199999999999992</v>
      </c>
      <c r="J10772" t="s">
        <v>15341</v>
      </c>
      <c r="K10772" t="s">
        <v>15375</v>
      </c>
      <c r="L10772" t="e">
        <f>VLOOKUP(F10772,Sheet3!$B$2:$H$126,7,0)</f>
        <v>#N/A</v>
      </c>
    </row>
    <row r="10773" spans="1:12" hidden="1" x14ac:dyDescent="0.2">
      <c r="A10773" t="s">
        <v>8404</v>
      </c>
      <c r="B10773" t="s">
        <v>10957</v>
      </c>
      <c r="C10773" t="s">
        <v>11187</v>
      </c>
      <c r="D10773" t="e">
        <f>INDEX(Sheet3!$D$1:$D$126,MATCH(DF!F10773,Sheet3!$C$1:$C$126,0))</f>
        <v>#N/A</v>
      </c>
      <c r="E10773" t="e">
        <f>INDEX(Sheet3!$E$1:$E$126,MATCH(DF!F10773,Sheet3!$C$1:$C$126,0))</f>
        <v>#N/A</v>
      </c>
      <c r="F10773" t="s">
        <v>15049</v>
      </c>
      <c r="G10773">
        <v>4</v>
      </c>
      <c r="H10773">
        <v>38</v>
      </c>
      <c r="I10773">
        <v>16</v>
      </c>
      <c r="J10773" t="s">
        <v>15340</v>
      </c>
      <c r="K10773" t="s">
        <v>15375</v>
      </c>
      <c r="L10773" t="e">
        <f>VLOOKUP(F10773,Sheet3!$B$2:$H$126,7,0)</f>
        <v>#N/A</v>
      </c>
    </row>
    <row r="10774" spans="1:12" hidden="1" x14ac:dyDescent="0.2">
      <c r="A10774" t="s">
        <v>8531</v>
      </c>
      <c r="B10774" t="s">
        <v>10957</v>
      </c>
      <c r="C10774" t="s">
        <v>11187</v>
      </c>
      <c r="D10774" t="e">
        <f>INDEX(Sheet3!$D$1:$D$126,MATCH(DF!F10774,Sheet3!$C$1:$C$126,0))</f>
        <v>#N/A</v>
      </c>
      <c r="E10774" t="e">
        <f>INDEX(Sheet3!$E$1:$E$126,MATCH(DF!F10774,Sheet3!$C$1:$C$126,0))</f>
        <v>#N/A</v>
      </c>
      <c r="F10774" t="s">
        <v>14944</v>
      </c>
      <c r="G10774">
        <v>3.7</v>
      </c>
      <c r="H10774">
        <v>38</v>
      </c>
      <c r="I10774">
        <v>14.4</v>
      </c>
      <c r="J10774" t="s">
        <v>15345</v>
      </c>
      <c r="K10774" t="s">
        <v>15375</v>
      </c>
      <c r="L10774" t="e">
        <f>VLOOKUP(F10774,Sheet3!$B$2:$H$126,7,0)</f>
        <v>#N/A</v>
      </c>
    </row>
    <row r="10775" spans="1:12" hidden="1" x14ac:dyDescent="0.2">
      <c r="A10775" t="s">
        <v>8532</v>
      </c>
      <c r="B10775" t="s">
        <v>10973</v>
      </c>
      <c r="C10775" t="s">
        <v>11733</v>
      </c>
      <c r="D10775" t="e">
        <f>INDEX(Sheet3!$D$1:$D$126,MATCH(DF!F10775,Sheet3!$C$1:$C$126,0))</f>
        <v>#N/A</v>
      </c>
      <c r="E10775" t="e">
        <f>INDEX(Sheet3!$E$1:$E$126,MATCH(DF!F10775,Sheet3!$C$1:$C$126,0))</f>
        <v>#N/A</v>
      </c>
      <c r="F10775" t="s">
        <v>14626</v>
      </c>
      <c r="G10775">
        <v>3.8</v>
      </c>
      <c r="H10775">
        <v>38</v>
      </c>
      <c r="I10775">
        <v>14.83</v>
      </c>
      <c r="J10775" t="s">
        <v>15342</v>
      </c>
      <c r="K10775" t="s">
        <v>15375</v>
      </c>
      <c r="L10775" t="e">
        <f>VLOOKUP(F10775,Sheet3!$B$2:$H$126,7,0)</f>
        <v>#N/A</v>
      </c>
    </row>
    <row r="10776" spans="1:12" hidden="1" x14ac:dyDescent="0.2">
      <c r="A10776" t="s">
        <v>8533</v>
      </c>
      <c r="B10776" t="s">
        <v>10943</v>
      </c>
      <c r="C10776" t="s">
        <v>11734</v>
      </c>
      <c r="D10776" t="e">
        <f>INDEX(Sheet3!$D$1:$D$126,MATCH(DF!F10776,Sheet3!$C$1:$C$126,0))</f>
        <v>#N/A</v>
      </c>
      <c r="E10776" t="e">
        <f>INDEX(Sheet3!$E$1:$E$126,MATCH(DF!F10776,Sheet3!$C$1:$C$126,0))</f>
        <v>#N/A</v>
      </c>
      <c r="F10776" t="s">
        <v>12160</v>
      </c>
      <c r="G10776">
        <v>4.5</v>
      </c>
      <c r="H10776">
        <v>38</v>
      </c>
      <c r="I10776">
        <v>184.23</v>
      </c>
      <c r="J10776" t="s">
        <v>15339</v>
      </c>
      <c r="K10776" t="s">
        <v>15375</v>
      </c>
      <c r="L10776" t="e">
        <f>VLOOKUP(F10776,Sheet3!$B$2:$H$126,7,0)</f>
        <v>#N/A</v>
      </c>
    </row>
    <row r="10777" spans="1:12" hidden="1" x14ac:dyDescent="0.2">
      <c r="A10777" t="s">
        <v>8534</v>
      </c>
      <c r="B10777" t="s">
        <v>10957</v>
      </c>
      <c r="C10777" t="s">
        <v>11187</v>
      </c>
      <c r="D10777" t="e">
        <f>INDEX(Sheet3!$D$1:$D$126,MATCH(DF!F10777,Sheet3!$C$1:$C$126,0))</f>
        <v>#N/A</v>
      </c>
      <c r="E10777" t="e">
        <f>INDEX(Sheet3!$E$1:$E$126,MATCH(DF!F10777,Sheet3!$C$1:$C$126,0))</f>
        <v>#N/A</v>
      </c>
      <c r="F10777" t="s">
        <v>15050</v>
      </c>
      <c r="G10777">
        <v>3.8</v>
      </c>
      <c r="H10777">
        <v>38</v>
      </c>
      <c r="I10777">
        <v>8.9</v>
      </c>
      <c r="J10777" t="s">
        <v>15345</v>
      </c>
      <c r="K10777" t="s">
        <v>15375</v>
      </c>
      <c r="L10777" t="e">
        <f>VLOOKUP(F10777,Sheet3!$B$2:$H$126,7,0)</f>
        <v>#N/A</v>
      </c>
    </row>
    <row r="10778" spans="1:12" hidden="1" x14ac:dyDescent="0.2">
      <c r="A10778" t="s">
        <v>8535</v>
      </c>
      <c r="B10778" t="s">
        <v>10969</v>
      </c>
      <c r="C10778" t="s">
        <v>11386</v>
      </c>
      <c r="D10778" t="e">
        <f>INDEX(Sheet3!$D$1:$D$126,MATCH(DF!F10778,Sheet3!$C$1:$C$126,0))</f>
        <v>#N/A</v>
      </c>
      <c r="E10778" t="e">
        <f>INDEX(Sheet3!$E$1:$E$126,MATCH(DF!F10778,Sheet3!$C$1:$C$126,0))</f>
        <v>#N/A</v>
      </c>
      <c r="F10778" t="s">
        <v>13277</v>
      </c>
      <c r="G10778">
        <v>3.2</v>
      </c>
      <c r="H10778">
        <v>38</v>
      </c>
      <c r="I10778">
        <v>34.799999999999997</v>
      </c>
      <c r="J10778" t="s">
        <v>15339</v>
      </c>
      <c r="K10778" t="s">
        <v>15375</v>
      </c>
      <c r="L10778" t="e">
        <f>VLOOKUP(F10778,Sheet3!$B$2:$H$126,7,0)</f>
        <v>#N/A</v>
      </c>
    </row>
    <row r="10779" spans="1:12" hidden="1" x14ac:dyDescent="0.2">
      <c r="A10779" t="s">
        <v>8536</v>
      </c>
      <c r="B10779" t="s">
        <v>10944</v>
      </c>
      <c r="C10779" t="s">
        <v>11479</v>
      </c>
      <c r="D10779" t="e">
        <f>INDEX(Sheet3!$D$1:$D$126,MATCH(DF!F10779,Sheet3!$C$1:$C$126,0))</f>
        <v>#N/A</v>
      </c>
      <c r="E10779" t="e">
        <f>INDEX(Sheet3!$E$1:$E$126,MATCH(DF!F10779,Sheet3!$C$1:$C$126,0))</f>
        <v>#N/A</v>
      </c>
      <c r="F10779" t="s">
        <v>12204</v>
      </c>
      <c r="G10779">
        <v>3.8</v>
      </c>
      <c r="H10779">
        <v>38</v>
      </c>
      <c r="I10779">
        <v>6.32</v>
      </c>
      <c r="J10779" t="s">
        <v>15345</v>
      </c>
      <c r="K10779" t="s">
        <v>15375</v>
      </c>
      <c r="L10779" t="e">
        <f>VLOOKUP(F10779,Sheet3!$B$2:$H$126,7,0)</f>
        <v>#N/A</v>
      </c>
    </row>
    <row r="10780" spans="1:12" hidden="1" x14ac:dyDescent="0.2">
      <c r="A10780" t="s">
        <v>8537</v>
      </c>
      <c r="B10780" t="s">
        <v>10957</v>
      </c>
      <c r="C10780" t="s">
        <v>11187</v>
      </c>
      <c r="D10780" t="e">
        <f>INDEX(Sheet3!$D$1:$D$126,MATCH(DF!F10780,Sheet3!$C$1:$C$126,0))</f>
        <v>#N/A</v>
      </c>
      <c r="E10780" t="e">
        <f>INDEX(Sheet3!$E$1:$E$126,MATCH(DF!F10780,Sheet3!$C$1:$C$126,0))</f>
        <v>#N/A</v>
      </c>
      <c r="F10780" t="s">
        <v>15006</v>
      </c>
      <c r="G10780">
        <v>4.2</v>
      </c>
      <c r="H10780">
        <v>38</v>
      </c>
      <c r="I10780">
        <v>54.95</v>
      </c>
      <c r="J10780" t="s">
        <v>15339</v>
      </c>
      <c r="K10780" t="s">
        <v>15375</v>
      </c>
      <c r="L10780" t="e">
        <f>VLOOKUP(F10780,Sheet3!$B$2:$H$126,7,0)</f>
        <v>#N/A</v>
      </c>
    </row>
    <row r="10781" spans="1:12" hidden="1" x14ac:dyDescent="0.2">
      <c r="A10781" t="s">
        <v>8538</v>
      </c>
      <c r="B10781" t="s">
        <v>10957</v>
      </c>
      <c r="C10781" t="s">
        <v>11048</v>
      </c>
      <c r="D10781" t="e">
        <f>INDEX(Sheet3!$D$1:$D$126,MATCH(DF!F10781,Sheet3!$C$1:$C$126,0))</f>
        <v>#N/A</v>
      </c>
      <c r="E10781" t="e">
        <f>INDEX(Sheet3!$E$1:$E$126,MATCH(DF!F10781,Sheet3!$C$1:$C$126,0))</f>
        <v>#N/A</v>
      </c>
      <c r="F10781" t="s">
        <v>13515</v>
      </c>
      <c r="G10781">
        <v>3.8</v>
      </c>
      <c r="H10781">
        <v>38</v>
      </c>
      <c r="I10781">
        <v>29</v>
      </c>
      <c r="J10781" t="s">
        <v>15342</v>
      </c>
      <c r="K10781" t="s">
        <v>15375</v>
      </c>
      <c r="L10781" t="e">
        <f>VLOOKUP(F10781,Sheet3!$B$2:$H$126,7,0)</f>
        <v>#N/A</v>
      </c>
    </row>
    <row r="10782" spans="1:12" hidden="1" x14ac:dyDescent="0.2">
      <c r="A10782" t="s">
        <v>7956</v>
      </c>
      <c r="B10782" t="s">
        <v>10957</v>
      </c>
      <c r="C10782" t="s">
        <v>11156</v>
      </c>
      <c r="D10782" t="e">
        <f>INDEX(Sheet3!$D$1:$D$126,MATCH(DF!F10782,Sheet3!$C$1:$C$126,0))</f>
        <v>#N/A</v>
      </c>
      <c r="E10782" t="e">
        <f>INDEX(Sheet3!$E$1:$E$126,MATCH(DF!F10782,Sheet3!$C$1:$C$126,0))</f>
        <v>#N/A</v>
      </c>
      <c r="F10782" t="s">
        <v>15051</v>
      </c>
      <c r="G10782">
        <v>4.2</v>
      </c>
      <c r="H10782">
        <v>38</v>
      </c>
      <c r="I10782">
        <v>9.91</v>
      </c>
      <c r="J10782" t="s">
        <v>15341</v>
      </c>
      <c r="K10782" t="s">
        <v>15375</v>
      </c>
      <c r="L10782" t="e">
        <f>VLOOKUP(F10782,Sheet3!$B$2:$H$126,7,0)</f>
        <v>#N/A</v>
      </c>
    </row>
    <row r="10783" spans="1:12" hidden="1" x14ac:dyDescent="0.2">
      <c r="A10783" t="s">
        <v>7949</v>
      </c>
      <c r="B10783" t="s">
        <v>10949</v>
      </c>
      <c r="C10783" t="s">
        <v>10991</v>
      </c>
      <c r="D10783" t="e">
        <f>INDEX(Sheet3!$D$1:$D$126,MATCH(DF!F10783,Sheet3!$C$1:$C$126,0))</f>
        <v>#N/A</v>
      </c>
      <c r="E10783" t="e">
        <f>INDEX(Sheet3!$E$1:$E$126,MATCH(DF!F10783,Sheet3!$C$1:$C$126,0))</f>
        <v>#N/A</v>
      </c>
      <c r="F10783" t="s">
        <v>12525</v>
      </c>
      <c r="G10783">
        <v>3.6</v>
      </c>
      <c r="H10783">
        <v>38</v>
      </c>
      <c r="I10783">
        <v>8.75</v>
      </c>
      <c r="J10783" t="s">
        <v>15345</v>
      </c>
      <c r="K10783" t="s">
        <v>15375</v>
      </c>
      <c r="L10783" t="e">
        <f>VLOOKUP(F10783,Sheet3!$B$2:$H$126,7,0)</f>
        <v>#N/A</v>
      </c>
    </row>
    <row r="10784" spans="1:12" hidden="1" x14ac:dyDescent="0.2">
      <c r="A10784" t="s">
        <v>8539</v>
      </c>
      <c r="B10784" t="s">
        <v>10943</v>
      </c>
      <c r="C10784" t="s">
        <v>11713</v>
      </c>
      <c r="D10784" t="e">
        <f>INDEX(Sheet3!$D$1:$D$126,MATCH(DF!F10784,Sheet3!$C$1:$C$126,0))</f>
        <v>#N/A</v>
      </c>
      <c r="E10784" t="e">
        <f>INDEX(Sheet3!$E$1:$E$126,MATCH(DF!F10784,Sheet3!$C$1:$C$126,0))</f>
        <v>#N/A</v>
      </c>
      <c r="F10784" t="s">
        <v>15052</v>
      </c>
      <c r="G10784">
        <v>4.0999999999999996</v>
      </c>
      <c r="H10784">
        <v>38</v>
      </c>
      <c r="I10784">
        <v>64.34</v>
      </c>
      <c r="J10784" t="s">
        <v>15342</v>
      </c>
      <c r="K10784" t="s">
        <v>15375</v>
      </c>
      <c r="L10784" t="e">
        <f>VLOOKUP(F10784,Sheet3!$B$2:$H$126,7,0)</f>
        <v>#N/A</v>
      </c>
    </row>
    <row r="10785" spans="1:12" hidden="1" x14ac:dyDescent="0.2">
      <c r="A10785" t="s">
        <v>8540</v>
      </c>
      <c r="B10785" t="s">
        <v>10944</v>
      </c>
      <c r="C10785" t="s">
        <v>11075</v>
      </c>
      <c r="D10785" t="e">
        <f>INDEX(Sheet3!$D$1:$D$126,MATCH(DF!F10785,Sheet3!$C$1:$C$126,0))</f>
        <v>#N/A</v>
      </c>
      <c r="E10785" t="e">
        <f>INDEX(Sheet3!$E$1:$E$126,MATCH(DF!F10785,Sheet3!$C$1:$C$126,0))</f>
        <v>#N/A</v>
      </c>
      <c r="F10785" t="s">
        <v>11973</v>
      </c>
      <c r="G10785">
        <v>4.3</v>
      </c>
      <c r="H10785">
        <v>38</v>
      </c>
      <c r="I10785">
        <v>35.69</v>
      </c>
      <c r="J10785" t="s">
        <v>15345</v>
      </c>
      <c r="K10785" t="s">
        <v>15375</v>
      </c>
      <c r="L10785" t="e">
        <f>VLOOKUP(F10785,Sheet3!$B$2:$H$126,7,0)</f>
        <v>#N/A</v>
      </c>
    </row>
    <row r="10786" spans="1:12" hidden="1" x14ac:dyDescent="0.2">
      <c r="A10786" t="s">
        <v>8541</v>
      </c>
      <c r="B10786" t="s">
        <v>10957</v>
      </c>
      <c r="C10786" t="s">
        <v>11435</v>
      </c>
      <c r="D10786" t="e">
        <f>INDEX(Sheet3!$D$1:$D$126,MATCH(DF!F10786,Sheet3!$C$1:$C$126,0))</f>
        <v>#N/A</v>
      </c>
      <c r="E10786" t="e">
        <f>INDEX(Sheet3!$E$1:$E$126,MATCH(DF!F10786,Sheet3!$C$1:$C$126,0))</f>
        <v>#N/A</v>
      </c>
      <c r="F10786" t="s">
        <v>14941</v>
      </c>
      <c r="G10786">
        <v>4.0999999999999996</v>
      </c>
      <c r="H10786">
        <v>38</v>
      </c>
      <c r="I10786">
        <v>29.54</v>
      </c>
      <c r="J10786" t="s">
        <v>15339</v>
      </c>
      <c r="K10786" t="s">
        <v>15375</v>
      </c>
      <c r="L10786" t="e">
        <f>VLOOKUP(F10786,Sheet3!$B$2:$H$126,7,0)</f>
        <v>#N/A</v>
      </c>
    </row>
    <row r="10787" spans="1:12" hidden="1" x14ac:dyDescent="0.2">
      <c r="A10787" t="s">
        <v>7967</v>
      </c>
      <c r="B10787" t="s">
        <v>10945</v>
      </c>
      <c r="C10787" t="s">
        <v>11410</v>
      </c>
      <c r="D10787" t="e">
        <f>INDEX(Sheet3!$D$1:$D$126,MATCH(DF!F10787,Sheet3!$C$1:$C$126,0))</f>
        <v>#N/A</v>
      </c>
      <c r="E10787" t="e">
        <f>INDEX(Sheet3!$E$1:$E$126,MATCH(DF!F10787,Sheet3!$C$1:$C$126,0))</f>
        <v>#N/A</v>
      </c>
      <c r="F10787" t="s">
        <v>13416</v>
      </c>
      <c r="G10787">
        <v>3.5</v>
      </c>
      <c r="H10787">
        <v>38</v>
      </c>
      <c r="I10787">
        <v>16.899999999999999</v>
      </c>
      <c r="J10787" t="s">
        <v>15345</v>
      </c>
      <c r="K10787" t="s">
        <v>15375</v>
      </c>
      <c r="L10787" t="e">
        <f>VLOOKUP(F10787,Sheet3!$B$2:$H$126,7,0)</f>
        <v>#N/A</v>
      </c>
    </row>
    <row r="10788" spans="1:12" hidden="1" x14ac:dyDescent="0.2">
      <c r="A10788" t="s">
        <v>8542</v>
      </c>
      <c r="B10788" t="s">
        <v>10957</v>
      </c>
      <c r="C10788" t="s">
        <v>11187</v>
      </c>
      <c r="D10788" t="e">
        <f>INDEX(Sheet3!$D$1:$D$126,MATCH(DF!F10788,Sheet3!$C$1:$C$126,0))</f>
        <v>#N/A</v>
      </c>
      <c r="E10788" t="e">
        <f>INDEX(Sheet3!$E$1:$E$126,MATCH(DF!F10788,Sheet3!$C$1:$C$126,0))</f>
        <v>#N/A</v>
      </c>
      <c r="F10788" t="s">
        <v>12300</v>
      </c>
      <c r="G10788">
        <v>4.5</v>
      </c>
      <c r="H10788">
        <v>38</v>
      </c>
      <c r="I10788">
        <v>59.95</v>
      </c>
      <c r="J10788" t="s">
        <v>15340</v>
      </c>
      <c r="K10788" t="s">
        <v>15375</v>
      </c>
      <c r="L10788" t="e">
        <f>VLOOKUP(F10788,Sheet3!$B$2:$H$126,7,0)</f>
        <v>#N/A</v>
      </c>
    </row>
    <row r="10789" spans="1:12" hidden="1" x14ac:dyDescent="0.2">
      <c r="A10789" t="s">
        <v>8543</v>
      </c>
      <c r="B10789" t="s">
        <v>10944</v>
      </c>
      <c r="C10789" t="s">
        <v>11099</v>
      </c>
      <c r="D10789" t="e">
        <f>INDEX(Sheet3!$D$1:$D$126,MATCH(DF!F10789,Sheet3!$C$1:$C$126,0))</f>
        <v>#N/A</v>
      </c>
      <c r="E10789" t="e">
        <f>INDEX(Sheet3!$E$1:$E$126,MATCH(DF!F10789,Sheet3!$C$1:$C$126,0))</f>
        <v>#N/A</v>
      </c>
      <c r="F10789" t="s">
        <v>12031</v>
      </c>
      <c r="G10789">
        <v>3.9</v>
      </c>
      <c r="H10789">
        <v>38</v>
      </c>
      <c r="I10789">
        <v>18.899999999999999</v>
      </c>
      <c r="J10789" t="s">
        <v>15345</v>
      </c>
      <c r="K10789" t="s">
        <v>15375</v>
      </c>
      <c r="L10789" t="e">
        <f>VLOOKUP(F10789,Sheet3!$B$2:$H$126,7,0)</f>
        <v>#N/A</v>
      </c>
    </row>
    <row r="10790" spans="1:12" hidden="1" x14ac:dyDescent="0.2">
      <c r="A10790" t="s">
        <v>8544</v>
      </c>
      <c r="B10790" t="s">
        <v>10949</v>
      </c>
      <c r="C10790" t="s">
        <v>11180</v>
      </c>
      <c r="D10790" t="e">
        <f>INDEX(Sheet3!$D$1:$D$126,MATCH(DF!F10790,Sheet3!$C$1:$C$126,0))</f>
        <v>#N/A</v>
      </c>
      <c r="E10790" t="e">
        <f>INDEX(Sheet3!$E$1:$E$126,MATCH(DF!F10790,Sheet3!$C$1:$C$126,0))</f>
        <v>#N/A</v>
      </c>
      <c r="F10790" t="s">
        <v>12323</v>
      </c>
      <c r="G10790">
        <v>3.6</v>
      </c>
      <c r="H10790">
        <v>38</v>
      </c>
      <c r="I10790">
        <v>5.5</v>
      </c>
      <c r="J10790" t="s">
        <v>15341</v>
      </c>
      <c r="K10790" t="s">
        <v>15375</v>
      </c>
      <c r="L10790" t="e">
        <f>VLOOKUP(F10790,Sheet3!$B$2:$H$126,7,0)</f>
        <v>#N/A</v>
      </c>
    </row>
    <row r="10791" spans="1:12" hidden="1" x14ac:dyDescent="0.2">
      <c r="A10791" t="s">
        <v>8545</v>
      </c>
      <c r="B10791" t="s">
        <v>10943</v>
      </c>
      <c r="C10791" t="s">
        <v>11008</v>
      </c>
      <c r="D10791" t="e">
        <f>INDEX(Sheet3!$D$1:$D$126,MATCH(DF!F10791,Sheet3!$C$1:$C$126,0))</f>
        <v>#N/A</v>
      </c>
      <c r="E10791" t="e">
        <f>INDEX(Sheet3!$E$1:$E$126,MATCH(DF!F10791,Sheet3!$C$1:$C$126,0))</f>
        <v>#N/A</v>
      </c>
      <c r="F10791" t="s">
        <v>12941</v>
      </c>
      <c r="G10791">
        <v>3.7</v>
      </c>
      <c r="H10791">
        <v>38</v>
      </c>
      <c r="I10791">
        <v>15.5</v>
      </c>
      <c r="J10791" t="s">
        <v>15342</v>
      </c>
      <c r="K10791" t="s">
        <v>15375</v>
      </c>
      <c r="L10791" t="e">
        <f>VLOOKUP(F10791,Sheet3!$B$2:$H$126,7,0)</f>
        <v>#N/A</v>
      </c>
    </row>
    <row r="10792" spans="1:12" hidden="1" x14ac:dyDescent="0.2">
      <c r="A10792" t="s">
        <v>8546</v>
      </c>
      <c r="B10792" t="s">
        <v>10956</v>
      </c>
      <c r="C10792" t="s">
        <v>11735</v>
      </c>
      <c r="D10792" t="e">
        <f>INDEX(Sheet3!$D$1:$D$126,MATCH(DF!F10792,Sheet3!$C$1:$C$126,0))</f>
        <v>#N/A</v>
      </c>
      <c r="E10792" t="e">
        <f>INDEX(Sheet3!$E$1:$E$126,MATCH(DF!F10792,Sheet3!$C$1:$C$126,0))</f>
        <v>#N/A</v>
      </c>
      <c r="F10792" t="s">
        <v>15053</v>
      </c>
      <c r="G10792">
        <v>3.3</v>
      </c>
      <c r="H10792">
        <v>38</v>
      </c>
      <c r="I10792">
        <v>5.9</v>
      </c>
      <c r="J10792" t="s">
        <v>15342</v>
      </c>
      <c r="K10792" t="s">
        <v>15375</v>
      </c>
      <c r="L10792" t="e">
        <f>VLOOKUP(F10792,Sheet3!$B$2:$H$126,7,0)</f>
        <v>#N/A</v>
      </c>
    </row>
    <row r="10793" spans="1:12" hidden="1" x14ac:dyDescent="0.2">
      <c r="A10793" t="s">
        <v>8547</v>
      </c>
      <c r="B10793" t="s">
        <v>10943</v>
      </c>
      <c r="C10793" t="s">
        <v>11319</v>
      </c>
      <c r="D10793" t="e">
        <f>INDEX(Sheet3!$D$1:$D$126,MATCH(DF!F10793,Sheet3!$C$1:$C$126,0))</f>
        <v>#N/A</v>
      </c>
      <c r="E10793" t="e">
        <f>INDEX(Sheet3!$E$1:$E$126,MATCH(DF!F10793,Sheet3!$C$1:$C$126,0))</f>
        <v>#N/A</v>
      </c>
      <c r="F10793" t="s">
        <v>11927</v>
      </c>
      <c r="G10793">
        <v>3.9</v>
      </c>
      <c r="H10793">
        <v>38</v>
      </c>
      <c r="I10793">
        <v>38.56</v>
      </c>
      <c r="J10793" t="s">
        <v>15342</v>
      </c>
      <c r="K10793" t="s">
        <v>15375</v>
      </c>
      <c r="L10793" t="e">
        <f>VLOOKUP(F10793,Sheet3!$B$2:$H$126,7,0)</f>
        <v>#N/A</v>
      </c>
    </row>
    <row r="10794" spans="1:12" hidden="1" x14ac:dyDescent="0.2">
      <c r="A10794" t="s">
        <v>8548</v>
      </c>
      <c r="B10794" t="s">
        <v>10943</v>
      </c>
      <c r="C10794" t="s">
        <v>11103</v>
      </c>
      <c r="D10794" t="e">
        <f>INDEX(Sheet3!$D$1:$D$126,MATCH(DF!F10794,Sheet3!$C$1:$C$126,0))</f>
        <v>#N/A</v>
      </c>
      <c r="E10794" t="e">
        <f>INDEX(Sheet3!$E$1:$E$126,MATCH(DF!F10794,Sheet3!$C$1:$C$126,0))</f>
        <v>#N/A</v>
      </c>
      <c r="F10794" t="s">
        <v>12040</v>
      </c>
      <c r="G10794">
        <v>4.0999999999999996</v>
      </c>
      <c r="H10794">
        <v>38</v>
      </c>
      <c r="I10794">
        <v>77.349999999999994</v>
      </c>
      <c r="J10794" t="s">
        <v>15353</v>
      </c>
      <c r="K10794" t="s">
        <v>15375</v>
      </c>
      <c r="L10794" t="e">
        <f>VLOOKUP(F10794,Sheet3!$B$2:$H$126,7,0)</f>
        <v>#N/A</v>
      </c>
    </row>
    <row r="10795" spans="1:12" hidden="1" x14ac:dyDescent="0.2">
      <c r="A10795" t="s">
        <v>8549</v>
      </c>
      <c r="B10795" t="s">
        <v>10957</v>
      </c>
      <c r="C10795" t="s">
        <v>11048</v>
      </c>
      <c r="D10795" t="e">
        <f>INDEX(Sheet3!$D$1:$D$126,MATCH(DF!F10795,Sheet3!$C$1:$C$126,0))</f>
        <v>#N/A</v>
      </c>
      <c r="E10795" t="e">
        <f>INDEX(Sheet3!$E$1:$E$126,MATCH(DF!F10795,Sheet3!$C$1:$C$126,0))</f>
        <v>#N/A</v>
      </c>
      <c r="F10795" t="s">
        <v>13515</v>
      </c>
      <c r="G10795">
        <v>3.3</v>
      </c>
      <c r="H10795">
        <v>38</v>
      </c>
      <c r="I10795">
        <v>11.19</v>
      </c>
      <c r="J10795" t="s">
        <v>15339</v>
      </c>
      <c r="K10795" t="s">
        <v>15375</v>
      </c>
      <c r="L10795" t="e">
        <f>VLOOKUP(F10795,Sheet3!$B$2:$H$126,7,0)</f>
        <v>#N/A</v>
      </c>
    </row>
    <row r="10796" spans="1:12" hidden="1" x14ac:dyDescent="0.2">
      <c r="A10796" t="s">
        <v>8550</v>
      </c>
      <c r="B10796" t="s">
        <v>10957</v>
      </c>
      <c r="C10796" t="s">
        <v>11418</v>
      </c>
      <c r="D10796" t="e">
        <f>INDEX(Sheet3!$D$1:$D$126,MATCH(DF!F10796,Sheet3!$C$1:$C$126,0))</f>
        <v>#N/A</v>
      </c>
      <c r="E10796" t="e">
        <f>INDEX(Sheet3!$E$1:$E$126,MATCH(DF!F10796,Sheet3!$C$1:$C$126,0))</f>
        <v>#N/A</v>
      </c>
      <c r="F10796" t="s">
        <v>13467</v>
      </c>
      <c r="G10796">
        <v>3.2</v>
      </c>
      <c r="H10796">
        <v>38</v>
      </c>
      <c r="I10796">
        <v>11.26</v>
      </c>
      <c r="J10796" t="s">
        <v>15339</v>
      </c>
      <c r="K10796" t="s">
        <v>15375</v>
      </c>
      <c r="L10796" t="e">
        <f>VLOOKUP(F10796,Sheet3!$B$2:$H$126,7,0)</f>
        <v>#N/A</v>
      </c>
    </row>
    <row r="10797" spans="1:12" hidden="1" x14ac:dyDescent="0.2">
      <c r="A10797" t="s">
        <v>8551</v>
      </c>
      <c r="B10797" t="s">
        <v>10945</v>
      </c>
      <c r="C10797" t="s">
        <v>11092</v>
      </c>
      <c r="D10797" t="e">
        <f>INDEX(Sheet3!$D$1:$D$126,MATCH(DF!F10797,Sheet3!$C$1:$C$126,0))</f>
        <v>#N/A</v>
      </c>
      <c r="E10797" t="e">
        <f>INDEX(Sheet3!$E$1:$E$126,MATCH(DF!F10797,Sheet3!$C$1:$C$126,0))</f>
        <v>#N/A</v>
      </c>
      <c r="F10797" t="s">
        <v>15054</v>
      </c>
      <c r="G10797">
        <v>4.4000000000000004</v>
      </c>
      <c r="H10797">
        <v>38</v>
      </c>
      <c r="I10797">
        <v>45</v>
      </c>
      <c r="J10797" t="s">
        <v>15339</v>
      </c>
      <c r="K10797" t="s">
        <v>15375</v>
      </c>
      <c r="L10797" t="e">
        <f>VLOOKUP(F10797,Sheet3!$B$2:$H$126,7,0)</f>
        <v>#N/A</v>
      </c>
    </row>
    <row r="10798" spans="1:12" hidden="1" x14ac:dyDescent="0.2">
      <c r="A10798" t="s">
        <v>8552</v>
      </c>
      <c r="B10798" t="s">
        <v>10957</v>
      </c>
      <c r="C10798" t="s">
        <v>11435</v>
      </c>
      <c r="D10798" t="e">
        <f>INDEX(Sheet3!$D$1:$D$126,MATCH(DF!F10798,Sheet3!$C$1:$C$126,0))</f>
        <v>#N/A</v>
      </c>
      <c r="E10798" t="e">
        <f>INDEX(Sheet3!$E$1:$E$126,MATCH(DF!F10798,Sheet3!$C$1:$C$126,0))</f>
        <v>#N/A</v>
      </c>
      <c r="F10798" t="s">
        <v>14686</v>
      </c>
      <c r="G10798">
        <v>4.0999999999999996</v>
      </c>
      <c r="H10798">
        <v>38</v>
      </c>
      <c r="I10798">
        <v>39</v>
      </c>
      <c r="J10798" t="s">
        <v>15339</v>
      </c>
      <c r="K10798" t="s">
        <v>15375</v>
      </c>
      <c r="L10798" t="e">
        <f>VLOOKUP(F10798,Sheet3!$B$2:$H$126,7,0)</f>
        <v>#N/A</v>
      </c>
    </row>
    <row r="10799" spans="1:12" hidden="1" x14ac:dyDescent="0.2">
      <c r="A10799" t="s">
        <v>8553</v>
      </c>
      <c r="B10799" t="s">
        <v>10949</v>
      </c>
      <c r="C10799" t="s">
        <v>10991</v>
      </c>
      <c r="D10799" t="e">
        <f>INDEX(Sheet3!$D$1:$D$126,MATCH(DF!F10799,Sheet3!$C$1:$C$126,0))</f>
        <v>#N/A</v>
      </c>
      <c r="E10799" t="e">
        <f>INDEX(Sheet3!$E$1:$E$126,MATCH(DF!F10799,Sheet3!$C$1:$C$126,0))</f>
        <v>#N/A</v>
      </c>
      <c r="F10799" t="s">
        <v>12399</v>
      </c>
      <c r="G10799">
        <v>3.8</v>
      </c>
      <c r="H10799">
        <v>38</v>
      </c>
      <c r="I10799">
        <v>12.89</v>
      </c>
      <c r="J10799" t="s">
        <v>15345</v>
      </c>
      <c r="K10799" t="s">
        <v>15375</v>
      </c>
      <c r="L10799" t="e">
        <f>VLOOKUP(F10799,Sheet3!$B$2:$H$126,7,0)</f>
        <v>#N/A</v>
      </c>
    </row>
    <row r="10800" spans="1:12" hidden="1" x14ac:dyDescent="0.2">
      <c r="A10800" t="s">
        <v>8554</v>
      </c>
      <c r="B10800" t="s">
        <v>10957</v>
      </c>
      <c r="C10800" t="s">
        <v>11048</v>
      </c>
      <c r="D10800" t="e">
        <f>INDEX(Sheet3!$D$1:$D$126,MATCH(DF!F10800,Sheet3!$C$1:$C$126,0))</f>
        <v>#N/A</v>
      </c>
      <c r="E10800" t="e">
        <f>INDEX(Sheet3!$E$1:$E$126,MATCH(DF!F10800,Sheet3!$C$1:$C$126,0))</f>
        <v>#N/A</v>
      </c>
      <c r="F10800" t="s">
        <v>14027</v>
      </c>
      <c r="G10800">
        <v>3.6</v>
      </c>
      <c r="H10800">
        <v>38</v>
      </c>
      <c r="I10800">
        <v>14.9</v>
      </c>
      <c r="J10800" t="s">
        <v>15345</v>
      </c>
      <c r="K10800" t="s">
        <v>15375</v>
      </c>
      <c r="L10800" t="e">
        <f>VLOOKUP(F10800,Sheet3!$B$2:$H$126,7,0)</f>
        <v>#N/A</v>
      </c>
    </row>
    <row r="10801" spans="1:12" hidden="1" x14ac:dyDescent="0.2">
      <c r="A10801" t="s">
        <v>7911</v>
      </c>
      <c r="B10801" t="s">
        <v>10949</v>
      </c>
      <c r="C10801" t="s">
        <v>11132</v>
      </c>
      <c r="D10801" t="e">
        <f>INDEX(Sheet3!$D$1:$D$126,MATCH(DF!F10801,Sheet3!$C$1:$C$126,0))</f>
        <v>#N/A</v>
      </c>
      <c r="E10801" t="e">
        <f>INDEX(Sheet3!$E$1:$E$126,MATCH(DF!F10801,Sheet3!$C$1:$C$126,0))</f>
        <v>#N/A</v>
      </c>
      <c r="F10801" t="s">
        <v>14416</v>
      </c>
      <c r="G10801">
        <v>3.8</v>
      </c>
      <c r="H10801">
        <v>38</v>
      </c>
      <c r="I10801">
        <v>6.95</v>
      </c>
      <c r="J10801" t="s">
        <v>15341</v>
      </c>
      <c r="K10801" t="s">
        <v>15375</v>
      </c>
      <c r="L10801" t="e">
        <f>VLOOKUP(F10801,Sheet3!$B$2:$H$126,7,0)</f>
        <v>#N/A</v>
      </c>
    </row>
    <row r="10802" spans="1:12" hidden="1" x14ac:dyDescent="0.2">
      <c r="A10802" t="s">
        <v>8555</v>
      </c>
      <c r="B10802" t="s">
        <v>10956</v>
      </c>
      <c r="C10802" t="s">
        <v>11535</v>
      </c>
      <c r="D10802" t="e">
        <f>INDEX(Sheet3!$D$1:$D$126,MATCH(DF!F10802,Sheet3!$C$1:$C$126,0))</f>
        <v>#N/A</v>
      </c>
      <c r="E10802" t="e">
        <f>INDEX(Sheet3!$E$1:$E$126,MATCH(DF!F10802,Sheet3!$C$1:$C$126,0))</f>
        <v>#N/A</v>
      </c>
      <c r="F10802" t="s">
        <v>14200</v>
      </c>
      <c r="G10802">
        <v>3.6</v>
      </c>
      <c r="H10802">
        <v>38</v>
      </c>
      <c r="I10802">
        <v>12.5</v>
      </c>
      <c r="J10802" t="s">
        <v>15345</v>
      </c>
      <c r="K10802" t="s">
        <v>15375</v>
      </c>
      <c r="L10802" t="e">
        <f>VLOOKUP(F10802,Sheet3!$B$2:$H$126,7,0)</f>
        <v>#N/A</v>
      </c>
    </row>
    <row r="10803" spans="1:12" hidden="1" x14ac:dyDescent="0.2">
      <c r="A10803" t="s">
        <v>8556</v>
      </c>
      <c r="B10803" t="s">
        <v>10944</v>
      </c>
      <c r="C10803" t="s">
        <v>11075</v>
      </c>
      <c r="D10803" t="e">
        <f>INDEX(Sheet3!$D$1:$D$126,MATCH(DF!F10803,Sheet3!$C$1:$C$126,0))</f>
        <v>#N/A</v>
      </c>
      <c r="E10803" t="e">
        <f>INDEX(Sheet3!$E$1:$E$126,MATCH(DF!F10803,Sheet3!$C$1:$C$126,0))</f>
        <v>#N/A</v>
      </c>
      <c r="F10803" t="s">
        <v>13246</v>
      </c>
      <c r="G10803">
        <v>3.9</v>
      </c>
      <c r="H10803">
        <v>38</v>
      </c>
      <c r="I10803">
        <v>22.5</v>
      </c>
      <c r="J10803" t="s">
        <v>15339</v>
      </c>
      <c r="K10803" t="s">
        <v>15375</v>
      </c>
      <c r="L10803" t="e">
        <f>VLOOKUP(F10803,Sheet3!$B$2:$H$126,7,0)</f>
        <v>#N/A</v>
      </c>
    </row>
    <row r="10804" spans="1:12" hidden="1" x14ac:dyDescent="0.2">
      <c r="A10804" t="s">
        <v>8557</v>
      </c>
      <c r="B10804" t="s">
        <v>10957</v>
      </c>
      <c r="C10804" t="s">
        <v>11048</v>
      </c>
      <c r="D10804" t="e">
        <f>INDEX(Sheet3!$D$1:$D$126,MATCH(DF!F10804,Sheet3!$C$1:$C$126,0))</f>
        <v>#N/A</v>
      </c>
      <c r="E10804" t="e">
        <f>INDEX(Sheet3!$E$1:$E$126,MATCH(DF!F10804,Sheet3!$C$1:$C$126,0))</f>
        <v>#N/A</v>
      </c>
      <c r="F10804" t="s">
        <v>14973</v>
      </c>
      <c r="G10804">
        <v>4</v>
      </c>
      <c r="H10804">
        <v>38</v>
      </c>
      <c r="I10804">
        <v>17.55</v>
      </c>
      <c r="J10804" t="s">
        <v>15339</v>
      </c>
      <c r="K10804" t="s">
        <v>15375</v>
      </c>
      <c r="L10804" t="e">
        <f>VLOOKUP(F10804,Sheet3!$B$2:$H$126,7,0)</f>
        <v>#N/A</v>
      </c>
    </row>
    <row r="10805" spans="1:12" hidden="1" x14ac:dyDescent="0.2">
      <c r="A10805" t="s">
        <v>8558</v>
      </c>
      <c r="B10805" t="s">
        <v>10957</v>
      </c>
      <c r="C10805" t="s">
        <v>11435</v>
      </c>
      <c r="D10805" t="e">
        <f>INDEX(Sheet3!$D$1:$D$126,MATCH(DF!F10805,Sheet3!$C$1:$C$126,0))</f>
        <v>#N/A</v>
      </c>
      <c r="E10805" t="e">
        <f>INDEX(Sheet3!$E$1:$E$126,MATCH(DF!F10805,Sheet3!$C$1:$C$126,0))</f>
        <v>#N/A</v>
      </c>
      <c r="F10805" t="s">
        <v>14929</v>
      </c>
      <c r="G10805">
        <v>4.3</v>
      </c>
      <c r="H10805">
        <v>38</v>
      </c>
      <c r="I10805">
        <v>40.57</v>
      </c>
      <c r="J10805" t="s">
        <v>15342</v>
      </c>
      <c r="K10805" t="s">
        <v>15375</v>
      </c>
      <c r="L10805" t="e">
        <f>VLOOKUP(F10805,Sheet3!$B$2:$H$126,7,0)</f>
        <v>#N/A</v>
      </c>
    </row>
    <row r="10806" spans="1:12" hidden="1" x14ac:dyDescent="0.2">
      <c r="A10806" t="s">
        <v>8559</v>
      </c>
      <c r="B10806" t="s">
        <v>10957</v>
      </c>
      <c r="C10806" t="s">
        <v>11048</v>
      </c>
      <c r="D10806" t="e">
        <f>INDEX(Sheet3!$D$1:$D$126,MATCH(DF!F10806,Sheet3!$C$1:$C$126,0))</f>
        <v>#N/A</v>
      </c>
      <c r="E10806" t="e">
        <f>INDEX(Sheet3!$E$1:$E$126,MATCH(DF!F10806,Sheet3!$C$1:$C$126,0))</f>
        <v>#N/A</v>
      </c>
      <c r="F10806" t="s">
        <v>14301</v>
      </c>
      <c r="G10806">
        <v>3.7</v>
      </c>
      <c r="H10806">
        <v>38</v>
      </c>
      <c r="I10806">
        <v>8.19</v>
      </c>
      <c r="J10806" t="s">
        <v>15345</v>
      </c>
      <c r="K10806" t="s">
        <v>15375</v>
      </c>
      <c r="L10806" t="e">
        <f>VLOOKUP(F10806,Sheet3!$B$2:$H$126,7,0)</f>
        <v>#N/A</v>
      </c>
    </row>
    <row r="10807" spans="1:12" hidden="1" x14ac:dyDescent="0.2">
      <c r="A10807" t="s">
        <v>8560</v>
      </c>
      <c r="B10807" t="s">
        <v>10957</v>
      </c>
      <c r="C10807" t="s">
        <v>11187</v>
      </c>
      <c r="D10807" t="e">
        <f>INDEX(Sheet3!$D$1:$D$126,MATCH(DF!F10807,Sheet3!$C$1:$C$126,0))</f>
        <v>#N/A</v>
      </c>
      <c r="E10807" t="e">
        <f>INDEX(Sheet3!$E$1:$E$126,MATCH(DF!F10807,Sheet3!$C$1:$C$126,0))</f>
        <v>#N/A</v>
      </c>
      <c r="F10807" t="s">
        <v>14944</v>
      </c>
      <c r="G10807">
        <v>3.7</v>
      </c>
      <c r="H10807">
        <v>38</v>
      </c>
      <c r="I10807">
        <v>11.5</v>
      </c>
      <c r="J10807" t="s">
        <v>15345</v>
      </c>
      <c r="K10807" t="s">
        <v>15375</v>
      </c>
      <c r="L10807" t="e">
        <f>VLOOKUP(F10807,Sheet3!$B$2:$H$126,7,0)</f>
        <v>#N/A</v>
      </c>
    </row>
    <row r="10808" spans="1:12" hidden="1" x14ac:dyDescent="0.2">
      <c r="A10808" t="s">
        <v>8561</v>
      </c>
      <c r="B10808" t="s">
        <v>10957</v>
      </c>
      <c r="C10808" t="s">
        <v>11435</v>
      </c>
      <c r="D10808" t="e">
        <f>INDEX(Sheet3!$D$1:$D$126,MATCH(DF!F10808,Sheet3!$C$1:$C$126,0))</f>
        <v>#N/A</v>
      </c>
      <c r="E10808" t="e">
        <f>INDEX(Sheet3!$E$1:$E$126,MATCH(DF!F10808,Sheet3!$C$1:$C$126,0))</f>
        <v>#N/A</v>
      </c>
      <c r="F10808" t="s">
        <v>14987</v>
      </c>
      <c r="G10808">
        <v>3.9</v>
      </c>
      <c r="H10808">
        <v>38</v>
      </c>
      <c r="I10808">
        <v>19.91</v>
      </c>
      <c r="J10808" t="s">
        <v>15345</v>
      </c>
      <c r="K10808" t="s">
        <v>15375</v>
      </c>
      <c r="L10808" t="e">
        <f>VLOOKUP(F10808,Sheet3!$B$2:$H$126,7,0)</f>
        <v>#N/A</v>
      </c>
    </row>
    <row r="10809" spans="1:12" hidden="1" x14ac:dyDescent="0.2">
      <c r="A10809" t="s">
        <v>8562</v>
      </c>
      <c r="B10809" t="s">
        <v>10945</v>
      </c>
      <c r="C10809" t="s">
        <v>11348</v>
      </c>
      <c r="D10809" t="e">
        <f>INDEX(Sheet3!$D$1:$D$126,MATCH(DF!F10809,Sheet3!$C$1:$C$126,0))</f>
        <v>#N/A</v>
      </c>
      <c r="E10809" t="e">
        <f>INDEX(Sheet3!$E$1:$E$126,MATCH(DF!F10809,Sheet3!$C$1:$C$126,0))</f>
        <v>#N/A</v>
      </c>
      <c r="F10809" t="s">
        <v>12517</v>
      </c>
      <c r="G10809">
        <v>3.8</v>
      </c>
      <c r="H10809">
        <v>38</v>
      </c>
      <c r="I10809">
        <v>12.32</v>
      </c>
      <c r="J10809" t="s">
        <v>15341</v>
      </c>
      <c r="K10809" t="s">
        <v>15375</v>
      </c>
      <c r="L10809" t="e">
        <f>VLOOKUP(F10809,Sheet3!$B$2:$H$126,7,0)</f>
        <v>#N/A</v>
      </c>
    </row>
    <row r="10810" spans="1:12" hidden="1" x14ac:dyDescent="0.2">
      <c r="A10810" t="s">
        <v>8563</v>
      </c>
      <c r="B10810" t="s">
        <v>10945</v>
      </c>
      <c r="C10810" t="s">
        <v>11040</v>
      </c>
      <c r="D10810" t="e">
        <f>INDEX(Sheet3!$D$1:$D$126,MATCH(DF!F10810,Sheet3!$C$1:$C$126,0))</f>
        <v>#N/A</v>
      </c>
      <c r="E10810" t="e">
        <f>INDEX(Sheet3!$E$1:$E$126,MATCH(DF!F10810,Sheet3!$C$1:$C$126,0))</f>
        <v>#N/A</v>
      </c>
      <c r="F10810" t="s">
        <v>12239</v>
      </c>
      <c r="G10810">
        <v>3.4</v>
      </c>
      <c r="H10810">
        <v>38</v>
      </c>
      <c r="I10810">
        <v>8.49</v>
      </c>
      <c r="J10810" t="s">
        <v>15345</v>
      </c>
      <c r="K10810" t="s">
        <v>15375</v>
      </c>
      <c r="L10810" t="e">
        <f>VLOOKUP(F10810,Sheet3!$B$2:$H$126,7,0)</f>
        <v>#N/A</v>
      </c>
    </row>
    <row r="10811" spans="1:12" hidden="1" x14ac:dyDescent="0.2">
      <c r="A10811" t="s">
        <v>8564</v>
      </c>
      <c r="B10811" t="s">
        <v>10944</v>
      </c>
      <c r="C10811" t="s">
        <v>11271</v>
      </c>
      <c r="D10811" t="e">
        <f>INDEX(Sheet3!$D$1:$D$126,MATCH(DF!F10811,Sheet3!$C$1:$C$126,0))</f>
        <v>#N/A</v>
      </c>
      <c r="E10811" t="e">
        <f>INDEX(Sheet3!$E$1:$E$126,MATCH(DF!F10811,Sheet3!$C$1:$C$126,0))</f>
        <v>#N/A</v>
      </c>
      <c r="F10811" t="s">
        <v>12224</v>
      </c>
      <c r="G10811">
        <v>4.2</v>
      </c>
      <c r="H10811">
        <v>38</v>
      </c>
      <c r="I10811">
        <v>45.9</v>
      </c>
      <c r="J10811" t="s">
        <v>15339</v>
      </c>
      <c r="K10811" t="s">
        <v>15375</v>
      </c>
      <c r="L10811" t="e">
        <f>VLOOKUP(F10811,Sheet3!$B$2:$H$126,7,0)</f>
        <v>#N/A</v>
      </c>
    </row>
    <row r="10812" spans="1:12" hidden="1" x14ac:dyDescent="0.2">
      <c r="A10812" t="s">
        <v>8565</v>
      </c>
      <c r="B10812" t="s">
        <v>10944</v>
      </c>
      <c r="C10812" t="s">
        <v>11693</v>
      </c>
      <c r="D10812" t="e">
        <f>INDEX(Sheet3!$D$1:$D$126,MATCH(DF!F10812,Sheet3!$C$1:$C$126,0))</f>
        <v>#N/A</v>
      </c>
      <c r="E10812" t="e">
        <f>INDEX(Sheet3!$E$1:$E$126,MATCH(DF!F10812,Sheet3!$C$1:$C$126,0))</f>
        <v>#N/A</v>
      </c>
      <c r="F10812" t="s">
        <v>14954</v>
      </c>
      <c r="G10812">
        <v>3.6</v>
      </c>
      <c r="H10812">
        <v>38</v>
      </c>
      <c r="I10812">
        <v>12.2</v>
      </c>
      <c r="J10812" t="s">
        <v>15345</v>
      </c>
      <c r="K10812" t="s">
        <v>15375</v>
      </c>
      <c r="L10812" t="e">
        <f>VLOOKUP(F10812,Sheet3!$B$2:$H$126,7,0)</f>
        <v>#N/A</v>
      </c>
    </row>
    <row r="10813" spans="1:12" hidden="1" x14ac:dyDescent="0.2">
      <c r="A10813" t="s">
        <v>8566</v>
      </c>
      <c r="B10813" t="s">
        <v>10957</v>
      </c>
      <c r="C10813" t="s">
        <v>11187</v>
      </c>
      <c r="D10813" t="e">
        <f>INDEX(Sheet3!$D$1:$D$126,MATCH(DF!F10813,Sheet3!$C$1:$C$126,0))</f>
        <v>#N/A</v>
      </c>
      <c r="E10813" t="e">
        <f>INDEX(Sheet3!$E$1:$E$126,MATCH(DF!F10813,Sheet3!$C$1:$C$126,0))</f>
        <v>#N/A</v>
      </c>
      <c r="F10813" t="s">
        <v>14924</v>
      </c>
      <c r="G10813">
        <v>3.9</v>
      </c>
      <c r="H10813">
        <v>38</v>
      </c>
      <c r="I10813">
        <v>37.9</v>
      </c>
      <c r="J10813" t="s">
        <v>15339</v>
      </c>
      <c r="K10813" t="s">
        <v>15375</v>
      </c>
      <c r="L10813" t="e">
        <f>VLOOKUP(F10813,Sheet3!$B$2:$H$126,7,0)</f>
        <v>#N/A</v>
      </c>
    </row>
    <row r="10814" spans="1:12" hidden="1" x14ac:dyDescent="0.2">
      <c r="A10814" t="s">
        <v>8567</v>
      </c>
      <c r="B10814" t="s">
        <v>10957</v>
      </c>
      <c r="C10814" t="s">
        <v>11435</v>
      </c>
      <c r="D10814" t="e">
        <f>INDEX(Sheet3!$D$1:$D$126,MATCH(DF!F10814,Sheet3!$C$1:$C$126,0))</f>
        <v>#N/A</v>
      </c>
      <c r="E10814" t="e">
        <f>INDEX(Sheet3!$E$1:$E$126,MATCH(DF!F10814,Sheet3!$C$1:$C$126,0))</f>
        <v>#N/A</v>
      </c>
      <c r="F10814" t="s">
        <v>13868</v>
      </c>
      <c r="G10814">
        <v>3.7</v>
      </c>
      <c r="H10814">
        <v>39</v>
      </c>
      <c r="I10814">
        <v>15.9</v>
      </c>
      <c r="J10814" t="s">
        <v>15342</v>
      </c>
      <c r="K10814" t="s">
        <v>15375</v>
      </c>
      <c r="L10814" t="e">
        <f>VLOOKUP(F10814,Sheet3!$B$2:$H$126,7,0)</f>
        <v>#N/A</v>
      </c>
    </row>
    <row r="10815" spans="1:12" hidden="1" x14ac:dyDescent="0.2">
      <c r="A10815" t="s">
        <v>8568</v>
      </c>
      <c r="B10815" t="s">
        <v>10957</v>
      </c>
      <c r="C10815" t="s">
        <v>11156</v>
      </c>
      <c r="D10815" t="e">
        <f>INDEX(Sheet3!$D$1:$D$126,MATCH(DF!F10815,Sheet3!$C$1:$C$126,0))</f>
        <v>#N/A</v>
      </c>
      <c r="E10815" t="e">
        <f>INDEX(Sheet3!$E$1:$E$126,MATCH(DF!F10815,Sheet3!$C$1:$C$126,0))</f>
        <v>#N/A</v>
      </c>
      <c r="F10815" t="s">
        <v>14338</v>
      </c>
      <c r="G10815">
        <v>3.8</v>
      </c>
      <c r="H10815">
        <v>39</v>
      </c>
      <c r="I10815">
        <v>13.69</v>
      </c>
      <c r="J10815" t="s">
        <v>15339</v>
      </c>
      <c r="K10815" t="s">
        <v>15375</v>
      </c>
      <c r="L10815" t="e">
        <f>VLOOKUP(F10815,Sheet3!$B$2:$H$126,7,0)</f>
        <v>#N/A</v>
      </c>
    </row>
    <row r="10816" spans="1:12" hidden="1" x14ac:dyDescent="0.2">
      <c r="A10816" t="s">
        <v>8569</v>
      </c>
      <c r="B10816" t="s">
        <v>10957</v>
      </c>
      <c r="C10816" t="s">
        <v>11156</v>
      </c>
      <c r="D10816" t="e">
        <f>INDEX(Sheet3!$D$1:$D$126,MATCH(DF!F10816,Sheet3!$C$1:$C$126,0))</f>
        <v>#N/A</v>
      </c>
      <c r="E10816" t="e">
        <f>INDEX(Sheet3!$E$1:$E$126,MATCH(DF!F10816,Sheet3!$C$1:$C$126,0))</f>
        <v>#N/A</v>
      </c>
      <c r="F10816" t="s">
        <v>14338</v>
      </c>
      <c r="G10816">
        <v>3.5</v>
      </c>
      <c r="H10816">
        <v>39</v>
      </c>
      <c r="I10816">
        <v>12.49</v>
      </c>
      <c r="J10816" t="s">
        <v>15340</v>
      </c>
      <c r="K10816" t="s">
        <v>15375</v>
      </c>
      <c r="L10816" t="e">
        <f>VLOOKUP(F10816,Sheet3!$B$2:$H$126,7,0)</f>
        <v>#N/A</v>
      </c>
    </row>
    <row r="10817" spans="1:12" hidden="1" x14ac:dyDescent="0.2">
      <c r="A10817" t="s">
        <v>8570</v>
      </c>
      <c r="B10817" t="s">
        <v>10957</v>
      </c>
      <c r="C10817" t="s">
        <v>11435</v>
      </c>
      <c r="D10817" t="e">
        <f>INDEX(Sheet3!$D$1:$D$126,MATCH(DF!F10817,Sheet3!$C$1:$C$126,0))</f>
        <v>#N/A</v>
      </c>
      <c r="E10817" t="e">
        <f>INDEX(Sheet3!$E$1:$E$126,MATCH(DF!F10817,Sheet3!$C$1:$C$126,0))</f>
        <v>#N/A</v>
      </c>
      <c r="F10817" t="s">
        <v>14929</v>
      </c>
      <c r="G10817">
        <v>4.2</v>
      </c>
      <c r="H10817">
        <v>39</v>
      </c>
      <c r="I10817">
        <v>46.69</v>
      </c>
      <c r="J10817" t="s">
        <v>15340</v>
      </c>
      <c r="K10817" t="s">
        <v>15375</v>
      </c>
      <c r="L10817" t="e">
        <f>VLOOKUP(F10817,Sheet3!$B$2:$H$126,7,0)</f>
        <v>#N/A</v>
      </c>
    </row>
    <row r="10818" spans="1:12" hidden="1" x14ac:dyDescent="0.2">
      <c r="A10818" t="s">
        <v>8571</v>
      </c>
      <c r="B10818" t="s">
        <v>10944</v>
      </c>
      <c r="C10818" t="s">
        <v>11230</v>
      </c>
      <c r="D10818" t="e">
        <f>INDEX(Sheet3!$D$1:$D$126,MATCH(DF!F10818,Sheet3!$C$1:$C$126,0))</f>
        <v>#N/A</v>
      </c>
      <c r="E10818" t="e">
        <f>INDEX(Sheet3!$E$1:$E$126,MATCH(DF!F10818,Sheet3!$C$1:$C$126,0))</f>
        <v>#N/A</v>
      </c>
      <c r="F10818" t="s">
        <v>12479</v>
      </c>
      <c r="G10818">
        <v>4.0999999999999996</v>
      </c>
      <c r="H10818">
        <v>39</v>
      </c>
      <c r="I10818">
        <v>22.99</v>
      </c>
      <c r="J10818" t="s">
        <v>15345</v>
      </c>
      <c r="K10818" t="s">
        <v>15375</v>
      </c>
      <c r="L10818" t="e">
        <f>VLOOKUP(F10818,Sheet3!$B$2:$H$126,7,0)</f>
        <v>#N/A</v>
      </c>
    </row>
    <row r="10819" spans="1:12" hidden="1" x14ac:dyDescent="0.2">
      <c r="A10819" t="s">
        <v>8572</v>
      </c>
      <c r="B10819" t="s">
        <v>10957</v>
      </c>
      <c r="C10819" t="s">
        <v>11435</v>
      </c>
      <c r="D10819" t="e">
        <f>INDEX(Sheet3!$D$1:$D$126,MATCH(DF!F10819,Sheet3!$C$1:$C$126,0))</f>
        <v>#N/A</v>
      </c>
      <c r="E10819" t="e">
        <f>INDEX(Sheet3!$E$1:$E$126,MATCH(DF!F10819,Sheet3!$C$1:$C$126,0))</f>
        <v>#N/A</v>
      </c>
      <c r="F10819" t="s">
        <v>14686</v>
      </c>
      <c r="G10819">
        <v>4.2</v>
      </c>
      <c r="H10819">
        <v>39</v>
      </c>
      <c r="I10819">
        <v>39.9</v>
      </c>
      <c r="J10819" t="s">
        <v>15340</v>
      </c>
      <c r="K10819" t="s">
        <v>15375</v>
      </c>
      <c r="L10819" t="e">
        <f>VLOOKUP(F10819,Sheet3!$B$2:$H$126,7,0)</f>
        <v>#N/A</v>
      </c>
    </row>
    <row r="10820" spans="1:12" hidden="1" x14ac:dyDescent="0.2">
      <c r="A10820" t="s">
        <v>8559</v>
      </c>
      <c r="B10820" t="s">
        <v>10957</v>
      </c>
      <c r="C10820" t="s">
        <v>11435</v>
      </c>
      <c r="D10820" t="e">
        <f>INDEX(Sheet3!$D$1:$D$126,MATCH(DF!F10820,Sheet3!$C$1:$C$126,0))</f>
        <v>#N/A</v>
      </c>
      <c r="E10820" t="e">
        <f>INDEX(Sheet3!$E$1:$E$126,MATCH(DF!F10820,Sheet3!$C$1:$C$126,0))</f>
        <v>#N/A</v>
      </c>
      <c r="F10820" t="s">
        <v>15055</v>
      </c>
      <c r="G10820">
        <v>3.9</v>
      </c>
      <c r="H10820">
        <v>39</v>
      </c>
      <c r="I10820">
        <v>10.28</v>
      </c>
      <c r="J10820" t="s">
        <v>15345</v>
      </c>
      <c r="K10820" t="s">
        <v>15375</v>
      </c>
      <c r="L10820" t="e">
        <f>VLOOKUP(F10820,Sheet3!$B$2:$H$126,7,0)</f>
        <v>#N/A</v>
      </c>
    </row>
    <row r="10821" spans="1:12" hidden="1" x14ac:dyDescent="0.2">
      <c r="A10821" t="s">
        <v>8573</v>
      </c>
      <c r="B10821" t="s">
        <v>10943</v>
      </c>
      <c r="C10821" t="s">
        <v>11686</v>
      </c>
      <c r="D10821" t="e">
        <f>INDEX(Sheet3!$D$1:$D$126,MATCH(DF!F10821,Sheet3!$C$1:$C$126,0))</f>
        <v>#N/A</v>
      </c>
      <c r="E10821" t="e">
        <f>INDEX(Sheet3!$E$1:$E$126,MATCH(DF!F10821,Sheet3!$C$1:$C$126,0))</f>
        <v>#N/A</v>
      </c>
      <c r="F10821" t="s">
        <v>11927</v>
      </c>
      <c r="G10821">
        <v>4.2</v>
      </c>
      <c r="H10821">
        <v>39</v>
      </c>
      <c r="I10821">
        <v>94.57</v>
      </c>
      <c r="J10821" t="s">
        <v>15342</v>
      </c>
      <c r="K10821" t="s">
        <v>15375</v>
      </c>
      <c r="L10821" t="e">
        <f>VLOOKUP(F10821,Sheet3!$B$2:$H$126,7,0)</f>
        <v>#N/A</v>
      </c>
    </row>
    <row r="10822" spans="1:12" hidden="1" x14ac:dyDescent="0.2">
      <c r="A10822" t="s">
        <v>8574</v>
      </c>
      <c r="B10822" t="s">
        <v>10944</v>
      </c>
      <c r="C10822" t="s">
        <v>11000</v>
      </c>
      <c r="D10822" t="e">
        <f>INDEX(Sheet3!$D$1:$D$126,MATCH(DF!F10822,Sheet3!$C$1:$C$126,0))</f>
        <v>#N/A</v>
      </c>
      <c r="E10822" t="e">
        <f>INDEX(Sheet3!$E$1:$E$126,MATCH(DF!F10822,Sheet3!$C$1:$C$126,0))</f>
        <v>#N/A</v>
      </c>
      <c r="F10822" t="s">
        <v>13979</v>
      </c>
      <c r="G10822">
        <v>3.9</v>
      </c>
      <c r="H10822">
        <v>39</v>
      </c>
      <c r="I10822">
        <v>13.48</v>
      </c>
      <c r="J10822" t="s">
        <v>15345</v>
      </c>
      <c r="K10822" t="s">
        <v>15375</v>
      </c>
      <c r="L10822" t="e">
        <f>VLOOKUP(F10822,Sheet3!$B$2:$H$126,7,0)</f>
        <v>#N/A</v>
      </c>
    </row>
    <row r="10823" spans="1:12" hidden="1" x14ac:dyDescent="0.2">
      <c r="A10823" t="s">
        <v>8575</v>
      </c>
      <c r="B10823" t="s">
        <v>10944</v>
      </c>
      <c r="C10823" t="s">
        <v>11230</v>
      </c>
      <c r="D10823" t="e">
        <f>INDEX(Sheet3!$D$1:$D$126,MATCH(DF!F10823,Sheet3!$C$1:$C$126,0))</f>
        <v>#N/A</v>
      </c>
      <c r="E10823" t="e">
        <f>INDEX(Sheet3!$E$1:$E$126,MATCH(DF!F10823,Sheet3!$C$1:$C$126,0))</f>
        <v>#N/A</v>
      </c>
      <c r="F10823" t="s">
        <v>14393</v>
      </c>
      <c r="G10823">
        <v>3.7</v>
      </c>
      <c r="H10823">
        <v>39</v>
      </c>
      <c r="I10823">
        <v>24.24</v>
      </c>
      <c r="J10823" t="s">
        <v>15339</v>
      </c>
      <c r="K10823" t="s">
        <v>15375</v>
      </c>
      <c r="L10823" t="e">
        <f>VLOOKUP(F10823,Sheet3!$B$2:$H$126,7,0)</f>
        <v>#N/A</v>
      </c>
    </row>
    <row r="10824" spans="1:12" hidden="1" x14ac:dyDescent="0.2">
      <c r="A10824" t="s">
        <v>8576</v>
      </c>
      <c r="B10824" t="s">
        <v>10943</v>
      </c>
      <c r="C10824" t="s">
        <v>11103</v>
      </c>
      <c r="D10824" t="e">
        <f>INDEX(Sheet3!$D$1:$D$126,MATCH(DF!F10824,Sheet3!$C$1:$C$126,0))</f>
        <v>#N/A</v>
      </c>
      <c r="E10824" t="e">
        <f>INDEX(Sheet3!$E$1:$E$126,MATCH(DF!F10824,Sheet3!$C$1:$C$126,0))</f>
        <v>#N/A</v>
      </c>
      <c r="F10824" t="s">
        <v>12199</v>
      </c>
      <c r="G10824">
        <v>4.4000000000000004</v>
      </c>
      <c r="H10824">
        <v>39</v>
      </c>
      <c r="I10824">
        <v>189</v>
      </c>
      <c r="J10824" t="s">
        <v>15346</v>
      </c>
      <c r="K10824" t="s">
        <v>15375</v>
      </c>
      <c r="L10824" t="e">
        <f>VLOOKUP(F10824,Sheet3!$B$2:$H$126,7,0)</f>
        <v>#N/A</v>
      </c>
    </row>
    <row r="10825" spans="1:12" hidden="1" x14ac:dyDescent="0.2">
      <c r="A10825" t="s">
        <v>8577</v>
      </c>
      <c r="B10825" t="s">
        <v>10947</v>
      </c>
      <c r="C10825" t="s">
        <v>11258</v>
      </c>
      <c r="D10825" t="e">
        <f>INDEX(Sheet3!$D$1:$D$126,MATCH(DF!F10825,Sheet3!$C$1:$C$126,0))</f>
        <v>#N/A</v>
      </c>
      <c r="E10825" t="e">
        <f>INDEX(Sheet3!$E$1:$E$126,MATCH(DF!F10825,Sheet3!$C$1:$C$126,0))</f>
        <v>#N/A</v>
      </c>
      <c r="F10825" t="s">
        <v>12286</v>
      </c>
      <c r="G10825">
        <v>3.6</v>
      </c>
      <c r="H10825">
        <v>39</v>
      </c>
      <c r="I10825">
        <v>11.47</v>
      </c>
      <c r="J10825" t="s">
        <v>15339</v>
      </c>
      <c r="K10825" t="s">
        <v>15375</v>
      </c>
      <c r="L10825" t="e">
        <f>VLOOKUP(F10825,Sheet3!$B$2:$H$126,7,0)</f>
        <v>#N/A</v>
      </c>
    </row>
    <row r="10826" spans="1:12" hidden="1" x14ac:dyDescent="0.2">
      <c r="A10826" t="s">
        <v>7967</v>
      </c>
      <c r="B10826" t="s">
        <v>10945</v>
      </c>
      <c r="C10826" t="s">
        <v>10980</v>
      </c>
      <c r="D10826" t="e">
        <f>INDEX(Sheet3!$D$1:$D$126,MATCH(DF!F10826,Sheet3!$C$1:$C$126,0))</f>
        <v>#N/A</v>
      </c>
      <c r="E10826" t="e">
        <f>INDEX(Sheet3!$E$1:$E$126,MATCH(DF!F10826,Sheet3!$C$1:$C$126,0))</f>
        <v>#N/A</v>
      </c>
      <c r="F10826" t="s">
        <v>11838</v>
      </c>
      <c r="G10826">
        <v>3.9</v>
      </c>
      <c r="H10826">
        <v>39</v>
      </c>
      <c r="I10826">
        <v>10.9</v>
      </c>
      <c r="J10826" t="s">
        <v>15345</v>
      </c>
      <c r="K10826" t="s">
        <v>15375</v>
      </c>
      <c r="L10826" t="e">
        <f>VLOOKUP(F10826,Sheet3!$B$2:$H$126,7,0)</f>
        <v>#N/A</v>
      </c>
    </row>
    <row r="10827" spans="1:12" hidden="1" x14ac:dyDescent="0.2">
      <c r="A10827" t="s">
        <v>8578</v>
      </c>
      <c r="B10827" t="s">
        <v>10957</v>
      </c>
      <c r="C10827" t="s">
        <v>11048</v>
      </c>
      <c r="D10827" t="e">
        <f>INDEX(Sheet3!$D$1:$D$126,MATCH(DF!F10827,Sheet3!$C$1:$C$126,0))</f>
        <v>#N/A</v>
      </c>
      <c r="E10827" t="e">
        <f>INDEX(Sheet3!$E$1:$E$126,MATCH(DF!F10827,Sheet3!$C$1:$C$126,0))</f>
        <v>#N/A</v>
      </c>
      <c r="F10827" t="s">
        <v>14872</v>
      </c>
      <c r="G10827">
        <v>3.9</v>
      </c>
      <c r="H10827">
        <v>39</v>
      </c>
      <c r="I10827">
        <v>14.5</v>
      </c>
      <c r="J10827" t="s">
        <v>15345</v>
      </c>
      <c r="K10827" t="s">
        <v>15375</v>
      </c>
      <c r="L10827" t="e">
        <f>VLOOKUP(F10827,Sheet3!$B$2:$H$126,7,0)</f>
        <v>#N/A</v>
      </c>
    </row>
    <row r="10828" spans="1:12" x14ac:dyDescent="0.2">
      <c r="A10828" t="s">
        <v>8579</v>
      </c>
      <c r="B10828" t="s">
        <v>10952</v>
      </c>
      <c r="C10828" t="s">
        <v>11351</v>
      </c>
      <c r="D10828" t="str">
        <f>INDEX(Sheet3!$D$1:$D$126,MATCH(DF!F10828,Sheet3!$C$1:$C$126,0))</f>
        <v>LEZÍRIA DO TEJO</v>
      </c>
      <c r="E10828" t="str">
        <f>INDEX(Sheet3!$E$1:$E$126,MATCH(DF!F10828,Sheet3!$C$1:$C$126,0))</f>
        <v>PT185</v>
      </c>
      <c r="F10828" t="s">
        <v>13119</v>
      </c>
      <c r="G10828">
        <v>3.6</v>
      </c>
      <c r="H10828">
        <v>39</v>
      </c>
      <c r="I10828">
        <v>5.75</v>
      </c>
      <c r="J10828" t="s">
        <v>15345</v>
      </c>
      <c r="K10828" t="s">
        <v>15375</v>
      </c>
      <c r="L10828" t="str">
        <f>VLOOKUP(F10828,Sheet3!$B$2:$H$126,7,0)</f>
        <v>Fiuza</v>
      </c>
    </row>
    <row r="10829" spans="1:12" hidden="1" x14ac:dyDescent="0.2">
      <c r="A10829" t="s">
        <v>8580</v>
      </c>
      <c r="B10829" t="s">
        <v>10957</v>
      </c>
      <c r="C10829" t="s">
        <v>11048</v>
      </c>
      <c r="D10829" t="e">
        <f>INDEX(Sheet3!$D$1:$D$126,MATCH(DF!F10829,Sheet3!$C$1:$C$126,0))</f>
        <v>#N/A</v>
      </c>
      <c r="E10829" t="e">
        <f>INDEX(Sheet3!$E$1:$E$126,MATCH(DF!F10829,Sheet3!$C$1:$C$126,0))</f>
        <v>#N/A</v>
      </c>
      <c r="F10829" t="s">
        <v>12038</v>
      </c>
      <c r="G10829">
        <v>3.5</v>
      </c>
      <c r="H10829">
        <v>39</v>
      </c>
      <c r="I10829">
        <v>11.9</v>
      </c>
      <c r="J10829" t="s">
        <v>15345</v>
      </c>
      <c r="K10829" t="s">
        <v>15375</v>
      </c>
      <c r="L10829" t="e">
        <f>VLOOKUP(F10829,Sheet3!$B$2:$H$126,7,0)</f>
        <v>#N/A</v>
      </c>
    </row>
    <row r="10830" spans="1:12" hidden="1" x14ac:dyDescent="0.2">
      <c r="A10830" t="s">
        <v>7956</v>
      </c>
      <c r="B10830" t="s">
        <v>10957</v>
      </c>
      <c r="C10830" t="s">
        <v>11156</v>
      </c>
      <c r="D10830" t="e">
        <f>INDEX(Sheet3!$D$1:$D$126,MATCH(DF!F10830,Sheet3!$C$1:$C$126,0))</f>
        <v>#N/A</v>
      </c>
      <c r="E10830" t="e">
        <f>INDEX(Sheet3!$E$1:$E$126,MATCH(DF!F10830,Sheet3!$C$1:$C$126,0))</f>
        <v>#N/A</v>
      </c>
      <c r="F10830" t="s">
        <v>15056</v>
      </c>
      <c r="G10830">
        <v>3.9</v>
      </c>
      <c r="H10830">
        <v>39</v>
      </c>
      <c r="I10830">
        <v>8</v>
      </c>
      <c r="J10830" t="s">
        <v>15341</v>
      </c>
      <c r="K10830" t="s">
        <v>15375</v>
      </c>
      <c r="L10830" t="e">
        <f>VLOOKUP(F10830,Sheet3!$B$2:$H$126,7,0)</f>
        <v>#N/A</v>
      </c>
    </row>
    <row r="10831" spans="1:12" hidden="1" x14ac:dyDescent="0.2">
      <c r="A10831" t="s">
        <v>7967</v>
      </c>
      <c r="B10831" t="s">
        <v>10949</v>
      </c>
      <c r="C10831" t="s">
        <v>10991</v>
      </c>
      <c r="D10831" t="e">
        <f>INDEX(Sheet3!$D$1:$D$126,MATCH(DF!F10831,Sheet3!$C$1:$C$126,0))</f>
        <v>#N/A</v>
      </c>
      <c r="E10831" t="e">
        <f>INDEX(Sheet3!$E$1:$E$126,MATCH(DF!F10831,Sheet3!$C$1:$C$126,0))</f>
        <v>#N/A</v>
      </c>
      <c r="F10831" t="s">
        <v>13124</v>
      </c>
      <c r="G10831">
        <v>4</v>
      </c>
      <c r="H10831">
        <v>39</v>
      </c>
      <c r="I10831">
        <v>19.899999999999999</v>
      </c>
      <c r="J10831" t="s">
        <v>15345</v>
      </c>
      <c r="K10831" t="s">
        <v>15375</v>
      </c>
      <c r="L10831" t="e">
        <f>VLOOKUP(F10831,Sheet3!$B$2:$H$126,7,0)</f>
        <v>#N/A</v>
      </c>
    </row>
    <row r="10832" spans="1:12" hidden="1" x14ac:dyDescent="0.2">
      <c r="A10832" t="s">
        <v>8027</v>
      </c>
      <c r="B10832" t="s">
        <v>10945</v>
      </c>
      <c r="C10832" t="s">
        <v>11040</v>
      </c>
      <c r="D10832" t="e">
        <f>INDEX(Sheet3!$D$1:$D$126,MATCH(DF!F10832,Sheet3!$C$1:$C$126,0))</f>
        <v>#N/A</v>
      </c>
      <c r="E10832" t="e">
        <f>INDEX(Sheet3!$E$1:$E$126,MATCH(DF!F10832,Sheet3!$C$1:$C$126,0))</f>
        <v>#N/A</v>
      </c>
      <c r="F10832" t="s">
        <v>13344</v>
      </c>
      <c r="G10832">
        <v>3.4</v>
      </c>
      <c r="H10832">
        <v>39</v>
      </c>
      <c r="I10832">
        <v>9.68</v>
      </c>
      <c r="J10832" t="s">
        <v>15339</v>
      </c>
      <c r="K10832" t="s">
        <v>15375</v>
      </c>
      <c r="L10832" t="e">
        <f>VLOOKUP(F10832,Sheet3!$B$2:$H$126,7,0)</f>
        <v>#N/A</v>
      </c>
    </row>
    <row r="10833" spans="1:12" hidden="1" x14ac:dyDescent="0.2">
      <c r="A10833" t="s">
        <v>8356</v>
      </c>
      <c r="B10833" t="s">
        <v>10947</v>
      </c>
      <c r="C10833" t="s">
        <v>11377</v>
      </c>
      <c r="D10833" t="e">
        <f>INDEX(Sheet3!$D$1:$D$126,MATCH(DF!F10833,Sheet3!$C$1:$C$126,0))</f>
        <v>#N/A</v>
      </c>
      <c r="E10833" t="e">
        <f>INDEX(Sheet3!$E$1:$E$126,MATCH(DF!F10833,Sheet3!$C$1:$C$126,0))</f>
        <v>#N/A</v>
      </c>
      <c r="F10833" t="s">
        <v>12487</v>
      </c>
      <c r="G10833">
        <v>3.7</v>
      </c>
      <c r="H10833">
        <v>39</v>
      </c>
      <c r="I10833">
        <v>18.41</v>
      </c>
      <c r="J10833" t="s">
        <v>15339</v>
      </c>
      <c r="K10833" t="s">
        <v>15375</v>
      </c>
      <c r="L10833" t="e">
        <f>VLOOKUP(F10833,Sheet3!$B$2:$H$126,7,0)</f>
        <v>#N/A</v>
      </c>
    </row>
    <row r="10834" spans="1:12" hidden="1" x14ac:dyDescent="0.2">
      <c r="A10834" t="s">
        <v>8581</v>
      </c>
      <c r="B10834" t="s">
        <v>10944</v>
      </c>
      <c r="C10834" t="s">
        <v>10978</v>
      </c>
      <c r="D10834" t="e">
        <f>INDEX(Sheet3!$D$1:$D$126,MATCH(DF!F10834,Sheet3!$C$1:$C$126,0))</f>
        <v>#N/A</v>
      </c>
      <c r="E10834" t="e">
        <f>INDEX(Sheet3!$E$1:$E$126,MATCH(DF!F10834,Sheet3!$C$1:$C$126,0))</f>
        <v>#N/A</v>
      </c>
      <c r="F10834" t="s">
        <v>12297</v>
      </c>
      <c r="G10834">
        <v>3.5</v>
      </c>
      <c r="H10834">
        <v>39</v>
      </c>
      <c r="I10834">
        <v>25.9</v>
      </c>
      <c r="J10834" t="s">
        <v>15339</v>
      </c>
      <c r="K10834" t="s">
        <v>15375</v>
      </c>
      <c r="L10834" t="e">
        <f>VLOOKUP(F10834,Sheet3!$B$2:$H$126,7,0)</f>
        <v>#N/A</v>
      </c>
    </row>
    <row r="10835" spans="1:12" hidden="1" x14ac:dyDescent="0.2">
      <c r="A10835" t="s">
        <v>8582</v>
      </c>
      <c r="B10835" t="s">
        <v>10957</v>
      </c>
      <c r="C10835" t="s">
        <v>11164</v>
      </c>
      <c r="D10835" t="e">
        <f>INDEX(Sheet3!$D$1:$D$126,MATCH(DF!F10835,Sheet3!$C$1:$C$126,0))</f>
        <v>#N/A</v>
      </c>
      <c r="E10835" t="e">
        <f>INDEX(Sheet3!$E$1:$E$126,MATCH(DF!F10835,Sheet3!$C$1:$C$126,0))</f>
        <v>#N/A</v>
      </c>
      <c r="F10835" t="s">
        <v>15057</v>
      </c>
      <c r="G10835">
        <v>3.7</v>
      </c>
      <c r="H10835">
        <v>39</v>
      </c>
      <c r="I10835">
        <v>16.73</v>
      </c>
      <c r="J10835" t="s">
        <v>15345</v>
      </c>
      <c r="K10835" t="s">
        <v>15375</v>
      </c>
      <c r="L10835" t="e">
        <f>VLOOKUP(F10835,Sheet3!$B$2:$H$126,7,0)</f>
        <v>#N/A</v>
      </c>
    </row>
    <row r="10836" spans="1:12" hidden="1" x14ac:dyDescent="0.2">
      <c r="A10836" t="s">
        <v>8583</v>
      </c>
      <c r="B10836" t="s">
        <v>10943</v>
      </c>
      <c r="C10836" t="s">
        <v>11249</v>
      </c>
      <c r="D10836" t="e">
        <f>INDEX(Sheet3!$D$1:$D$126,MATCH(DF!F10836,Sheet3!$C$1:$C$126,0))</f>
        <v>#N/A</v>
      </c>
      <c r="E10836" t="e">
        <f>INDEX(Sheet3!$E$1:$E$126,MATCH(DF!F10836,Sheet3!$C$1:$C$126,0))</f>
        <v>#N/A</v>
      </c>
      <c r="F10836" t="s">
        <v>12992</v>
      </c>
      <c r="G10836">
        <v>3.7</v>
      </c>
      <c r="H10836">
        <v>39</v>
      </c>
      <c r="I10836">
        <v>12.14</v>
      </c>
      <c r="J10836" t="s">
        <v>15339</v>
      </c>
      <c r="K10836" t="s">
        <v>15375</v>
      </c>
      <c r="L10836" t="e">
        <f>VLOOKUP(F10836,Sheet3!$B$2:$H$126,7,0)</f>
        <v>#N/A</v>
      </c>
    </row>
    <row r="10837" spans="1:12" hidden="1" x14ac:dyDescent="0.2">
      <c r="A10837" t="s">
        <v>8584</v>
      </c>
      <c r="B10837" t="s">
        <v>10945</v>
      </c>
      <c r="C10837" t="s">
        <v>11348</v>
      </c>
      <c r="D10837" t="e">
        <f>INDEX(Sheet3!$D$1:$D$126,MATCH(DF!F10837,Sheet3!$C$1:$C$126,0))</f>
        <v>#N/A</v>
      </c>
      <c r="E10837" t="e">
        <f>INDEX(Sheet3!$E$1:$E$126,MATCH(DF!F10837,Sheet3!$C$1:$C$126,0))</f>
        <v>#N/A</v>
      </c>
      <c r="F10837" t="s">
        <v>12517</v>
      </c>
      <c r="G10837">
        <v>3.8</v>
      </c>
      <c r="H10837">
        <v>39</v>
      </c>
      <c r="I10837">
        <v>17.13</v>
      </c>
      <c r="J10837" t="s">
        <v>15346</v>
      </c>
      <c r="K10837" t="s">
        <v>15375</v>
      </c>
      <c r="L10837" t="e">
        <f>VLOOKUP(F10837,Sheet3!$B$2:$H$126,7,0)</f>
        <v>#N/A</v>
      </c>
    </row>
    <row r="10838" spans="1:12" hidden="1" x14ac:dyDescent="0.2">
      <c r="A10838" t="s">
        <v>8585</v>
      </c>
      <c r="B10838" t="s">
        <v>10944</v>
      </c>
      <c r="C10838" t="s">
        <v>11075</v>
      </c>
      <c r="D10838" t="e">
        <f>INDEX(Sheet3!$D$1:$D$126,MATCH(DF!F10838,Sheet3!$C$1:$C$126,0))</f>
        <v>#N/A</v>
      </c>
      <c r="E10838" t="e">
        <f>INDEX(Sheet3!$E$1:$E$126,MATCH(DF!F10838,Sheet3!$C$1:$C$126,0))</f>
        <v>#N/A</v>
      </c>
      <c r="F10838" t="s">
        <v>12567</v>
      </c>
      <c r="G10838">
        <v>3.9</v>
      </c>
      <c r="H10838">
        <v>39</v>
      </c>
      <c r="I10838">
        <v>11.6</v>
      </c>
      <c r="J10838" t="s">
        <v>15345</v>
      </c>
      <c r="K10838" t="s">
        <v>15375</v>
      </c>
      <c r="L10838" t="e">
        <f>VLOOKUP(F10838,Sheet3!$B$2:$H$126,7,0)</f>
        <v>#N/A</v>
      </c>
    </row>
    <row r="10839" spans="1:12" hidden="1" x14ac:dyDescent="0.2">
      <c r="A10839" t="s">
        <v>8586</v>
      </c>
      <c r="B10839" t="s">
        <v>10944</v>
      </c>
      <c r="C10839" t="s">
        <v>11655</v>
      </c>
      <c r="D10839" t="e">
        <f>INDEX(Sheet3!$D$1:$D$126,MATCH(DF!F10839,Sheet3!$C$1:$C$126,0))</f>
        <v>#N/A</v>
      </c>
      <c r="E10839" t="e">
        <f>INDEX(Sheet3!$E$1:$E$126,MATCH(DF!F10839,Sheet3!$C$1:$C$126,0))</f>
        <v>#N/A</v>
      </c>
      <c r="F10839" t="s">
        <v>12883</v>
      </c>
      <c r="G10839">
        <v>3.8</v>
      </c>
      <c r="H10839">
        <v>39</v>
      </c>
      <c r="I10839">
        <v>10.5</v>
      </c>
      <c r="J10839" t="s">
        <v>15341</v>
      </c>
      <c r="K10839" t="s">
        <v>15375</v>
      </c>
      <c r="L10839" t="e">
        <f>VLOOKUP(F10839,Sheet3!$B$2:$H$126,7,0)</f>
        <v>#N/A</v>
      </c>
    </row>
    <row r="10840" spans="1:12" hidden="1" x14ac:dyDescent="0.2">
      <c r="A10840" t="s">
        <v>8587</v>
      </c>
      <c r="B10840" t="s">
        <v>10957</v>
      </c>
      <c r="C10840" t="s">
        <v>11187</v>
      </c>
      <c r="D10840" t="e">
        <f>INDEX(Sheet3!$D$1:$D$126,MATCH(DF!F10840,Sheet3!$C$1:$C$126,0))</f>
        <v>#N/A</v>
      </c>
      <c r="E10840" t="e">
        <f>INDEX(Sheet3!$E$1:$E$126,MATCH(DF!F10840,Sheet3!$C$1:$C$126,0))</f>
        <v>#N/A</v>
      </c>
      <c r="F10840" t="s">
        <v>14038</v>
      </c>
      <c r="G10840">
        <v>4.0999999999999996</v>
      </c>
      <c r="H10840">
        <v>39</v>
      </c>
      <c r="I10840">
        <v>22.23</v>
      </c>
      <c r="J10840" t="s">
        <v>15345</v>
      </c>
      <c r="K10840" t="s">
        <v>15375</v>
      </c>
      <c r="L10840" t="e">
        <f>VLOOKUP(F10840,Sheet3!$B$2:$H$126,7,0)</f>
        <v>#N/A</v>
      </c>
    </row>
    <row r="10841" spans="1:12" hidden="1" x14ac:dyDescent="0.2">
      <c r="A10841" t="s">
        <v>8588</v>
      </c>
      <c r="B10841" t="s">
        <v>10945</v>
      </c>
      <c r="C10841" t="s">
        <v>11410</v>
      </c>
      <c r="D10841" t="e">
        <f>INDEX(Sheet3!$D$1:$D$126,MATCH(DF!F10841,Sheet3!$C$1:$C$126,0))</f>
        <v>#N/A</v>
      </c>
      <c r="E10841" t="e">
        <f>INDEX(Sheet3!$E$1:$E$126,MATCH(DF!F10841,Sheet3!$C$1:$C$126,0))</f>
        <v>#N/A</v>
      </c>
      <c r="F10841" t="s">
        <v>15030</v>
      </c>
      <c r="G10841">
        <v>3.6</v>
      </c>
      <c r="H10841">
        <v>39</v>
      </c>
      <c r="I10841">
        <v>15.65</v>
      </c>
      <c r="J10841" t="s">
        <v>15339</v>
      </c>
      <c r="K10841" t="s">
        <v>15375</v>
      </c>
      <c r="L10841" t="e">
        <f>VLOOKUP(F10841,Sheet3!$B$2:$H$126,7,0)</f>
        <v>#N/A</v>
      </c>
    </row>
    <row r="10842" spans="1:12" hidden="1" x14ac:dyDescent="0.2">
      <c r="A10842" t="s">
        <v>7956</v>
      </c>
      <c r="B10842" t="s">
        <v>10949</v>
      </c>
      <c r="C10842" t="s">
        <v>11132</v>
      </c>
      <c r="D10842" t="e">
        <f>INDEX(Sheet3!$D$1:$D$126,MATCH(DF!F10842,Sheet3!$C$1:$C$126,0))</f>
        <v>#N/A</v>
      </c>
      <c r="E10842" t="e">
        <f>INDEX(Sheet3!$E$1:$E$126,MATCH(DF!F10842,Sheet3!$C$1:$C$126,0))</f>
        <v>#N/A</v>
      </c>
      <c r="F10842" t="s">
        <v>14416</v>
      </c>
      <c r="G10842">
        <v>3.2</v>
      </c>
      <c r="H10842">
        <v>39</v>
      </c>
      <c r="I10842">
        <v>6.95</v>
      </c>
      <c r="J10842" t="s">
        <v>15341</v>
      </c>
      <c r="K10842" t="s">
        <v>15375</v>
      </c>
      <c r="L10842" t="e">
        <f>VLOOKUP(F10842,Sheet3!$B$2:$H$126,7,0)</f>
        <v>#N/A</v>
      </c>
    </row>
    <row r="10843" spans="1:12" hidden="1" x14ac:dyDescent="0.2">
      <c r="A10843" t="s">
        <v>8589</v>
      </c>
      <c r="B10843" t="s">
        <v>10943</v>
      </c>
      <c r="C10843" t="s">
        <v>11068</v>
      </c>
      <c r="D10843" t="e">
        <f>INDEX(Sheet3!$D$1:$D$126,MATCH(DF!F10843,Sheet3!$C$1:$C$126,0))</f>
        <v>#N/A</v>
      </c>
      <c r="E10843" t="e">
        <f>INDEX(Sheet3!$E$1:$E$126,MATCH(DF!F10843,Sheet3!$C$1:$C$126,0))</f>
        <v>#N/A</v>
      </c>
      <c r="F10843" t="s">
        <v>14902</v>
      </c>
      <c r="G10843">
        <v>3.8</v>
      </c>
      <c r="H10843">
        <v>39</v>
      </c>
      <c r="I10843">
        <v>67.260000000000005</v>
      </c>
      <c r="J10843" t="s">
        <v>15338</v>
      </c>
      <c r="K10843" t="s">
        <v>15375</v>
      </c>
      <c r="L10843" t="e">
        <f>VLOOKUP(F10843,Sheet3!$B$2:$H$126,7,0)</f>
        <v>#N/A</v>
      </c>
    </row>
    <row r="10844" spans="1:12" hidden="1" x14ac:dyDescent="0.2">
      <c r="A10844" t="s">
        <v>8590</v>
      </c>
      <c r="B10844" t="s">
        <v>10957</v>
      </c>
      <c r="C10844" t="s">
        <v>11164</v>
      </c>
      <c r="D10844" t="e">
        <f>INDEX(Sheet3!$D$1:$D$126,MATCH(DF!F10844,Sheet3!$C$1:$C$126,0))</f>
        <v>#N/A</v>
      </c>
      <c r="E10844" t="e">
        <f>INDEX(Sheet3!$E$1:$E$126,MATCH(DF!F10844,Sheet3!$C$1:$C$126,0))</f>
        <v>#N/A</v>
      </c>
      <c r="F10844" t="s">
        <v>14900</v>
      </c>
      <c r="G10844">
        <v>3.7</v>
      </c>
      <c r="H10844">
        <v>39</v>
      </c>
      <c r="I10844">
        <v>12.19</v>
      </c>
      <c r="J10844" t="s">
        <v>15345</v>
      </c>
      <c r="K10844" t="s">
        <v>15375</v>
      </c>
      <c r="L10844" t="e">
        <f>VLOOKUP(F10844,Sheet3!$B$2:$H$126,7,0)</f>
        <v>#N/A</v>
      </c>
    </row>
    <row r="10845" spans="1:12" hidden="1" x14ac:dyDescent="0.2">
      <c r="A10845" t="s">
        <v>8591</v>
      </c>
      <c r="B10845" t="s">
        <v>10957</v>
      </c>
      <c r="C10845" t="s">
        <v>11736</v>
      </c>
      <c r="D10845" t="e">
        <f>INDEX(Sheet3!$D$1:$D$126,MATCH(DF!F10845,Sheet3!$C$1:$C$126,0))</f>
        <v>#N/A</v>
      </c>
      <c r="E10845" t="e">
        <f>INDEX(Sheet3!$E$1:$E$126,MATCH(DF!F10845,Sheet3!$C$1:$C$126,0))</f>
        <v>#N/A</v>
      </c>
      <c r="F10845" t="s">
        <v>15058</v>
      </c>
      <c r="G10845">
        <v>3.8</v>
      </c>
      <c r="H10845">
        <v>39</v>
      </c>
      <c r="I10845">
        <v>14.9</v>
      </c>
      <c r="J10845" t="s">
        <v>15345</v>
      </c>
      <c r="K10845" t="s">
        <v>15375</v>
      </c>
      <c r="L10845" t="e">
        <f>VLOOKUP(F10845,Sheet3!$B$2:$H$126,7,0)</f>
        <v>#N/A</v>
      </c>
    </row>
    <row r="10846" spans="1:12" hidden="1" x14ac:dyDescent="0.2">
      <c r="A10846" t="s">
        <v>8592</v>
      </c>
      <c r="B10846" t="s">
        <v>10945</v>
      </c>
      <c r="C10846" t="s">
        <v>11092</v>
      </c>
      <c r="D10846" t="e">
        <f>INDEX(Sheet3!$D$1:$D$126,MATCH(DF!F10846,Sheet3!$C$1:$C$126,0))</f>
        <v>#N/A</v>
      </c>
      <c r="E10846" t="e">
        <f>INDEX(Sheet3!$E$1:$E$126,MATCH(DF!F10846,Sheet3!$C$1:$C$126,0))</f>
        <v>#N/A</v>
      </c>
      <c r="F10846" t="s">
        <v>12009</v>
      </c>
      <c r="G10846">
        <v>3.9</v>
      </c>
      <c r="H10846">
        <v>39</v>
      </c>
      <c r="I10846">
        <v>13.16</v>
      </c>
      <c r="J10846" t="s">
        <v>15345</v>
      </c>
      <c r="K10846" t="s">
        <v>15375</v>
      </c>
      <c r="L10846" t="e">
        <f>VLOOKUP(F10846,Sheet3!$B$2:$H$126,7,0)</f>
        <v>#N/A</v>
      </c>
    </row>
    <row r="10847" spans="1:12" hidden="1" x14ac:dyDescent="0.2">
      <c r="A10847" t="s">
        <v>8593</v>
      </c>
      <c r="B10847" t="s">
        <v>10951</v>
      </c>
      <c r="C10847" t="s">
        <v>11026</v>
      </c>
      <c r="D10847" t="e">
        <f>INDEX(Sheet3!$D$1:$D$126,MATCH(DF!F10847,Sheet3!$C$1:$C$126,0))</f>
        <v>#N/A</v>
      </c>
      <c r="E10847" t="e">
        <f>INDEX(Sheet3!$E$1:$E$126,MATCH(DF!F10847,Sheet3!$C$1:$C$126,0))</f>
        <v>#N/A</v>
      </c>
      <c r="F10847" t="s">
        <v>13019</v>
      </c>
      <c r="G10847">
        <v>3.6</v>
      </c>
      <c r="H10847">
        <v>39</v>
      </c>
      <c r="I10847">
        <v>9.49</v>
      </c>
      <c r="J10847" t="s">
        <v>15345</v>
      </c>
      <c r="K10847" t="s">
        <v>15375</v>
      </c>
      <c r="L10847" t="e">
        <f>VLOOKUP(F10847,Sheet3!$B$2:$H$126,7,0)</f>
        <v>#N/A</v>
      </c>
    </row>
    <row r="10848" spans="1:12" x14ac:dyDescent="0.2">
      <c r="A10848" t="s">
        <v>8594</v>
      </c>
      <c r="B10848" t="s">
        <v>10952</v>
      </c>
      <c r="C10848" t="s">
        <v>11095</v>
      </c>
      <c r="D10848" t="str">
        <f>INDEX(Sheet3!$D$1:$D$126,MATCH(DF!F10848,Sheet3!$C$1:$C$126,0))</f>
        <v>VÁRIAS REGIÕES</v>
      </c>
      <c r="E10848">
        <f>INDEX(Sheet3!$E$1:$E$126,MATCH(DF!F10848,Sheet3!$C$1:$C$126,0))</f>
        <v>0</v>
      </c>
      <c r="F10848" t="s">
        <v>14553</v>
      </c>
      <c r="G10848">
        <v>3.6</v>
      </c>
      <c r="H10848">
        <v>39</v>
      </c>
      <c r="I10848">
        <v>5.36</v>
      </c>
      <c r="J10848" t="s">
        <v>15345</v>
      </c>
      <c r="K10848" t="s">
        <v>15375</v>
      </c>
      <c r="L10848" t="str">
        <f>VLOOKUP(F10848,Sheet3!$B$2:$H$126,7,0)</f>
        <v>Cascas</v>
      </c>
    </row>
    <row r="10849" spans="1:12" hidden="1" x14ac:dyDescent="0.2">
      <c r="A10849" t="s">
        <v>8595</v>
      </c>
      <c r="B10849" t="s">
        <v>10945</v>
      </c>
      <c r="C10849" t="s">
        <v>11092</v>
      </c>
      <c r="D10849" t="e">
        <f>INDEX(Sheet3!$D$1:$D$126,MATCH(DF!F10849,Sheet3!$C$1:$C$126,0))</f>
        <v>#N/A</v>
      </c>
      <c r="E10849" t="e">
        <f>INDEX(Sheet3!$E$1:$E$126,MATCH(DF!F10849,Sheet3!$C$1:$C$126,0))</f>
        <v>#N/A</v>
      </c>
      <c r="F10849" t="s">
        <v>14903</v>
      </c>
      <c r="G10849">
        <v>3.9</v>
      </c>
      <c r="H10849">
        <v>39</v>
      </c>
      <c r="I10849">
        <v>32.659999999999997</v>
      </c>
      <c r="J10849" t="s">
        <v>15342</v>
      </c>
      <c r="K10849" t="s">
        <v>15375</v>
      </c>
      <c r="L10849" t="e">
        <f>VLOOKUP(F10849,Sheet3!$B$2:$H$126,7,0)</f>
        <v>#N/A</v>
      </c>
    </row>
    <row r="10850" spans="1:12" hidden="1" x14ac:dyDescent="0.2">
      <c r="A10850" t="s">
        <v>8596</v>
      </c>
      <c r="B10850" t="s">
        <v>10957</v>
      </c>
      <c r="C10850" t="s">
        <v>11187</v>
      </c>
      <c r="D10850" t="e">
        <f>INDEX(Sheet3!$D$1:$D$126,MATCH(DF!F10850,Sheet3!$C$1:$C$126,0))</f>
        <v>#N/A</v>
      </c>
      <c r="E10850" t="e">
        <f>INDEX(Sheet3!$E$1:$E$126,MATCH(DF!F10850,Sheet3!$C$1:$C$126,0))</f>
        <v>#N/A</v>
      </c>
      <c r="F10850" t="s">
        <v>14943</v>
      </c>
      <c r="G10850">
        <v>3.9</v>
      </c>
      <c r="H10850">
        <v>39</v>
      </c>
      <c r="I10850">
        <v>13.55</v>
      </c>
      <c r="J10850" t="s">
        <v>15345</v>
      </c>
      <c r="K10850" t="s">
        <v>15375</v>
      </c>
      <c r="L10850" t="e">
        <f>VLOOKUP(F10850,Sheet3!$B$2:$H$126,7,0)</f>
        <v>#N/A</v>
      </c>
    </row>
    <row r="10851" spans="1:12" hidden="1" x14ac:dyDescent="0.2">
      <c r="A10851" t="s">
        <v>8597</v>
      </c>
      <c r="B10851" t="s">
        <v>10943</v>
      </c>
      <c r="C10851" t="s">
        <v>11668</v>
      </c>
      <c r="D10851" t="e">
        <f>INDEX(Sheet3!$D$1:$D$126,MATCH(DF!F10851,Sheet3!$C$1:$C$126,0))</f>
        <v>#N/A</v>
      </c>
      <c r="E10851" t="e">
        <f>INDEX(Sheet3!$E$1:$E$126,MATCH(DF!F10851,Sheet3!$C$1:$C$126,0))</f>
        <v>#N/A</v>
      </c>
      <c r="F10851" t="s">
        <v>15059</v>
      </c>
      <c r="G10851">
        <v>4.2</v>
      </c>
      <c r="H10851">
        <v>39</v>
      </c>
      <c r="I10851">
        <v>62.5</v>
      </c>
      <c r="J10851" t="s">
        <v>15339</v>
      </c>
      <c r="K10851" t="s">
        <v>15375</v>
      </c>
      <c r="L10851" t="e">
        <f>VLOOKUP(F10851,Sheet3!$B$2:$H$126,7,0)</f>
        <v>#N/A</v>
      </c>
    </row>
    <row r="10852" spans="1:12" hidden="1" x14ac:dyDescent="0.2">
      <c r="A10852" t="s">
        <v>8116</v>
      </c>
      <c r="B10852" t="s">
        <v>10957</v>
      </c>
      <c r="C10852" t="s">
        <v>11048</v>
      </c>
      <c r="D10852" t="e">
        <f>INDEX(Sheet3!$D$1:$D$126,MATCH(DF!F10852,Sheet3!$C$1:$C$126,0))</f>
        <v>#N/A</v>
      </c>
      <c r="E10852" t="e">
        <f>INDEX(Sheet3!$E$1:$E$126,MATCH(DF!F10852,Sheet3!$C$1:$C$126,0))</f>
        <v>#N/A</v>
      </c>
      <c r="F10852" t="s">
        <v>13388</v>
      </c>
      <c r="G10852">
        <v>4.0999999999999996</v>
      </c>
      <c r="H10852">
        <v>39</v>
      </c>
      <c r="I10852">
        <v>16.52</v>
      </c>
      <c r="J10852" t="s">
        <v>15339</v>
      </c>
      <c r="K10852" t="s">
        <v>15375</v>
      </c>
      <c r="L10852" t="e">
        <f>VLOOKUP(F10852,Sheet3!$B$2:$H$126,7,0)</f>
        <v>#N/A</v>
      </c>
    </row>
    <row r="10853" spans="1:12" hidden="1" x14ac:dyDescent="0.2">
      <c r="A10853" t="s">
        <v>8598</v>
      </c>
      <c r="B10853" t="s">
        <v>10958</v>
      </c>
      <c r="C10853" t="s">
        <v>11737</v>
      </c>
      <c r="D10853" t="e">
        <f>INDEX(Sheet3!$D$1:$D$126,MATCH(DF!F10853,Sheet3!$C$1:$C$126,0))</f>
        <v>#N/A</v>
      </c>
      <c r="E10853" t="e">
        <f>INDEX(Sheet3!$E$1:$E$126,MATCH(DF!F10853,Sheet3!$C$1:$C$126,0))</f>
        <v>#N/A</v>
      </c>
      <c r="F10853" t="s">
        <v>15060</v>
      </c>
      <c r="G10853">
        <v>3.2</v>
      </c>
      <c r="H10853">
        <v>39</v>
      </c>
      <c r="I10853">
        <v>7.2</v>
      </c>
      <c r="J10853" t="s">
        <v>15345</v>
      </c>
      <c r="K10853" t="s">
        <v>15375</v>
      </c>
      <c r="L10853" t="e">
        <f>VLOOKUP(F10853,Sheet3!$B$2:$H$126,7,0)</f>
        <v>#N/A</v>
      </c>
    </row>
    <row r="10854" spans="1:12" hidden="1" x14ac:dyDescent="0.2">
      <c r="A10854" t="s">
        <v>8599</v>
      </c>
      <c r="B10854" t="s">
        <v>10944</v>
      </c>
      <c r="C10854" t="s">
        <v>10978</v>
      </c>
      <c r="D10854" t="e">
        <f>INDEX(Sheet3!$D$1:$D$126,MATCH(DF!F10854,Sheet3!$C$1:$C$126,0))</f>
        <v>#N/A</v>
      </c>
      <c r="E10854" t="e">
        <f>INDEX(Sheet3!$E$1:$E$126,MATCH(DF!F10854,Sheet3!$C$1:$C$126,0))</f>
        <v>#N/A</v>
      </c>
      <c r="F10854" t="s">
        <v>12013</v>
      </c>
      <c r="G10854">
        <v>3.8</v>
      </c>
      <c r="H10854">
        <v>39</v>
      </c>
      <c r="I10854">
        <v>9.9499999999999993</v>
      </c>
      <c r="J10854" t="s">
        <v>15341</v>
      </c>
      <c r="K10854" t="s">
        <v>15375</v>
      </c>
      <c r="L10854" t="e">
        <f>VLOOKUP(F10854,Sheet3!$B$2:$H$126,7,0)</f>
        <v>#N/A</v>
      </c>
    </row>
    <row r="10855" spans="1:12" x14ac:dyDescent="0.2">
      <c r="A10855" t="s">
        <v>8600</v>
      </c>
      <c r="B10855" t="s">
        <v>10952</v>
      </c>
      <c r="C10855" t="s">
        <v>10995</v>
      </c>
      <c r="D10855" t="str">
        <f>INDEX(Sheet3!$D$1:$D$126,MATCH(DF!F10855,Sheet3!$C$1:$C$126,0))</f>
        <v>DOURO</v>
      </c>
      <c r="E10855" t="str">
        <f>INDEX(Sheet3!$E$1:$E$126,MATCH(DF!F10855,Sheet3!$C$1:$C$126,0))</f>
        <v>PT11D</v>
      </c>
      <c r="F10855" t="s">
        <v>15061</v>
      </c>
      <c r="G10855">
        <v>4.2</v>
      </c>
      <c r="H10855">
        <v>39</v>
      </c>
      <c r="I10855">
        <v>24.27</v>
      </c>
      <c r="J10855" t="s">
        <v>15338</v>
      </c>
      <c r="K10855" t="s">
        <v>15375</v>
      </c>
      <c r="L10855" t="str">
        <f>VLOOKUP(F10855,Sheet3!$B$2:$H$126,7,0)</f>
        <v>Dona Berta</v>
      </c>
    </row>
    <row r="10856" spans="1:12" hidden="1" x14ac:dyDescent="0.2">
      <c r="A10856" t="s">
        <v>8601</v>
      </c>
      <c r="B10856" t="s">
        <v>10948</v>
      </c>
      <c r="C10856" t="s">
        <v>11204</v>
      </c>
      <c r="D10856" t="e">
        <f>INDEX(Sheet3!$D$1:$D$126,MATCH(DF!F10856,Sheet3!$C$1:$C$126,0))</f>
        <v>#N/A</v>
      </c>
      <c r="E10856" t="e">
        <f>INDEX(Sheet3!$E$1:$E$126,MATCH(DF!F10856,Sheet3!$C$1:$C$126,0))</f>
        <v>#N/A</v>
      </c>
      <c r="F10856" t="s">
        <v>12383</v>
      </c>
      <c r="G10856">
        <v>3.7</v>
      </c>
      <c r="H10856">
        <v>39</v>
      </c>
      <c r="I10856">
        <v>21.82</v>
      </c>
      <c r="J10856" t="s">
        <v>15342</v>
      </c>
      <c r="K10856" t="s">
        <v>15375</v>
      </c>
      <c r="L10856" t="e">
        <f>VLOOKUP(F10856,Sheet3!$B$2:$H$126,7,0)</f>
        <v>#N/A</v>
      </c>
    </row>
    <row r="10857" spans="1:12" hidden="1" x14ac:dyDescent="0.2">
      <c r="A10857" t="s">
        <v>8602</v>
      </c>
      <c r="B10857" t="s">
        <v>10944</v>
      </c>
      <c r="C10857" t="s">
        <v>11152</v>
      </c>
      <c r="D10857" t="e">
        <f>INDEX(Sheet3!$D$1:$D$126,MATCH(DF!F10857,Sheet3!$C$1:$C$126,0))</f>
        <v>#N/A</v>
      </c>
      <c r="E10857" t="e">
        <f>INDEX(Sheet3!$E$1:$E$126,MATCH(DF!F10857,Sheet3!$C$1:$C$126,0))</f>
        <v>#N/A</v>
      </c>
      <c r="F10857" t="s">
        <v>12386</v>
      </c>
      <c r="G10857">
        <v>3.5</v>
      </c>
      <c r="H10857">
        <v>39</v>
      </c>
      <c r="I10857">
        <v>13.57</v>
      </c>
      <c r="J10857" t="s">
        <v>15341</v>
      </c>
      <c r="K10857" t="s">
        <v>15375</v>
      </c>
      <c r="L10857" t="e">
        <f>VLOOKUP(F10857,Sheet3!$B$2:$H$126,7,0)</f>
        <v>#N/A</v>
      </c>
    </row>
    <row r="10858" spans="1:12" hidden="1" x14ac:dyDescent="0.2">
      <c r="A10858" t="s">
        <v>8603</v>
      </c>
      <c r="B10858" t="s">
        <v>10944</v>
      </c>
      <c r="C10858" t="s">
        <v>11738</v>
      </c>
      <c r="D10858" t="e">
        <f>INDEX(Sheet3!$D$1:$D$126,MATCH(DF!F10858,Sheet3!$C$1:$C$126,0))</f>
        <v>#N/A</v>
      </c>
      <c r="E10858" t="e">
        <f>INDEX(Sheet3!$E$1:$E$126,MATCH(DF!F10858,Sheet3!$C$1:$C$126,0))</f>
        <v>#N/A</v>
      </c>
      <c r="F10858" t="s">
        <v>12028</v>
      </c>
      <c r="G10858">
        <v>3.8</v>
      </c>
      <c r="H10858">
        <v>39</v>
      </c>
      <c r="I10858">
        <v>8.9</v>
      </c>
      <c r="J10858" t="s">
        <v>15341</v>
      </c>
      <c r="K10858" t="s">
        <v>15375</v>
      </c>
      <c r="L10858" t="e">
        <f>VLOOKUP(F10858,Sheet3!$B$2:$H$126,7,0)</f>
        <v>#N/A</v>
      </c>
    </row>
    <row r="10859" spans="1:12" hidden="1" x14ac:dyDescent="0.2">
      <c r="A10859" t="s">
        <v>8604</v>
      </c>
      <c r="B10859" t="s">
        <v>10957</v>
      </c>
      <c r="C10859" t="s">
        <v>11404</v>
      </c>
      <c r="D10859" t="e">
        <f>INDEX(Sheet3!$D$1:$D$126,MATCH(DF!F10859,Sheet3!$C$1:$C$126,0))</f>
        <v>#N/A</v>
      </c>
      <c r="E10859" t="e">
        <f>INDEX(Sheet3!$E$1:$E$126,MATCH(DF!F10859,Sheet3!$C$1:$C$126,0))</f>
        <v>#N/A</v>
      </c>
      <c r="F10859" t="s">
        <v>14898</v>
      </c>
      <c r="G10859">
        <v>4.0999999999999996</v>
      </c>
      <c r="H10859">
        <v>39</v>
      </c>
      <c r="I10859">
        <v>28.17</v>
      </c>
      <c r="J10859" t="s">
        <v>15342</v>
      </c>
      <c r="K10859" t="s">
        <v>15375</v>
      </c>
      <c r="L10859" t="e">
        <f>VLOOKUP(F10859,Sheet3!$B$2:$H$126,7,0)</f>
        <v>#N/A</v>
      </c>
    </row>
    <row r="10860" spans="1:12" hidden="1" x14ac:dyDescent="0.2">
      <c r="A10860" t="s">
        <v>8605</v>
      </c>
      <c r="B10860" t="s">
        <v>10948</v>
      </c>
      <c r="C10860" t="s">
        <v>11191</v>
      </c>
      <c r="D10860" t="e">
        <f>INDEX(Sheet3!$D$1:$D$126,MATCH(DF!F10860,Sheet3!$C$1:$C$126,0))</f>
        <v>#N/A</v>
      </c>
      <c r="E10860" t="e">
        <f>INDEX(Sheet3!$E$1:$E$126,MATCH(DF!F10860,Sheet3!$C$1:$C$126,0))</f>
        <v>#N/A</v>
      </c>
      <c r="F10860" t="s">
        <v>12329</v>
      </c>
      <c r="G10860">
        <v>3.4</v>
      </c>
      <c r="H10860">
        <v>39</v>
      </c>
      <c r="I10860">
        <v>8.7200000000000006</v>
      </c>
      <c r="J10860" t="s">
        <v>15339</v>
      </c>
      <c r="K10860" t="s">
        <v>15375</v>
      </c>
      <c r="L10860" t="e">
        <f>VLOOKUP(F10860,Sheet3!$B$2:$H$126,7,0)</f>
        <v>#N/A</v>
      </c>
    </row>
    <row r="10861" spans="1:12" hidden="1" x14ac:dyDescent="0.2">
      <c r="A10861" t="s">
        <v>8606</v>
      </c>
      <c r="B10861" t="s">
        <v>10943</v>
      </c>
      <c r="C10861" t="s">
        <v>11713</v>
      </c>
      <c r="D10861" t="e">
        <f>INDEX(Sheet3!$D$1:$D$126,MATCH(DF!F10861,Sheet3!$C$1:$C$126,0))</f>
        <v>#N/A</v>
      </c>
      <c r="E10861" t="e">
        <f>INDEX(Sheet3!$E$1:$E$126,MATCH(DF!F10861,Sheet3!$C$1:$C$126,0))</f>
        <v>#N/A</v>
      </c>
      <c r="F10861" t="s">
        <v>15062</v>
      </c>
      <c r="G10861">
        <v>3.9</v>
      </c>
      <c r="H10861">
        <v>39</v>
      </c>
      <c r="I10861">
        <v>18.04</v>
      </c>
      <c r="J10861" t="s">
        <v>15345</v>
      </c>
      <c r="K10861" t="s">
        <v>15375</v>
      </c>
      <c r="L10861" t="e">
        <f>VLOOKUP(F10861,Sheet3!$B$2:$H$126,7,0)</f>
        <v>#N/A</v>
      </c>
    </row>
    <row r="10862" spans="1:12" hidden="1" x14ac:dyDescent="0.2">
      <c r="A10862" t="s">
        <v>7948</v>
      </c>
      <c r="B10862" t="s">
        <v>10957</v>
      </c>
      <c r="C10862" t="s">
        <v>11156</v>
      </c>
      <c r="D10862" t="e">
        <f>INDEX(Sheet3!$D$1:$D$126,MATCH(DF!F10862,Sheet3!$C$1:$C$126,0))</f>
        <v>#N/A</v>
      </c>
      <c r="E10862" t="e">
        <f>INDEX(Sheet3!$E$1:$E$126,MATCH(DF!F10862,Sheet3!$C$1:$C$126,0))</f>
        <v>#N/A</v>
      </c>
      <c r="F10862" t="s">
        <v>13889</v>
      </c>
      <c r="G10862">
        <v>3.4</v>
      </c>
      <c r="H10862">
        <v>39</v>
      </c>
      <c r="I10862">
        <v>11.4</v>
      </c>
      <c r="J10862" t="s">
        <v>15342</v>
      </c>
      <c r="K10862" t="s">
        <v>15375</v>
      </c>
      <c r="L10862" t="e">
        <f>VLOOKUP(F10862,Sheet3!$B$2:$H$126,7,0)</f>
        <v>#N/A</v>
      </c>
    </row>
    <row r="10863" spans="1:12" hidden="1" x14ac:dyDescent="0.2">
      <c r="A10863" t="s">
        <v>8607</v>
      </c>
      <c r="B10863" t="s">
        <v>10957</v>
      </c>
      <c r="C10863" t="s">
        <v>11156</v>
      </c>
      <c r="D10863" t="e">
        <f>INDEX(Sheet3!$D$1:$D$126,MATCH(DF!F10863,Sheet3!$C$1:$C$126,0))</f>
        <v>#N/A</v>
      </c>
      <c r="E10863" t="e">
        <f>INDEX(Sheet3!$E$1:$E$126,MATCH(DF!F10863,Sheet3!$C$1:$C$126,0))</f>
        <v>#N/A</v>
      </c>
      <c r="F10863" t="s">
        <v>14974</v>
      </c>
      <c r="G10863">
        <v>4.2</v>
      </c>
      <c r="H10863">
        <v>39</v>
      </c>
      <c r="I10863">
        <v>42.51</v>
      </c>
      <c r="J10863" t="s">
        <v>15339</v>
      </c>
      <c r="K10863" t="s">
        <v>15375</v>
      </c>
      <c r="L10863" t="e">
        <f>VLOOKUP(F10863,Sheet3!$B$2:$H$126,7,0)</f>
        <v>#N/A</v>
      </c>
    </row>
    <row r="10864" spans="1:12" hidden="1" x14ac:dyDescent="0.2">
      <c r="A10864" t="s">
        <v>8608</v>
      </c>
      <c r="B10864" t="s">
        <v>10950</v>
      </c>
      <c r="C10864" t="s">
        <v>11089</v>
      </c>
      <c r="D10864" t="e">
        <f>INDEX(Sheet3!$D$1:$D$126,MATCH(DF!F10864,Sheet3!$C$1:$C$126,0))</f>
        <v>#N/A</v>
      </c>
      <c r="E10864" t="e">
        <f>INDEX(Sheet3!$E$1:$E$126,MATCH(DF!F10864,Sheet3!$C$1:$C$126,0))</f>
        <v>#N/A</v>
      </c>
      <c r="F10864" t="s">
        <v>12002</v>
      </c>
      <c r="G10864">
        <v>3.6</v>
      </c>
      <c r="H10864">
        <v>40</v>
      </c>
      <c r="I10864">
        <v>5.79</v>
      </c>
      <c r="J10864" t="s">
        <v>15345</v>
      </c>
      <c r="K10864" t="s">
        <v>15375</v>
      </c>
      <c r="L10864" t="e">
        <f>VLOOKUP(F10864,Sheet3!$B$2:$H$126,7,0)</f>
        <v>#N/A</v>
      </c>
    </row>
    <row r="10865" spans="1:12" hidden="1" x14ac:dyDescent="0.2">
      <c r="A10865" t="s">
        <v>8609</v>
      </c>
      <c r="B10865" t="s">
        <v>10957</v>
      </c>
      <c r="C10865" t="s">
        <v>11187</v>
      </c>
      <c r="D10865" t="e">
        <f>INDEX(Sheet3!$D$1:$D$126,MATCH(DF!F10865,Sheet3!$C$1:$C$126,0))</f>
        <v>#N/A</v>
      </c>
      <c r="E10865" t="e">
        <f>INDEX(Sheet3!$E$1:$E$126,MATCH(DF!F10865,Sheet3!$C$1:$C$126,0))</f>
        <v>#N/A</v>
      </c>
      <c r="F10865" t="s">
        <v>15063</v>
      </c>
      <c r="G10865">
        <v>3.9</v>
      </c>
      <c r="H10865">
        <v>40</v>
      </c>
      <c r="I10865">
        <v>9.9</v>
      </c>
      <c r="J10865" t="s">
        <v>15339</v>
      </c>
      <c r="K10865" t="s">
        <v>15375</v>
      </c>
      <c r="L10865" t="e">
        <f>VLOOKUP(F10865,Sheet3!$B$2:$H$126,7,0)</f>
        <v>#N/A</v>
      </c>
    </row>
    <row r="10866" spans="1:12" x14ac:dyDescent="0.2">
      <c r="A10866" t="s">
        <v>8610</v>
      </c>
      <c r="B10866" t="s">
        <v>10952</v>
      </c>
      <c r="C10866" t="s">
        <v>10995</v>
      </c>
      <c r="D10866" t="str">
        <f>INDEX(Sheet3!$D$1:$D$126,MATCH(DF!F10866,Sheet3!$C$1:$C$126,0))</f>
        <v>DOURO</v>
      </c>
      <c r="E10866" t="str">
        <f>INDEX(Sheet3!$E$1:$E$126,MATCH(DF!F10866,Sheet3!$C$1:$C$126,0))</f>
        <v>PT11D</v>
      </c>
      <c r="F10866" t="s">
        <v>12836</v>
      </c>
      <c r="G10866">
        <v>4.5</v>
      </c>
      <c r="H10866">
        <v>40</v>
      </c>
      <c r="I10866">
        <v>66.290000000000006</v>
      </c>
      <c r="J10866" t="s">
        <v>15345</v>
      </c>
      <c r="K10866" t="s">
        <v>15375</v>
      </c>
      <c r="L10866" t="str">
        <f>VLOOKUP(F10866,Sheet3!$B$2:$H$126,7,0)</f>
        <v>Niepoort</v>
      </c>
    </row>
    <row r="10867" spans="1:12" hidden="1" x14ac:dyDescent="0.2">
      <c r="A10867" t="s">
        <v>8611</v>
      </c>
      <c r="B10867" t="s">
        <v>10957</v>
      </c>
      <c r="C10867" t="s">
        <v>11404</v>
      </c>
      <c r="D10867" t="e">
        <f>INDEX(Sheet3!$D$1:$D$126,MATCH(DF!F10867,Sheet3!$C$1:$C$126,0))</f>
        <v>#N/A</v>
      </c>
      <c r="E10867" t="e">
        <f>INDEX(Sheet3!$E$1:$E$126,MATCH(DF!F10867,Sheet3!$C$1:$C$126,0))</f>
        <v>#N/A</v>
      </c>
      <c r="F10867" t="s">
        <v>15029</v>
      </c>
      <c r="G10867">
        <v>3.5</v>
      </c>
      <c r="H10867">
        <v>40</v>
      </c>
      <c r="I10867">
        <v>12.49</v>
      </c>
      <c r="J10867" t="s">
        <v>15346</v>
      </c>
      <c r="K10867" t="s">
        <v>15375</v>
      </c>
      <c r="L10867" t="e">
        <f>VLOOKUP(F10867,Sheet3!$B$2:$H$126,7,0)</f>
        <v>#N/A</v>
      </c>
    </row>
    <row r="10868" spans="1:12" hidden="1" x14ac:dyDescent="0.2">
      <c r="A10868" t="s">
        <v>8612</v>
      </c>
      <c r="B10868" t="s">
        <v>10944</v>
      </c>
      <c r="C10868" t="s">
        <v>11075</v>
      </c>
      <c r="D10868" t="e">
        <f>INDEX(Sheet3!$D$1:$D$126,MATCH(DF!F10868,Sheet3!$C$1:$C$126,0))</f>
        <v>#N/A</v>
      </c>
      <c r="E10868" t="e">
        <f>INDEX(Sheet3!$E$1:$E$126,MATCH(DF!F10868,Sheet3!$C$1:$C$126,0))</f>
        <v>#N/A</v>
      </c>
      <c r="F10868" t="s">
        <v>11973</v>
      </c>
      <c r="G10868">
        <v>4</v>
      </c>
      <c r="H10868">
        <v>40</v>
      </c>
      <c r="I10868">
        <v>13.25</v>
      </c>
      <c r="J10868" t="s">
        <v>15341</v>
      </c>
      <c r="K10868" t="s">
        <v>15375</v>
      </c>
      <c r="L10868" t="e">
        <f>VLOOKUP(F10868,Sheet3!$B$2:$H$126,7,0)</f>
        <v>#N/A</v>
      </c>
    </row>
    <row r="10869" spans="1:12" hidden="1" x14ac:dyDescent="0.2">
      <c r="A10869" t="s">
        <v>8613</v>
      </c>
      <c r="B10869" t="s">
        <v>10944</v>
      </c>
      <c r="C10869" t="s">
        <v>11271</v>
      </c>
      <c r="D10869" t="e">
        <f>INDEX(Sheet3!$D$1:$D$126,MATCH(DF!F10869,Sheet3!$C$1:$C$126,0))</f>
        <v>#N/A</v>
      </c>
      <c r="E10869" t="e">
        <f>INDEX(Sheet3!$E$1:$E$126,MATCH(DF!F10869,Sheet3!$C$1:$C$126,0))</f>
        <v>#N/A</v>
      </c>
      <c r="F10869" t="s">
        <v>13246</v>
      </c>
      <c r="G10869">
        <v>3.8</v>
      </c>
      <c r="H10869">
        <v>40</v>
      </c>
      <c r="I10869">
        <v>11.6</v>
      </c>
      <c r="J10869" t="s">
        <v>15345</v>
      </c>
      <c r="K10869" t="s">
        <v>15375</v>
      </c>
      <c r="L10869" t="e">
        <f>VLOOKUP(F10869,Sheet3!$B$2:$H$126,7,0)</f>
        <v>#N/A</v>
      </c>
    </row>
    <row r="10870" spans="1:12" hidden="1" x14ac:dyDescent="0.2">
      <c r="A10870" t="s">
        <v>8614</v>
      </c>
      <c r="B10870" t="s">
        <v>10957</v>
      </c>
      <c r="C10870" t="s">
        <v>11156</v>
      </c>
      <c r="D10870" t="e">
        <f>INDEX(Sheet3!$D$1:$D$126,MATCH(DF!F10870,Sheet3!$C$1:$C$126,0))</f>
        <v>#N/A</v>
      </c>
      <c r="E10870" t="e">
        <f>INDEX(Sheet3!$E$1:$E$126,MATCH(DF!F10870,Sheet3!$C$1:$C$126,0))</f>
        <v>#N/A</v>
      </c>
      <c r="F10870" t="s">
        <v>12751</v>
      </c>
      <c r="G10870">
        <v>4.2</v>
      </c>
      <c r="H10870">
        <v>40</v>
      </c>
      <c r="I10870">
        <v>20.96</v>
      </c>
      <c r="J10870" t="s">
        <v>15345</v>
      </c>
      <c r="K10870" t="s">
        <v>15375</v>
      </c>
      <c r="L10870" t="e">
        <f>VLOOKUP(F10870,Sheet3!$B$2:$H$126,7,0)</f>
        <v>#N/A</v>
      </c>
    </row>
    <row r="10871" spans="1:12" hidden="1" x14ac:dyDescent="0.2">
      <c r="A10871" t="s">
        <v>8615</v>
      </c>
      <c r="B10871" t="s">
        <v>10945</v>
      </c>
      <c r="C10871" t="s">
        <v>11223</v>
      </c>
      <c r="D10871" t="e">
        <f>INDEX(Sheet3!$D$1:$D$126,MATCH(DF!F10871,Sheet3!$C$1:$C$126,0))</f>
        <v>#N/A</v>
      </c>
      <c r="E10871" t="e">
        <f>INDEX(Sheet3!$E$1:$E$126,MATCH(DF!F10871,Sheet3!$C$1:$C$126,0))</f>
        <v>#N/A</v>
      </c>
      <c r="F10871" t="s">
        <v>15025</v>
      </c>
      <c r="G10871">
        <v>3.6</v>
      </c>
      <c r="H10871">
        <v>40</v>
      </c>
      <c r="I10871">
        <v>11.99</v>
      </c>
      <c r="J10871" t="s">
        <v>15345</v>
      </c>
      <c r="K10871" t="s">
        <v>15375</v>
      </c>
      <c r="L10871" t="e">
        <f>VLOOKUP(F10871,Sheet3!$B$2:$H$126,7,0)</f>
        <v>#N/A</v>
      </c>
    </row>
    <row r="10872" spans="1:12" x14ac:dyDescent="0.2">
      <c r="A10872" t="s">
        <v>8616</v>
      </c>
      <c r="B10872" t="s">
        <v>10952</v>
      </c>
      <c r="C10872" t="s">
        <v>11228</v>
      </c>
      <c r="F10872" t="s">
        <v>15064</v>
      </c>
      <c r="G10872">
        <v>3.8</v>
      </c>
      <c r="H10872">
        <v>40</v>
      </c>
      <c r="I10872">
        <v>12.28</v>
      </c>
      <c r="J10872" t="s">
        <v>15343</v>
      </c>
      <c r="K10872" t="s">
        <v>15375</v>
      </c>
      <c r="L10872" t="str">
        <f>VLOOKUP(F10872,Sheet3!$B$2:$H$126,7,0)</f>
        <v>CM</v>
      </c>
    </row>
    <row r="10873" spans="1:12" hidden="1" x14ac:dyDescent="0.2">
      <c r="A10873" t="s">
        <v>8617</v>
      </c>
      <c r="B10873" t="s">
        <v>10949</v>
      </c>
      <c r="C10873" t="s">
        <v>11235</v>
      </c>
      <c r="D10873" t="e">
        <f>INDEX(Sheet3!$D$1:$D$126,MATCH(DF!F10873,Sheet3!$C$1:$C$126,0))</f>
        <v>#N/A</v>
      </c>
      <c r="E10873" t="e">
        <f>INDEX(Sheet3!$E$1:$E$126,MATCH(DF!F10873,Sheet3!$C$1:$C$126,0))</f>
        <v>#N/A</v>
      </c>
      <c r="F10873" t="s">
        <v>12635</v>
      </c>
      <c r="G10873">
        <v>3.5</v>
      </c>
      <c r="H10873">
        <v>40</v>
      </c>
      <c r="I10873">
        <v>5.74</v>
      </c>
      <c r="J10873" t="s">
        <v>15341</v>
      </c>
      <c r="K10873" t="s">
        <v>15375</v>
      </c>
      <c r="L10873" t="e">
        <f>VLOOKUP(F10873,Sheet3!$B$2:$H$126,7,0)</f>
        <v>#N/A</v>
      </c>
    </row>
    <row r="10874" spans="1:12" hidden="1" x14ac:dyDescent="0.2">
      <c r="A10874" t="s">
        <v>8618</v>
      </c>
      <c r="B10874" t="s">
        <v>10957</v>
      </c>
      <c r="C10874" t="s">
        <v>11435</v>
      </c>
      <c r="D10874" t="e">
        <f>INDEX(Sheet3!$D$1:$D$126,MATCH(DF!F10874,Sheet3!$C$1:$C$126,0))</f>
        <v>#N/A</v>
      </c>
      <c r="E10874" t="e">
        <f>INDEX(Sheet3!$E$1:$E$126,MATCH(DF!F10874,Sheet3!$C$1:$C$126,0))</f>
        <v>#N/A</v>
      </c>
      <c r="F10874" t="s">
        <v>14929</v>
      </c>
      <c r="G10874">
        <v>3.9</v>
      </c>
      <c r="H10874">
        <v>40</v>
      </c>
      <c r="I10874">
        <v>21.4</v>
      </c>
      <c r="J10874" t="s">
        <v>15338</v>
      </c>
      <c r="K10874" t="s">
        <v>15375</v>
      </c>
      <c r="L10874" t="e">
        <f>VLOOKUP(F10874,Sheet3!$B$2:$H$126,7,0)</f>
        <v>#N/A</v>
      </c>
    </row>
    <row r="10875" spans="1:12" hidden="1" x14ac:dyDescent="0.2">
      <c r="A10875" t="s">
        <v>8324</v>
      </c>
      <c r="B10875" t="s">
        <v>10957</v>
      </c>
      <c r="C10875" t="s">
        <v>11435</v>
      </c>
      <c r="D10875" t="e">
        <f>INDEX(Sheet3!$D$1:$D$126,MATCH(DF!F10875,Sheet3!$C$1:$C$126,0))</f>
        <v>#N/A</v>
      </c>
      <c r="E10875" t="e">
        <f>INDEX(Sheet3!$E$1:$E$126,MATCH(DF!F10875,Sheet3!$C$1:$C$126,0))</f>
        <v>#N/A</v>
      </c>
      <c r="F10875" t="s">
        <v>13565</v>
      </c>
      <c r="G10875">
        <v>3.9</v>
      </c>
      <c r="H10875">
        <v>40</v>
      </c>
      <c r="I10875">
        <v>11.69</v>
      </c>
      <c r="J10875" t="s">
        <v>15342</v>
      </c>
      <c r="K10875" t="s">
        <v>15375</v>
      </c>
      <c r="L10875" t="e">
        <f>VLOOKUP(F10875,Sheet3!$B$2:$H$126,7,0)</f>
        <v>#N/A</v>
      </c>
    </row>
    <row r="10876" spans="1:12" hidden="1" x14ac:dyDescent="0.2">
      <c r="A10876" t="s">
        <v>8619</v>
      </c>
      <c r="B10876" t="s">
        <v>10944</v>
      </c>
      <c r="C10876" t="s">
        <v>11035</v>
      </c>
      <c r="D10876" t="e">
        <f>INDEX(Sheet3!$D$1:$D$126,MATCH(DF!F10876,Sheet3!$C$1:$C$126,0))</f>
        <v>#N/A</v>
      </c>
      <c r="E10876" t="e">
        <f>INDEX(Sheet3!$E$1:$E$126,MATCH(DF!F10876,Sheet3!$C$1:$C$126,0))</f>
        <v>#N/A</v>
      </c>
      <c r="F10876" t="s">
        <v>13360</v>
      </c>
      <c r="G10876">
        <v>3.6</v>
      </c>
      <c r="H10876">
        <v>40</v>
      </c>
      <c r="I10876">
        <v>5.79</v>
      </c>
      <c r="J10876" t="s">
        <v>15341</v>
      </c>
      <c r="K10876" t="s">
        <v>15375</v>
      </c>
      <c r="L10876" t="e">
        <f>VLOOKUP(F10876,Sheet3!$B$2:$H$126,7,0)</f>
        <v>#N/A</v>
      </c>
    </row>
    <row r="10877" spans="1:12" hidden="1" x14ac:dyDescent="0.2">
      <c r="A10877" t="s">
        <v>8620</v>
      </c>
      <c r="B10877" t="s">
        <v>10957</v>
      </c>
      <c r="C10877" t="s">
        <v>11048</v>
      </c>
      <c r="D10877" t="e">
        <f>INDEX(Sheet3!$D$1:$D$126,MATCH(DF!F10877,Sheet3!$C$1:$C$126,0))</f>
        <v>#N/A</v>
      </c>
      <c r="E10877" t="e">
        <f>INDEX(Sheet3!$E$1:$E$126,MATCH(DF!F10877,Sheet3!$C$1:$C$126,0))</f>
        <v>#N/A</v>
      </c>
      <c r="F10877" t="s">
        <v>14920</v>
      </c>
      <c r="G10877">
        <v>3.8</v>
      </c>
      <c r="H10877">
        <v>40</v>
      </c>
      <c r="I10877">
        <v>12.25</v>
      </c>
      <c r="J10877" t="s">
        <v>15339</v>
      </c>
      <c r="K10877" t="s">
        <v>15375</v>
      </c>
      <c r="L10877" t="e">
        <f>VLOOKUP(F10877,Sheet3!$B$2:$H$126,7,0)</f>
        <v>#N/A</v>
      </c>
    </row>
    <row r="10878" spans="1:12" hidden="1" x14ac:dyDescent="0.2">
      <c r="A10878" t="s">
        <v>8621</v>
      </c>
      <c r="B10878" t="s">
        <v>10957</v>
      </c>
      <c r="C10878" t="s">
        <v>11187</v>
      </c>
      <c r="D10878" t="e">
        <f>INDEX(Sheet3!$D$1:$D$126,MATCH(DF!F10878,Sheet3!$C$1:$C$126,0))</f>
        <v>#N/A</v>
      </c>
      <c r="E10878" t="e">
        <f>INDEX(Sheet3!$E$1:$E$126,MATCH(DF!F10878,Sheet3!$C$1:$C$126,0))</f>
        <v>#N/A</v>
      </c>
      <c r="F10878" t="s">
        <v>14959</v>
      </c>
      <c r="G10878">
        <v>4</v>
      </c>
      <c r="H10878">
        <v>40</v>
      </c>
      <c r="I10878">
        <v>9.9499999999999993</v>
      </c>
      <c r="J10878" t="s">
        <v>15345</v>
      </c>
      <c r="K10878" t="s">
        <v>15375</v>
      </c>
      <c r="L10878" t="e">
        <f>VLOOKUP(F10878,Sheet3!$B$2:$H$126,7,0)</f>
        <v>#N/A</v>
      </c>
    </row>
    <row r="10879" spans="1:12" hidden="1" x14ac:dyDescent="0.2">
      <c r="A10879" t="s">
        <v>8451</v>
      </c>
      <c r="B10879" t="s">
        <v>10944</v>
      </c>
      <c r="C10879" t="s">
        <v>11314</v>
      </c>
      <c r="D10879" t="e">
        <f>INDEX(Sheet3!$D$1:$D$126,MATCH(DF!F10879,Sheet3!$C$1:$C$126,0))</f>
        <v>#N/A</v>
      </c>
      <c r="E10879" t="e">
        <f>INDEX(Sheet3!$E$1:$E$126,MATCH(DF!F10879,Sheet3!$C$1:$C$126,0))</f>
        <v>#N/A</v>
      </c>
      <c r="F10879" t="s">
        <v>13160</v>
      </c>
      <c r="G10879">
        <v>3.6</v>
      </c>
      <c r="H10879">
        <v>40</v>
      </c>
      <c r="I10879">
        <v>8.94</v>
      </c>
      <c r="J10879" t="s">
        <v>15345</v>
      </c>
      <c r="K10879" t="s">
        <v>15375</v>
      </c>
      <c r="L10879" t="e">
        <f>VLOOKUP(F10879,Sheet3!$B$2:$H$126,7,0)</f>
        <v>#N/A</v>
      </c>
    </row>
    <row r="10880" spans="1:12" hidden="1" x14ac:dyDescent="0.2">
      <c r="A10880" t="s">
        <v>7967</v>
      </c>
      <c r="B10880" t="s">
        <v>10957</v>
      </c>
      <c r="C10880" t="s">
        <v>11156</v>
      </c>
      <c r="D10880" t="e">
        <f>INDEX(Sheet3!$D$1:$D$126,MATCH(DF!F10880,Sheet3!$C$1:$C$126,0))</f>
        <v>#N/A</v>
      </c>
      <c r="E10880" t="e">
        <f>INDEX(Sheet3!$E$1:$E$126,MATCH(DF!F10880,Sheet3!$C$1:$C$126,0))</f>
        <v>#N/A</v>
      </c>
      <c r="F10880" t="s">
        <v>15065</v>
      </c>
      <c r="G10880">
        <v>3.9</v>
      </c>
      <c r="H10880">
        <v>40</v>
      </c>
      <c r="I10880">
        <v>9.9</v>
      </c>
      <c r="J10880" t="s">
        <v>15345</v>
      </c>
      <c r="K10880" t="s">
        <v>15375</v>
      </c>
      <c r="L10880" t="e">
        <f>VLOOKUP(F10880,Sheet3!$B$2:$H$126,7,0)</f>
        <v>#N/A</v>
      </c>
    </row>
    <row r="10881" spans="1:12" hidden="1" x14ac:dyDescent="0.2">
      <c r="A10881" t="s">
        <v>8622</v>
      </c>
      <c r="B10881" t="s">
        <v>10943</v>
      </c>
      <c r="C10881" t="s">
        <v>11734</v>
      </c>
      <c r="D10881" t="e">
        <f>INDEX(Sheet3!$D$1:$D$126,MATCH(DF!F10881,Sheet3!$C$1:$C$126,0))</f>
        <v>#N/A</v>
      </c>
      <c r="E10881" t="e">
        <f>INDEX(Sheet3!$E$1:$E$126,MATCH(DF!F10881,Sheet3!$C$1:$C$126,0))</f>
        <v>#N/A</v>
      </c>
      <c r="F10881" t="s">
        <v>13099</v>
      </c>
      <c r="G10881">
        <v>4.3</v>
      </c>
      <c r="H10881">
        <v>40</v>
      </c>
      <c r="I10881">
        <v>189</v>
      </c>
      <c r="J10881" t="s">
        <v>15340</v>
      </c>
      <c r="K10881" t="s">
        <v>15375</v>
      </c>
      <c r="L10881" t="e">
        <f>VLOOKUP(F10881,Sheet3!$B$2:$H$126,7,0)</f>
        <v>#N/A</v>
      </c>
    </row>
    <row r="10882" spans="1:12" hidden="1" x14ac:dyDescent="0.2">
      <c r="A10882" t="s">
        <v>8623</v>
      </c>
      <c r="B10882" t="s">
        <v>10957</v>
      </c>
      <c r="C10882" t="s">
        <v>11435</v>
      </c>
      <c r="D10882" t="e">
        <f>INDEX(Sheet3!$D$1:$D$126,MATCH(DF!F10882,Sheet3!$C$1:$C$126,0))</f>
        <v>#N/A</v>
      </c>
      <c r="E10882" t="e">
        <f>INDEX(Sheet3!$E$1:$E$126,MATCH(DF!F10882,Sheet3!$C$1:$C$126,0))</f>
        <v>#N/A</v>
      </c>
      <c r="F10882" t="s">
        <v>14987</v>
      </c>
      <c r="G10882">
        <v>4.2</v>
      </c>
      <c r="H10882">
        <v>40</v>
      </c>
      <c r="I10882">
        <v>45.84</v>
      </c>
      <c r="J10882" t="s">
        <v>15339</v>
      </c>
      <c r="K10882" t="s">
        <v>15375</v>
      </c>
      <c r="L10882" t="e">
        <f>VLOOKUP(F10882,Sheet3!$B$2:$H$126,7,0)</f>
        <v>#N/A</v>
      </c>
    </row>
    <row r="10883" spans="1:12" hidden="1" x14ac:dyDescent="0.2">
      <c r="A10883" t="s">
        <v>7967</v>
      </c>
      <c r="B10883" t="s">
        <v>10949</v>
      </c>
      <c r="C10883" t="s">
        <v>10991</v>
      </c>
      <c r="D10883" t="e">
        <f>INDEX(Sheet3!$D$1:$D$126,MATCH(DF!F10883,Sheet3!$C$1:$C$126,0))</f>
        <v>#N/A</v>
      </c>
      <c r="E10883" t="e">
        <f>INDEX(Sheet3!$E$1:$E$126,MATCH(DF!F10883,Sheet3!$C$1:$C$126,0))</f>
        <v>#N/A</v>
      </c>
      <c r="F10883" t="s">
        <v>14046</v>
      </c>
      <c r="G10883">
        <v>3.6</v>
      </c>
      <c r="H10883">
        <v>40</v>
      </c>
      <c r="I10883">
        <v>13.95</v>
      </c>
      <c r="J10883" t="s">
        <v>15345</v>
      </c>
      <c r="K10883" t="s">
        <v>15375</v>
      </c>
      <c r="L10883" t="e">
        <f>VLOOKUP(F10883,Sheet3!$B$2:$H$126,7,0)</f>
        <v>#N/A</v>
      </c>
    </row>
    <row r="10884" spans="1:12" hidden="1" x14ac:dyDescent="0.2">
      <c r="A10884" t="s">
        <v>8624</v>
      </c>
      <c r="B10884" t="s">
        <v>10947</v>
      </c>
      <c r="C10884" t="s">
        <v>11016</v>
      </c>
      <c r="D10884" t="e">
        <f>INDEX(Sheet3!$D$1:$D$126,MATCH(DF!F10884,Sheet3!$C$1:$C$126,0))</f>
        <v>#N/A</v>
      </c>
      <c r="E10884" t="e">
        <f>INDEX(Sheet3!$E$1:$E$126,MATCH(DF!F10884,Sheet3!$C$1:$C$126,0))</f>
        <v>#N/A</v>
      </c>
      <c r="F10884" t="s">
        <v>12610</v>
      </c>
      <c r="G10884">
        <v>3.5</v>
      </c>
      <c r="H10884">
        <v>40</v>
      </c>
      <c r="I10884">
        <v>6.2</v>
      </c>
      <c r="J10884" t="s">
        <v>15345</v>
      </c>
      <c r="K10884" t="s">
        <v>15375</v>
      </c>
      <c r="L10884" t="e">
        <f>VLOOKUP(F10884,Sheet3!$B$2:$H$126,7,0)</f>
        <v>#N/A</v>
      </c>
    </row>
    <row r="10885" spans="1:12" hidden="1" x14ac:dyDescent="0.2">
      <c r="A10885" t="s">
        <v>8625</v>
      </c>
      <c r="B10885" t="s">
        <v>10957</v>
      </c>
      <c r="C10885" t="s">
        <v>11187</v>
      </c>
      <c r="D10885" t="e">
        <f>INDEX(Sheet3!$D$1:$D$126,MATCH(DF!F10885,Sheet3!$C$1:$C$126,0))</f>
        <v>#N/A</v>
      </c>
      <c r="E10885" t="e">
        <f>INDEX(Sheet3!$E$1:$E$126,MATCH(DF!F10885,Sheet3!$C$1:$C$126,0))</f>
        <v>#N/A</v>
      </c>
      <c r="F10885" t="s">
        <v>14780</v>
      </c>
      <c r="G10885">
        <v>4.0999999999999996</v>
      </c>
      <c r="H10885">
        <v>40</v>
      </c>
      <c r="I10885">
        <v>21.94</v>
      </c>
      <c r="J10885" t="s">
        <v>15345</v>
      </c>
      <c r="K10885" t="s">
        <v>15375</v>
      </c>
      <c r="L10885" t="e">
        <f>VLOOKUP(F10885,Sheet3!$B$2:$H$126,7,0)</f>
        <v>#N/A</v>
      </c>
    </row>
    <row r="10886" spans="1:12" hidden="1" x14ac:dyDescent="0.2">
      <c r="A10886" t="s">
        <v>8626</v>
      </c>
      <c r="B10886" t="s">
        <v>10963</v>
      </c>
      <c r="C10886" t="s">
        <v>11215</v>
      </c>
      <c r="D10886" t="e">
        <f>INDEX(Sheet3!$D$1:$D$126,MATCH(DF!F10886,Sheet3!$C$1:$C$126,0))</f>
        <v>#N/A</v>
      </c>
      <c r="E10886" t="e">
        <f>INDEX(Sheet3!$E$1:$E$126,MATCH(DF!F10886,Sheet3!$C$1:$C$126,0))</f>
        <v>#N/A</v>
      </c>
      <c r="F10886" t="s">
        <v>13176</v>
      </c>
      <c r="G10886">
        <v>3.6</v>
      </c>
      <c r="H10886">
        <v>40</v>
      </c>
      <c r="I10886">
        <v>9.9499999999999993</v>
      </c>
      <c r="J10886" t="s">
        <v>15341</v>
      </c>
      <c r="K10886" t="s">
        <v>15375</v>
      </c>
      <c r="L10886" t="e">
        <f>VLOOKUP(F10886,Sheet3!$B$2:$H$126,7,0)</f>
        <v>#N/A</v>
      </c>
    </row>
    <row r="10887" spans="1:12" hidden="1" x14ac:dyDescent="0.2">
      <c r="A10887" t="s">
        <v>8627</v>
      </c>
      <c r="B10887" t="s">
        <v>10944</v>
      </c>
      <c r="C10887" t="s">
        <v>11271</v>
      </c>
      <c r="D10887" t="e">
        <f>INDEX(Sheet3!$D$1:$D$126,MATCH(DF!F10887,Sheet3!$C$1:$C$126,0))</f>
        <v>#N/A</v>
      </c>
      <c r="E10887" t="e">
        <f>INDEX(Sheet3!$E$1:$E$126,MATCH(DF!F10887,Sheet3!$C$1:$C$126,0))</f>
        <v>#N/A</v>
      </c>
      <c r="F10887" t="s">
        <v>13264</v>
      </c>
      <c r="G10887">
        <v>3.8</v>
      </c>
      <c r="H10887">
        <v>40</v>
      </c>
      <c r="I10887">
        <v>21.9</v>
      </c>
      <c r="J10887" t="s">
        <v>15339</v>
      </c>
      <c r="K10887" t="s">
        <v>15375</v>
      </c>
      <c r="L10887" t="e">
        <f>VLOOKUP(F10887,Sheet3!$B$2:$H$126,7,0)</f>
        <v>#N/A</v>
      </c>
    </row>
    <row r="10888" spans="1:12" hidden="1" x14ac:dyDescent="0.2">
      <c r="A10888" t="s">
        <v>8628</v>
      </c>
      <c r="B10888" t="s">
        <v>10943</v>
      </c>
      <c r="C10888" t="s">
        <v>11703</v>
      </c>
      <c r="D10888" t="e">
        <f>INDEX(Sheet3!$D$1:$D$126,MATCH(DF!F10888,Sheet3!$C$1:$C$126,0))</f>
        <v>#N/A</v>
      </c>
      <c r="E10888" t="e">
        <f>INDEX(Sheet3!$E$1:$E$126,MATCH(DF!F10888,Sheet3!$C$1:$C$126,0))</f>
        <v>#N/A</v>
      </c>
      <c r="F10888" t="s">
        <v>15066</v>
      </c>
      <c r="G10888">
        <v>4.0999999999999996</v>
      </c>
      <c r="H10888">
        <v>40</v>
      </c>
      <c r="I10888">
        <v>19.43</v>
      </c>
      <c r="J10888" t="s">
        <v>15340</v>
      </c>
      <c r="K10888" t="s">
        <v>15375</v>
      </c>
      <c r="L10888" t="e">
        <f>VLOOKUP(F10888,Sheet3!$B$2:$H$126,7,0)</f>
        <v>#N/A</v>
      </c>
    </row>
    <row r="10889" spans="1:12" hidden="1" x14ac:dyDescent="0.2">
      <c r="A10889" t="s">
        <v>8629</v>
      </c>
      <c r="B10889" t="s">
        <v>10957</v>
      </c>
      <c r="C10889" t="s">
        <v>11187</v>
      </c>
      <c r="D10889" t="e">
        <f>INDEX(Sheet3!$D$1:$D$126,MATCH(DF!F10889,Sheet3!$C$1:$C$126,0))</f>
        <v>#N/A</v>
      </c>
      <c r="E10889" t="e">
        <f>INDEX(Sheet3!$E$1:$E$126,MATCH(DF!F10889,Sheet3!$C$1:$C$126,0))</f>
        <v>#N/A</v>
      </c>
      <c r="F10889" t="s">
        <v>14976</v>
      </c>
      <c r="G10889">
        <v>3.7</v>
      </c>
      <c r="H10889">
        <v>40</v>
      </c>
      <c r="I10889">
        <v>8.92</v>
      </c>
      <c r="J10889" t="s">
        <v>15345</v>
      </c>
      <c r="K10889" t="s">
        <v>15375</v>
      </c>
      <c r="L10889" t="e">
        <f>VLOOKUP(F10889,Sheet3!$B$2:$H$126,7,0)</f>
        <v>#N/A</v>
      </c>
    </row>
    <row r="10890" spans="1:12" hidden="1" x14ac:dyDescent="0.2">
      <c r="A10890" t="s">
        <v>8630</v>
      </c>
      <c r="B10890" t="s">
        <v>10943</v>
      </c>
      <c r="C10890" t="s">
        <v>11707</v>
      </c>
      <c r="D10890" t="e">
        <f>INDEX(Sheet3!$D$1:$D$126,MATCH(DF!F10890,Sheet3!$C$1:$C$126,0))</f>
        <v>#N/A</v>
      </c>
      <c r="E10890" t="e">
        <f>INDEX(Sheet3!$E$1:$E$126,MATCH(DF!F10890,Sheet3!$C$1:$C$126,0))</f>
        <v>#N/A</v>
      </c>
      <c r="F10890" t="s">
        <v>11980</v>
      </c>
      <c r="G10890">
        <v>4.4000000000000004</v>
      </c>
      <c r="H10890">
        <v>40</v>
      </c>
      <c r="I10890">
        <v>71.39</v>
      </c>
      <c r="J10890" t="s">
        <v>15342</v>
      </c>
      <c r="K10890" t="s">
        <v>15375</v>
      </c>
      <c r="L10890" t="e">
        <f>VLOOKUP(F10890,Sheet3!$B$2:$H$126,7,0)</f>
        <v>#N/A</v>
      </c>
    </row>
    <row r="10891" spans="1:12" hidden="1" x14ac:dyDescent="0.2">
      <c r="A10891" t="s">
        <v>8631</v>
      </c>
      <c r="B10891" t="s">
        <v>10957</v>
      </c>
      <c r="C10891" t="s">
        <v>11187</v>
      </c>
      <c r="D10891" t="e">
        <f>INDEX(Sheet3!$D$1:$D$126,MATCH(DF!F10891,Sheet3!$C$1:$C$126,0))</f>
        <v>#N/A</v>
      </c>
      <c r="E10891" t="e">
        <f>INDEX(Sheet3!$E$1:$E$126,MATCH(DF!F10891,Sheet3!$C$1:$C$126,0))</f>
        <v>#N/A</v>
      </c>
      <c r="F10891" t="s">
        <v>12300</v>
      </c>
      <c r="G10891">
        <v>4.3</v>
      </c>
      <c r="H10891">
        <v>40</v>
      </c>
      <c r="I10891">
        <v>35.090000000000003</v>
      </c>
      <c r="J10891" t="s">
        <v>15340</v>
      </c>
      <c r="K10891" t="s">
        <v>15375</v>
      </c>
      <c r="L10891" t="e">
        <f>VLOOKUP(F10891,Sheet3!$B$2:$H$126,7,0)</f>
        <v>#N/A</v>
      </c>
    </row>
    <row r="10892" spans="1:12" hidden="1" x14ac:dyDescent="0.2">
      <c r="A10892" t="s">
        <v>8632</v>
      </c>
      <c r="B10892" t="s">
        <v>10944</v>
      </c>
      <c r="C10892" t="s">
        <v>11693</v>
      </c>
      <c r="D10892" t="e">
        <f>INDEX(Sheet3!$D$1:$D$126,MATCH(DF!F10892,Sheet3!$C$1:$C$126,0))</f>
        <v>#N/A</v>
      </c>
      <c r="E10892" t="e">
        <f>INDEX(Sheet3!$E$1:$E$126,MATCH(DF!F10892,Sheet3!$C$1:$C$126,0))</f>
        <v>#N/A</v>
      </c>
      <c r="F10892" t="s">
        <v>15067</v>
      </c>
      <c r="G10892">
        <v>3.6</v>
      </c>
      <c r="H10892">
        <v>40</v>
      </c>
      <c r="I10892">
        <v>8.33</v>
      </c>
      <c r="J10892" t="s">
        <v>15341</v>
      </c>
      <c r="K10892" t="s">
        <v>15375</v>
      </c>
      <c r="L10892" t="e">
        <f>VLOOKUP(F10892,Sheet3!$B$2:$H$126,7,0)</f>
        <v>#N/A</v>
      </c>
    </row>
    <row r="10893" spans="1:12" hidden="1" x14ac:dyDescent="0.2">
      <c r="A10893" t="s">
        <v>8633</v>
      </c>
      <c r="B10893" t="s">
        <v>10945</v>
      </c>
      <c r="C10893" t="s">
        <v>11695</v>
      </c>
      <c r="D10893" t="e">
        <f>INDEX(Sheet3!$D$1:$D$126,MATCH(DF!F10893,Sheet3!$C$1:$C$126,0))</f>
        <v>#N/A</v>
      </c>
      <c r="E10893" t="e">
        <f>INDEX(Sheet3!$E$1:$E$126,MATCH(DF!F10893,Sheet3!$C$1:$C$126,0))</f>
        <v>#N/A</v>
      </c>
      <c r="F10893" t="s">
        <v>14960</v>
      </c>
      <c r="G10893">
        <v>4.0999999999999996</v>
      </c>
      <c r="H10893">
        <v>40</v>
      </c>
      <c r="I10893">
        <v>24.91</v>
      </c>
      <c r="J10893" t="s">
        <v>15340</v>
      </c>
      <c r="K10893" t="s">
        <v>15375</v>
      </c>
      <c r="L10893" t="e">
        <f>VLOOKUP(F10893,Sheet3!$B$2:$H$126,7,0)</f>
        <v>#N/A</v>
      </c>
    </row>
    <row r="10894" spans="1:12" hidden="1" x14ac:dyDescent="0.2">
      <c r="A10894" t="s">
        <v>8634</v>
      </c>
      <c r="B10894" t="s">
        <v>10949</v>
      </c>
      <c r="C10894" t="s">
        <v>11180</v>
      </c>
      <c r="D10894" t="e">
        <f>INDEX(Sheet3!$D$1:$D$126,MATCH(DF!F10894,Sheet3!$C$1:$C$126,0))</f>
        <v>#N/A</v>
      </c>
      <c r="E10894" t="e">
        <f>INDEX(Sheet3!$E$1:$E$126,MATCH(DF!F10894,Sheet3!$C$1:$C$126,0))</f>
        <v>#N/A</v>
      </c>
      <c r="F10894" t="s">
        <v>13518</v>
      </c>
      <c r="G10894">
        <v>2.8</v>
      </c>
      <c r="H10894">
        <v>40</v>
      </c>
      <c r="I10894">
        <v>3.75</v>
      </c>
      <c r="J10894" t="s">
        <v>15345</v>
      </c>
      <c r="K10894" t="s">
        <v>15375</v>
      </c>
      <c r="L10894" t="e">
        <f>VLOOKUP(F10894,Sheet3!$B$2:$H$126,7,0)</f>
        <v>#N/A</v>
      </c>
    </row>
    <row r="10895" spans="1:12" hidden="1" x14ac:dyDescent="0.2">
      <c r="A10895" t="s">
        <v>8635</v>
      </c>
      <c r="B10895" t="s">
        <v>10957</v>
      </c>
      <c r="C10895" t="s">
        <v>11187</v>
      </c>
      <c r="D10895" t="e">
        <f>INDEX(Sheet3!$D$1:$D$126,MATCH(DF!F10895,Sheet3!$C$1:$C$126,0))</f>
        <v>#N/A</v>
      </c>
      <c r="E10895" t="e">
        <f>INDEX(Sheet3!$E$1:$E$126,MATCH(DF!F10895,Sheet3!$C$1:$C$126,0))</f>
        <v>#N/A</v>
      </c>
      <c r="F10895" t="s">
        <v>12300</v>
      </c>
      <c r="G10895">
        <v>4.0999999999999996</v>
      </c>
      <c r="H10895">
        <v>40</v>
      </c>
      <c r="I10895">
        <v>76.040000000000006</v>
      </c>
      <c r="J10895" t="s">
        <v>15342</v>
      </c>
      <c r="K10895" t="s">
        <v>15375</v>
      </c>
      <c r="L10895" t="e">
        <f>VLOOKUP(F10895,Sheet3!$B$2:$H$126,7,0)</f>
        <v>#N/A</v>
      </c>
    </row>
    <row r="10896" spans="1:12" hidden="1" x14ac:dyDescent="0.2">
      <c r="A10896" t="s">
        <v>8636</v>
      </c>
      <c r="B10896" t="s">
        <v>10945</v>
      </c>
      <c r="C10896" t="s">
        <v>11432</v>
      </c>
      <c r="D10896" t="e">
        <f>INDEX(Sheet3!$D$1:$D$126,MATCH(DF!F10896,Sheet3!$C$1:$C$126,0))</f>
        <v>#N/A</v>
      </c>
      <c r="E10896" t="e">
        <f>INDEX(Sheet3!$E$1:$E$126,MATCH(DF!F10896,Sheet3!$C$1:$C$126,0))</f>
        <v>#N/A</v>
      </c>
      <c r="F10896" t="s">
        <v>14892</v>
      </c>
      <c r="G10896">
        <v>3.9</v>
      </c>
      <c r="H10896">
        <v>40</v>
      </c>
      <c r="I10896">
        <v>29.9</v>
      </c>
      <c r="J10896" t="s">
        <v>15342</v>
      </c>
      <c r="K10896" t="s">
        <v>15375</v>
      </c>
      <c r="L10896" t="e">
        <f>VLOOKUP(F10896,Sheet3!$B$2:$H$126,7,0)</f>
        <v>#N/A</v>
      </c>
    </row>
    <row r="10897" spans="1:12" hidden="1" x14ac:dyDescent="0.2">
      <c r="A10897" t="s">
        <v>8637</v>
      </c>
      <c r="B10897" t="s">
        <v>10943</v>
      </c>
      <c r="C10897" t="s">
        <v>11713</v>
      </c>
      <c r="D10897" t="e">
        <f>INDEX(Sheet3!$D$1:$D$126,MATCH(DF!F10897,Sheet3!$C$1:$C$126,0))</f>
        <v>#N/A</v>
      </c>
      <c r="E10897" t="e">
        <f>INDEX(Sheet3!$E$1:$E$126,MATCH(DF!F10897,Sheet3!$C$1:$C$126,0))</f>
        <v>#N/A</v>
      </c>
      <c r="F10897" t="s">
        <v>15068</v>
      </c>
      <c r="G10897">
        <v>3.9</v>
      </c>
      <c r="H10897">
        <v>40</v>
      </c>
      <c r="I10897">
        <v>13.6</v>
      </c>
      <c r="J10897" t="s">
        <v>15339</v>
      </c>
      <c r="K10897" t="s">
        <v>15375</v>
      </c>
      <c r="L10897" t="e">
        <f>VLOOKUP(F10897,Sheet3!$B$2:$H$126,7,0)</f>
        <v>#N/A</v>
      </c>
    </row>
    <row r="10898" spans="1:12" hidden="1" x14ac:dyDescent="0.2">
      <c r="A10898" t="s">
        <v>8638</v>
      </c>
      <c r="B10898" t="s">
        <v>10957</v>
      </c>
      <c r="C10898" t="s">
        <v>11048</v>
      </c>
      <c r="D10898" t="e">
        <f>INDEX(Sheet3!$D$1:$D$126,MATCH(DF!F10898,Sheet3!$C$1:$C$126,0))</f>
        <v>#N/A</v>
      </c>
      <c r="E10898" t="e">
        <f>INDEX(Sheet3!$E$1:$E$126,MATCH(DF!F10898,Sheet3!$C$1:$C$126,0))</f>
        <v>#N/A</v>
      </c>
      <c r="F10898" t="s">
        <v>14027</v>
      </c>
      <c r="G10898">
        <v>3.8</v>
      </c>
      <c r="H10898">
        <v>40</v>
      </c>
      <c r="I10898">
        <v>14.9</v>
      </c>
      <c r="J10898" t="s">
        <v>15345</v>
      </c>
      <c r="K10898" t="s">
        <v>15375</v>
      </c>
      <c r="L10898" t="e">
        <f>VLOOKUP(F10898,Sheet3!$B$2:$H$126,7,0)</f>
        <v>#N/A</v>
      </c>
    </row>
    <row r="10899" spans="1:12" hidden="1" x14ac:dyDescent="0.2">
      <c r="A10899" t="s">
        <v>8639</v>
      </c>
      <c r="B10899" t="s">
        <v>10943</v>
      </c>
      <c r="C10899" t="s">
        <v>11699</v>
      </c>
      <c r="D10899" t="e">
        <f>INDEX(Sheet3!$D$1:$D$126,MATCH(DF!F10899,Sheet3!$C$1:$C$126,0))</f>
        <v>#N/A</v>
      </c>
      <c r="E10899" t="e">
        <f>INDEX(Sheet3!$E$1:$E$126,MATCH(DF!F10899,Sheet3!$C$1:$C$126,0))</f>
        <v>#N/A</v>
      </c>
      <c r="F10899" t="s">
        <v>13099</v>
      </c>
      <c r="G10899">
        <v>4.2</v>
      </c>
      <c r="H10899">
        <v>40</v>
      </c>
      <c r="I10899">
        <v>119</v>
      </c>
      <c r="J10899" t="s">
        <v>15340</v>
      </c>
      <c r="K10899" t="s">
        <v>15375</v>
      </c>
      <c r="L10899" t="e">
        <f>VLOOKUP(F10899,Sheet3!$B$2:$H$126,7,0)</f>
        <v>#N/A</v>
      </c>
    </row>
    <row r="10900" spans="1:12" hidden="1" x14ac:dyDescent="0.2">
      <c r="A10900" t="s">
        <v>8640</v>
      </c>
      <c r="B10900" t="s">
        <v>10957</v>
      </c>
      <c r="C10900" t="s">
        <v>11187</v>
      </c>
      <c r="D10900" t="e">
        <f>INDEX(Sheet3!$D$1:$D$126,MATCH(DF!F10900,Sheet3!$C$1:$C$126,0))</f>
        <v>#N/A</v>
      </c>
      <c r="E10900" t="e">
        <f>INDEX(Sheet3!$E$1:$E$126,MATCH(DF!F10900,Sheet3!$C$1:$C$126,0))</f>
        <v>#N/A</v>
      </c>
      <c r="F10900" t="s">
        <v>14944</v>
      </c>
      <c r="G10900">
        <v>3.8</v>
      </c>
      <c r="H10900">
        <v>40</v>
      </c>
      <c r="I10900">
        <v>29.9</v>
      </c>
      <c r="J10900" t="s">
        <v>15342</v>
      </c>
      <c r="K10900" t="s">
        <v>15375</v>
      </c>
      <c r="L10900" t="e">
        <f>VLOOKUP(F10900,Sheet3!$B$2:$H$126,7,0)</f>
        <v>#N/A</v>
      </c>
    </row>
    <row r="10901" spans="1:12" hidden="1" x14ac:dyDescent="0.2">
      <c r="A10901" t="s">
        <v>8641</v>
      </c>
      <c r="B10901" t="s">
        <v>10957</v>
      </c>
      <c r="C10901" t="s">
        <v>11435</v>
      </c>
      <c r="D10901" t="e">
        <f>INDEX(Sheet3!$D$1:$D$126,MATCH(DF!F10901,Sheet3!$C$1:$C$126,0))</f>
        <v>#N/A</v>
      </c>
      <c r="E10901" t="e">
        <f>INDEX(Sheet3!$E$1:$E$126,MATCH(DF!F10901,Sheet3!$C$1:$C$126,0))</f>
        <v>#N/A</v>
      </c>
      <c r="F10901" t="s">
        <v>14929</v>
      </c>
      <c r="G10901">
        <v>4.0999999999999996</v>
      </c>
      <c r="H10901">
        <v>40</v>
      </c>
      <c r="I10901">
        <v>35</v>
      </c>
      <c r="J10901" t="s">
        <v>15343</v>
      </c>
      <c r="K10901" t="s">
        <v>15375</v>
      </c>
      <c r="L10901" t="e">
        <f>VLOOKUP(F10901,Sheet3!$B$2:$H$126,7,0)</f>
        <v>#N/A</v>
      </c>
    </row>
    <row r="10902" spans="1:12" hidden="1" x14ac:dyDescent="0.2">
      <c r="A10902" t="s">
        <v>8392</v>
      </c>
      <c r="B10902" t="s">
        <v>10957</v>
      </c>
      <c r="C10902" t="s">
        <v>11187</v>
      </c>
      <c r="D10902" t="e">
        <f>INDEX(Sheet3!$D$1:$D$126,MATCH(DF!F10902,Sheet3!$C$1:$C$126,0))</f>
        <v>#N/A</v>
      </c>
      <c r="E10902" t="e">
        <f>INDEX(Sheet3!$E$1:$E$126,MATCH(DF!F10902,Sheet3!$C$1:$C$126,0))</f>
        <v>#N/A</v>
      </c>
      <c r="F10902" t="s">
        <v>14942</v>
      </c>
      <c r="G10902">
        <v>3.9</v>
      </c>
      <c r="H10902">
        <v>40</v>
      </c>
      <c r="I10902">
        <v>11</v>
      </c>
      <c r="J10902" t="s">
        <v>15341</v>
      </c>
      <c r="K10902" t="s">
        <v>15375</v>
      </c>
      <c r="L10902" t="e">
        <f>VLOOKUP(F10902,Sheet3!$B$2:$H$126,7,0)</f>
        <v>#N/A</v>
      </c>
    </row>
    <row r="10903" spans="1:12" hidden="1" x14ac:dyDescent="0.2">
      <c r="A10903" t="s">
        <v>8642</v>
      </c>
      <c r="B10903" t="s">
        <v>10957</v>
      </c>
      <c r="C10903" t="s">
        <v>11435</v>
      </c>
      <c r="D10903" t="e">
        <f>INDEX(Sheet3!$D$1:$D$126,MATCH(DF!F10903,Sheet3!$C$1:$C$126,0))</f>
        <v>#N/A</v>
      </c>
      <c r="E10903" t="e">
        <f>INDEX(Sheet3!$E$1:$E$126,MATCH(DF!F10903,Sheet3!$C$1:$C$126,0))</f>
        <v>#N/A</v>
      </c>
      <c r="F10903" t="s">
        <v>14686</v>
      </c>
      <c r="G10903">
        <v>3.9</v>
      </c>
      <c r="H10903">
        <v>40</v>
      </c>
      <c r="I10903">
        <v>19.899999999999999</v>
      </c>
      <c r="J10903" t="s">
        <v>15339</v>
      </c>
      <c r="K10903" t="s">
        <v>15375</v>
      </c>
      <c r="L10903" t="e">
        <f>VLOOKUP(F10903,Sheet3!$B$2:$H$126,7,0)</f>
        <v>#N/A</v>
      </c>
    </row>
    <row r="10904" spans="1:12" hidden="1" x14ac:dyDescent="0.2">
      <c r="A10904" t="s">
        <v>8643</v>
      </c>
      <c r="B10904" t="s">
        <v>10943</v>
      </c>
      <c r="C10904" t="s">
        <v>11713</v>
      </c>
      <c r="D10904" t="e">
        <f>INDEX(Sheet3!$D$1:$D$126,MATCH(DF!F10904,Sheet3!$C$1:$C$126,0))</f>
        <v>#N/A</v>
      </c>
      <c r="E10904" t="e">
        <f>INDEX(Sheet3!$E$1:$E$126,MATCH(DF!F10904,Sheet3!$C$1:$C$126,0))</f>
        <v>#N/A</v>
      </c>
      <c r="F10904" t="s">
        <v>15068</v>
      </c>
      <c r="G10904">
        <v>3.8</v>
      </c>
      <c r="H10904">
        <v>40</v>
      </c>
      <c r="I10904">
        <v>14.55</v>
      </c>
      <c r="J10904" t="s">
        <v>15345</v>
      </c>
      <c r="K10904" t="s">
        <v>15375</v>
      </c>
      <c r="L10904" t="e">
        <f>VLOOKUP(F10904,Sheet3!$B$2:$H$126,7,0)</f>
        <v>#N/A</v>
      </c>
    </row>
    <row r="10905" spans="1:12" hidden="1" x14ac:dyDescent="0.2">
      <c r="A10905" t="s">
        <v>8644</v>
      </c>
      <c r="B10905" t="s">
        <v>10945</v>
      </c>
      <c r="C10905" t="s">
        <v>11092</v>
      </c>
      <c r="D10905" t="e">
        <f>INDEX(Sheet3!$D$1:$D$126,MATCH(DF!F10905,Sheet3!$C$1:$C$126,0))</f>
        <v>#N/A</v>
      </c>
      <c r="E10905" t="e">
        <f>INDEX(Sheet3!$E$1:$E$126,MATCH(DF!F10905,Sheet3!$C$1:$C$126,0))</f>
        <v>#N/A</v>
      </c>
      <c r="F10905" t="s">
        <v>15054</v>
      </c>
      <c r="G10905">
        <v>4</v>
      </c>
      <c r="H10905">
        <v>40</v>
      </c>
      <c r="I10905">
        <v>37.83</v>
      </c>
      <c r="J10905" t="s">
        <v>15342</v>
      </c>
      <c r="K10905" t="s">
        <v>15375</v>
      </c>
      <c r="L10905" t="e">
        <f>VLOOKUP(F10905,Sheet3!$B$2:$H$126,7,0)</f>
        <v>#N/A</v>
      </c>
    </row>
    <row r="10906" spans="1:12" x14ac:dyDescent="0.2">
      <c r="A10906" t="s">
        <v>8645</v>
      </c>
      <c r="B10906" t="s">
        <v>10952</v>
      </c>
      <c r="C10906" t="s">
        <v>11613</v>
      </c>
      <c r="D10906" t="str">
        <f>INDEX(Sheet3!$D$1:$D$126,MATCH(DF!F10906,Sheet3!$C$1:$C$126,0))</f>
        <v>AVE</v>
      </c>
      <c r="E10906" t="str">
        <f>INDEX(Sheet3!$E$1:$E$126,MATCH(DF!F10906,Sheet3!$C$1:$C$126,0))</f>
        <v>PT119</v>
      </c>
      <c r="F10906" t="s">
        <v>15069</v>
      </c>
      <c r="G10906">
        <v>3.6</v>
      </c>
      <c r="H10906">
        <v>40</v>
      </c>
      <c r="I10906">
        <v>5.5</v>
      </c>
      <c r="J10906" t="s">
        <v>15345</v>
      </c>
      <c r="K10906" t="s">
        <v>15375</v>
      </c>
      <c r="L10906" t="str">
        <f>VLOOKUP(F10906,Sheet3!$B$2:$H$126,7,0)</f>
        <v>Casa Agricola de Compostela</v>
      </c>
    </row>
    <row r="10907" spans="1:12" hidden="1" x14ac:dyDescent="0.2">
      <c r="A10907" t="s">
        <v>8646</v>
      </c>
      <c r="B10907" t="s">
        <v>10944</v>
      </c>
      <c r="C10907" t="s">
        <v>10988</v>
      </c>
      <c r="D10907" t="e">
        <f>INDEX(Sheet3!$D$1:$D$126,MATCH(DF!F10907,Sheet3!$C$1:$C$126,0))</f>
        <v>#N/A</v>
      </c>
      <c r="E10907" t="e">
        <f>INDEX(Sheet3!$E$1:$E$126,MATCH(DF!F10907,Sheet3!$C$1:$C$126,0))</f>
        <v>#N/A</v>
      </c>
      <c r="F10907" t="s">
        <v>12373</v>
      </c>
      <c r="G10907">
        <v>3.9</v>
      </c>
      <c r="H10907">
        <v>40</v>
      </c>
      <c r="I10907">
        <v>10.95</v>
      </c>
      <c r="J10907" t="s">
        <v>15345</v>
      </c>
      <c r="K10907" t="s">
        <v>15375</v>
      </c>
      <c r="L10907" t="e">
        <f>VLOOKUP(F10907,Sheet3!$B$2:$H$126,7,0)</f>
        <v>#N/A</v>
      </c>
    </row>
    <row r="10908" spans="1:12" hidden="1" x14ac:dyDescent="0.2">
      <c r="A10908" t="s">
        <v>8647</v>
      </c>
      <c r="B10908" t="s">
        <v>10957</v>
      </c>
      <c r="C10908" t="s">
        <v>11187</v>
      </c>
      <c r="D10908" t="e">
        <f>INDEX(Sheet3!$D$1:$D$126,MATCH(DF!F10908,Sheet3!$C$1:$C$126,0))</f>
        <v>#N/A</v>
      </c>
      <c r="E10908" t="e">
        <f>INDEX(Sheet3!$E$1:$E$126,MATCH(DF!F10908,Sheet3!$C$1:$C$126,0))</f>
        <v>#N/A</v>
      </c>
      <c r="F10908" t="s">
        <v>12300</v>
      </c>
      <c r="G10908">
        <v>4.0999999999999996</v>
      </c>
      <c r="H10908">
        <v>40</v>
      </c>
      <c r="I10908">
        <v>23.95</v>
      </c>
      <c r="J10908" t="s">
        <v>15340</v>
      </c>
      <c r="K10908" t="s">
        <v>15375</v>
      </c>
      <c r="L10908" t="e">
        <f>VLOOKUP(F10908,Sheet3!$B$2:$H$126,7,0)</f>
        <v>#N/A</v>
      </c>
    </row>
    <row r="10909" spans="1:12" hidden="1" x14ac:dyDescent="0.2">
      <c r="A10909" t="s">
        <v>8648</v>
      </c>
      <c r="B10909" t="s">
        <v>10957</v>
      </c>
      <c r="C10909" t="s">
        <v>11187</v>
      </c>
      <c r="D10909" t="e">
        <f>INDEX(Sheet3!$D$1:$D$126,MATCH(DF!F10909,Sheet3!$C$1:$C$126,0))</f>
        <v>#N/A</v>
      </c>
      <c r="E10909" t="e">
        <f>INDEX(Sheet3!$E$1:$E$126,MATCH(DF!F10909,Sheet3!$C$1:$C$126,0))</f>
        <v>#N/A</v>
      </c>
      <c r="F10909" t="s">
        <v>15006</v>
      </c>
      <c r="G10909">
        <v>4.0999999999999996</v>
      </c>
      <c r="H10909">
        <v>40</v>
      </c>
      <c r="I10909">
        <v>54.95</v>
      </c>
      <c r="J10909" t="s">
        <v>15345</v>
      </c>
      <c r="K10909" t="s">
        <v>15375</v>
      </c>
      <c r="L10909" t="e">
        <f>VLOOKUP(F10909,Sheet3!$B$2:$H$126,7,0)</f>
        <v>#N/A</v>
      </c>
    </row>
    <row r="10910" spans="1:12" hidden="1" x14ac:dyDescent="0.2">
      <c r="A10910" t="s">
        <v>8649</v>
      </c>
      <c r="B10910" t="s">
        <v>10943</v>
      </c>
      <c r="C10910" t="s">
        <v>11322</v>
      </c>
      <c r="D10910" t="e">
        <f>INDEX(Sheet3!$D$1:$D$126,MATCH(DF!F10910,Sheet3!$C$1:$C$126,0))</f>
        <v>#N/A</v>
      </c>
      <c r="E10910" t="e">
        <f>INDEX(Sheet3!$E$1:$E$126,MATCH(DF!F10910,Sheet3!$C$1:$C$126,0))</f>
        <v>#N/A</v>
      </c>
      <c r="F10910" t="s">
        <v>15070</v>
      </c>
      <c r="G10910">
        <v>4</v>
      </c>
      <c r="H10910">
        <v>40</v>
      </c>
      <c r="I10910">
        <v>14.57</v>
      </c>
      <c r="J10910" t="s">
        <v>15338</v>
      </c>
      <c r="K10910" t="s">
        <v>15375</v>
      </c>
      <c r="L10910" t="e">
        <f>VLOOKUP(F10910,Sheet3!$B$2:$H$126,7,0)</f>
        <v>#N/A</v>
      </c>
    </row>
    <row r="10911" spans="1:12" hidden="1" x14ac:dyDescent="0.2">
      <c r="A10911" t="s">
        <v>8650</v>
      </c>
      <c r="B10911" t="s">
        <v>10944</v>
      </c>
      <c r="C10911" t="s">
        <v>11079</v>
      </c>
      <c r="D10911" t="e">
        <f>INDEX(Sheet3!$D$1:$D$126,MATCH(DF!F10911,Sheet3!$C$1:$C$126,0))</f>
        <v>#N/A</v>
      </c>
      <c r="E10911" t="e">
        <f>INDEX(Sheet3!$E$1:$E$126,MATCH(DF!F10911,Sheet3!$C$1:$C$126,0))</f>
        <v>#N/A</v>
      </c>
      <c r="F10911" t="s">
        <v>15071</v>
      </c>
      <c r="G10911">
        <v>4</v>
      </c>
      <c r="H10911">
        <v>40</v>
      </c>
      <c r="I10911">
        <v>10.92</v>
      </c>
      <c r="J10911" t="s">
        <v>15341</v>
      </c>
      <c r="K10911" t="s">
        <v>15375</v>
      </c>
      <c r="L10911" t="e">
        <f>VLOOKUP(F10911,Sheet3!$B$2:$H$126,7,0)</f>
        <v>#N/A</v>
      </c>
    </row>
    <row r="10912" spans="1:12" hidden="1" x14ac:dyDescent="0.2">
      <c r="A10912" t="s">
        <v>8651</v>
      </c>
      <c r="B10912" t="s">
        <v>10943</v>
      </c>
      <c r="C10912" t="s">
        <v>11022</v>
      </c>
      <c r="D10912" t="e">
        <f>INDEX(Sheet3!$D$1:$D$126,MATCH(DF!F10912,Sheet3!$C$1:$C$126,0))</f>
        <v>#N/A</v>
      </c>
      <c r="E10912" t="e">
        <f>INDEX(Sheet3!$E$1:$E$126,MATCH(DF!F10912,Sheet3!$C$1:$C$126,0))</f>
        <v>#N/A</v>
      </c>
      <c r="F10912" t="s">
        <v>13818</v>
      </c>
      <c r="G10912">
        <v>3.9</v>
      </c>
      <c r="H10912">
        <v>40</v>
      </c>
      <c r="I10912">
        <v>9.5</v>
      </c>
      <c r="J10912" t="s">
        <v>15339</v>
      </c>
      <c r="K10912" t="s">
        <v>15375</v>
      </c>
      <c r="L10912" t="e">
        <f>VLOOKUP(F10912,Sheet3!$B$2:$H$126,7,0)</f>
        <v>#N/A</v>
      </c>
    </row>
    <row r="10913" spans="1:12" hidden="1" x14ac:dyDescent="0.2">
      <c r="A10913" t="s">
        <v>8652</v>
      </c>
      <c r="B10913" t="s">
        <v>10957</v>
      </c>
      <c r="C10913" t="s">
        <v>11048</v>
      </c>
      <c r="D10913" t="e">
        <f>INDEX(Sheet3!$D$1:$D$126,MATCH(DF!F10913,Sheet3!$C$1:$C$126,0))</f>
        <v>#N/A</v>
      </c>
      <c r="E10913" t="e">
        <f>INDEX(Sheet3!$E$1:$E$126,MATCH(DF!F10913,Sheet3!$C$1:$C$126,0))</f>
        <v>#N/A</v>
      </c>
      <c r="F10913" t="s">
        <v>13657</v>
      </c>
      <c r="G10913">
        <v>3.5</v>
      </c>
      <c r="H10913">
        <v>40</v>
      </c>
      <c r="I10913">
        <v>9.5</v>
      </c>
      <c r="J10913" t="s">
        <v>15345</v>
      </c>
      <c r="K10913" t="s">
        <v>15375</v>
      </c>
      <c r="L10913" t="e">
        <f>VLOOKUP(F10913,Sheet3!$B$2:$H$126,7,0)</f>
        <v>#N/A</v>
      </c>
    </row>
    <row r="10914" spans="1:12" hidden="1" x14ac:dyDescent="0.2">
      <c r="A10914" t="s">
        <v>8653</v>
      </c>
      <c r="B10914" t="s">
        <v>10944</v>
      </c>
      <c r="C10914" t="s">
        <v>11268</v>
      </c>
      <c r="D10914" t="e">
        <f>INDEX(Sheet3!$D$1:$D$126,MATCH(DF!F10914,Sheet3!$C$1:$C$126,0))</f>
        <v>#N/A</v>
      </c>
      <c r="E10914" t="e">
        <f>INDEX(Sheet3!$E$1:$E$126,MATCH(DF!F10914,Sheet3!$C$1:$C$126,0))</f>
        <v>#N/A</v>
      </c>
      <c r="F10914" t="s">
        <v>12325</v>
      </c>
      <c r="G10914">
        <v>3.8</v>
      </c>
      <c r="H10914">
        <v>40</v>
      </c>
      <c r="I10914">
        <v>8.76</v>
      </c>
      <c r="J10914" t="s">
        <v>15341</v>
      </c>
      <c r="K10914" t="s">
        <v>15375</v>
      </c>
      <c r="L10914" t="e">
        <f>VLOOKUP(F10914,Sheet3!$B$2:$H$126,7,0)</f>
        <v>#N/A</v>
      </c>
    </row>
    <row r="10915" spans="1:12" hidden="1" x14ac:dyDescent="0.2">
      <c r="A10915" t="s">
        <v>8654</v>
      </c>
      <c r="B10915" t="s">
        <v>10957</v>
      </c>
      <c r="C10915" t="s">
        <v>11164</v>
      </c>
      <c r="D10915" t="e">
        <f>INDEX(Sheet3!$D$1:$D$126,MATCH(DF!F10915,Sheet3!$C$1:$C$126,0))</f>
        <v>#N/A</v>
      </c>
      <c r="E10915" t="e">
        <f>INDEX(Sheet3!$E$1:$E$126,MATCH(DF!F10915,Sheet3!$C$1:$C$126,0))</f>
        <v>#N/A</v>
      </c>
      <c r="F10915" t="s">
        <v>15072</v>
      </c>
      <c r="G10915">
        <v>3.8</v>
      </c>
      <c r="H10915">
        <v>40</v>
      </c>
      <c r="I10915">
        <v>11.51</v>
      </c>
      <c r="J10915" t="s">
        <v>15342</v>
      </c>
      <c r="K10915" t="s">
        <v>15375</v>
      </c>
      <c r="L10915" t="e">
        <f>VLOOKUP(F10915,Sheet3!$B$2:$H$126,7,0)</f>
        <v>#N/A</v>
      </c>
    </row>
    <row r="10916" spans="1:12" hidden="1" x14ac:dyDescent="0.2">
      <c r="A10916" t="s">
        <v>8655</v>
      </c>
      <c r="B10916" t="s">
        <v>10957</v>
      </c>
      <c r="C10916" t="s">
        <v>11663</v>
      </c>
      <c r="D10916" t="e">
        <f>INDEX(Sheet3!$D$1:$D$126,MATCH(DF!F10916,Sheet3!$C$1:$C$126,0))</f>
        <v>#N/A</v>
      </c>
      <c r="E10916" t="e">
        <f>INDEX(Sheet3!$E$1:$E$126,MATCH(DF!F10916,Sheet3!$C$1:$C$126,0))</f>
        <v>#N/A</v>
      </c>
      <c r="F10916" t="s">
        <v>14916</v>
      </c>
      <c r="G10916">
        <v>4</v>
      </c>
      <c r="H10916">
        <v>40</v>
      </c>
      <c r="I10916">
        <v>31.68</v>
      </c>
      <c r="J10916" t="s">
        <v>15340</v>
      </c>
      <c r="K10916" t="s">
        <v>15375</v>
      </c>
      <c r="L10916" t="e">
        <f>VLOOKUP(F10916,Sheet3!$B$2:$H$126,7,0)</f>
        <v>#N/A</v>
      </c>
    </row>
    <row r="10917" spans="1:12" hidden="1" x14ac:dyDescent="0.2">
      <c r="A10917" t="s">
        <v>8656</v>
      </c>
      <c r="B10917" t="s">
        <v>10944</v>
      </c>
      <c r="C10917" t="s">
        <v>11268</v>
      </c>
      <c r="D10917" t="e">
        <f>INDEX(Sheet3!$D$1:$D$126,MATCH(DF!F10917,Sheet3!$C$1:$C$126,0))</f>
        <v>#N/A</v>
      </c>
      <c r="E10917" t="e">
        <f>INDEX(Sheet3!$E$1:$E$126,MATCH(DF!F10917,Sheet3!$C$1:$C$126,0))</f>
        <v>#N/A</v>
      </c>
      <c r="F10917" t="s">
        <v>14071</v>
      </c>
      <c r="G10917">
        <v>4</v>
      </c>
      <c r="H10917">
        <v>40</v>
      </c>
      <c r="I10917">
        <v>12.58</v>
      </c>
      <c r="J10917" t="s">
        <v>15342</v>
      </c>
      <c r="K10917" t="s">
        <v>15375</v>
      </c>
      <c r="L10917" t="e">
        <f>VLOOKUP(F10917,Sheet3!$B$2:$H$126,7,0)</f>
        <v>#N/A</v>
      </c>
    </row>
    <row r="10918" spans="1:12" hidden="1" x14ac:dyDescent="0.2">
      <c r="A10918" t="s">
        <v>8657</v>
      </c>
      <c r="B10918" t="s">
        <v>10957</v>
      </c>
      <c r="C10918" t="s">
        <v>11156</v>
      </c>
      <c r="D10918" t="e">
        <f>INDEX(Sheet3!$D$1:$D$126,MATCH(DF!F10918,Sheet3!$C$1:$C$126,0))</f>
        <v>#N/A</v>
      </c>
      <c r="E10918" t="e">
        <f>INDEX(Sheet3!$E$1:$E$126,MATCH(DF!F10918,Sheet3!$C$1:$C$126,0))</f>
        <v>#N/A</v>
      </c>
      <c r="F10918" t="s">
        <v>15073</v>
      </c>
      <c r="G10918">
        <v>3.8</v>
      </c>
      <c r="H10918">
        <v>40</v>
      </c>
      <c r="I10918">
        <v>13.4</v>
      </c>
      <c r="J10918" t="s">
        <v>15345</v>
      </c>
      <c r="K10918" t="s">
        <v>15375</v>
      </c>
      <c r="L10918" t="e">
        <f>VLOOKUP(F10918,Sheet3!$B$2:$H$126,7,0)</f>
        <v>#N/A</v>
      </c>
    </row>
    <row r="10919" spans="1:12" hidden="1" x14ac:dyDescent="0.2">
      <c r="A10919" t="s">
        <v>8658</v>
      </c>
      <c r="B10919" t="s">
        <v>10948</v>
      </c>
      <c r="C10919" t="s">
        <v>11166</v>
      </c>
      <c r="D10919" t="e">
        <f>INDEX(Sheet3!$D$1:$D$126,MATCH(DF!F10919,Sheet3!$C$1:$C$126,0))</f>
        <v>#N/A</v>
      </c>
      <c r="E10919" t="e">
        <f>INDEX(Sheet3!$E$1:$E$126,MATCH(DF!F10919,Sheet3!$C$1:$C$126,0))</f>
        <v>#N/A</v>
      </c>
      <c r="F10919" t="s">
        <v>12492</v>
      </c>
      <c r="G10919">
        <v>3.6</v>
      </c>
      <c r="H10919">
        <v>40</v>
      </c>
      <c r="I10919">
        <v>19.3</v>
      </c>
      <c r="J10919" t="s">
        <v>15345</v>
      </c>
      <c r="K10919" t="s">
        <v>15375</v>
      </c>
      <c r="L10919" t="e">
        <f>VLOOKUP(F10919,Sheet3!$B$2:$H$126,7,0)</f>
        <v>#N/A</v>
      </c>
    </row>
    <row r="10920" spans="1:12" hidden="1" x14ac:dyDescent="0.2">
      <c r="A10920" t="s">
        <v>8659</v>
      </c>
      <c r="B10920" t="s">
        <v>10943</v>
      </c>
      <c r="C10920" t="s">
        <v>11739</v>
      </c>
      <c r="D10920" t="e">
        <f>INDEX(Sheet3!$D$1:$D$126,MATCH(DF!F10920,Sheet3!$C$1:$C$126,0))</f>
        <v>#N/A</v>
      </c>
      <c r="E10920" t="e">
        <f>INDEX(Sheet3!$E$1:$E$126,MATCH(DF!F10920,Sheet3!$C$1:$C$126,0))</f>
        <v>#N/A</v>
      </c>
      <c r="F10920" t="s">
        <v>15074</v>
      </c>
      <c r="G10920">
        <v>3.8</v>
      </c>
      <c r="H10920">
        <v>40</v>
      </c>
      <c r="I10920">
        <v>14.95</v>
      </c>
      <c r="J10920" t="s">
        <v>15345</v>
      </c>
      <c r="K10920" t="s">
        <v>15375</v>
      </c>
      <c r="L10920" t="e">
        <f>VLOOKUP(F10920,Sheet3!$B$2:$H$126,7,0)</f>
        <v>#N/A</v>
      </c>
    </row>
    <row r="10921" spans="1:12" hidden="1" x14ac:dyDescent="0.2">
      <c r="A10921" t="s">
        <v>8660</v>
      </c>
      <c r="B10921" t="s">
        <v>10945</v>
      </c>
      <c r="C10921" t="s">
        <v>11040</v>
      </c>
      <c r="D10921" t="e">
        <f>INDEX(Sheet3!$D$1:$D$126,MATCH(DF!F10921,Sheet3!$C$1:$C$126,0))</f>
        <v>#N/A</v>
      </c>
      <c r="E10921" t="e">
        <f>INDEX(Sheet3!$E$1:$E$126,MATCH(DF!F10921,Sheet3!$C$1:$C$126,0))</f>
        <v>#N/A</v>
      </c>
      <c r="F10921" t="s">
        <v>13211</v>
      </c>
      <c r="G10921">
        <v>3.7</v>
      </c>
      <c r="H10921">
        <v>40</v>
      </c>
      <c r="I10921">
        <v>31.63</v>
      </c>
      <c r="J10921" t="s">
        <v>15339</v>
      </c>
      <c r="K10921" t="s">
        <v>15375</v>
      </c>
      <c r="L10921" t="e">
        <f>VLOOKUP(F10921,Sheet3!$B$2:$H$126,7,0)</f>
        <v>#N/A</v>
      </c>
    </row>
    <row r="10922" spans="1:12" hidden="1" x14ac:dyDescent="0.2">
      <c r="A10922" t="s">
        <v>7956</v>
      </c>
      <c r="B10922" t="s">
        <v>10949</v>
      </c>
      <c r="C10922" t="s">
        <v>11235</v>
      </c>
      <c r="D10922" t="e">
        <f>INDEX(Sheet3!$D$1:$D$126,MATCH(DF!F10922,Sheet3!$C$1:$C$126,0))</f>
        <v>#N/A</v>
      </c>
      <c r="E10922" t="e">
        <f>INDEX(Sheet3!$E$1:$E$126,MATCH(DF!F10922,Sheet3!$C$1:$C$126,0))</f>
        <v>#N/A</v>
      </c>
      <c r="F10922" t="s">
        <v>13387</v>
      </c>
      <c r="G10922">
        <v>3.9</v>
      </c>
      <c r="H10922">
        <v>40</v>
      </c>
      <c r="I10922">
        <v>13.75</v>
      </c>
      <c r="J10922" t="s">
        <v>15341</v>
      </c>
      <c r="K10922" t="s">
        <v>15375</v>
      </c>
      <c r="L10922" t="e">
        <f>VLOOKUP(F10922,Sheet3!$B$2:$H$126,7,0)</f>
        <v>#N/A</v>
      </c>
    </row>
    <row r="10923" spans="1:12" hidden="1" x14ac:dyDescent="0.2">
      <c r="A10923" t="s">
        <v>8661</v>
      </c>
      <c r="B10923" t="s">
        <v>10950</v>
      </c>
      <c r="C10923" t="s">
        <v>11055</v>
      </c>
      <c r="D10923" t="e">
        <f>INDEX(Sheet3!$D$1:$D$126,MATCH(DF!F10923,Sheet3!$C$1:$C$126,0))</f>
        <v>#N/A</v>
      </c>
      <c r="E10923" t="e">
        <f>INDEX(Sheet3!$E$1:$E$126,MATCH(DF!F10923,Sheet3!$C$1:$C$126,0))</f>
        <v>#N/A</v>
      </c>
      <c r="F10923" t="s">
        <v>12337</v>
      </c>
      <c r="G10923">
        <v>3.2</v>
      </c>
      <c r="H10923">
        <v>41</v>
      </c>
      <c r="I10923">
        <v>6.75</v>
      </c>
      <c r="J10923" t="s">
        <v>15345</v>
      </c>
      <c r="K10923" t="s">
        <v>15375</v>
      </c>
      <c r="L10923" t="e">
        <f>VLOOKUP(F10923,Sheet3!$B$2:$H$126,7,0)</f>
        <v>#N/A</v>
      </c>
    </row>
    <row r="10924" spans="1:12" hidden="1" x14ac:dyDescent="0.2">
      <c r="A10924" t="s">
        <v>8277</v>
      </c>
      <c r="B10924" t="s">
        <v>10943</v>
      </c>
      <c r="C10924" t="s">
        <v>11705</v>
      </c>
      <c r="D10924" t="e">
        <f>INDEX(Sheet3!$D$1:$D$126,MATCH(DF!F10924,Sheet3!$C$1:$C$126,0))</f>
        <v>#N/A</v>
      </c>
      <c r="E10924" t="e">
        <f>INDEX(Sheet3!$E$1:$E$126,MATCH(DF!F10924,Sheet3!$C$1:$C$126,0))</f>
        <v>#N/A</v>
      </c>
      <c r="F10924" t="s">
        <v>15075</v>
      </c>
      <c r="G10924">
        <v>3.6</v>
      </c>
      <c r="H10924">
        <v>41</v>
      </c>
      <c r="I10924">
        <v>17.2</v>
      </c>
      <c r="J10924" t="s">
        <v>15345</v>
      </c>
      <c r="K10924" t="s">
        <v>15375</v>
      </c>
      <c r="L10924" t="e">
        <f>VLOOKUP(F10924,Sheet3!$B$2:$H$126,7,0)</f>
        <v>#N/A</v>
      </c>
    </row>
    <row r="10925" spans="1:12" hidden="1" x14ac:dyDescent="0.2">
      <c r="A10925" t="s">
        <v>8662</v>
      </c>
      <c r="B10925" t="s">
        <v>10957</v>
      </c>
      <c r="C10925" t="s">
        <v>11187</v>
      </c>
      <c r="D10925" t="e">
        <f>INDEX(Sheet3!$D$1:$D$126,MATCH(DF!F10925,Sheet3!$C$1:$C$126,0))</f>
        <v>#N/A</v>
      </c>
      <c r="E10925" t="e">
        <f>INDEX(Sheet3!$E$1:$E$126,MATCH(DF!F10925,Sheet3!$C$1:$C$126,0))</f>
        <v>#N/A</v>
      </c>
      <c r="F10925" t="s">
        <v>14272</v>
      </c>
      <c r="G10925">
        <v>4.0999999999999996</v>
      </c>
      <c r="H10925">
        <v>41</v>
      </c>
      <c r="I10925">
        <v>7.32</v>
      </c>
      <c r="J10925" t="s">
        <v>15345</v>
      </c>
      <c r="K10925" t="s">
        <v>15375</v>
      </c>
      <c r="L10925" t="e">
        <f>VLOOKUP(F10925,Sheet3!$B$2:$H$126,7,0)</f>
        <v>#N/A</v>
      </c>
    </row>
    <row r="10926" spans="1:12" hidden="1" x14ac:dyDescent="0.2">
      <c r="A10926" t="s">
        <v>8663</v>
      </c>
      <c r="B10926" t="s">
        <v>10944</v>
      </c>
      <c r="C10926" t="s">
        <v>11230</v>
      </c>
      <c r="D10926" t="e">
        <f>INDEX(Sheet3!$D$1:$D$126,MATCH(DF!F10926,Sheet3!$C$1:$C$126,0))</f>
        <v>#N/A</v>
      </c>
      <c r="E10926" t="e">
        <f>INDEX(Sheet3!$E$1:$E$126,MATCH(DF!F10926,Sheet3!$C$1:$C$126,0))</f>
        <v>#N/A</v>
      </c>
      <c r="F10926" t="s">
        <v>12479</v>
      </c>
      <c r="G10926">
        <v>4.3</v>
      </c>
      <c r="H10926">
        <v>41</v>
      </c>
      <c r="I10926">
        <v>35.99</v>
      </c>
      <c r="J10926" t="s">
        <v>15342</v>
      </c>
      <c r="K10926" t="s">
        <v>15375</v>
      </c>
      <c r="L10926" t="e">
        <f>VLOOKUP(F10926,Sheet3!$B$2:$H$126,7,0)</f>
        <v>#N/A</v>
      </c>
    </row>
    <row r="10927" spans="1:12" hidden="1" x14ac:dyDescent="0.2">
      <c r="A10927" t="s">
        <v>8664</v>
      </c>
      <c r="B10927" t="s">
        <v>10957</v>
      </c>
      <c r="C10927" t="s">
        <v>11156</v>
      </c>
      <c r="D10927" t="e">
        <f>INDEX(Sheet3!$D$1:$D$126,MATCH(DF!F10927,Sheet3!$C$1:$C$126,0))</f>
        <v>#N/A</v>
      </c>
      <c r="E10927" t="e">
        <f>INDEX(Sheet3!$E$1:$E$126,MATCH(DF!F10927,Sheet3!$C$1:$C$126,0))</f>
        <v>#N/A</v>
      </c>
      <c r="F10927" t="s">
        <v>14338</v>
      </c>
      <c r="G10927">
        <v>3.9</v>
      </c>
      <c r="H10927">
        <v>41</v>
      </c>
      <c r="I10927">
        <v>20.88</v>
      </c>
      <c r="J10927" t="s">
        <v>15345</v>
      </c>
      <c r="K10927" t="s">
        <v>15375</v>
      </c>
      <c r="L10927" t="e">
        <f>VLOOKUP(F10927,Sheet3!$B$2:$H$126,7,0)</f>
        <v>#N/A</v>
      </c>
    </row>
    <row r="10928" spans="1:12" hidden="1" x14ac:dyDescent="0.2">
      <c r="A10928" t="s">
        <v>8665</v>
      </c>
      <c r="B10928" t="s">
        <v>10957</v>
      </c>
      <c r="C10928" t="s">
        <v>11435</v>
      </c>
      <c r="D10928" t="e">
        <f>INDEX(Sheet3!$D$1:$D$126,MATCH(DF!F10928,Sheet3!$C$1:$C$126,0))</f>
        <v>#N/A</v>
      </c>
      <c r="E10928" t="e">
        <f>INDEX(Sheet3!$E$1:$E$126,MATCH(DF!F10928,Sheet3!$C$1:$C$126,0))</f>
        <v>#N/A</v>
      </c>
      <c r="F10928" t="s">
        <v>14987</v>
      </c>
      <c r="G10928">
        <v>3.8</v>
      </c>
      <c r="H10928">
        <v>41</v>
      </c>
      <c r="I10928">
        <v>16.579999999999998</v>
      </c>
      <c r="J10928" t="s">
        <v>15345</v>
      </c>
      <c r="K10928" t="s">
        <v>15375</v>
      </c>
      <c r="L10928" t="e">
        <f>VLOOKUP(F10928,Sheet3!$B$2:$H$126,7,0)</f>
        <v>#N/A</v>
      </c>
    </row>
    <row r="10929" spans="1:12" hidden="1" x14ac:dyDescent="0.2">
      <c r="A10929" t="s">
        <v>8666</v>
      </c>
      <c r="B10929" t="s">
        <v>10957</v>
      </c>
      <c r="C10929" t="s">
        <v>11435</v>
      </c>
      <c r="D10929" t="e">
        <f>INDEX(Sheet3!$D$1:$D$126,MATCH(DF!F10929,Sheet3!$C$1:$C$126,0))</f>
        <v>#N/A</v>
      </c>
      <c r="E10929" t="e">
        <f>INDEX(Sheet3!$E$1:$E$126,MATCH(DF!F10929,Sheet3!$C$1:$C$126,0))</f>
        <v>#N/A</v>
      </c>
      <c r="F10929" t="s">
        <v>14686</v>
      </c>
      <c r="G10929">
        <v>4.2</v>
      </c>
      <c r="H10929">
        <v>41</v>
      </c>
      <c r="I10929">
        <v>42</v>
      </c>
      <c r="J10929" t="s">
        <v>15345</v>
      </c>
      <c r="K10929" t="s">
        <v>15375</v>
      </c>
      <c r="L10929" t="e">
        <f>VLOOKUP(F10929,Sheet3!$B$2:$H$126,7,0)</f>
        <v>#N/A</v>
      </c>
    </row>
    <row r="10930" spans="1:12" hidden="1" x14ac:dyDescent="0.2">
      <c r="A10930" t="s">
        <v>8667</v>
      </c>
      <c r="B10930" t="s">
        <v>10944</v>
      </c>
      <c r="C10930" t="s">
        <v>11244</v>
      </c>
      <c r="D10930" t="e">
        <f>INDEX(Sheet3!$D$1:$D$126,MATCH(DF!F10930,Sheet3!$C$1:$C$126,0))</f>
        <v>#N/A</v>
      </c>
      <c r="E10930" t="e">
        <f>INDEX(Sheet3!$E$1:$E$126,MATCH(DF!F10930,Sheet3!$C$1:$C$126,0))</f>
        <v>#N/A</v>
      </c>
      <c r="F10930" t="s">
        <v>14905</v>
      </c>
      <c r="G10930">
        <v>3.3</v>
      </c>
      <c r="H10930">
        <v>41</v>
      </c>
      <c r="I10930">
        <v>5.7</v>
      </c>
      <c r="J10930" t="s">
        <v>15342</v>
      </c>
      <c r="K10930" t="s">
        <v>15375</v>
      </c>
      <c r="L10930" t="e">
        <f>VLOOKUP(F10930,Sheet3!$B$2:$H$126,7,0)</f>
        <v>#N/A</v>
      </c>
    </row>
    <row r="10931" spans="1:12" hidden="1" x14ac:dyDescent="0.2">
      <c r="A10931" t="s">
        <v>8668</v>
      </c>
      <c r="B10931" t="s">
        <v>10957</v>
      </c>
      <c r="C10931" t="s">
        <v>11187</v>
      </c>
      <c r="D10931" t="e">
        <f>INDEX(Sheet3!$D$1:$D$126,MATCH(DF!F10931,Sheet3!$C$1:$C$126,0))</f>
        <v>#N/A</v>
      </c>
      <c r="E10931" t="e">
        <f>INDEX(Sheet3!$E$1:$E$126,MATCH(DF!F10931,Sheet3!$C$1:$C$126,0))</f>
        <v>#N/A</v>
      </c>
      <c r="F10931" t="s">
        <v>15058</v>
      </c>
      <c r="G10931">
        <v>4.3</v>
      </c>
      <c r="H10931">
        <v>41</v>
      </c>
      <c r="I10931">
        <v>15.99</v>
      </c>
      <c r="J10931" t="s">
        <v>15345</v>
      </c>
      <c r="K10931" t="s">
        <v>15375</v>
      </c>
      <c r="L10931" t="e">
        <f>VLOOKUP(F10931,Sheet3!$B$2:$H$126,7,0)</f>
        <v>#N/A</v>
      </c>
    </row>
    <row r="10932" spans="1:12" hidden="1" x14ac:dyDescent="0.2">
      <c r="A10932" t="s">
        <v>8669</v>
      </c>
      <c r="B10932" t="s">
        <v>10957</v>
      </c>
      <c r="C10932" t="s">
        <v>11048</v>
      </c>
      <c r="D10932" t="e">
        <f>INDEX(Sheet3!$D$1:$D$126,MATCH(DF!F10932,Sheet3!$C$1:$C$126,0))</f>
        <v>#N/A</v>
      </c>
      <c r="E10932" t="e">
        <f>INDEX(Sheet3!$E$1:$E$126,MATCH(DF!F10932,Sheet3!$C$1:$C$126,0))</f>
        <v>#N/A</v>
      </c>
      <c r="F10932" t="s">
        <v>14872</v>
      </c>
      <c r="G10932">
        <v>3.6</v>
      </c>
      <c r="H10932">
        <v>41</v>
      </c>
      <c r="I10932">
        <v>14.5</v>
      </c>
      <c r="J10932" t="s">
        <v>15339</v>
      </c>
      <c r="K10932" t="s">
        <v>15375</v>
      </c>
      <c r="L10932" t="e">
        <f>VLOOKUP(F10932,Sheet3!$B$2:$H$126,7,0)</f>
        <v>#N/A</v>
      </c>
    </row>
    <row r="10933" spans="1:12" hidden="1" x14ac:dyDescent="0.2">
      <c r="A10933" t="s">
        <v>7956</v>
      </c>
      <c r="B10933" t="s">
        <v>10957</v>
      </c>
      <c r="C10933" t="s">
        <v>11156</v>
      </c>
      <c r="D10933" t="e">
        <f>INDEX(Sheet3!$D$1:$D$126,MATCH(DF!F10933,Sheet3!$C$1:$C$126,0))</f>
        <v>#N/A</v>
      </c>
      <c r="E10933" t="e">
        <f>INDEX(Sheet3!$E$1:$E$126,MATCH(DF!F10933,Sheet3!$C$1:$C$126,0))</f>
        <v>#N/A</v>
      </c>
      <c r="F10933" t="s">
        <v>14871</v>
      </c>
      <c r="G10933">
        <v>4.0999999999999996</v>
      </c>
      <c r="H10933">
        <v>41</v>
      </c>
      <c r="I10933">
        <v>8.99</v>
      </c>
      <c r="J10933" t="s">
        <v>15341</v>
      </c>
      <c r="K10933" t="s">
        <v>15375</v>
      </c>
      <c r="L10933" t="e">
        <f>VLOOKUP(F10933,Sheet3!$B$2:$H$126,7,0)</f>
        <v>#N/A</v>
      </c>
    </row>
    <row r="10934" spans="1:12" hidden="1" x14ac:dyDescent="0.2">
      <c r="A10934" t="s">
        <v>8670</v>
      </c>
      <c r="B10934" t="s">
        <v>10945</v>
      </c>
      <c r="C10934" t="s">
        <v>11223</v>
      </c>
      <c r="D10934" t="e">
        <f>INDEX(Sheet3!$D$1:$D$126,MATCH(DF!F10934,Sheet3!$C$1:$C$126,0))</f>
        <v>#N/A</v>
      </c>
      <c r="E10934" t="e">
        <f>INDEX(Sheet3!$E$1:$E$126,MATCH(DF!F10934,Sheet3!$C$1:$C$126,0))</f>
        <v>#N/A</v>
      </c>
      <c r="F10934" t="s">
        <v>12466</v>
      </c>
      <c r="G10934">
        <v>3.7</v>
      </c>
      <c r="H10934">
        <v>41</v>
      </c>
      <c r="I10934">
        <v>13.14</v>
      </c>
      <c r="J10934" t="s">
        <v>15345</v>
      </c>
      <c r="K10934" t="s">
        <v>15375</v>
      </c>
      <c r="L10934" t="e">
        <f>VLOOKUP(F10934,Sheet3!$B$2:$H$126,7,0)</f>
        <v>#N/A</v>
      </c>
    </row>
    <row r="10935" spans="1:12" hidden="1" x14ac:dyDescent="0.2">
      <c r="A10935" t="s">
        <v>7909</v>
      </c>
      <c r="B10935" t="s">
        <v>10943</v>
      </c>
      <c r="C10935" t="s">
        <v>11022</v>
      </c>
      <c r="D10935" t="e">
        <f>INDEX(Sheet3!$D$1:$D$126,MATCH(DF!F10935,Sheet3!$C$1:$C$126,0))</f>
        <v>#N/A</v>
      </c>
      <c r="E10935" t="e">
        <f>INDEX(Sheet3!$E$1:$E$126,MATCH(DF!F10935,Sheet3!$C$1:$C$126,0))</f>
        <v>#N/A</v>
      </c>
      <c r="F10935" t="s">
        <v>15076</v>
      </c>
      <c r="G10935">
        <v>3.3</v>
      </c>
      <c r="H10935">
        <v>41</v>
      </c>
      <c r="I10935">
        <v>7.5</v>
      </c>
      <c r="J10935" t="s">
        <v>15345</v>
      </c>
      <c r="K10935" t="s">
        <v>15375</v>
      </c>
      <c r="L10935" t="e">
        <f>VLOOKUP(F10935,Sheet3!$B$2:$H$126,7,0)</f>
        <v>#N/A</v>
      </c>
    </row>
    <row r="10936" spans="1:12" x14ac:dyDescent="0.2">
      <c r="A10936" t="s">
        <v>8671</v>
      </c>
      <c r="B10936" t="s">
        <v>10952</v>
      </c>
      <c r="C10936" t="s">
        <v>11228</v>
      </c>
      <c r="D10936" t="str">
        <f>INDEX(Sheet3!$D$1:$D$126,MATCH(DF!F10936,Sheet3!$C$1:$C$126,0))</f>
        <v>VISEU DÃO-LAFÕES</v>
      </c>
      <c r="E10936" t="str">
        <f>INDEX(Sheet3!$E$1:$E$126,MATCH(DF!F10936,Sheet3!$C$1:$C$126,0))</f>
        <v>PT16G</v>
      </c>
      <c r="F10936" t="s">
        <v>13906</v>
      </c>
      <c r="G10936">
        <v>3.9</v>
      </c>
      <c r="H10936">
        <v>41</v>
      </c>
      <c r="I10936">
        <v>8.8000000000000007</v>
      </c>
      <c r="J10936" t="s">
        <v>15339</v>
      </c>
      <c r="K10936" t="s">
        <v>15375</v>
      </c>
      <c r="L10936" t="str">
        <f>VLOOKUP(F10936,Sheet3!$B$2:$H$126,7,0)</f>
        <v>Quinta da Ponte Pedrinha</v>
      </c>
    </row>
    <row r="10937" spans="1:12" hidden="1" x14ac:dyDescent="0.2">
      <c r="A10937" t="s">
        <v>8672</v>
      </c>
      <c r="B10937" t="s">
        <v>10943</v>
      </c>
      <c r="C10937" t="s">
        <v>11740</v>
      </c>
      <c r="D10937" t="e">
        <f>INDEX(Sheet3!$D$1:$D$126,MATCH(DF!F10937,Sheet3!$C$1:$C$126,0))</f>
        <v>#N/A</v>
      </c>
      <c r="E10937" t="e">
        <f>INDEX(Sheet3!$E$1:$E$126,MATCH(DF!F10937,Sheet3!$C$1:$C$126,0))</f>
        <v>#N/A</v>
      </c>
      <c r="F10937" t="s">
        <v>15077</v>
      </c>
      <c r="G10937">
        <v>4.0999999999999996</v>
      </c>
      <c r="H10937">
        <v>41</v>
      </c>
      <c r="I10937">
        <v>27.5</v>
      </c>
      <c r="J10937" t="s">
        <v>15339</v>
      </c>
      <c r="K10937" t="s">
        <v>15375</v>
      </c>
      <c r="L10937" t="e">
        <f>VLOOKUP(F10937,Sheet3!$B$2:$H$126,7,0)</f>
        <v>#N/A</v>
      </c>
    </row>
    <row r="10938" spans="1:12" hidden="1" x14ac:dyDescent="0.2">
      <c r="A10938" t="s">
        <v>7967</v>
      </c>
      <c r="B10938" t="s">
        <v>10957</v>
      </c>
      <c r="C10938" t="s">
        <v>11048</v>
      </c>
      <c r="D10938" t="e">
        <f>INDEX(Sheet3!$D$1:$D$126,MATCH(DF!F10938,Sheet3!$C$1:$C$126,0))</f>
        <v>#N/A</v>
      </c>
      <c r="E10938" t="e">
        <f>INDEX(Sheet3!$E$1:$E$126,MATCH(DF!F10938,Sheet3!$C$1:$C$126,0))</f>
        <v>#N/A</v>
      </c>
      <c r="F10938" t="s">
        <v>15078</v>
      </c>
      <c r="G10938">
        <v>3.8</v>
      </c>
      <c r="H10938">
        <v>41</v>
      </c>
      <c r="I10938">
        <v>10.5</v>
      </c>
      <c r="J10938" t="s">
        <v>15345</v>
      </c>
      <c r="K10938" t="s">
        <v>15375</v>
      </c>
      <c r="L10938" t="e">
        <f>VLOOKUP(F10938,Sheet3!$B$2:$H$126,7,0)</f>
        <v>#N/A</v>
      </c>
    </row>
    <row r="10939" spans="1:12" hidden="1" x14ac:dyDescent="0.2">
      <c r="A10939" t="s">
        <v>8673</v>
      </c>
      <c r="B10939" t="s">
        <v>10957</v>
      </c>
      <c r="C10939" t="s">
        <v>11156</v>
      </c>
      <c r="D10939" t="e">
        <f>INDEX(Sheet3!$D$1:$D$126,MATCH(DF!F10939,Sheet3!$C$1:$C$126,0))</f>
        <v>#N/A</v>
      </c>
      <c r="E10939" t="e">
        <f>INDEX(Sheet3!$E$1:$E$126,MATCH(DF!F10939,Sheet3!$C$1:$C$126,0))</f>
        <v>#N/A</v>
      </c>
      <c r="F10939" t="s">
        <v>13889</v>
      </c>
      <c r="G10939">
        <v>3.6</v>
      </c>
      <c r="H10939">
        <v>41</v>
      </c>
      <c r="I10939">
        <v>15.25</v>
      </c>
      <c r="J10939" t="s">
        <v>15345</v>
      </c>
      <c r="K10939" t="s">
        <v>15375</v>
      </c>
      <c r="L10939" t="e">
        <f>VLOOKUP(F10939,Sheet3!$B$2:$H$126,7,0)</f>
        <v>#N/A</v>
      </c>
    </row>
    <row r="10940" spans="1:12" hidden="1" x14ac:dyDescent="0.2">
      <c r="A10940" t="s">
        <v>8674</v>
      </c>
      <c r="B10940" t="s">
        <v>10943</v>
      </c>
      <c r="C10940" t="s">
        <v>11713</v>
      </c>
      <c r="D10940" t="e">
        <f>INDEX(Sheet3!$D$1:$D$126,MATCH(DF!F10940,Sheet3!$C$1:$C$126,0))</f>
        <v>#N/A</v>
      </c>
      <c r="E10940" t="e">
        <f>INDEX(Sheet3!$E$1:$E$126,MATCH(DF!F10940,Sheet3!$C$1:$C$126,0))</f>
        <v>#N/A</v>
      </c>
      <c r="F10940" t="s">
        <v>14582</v>
      </c>
      <c r="G10940">
        <v>3.8</v>
      </c>
      <c r="H10940">
        <v>41</v>
      </c>
      <c r="I10940">
        <v>26.18</v>
      </c>
      <c r="J10940" t="s">
        <v>15345</v>
      </c>
      <c r="K10940" t="s">
        <v>15375</v>
      </c>
      <c r="L10940" t="e">
        <f>VLOOKUP(F10940,Sheet3!$B$2:$H$126,7,0)</f>
        <v>#N/A</v>
      </c>
    </row>
    <row r="10941" spans="1:12" hidden="1" x14ac:dyDescent="0.2">
      <c r="A10941" t="s">
        <v>8675</v>
      </c>
      <c r="B10941" t="s">
        <v>10957</v>
      </c>
      <c r="C10941" t="s">
        <v>11187</v>
      </c>
      <c r="D10941" t="e">
        <f>INDEX(Sheet3!$D$1:$D$126,MATCH(DF!F10941,Sheet3!$C$1:$C$126,0))</f>
        <v>#N/A</v>
      </c>
      <c r="E10941" t="e">
        <f>INDEX(Sheet3!$E$1:$E$126,MATCH(DF!F10941,Sheet3!$C$1:$C$126,0))</f>
        <v>#N/A</v>
      </c>
      <c r="F10941" t="s">
        <v>15079</v>
      </c>
      <c r="G10941">
        <v>4.0999999999999996</v>
      </c>
      <c r="H10941">
        <v>41</v>
      </c>
      <c r="I10941">
        <v>12.85</v>
      </c>
      <c r="J10941" t="s">
        <v>15345</v>
      </c>
      <c r="K10941" t="s">
        <v>15375</v>
      </c>
      <c r="L10941" t="e">
        <f>VLOOKUP(F10941,Sheet3!$B$2:$H$126,7,0)</f>
        <v>#N/A</v>
      </c>
    </row>
    <row r="10942" spans="1:12" hidden="1" x14ac:dyDescent="0.2">
      <c r="A10942" t="s">
        <v>7909</v>
      </c>
      <c r="B10942" t="s">
        <v>10957</v>
      </c>
      <c r="C10942" t="s">
        <v>11048</v>
      </c>
      <c r="D10942" t="e">
        <f>INDEX(Sheet3!$D$1:$D$126,MATCH(DF!F10942,Sheet3!$C$1:$C$126,0))</f>
        <v>#N/A</v>
      </c>
      <c r="E10942" t="e">
        <f>INDEX(Sheet3!$E$1:$E$126,MATCH(DF!F10942,Sheet3!$C$1:$C$126,0))</f>
        <v>#N/A</v>
      </c>
      <c r="F10942" t="s">
        <v>14115</v>
      </c>
      <c r="G10942">
        <v>3.4</v>
      </c>
      <c r="H10942">
        <v>41</v>
      </c>
      <c r="I10942">
        <v>9.5</v>
      </c>
      <c r="J10942" t="s">
        <v>15345</v>
      </c>
      <c r="K10942" t="s">
        <v>15375</v>
      </c>
      <c r="L10942" t="e">
        <f>VLOOKUP(F10942,Sheet3!$B$2:$H$126,7,0)</f>
        <v>#N/A</v>
      </c>
    </row>
    <row r="10943" spans="1:12" hidden="1" x14ac:dyDescent="0.2">
      <c r="A10943" t="s">
        <v>8676</v>
      </c>
      <c r="B10943" t="s">
        <v>10957</v>
      </c>
      <c r="C10943" t="s">
        <v>11435</v>
      </c>
      <c r="D10943" t="e">
        <f>INDEX(Sheet3!$D$1:$D$126,MATCH(DF!F10943,Sheet3!$C$1:$C$126,0))</f>
        <v>#N/A</v>
      </c>
      <c r="E10943" t="e">
        <f>INDEX(Sheet3!$E$1:$E$126,MATCH(DF!F10943,Sheet3!$C$1:$C$126,0))</f>
        <v>#N/A</v>
      </c>
      <c r="F10943" t="s">
        <v>14686</v>
      </c>
      <c r="G10943">
        <v>4</v>
      </c>
      <c r="H10943">
        <v>41</v>
      </c>
      <c r="I10943">
        <v>17.899999999999999</v>
      </c>
      <c r="J10943" t="s">
        <v>15342</v>
      </c>
      <c r="K10943" t="s">
        <v>15375</v>
      </c>
      <c r="L10943" t="e">
        <f>VLOOKUP(F10943,Sheet3!$B$2:$H$126,7,0)</f>
        <v>#N/A</v>
      </c>
    </row>
    <row r="10944" spans="1:12" hidden="1" x14ac:dyDescent="0.2">
      <c r="A10944" t="s">
        <v>8677</v>
      </c>
      <c r="B10944" t="s">
        <v>10957</v>
      </c>
      <c r="C10944" t="s">
        <v>11187</v>
      </c>
      <c r="D10944" t="e">
        <f>INDEX(Sheet3!$D$1:$D$126,MATCH(DF!F10944,Sheet3!$C$1:$C$126,0))</f>
        <v>#N/A</v>
      </c>
      <c r="E10944" t="e">
        <f>INDEX(Sheet3!$E$1:$E$126,MATCH(DF!F10944,Sheet3!$C$1:$C$126,0))</f>
        <v>#N/A</v>
      </c>
      <c r="F10944" t="s">
        <v>14272</v>
      </c>
      <c r="G10944">
        <v>3.8</v>
      </c>
      <c r="H10944">
        <v>41</v>
      </c>
      <c r="I10944">
        <v>7.32</v>
      </c>
      <c r="J10944" t="s">
        <v>15345</v>
      </c>
      <c r="K10944" t="s">
        <v>15375</v>
      </c>
      <c r="L10944" t="e">
        <f>VLOOKUP(F10944,Sheet3!$B$2:$H$126,7,0)</f>
        <v>#N/A</v>
      </c>
    </row>
    <row r="10945" spans="1:12" hidden="1" x14ac:dyDescent="0.2">
      <c r="A10945" t="s">
        <v>8678</v>
      </c>
      <c r="B10945" t="s">
        <v>10947</v>
      </c>
      <c r="C10945" t="s">
        <v>11016</v>
      </c>
      <c r="D10945" t="e">
        <f>INDEX(Sheet3!$D$1:$D$126,MATCH(DF!F10945,Sheet3!$C$1:$C$126,0))</f>
        <v>#N/A</v>
      </c>
      <c r="E10945" t="e">
        <f>INDEX(Sheet3!$E$1:$E$126,MATCH(DF!F10945,Sheet3!$C$1:$C$126,0))</f>
        <v>#N/A</v>
      </c>
      <c r="F10945" t="s">
        <v>12706</v>
      </c>
      <c r="G10945">
        <v>3.6</v>
      </c>
      <c r="H10945">
        <v>41</v>
      </c>
      <c r="I10945">
        <v>6.89</v>
      </c>
      <c r="J10945" t="s">
        <v>15341</v>
      </c>
      <c r="K10945" t="s">
        <v>15375</v>
      </c>
      <c r="L10945" t="e">
        <f>VLOOKUP(F10945,Sheet3!$B$2:$H$126,7,0)</f>
        <v>#N/A</v>
      </c>
    </row>
    <row r="10946" spans="1:12" hidden="1" x14ac:dyDescent="0.2">
      <c r="A10946" t="s">
        <v>8679</v>
      </c>
      <c r="B10946" t="s">
        <v>10943</v>
      </c>
      <c r="C10946" t="s">
        <v>11741</v>
      </c>
      <c r="D10946" t="e">
        <f>INDEX(Sheet3!$D$1:$D$126,MATCH(DF!F10946,Sheet3!$C$1:$C$126,0))</f>
        <v>#N/A</v>
      </c>
      <c r="E10946" t="e">
        <f>INDEX(Sheet3!$E$1:$E$126,MATCH(DF!F10946,Sheet3!$C$1:$C$126,0))</f>
        <v>#N/A</v>
      </c>
      <c r="F10946" t="s">
        <v>15037</v>
      </c>
      <c r="G10946">
        <v>3.6</v>
      </c>
      <c r="H10946">
        <v>41</v>
      </c>
      <c r="I10946">
        <v>14.5</v>
      </c>
      <c r="J10946" t="s">
        <v>15345</v>
      </c>
      <c r="K10946" t="s">
        <v>15375</v>
      </c>
      <c r="L10946" t="e">
        <f>VLOOKUP(F10946,Sheet3!$B$2:$H$126,7,0)</f>
        <v>#N/A</v>
      </c>
    </row>
    <row r="10947" spans="1:12" hidden="1" x14ac:dyDescent="0.2">
      <c r="A10947" t="s">
        <v>8680</v>
      </c>
      <c r="B10947" t="s">
        <v>10943</v>
      </c>
      <c r="C10947" t="s">
        <v>11742</v>
      </c>
      <c r="D10947" t="e">
        <f>INDEX(Sheet3!$D$1:$D$126,MATCH(DF!F10947,Sheet3!$C$1:$C$126,0))</f>
        <v>#N/A</v>
      </c>
      <c r="E10947" t="e">
        <f>INDEX(Sheet3!$E$1:$E$126,MATCH(DF!F10947,Sheet3!$C$1:$C$126,0))</f>
        <v>#N/A</v>
      </c>
      <c r="F10947" t="s">
        <v>15080</v>
      </c>
      <c r="G10947">
        <v>3.7</v>
      </c>
      <c r="H10947">
        <v>41</v>
      </c>
      <c r="I10947">
        <v>19.37</v>
      </c>
      <c r="J10947" t="s">
        <v>15340</v>
      </c>
      <c r="K10947" t="s">
        <v>15375</v>
      </c>
      <c r="L10947" t="e">
        <f>VLOOKUP(F10947,Sheet3!$B$2:$H$126,7,0)</f>
        <v>#N/A</v>
      </c>
    </row>
    <row r="10948" spans="1:12" hidden="1" x14ac:dyDescent="0.2">
      <c r="A10948" t="s">
        <v>8681</v>
      </c>
      <c r="B10948" t="s">
        <v>10943</v>
      </c>
      <c r="C10948" t="s">
        <v>11009</v>
      </c>
      <c r="D10948" t="e">
        <f>INDEX(Sheet3!$D$1:$D$126,MATCH(DF!F10948,Sheet3!$C$1:$C$126,0))</f>
        <v>#N/A</v>
      </c>
      <c r="E10948" t="e">
        <f>INDEX(Sheet3!$E$1:$E$126,MATCH(DF!F10948,Sheet3!$C$1:$C$126,0))</f>
        <v>#N/A</v>
      </c>
      <c r="F10948" t="s">
        <v>12992</v>
      </c>
      <c r="G10948">
        <v>3.7</v>
      </c>
      <c r="H10948">
        <v>41</v>
      </c>
      <c r="I10948">
        <v>10</v>
      </c>
      <c r="J10948" t="s">
        <v>15339</v>
      </c>
      <c r="K10948" t="s">
        <v>15375</v>
      </c>
      <c r="L10948" t="e">
        <f>VLOOKUP(F10948,Sheet3!$B$2:$H$126,7,0)</f>
        <v>#N/A</v>
      </c>
    </row>
    <row r="10949" spans="1:12" hidden="1" x14ac:dyDescent="0.2">
      <c r="A10949" t="s">
        <v>8682</v>
      </c>
      <c r="B10949" t="s">
        <v>10958</v>
      </c>
      <c r="C10949" t="s">
        <v>11743</v>
      </c>
      <c r="D10949" t="e">
        <f>INDEX(Sheet3!$D$1:$D$126,MATCH(DF!F10949,Sheet3!$C$1:$C$126,0))</f>
        <v>#N/A</v>
      </c>
      <c r="E10949" t="e">
        <f>INDEX(Sheet3!$E$1:$E$126,MATCH(DF!F10949,Sheet3!$C$1:$C$126,0))</f>
        <v>#N/A</v>
      </c>
      <c r="F10949" t="s">
        <v>15081</v>
      </c>
      <c r="G10949">
        <v>4</v>
      </c>
      <c r="H10949">
        <v>41</v>
      </c>
      <c r="I10949">
        <v>13.95</v>
      </c>
      <c r="J10949" t="s">
        <v>15340</v>
      </c>
      <c r="K10949" t="s">
        <v>15375</v>
      </c>
      <c r="L10949" t="e">
        <f>VLOOKUP(F10949,Sheet3!$B$2:$H$126,7,0)</f>
        <v>#N/A</v>
      </c>
    </row>
    <row r="10950" spans="1:12" hidden="1" x14ac:dyDescent="0.2">
      <c r="A10950" t="s">
        <v>8683</v>
      </c>
      <c r="B10950" t="s">
        <v>10943</v>
      </c>
      <c r="C10950" t="s">
        <v>11076</v>
      </c>
      <c r="D10950" t="e">
        <f>INDEX(Sheet3!$D$1:$D$126,MATCH(DF!F10950,Sheet3!$C$1:$C$126,0))</f>
        <v>#N/A</v>
      </c>
      <c r="E10950" t="e">
        <f>INDEX(Sheet3!$E$1:$E$126,MATCH(DF!F10950,Sheet3!$C$1:$C$126,0))</f>
        <v>#N/A</v>
      </c>
      <c r="F10950" t="s">
        <v>12197</v>
      </c>
      <c r="G10950">
        <v>4.4000000000000004</v>
      </c>
      <c r="H10950">
        <v>41</v>
      </c>
      <c r="I10950">
        <v>154.99</v>
      </c>
      <c r="J10950" t="s">
        <v>15340</v>
      </c>
      <c r="K10950" t="s">
        <v>15375</v>
      </c>
      <c r="L10950" t="e">
        <f>VLOOKUP(F10950,Sheet3!$B$2:$H$126,7,0)</f>
        <v>#N/A</v>
      </c>
    </row>
    <row r="10951" spans="1:12" hidden="1" x14ac:dyDescent="0.2">
      <c r="A10951" t="s">
        <v>8684</v>
      </c>
      <c r="B10951" t="s">
        <v>10943</v>
      </c>
      <c r="C10951" t="s">
        <v>11712</v>
      </c>
      <c r="D10951" t="e">
        <f>INDEX(Sheet3!$D$1:$D$126,MATCH(DF!F10951,Sheet3!$C$1:$C$126,0))</f>
        <v>#N/A</v>
      </c>
      <c r="E10951" t="e">
        <f>INDEX(Sheet3!$E$1:$E$126,MATCH(DF!F10951,Sheet3!$C$1:$C$126,0))</f>
        <v>#N/A</v>
      </c>
      <c r="F10951" t="s">
        <v>13656</v>
      </c>
      <c r="G10951">
        <v>4</v>
      </c>
      <c r="H10951">
        <v>41</v>
      </c>
      <c r="I10951">
        <v>20.47</v>
      </c>
      <c r="J10951" t="s">
        <v>15344</v>
      </c>
      <c r="K10951" t="s">
        <v>15375</v>
      </c>
      <c r="L10951" t="e">
        <f>VLOOKUP(F10951,Sheet3!$B$2:$H$126,7,0)</f>
        <v>#N/A</v>
      </c>
    </row>
    <row r="10952" spans="1:12" hidden="1" x14ac:dyDescent="0.2">
      <c r="A10952" t="s">
        <v>7909</v>
      </c>
      <c r="B10952" t="s">
        <v>10945</v>
      </c>
      <c r="C10952" t="s">
        <v>11040</v>
      </c>
      <c r="D10952" t="e">
        <f>INDEX(Sheet3!$D$1:$D$126,MATCH(DF!F10952,Sheet3!$C$1:$C$126,0))</f>
        <v>#N/A</v>
      </c>
      <c r="E10952" t="e">
        <f>INDEX(Sheet3!$E$1:$E$126,MATCH(DF!F10952,Sheet3!$C$1:$C$126,0))</f>
        <v>#N/A</v>
      </c>
      <c r="F10952" t="s">
        <v>11923</v>
      </c>
      <c r="G10952">
        <v>3.6</v>
      </c>
      <c r="H10952">
        <v>41</v>
      </c>
      <c r="I10952">
        <v>9.65</v>
      </c>
      <c r="J10952" t="s">
        <v>15345</v>
      </c>
      <c r="K10952" t="s">
        <v>15375</v>
      </c>
      <c r="L10952" t="e">
        <f>VLOOKUP(F10952,Sheet3!$B$2:$H$126,7,0)</f>
        <v>#N/A</v>
      </c>
    </row>
    <row r="10953" spans="1:12" hidden="1" x14ac:dyDescent="0.2">
      <c r="A10953" t="s">
        <v>8685</v>
      </c>
      <c r="B10953" t="s">
        <v>10957</v>
      </c>
      <c r="C10953" t="s">
        <v>11048</v>
      </c>
      <c r="D10953" t="e">
        <f>INDEX(Sheet3!$D$1:$D$126,MATCH(DF!F10953,Sheet3!$C$1:$C$126,0))</f>
        <v>#N/A</v>
      </c>
      <c r="E10953" t="e">
        <f>INDEX(Sheet3!$E$1:$E$126,MATCH(DF!F10953,Sheet3!$C$1:$C$126,0))</f>
        <v>#N/A</v>
      </c>
      <c r="F10953" t="s">
        <v>12038</v>
      </c>
      <c r="G10953">
        <v>4.0999999999999996</v>
      </c>
      <c r="H10953">
        <v>41</v>
      </c>
      <c r="I10953">
        <v>18.940000000000001</v>
      </c>
      <c r="J10953" t="s">
        <v>15345</v>
      </c>
      <c r="K10953" t="s">
        <v>15375</v>
      </c>
      <c r="L10953" t="e">
        <f>VLOOKUP(F10953,Sheet3!$B$2:$H$126,7,0)</f>
        <v>#N/A</v>
      </c>
    </row>
    <row r="10954" spans="1:12" hidden="1" x14ac:dyDescent="0.2">
      <c r="A10954" t="s">
        <v>8686</v>
      </c>
      <c r="B10954" t="s">
        <v>10957</v>
      </c>
      <c r="C10954" t="s">
        <v>11187</v>
      </c>
      <c r="D10954" t="e">
        <f>INDEX(Sheet3!$D$1:$D$126,MATCH(DF!F10954,Sheet3!$C$1:$C$126,0))</f>
        <v>#N/A</v>
      </c>
      <c r="E10954" t="e">
        <f>INDEX(Sheet3!$E$1:$E$126,MATCH(DF!F10954,Sheet3!$C$1:$C$126,0))</f>
        <v>#N/A</v>
      </c>
      <c r="F10954" t="s">
        <v>13370</v>
      </c>
      <c r="G10954">
        <v>3.7</v>
      </c>
      <c r="H10954">
        <v>41</v>
      </c>
      <c r="I10954">
        <v>17.79</v>
      </c>
      <c r="J10954" t="s">
        <v>15342</v>
      </c>
      <c r="K10954" t="s">
        <v>15375</v>
      </c>
      <c r="L10954" t="e">
        <f>VLOOKUP(F10954,Sheet3!$B$2:$H$126,7,0)</f>
        <v>#N/A</v>
      </c>
    </row>
    <row r="10955" spans="1:12" hidden="1" x14ac:dyDescent="0.2">
      <c r="A10955" t="s">
        <v>8687</v>
      </c>
      <c r="B10955" t="s">
        <v>10950</v>
      </c>
      <c r="C10955" t="s">
        <v>11055</v>
      </c>
      <c r="D10955" t="e">
        <f>INDEX(Sheet3!$D$1:$D$126,MATCH(DF!F10955,Sheet3!$C$1:$C$126,0))</f>
        <v>#N/A</v>
      </c>
      <c r="E10955" t="e">
        <f>INDEX(Sheet3!$E$1:$E$126,MATCH(DF!F10955,Sheet3!$C$1:$C$126,0))</f>
        <v>#N/A</v>
      </c>
      <c r="F10955" t="s">
        <v>12151</v>
      </c>
      <c r="G10955">
        <v>3.6</v>
      </c>
      <c r="H10955">
        <v>41</v>
      </c>
      <c r="I10955">
        <v>14.43</v>
      </c>
      <c r="J10955" t="s">
        <v>15339</v>
      </c>
      <c r="K10955" t="s">
        <v>15375</v>
      </c>
      <c r="L10955" t="e">
        <f>VLOOKUP(F10955,Sheet3!$B$2:$H$126,7,0)</f>
        <v>#N/A</v>
      </c>
    </row>
    <row r="10956" spans="1:12" hidden="1" x14ac:dyDescent="0.2">
      <c r="A10956" t="s">
        <v>8688</v>
      </c>
      <c r="B10956" t="s">
        <v>10944</v>
      </c>
      <c r="C10956" t="s">
        <v>11744</v>
      </c>
      <c r="D10956" t="e">
        <f>INDEX(Sheet3!$D$1:$D$126,MATCH(DF!F10956,Sheet3!$C$1:$C$126,0))</f>
        <v>#N/A</v>
      </c>
      <c r="E10956" t="e">
        <f>INDEX(Sheet3!$E$1:$E$126,MATCH(DF!F10956,Sheet3!$C$1:$C$126,0))</f>
        <v>#N/A</v>
      </c>
      <c r="F10956" t="s">
        <v>13201</v>
      </c>
      <c r="G10956">
        <v>3.9</v>
      </c>
      <c r="H10956">
        <v>41</v>
      </c>
      <c r="I10956">
        <v>22.5</v>
      </c>
      <c r="J10956" t="s">
        <v>15345</v>
      </c>
      <c r="K10956" t="s">
        <v>15375</v>
      </c>
      <c r="L10956" t="e">
        <f>VLOOKUP(F10956,Sheet3!$B$2:$H$126,7,0)</f>
        <v>#N/A</v>
      </c>
    </row>
    <row r="10957" spans="1:12" hidden="1" x14ac:dyDescent="0.2">
      <c r="A10957" t="s">
        <v>8689</v>
      </c>
      <c r="B10957" t="s">
        <v>10957</v>
      </c>
      <c r="C10957" t="s">
        <v>11435</v>
      </c>
      <c r="D10957" t="e">
        <f>INDEX(Sheet3!$D$1:$D$126,MATCH(DF!F10957,Sheet3!$C$1:$C$126,0))</f>
        <v>#N/A</v>
      </c>
      <c r="E10957" t="e">
        <f>INDEX(Sheet3!$E$1:$E$126,MATCH(DF!F10957,Sheet3!$C$1:$C$126,0))</f>
        <v>#N/A</v>
      </c>
      <c r="F10957" t="s">
        <v>14987</v>
      </c>
      <c r="G10957">
        <v>4.3</v>
      </c>
      <c r="H10957">
        <v>41</v>
      </c>
      <c r="I10957">
        <v>46.79</v>
      </c>
      <c r="J10957" t="s">
        <v>15345</v>
      </c>
      <c r="K10957" t="s">
        <v>15375</v>
      </c>
      <c r="L10957" t="e">
        <f>VLOOKUP(F10957,Sheet3!$B$2:$H$126,7,0)</f>
        <v>#N/A</v>
      </c>
    </row>
    <row r="10958" spans="1:12" hidden="1" x14ac:dyDescent="0.2">
      <c r="A10958" t="s">
        <v>8690</v>
      </c>
      <c r="B10958" t="s">
        <v>10957</v>
      </c>
      <c r="C10958" t="s">
        <v>11435</v>
      </c>
      <c r="D10958" t="e">
        <f>INDEX(Sheet3!$D$1:$D$126,MATCH(DF!F10958,Sheet3!$C$1:$C$126,0))</f>
        <v>#N/A</v>
      </c>
      <c r="E10958" t="e">
        <f>INDEX(Sheet3!$E$1:$E$126,MATCH(DF!F10958,Sheet3!$C$1:$C$126,0))</f>
        <v>#N/A</v>
      </c>
      <c r="F10958" t="s">
        <v>14686</v>
      </c>
      <c r="G10958">
        <v>3.9</v>
      </c>
      <c r="H10958">
        <v>41</v>
      </c>
      <c r="I10958">
        <v>14.9</v>
      </c>
      <c r="J10958" t="s">
        <v>15345</v>
      </c>
      <c r="K10958" t="s">
        <v>15375</v>
      </c>
      <c r="L10958" t="e">
        <f>VLOOKUP(F10958,Sheet3!$B$2:$H$126,7,0)</f>
        <v>#N/A</v>
      </c>
    </row>
    <row r="10959" spans="1:12" hidden="1" x14ac:dyDescent="0.2">
      <c r="A10959" t="s">
        <v>8691</v>
      </c>
      <c r="B10959" t="s">
        <v>10957</v>
      </c>
      <c r="C10959" t="s">
        <v>11063</v>
      </c>
      <c r="D10959" t="e">
        <f>INDEX(Sheet3!$D$1:$D$126,MATCH(DF!F10959,Sheet3!$C$1:$C$126,0))</f>
        <v>#N/A</v>
      </c>
      <c r="E10959" t="e">
        <f>INDEX(Sheet3!$E$1:$E$126,MATCH(DF!F10959,Sheet3!$C$1:$C$126,0))</f>
        <v>#N/A</v>
      </c>
      <c r="F10959" t="s">
        <v>12071</v>
      </c>
      <c r="G10959">
        <v>3.5</v>
      </c>
      <c r="H10959">
        <v>41</v>
      </c>
      <c r="I10959">
        <v>6.4</v>
      </c>
      <c r="J10959" t="s">
        <v>15339</v>
      </c>
      <c r="K10959" t="s">
        <v>15375</v>
      </c>
      <c r="L10959" t="e">
        <f>VLOOKUP(F10959,Sheet3!$B$2:$H$126,7,0)</f>
        <v>#N/A</v>
      </c>
    </row>
    <row r="10960" spans="1:12" hidden="1" x14ac:dyDescent="0.2">
      <c r="A10960" t="s">
        <v>8692</v>
      </c>
      <c r="B10960" t="s">
        <v>10957</v>
      </c>
      <c r="C10960" t="s">
        <v>11435</v>
      </c>
      <c r="D10960" t="e">
        <f>INDEX(Sheet3!$D$1:$D$126,MATCH(DF!F10960,Sheet3!$C$1:$C$126,0))</f>
        <v>#N/A</v>
      </c>
      <c r="E10960" t="e">
        <f>INDEX(Sheet3!$E$1:$E$126,MATCH(DF!F10960,Sheet3!$C$1:$C$126,0))</f>
        <v>#N/A</v>
      </c>
      <c r="F10960" t="s">
        <v>14686</v>
      </c>
      <c r="G10960">
        <v>4</v>
      </c>
      <c r="H10960">
        <v>41</v>
      </c>
      <c r="I10960">
        <v>23.06</v>
      </c>
      <c r="J10960" t="s">
        <v>15339</v>
      </c>
      <c r="K10960" t="s">
        <v>15375</v>
      </c>
      <c r="L10960" t="e">
        <f>VLOOKUP(F10960,Sheet3!$B$2:$H$126,7,0)</f>
        <v>#N/A</v>
      </c>
    </row>
    <row r="10961" spans="1:12" hidden="1" x14ac:dyDescent="0.2">
      <c r="A10961" t="s">
        <v>8693</v>
      </c>
      <c r="B10961" t="s">
        <v>10950</v>
      </c>
      <c r="C10961" t="s">
        <v>11412</v>
      </c>
      <c r="D10961" t="e">
        <f>INDEX(Sheet3!$D$1:$D$126,MATCH(DF!F10961,Sheet3!$C$1:$C$126,0))</f>
        <v>#N/A</v>
      </c>
      <c r="E10961" t="e">
        <f>INDEX(Sheet3!$E$1:$E$126,MATCH(DF!F10961,Sheet3!$C$1:$C$126,0))</f>
        <v>#N/A</v>
      </c>
      <c r="F10961" t="s">
        <v>13439</v>
      </c>
      <c r="G10961">
        <v>4.3</v>
      </c>
      <c r="H10961">
        <v>41</v>
      </c>
      <c r="I10961">
        <v>28.1</v>
      </c>
      <c r="J10961" t="s">
        <v>15342</v>
      </c>
      <c r="K10961" t="s">
        <v>15375</v>
      </c>
      <c r="L10961" t="e">
        <f>VLOOKUP(F10961,Sheet3!$B$2:$H$126,7,0)</f>
        <v>#N/A</v>
      </c>
    </row>
    <row r="10962" spans="1:12" hidden="1" x14ac:dyDescent="0.2">
      <c r="A10962" t="s">
        <v>7973</v>
      </c>
      <c r="B10962" t="s">
        <v>10957</v>
      </c>
      <c r="C10962" t="s">
        <v>11435</v>
      </c>
      <c r="D10962" t="e">
        <f>INDEX(Sheet3!$D$1:$D$126,MATCH(DF!F10962,Sheet3!$C$1:$C$126,0))</f>
        <v>#N/A</v>
      </c>
      <c r="E10962" t="e">
        <f>INDEX(Sheet3!$E$1:$E$126,MATCH(DF!F10962,Sheet3!$C$1:$C$126,0))</f>
        <v>#N/A</v>
      </c>
      <c r="F10962" t="s">
        <v>13565</v>
      </c>
      <c r="G10962">
        <v>3.6</v>
      </c>
      <c r="H10962">
        <v>41</v>
      </c>
      <c r="I10962">
        <v>9.9</v>
      </c>
      <c r="J10962" t="s">
        <v>15345</v>
      </c>
      <c r="K10962" t="s">
        <v>15375</v>
      </c>
      <c r="L10962" t="e">
        <f>VLOOKUP(F10962,Sheet3!$B$2:$H$126,7,0)</f>
        <v>#N/A</v>
      </c>
    </row>
    <row r="10963" spans="1:12" hidden="1" x14ac:dyDescent="0.2">
      <c r="A10963" t="s">
        <v>8694</v>
      </c>
      <c r="B10963" t="s">
        <v>10957</v>
      </c>
      <c r="C10963" t="s">
        <v>11435</v>
      </c>
      <c r="D10963" t="e">
        <f>INDEX(Sheet3!$D$1:$D$126,MATCH(DF!F10963,Sheet3!$C$1:$C$126,0))</f>
        <v>#N/A</v>
      </c>
      <c r="E10963" t="e">
        <f>INDEX(Sheet3!$E$1:$E$126,MATCH(DF!F10963,Sheet3!$C$1:$C$126,0))</f>
        <v>#N/A</v>
      </c>
      <c r="F10963" t="s">
        <v>14929</v>
      </c>
      <c r="G10963">
        <v>4.4000000000000004</v>
      </c>
      <c r="H10963">
        <v>42</v>
      </c>
      <c r="I10963">
        <v>46.88</v>
      </c>
      <c r="J10963" t="s">
        <v>15342</v>
      </c>
      <c r="K10963" t="s">
        <v>15375</v>
      </c>
      <c r="L10963" t="e">
        <f>VLOOKUP(F10963,Sheet3!$B$2:$H$126,7,0)</f>
        <v>#N/A</v>
      </c>
    </row>
    <row r="10964" spans="1:12" hidden="1" x14ac:dyDescent="0.2">
      <c r="A10964" t="s">
        <v>8695</v>
      </c>
      <c r="B10964" t="s">
        <v>10945</v>
      </c>
      <c r="C10964" t="s">
        <v>11092</v>
      </c>
      <c r="D10964" t="e">
        <f>INDEX(Sheet3!$D$1:$D$126,MATCH(DF!F10964,Sheet3!$C$1:$C$126,0))</f>
        <v>#N/A</v>
      </c>
      <c r="E10964" t="e">
        <f>INDEX(Sheet3!$E$1:$E$126,MATCH(DF!F10964,Sheet3!$C$1:$C$126,0))</f>
        <v>#N/A</v>
      </c>
      <c r="F10964" t="s">
        <v>14903</v>
      </c>
      <c r="G10964">
        <v>3.9</v>
      </c>
      <c r="H10964">
        <v>42</v>
      </c>
      <c r="I10964">
        <v>32.869999999999997</v>
      </c>
      <c r="J10964" t="s">
        <v>15339</v>
      </c>
      <c r="K10964" t="s">
        <v>15375</v>
      </c>
      <c r="L10964" t="e">
        <f>VLOOKUP(F10964,Sheet3!$B$2:$H$126,7,0)</f>
        <v>#N/A</v>
      </c>
    </row>
    <row r="10965" spans="1:12" hidden="1" x14ac:dyDescent="0.2">
      <c r="A10965" t="s">
        <v>8696</v>
      </c>
      <c r="B10965" t="s">
        <v>10951</v>
      </c>
      <c r="C10965" t="s">
        <v>11147</v>
      </c>
      <c r="D10965" t="e">
        <f>INDEX(Sheet3!$D$1:$D$126,MATCH(DF!F10965,Sheet3!$C$1:$C$126,0))</f>
        <v>#N/A</v>
      </c>
      <c r="E10965" t="e">
        <f>INDEX(Sheet3!$E$1:$E$126,MATCH(DF!F10965,Sheet3!$C$1:$C$126,0))</f>
        <v>#N/A</v>
      </c>
      <c r="F10965" t="s">
        <v>12704</v>
      </c>
      <c r="G10965">
        <v>4.3</v>
      </c>
      <c r="H10965">
        <v>42</v>
      </c>
      <c r="I10965">
        <v>84</v>
      </c>
      <c r="J10965" t="s">
        <v>15342</v>
      </c>
      <c r="K10965" t="s">
        <v>15375</v>
      </c>
      <c r="L10965" t="e">
        <f>VLOOKUP(F10965,Sheet3!$B$2:$H$126,7,0)</f>
        <v>#N/A</v>
      </c>
    </row>
    <row r="10966" spans="1:12" hidden="1" x14ac:dyDescent="0.2">
      <c r="A10966" t="s">
        <v>8697</v>
      </c>
      <c r="B10966" t="s">
        <v>10950</v>
      </c>
      <c r="C10966" t="s">
        <v>11131</v>
      </c>
      <c r="D10966" t="e">
        <f>INDEX(Sheet3!$D$1:$D$126,MATCH(DF!F10966,Sheet3!$C$1:$C$126,0))</f>
        <v>#N/A</v>
      </c>
      <c r="E10966" t="e">
        <f>INDEX(Sheet3!$E$1:$E$126,MATCH(DF!F10966,Sheet3!$C$1:$C$126,0))</f>
        <v>#N/A</v>
      </c>
      <c r="F10966" t="s">
        <v>12123</v>
      </c>
      <c r="G10966">
        <v>4.3</v>
      </c>
      <c r="H10966">
        <v>42</v>
      </c>
      <c r="I10966">
        <v>19.989999999999998</v>
      </c>
      <c r="J10966" t="s">
        <v>15345</v>
      </c>
      <c r="K10966" t="s">
        <v>15375</v>
      </c>
      <c r="L10966" t="e">
        <f>VLOOKUP(F10966,Sheet3!$B$2:$H$126,7,0)</f>
        <v>#N/A</v>
      </c>
    </row>
    <row r="10967" spans="1:12" hidden="1" x14ac:dyDescent="0.2">
      <c r="A10967" t="s">
        <v>8451</v>
      </c>
      <c r="B10967" t="s">
        <v>10944</v>
      </c>
      <c r="C10967" t="s">
        <v>11316</v>
      </c>
      <c r="D10967" t="e">
        <f>INDEX(Sheet3!$D$1:$D$126,MATCH(DF!F10967,Sheet3!$C$1:$C$126,0))</f>
        <v>#N/A</v>
      </c>
      <c r="E10967" t="e">
        <f>INDEX(Sheet3!$E$1:$E$126,MATCH(DF!F10967,Sheet3!$C$1:$C$126,0))</f>
        <v>#N/A</v>
      </c>
      <c r="F10967" t="s">
        <v>15082</v>
      </c>
      <c r="G10967">
        <v>4</v>
      </c>
      <c r="H10967">
        <v>42</v>
      </c>
      <c r="I10967">
        <v>14.43</v>
      </c>
      <c r="J10967" t="s">
        <v>15345</v>
      </c>
      <c r="K10967" t="s">
        <v>15375</v>
      </c>
      <c r="L10967" t="e">
        <f>VLOOKUP(F10967,Sheet3!$B$2:$H$126,7,0)</f>
        <v>#N/A</v>
      </c>
    </row>
    <row r="10968" spans="1:12" hidden="1" x14ac:dyDescent="0.2">
      <c r="A10968" t="s">
        <v>8698</v>
      </c>
      <c r="B10968" t="s">
        <v>10944</v>
      </c>
      <c r="C10968" t="s">
        <v>11479</v>
      </c>
      <c r="D10968" t="e">
        <f>INDEX(Sheet3!$D$1:$D$126,MATCH(DF!F10968,Sheet3!$C$1:$C$126,0))</f>
        <v>#N/A</v>
      </c>
      <c r="E10968" t="e">
        <f>INDEX(Sheet3!$E$1:$E$126,MATCH(DF!F10968,Sheet3!$C$1:$C$126,0))</f>
        <v>#N/A</v>
      </c>
      <c r="F10968" t="s">
        <v>12819</v>
      </c>
      <c r="G10968">
        <v>4.3</v>
      </c>
      <c r="H10968">
        <v>42</v>
      </c>
      <c r="I10968">
        <v>29.95</v>
      </c>
      <c r="J10968" t="s">
        <v>15340</v>
      </c>
      <c r="K10968" t="s">
        <v>15375</v>
      </c>
      <c r="L10968" t="e">
        <f>VLOOKUP(F10968,Sheet3!$B$2:$H$126,7,0)</f>
        <v>#N/A</v>
      </c>
    </row>
    <row r="10969" spans="1:12" hidden="1" x14ac:dyDescent="0.2">
      <c r="A10969" t="s">
        <v>8699</v>
      </c>
      <c r="B10969" t="s">
        <v>10957</v>
      </c>
      <c r="C10969" t="s">
        <v>11048</v>
      </c>
      <c r="D10969" t="e">
        <f>INDEX(Sheet3!$D$1:$D$126,MATCH(DF!F10969,Sheet3!$C$1:$C$126,0))</f>
        <v>#N/A</v>
      </c>
      <c r="E10969" t="e">
        <f>INDEX(Sheet3!$E$1:$E$126,MATCH(DF!F10969,Sheet3!$C$1:$C$126,0))</f>
        <v>#N/A</v>
      </c>
      <c r="F10969" t="s">
        <v>14872</v>
      </c>
      <c r="G10969">
        <v>3.8</v>
      </c>
      <c r="H10969">
        <v>42</v>
      </c>
      <c r="I10969">
        <v>9.6999999999999993</v>
      </c>
      <c r="J10969" t="s">
        <v>15341</v>
      </c>
      <c r="K10969" t="s">
        <v>15375</v>
      </c>
      <c r="L10969" t="e">
        <f>VLOOKUP(F10969,Sheet3!$B$2:$H$126,7,0)</f>
        <v>#N/A</v>
      </c>
    </row>
    <row r="10970" spans="1:12" hidden="1" x14ac:dyDescent="0.2">
      <c r="A10970" t="s">
        <v>8700</v>
      </c>
      <c r="B10970" t="s">
        <v>10948</v>
      </c>
      <c r="C10970" t="s">
        <v>11204</v>
      </c>
      <c r="D10970" t="e">
        <f>INDEX(Sheet3!$D$1:$D$126,MATCH(DF!F10970,Sheet3!$C$1:$C$126,0))</f>
        <v>#N/A</v>
      </c>
      <c r="E10970" t="e">
        <f>INDEX(Sheet3!$E$1:$E$126,MATCH(DF!F10970,Sheet3!$C$1:$C$126,0))</f>
        <v>#N/A</v>
      </c>
      <c r="F10970" t="s">
        <v>12383</v>
      </c>
      <c r="G10970">
        <v>4.0999999999999996</v>
      </c>
      <c r="H10970">
        <v>42</v>
      </c>
      <c r="I10970">
        <v>20</v>
      </c>
      <c r="J10970" t="s">
        <v>15339</v>
      </c>
      <c r="K10970" t="s">
        <v>15375</v>
      </c>
      <c r="L10970" t="e">
        <f>VLOOKUP(F10970,Sheet3!$B$2:$H$126,7,0)</f>
        <v>#N/A</v>
      </c>
    </row>
    <row r="10971" spans="1:12" hidden="1" x14ac:dyDescent="0.2">
      <c r="A10971" t="s">
        <v>8701</v>
      </c>
      <c r="B10971" t="s">
        <v>10945</v>
      </c>
      <c r="C10971" t="s">
        <v>11040</v>
      </c>
      <c r="D10971" t="e">
        <f>INDEX(Sheet3!$D$1:$D$126,MATCH(DF!F10971,Sheet3!$C$1:$C$126,0))</f>
        <v>#N/A</v>
      </c>
      <c r="E10971" t="e">
        <f>INDEX(Sheet3!$E$1:$E$126,MATCH(DF!F10971,Sheet3!$C$1:$C$126,0))</f>
        <v>#N/A</v>
      </c>
      <c r="F10971" t="s">
        <v>13211</v>
      </c>
      <c r="G10971">
        <v>3.7</v>
      </c>
      <c r="H10971">
        <v>42</v>
      </c>
      <c r="I10971">
        <v>20.28</v>
      </c>
      <c r="J10971" t="s">
        <v>15345</v>
      </c>
      <c r="K10971" t="s">
        <v>15375</v>
      </c>
      <c r="L10971" t="e">
        <f>VLOOKUP(F10971,Sheet3!$B$2:$H$126,7,0)</f>
        <v>#N/A</v>
      </c>
    </row>
    <row r="10972" spans="1:12" hidden="1" x14ac:dyDescent="0.2">
      <c r="A10972" t="s">
        <v>8702</v>
      </c>
      <c r="B10972" t="s">
        <v>10957</v>
      </c>
      <c r="C10972" t="s">
        <v>11063</v>
      </c>
      <c r="D10972" t="e">
        <f>INDEX(Sheet3!$D$1:$D$126,MATCH(DF!F10972,Sheet3!$C$1:$C$126,0))</f>
        <v>#N/A</v>
      </c>
      <c r="E10972" t="e">
        <f>INDEX(Sheet3!$E$1:$E$126,MATCH(DF!F10972,Sheet3!$C$1:$C$126,0))</f>
        <v>#N/A</v>
      </c>
      <c r="F10972" t="s">
        <v>12292</v>
      </c>
      <c r="G10972">
        <v>3.8</v>
      </c>
      <c r="H10972">
        <v>42</v>
      </c>
      <c r="I10972">
        <v>12.5</v>
      </c>
      <c r="J10972" t="s">
        <v>15345</v>
      </c>
      <c r="K10972" t="s">
        <v>15375</v>
      </c>
      <c r="L10972" t="e">
        <f>VLOOKUP(F10972,Sheet3!$B$2:$H$126,7,0)</f>
        <v>#N/A</v>
      </c>
    </row>
    <row r="10973" spans="1:12" hidden="1" x14ac:dyDescent="0.2">
      <c r="A10973" t="s">
        <v>8703</v>
      </c>
      <c r="B10973" t="s">
        <v>10945</v>
      </c>
      <c r="C10973" t="s">
        <v>11432</v>
      </c>
      <c r="D10973" t="e">
        <f>INDEX(Sheet3!$D$1:$D$126,MATCH(DF!F10973,Sheet3!$C$1:$C$126,0))</f>
        <v>#N/A</v>
      </c>
      <c r="E10973" t="e">
        <f>INDEX(Sheet3!$E$1:$E$126,MATCH(DF!F10973,Sheet3!$C$1:$C$126,0))</f>
        <v>#N/A</v>
      </c>
      <c r="F10973" t="s">
        <v>15083</v>
      </c>
      <c r="G10973">
        <v>4.3</v>
      </c>
      <c r="H10973">
        <v>42</v>
      </c>
      <c r="I10973">
        <v>20.84</v>
      </c>
      <c r="J10973" t="s">
        <v>15345</v>
      </c>
      <c r="K10973" t="s">
        <v>15375</v>
      </c>
      <c r="L10973" t="e">
        <f>VLOOKUP(F10973,Sheet3!$B$2:$H$126,7,0)</f>
        <v>#N/A</v>
      </c>
    </row>
    <row r="10974" spans="1:12" hidden="1" x14ac:dyDescent="0.2">
      <c r="A10974" t="s">
        <v>8704</v>
      </c>
      <c r="B10974" t="s">
        <v>10957</v>
      </c>
      <c r="C10974" t="s">
        <v>11063</v>
      </c>
      <c r="D10974" t="e">
        <f>INDEX(Sheet3!$D$1:$D$126,MATCH(DF!F10974,Sheet3!$C$1:$C$126,0))</f>
        <v>#N/A</v>
      </c>
      <c r="E10974" t="e">
        <f>INDEX(Sheet3!$E$1:$E$126,MATCH(DF!F10974,Sheet3!$C$1:$C$126,0))</f>
        <v>#N/A</v>
      </c>
      <c r="F10974" t="s">
        <v>12140</v>
      </c>
      <c r="G10974">
        <v>3.9</v>
      </c>
      <c r="H10974">
        <v>42</v>
      </c>
      <c r="I10974">
        <v>14.95</v>
      </c>
      <c r="J10974" t="s">
        <v>15340</v>
      </c>
      <c r="K10974" t="s">
        <v>15375</v>
      </c>
      <c r="L10974" t="e">
        <f>VLOOKUP(F10974,Sheet3!$B$2:$H$126,7,0)</f>
        <v>#N/A</v>
      </c>
    </row>
    <row r="10975" spans="1:12" hidden="1" x14ac:dyDescent="0.2">
      <c r="A10975" t="s">
        <v>8181</v>
      </c>
      <c r="B10975" t="s">
        <v>10950</v>
      </c>
      <c r="C10975" t="s">
        <v>11666</v>
      </c>
      <c r="D10975" t="e">
        <f>INDEX(Sheet3!$D$1:$D$126,MATCH(DF!F10975,Sheet3!$C$1:$C$126,0))</f>
        <v>#N/A</v>
      </c>
      <c r="E10975" t="e">
        <f>INDEX(Sheet3!$E$1:$E$126,MATCH(DF!F10975,Sheet3!$C$1:$C$126,0))</f>
        <v>#N/A</v>
      </c>
      <c r="F10975" t="s">
        <v>15084</v>
      </c>
      <c r="G10975">
        <v>3.7</v>
      </c>
      <c r="H10975">
        <v>42</v>
      </c>
      <c r="I10975">
        <v>9.6</v>
      </c>
      <c r="J10975" t="s">
        <v>15341</v>
      </c>
      <c r="K10975" t="s">
        <v>15375</v>
      </c>
      <c r="L10975" t="e">
        <f>VLOOKUP(F10975,Sheet3!$B$2:$H$126,7,0)</f>
        <v>#N/A</v>
      </c>
    </row>
    <row r="10976" spans="1:12" hidden="1" x14ac:dyDescent="0.2">
      <c r="A10976" t="s">
        <v>8705</v>
      </c>
      <c r="B10976" t="s">
        <v>10945</v>
      </c>
      <c r="C10976" t="s">
        <v>11223</v>
      </c>
      <c r="D10976" t="e">
        <f>INDEX(Sheet3!$D$1:$D$126,MATCH(DF!F10976,Sheet3!$C$1:$C$126,0))</f>
        <v>#N/A</v>
      </c>
      <c r="E10976" t="e">
        <f>INDEX(Sheet3!$E$1:$E$126,MATCH(DF!F10976,Sheet3!$C$1:$C$126,0))</f>
        <v>#N/A</v>
      </c>
      <c r="F10976" t="s">
        <v>12466</v>
      </c>
      <c r="G10976">
        <v>3.5</v>
      </c>
      <c r="H10976">
        <v>42</v>
      </c>
      <c r="I10976">
        <v>9.91</v>
      </c>
      <c r="J10976" t="s">
        <v>15345</v>
      </c>
      <c r="K10976" t="s">
        <v>15375</v>
      </c>
      <c r="L10976" t="e">
        <f>VLOOKUP(F10976,Sheet3!$B$2:$H$126,7,0)</f>
        <v>#N/A</v>
      </c>
    </row>
    <row r="10977" spans="1:12" hidden="1" x14ac:dyDescent="0.2">
      <c r="A10977" t="s">
        <v>8706</v>
      </c>
      <c r="B10977" t="s">
        <v>10957</v>
      </c>
      <c r="C10977" t="s">
        <v>11048</v>
      </c>
      <c r="D10977" t="e">
        <f>INDEX(Sheet3!$D$1:$D$126,MATCH(DF!F10977,Sheet3!$C$1:$C$126,0))</f>
        <v>#N/A</v>
      </c>
      <c r="E10977" t="e">
        <f>INDEX(Sheet3!$E$1:$E$126,MATCH(DF!F10977,Sheet3!$C$1:$C$126,0))</f>
        <v>#N/A</v>
      </c>
      <c r="F10977" t="s">
        <v>14667</v>
      </c>
      <c r="G10977">
        <v>3.8</v>
      </c>
      <c r="H10977">
        <v>42</v>
      </c>
      <c r="I10977">
        <v>12.57</v>
      </c>
      <c r="J10977" t="s">
        <v>15345</v>
      </c>
      <c r="K10977" t="s">
        <v>15375</v>
      </c>
      <c r="L10977" t="e">
        <f>VLOOKUP(F10977,Sheet3!$B$2:$H$126,7,0)</f>
        <v>#N/A</v>
      </c>
    </row>
    <row r="10978" spans="1:12" hidden="1" x14ac:dyDescent="0.2">
      <c r="A10978" t="s">
        <v>8707</v>
      </c>
      <c r="B10978" t="s">
        <v>10957</v>
      </c>
      <c r="C10978" t="s">
        <v>11156</v>
      </c>
      <c r="D10978" t="e">
        <f>INDEX(Sheet3!$D$1:$D$126,MATCH(DF!F10978,Sheet3!$C$1:$C$126,0))</f>
        <v>#N/A</v>
      </c>
      <c r="E10978" t="e">
        <f>INDEX(Sheet3!$E$1:$E$126,MATCH(DF!F10978,Sheet3!$C$1:$C$126,0))</f>
        <v>#N/A</v>
      </c>
      <c r="F10978" t="s">
        <v>14338</v>
      </c>
      <c r="G10978">
        <v>4.2</v>
      </c>
      <c r="H10978">
        <v>42</v>
      </c>
      <c r="I10978">
        <v>36.950000000000003</v>
      </c>
      <c r="J10978" t="s">
        <v>15342</v>
      </c>
      <c r="K10978" t="s">
        <v>15375</v>
      </c>
      <c r="L10978" t="e">
        <f>VLOOKUP(F10978,Sheet3!$B$2:$H$126,7,0)</f>
        <v>#N/A</v>
      </c>
    </row>
    <row r="10979" spans="1:12" hidden="1" x14ac:dyDescent="0.2">
      <c r="A10979" t="s">
        <v>8708</v>
      </c>
      <c r="B10979" t="s">
        <v>10944</v>
      </c>
      <c r="C10979" t="s">
        <v>11162</v>
      </c>
      <c r="D10979" t="e">
        <f>INDEX(Sheet3!$D$1:$D$126,MATCH(DF!F10979,Sheet3!$C$1:$C$126,0))</f>
        <v>#N/A</v>
      </c>
      <c r="E10979" t="e">
        <f>INDEX(Sheet3!$E$1:$E$126,MATCH(DF!F10979,Sheet3!$C$1:$C$126,0))</f>
        <v>#N/A</v>
      </c>
      <c r="F10979" t="s">
        <v>12944</v>
      </c>
      <c r="G10979">
        <v>4.2</v>
      </c>
      <c r="H10979">
        <v>42</v>
      </c>
      <c r="I10979">
        <v>35.97</v>
      </c>
      <c r="J10979" t="s">
        <v>15345</v>
      </c>
      <c r="K10979" t="s">
        <v>15375</v>
      </c>
      <c r="L10979" t="e">
        <f>VLOOKUP(F10979,Sheet3!$B$2:$H$126,7,0)</f>
        <v>#N/A</v>
      </c>
    </row>
    <row r="10980" spans="1:12" hidden="1" x14ac:dyDescent="0.2">
      <c r="A10980" t="s">
        <v>8709</v>
      </c>
      <c r="B10980" t="s">
        <v>10950</v>
      </c>
      <c r="C10980" t="s">
        <v>11038</v>
      </c>
      <c r="D10980" t="e">
        <f>INDEX(Sheet3!$D$1:$D$126,MATCH(DF!F10980,Sheet3!$C$1:$C$126,0))</f>
        <v>#N/A</v>
      </c>
      <c r="E10980" t="e">
        <f>INDEX(Sheet3!$E$1:$E$126,MATCH(DF!F10980,Sheet3!$C$1:$C$126,0))</f>
        <v>#N/A</v>
      </c>
      <c r="F10980" t="s">
        <v>15085</v>
      </c>
      <c r="G10980">
        <v>3.5</v>
      </c>
      <c r="H10980">
        <v>42</v>
      </c>
      <c r="I10980">
        <v>6.1</v>
      </c>
      <c r="J10980" t="s">
        <v>15345</v>
      </c>
      <c r="K10980" t="s">
        <v>15375</v>
      </c>
      <c r="L10980" t="e">
        <f>VLOOKUP(F10980,Sheet3!$B$2:$H$126,7,0)</f>
        <v>#N/A</v>
      </c>
    </row>
    <row r="10981" spans="1:12" hidden="1" x14ac:dyDescent="0.2">
      <c r="A10981" t="s">
        <v>8710</v>
      </c>
      <c r="B10981" t="s">
        <v>10957</v>
      </c>
      <c r="C10981" t="s">
        <v>11187</v>
      </c>
      <c r="D10981" t="e">
        <f>INDEX(Sheet3!$D$1:$D$126,MATCH(DF!F10981,Sheet3!$C$1:$C$126,0))</f>
        <v>#N/A</v>
      </c>
      <c r="E10981" t="e">
        <f>INDEX(Sheet3!$E$1:$E$126,MATCH(DF!F10981,Sheet3!$C$1:$C$126,0))</f>
        <v>#N/A</v>
      </c>
      <c r="F10981" t="s">
        <v>14038</v>
      </c>
      <c r="G10981">
        <v>4.2</v>
      </c>
      <c r="H10981">
        <v>42</v>
      </c>
      <c r="I10981">
        <v>25</v>
      </c>
      <c r="J10981" t="s">
        <v>15339</v>
      </c>
      <c r="K10981" t="s">
        <v>15375</v>
      </c>
      <c r="L10981" t="e">
        <f>VLOOKUP(F10981,Sheet3!$B$2:$H$126,7,0)</f>
        <v>#N/A</v>
      </c>
    </row>
    <row r="10982" spans="1:12" hidden="1" x14ac:dyDescent="0.2">
      <c r="A10982" t="s">
        <v>8711</v>
      </c>
      <c r="B10982" t="s">
        <v>10944</v>
      </c>
      <c r="C10982" t="s">
        <v>11744</v>
      </c>
      <c r="D10982" t="e">
        <f>INDEX(Sheet3!$D$1:$D$126,MATCH(DF!F10982,Sheet3!$C$1:$C$126,0))</f>
        <v>#N/A</v>
      </c>
      <c r="E10982" t="e">
        <f>INDEX(Sheet3!$E$1:$E$126,MATCH(DF!F10982,Sheet3!$C$1:$C$126,0))</f>
        <v>#N/A</v>
      </c>
      <c r="F10982" t="s">
        <v>14491</v>
      </c>
      <c r="G10982">
        <v>3.7</v>
      </c>
      <c r="H10982">
        <v>42</v>
      </c>
      <c r="I10982">
        <v>6.9</v>
      </c>
      <c r="J10982" t="s">
        <v>15341</v>
      </c>
      <c r="K10982" t="s">
        <v>15375</v>
      </c>
      <c r="L10982" t="e">
        <f>VLOOKUP(F10982,Sheet3!$B$2:$H$126,7,0)</f>
        <v>#N/A</v>
      </c>
    </row>
    <row r="10983" spans="1:12" hidden="1" x14ac:dyDescent="0.2">
      <c r="A10983" t="s">
        <v>8712</v>
      </c>
      <c r="B10983" t="s">
        <v>10949</v>
      </c>
      <c r="C10983" t="s">
        <v>11274</v>
      </c>
      <c r="D10983" t="e">
        <f>INDEX(Sheet3!$D$1:$D$126,MATCH(DF!F10983,Sheet3!$C$1:$C$126,0))</f>
        <v>#N/A</v>
      </c>
      <c r="E10983" t="e">
        <f>INDEX(Sheet3!$E$1:$E$126,MATCH(DF!F10983,Sheet3!$C$1:$C$126,0))</f>
        <v>#N/A</v>
      </c>
      <c r="F10983" t="s">
        <v>12850</v>
      </c>
      <c r="G10983">
        <v>3.9</v>
      </c>
      <c r="H10983">
        <v>42</v>
      </c>
      <c r="I10983">
        <v>24.91</v>
      </c>
      <c r="J10983" t="s">
        <v>15339</v>
      </c>
      <c r="K10983" t="s">
        <v>15375</v>
      </c>
      <c r="L10983" t="e">
        <f>VLOOKUP(F10983,Sheet3!$B$2:$H$126,7,0)</f>
        <v>#N/A</v>
      </c>
    </row>
    <row r="10984" spans="1:12" hidden="1" x14ac:dyDescent="0.2">
      <c r="A10984" t="s">
        <v>8713</v>
      </c>
      <c r="B10984" t="s">
        <v>10943</v>
      </c>
      <c r="C10984" t="s">
        <v>11322</v>
      </c>
      <c r="D10984" t="e">
        <f>INDEX(Sheet3!$D$1:$D$126,MATCH(DF!F10984,Sheet3!$C$1:$C$126,0))</f>
        <v>#N/A</v>
      </c>
      <c r="E10984" t="e">
        <f>INDEX(Sheet3!$E$1:$E$126,MATCH(DF!F10984,Sheet3!$C$1:$C$126,0))</f>
        <v>#N/A</v>
      </c>
      <c r="F10984" t="s">
        <v>15086</v>
      </c>
      <c r="G10984">
        <v>4</v>
      </c>
      <c r="H10984">
        <v>42</v>
      </c>
      <c r="I10984">
        <v>11.49</v>
      </c>
      <c r="J10984" t="s">
        <v>15345</v>
      </c>
      <c r="K10984" t="s">
        <v>15375</v>
      </c>
      <c r="L10984" t="e">
        <f>VLOOKUP(F10984,Sheet3!$B$2:$H$126,7,0)</f>
        <v>#N/A</v>
      </c>
    </row>
    <row r="10985" spans="1:12" hidden="1" x14ac:dyDescent="0.2">
      <c r="A10985" t="s">
        <v>8714</v>
      </c>
      <c r="B10985" t="s">
        <v>10957</v>
      </c>
      <c r="C10985" t="s">
        <v>11745</v>
      </c>
      <c r="D10985" t="e">
        <f>INDEX(Sheet3!$D$1:$D$126,MATCH(DF!F10985,Sheet3!$C$1:$C$126,0))</f>
        <v>#N/A</v>
      </c>
      <c r="E10985" t="e">
        <f>INDEX(Sheet3!$E$1:$E$126,MATCH(DF!F10985,Sheet3!$C$1:$C$126,0))</f>
        <v>#N/A</v>
      </c>
      <c r="F10985" t="s">
        <v>14921</v>
      </c>
      <c r="G10985">
        <v>3.9</v>
      </c>
      <c r="H10985">
        <v>42</v>
      </c>
      <c r="I10985">
        <v>25.47</v>
      </c>
      <c r="J10985" t="s">
        <v>15345</v>
      </c>
      <c r="K10985" t="s">
        <v>15375</v>
      </c>
      <c r="L10985" t="e">
        <f>VLOOKUP(F10985,Sheet3!$B$2:$H$126,7,0)</f>
        <v>#N/A</v>
      </c>
    </row>
    <row r="10986" spans="1:12" hidden="1" x14ac:dyDescent="0.2">
      <c r="A10986" t="s">
        <v>8715</v>
      </c>
      <c r="B10986" t="s">
        <v>10951</v>
      </c>
      <c r="C10986" t="s">
        <v>11533</v>
      </c>
      <c r="D10986" t="e">
        <f>INDEX(Sheet3!$D$1:$D$126,MATCH(DF!F10986,Sheet3!$C$1:$C$126,0))</f>
        <v>#N/A</v>
      </c>
      <c r="E10986" t="e">
        <f>INDEX(Sheet3!$E$1:$E$126,MATCH(DF!F10986,Sheet3!$C$1:$C$126,0))</f>
        <v>#N/A</v>
      </c>
      <c r="F10986" t="s">
        <v>14192</v>
      </c>
      <c r="G10986">
        <v>4</v>
      </c>
      <c r="H10986">
        <v>42</v>
      </c>
      <c r="I10986">
        <v>24.9</v>
      </c>
      <c r="J10986" t="s">
        <v>15341</v>
      </c>
      <c r="K10986" t="s">
        <v>15375</v>
      </c>
      <c r="L10986" t="e">
        <f>VLOOKUP(F10986,Sheet3!$B$2:$H$126,7,0)</f>
        <v>#N/A</v>
      </c>
    </row>
    <row r="10987" spans="1:12" hidden="1" x14ac:dyDescent="0.2">
      <c r="A10987" t="s">
        <v>8716</v>
      </c>
      <c r="B10987" t="s">
        <v>10957</v>
      </c>
      <c r="C10987" t="s">
        <v>11435</v>
      </c>
      <c r="D10987" t="e">
        <f>INDEX(Sheet3!$D$1:$D$126,MATCH(DF!F10987,Sheet3!$C$1:$C$126,0))</f>
        <v>#N/A</v>
      </c>
      <c r="E10987" t="e">
        <f>INDEX(Sheet3!$E$1:$E$126,MATCH(DF!F10987,Sheet3!$C$1:$C$126,0))</f>
        <v>#N/A</v>
      </c>
      <c r="F10987" t="s">
        <v>14686</v>
      </c>
      <c r="G10987">
        <v>4.0999999999999996</v>
      </c>
      <c r="H10987">
        <v>42</v>
      </c>
      <c r="I10987">
        <v>37.950000000000003</v>
      </c>
      <c r="J10987" t="s">
        <v>15344</v>
      </c>
      <c r="K10987" t="s">
        <v>15375</v>
      </c>
      <c r="L10987" t="e">
        <f>VLOOKUP(F10987,Sheet3!$B$2:$H$126,7,0)</f>
        <v>#N/A</v>
      </c>
    </row>
    <row r="10988" spans="1:12" hidden="1" x14ac:dyDescent="0.2">
      <c r="A10988" t="s">
        <v>8717</v>
      </c>
      <c r="B10988" t="s">
        <v>10943</v>
      </c>
      <c r="C10988" t="s">
        <v>11746</v>
      </c>
      <c r="D10988" t="e">
        <f>INDEX(Sheet3!$D$1:$D$126,MATCH(DF!F10988,Sheet3!$C$1:$C$126,0))</f>
        <v>#N/A</v>
      </c>
      <c r="E10988" t="e">
        <f>INDEX(Sheet3!$E$1:$E$126,MATCH(DF!F10988,Sheet3!$C$1:$C$126,0))</f>
        <v>#N/A</v>
      </c>
      <c r="F10988" t="s">
        <v>15087</v>
      </c>
      <c r="G10988">
        <v>3.9</v>
      </c>
      <c r="H10988">
        <v>42</v>
      </c>
      <c r="I10988">
        <v>49.9</v>
      </c>
      <c r="J10988" t="s">
        <v>15342</v>
      </c>
      <c r="K10988" t="s">
        <v>15375</v>
      </c>
      <c r="L10988" t="e">
        <f>VLOOKUP(F10988,Sheet3!$B$2:$H$126,7,0)</f>
        <v>#N/A</v>
      </c>
    </row>
    <row r="10989" spans="1:12" hidden="1" x14ac:dyDescent="0.2">
      <c r="A10989" t="s">
        <v>8718</v>
      </c>
      <c r="B10989" t="s">
        <v>10945</v>
      </c>
      <c r="C10989" t="s">
        <v>11720</v>
      </c>
      <c r="D10989" t="e">
        <f>INDEX(Sheet3!$D$1:$D$126,MATCH(DF!F10989,Sheet3!$C$1:$C$126,0))</f>
        <v>#N/A</v>
      </c>
      <c r="E10989" t="e">
        <f>INDEX(Sheet3!$E$1:$E$126,MATCH(DF!F10989,Sheet3!$C$1:$C$126,0))</f>
        <v>#N/A</v>
      </c>
      <c r="F10989" t="s">
        <v>14892</v>
      </c>
      <c r="G10989">
        <v>3.6</v>
      </c>
      <c r="H10989">
        <v>42</v>
      </c>
      <c r="I10989">
        <v>11.02</v>
      </c>
      <c r="J10989" t="s">
        <v>15339</v>
      </c>
      <c r="K10989" t="s">
        <v>15375</v>
      </c>
      <c r="L10989" t="e">
        <f>VLOOKUP(F10989,Sheet3!$B$2:$H$126,7,0)</f>
        <v>#N/A</v>
      </c>
    </row>
    <row r="10990" spans="1:12" hidden="1" x14ac:dyDescent="0.2">
      <c r="A10990" t="s">
        <v>8719</v>
      </c>
      <c r="B10990" t="s">
        <v>10943</v>
      </c>
      <c r="C10990" t="s">
        <v>11234</v>
      </c>
      <c r="D10990" t="e">
        <f>INDEX(Sheet3!$D$1:$D$126,MATCH(DF!F10990,Sheet3!$C$1:$C$126,0))</f>
        <v>#N/A</v>
      </c>
      <c r="E10990" t="e">
        <f>INDEX(Sheet3!$E$1:$E$126,MATCH(DF!F10990,Sheet3!$C$1:$C$126,0))</f>
        <v>#N/A</v>
      </c>
      <c r="F10990" t="s">
        <v>12516</v>
      </c>
      <c r="G10990">
        <v>4</v>
      </c>
      <c r="H10990">
        <v>42</v>
      </c>
      <c r="I10990">
        <v>23.05</v>
      </c>
      <c r="J10990" t="s">
        <v>15340</v>
      </c>
      <c r="K10990" t="s">
        <v>15375</v>
      </c>
      <c r="L10990" t="e">
        <f>VLOOKUP(F10990,Sheet3!$B$2:$H$126,7,0)</f>
        <v>#N/A</v>
      </c>
    </row>
    <row r="10991" spans="1:12" hidden="1" x14ac:dyDescent="0.2">
      <c r="A10991" t="s">
        <v>8720</v>
      </c>
      <c r="B10991" t="s">
        <v>10944</v>
      </c>
      <c r="C10991" t="s">
        <v>11327</v>
      </c>
      <c r="D10991" t="e">
        <f>INDEX(Sheet3!$D$1:$D$126,MATCH(DF!F10991,Sheet3!$C$1:$C$126,0))</f>
        <v>#N/A</v>
      </c>
      <c r="E10991" t="e">
        <f>INDEX(Sheet3!$E$1:$E$126,MATCH(DF!F10991,Sheet3!$C$1:$C$126,0))</f>
        <v>#N/A</v>
      </c>
      <c r="F10991" t="s">
        <v>12918</v>
      </c>
      <c r="G10991">
        <v>3.5</v>
      </c>
      <c r="H10991">
        <v>42</v>
      </c>
      <c r="I10991">
        <v>10.4</v>
      </c>
      <c r="J10991" t="s">
        <v>15345</v>
      </c>
      <c r="K10991" t="s">
        <v>15375</v>
      </c>
      <c r="L10991" t="e">
        <f>VLOOKUP(F10991,Sheet3!$B$2:$H$126,7,0)</f>
        <v>#N/A</v>
      </c>
    </row>
    <row r="10992" spans="1:12" hidden="1" x14ac:dyDescent="0.2">
      <c r="A10992" t="s">
        <v>8721</v>
      </c>
      <c r="B10992" t="s">
        <v>10957</v>
      </c>
      <c r="C10992" t="s">
        <v>11156</v>
      </c>
      <c r="D10992" t="e">
        <f>INDEX(Sheet3!$D$1:$D$126,MATCH(DF!F10992,Sheet3!$C$1:$C$126,0))</f>
        <v>#N/A</v>
      </c>
      <c r="E10992" t="e">
        <f>INDEX(Sheet3!$E$1:$E$126,MATCH(DF!F10992,Sheet3!$C$1:$C$126,0))</f>
        <v>#N/A</v>
      </c>
      <c r="F10992" t="s">
        <v>14338</v>
      </c>
      <c r="G10992">
        <v>4.0999999999999996</v>
      </c>
      <c r="H10992">
        <v>42</v>
      </c>
      <c r="I10992">
        <v>50</v>
      </c>
      <c r="J10992" t="s">
        <v>15339</v>
      </c>
      <c r="K10992" t="s">
        <v>15375</v>
      </c>
      <c r="L10992" t="e">
        <f>VLOOKUP(F10992,Sheet3!$B$2:$H$126,7,0)</f>
        <v>#N/A</v>
      </c>
    </row>
    <row r="10993" spans="1:12" hidden="1" x14ac:dyDescent="0.2">
      <c r="A10993" t="s">
        <v>8722</v>
      </c>
      <c r="B10993" t="s">
        <v>10943</v>
      </c>
      <c r="C10993" t="s">
        <v>11220</v>
      </c>
      <c r="D10993" t="e">
        <f>INDEX(Sheet3!$D$1:$D$126,MATCH(DF!F10993,Sheet3!$C$1:$C$126,0))</f>
        <v>#N/A</v>
      </c>
      <c r="E10993" t="e">
        <f>INDEX(Sheet3!$E$1:$E$126,MATCH(DF!F10993,Sheet3!$C$1:$C$126,0))</f>
        <v>#N/A</v>
      </c>
      <c r="F10993" t="s">
        <v>15088</v>
      </c>
      <c r="G10993">
        <v>3.4</v>
      </c>
      <c r="H10993">
        <v>42</v>
      </c>
      <c r="I10993">
        <v>21.45</v>
      </c>
      <c r="J10993" t="s">
        <v>15345</v>
      </c>
      <c r="K10993" t="s">
        <v>15375</v>
      </c>
      <c r="L10993" t="e">
        <f>VLOOKUP(F10993,Sheet3!$B$2:$H$126,7,0)</f>
        <v>#N/A</v>
      </c>
    </row>
    <row r="10994" spans="1:12" hidden="1" x14ac:dyDescent="0.2">
      <c r="A10994" t="s">
        <v>8723</v>
      </c>
      <c r="B10994" t="s">
        <v>10943</v>
      </c>
      <c r="C10994" t="s">
        <v>11728</v>
      </c>
      <c r="D10994" t="e">
        <f>INDEX(Sheet3!$D$1:$D$126,MATCH(DF!F10994,Sheet3!$C$1:$C$126,0))</f>
        <v>#N/A</v>
      </c>
      <c r="E10994" t="e">
        <f>INDEX(Sheet3!$E$1:$E$126,MATCH(DF!F10994,Sheet3!$C$1:$C$126,0))</f>
        <v>#N/A</v>
      </c>
      <c r="F10994" t="s">
        <v>15089</v>
      </c>
      <c r="G10994">
        <v>4.2</v>
      </c>
      <c r="H10994">
        <v>42</v>
      </c>
      <c r="I10994">
        <v>70</v>
      </c>
      <c r="J10994" t="s">
        <v>15339</v>
      </c>
      <c r="K10994" t="s">
        <v>15375</v>
      </c>
      <c r="L10994" t="e">
        <f>VLOOKUP(F10994,Sheet3!$B$2:$H$126,7,0)</f>
        <v>#N/A</v>
      </c>
    </row>
    <row r="10995" spans="1:12" hidden="1" x14ac:dyDescent="0.2">
      <c r="A10995" t="s">
        <v>8724</v>
      </c>
      <c r="B10995" t="s">
        <v>10958</v>
      </c>
      <c r="C10995" t="s">
        <v>11595</v>
      </c>
      <c r="D10995" t="e">
        <f>INDEX(Sheet3!$D$1:$D$126,MATCH(DF!F10995,Sheet3!$C$1:$C$126,0))</f>
        <v>#N/A</v>
      </c>
      <c r="E10995" t="e">
        <f>INDEX(Sheet3!$E$1:$E$126,MATCH(DF!F10995,Sheet3!$C$1:$C$126,0))</f>
        <v>#N/A</v>
      </c>
      <c r="F10995" t="s">
        <v>14524</v>
      </c>
      <c r="G10995">
        <v>3.8</v>
      </c>
      <c r="H10995">
        <v>42</v>
      </c>
      <c r="I10995">
        <v>17.899999999999999</v>
      </c>
      <c r="J10995" t="s">
        <v>15342</v>
      </c>
      <c r="K10995" t="s">
        <v>15375</v>
      </c>
      <c r="L10995" t="e">
        <f>VLOOKUP(F10995,Sheet3!$B$2:$H$126,7,0)</f>
        <v>#N/A</v>
      </c>
    </row>
    <row r="10996" spans="1:12" hidden="1" x14ac:dyDescent="0.2">
      <c r="A10996" t="s">
        <v>8725</v>
      </c>
      <c r="B10996" t="s">
        <v>10958</v>
      </c>
      <c r="C10996" t="s">
        <v>11747</v>
      </c>
      <c r="D10996" t="e">
        <f>INDEX(Sheet3!$D$1:$D$126,MATCH(DF!F10996,Sheet3!$C$1:$C$126,0))</f>
        <v>#N/A</v>
      </c>
      <c r="E10996" t="e">
        <f>INDEX(Sheet3!$E$1:$E$126,MATCH(DF!F10996,Sheet3!$C$1:$C$126,0))</f>
        <v>#N/A</v>
      </c>
      <c r="F10996" t="s">
        <v>12076</v>
      </c>
      <c r="G10996">
        <v>3.8</v>
      </c>
      <c r="H10996">
        <v>42</v>
      </c>
      <c r="I10996">
        <v>9.9499999999999993</v>
      </c>
      <c r="J10996" t="s">
        <v>15341</v>
      </c>
      <c r="K10996" t="s">
        <v>15375</v>
      </c>
      <c r="L10996" t="e">
        <f>VLOOKUP(F10996,Sheet3!$B$2:$H$126,7,0)</f>
        <v>#N/A</v>
      </c>
    </row>
    <row r="10997" spans="1:12" hidden="1" x14ac:dyDescent="0.2">
      <c r="A10997" t="s">
        <v>8726</v>
      </c>
      <c r="B10997" t="s">
        <v>10957</v>
      </c>
      <c r="C10997" t="s">
        <v>11048</v>
      </c>
      <c r="D10997" t="e">
        <f>INDEX(Sheet3!$D$1:$D$126,MATCH(DF!F10997,Sheet3!$C$1:$C$126,0))</f>
        <v>#N/A</v>
      </c>
      <c r="E10997" t="e">
        <f>INDEX(Sheet3!$E$1:$E$126,MATCH(DF!F10997,Sheet3!$C$1:$C$126,0))</f>
        <v>#N/A</v>
      </c>
      <c r="F10997" t="s">
        <v>13107</v>
      </c>
      <c r="G10997">
        <v>3.8</v>
      </c>
      <c r="H10997">
        <v>42</v>
      </c>
      <c r="I10997">
        <v>13.37</v>
      </c>
      <c r="J10997" t="s">
        <v>15339</v>
      </c>
      <c r="K10997" t="s">
        <v>15375</v>
      </c>
      <c r="L10997" t="e">
        <f>VLOOKUP(F10997,Sheet3!$B$2:$H$126,7,0)</f>
        <v>#N/A</v>
      </c>
    </row>
    <row r="10998" spans="1:12" hidden="1" x14ac:dyDescent="0.2">
      <c r="A10998" t="s">
        <v>8727</v>
      </c>
      <c r="B10998" t="s">
        <v>10961</v>
      </c>
      <c r="C10998" t="s">
        <v>11444</v>
      </c>
      <c r="D10998" t="e">
        <f>INDEX(Sheet3!$D$1:$D$126,MATCH(DF!F10998,Sheet3!$C$1:$C$126,0))</f>
        <v>#N/A</v>
      </c>
      <c r="E10998" t="e">
        <f>INDEX(Sheet3!$E$1:$E$126,MATCH(DF!F10998,Sheet3!$C$1:$C$126,0))</f>
        <v>#N/A</v>
      </c>
      <c r="F10998" t="s">
        <v>14519</v>
      </c>
      <c r="G10998">
        <v>4</v>
      </c>
      <c r="H10998">
        <v>42</v>
      </c>
      <c r="I10998">
        <v>43.87</v>
      </c>
      <c r="J10998" t="s">
        <v>15339</v>
      </c>
      <c r="K10998" t="s">
        <v>15375</v>
      </c>
      <c r="L10998" t="e">
        <f>VLOOKUP(F10998,Sheet3!$B$2:$H$126,7,0)</f>
        <v>#N/A</v>
      </c>
    </row>
    <row r="10999" spans="1:12" hidden="1" x14ac:dyDescent="0.2">
      <c r="A10999" t="s">
        <v>8728</v>
      </c>
      <c r="B10999" t="s">
        <v>10944</v>
      </c>
      <c r="C10999" t="s">
        <v>11271</v>
      </c>
      <c r="D10999" t="e">
        <f>INDEX(Sheet3!$D$1:$D$126,MATCH(DF!F10999,Sheet3!$C$1:$C$126,0))</f>
        <v>#N/A</v>
      </c>
      <c r="E10999" t="e">
        <f>INDEX(Sheet3!$E$1:$E$126,MATCH(DF!F10999,Sheet3!$C$1:$C$126,0))</f>
        <v>#N/A</v>
      </c>
      <c r="F10999" t="s">
        <v>14904</v>
      </c>
      <c r="G10999">
        <v>3.8</v>
      </c>
      <c r="H10999">
        <v>42</v>
      </c>
      <c r="I10999">
        <v>33</v>
      </c>
      <c r="J10999" t="s">
        <v>15344</v>
      </c>
      <c r="K10999" t="s">
        <v>15375</v>
      </c>
      <c r="L10999" t="e">
        <f>VLOOKUP(F10999,Sheet3!$B$2:$H$126,7,0)</f>
        <v>#N/A</v>
      </c>
    </row>
    <row r="11000" spans="1:12" hidden="1" x14ac:dyDescent="0.2">
      <c r="A11000" t="s">
        <v>8729</v>
      </c>
      <c r="B11000" t="s">
        <v>10947</v>
      </c>
      <c r="C11000" t="s">
        <v>11067</v>
      </c>
      <c r="D11000" t="e">
        <f>INDEX(Sheet3!$D$1:$D$126,MATCH(DF!F11000,Sheet3!$C$1:$C$126,0))</f>
        <v>#N/A</v>
      </c>
      <c r="E11000" t="e">
        <f>INDEX(Sheet3!$E$1:$E$126,MATCH(DF!F11000,Sheet3!$C$1:$C$126,0))</f>
        <v>#N/A</v>
      </c>
      <c r="F11000" t="s">
        <v>13664</v>
      </c>
      <c r="G11000">
        <v>3.1</v>
      </c>
      <c r="H11000">
        <v>42</v>
      </c>
      <c r="I11000">
        <v>6.84</v>
      </c>
      <c r="J11000" t="s">
        <v>15341</v>
      </c>
      <c r="K11000" t="s">
        <v>15375</v>
      </c>
      <c r="L11000" t="e">
        <f>VLOOKUP(F11000,Sheet3!$B$2:$H$126,7,0)</f>
        <v>#N/A</v>
      </c>
    </row>
    <row r="11001" spans="1:12" hidden="1" x14ac:dyDescent="0.2">
      <c r="A11001" t="s">
        <v>8730</v>
      </c>
      <c r="B11001" t="s">
        <v>10957</v>
      </c>
      <c r="C11001" t="s">
        <v>11156</v>
      </c>
      <c r="D11001" t="e">
        <f>INDEX(Sheet3!$D$1:$D$126,MATCH(DF!F11001,Sheet3!$C$1:$C$126,0))</f>
        <v>#N/A</v>
      </c>
      <c r="E11001" t="e">
        <f>INDEX(Sheet3!$E$1:$E$126,MATCH(DF!F11001,Sheet3!$C$1:$C$126,0))</f>
        <v>#N/A</v>
      </c>
      <c r="F11001" t="s">
        <v>14974</v>
      </c>
      <c r="G11001">
        <v>3.9</v>
      </c>
      <c r="H11001">
        <v>42</v>
      </c>
      <c r="I11001">
        <v>41.58</v>
      </c>
      <c r="J11001" t="s">
        <v>15342</v>
      </c>
      <c r="K11001" t="s">
        <v>15375</v>
      </c>
      <c r="L11001" t="e">
        <f>VLOOKUP(F11001,Sheet3!$B$2:$H$126,7,0)</f>
        <v>#N/A</v>
      </c>
    </row>
    <row r="11002" spans="1:12" hidden="1" x14ac:dyDescent="0.2">
      <c r="A11002" t="s">
        <v>8731</v>
      </c>
      <c r="B11002" t="s">
        <v>10944</v>
      </c>
      <c r="C11002" t="s">
        <v>11390</v>
      </c>
      <c r="D11002" t="e">
        <f>INDEX(Sheet3!$D$1:$D$126,MATCH(DF!F11002,Sheet3!$C$1:$C$126,0))</f>
        <v>#N/A</v>
      </c>
      <c r="E11002" t="e">
        <f>INDEX(Sheet3!$E$1:$E$126,MATCH(DF!F11002,Sheet3!$C$1:$C$126,0))</f>
        <v>#N/A</v>
      </c>
      <c r="F11002" t="s">
        <v>14105</v>
      </c>
      <c r="G11002">
        <v>3.7</v>
      </c>
      <c r="H11002">
        <v>43</v>
      </c>
      <c r="I11002">
        <v>5.95</v>
      </c>
      <c r="J11002" t="s">
        <v>15339</v>
      </c>
      <c r="K11002" t="s">
        <v>15375</v>
      </c>
      <c r="L11002" t="e">
        <f>VLOOKUP(F11002,Sheet3!$B$2:$H$126,7,0)</f>
        <v>#N/A</v>
      </c>
    </row>
    <row r="11003" spans="1:12" hidden="1" x14ac:dyDescent="0.2">
      <c r="A11003" t="s">
        <v>8368</v>
      </c>
      <c r="B11003" t="s">
        <v>10943</v>
      </c>
      <c r="C11003" t="s">
        <v>11715</v>
      </c>
      <c r="D11003" t="e">
        <f>INDEX(Sheet3!$D$1:$D$126,MATCH(DF!F11003,Sheet3!$C$1:$C$126,0))</f>
        <v>#N/A</v>
      </c>
      <c r="E11003" t="e">
        <f>INDEX(Sheet3!$E$1:$E$126,MATCH(DF!F11003,Sheet3!$C$1:$C$126,0))</f>
        <v>#N/A</v>
      </c>
      <c r="F11003" t="s">
        <v>15090</v>
      </c>
      <c r="G11003">
        <v>3.9</v>
      </c>
      <c r="H11003">
        <v>43</v>
      </c>
      <c r="I11003">
        <v>6.73</v>
      </c>
      <c r="J11003" t="s">
        <v>15341</v>
      </c>
      <c r="K11003" t="s">
        <v>15375</v>
      </c>
      <c r="L11003" t="e">
        <f>VLOOKUP(F11003,Sheet3!$B$2:$H$126,7,0)</f>
        <v>#N/A</v>
      </c>
    </row>
    <row r="11004" spans="1:12" hidden="1" x14ac:dyDescent="0.2">
      <c r="A11004" t="s">
        <v>8732</v>
      </c>
      <c r="B11004" t="s">
        <v>10945</v>
      </c>
      <c r="C11004" t="s">
        <v>11092</v>
      </c>
      <c r="D11004" t="e">
        <f>INDEX(Sheet3!$D$1:$D$126,MATCH(DF!F11004,Sheet3!$C$1:$C$126,0))</f>
        <v>#N/A</v>
      </c>
      <c r="E11004" t="e">
        <f>INDEX(Sheet3!$E$1:$E$126,MATCH(DF!F11004,Sheet3!$C$1:$C$126,0))</f>
        <v>#N/A</v>
      </c>
      <c r="F11004" t="s">
        <v>15091</v>
      </c>
      <c r="G11004">
        <v>3.7</v>
      </c>
      <c r="H11004">
        <v>43</v>
      </c>
      <c r="I11004">
        <v>19.899999999999999</v>
      </c>
      <c r="J11004" t="s">
        <v>15345</v>
      </c>
      <c r="K11004" t="s">
        <v>15375</v>
      </c>
      <c r="L11004" t="e">
        <f>VLOOKUP(F11004,Sheet3!$B$2:$H$126,7,0)</f>
        <v>#N/A</v>
      </c>
    </row>
    <row r="11005" spans="1:12" hidden="1" x14ac:dyDescent="0.2">
      <c r="A11005" t="s">
        <v>8733</v>
      </c>
      <c r="B11005" t="s">
        <v>10943</v>
      </c>
      <c r="C11005" t="s">
        <v>11734</v>
      </c>
      <c r="D11005" t="e">
        <f>INDEX(Sheet3!$D$1:$D$126,MATCH(DF!F11005,Sheet3!$C$1:$C$126,0))</f>
        <v>#N/A</v>
      </c>
      <c r="E11005" t="e">
        <f>INDEX(Sheet3!$E$1:$E$126,MATCH(DF!F11005,Sheet3!$C$1:$C$126,0))</f>
        <v>#N/A</v>
      </c>
      <c r="F11005" t="s">
        <v>11927</v>
      </c>
      <c r="G11005">
        <v>4.5</v>
      </c>
      <c r="H11005">
        <v>43</v>
      </c>
      <c r="I11005">
        <v>178.96</v>
      </c>
      <c r="J11005" t="s">
        <v>15342</v>
      </c>
      <c r="K11005" t="s">
        <v>15375</v>
      </c>
      <c r="L11005" t="e">
        <f>VLOOKUP(F11005,Sheet3!$B$2:$H$126,7,0)</f>
        <v>#N/A</v>
      </c>
    </row>
    <row r="11006" spans="1:12" hidden="1" x14ac:dyDescent="0.2">
      <c r="A11006" t="s">
        <v>8734</v>
      </c>
      <c r="B11006" t="s">
        <v>10945</v>
      </c>
      <c r="C11006" t="s">
        <v>11040</v>
      </c>
      <c r="D11006" t="e">
        <f>INDEX(Sheet3!$D$1:$D$126,MATCH(DF!F11006,Sheet3!$C$1:$C$126,0))</f>
        <v>#N/A</v>
      </c>
      <c r="E11006" t="e">
        <f>INDEX(Sheet3!$E$1:$E$126,MATCH(DF!F11006,Sheet3!$C$1:$C$126,0))</f>
        <v>#N/A</v>
      </c>
      <c r="F11006" t="s">
        <v>13211</v>
      </c>
      <c r="G11006">
        <v>3.8</v>
      </c>
      <c r="H11006">
        <v>43</v>
      </c>
      <c r="I11006">
        <v>25.47</v>
      </c>
      <c r="J11006" t="s">
        <v>15339</v>
      </c>
      <c r="K11006" t="s">
        <v>15375</v>
      </c>
      <c r="L11006" t="e">
        <f>VLOOKUP(F11006,Sheet3!$B$2:$H$126,7,0)</f>
        <v>#N/A</v>
      </c>
    </row>
    <row r="11007" spans="1:12" hidden="1" x14ac:dyDescent="0.2">
      <c r="A11007" t="s">
        <v>8271</v>
      </c>
      <c r="B11007" t="s">
        <v>10943</v>
      </c>
      <c r="C11007" t="s">
        <v>11703</v>
      </c>
      <c r="D11007" t="e">
        <f>INDEX(Sheet3!$D$1:$D$126,MATCH(DF!F11007,Sheet3!$C$1:$C$126,0))</f>
        <v>#N/A</v>
      </c>
      <c r="E11007" t="e">
        <f>INDEX(Sheet3!$E$1:$E$126,MATCH(DF!F11007,Sheet3!$C$1:$C$126,0))</f>
        <v>#N/A</v>
      </c>
      <c r="F11007" t="s">
        <v>15075</v>
      </c>
      <c r="G11007">
        <v>3.8</v>
      </c>
      <c r="H11007">
        <v>43</v>
      </c>
      <c r="I11007">
        <v>19.95</v>
      </c>
      <c r="J11007" t="s">
        <v>15345</v>
      </c>
      <c r="K11007" t="s">
        <v>15375</v>
      </c>
      <c r="L11007" t="e">
        <f>VLOOKUP(F11007,Sheet3!$B$2:$H$126,7,0)</f>
        <v>#N/A</v>
      </c>
    </row>
    <row r="11008" spans="1:12" hidden="1" x14ac:dyDescent="0.2">
      <c r="A11008" t="s">
        <v>8027</v>
      </c>
      <c r="B11008" t="s">
        <v>10951</v>
      </c>
      <c r="C11008" t="s">
        <v>11533</v>
      </c>
      <c r="D11008" t="e">
        <f>INDEX(Sheet3!$D$1:$D$126,MATCH(DF!F11008,Sheet3!$C$1:$C$126,0))</f>
        <v>#N/A</v>
      </c>
      <c r="E11008" t="e">
        <f>INDEX(Sheet3!$E$1:$E$126,MATCH(DF!F11008,Sheet3!$C$1:$C$126,0))</f>
        <v>#N/A</v>
      </c>
      <c r="F11008" t="s">
        <v>14192</v>
      </c>
      <c r="G11008">
        <v>3.6</v>
      </c>
      <c r="H11008">
        <v>43</v>
      </c>
      <c r="I11008">
        <v>17.899999999999999</v>
      </c>
      <c r="J11008" t="s">
        <v>15339</v>
      </c>
      <c r="K11008" t="s">
        <v>15375</v>
      </c>
      <c r="L11008" t="e">
        <f>VLOOKUP(F11008,Sheet3!$B$2:$H$126,7,0)</f>
        <v>#N/A</v>
      </c>
    </row>
    <row r="11009" spans="1:12" hidden="1" x14ac:dyDescent="0.2">
      <c r="A11009" t="s">
        <v>8735</v>
      </c>
      <c r="B11009" t="s">
        <v>10957</v>
      </c>
      <c r="C11009" t="s">
        <v>11404</v>
      </c>
      <c r="D11009" t="e">
        <f>INDEX(Sheet3!$D$1:$D$126,MATCH(DF!F11009,Sheet3!$C$1:$C$126,0))</f>
        <v>#N/A</v>
      </c>
      <c r="E11009" t="e">
        <f>INDEX(Sheet3!$E$1:$E$126,MATCH(DF!F11009,Sheet3!$C$1:$C$126,0))</f>
        <v>#N/A</v>
      </c>
      <c r="F11009" t="s">
        <v>14580</v>
      </c>
      <c r="G11009">
        <v>4.2</v>
      </c>
      <c r="H11009">
        <v>43</v>
      </c>
      <c r="I11009">
        <v>38.9</v>
      </c>
      <c r="J11009" t="s">
        <v>15339</v>
      </c>
      <c r="K11009" t="s">
        <v>15375</v>
      </c>
      <c r="L11009" t="e">
        <f>VLOOKUP(F11009,Sheet3!$B$2:$H$126,7,0)</f>
        <v>#N/A</v>
      </c>
    </row>
    <row r="11010" spans="1:12" hidden="1" x14ac:dyDescent="0.2">
      <c r="A11010" t="s">
        <v>7909</v>
      </c>
      <c r="B11010" t="s">
        <v>10951</v>
      </c>
      <c r="C11010" t="s">
        <v>11533</v>
      </c>
      <c r="D11010" t="e">
        <f>INDEX(Sheet3!$D$1:$D$126,MATCH(DF!F11010,Sheet3!$C$1:$C$126,0))</f>
        <v>#N/A</v>
      </c>
      <c r="E11010" t="e">
        <f>INDEX(Sheet3!$E$1:$E$126,MATCH(DF!F11010,Sheet3!$C$1:$C$126,0))</f>
        <v>#N/A</v>
      </c>
      <c r="F11010" t="s">
        <v>14192</v>
      </c>
      <c r="G11010">
        <v>3.8</v>
      </c>
      <c r="H11010">
        <v>43</v>
      </c>
      <c r="I11010">
        <v>19.899999999999999</v>
      </c>
      <c r="J11010" t="s">
        <v>15345</v>
      </c>
      <c r="K11010" t="s">
        <v>15375</v>
      </c>
      <c r="L11010" t="e">
        <f>VLOOKUP(F11010,Sheet3!$B$2:$H$126,7,0)</f>
        <v>#N/A</v>
      </c>
    </row>
    <row r="11011" spans="1:12" hidden="1" x14ac:dyDescent="0.2">
      <c r="A11011" t="s">
        <v>8736</v>
      </c>
      <c r="B11011" t="s">
        <v>10943</v>
      </c>
      <c r="C11011" t="s">
        <v>11665</v>
      </c>
      <c r="D11011" t="e">
        <f>INDEX(Sheet3!$D$1:$D$126,MATCH(DF!F11011,Sheet3!$C$1:$C$126,0))</f>
        <v>#N/A</v>
      </c>
      <c r="E11011" t="e">
        <f>INDEX(Sheet3!$E$1:$E$126,MATCH(DF!F11011,Sheet3!$C$1:$C$126,0))</f>
        <v>#N/A</v>
      </c>
      <c r="F11011" t="s">
        <v>14956</v>
      </c>
      <c r="G11011">
        <v>3.6</v>
      </c>
      <c r="H11011">
        <v>43</v>
      </c>
      <c r="I11011">
        <v>9.36</v>
      </c>
      <c r="J11011" t="s">
        <v>15341</v>
      </c>
      <c r="K11011" t="s">
        <v>15375</v>
      </c>
      <c r="L11011" t="e">
        <f>VLOOKUP(F11011,Sheet3!$B$2:$H$126,7,0)</f>
        <v>#N/A</v>
      </c>
    </row>
    <row r="11012" spans="1:12" hidden="1" x14ac:dyDescent="0.2">
      <c r="A11012" t="s">
        <v>8737</v>
      </c>
      <c r="B11012" t="s">
        <v>10943</v>
      </c>
      <c r="C11012" t="s">
        <v>11748</v>
      </c>
      <c r="D11012" t="e">
        <f>INDEX(Sheet3!$D$1:$D$126,MATCH(DF!F11012,Sheet3!$C$1:$C$126,0))</f>
        <v>#N/A</v>
      </c>
      <c r="E11012" t="e">
        <f>INDEX(Sheet3!$E$1:$E$126,MATCH(DF!F11012,Sheet3!$C$1:$C$126,0))</f>
        <v>#N/A</v>
      </c>
      <c r="F11012" t="s">
        <v>14933</v>
      </c>
      <c r="G11012">
        <v>4</v>
      </c>
      <c r="H11012">
        <v>43</v>
      </c>
      <c r="I11012">
        <v>53.22</v>
      </c>
      <c r="J11012" t="s">
        <v>15342</v>
      </c>
      <c r="K11012" t="s">
        <v>15375</v>
      </c>
      <c r="L11012" t="e">
        <f>VLOOKUP(F11012,Sheet3!$B$2:$H$126,7,0)</f>
        <v>#N/A</v>
      </c>
    </row>
    <row r="11013" spans="1:12" hidden="1" x14ac:dyDescent="0.2">
      <c r="A11013" t="s">
        <v>8738</v>
      </c>
      <c r="B11013" t="s">
        <v>10943</v>
      </c>
      <c r="C11013" t="s">
        <v>11322</v>
      </c>
      <c r="D11013" t="e">
        <f>INDEX(Sheet3!$D$1:$D$126,MATCH(DF!F11013,Sheet3!$C$1:$C$126,0))</f>
        <v>#N/A</v>
      </c>
      <c r="E11013" t="e">
        <f>INDEX(Sheet3!$E$1:$E$126,MATCH(DF!F11013,Sheet3!$C$1:$C$126,0))</f>
        <v>#N/A</v>
      </c>
      <c r="F11013" t="s">
        <v>14778</v>
      </c>
      <c r="G11013">
        <v>3.6</v>
      </c>
      <c r="H11013">
        <v>43</v>
      </c>
      <c r="I11013">
        <v>8.48</v>
      </c>
      <c r="J11013" t="s">
        <v>15340</v>
      </c>
      <c r="K11013" t="s">
        <v>15375</v>
      </c>
      <c r="L11013" t="e">
        <f>VLOOKUP(F11013,Sheet3!$B$2:$H$126,7,0)</f>
        <v>#N/A</v>
      </c>
    </row>
    <row r="11014" spans="1:12" hidden="1" x14ac:dyDescent="0.2">
      <c r="A11014" t="s">
        <v>8739</v>
      </c>
      <c r="B11014" t="s">
        <v>10950</v>
      </c>
      <c r="C11014" t="s">
        <v>11116</v>
      </c>
      <c r="D11014" t="e">
        <f>INDEX(Sheet3!$D$1:$D$126,MATCH(DF!F11014,Sheet3!$C$1:$C$126,0))</f>
        <v>#N/A</v>
      </c>
      <c r="E11014" t="e">
        <f>INDEX(Sheet3!$E$1:$E$126,MATCH(DF!F11014,Sheet3!$C$1:$C$126,0))</f>
        <v>#N/A</v>
      </c>
      <c r="F11014" t="s">
        <v>12633</v>
      </c>
      <c r="G11014">
        <v>3.7</v>
      </c>
      <c r="H11014">
        <v>43</v>
      </c>
      <c r="I11014">
        <v>9.59</v>
      </c>
      <c r="J11014" t="s">
        <v>15341</v>
      </c>
      <c r="K11014" t="s">
        <v>15375</v>
      </c>
      <c r="L11014" t="e">
        <f>VLOOKUP(F11014,Sheet3!$B$2:$H$126,7,0)</f>
        <v>#N/A</v>
      </c>
    </row>
    <row r="11015" spans="1:12" hidden="1" x14ac:dyDescent="0.2">
      <c r="A11015" t="s">
        <v>8740</v>
      </c>
      <c r="B11015" t="s">
        <v>10957</v>
      </c>
      <c r="C11015" t="s">
        <v>11726</v>
      </c>
      <c r="D11015" t="e">
        <f>INDEX(Sheet3!$D$1:$D$126,MATCH(DF!F11015,Sheet3!$C$1:$C$126,0))</f>
        <v>#N/A</v>
      </c>
      <c r="E11015" t="e">
        <f>INDEX(Sheet3!$E$1:$E$126,MATCH(DF!F11015,Sheet3!$C$1:$C$126,0))</f>
        <v>#N/A</v>
      </c>
      <c r="F11015" t="s">
        <v>14944</v>
      </c>
      <c r="G11015">
        <v>3.9</v>
      </c>
      <c r="H11015">
        <v>43</v>
      </c>
      <c r="I11015">
        <v>15.9</v>
      </c>
      <c r="J11015" t="s">
        <v>15345</v>
      </c>
      <c r="K11015" t="s">
        <v>15375</v>
      </c>
      <c r="L11015" t="e">
        <f>VLOOKUP(F11015,Sheet3!$B$2:$H$126,7,0)</f>
        <v>#N/A</v>
      </c>
    </row>
    <row r="11016" spans="1:12" hidden="1" x14ac:dyDescent="0.2">
      <c r="A11016" t="s">
        <v>8741</v>
      </c>
      <c r="B11016" t="s">
        <v>10957</v>
      </c>
      <c r="C11016" t="s">
        <v>11187</v>
      </c>
      <c r="D11016" t="e">
        <f>INDEX(Sheet3!$D$1:$D$126,MATCH(DF!F11016,Sheet3!$C$1:$C$126,0))</f>
        <v>#N/A</v>
      </c>
      <c r="E11016" t="e">
        <f>INDEX(Sheet3!$E$1:$E$126,MATCH(DF!F11016,Sheet3!$C$1:$C$126,0))</f>
        <v>#N/A</v>
      </c>
      <c r="F11016" t="s">
        <v>15006</v>
      </c>
      <c r="G11016">
        <v>3.8</v>
      </c>
      <c r="H11016">
        <v>43</v>
      </c>
      <c r="I11016">
        <v>54.95</v>
      </c>
      <c r="J11016" t="s">
        <v>15342</v>
      </c>
      <c r="K11016" t="s">
        <v>15375</v>
      </c>
      <c r="L11016" t="e">
        <f>VLOOKUP(F11016,Sheet3!$B$2:$H$126,7,0)</f>
        <v>#N/A</v>
      </c>
    </row>
    <row r="11017" spans="1:12" hidden="1" x14ac:dyDescent="0.2">
      <c r="A11017" t="s">
        <v>8742</v>
      </c>
      <c r="B11017" t="s">
        <v>10949</v>
      </c>
      <c r="C11017" t="s">
        <v>11208</v>
      </c>
      <c r="D11017" t="e">
        <f>INDEX(Sheet3!$D$1:$D$126,MATCH(DF!F11017,Sheet3!$C$1:$C$126,0))</f>
        <v>#N/A</v>
      </c>
      <c r="E11017" t="e">
        <f>INDEX(Sheet3!$E$1:$E$126,MATCH(DF!F11017,Sheet3!$C$1:$C$126,0))</f>
        <v>#N/A</v>
      </c>
      <c r="F11017" t="s">
        <v>12396</v>
      </c>
      <c r="G11017">
        <v>4</v>
      </c>
      <c r="H11017">
        <v>43</v>
      </c>
      <c r="I11017">
        <v>23.79</v>
      </c>
      <c r="J11017" t="s">
        <v>15342</v>
      </c>
      <c r="K11017" t="s">
        <v>15375</v>
      </c>
      <c r="L11017" t="e">
        <f>VLOOKUP(F11017,Sheet3!$B$2:$H$126,7,0)</f>
        <v>#N/A</v>
      </c>
    </row>
    <row r="11018" spans="1:12" hidden="1" x14ac:dyDescent="0.2">
      <c r="A11018" t="s">
        <v>8743</v>
      </c>
      <c r="B11018" t="s">
        <v>10950</v>
      </c>
      <c r="C11018" t="s">
        <v>11055</v>
      </c>
      <c r="D11018" t="e">
        <f>INDEX(Sheet3!$D$1:$D$126,MATCH(DF!F11018,Sheet3!$C$1:$C$126,0))</f>
        <v>#N/A</v>
      </c>
      <c r="E11018" t="e">
        <f>INDEX(Sheet3!$E$1:$E$126,MATCH(DF!F11018,Sheet3!$C$1:$C$126,0))</f>
        <v>#N/A</v>
      </c>
      <c r="F11018" t="s">
        <v>13319</v>
      </c>
      <c r="G11018">
        <v>3.8</v>
      </c>
      <c r="H11018">
        <v>43</v>
      </c>
      <c r="I11018">
        <v>10.9</v>
      </c>
      <c r="J11018" t="s">
        <v>15342</v>
      </c>
      <c r="K11018" t="s">
        <v>15375</v>
      </c>
      <c r="L11018" t="e">
        <f>VLOOKUP(F11018,Sheet3!$B$2:$H$126,7,0)</f>
        <v>#N/A</v>
      </c>
    </row>
    <row r="11019" spans="1:12" hidden="1" x14ac:dyDescent="0.2">
      <c r="A11019" t="s">
        <v>7956</v>
      </c>
      <c r="B11019" t="s">
        <v>10951</v>
      </c>
      <c r="C11019" t="s">
        <v>10993</v>
      </c>
      <c r="D11019" t="e">
        <f>INDEX(Sheet3!$D$1:$D$126,MATCH(DF!F11019,Sheet3!$C$1:$C$126,0))</f>
        <v>#N/A</v>
      </c>
      <c r="E11019" t="e">
        <f>INDEX(Sheet3!$E$1:$E$126,MATCH(DF!F11019,Sheet3!$C$1:$C$126,0))</f>
        <v>#N/A</v>
      </c>
      <c r="F11019" t="s">
        <v>12908</v>
      </c>
      <c r="G11019">
        <v>3.5</v>
      </c>
      <c r="H11019">
        <v>43</v>
      </c>
      <c r="I11019">
        <v>6.05</v>
      </c>
      <c r="J11019" t="s">
        <v>15341</v>
      </c>
      <c r="K11019" t="s">
        <v>15375</v>
      </c>
      <c r="L11019" t="e">
        <f>VLOOKUP(F11019,Sheet3!$B$2:$H$126,7,0)</f>
        <v>#N/A</v>
      </c>
    </row>
    <row r="11020" spans="1:12" hidden="1" x14ac:dyDescent="0.2">
      <c r="A11020" t="s">
        <v>8744</v>
      </c>
      <c r="B11020" t="s">
        <v>10957</v>
      </c>
      <c r="C11020" t="s">
        <v>11187</v>
      </c>
      <c r="D11020" t="e">
        <f>INDEX(Sheet3!$D$1:$D$126,MATCH(DF!F11020,Sheet3!$C$1:$C$126,0))</f>
        <v>#N/A</v>
      </c>
      <c r="E11020" t="e">
        <f>INDEX(Sheet3!$E$1:$E$126,MATCH(DF!F11020,Sheet3!$C$1:$C$126,0))</f>
        <v>#N/A</v>
      </c>
      <c r="F11020" t="s">
        <v>12300</v>
      </c>
      <c r="G11020">
        <v>3.9</v>
      </c>
      <c r="H11020">
        <v>43</v>
      </c>
      <c r="I11020">
        <v>18.95</v>
      </c>
      <c r="J11020" t="s">
        <v>15340</v>
      </c>
      <c r="K11020" t="s">
        <v>15375</v>
      </c>
      <c r="L11020" t="e">
        <f>VLOOKUP(F11020,Sheet3!$B$2:$H$126,7,0)</f>
        <v>#N/A</v>
      </c>
    </row>
    <row r="11021" spans="1:12" hidden="1" x14ac:dyDescent="0.2">
      <c r="A11021" t="s">
        <v>8745</v>
      </c>
      <c r="B11021" t="s">
        <v>10957</v>
      </c>
      <c r="C11021" t="s">
        <v>11156</v>
      </c>
      <c r="D11021" t="e">
        <f>INDEX(Sheet3!$D$1:$D$126,MATCH(DF!F11021,Sheet3!$C$1:$C$126,0))</f>
        <v>#N/A</v>
      </c>
      <c r="E11021" t="e">
        <f>INDEX(Sheet3!$E$1:$E$126,MATCH(DF!F11021,Sheet3!$C$1:$C$126,0))</f>
        <v>#N/A</v>
      </c>
      <c r="F11021" t="s">
        <v>15012</v>
      </c>
      <c r="G11021">
        <v>3.6</v>
      </c>
      <c r="H11021">
        <v>43</v>
      </c>
      <c r="I11021">
        <v>11.4</v>
      </c>
      <c r="J11021" t="s">
        <v>15342</v>
      </c>
      <c r="K11021" t="s">
        <v>15375</v>
      </c>
      <c r="L11021" t="e">
        <f>VLOOKUP(F11021,Sheet3!$B$2:$H$126,7,0)</f>
        <v>#N/A</v>
      </c>
    </row>
    <row r="11022" spans="1:12" hidden="1" x14ac:dyDescent="0.2">
      <c r="A11022" t="s">
        <v>8746</v>
      </c>
      <c r="B11022" t="s">
        <v>10957</v>
      </c>
      <c r="C11022" t="s">
        <v>11745</v>
      </c>
      <c r="D11022" t="e">
        <f>INDEX(Sheet3!$D$1:$D$126,MATCH(DF!F11022,Sheet3!$C$1:$C$126,0))</f>
        <v>#N/A</v>
      </c>
      <c r="E11022" t="e">
        <f>INDEX(Sheet3!$E$1:$E$126,MATCH(DF!F11022,Sheet3!$C$1:$C$126,0))</f>
        <v>#N/A</v>
      </c>
      <c r="F11022" t="s">
        <v>14944</v>
      </c>
      <c r="G11022">
        <v>3.9</v>
      </c>
      <c r="H11022">
        <v>43</v>
      </c>
      <c r="I11022">
        <v>14.95</v>
      </c>
      <c r="J11022" t="s">
        <v>15339</v>
      </c>
      <c r="K11022" t="s">
        <v>15375</v>
      </c>
      <c r="L11022" t="e">
        <f>VLOOKUP(F11022,Sheet3!$B$2:$H$126,7,0)</f>
        <v>#N/A</v>
      </c>
    </row>
    <row r="11023" spans="1:12" hidden="1" x14ac:dyDescent="0.2">
      <c r="A11023" t="s">
        <v>8747</v>
      </c>
      <c r="B11023" t="s">
        <v>10953</v>
      </c>
      <c r="C11023" t="s">
        <v>10996</v>
      </c>
      <c r="D11023" t="e">
        <f>INDEX(Sheet3!$D$1:$D$126,MATCH(DF!F11023,Sheet3!$C$1:$C$126,0))</f>
        <v>#N/A</v>
      </c>
      <c r="E11023" t="e">
        <f>INDEX(Sheet3!$E$1:$E$126,MATCH(DF!F11023,Sheet3!$C$1:$C$126,0))</f>
        <v>#N/A</v>
      </c>
      <c r="F11023" t="s">
        <v>11855</v>
      </c>
      <c r="G11023">
        <v>3.7</v>
      </c>
      <c r="H11023">
        <v>43</v>
      </c>
      <c r="I11023">
        <v>15.6</v>
      </c>
      <c r="J11023" t="s">
        <v>15340</v>
      </c>
      <c r="K11023" t="s">
        <v>15375</v>
      </c>
      <c r="L11023" t="e">
        <f>VLOOKUP(F11023,Sheet3!$B$2:$H$126,7,0)</f>
        <v>#N/A</v>
      </c>
    </row>
    <row r="11024" spans="1:12" hidden="1" x14ac:dyDescent="0.2">
      <c r="A11024" t="s">
        <v>8748</v>
      </c>
      <c r="B11024" t="s">
        <v>10943</v>
      </c>
      <c r="C11024" t="s">
        <v>11749</v>
      </c>
      <c r="D11024" t="e">
        <f>INDEX(Sheet3!$D$1:$D$126,MATCH(DF!F11024,Sheet3!$C$1:$C$126,0))</f>
        <v>#N/A</v>
      </c>
      <c r="E11024" t="e">
        <f>INDEX(Sheet3!$E$1:$E$126,MATCH(DF!F11024,Sheet3!$C$1:$C$126,0))</f>
        <v>#N/A</v>
      </c>
      <c r="F11024" t="s">
        <v>13099</v>
      </c>
      <c r="G11024">
        <v>4.3</v>
      </c>
      <c r="H11024">
        <v>43</v>
      </c>
      <c r="I11024">
        <v>59.9</v>
      </c>
      <c r="J11024" t="s">
        <v>15339</v>
      </c>
      <c r="K11024" t="s">
        <v>15375</v>
      </c>
      <c r="L11024" t="e">
        <f>VLOOKUP(F11024,Sheet3!$B$2:$H$126,7,0)</f>
        <v>#N/A</v>
      </c>
    </row>
    <row r="11025" spans="1:12" hidden="1" x14ac:dyDescent="0.2">
      <c r="A11025" t="s">
        <v>8749</v>
      </c>
      <c r="B11025" t="s">
        <v>10957</v>
      </c>
      <c r="C11025" t="s">
        <v>11187</v>
      </c>
      <c r="D11025" t="e">
        <f>INDEX(Sheet3!$D$1:$D$126,MATCH(DF!F11025,Sheet3!$C$1:$C$126,0))</f>
        <v>#N/A</v>
      </c>
      <c r="E11025" t="e">
        <f>INDEX(Sheet3!$E$1:$E$126,MATCH(DF!F11025,Sheet3!$C$1:$C$126,0))</f>
        <v>#N/A</v>
      </c>
      <c r="F11025" t="s">
        <v>12300</v>
      </c>
      <c r="G11025">
        <v>4.0999999999999996</v>
      </c>
      <c r="H11025">
        <v>43</v>
      </c>
      <c r="I11025">
        <v>50</v>
      </c>
      <c r="J11025" t="s">
        <v>15363</v>
      </c>
      <c r="K11025" t="s">
        <v>15375</v>
      </c>
      <c r="L11025" t="e">
        <f>VLOOKUP(F11025,Sheet3!$B$2:$H$126,7,0)</f>
        <v>#N/A</v>
      </c>
    </row>
    <row r="11026" spans="1:12" hidden="1" x14ac:dyDescent="0.2">
      <c r="A11026" t="s">
        <v>7911</v>
      </c>
      <c r="B11026" t="s">
        <v>10948</v>
      </c>
      <c r="C11026" t="s">
        <v>10990</v>
      </c>
      <c r="D11026" t="e">
        <f>INDEX(Sheet3!$D$1:$D$126,MATCH(DF!F11026,Sheet3!$C$1:$C$126,0))</f>
        <v>#N/A</v>
      </c>
      <c r="E11026" t="e">
        <f>INDEX(Sheet3!$E$1:$E$126,MATCH(DF!F11026,Sheet3!$C$1:$C$126,0))</f>
        <v>#N/A</v>
      </c>
      <c r="F11026" t="s">
        <v>11849</v>
      </c>
      <c r="G11026">
        <v>3</v>
      </c>
      <c r="H11026">
        <v>43</v>
      </c>
      <c r="I11026">
        <v>6.5</v>
      </c>
      <c r="J11026" t="s">
        <v>15341</v>
      </c>
      <c r="K11026" t="s">
        <v>15375</v>
      </c>
      <c r="L11026" t="e">
        <f>VLOOKUP(F11026,Sheet3!$B$2:$H$126,7,0)</f>
        <v>#N/A</v>
      </c>
    </row>
    <row r="11027" spans="1:12" hidden="1" x14ac:dyDescent="0.2">
      <c r="A11027" t="s">
        <v>8750</v>
      </c>
      <c r="B11027" t="s">
        <v>10945</v>
      </c>
      <c r="C11027" t="s">
        <v>11040</v>
      </c>
      <c r="D11027" t="e">
        <f>INDEX(Sheet3!$D$1:$D$126,MATCH(DF!F11027,Sheet3!$C$1:$C$126,0))</f>
        <v>#N/A</v>
      </c>
      <c r="E11027" t="e">
        <f>INDEX(Sheet3!$E$1:$E$126,MATCH(DF!F11027,Sheet3!$C$1:$C$126,0))</f>
        <v>#N/A</v>
      </c>
      <c r="F11027" t="s">
        <v>11914</v>
      </c>
      <c r="G11027">
        <v>3.9</v>
      </c>
      <c r="H11027">
        <v>43</v>
      </c>
      <c r="I11027">
        <v>26.9</v>
      </c>
      <c r="J11027" t="s">
        <v>15340</v>
      </c>
      <c r="K11027" t="s">
        <v>15375</v>
      </c>
      <c r="L11027" t="e">
        <f>VLOOKUP(F11027,Sheet3!$B$2:$H$126,7,0)</f>
        <v>#N/A</v>
      </c>
    </row>
    <row r="11028" spans="1:12" hidden="1" x14ac:dyDescent="0.2">
      <c r="A11028" t="s">
        <v>8751</v>
      </c>
      <c r="B11028" t="s">
        <v>10943</v>
      </c>
      <c r="C11028" t="s">
        <v>11322</v>
      </c>
      <c r="D11028" t="e">
        <f>INDEX(Sheet3!$D$1:$D$126,MATCH(DF!F11028,Sheet3!$C$1:$C$126,0))</f>
        <v>#N/A</v>
      </c>
      <c r="E11028" t="e">
        <f>INDEX(Sheet3!$E$1:$E$126,MATCH(DF!F11028,Sheet3!$C$1:$C$126,0))</f>
        <v>#N/A</v>
      </c>
      <c r="F11028" t="s">
        <v>15086</v>
      </c>
      <c r="G11028">
        <v>3.8</v>
      </c>
      <c r="H11028">
        <v>43</v>
      </c>
      <c r="I11028">
        <v>13.2</v>
      </c>
      <c r="J11028" t="s">
        <v>15339</v>
      </c>
      <c r="K11028" t="s">
        <v>15375</v>
      </c>
      <c r="L11028" t="e">
        <f>VLOOKUP(F11028,Sheet3!$B$2:$H$126,7,0)</f>
        <v>#N/A</v>
      </c>
    </row>
    <row r="11029" spans="1:12" hidden="1" x14ac:dyDescent="0.2">
      <c r="A11029" t="s">
        <v>8752</v>
      </c>
      <c r="B11029" t="s">
        <v>10957</v>
      </c>
      <c r="C11029" t="s">
        <v>11435</v>
      </c>
      <c r="D11029" t="e">
        <f>INDEX(Sheet3!$D$1:$D$126,MATCH(DF!F11029,Sheet3!$C$1:$C$126,0))</f>
        <v>#N/A</v>
      </c>
      <c r="E11029" t="e">
        <f>INDEX(Sheet3!$E$1:$E$126,MATCH(DF!F11029,Sheet3!$C$1:$C$126,0))</f>
        <v>#N/A</v>
      </c>
      <c r="F11029" t="s">
        <v>14574</v>
      </c>
      <c r="G11029">
        <v>4.0999999999999996</v>
      </c>
      <c r="H11029">
        <v>43</v>
      </c>
      <c r="I11029">
        <v>42</v>
      </c>
      <c r="J11029" t="s">
        <v>15340</v>
      </c>
      <c r="K11029" t="s">
        <v>15375</v>
      </c>
      <c r="L11029" t="e">
        <f>VLOOKUP(F11029,Sheet3!$B$2:$H$126,7,0)</f>
        <v>#N/A</v>
      </c>
    </row>
    <row r="11030" spans="1:12" hidden="1" x14ac:dyDescent="0.2">
      <c r="A11030" t="s">
        <v>8753</v>
      </c>
      <c r="B11030" t="s">
        <v>10950</v>
      </c>
      <c r="C11030" t="s">
        <v>11116</v>
      </c>
      <c r="D11030" t="e">
        <f>INDEX(Sheet3!$D$1:$D$126,MATCH(DF!F11030,Sheet3!$C$1:$C$126,0))</f>
        <v>#N/A</v>
      </c>
      <c r="E11030" t="e">
        <f>INDEX(Sheet3!$E$1:$E$126,MATCH(DF!F11030,Sheet3!$C$1:$C$126,0))</f>
        <v>#N/A</v>
      </c>
      <c r="F11030" t="s">
        <v>12067</v>
      </c>
      <c r="G11030">
        <v>3.4</v>
      </c>
      <c r="H11030">
        <v>43</v>
      </c>
      <c r="I11030">
        <v>6.2</v>
      </c>
      <c r="J11030" t="s">
        <v>15341</v>
      </c>
      <c r="K11030" t="s">
        <v>15375</v>
      </c>
      <c r="L11030" t="e">
        <f>VLOOKUP(F11030,Sheet3!$B$2:$H$126,7,0)</f>
        <v>#N/A</v>
      </c>
    </row>
    <row r="11031" spans="1:12" hidden="1" x14ac:dyDescent="0.2">
      <c r="A11031" t="s">
        <v>8754</v>
      </c>
      <c r="B11031" t="s">
        <v>10945</v>
      </c>
      <c r="C11031" t="s">
        <v>11092</v>
      </c>
      <c r="D11031" t="e">
        <f>INDEX(Sheet3!$D$1:$D$126,MATCH(DF!F11031,Sheet3!$C$1:$C$126,0))</f>
        <v>#N/A</v>
      </c>
      <c r="E11031" t="e">
        <f>INDEX(Sheet3!$E$1:$E$126,MATCH(DF!F11031,Sheet3!$C$1:$C$126,0))</f>
        <v>#N/A</v>
      </c>
      <c r="F11031" t="s">
        <v>14903</v>
      </c>
      <c r="G11031">
        <v>3.9</v>
      </c>
      <c r="H11031">
        <v>43</v>
      </c>
      <c r="I11031">
        <v>15.5</v>
      </c>
      <c r="J11031" t="s">
        <v>15339</v>
      </c>
      <c r="K11031" t="s">
        <v>15375</v>
      </c>
      <c r="L11031" t="e">
        <f>VLOOKUP(F11031,Sheet3!$B$2:$H$126,7,0)</f>
        <v>#N/A</v>
      </c>
    </row>
    <row r="11032" spans="1:12" hidden="1" x14ac:dyDescent="0.2">
      <c r="A11032" t="s">
        <v>8755</v>
      </c>
      <c r="B11032" t="s">
        <v>10949</v>
      </c>
      <c r="C11032" t="s">
        <v>10991</v>
      </c>
      <c r="D11032" t="e">
        <f>INDEX(Sheet3!$D$1:$D$126,MATCH(DF!F11032,Sheet3!$C$1:$C$126,0))</f>
        <v>#N/A</v>
      </c>
      <c r="E11032" t="e">
        <f>INDEX(Sheet3!$E$1:$E$126,MATCH(DF!F11032,Sheet3!$C$1:$C$126,0))</f>
        <v>#N/A</v>
      </c>
      <c r="F11032" t="s">
        <v>12380</v>
      </c>
      <c r="G11032">
        <v>3.9</v>
      </c>
      <c r="H11032">
        <v>43</v>
      </c>
      <c r="I11032">
        <v>19.5</v>
      </c>
      <c r="J11032" t="s">
        <v>15345</v>
      </c>
      <c r="K11032" t="s">
        <v>15375</v>
      </c>
      <c r="L11032" t="e">
        <f>VLOOKUP(F11032,Sheet3!$B$2:$H$126,7,0)</f>
        <v>#N/A</v>
      </c>
    </row>
    <row r="11033" spans="1:12" hidden="1" x14ac:dyDescent="0.2">
      <c r="A11033" t="s">
        <v>8756</v>
      </c>
      <c r="B11033" t="s">
        <v>10950</v>
      </c>
      <c r="C11033" t="s">
        <v>11666</v>
      </c>
      <c r="D11033" t="e">
        <f>INDEX(Sheet3!$D$1:$D$126,MATCH(DF!F11033,Sheet3!$C$1:$C$126,0))</f>
        <v>#N/A</v>
      </c>
      <c r="E11033" t="e">
        <f>INDEX(Sheet3!$E$1:$E$126,MATCH(DF!F11033,Sheet3!$C$1:$C$126,0))</f>
        <v>#N/A</v>
      </c>
      <c r="F11033" t="s">
        <v>15092</v>
      </c>
      <c r="G11033">
        <v>3.7</v>
      </c>
      <c r="H11033">
        <v>43</v>
      </c>
      <c r="I11033">
        <v>7</v>
      </c>
      <c r="J11033" t="s">
        <v>15345</v>
      </c>
      <c r="K11033" t="s">
        <v>15375</v>
      </c>
      <c r="L11033" t="e">
        <f>VLOOKUP(F11033,Sheet3!$B$2:$H$126,7,0)</f>
        <v>#N/A</v>
      </c>
    </row>
    <row r="11034" spans="1:12" hidden="1" x14ac:dyDescent="0.2">
      <c r="A11034" t="s">
        <v>8757</v>
      </c>
      <c r="B11034" t="s">
        <v>10943</v>
      </c>
      <c r="C11034" t="s">
        <v>11103</v>
      </c>
      <c r="D11034" t="e">
        <f>INDEX(Sheet3!$D$1:$D$126,MATCH(DF!F11034,Sheet3!$C$1:$C$126,0))</f>
        <v>#N/A</v>
      </c>
      <c r="E11034" t="e">
        <f>INDEX(Sheet3!$E$1:$E$126,MATCH(DF!F11034,Sheet3!$C$1:$C$126,0))</f>
        <v>#N/A</v>
      </c>
      <c r="F11034" t="s">
        <v>12040</v>
      </c>
      <c r="G11034">
        <v>4.2</v>
      </c>
      <c r="H11034">
        <v>43</v>
      </c>
      <c r="I11034">
        <v>78.75</v>
      </c>
      <c r="J11034" t="s">
        <v>15342</v>
      </c>
      <c r="K11034" t="s">
        <v>15375</v>
      </c>
      <c r="L11034" t="e">
        <f>VLOOKUP(F11034,Sheet3!$B$2:$H$126,7,0)</f>
        <v>#N/A</v>
      </c>
    </row>
    <row r="11035" spans="1:12" hidden="1" x14ac:dyDescent="0.2">
      <c r="A11035" t="s">
        <v>8758</v>
      </c>
      <c r="B11035" t="s">
        <v>10945</v>
      </c>
      <c r="C11035" t="s">
        <v>11092</v>
      </c>
      <c r="D11035" t="e">
        <f>INDEX(Sheet3!$D$1:$D$126,MATCH(DF!F11035,Sheet3!$C$1:$C$126,0))</f>
        <v>#N/A</v>
      </c>
      <c r="E11035" t="e">
        <f>INDEX(Sheet3!$E$1:$E$126,MATCH(DF!F11035,Sheet3!$C$1:$C$126,0))</f>
        <v>#N/A</v>
      </c>
      <c r="F11035" t="s">
        <v>15091</v>
      </c>
      <c r="G11035">
        <v>4.2</v>
      </c>
      <c r="H11035">
        <v>43</v>
      </c>
      <c r="I11035">
        <v>32</v>
      </c>
      <c r="J11035" t="s">
        <v>15339</v>
      </c>
      <c r="K11035" t="s">
        <v>15375</v>
      </c>
      <c r="L11035" t="e">
        <f>VLOOKUP(F11035,Sheet3!$B$2:$H$126,7,0)</f>
        <v>#N/A</v>
      </c>
    </row>
    <row r="11036" spans="1:12" hidden="1" x14ac:dyDescent="0.2">
      <c r="A11036" t="s">
        <v>8759</v>
      </c>
      <c r="B11036" t="s">
        <v>10943</v>
      </c>
      <c r="C11036" t="s">
        <v>11734</v>
      </c>
      <c r="D11036" t="e">
        <f>INDEX(Sheet3!$D$1:$D$126,MATCH(DF!F11036,Sheet3!$C$1:$C$126,0))</f>
        <v>#N/A</v>
      </c>
      <c r="E11036" t="e">
        <f>INDEX(Sheet3!$E$1:$E$126,MATCH(DF!F11036,Sheet3!$C$1:$C$126,0))</f>
        <v>#N/A</v>
      </c>
      <c r="F11036" t="s">
        <v>13099</v>
      </c>
      <c r="G11036">
        <v>4.5</v>
      </c>
      <c r="H11036">
        <v>43</v>
      </c>
      <c r="I11036">
        <v>189</v>
      </c>
      <c r="J11036" t="s">
        <v>15342</v>
      </c>
      <c r="K11036" t="s">
        <v>15375</v>
      </c>
      <c r="L11036" t="e">
        <f>VLOOKUP(F11036,Sheet3!$B$2:$H$126,7,0)</f>
        <v>#N/A</v>
      </c>
    </row>
    <row r="11037" spans="1:12" hidden="1" x14ac:dyDescent="0.2">
      <c r="A11037" t="s">
        <v>8199</v>
      </c>
      <c r="B11037" t="s">
        <v>10943</v>
      </c>
      <c r="C11037" t="s">
        <v>11009</v>
      </c>
      <c r="D11037" t="e">
        <f>INDEX(Sheet3!$D$1:$D$126,MATCH(DF!F11037,Sheet3!$C$1:$C$126,0))</f>
        <v>#N/A</v>
      </c>
      <c r="E11037" t="e">
        <f>INDEX(Sheet3!$E$1:$E$126,MATCH(DF!F11037,Sheet3!$C$1:$C$126,0))</f>
        <v>#N/A</v>
      </c>
      <c r="F11037" t="s">
        <v>14584</v>
      </c>
      <c r="G11037">
        <v>3.7</v>
      </c>
      <c r="H11037">
        <v>43</v>
      </c>
      <c r="I11037">
        <v>18.079999999999998</v>
      </c>
      <c r="J11037" t="s">
        <v>15345</v>
      </c>
      <c r="K11037" t="s">
        <v>15375</v>
      </c>
      <c r="L11037" t="e">
        <f>VLOOKUP(F11037,Sheet3!$B$2:$H$126,7,0)</f>
        <v>#N/A</v>
      </c>
    </row>
    <row r="11038" spans="1:12" hidden="1" x14ac:dyDescent="0.2">
      <c r="A11038" t="s">
        <v>8760</v>
      </c>
      <c r="B11038" t="s">
        <v>10945</v>
      </c>
      <c r="C11038" t="s">
        <v>11040</v>
      </c>
      <c r="D11038" t="e">
        <f>INDEX(Sheet3!$D$1:$D$126,MATCH(DF!F11038,Sheet3!$C$1:$C$126,0))</f>
        <v>#N/A</v>
      </c>
      <c r="E11038" t="e">
        <f>INDEX(Sheet3!$E$1:$E$126,MATCH(DF!F11038,Sheet3!$C$1:$C$126,0))</f>
        <v>#N/A</v>
      </c>
      <c r="F11038" t="s">
        <v>13344</v>
      </c>
      <c r="G11038">
        <v>3.6</v>
      </c>
      <c r="H11038">
        <v>43</v>
      </c>
      <c r="I11038">
        <v>12.25</v>
      </c>
      <c r="J11038" t="s">
        <v>15339</v>
      </c>
      <c r="K11038" t="s">
        <v>15375</v>
      </c>
      <c r="L11038" t="e">
        <f>VLOOKUP(F11038,Sheet3!$B$2:$H$126,7,0)</f>
        <v>#N/A</v>
      </c>
    </row>
    <row r="11039" spans="1:12" hidden="1" x14ac:dyDescent="0.2">
      <c r="A11039" t="s">
        <v>7956</v>
      </c>
      <c r="B11039" t="s">
        <v>10949</v>
      </c>
      <c r="C11039" t="s">
        <v>11043</v>
      </c>
      <c r="D11039" t="e">
        <f>INDEX(Sheet3!$D$1:$D$126,MATCH(DF!F11039,Sheet3!$C$1:$C$126,0))</f>
        <v>#N/A</v>
      </c>
      <c r="E11039" t="e">
        <f>INDEX(Sheet3!$E$1:$E$126,MATCH(DF!F11039,Sheet3!$C$1:$C$126,0))</f>
        <v>#N/A</v>
      </c>
      <c r="F11039" t="s">
        <v>13713</v>
      </c>
      <c r="G11039">
        <v>3.7</v>
      </c>
      <c r="H11039">
        <v>43</v>
      </c>
      <c r="I11039">
        <v>11.9</v>
      </c>
      <c r="J11039" t="s">
        <v>15341</v>
      </c>
      <c r="K11039" t="s">
        <v>15375</v>
      </c>
      <c r="L11039" t="e">
        <f>VLOOKUP(F11039,Sheet3!$B$2:$H$126,7,0)</f>
        <v>#N/A</v>
      </c>
    </row>
    <row r="11040" spans="1:12" hidden="1" x14ac:dyDescent="0.2">
      <c r="A11040" t="s">
        <v>8761</v>
      </c>
      <c r="B11040" t="s">
        <v>10957</v>
      </c>
      <c r="C11040" t="s">
        <v>11048</v>
      </c>
      <c r="D11040" t="e">
        <f>INDEX(Sheet3!$D$1:$D$126,MATCH(DF!F11040,Sheet3!$C$1:$C$126,0))</f>
        <v>#N/A</v>
      </c>
      <c r="E11040" t="e">
        <f>INDEX(Sheet3!$E$1:$E$126,MATCH(DF!F11040,Sheet3!$C$1:$C$126,0))</f>
        <v>#N/A</v>
      </c>
      <c r="F11040" t="s">
        <v>13515</v>
      </c>
      <c r="G11040">
        <v>4</v>
      </c>
      <c r="H11040">
        <v>43</v>
      </c>
      <c r="I11040">
        <v>29</v>
      </c>
      <c r="J11040" t="s">
        <v>15342</v>
      </c>
      <c r="K11040" t="s">
        <v>15375</v>
      </c>
      <c r="L11040" t="e">
        <f>VLOOKUP(F11040,Sheet3!$B$2:$H$126,7,0)</f>
        <v>#N/A</v>
      </c>
    </row>
    <row r="11041" spans="1:12" hidden="1" x14ac:dyDescent="0.2">
      <c r="A11041" t="s">
        <v>8762</v>
      </c>
      <c r="B11041" t="s">
        <v>10957</v>
      </c>
      <c r="C11041" t="s">
        <v>11048</v>
      </c>
      <c r="D11041" t="e">
        <f>INDEX(Sheet3!$D$1:$D$126,MATCH(DF!F11041,Sheet3!$C$1:$C$126,0))</f>
        <v>#N/A</v>
      </c>
      <c r="E11041" t="e">
        <f>INDEX(Sheet3!$E$1:$E$126,MATCH(DF!F11041,Sheet3!$C$1:$C$126,0))</f>
        <v>#N/A</v>
      </c>
      <c r="F11041" t="s">
        <v>14576</v>
      </c>
      <c r="G11041">
        <v>4.0999999999999996</v>
      </c>
      <c r="H11041">
        <v>43</v>
      </c>
      <c r="I11041">
        <v>45</v>
      </c>
      <c r="J11041" t="s">
        <v>15339</v>
      </c>
      <c r="K11041" t="s">
        <v>15375</v>
      </c>
      <c r="L11041" t="e">
        <f>VLOOKUP(F11041,Sheet3!$B$2:$H$126,7,0)</f>
        <v>#N/A</v>
      </c>
    </row>
    <row r="11042" spans="1:12" hidden="1" x14ac:dyDescent="0.2">
      <c r="A11042" t="s">
        <v>8763</v>
      </c>
      <c r="B11042" t="s">
        <v>10957</v>
      </c>
      <c r="C11042" t="s">
        <v>11404</v>
      </c>
      <c r="D11042" t="e">
        <f>INDEX(Sheet3!$D$1:$D$126,MATCH(DF!F11042,Sheet3!$C$1:$C$126,0))</f>
        <v>#N/A</v>
      </c>
      <c r="E11042" t="e">
        <f>INDEX(Sheet3!$E$1:$E$126,MATCH(DF!F11042,Sheet3!$C$1:$C$126,0))</f>
        <v>#N/A</v>
      </c>
      <c r="F11042" t="s">
        <v>15019</v>
      </c>
      <c r="G11042">
        <v>4</v>
      </c>
      <c r="H11042">
        <v>43</v>
      </c>
      <c r="I11042">
        <v>15</v>
      </c>
      <c r="J11042" t="s">
        <v>15341</v>
      </c>
      <c r="K11042" t="s">
        <v>15375</v>
      </c>
      <c r="L11042" t="e">
        <f>VLOOKUP(F11042,Sheet3!$B$2:$H$126,7,0)</f>
        <v>#N/A</v>
      </c>
    </row>
    <row r="11043" spans="1:12" hidden="1" x14ac:dyDescent="0.2">
      <c r="A11043" t="s">
        <v>8764</v>
      </c>
      <c r="B11043" t="s">
        <v>10944</v>
      </c>
      <c r="C11043" t="s">
        <v>11075</v>
      </c>
      <c r="D11043" t="e">
        <f>INDEX(Sheet3!$D$1:$D$126,MATCH(DF!F11043,Sheet3!$C$1:$C$126,0))</f>
        <v>#N/A</v>
      </c>
      <c r="E11043" t="e">
        <f>INDEX(Sheet3!$E$1:$E$126,MATCH(DF!F11043,Sheet3!$C$1:$C$126,0))</f>
        <v>#N/A</v>
      </c>
      <c r="F11043" t="s">
        <v>14471</v>
      </c>
      <c r="G11043">
        <v>4</v>
      </c>
      <c r="H11043">
        <v>43</v>
      </c>
      <c r="I11043">
        <v>20.9</v>
      </c>
      <c r="J11043" t="s">
        <v>15345</v>
      </c>
      <c r="K11043" t="s">
        <v>15375</v>
      </c>
      <c r="L11043" t="e">
        <f>VLOOKUP(F11043,Sheet3!$B$2:$H$126,7,0)</f>
        <v>#N/A</v>
      </c>
    </row>
    <row r="11044" spans="1:12" hidden="1" x14ac:dyDescent="0.2">
      <c r="A11044" t="s">
        <v>8765</v>
      </c>
      <c r="B11044" t="s">
        <v>10957</v>
      </c>
      <c r="C11044" t="s">
        <v>11404</v>
      </c>
      <c r="D11044" t="e">
        <f>INDEX(Sheet3!$D$1:$D$126,MATCH(DF!F11044,Sheet3!$C$1:$C$126,0))</f>
        <v>#N/A</v>
      </c>
      <c r="E11044" t="e">
        <f>INDEX(Sheet3!$E$1:$E$126,MATCH(DF!F11044,Sheet3!$C$1:$C$126,0))</f>
        <v>#N/A</v>
      </c>
      <c r="F11044" t="s">
        <v>14883</v>
      </c>
      <c r="G11044">
        <v>3.8</v>
      </c>
      <c r="H11044">
        <v>43</v>
      </c>
      <c r="I11044">
        <v>9.2100000000000009</v>
      </c>
      <c r="J11044" t="s">
        <v>15342</v>
      </c>
      <c r="K11044" t="s">
        <v>15375</v>
      </c>
      <c r="L11044" t="e">
        <f>VLOOKUP(F11044,Sheet3!$B$2:$H$126,7,0)</f>
        <v>#N/A</v>
      </c>
    </row>
    <row r="11045" spans="1:12" hidden="1" x14ac:dyDescent="0.2">
      <c r="A11045" t="s">
        <v>8766</v>
      </c>
      <c r="B11045" t="s">
        <v>10957</v>
      </c>
      <c r="C11045" t="s">
        <v>11726</v>
      </c>
      <c r="D11045" t="e">
        <f>INDEX(Sheet3!$D$1:$D$126,MATCH(DF!F11045,Sheet3!$C$1:$C$126,0))</f>
        <v>#N/A</v>
      </c>
      <c r="E11045" t="e">
        <f>INDEX(Sheet3!$E$1:$E$126,MATCH(DF!F11045,Sheet3!$C$1:$C$126,0))</f>
        <v>#N/A</v>
      </c>
      <c r="F11045" t="s">
        <v>15038</v>
      </c>
      <c r="G11045">
        <v>3.8</v>
      </c>
      <c r="H11045">
        <v>43</v>
      </c>
      <c r="I11045">
        <v>14.5</v>
      </c>
      <c r="J11045" t="s">
        <v>15345</v>
      </c>
      <c r="K11045" t="s">
        <v>15375</v>
      </c>
      <c r="L11045" t="e">
        <f>VLOOKUP(F11045,Sheet3!$B$2:$H$126,7,0)</f>
        <v>#N/A</v>
      </c>
    </row>
    <row r="11046" spans="1:12" hidden="1" x14ac:dyDescent="0.2">
      <c r="A11046" t="s">
        <v>8767</v>
      </c>
      <c r="B11046" t="s">
        <v>10943</v>
      </c>
      <c r="C11046" t="s">
        <v>11728</v>
      </c>
      <c r="D11046" t="e">
        <f>INDEX(Sheet3!$D$1:$D$126,MATCH(DF!F11046,Sheet3!$C$1:$C$126,0))</f>
        <v>#N/A</v>
      </c>
      <c r="E11046" t="e">
        <f>INDEX(Sheet3!$E$1:$E$126,MATCH(DF!F11046,Sheet3!$C$1:$C$126,0))</f>
        <v>#N/A</v>
      </c>
      <c r="F11046" t="s">
        <v>13927</v>
      </c>
      <c r="G11046">
        <v>3.8</v>
      </c>
      <c r="H11046">
        <v>43</v>
      </c>
      <c r="I11046">
        <v>86.62</v>
      </c>
      <c r="J11046" t="s">
        <v>15342</v>
      </c>
      <c r="K11046" t="s">
        <v>15375</v>
      </c>
      <c r="L11046" t="e">
        <f>VLOOKUP(F11046,Sheet3!$B$2:$H$126,7,0)</f>
        <v>#N/A</v>
      </c>
    </row>
    <row r="11047" spans="1:12" hidden="1" x14ac:dyDescent="0.2">
      <c r="A11047" t="s">
        <v>8768</v>
      </c>
      <c r="B11047" t="s">
        <v>10943</v>
      </c>
      <c r="C11047" t="s">
        <v>11713</v>
      </c>
      <c r="D11047" t="e">
        <f>INDEX(Sheet3!$D$1:$D$126,MATCH(DF!F11047,Sheet3!$C$1:$C$126,0))</f>
        <v>#N/A</v>
      </c>
      <c r="E11047" t="e">
        <f>INDEX(Sheet3!$E$1:$E$126,MATCH(DF!F11047,Sheet3!$C$1:$C$126,0))</f>
        <v>#N/A</v>
      </c>
      <c r="F11047" t="s">
        <v>12992</v>
      </c>
      <c r="G11047">
        <v>3.7</v>
      </c>
      <c r="H11047">
        <v>44</v>
      </c>
      <c r="I11047">
        <v>21.66</v>
      </c>
      <c r="J11047" t="s">
        <v>15342</v>
      </c>
      <c r="K11047" t="s">
        <v>15375</v>
      </c>
      <c r="L11047" t="e">
        <f>VLOOKUP(F11047,Sheet3!$B$2:$H$126,7,0)</f>
        <v>#N/A</v>
      </c>
    </row>
    <row r="11048" spans="1:12" hidden="1" x14ac:dyDescent="0.2">
      <c r="A11048" t="s">
        <v>7949</v>
      </c>
      <c r="B11048" t="s">
        <v>10957</v>
      </c>
      <c r="C11048" t="s">
        <v>11048</v>
      </c>
      <c r="D11048" t="e">
        <f>INDEX(Sheet3!$D$1:$D$126,MATCH(DF!F11048,Sheet3!$C$1:$C$126,0))</f>
        <v>#N/A</v>
      </c>
      <c r="E11048" t="e">
        <f>INDEX(Sheet3!$E$1:$E$126,MATCH(DF!F11048,Sheet3!$C$1:$C$126,0))</f>
        <v>#N/A</v>
      </c>
      <c r="F11048" t="s">
        <v>13388</v>
      </c>
      <c r="G11048">
        <v>4</v>
      </c>
      <c r="H11048">
        <v>44</v>
      </c>
      <c r="I11048">
        <v>22</v>
      </c>
      <c r="J11048" t="s">
        <v>15345</v>
      </c>
      <c r="K11048" t="s">
        <v>15375</v>
      </c>
      <c r="L11048" t="e">
        <f>VLOOKUP(F11048,Sheet3!$B$2:$H$126,7,0)</f>
        <v>#N/A</v>
      </c>
    </row>
    <row r="11049" spans="1:12" hidden="1" x14ac:dyDescent="0.2">
      <c r="A11049" t="s">
        <v>8769</v>
      </c>
      <c r="B11049" t="s">
        <v>10949</v>
      </c>
      <c r="C11049" t="s">
        <v>11195</v>
      </c>
      <c r="D11049" t="e">
        <f>INDEX(Sheet3!$D$1:$D$126,MATCH(DF!F11049,Sheet3!$C$1:$C$126,0))</f>
        <v>#N/A</v>
      </c>
      <c r="E11049" t="e">
        <f>INDEX(Sheet3!$E$1:$E$126,MATCH(DF!F11049,Sheet3!$C$1:$C$126,0))</f>
        <v>#N/A</v>
      </c>
      <c r="F11049" t="s">
        <v>14411</v>
      </c>
      <c r="G11049">
        <v>4.3</v>
      </c>
      <c r="H11049">
        <v>44</v>
      </c>
      <c r="I11049">
        <v>17.5</v>
      </c>
      <c r="J11049" t="s">
        <v>15342</v>
      </c>
      <c r="K11049" t="s">
        <v>15375</v>
      </c>
      <c r="L11049" t="e">
        <f>VLOOKUP(F11049,Sheet3!$B$2:$H$126,7,0)</f>
        <v>#N/A</v>
      </c>
    </row>
    <row r="11050" spans="1:12" hidden="1" x14ac:dyDescent="0.2">
      <c r="A11050" t="s">
        <v>8770</v>
      </c>
      <c r="B11050" t="s">
        <v>10957</v>
      </c>
      <c r="C11050" t="s">
        <v>11187</v>
      </c>
      <c r="D11050" t="e">
        <f>INDEX(Sheet3!$D$1:$D$126,MATCH(DF!F11050,Sheet3!$C$1:$C$126,0))</f>
        <v>#N/A</v>
      </c>
      <c r="E11050" t="e">
        <f>INDEX(Sheet3!$E$1:$E$126,MATCH(DF!F11050,Sheet3!$C$1:$C$126,0))</f>
        <v>#N/A</v>
      </c>
      <c r="F11050" t="s">
        <v>14944</v>
      </c>
      <c r="G11050">
        <v>3.9</v>
      </c>
      <c r="H11050">
        <v>44</v>
      </c>
      <c r="I11050">
        <v>29.9</v>
      </c>
      <c r="J11050" t="s">
        <v>15345</v>
      </c>
      <c r="K11050" t="s">
        <v>15375</v>
      </c>
      <c r="L11050" t="e">
        <f>VLOOKUP(F11050,Sheet3!$B$2:$H$126,7,0)</f>
        <v>#N/A</v>
      </c>
    </row>
    <row r="11051" spans="1:12" hidden="1" x14ac:dyDescent="0.2">
      <c r="A11051" t="s">
        <v>8771</v>
      </c>
      <c r="B11051" t="s">
        <v>10943</v>
      </c>
      <c r="C11051" t="s">
        <v>11741</v>
      </c>
      <c r="D11051" t="e">
        <f>INDEX(Sheet3!$D$1:$D$126,MATCH(DF!F11051,Sheet3!$C$1:$C$126,0))</f>
        <v>#N/A</v>
      </c>
      <c r="E11051" t="e">
        <f>INDEX(Sheet3!$E$1:$E$126,MATCH(DF!F11051,Sheet3!$C$1:$C$126,0))</f>
        <v>#N/A</v>
      </c>
      <c r="F11051" t="s">
        <v>15093</v>
      </c>
      <c r="G11051">
        <v>3.6</v>
      </c>
      <c r="H11051">
        <v>44</v>
      </c>
      <c r="I11051">
        <v>9.5399999999999991</v>
      </c>
      <c r="J11051" t="s">
        <v>15342</v>
      </c>
      <c r="K11051" t="s">
        <v>15375</v>
      </c>
      <c r="L11051" t="e">
        <f>VLOOKUP(F11051,Sheet3!$B$2:$H$126,7,0)</f>
        <v>#N/A</v>
      </c>
    </row>
    <row r="11052" spans="1:12" hidden="1" x14ac:dyDescent="0.2">
      <c r="A11052" t="s">
        <v>8772</v>
      </c>
      <c r="B11052" t="s">
        <v>10949</v>
      </c>
      <c r="C11052" t="s">
        <v>11132</v>
      </c>
      <c r="D11052" t="e">
        <f>INDEX(Sheet3!$D$1:$D$126,MATCH(DF!F11052,Sheet3!$C$1:$C$126,0))</f>
        <v>#N/A</v>
      </c>
      <c r="E11052" t="e">
        <f>INDEX(Sheet3!$E$1:$E$126,MATCH(DF!F11052,Sheet3!$C$1:$C$126,0))</f>
        <v>#N/A</v>
      </c>
      <c r="F11052" t="s">
        <v>14557</v>
      </c>
      <c r="G11052">
        <v>3.9</v>
      </c>
      <c r="H11052">
        <v>44</v>
      </c>
      <c r="I11052">
        <v>13.58</v>
      </c>
      <c r="J11052" t="s">
        <v>15345</v>
      </c>
      <c r="K11052" t="s">
        <v>15375</v>
      </c>
      <c r="L11052" t="e">
        <f>VLOOKUP(F11052,Sheet3!$B$2:$H$126,7,0)</f>
        <v>#N/A</v>
      </c>
    </row>
    <row r="11053" spans="1:12" hidden="1" x14ac:dyDescent="0.2">
      <c r="A11053" t="s">
        <v>8773</v>
      </c>
      <c r="B11053" t="s">
        <v>10957</v>
      </c>
      <c r="C11053" t="s">
        <v>11048</v>
      </c>
      <c r="D11053" t="e">
        <f>INDEX(Sheet3!$D$1:$D$126,MATCH(DF!F11053,Sheet3!$C$1:$C$126,0))</f>
        <v>#N/A</v>
      </c>
      <c r="E11053" t="e">
        <f>INDEX(Sheet3!$E$1:$E$126,MATCH(DF!F11053,Sheet3!$C$1:$C$126,0))</f>
        <v>#N/A</v>
      </c>
      <c r="F11053" t="s">
        <v>14872</v>
      </c>
      <c r="G11053">
        <v>4</v>
      </c>
      <c r="H11053">
        <v>44</v>
      </c>
      <c r="I11053">
        <v>29.95</v>
      </c>
      <c r="J11053" t="s">
        <v>15344</v>
      </c>
      <c r="K11053" t="s">
        <v>15375</v>
      </c>
      <c r="L11053" t="e">
        <f>VLOOKUP(F11053,Sheet3!$B$2:$H$126,7,0)</f>
        <v>#N/A</v>
      </c>
    </row>
    <row r="11054" spans="1:12" hidden="1" x14ac:dyDescent="0.2">
      <c r="A11054" t="s">
        <v>8412</v>
      </c>
      <c r="B11054" t="s">
        <v>10944</v>
      </c>
      <c r="C11054" t="s">
        <v>11655</v>
      </c>
      <c r="D11054" t="e">
        <f>INDEX(Sheet3!$D$1:$D$126,MATCH(DF!F11054,Sheet3!$C$1:$C$126,0))</f>
        <v>#N/A</v>
      </c>
      <c r="E11054" t="e">
        <f>INDEX(Sheet3!$E$1:$E$126,MATCH(DF!F11054,Sheet3!$C$1:$C$126,0))</f>
        <v>#N/A</v>
      </c>
      <c r="F11054" t="s">
        <v>12404</v>
      </c>
      <c r="G11054">
        <v>3.7</v>
      </c>
      <c r="H11054">
        <v>44</v>
      </c>
      <c r="I11054">
        <v>9.9499999999999993</v>
      </c>
      <c r="J11054" t="s">
        <v>15345</v>
      </c>
      <c r="K11054" t="s">
        <v>15375</v>
      </c>
      <c r="L11054" t="e">
        <f>VLOOKUP(F11054,Sheet3!$B$2:$H$126,7,0)</f>
        <v>#N/A</v>
      </c>
    </row>
    <row r="11055" spans="1:12" hidden="1" x14ac:dyDescent="0.2">
      <c r="A11055" t="s">
        <v>8774</v>
      </c>
      <c r="B11055" t="s">
        <v>10957</v>
      </c>
      <c r="C11055" t="s">
        <v>11063</v>
      </c>
      <c r="D11055" t="e">
        <f>INDEX(Sheet3!$D$1:$D$126,MATCH(DF!F11055,Sheet3!$C$1:$C$126,0))</f>
        <v>#N/A</v>
      </c>
      <c r="E11055" t="e">
        <f>INDEX(Sheet3!$E$1:$E$126,MATCH(DF!F11055,Sheet3!$C$1:$C$126,0))</f>
        <v>#N/A</v>
      </c>
      <c r="F11055" t="s">
        <v>13179</v>
      </c>
      <c r="G11055">
        <v>3.5</v>
      </c>
      <c r="H11055">
        <v>44</v>
      </c>
      <c r="I11055">
        <v>10.9</v>
      </c>
      <c r="J11055" t="s">
        <v>15345</v>
      </c>
      <c r="K11055" t="s">
        <v>15375</v>
      </c>
      <c r="L11055" t="e">
        <f>VLOOKUP(F11055,Sheet3!$B$2:$H$126,7,0)</f>
        <v>#N/A</v>
      </c>
    </row>
    <row r="11056" spans="1:12" hidden="1" x14ac:dyDescent="0.2">
      <c r="A11056" t="s">
        <v>8775</v>
      </c>
      <c r="B11056" t="s">
        <v>10973</v>
      </c>
      <c r="C11056" t="s">
        <v>11733</v>
      </c>
      <c r="D11056" t="e">
        <f>INDEX(Sheet3!$D$1:$D$126,MATCH(DF!F11056,Sheet3!$C$1:$C$126,0))</f>
        <v>#N/A</v>
      </c>
      <c r="E11056" t="e">
        <f>INDEX(Sheet3!$E$1:$E$126,MATCH(DF!F11056,Sheet3!$C$1:$C$126,0))</f>
        <v>#N/A</v>
      </c>
      <c r="F11056" t="s">
        <v>14626</v>
      </c>
      <c r="G11056">
        <v>3.8</v>
      </c>
      <c r="H11056">
        <v>44</v>
      </c>
      <c r="I11056">
        <v>12.7</v>
      </c>
      <c r="J11056" t="s">
        <v>15339</v>
      </c>
      <c r="K11056" t="s">
        <v>15375</v>
      </c>
      <c r="L11056" t="e">
        <f>VLOOKUP(F11056,Sheet3!$B$2:$H$126,7,0)</f>
        <v>#N/A</v>
      </c>
    </row>
    <row r="11057" spans="1:12" hidden="1" x14ac:dyDescent="0.2">
      <c r="A11057" t="s">
        <v>8776</v>
      </c>
      <c r="B11057" t="s">
        <v>10944</v>
      </c>
      <c r="C11057" t="s">
        <v>11268</v>
      </c>
      <c r="D11057" t="e">
        <f>INDEX(Sheet3!$D$1:$D$126,MATCH(DF!F11057,Sheet3!$C$1:$C$126,0))</f>
        <v>#N/A</v>
      </c>
      <c r="E11057" t="e">
        <f>INDEX(Sheet3!$E$1:$E$126,MATCH(DF!F11057,Sheet3!$C$1:$C$126,0))</f>
        <v>#N/A</v>
      </c>
      <c r="F11057" t="s">
        <v>12777</v>
      </c>
      <c r="G11057">
        <v>4</v>
      </c>
      <c r="H11057">
        <v>44</v>
      </c>
      <c r="I11057">
        <v>11.9</v>
      </c>
      <c r="J11057" t="s">
        <v>15341</v>
      </c>
      <c r="K11057" t="s">
        <v>15375</v>
      </c>
      <c r="L11057" t="e">
        <f>VLOOKUP(F11057,Sheet3!$B$2:$H$126,7,0)</f>
        <v>#N/A</v>
      </c>
    </row>
    <row r="11058" spans="1:12" hidden="1" x14ac:dyDescent="0.2">
      <c r="A11058" t="s">
        <v>8777</v>
      </c>
      <c r="B11058" t="s">
        <v>10945</v>
      </c>
      <c r="C11058" t="s">
        <v>11410</v>
      </c>
      <c r="D11058" t="e">
        <f>INDEX(Sheet3!$D$1:$D$126,MATCH(DF!F11058,Sheet3!$C$1:$C$126,0))</f>
        <v>#N/A</v>
      </c>
      <c r="E11058" t="e">
        <f>INDEX(Sheet3!$E$1:$E$126,MATCH(DF!F11058,Sheet3!$C$1:$C$126,0))</f>
        <v>#N/A</v>
      </c>
      <c r="F11058" t="s">
        <v>14980</v>
      </c>
      <c r="G11058">
        <v>3.8</v>
      </c>
      <c r="H11058">
        <v>44</v>
      </c>
      <c r="I11058">
        <v>14.4</v>
      </c>
      <c r="J11058" t="s">
        <v>15339</v>
      </c>
      <c r="K11058" t="s">
        <v>15375</v>
      </c>
      <c r="L11058" t="e">
        <f>VLOOKUP(F11058,Sheet3!$B$2:$H$126,7,0)</f>
        <v>#N/A</v>
      </c>
    </row>
    <row r="11059" spans="1:12" hidden="1" x14ac:dyDescent="0.2">
      <c r="A11059" t="s">
        <v>8778</v>
      </c>
      <c r="B11059" t="s">
        <v>10950</v>
      </c>
      <c r="C11059" t="s">
        <v>11116</v>
      </c>
      <c r="D11059" t="e">
        <f>INDEX(Sheet3!$D$1:$D$126,MATCH(DF!F11059,Sheet3!$C$1:$C$126,0))</f>
        <v>#N/A</v>
      </c>
      <c r="E11059" t="e">
        <f>INDEX(Sheet3!$E$1:$E$126,MATCH(DF!F11059,Sheet3!$C$1:$C$126,0))</f>
        <v>#N/A</v>
      </c>
      <c r="F11059" t="s">
        <v>12936</v>
      </c>
      <c r="G11059">
        <v>3.8</v>
      </c>
      <c r="H11059">
        <v>44</v>
      </c>
      <c r="I11059">
        <v>13.33</v>
      </c>
      <c r="J11059" t="s">
        <v>15341</v>
      </c>
      <c r="K11059" t="s">
        <v>15375</v>
      </c>
      <c r="L11059" t="e">
        <f>VLOOKUP(F11059,Sheet3!$B$2:$H$126,7,0)</f>
        <v>#N/A</v>
      </c>
    </row>
    <row r="11060" spans="1:12" hidden="1" x14ac:dyDescent="0.2">
      <c r="A11060" t="s">
        <v>8779</v>
      </c>
      <c r="B11060" t="s">
        <v>10957</v>
      </c>
      <c r="C11060" t="s">
        <v>11156</v>
      </c>
      <c r="D11060" t="e">
        <f>INDEX(Sheet3!$D$1:$D$126,MATCH(DF!F11060,Sheet3!$C$1:$C$126,0))</f>
        <v>#N/A</v>
      </c>
      <c r="E11060" t="e">
        <f>INDEX(Sheet3!$E$1:$E$126,MATCH(DF!F11060,Sheet3!$C$1:$C$126,0))</f>
        <v>#N/A</v>
      </c>
      <c r="F11060" t="s">
        <v>12196</v>
      </c>
      <c r="G11060">
        <v>3.9</v>
      </c>
      <c r="H11060">
        <v>44</v>
      </c>
      <c r="I11060">
        <v>20.96</v>
      </c>
      <c r="J11060" t="s">
        <v>15342</v>
      </c>
      <c r="K11060" t="s">
        <v>15375</v>
      </c>
      <c r="L11060" t="e">
        <f>VLOOKUP(F11060,Sheet3!$B$2:$H$126,7,0)</f>
        <v>#N/A</v>
      </c>
    </row>
    <row r="11061" spans="1:12" hidden="1" x14ac:dyDescent="0.2">
      <c r="A11061" t="s">
        <v>8780</v>
      </c>
      <c r="B11061" t="s">
        <v>10957</v>
      </c>
      <c r="C11061" t="s">
        <v>11138</v>
      </c>
      <c r="D11061" t="e">
        <f>INDEX(Sheet3!$D$1:$D$126,MATCH(DF!F11061,Sheet3!$C$1:$C$126,0))</f>
        <v>#N/A</v>
      </c>
      <c r="E11061" t="e">
        <f>INDEX(Sheet3!$E$1:$E$126,MATCH(DF!F11061,Sheet3!$C$1:$C$126,0))</f>
        <v>#N/A</v>
      </c>
      <c r="F11061" t="s">
        <v>15094</v>
      </c>
      <c r="G11061">
        <v>3.7</v>
      </c>
      <c r="H11061">
        <v>44</v>
      </c>
      <c r="I11061">
        <v>16.350000000000001</v>
      </c>
      <c r="J11061" t="s">
        <v>15342</v>
      </c>
      <c r="K11061" t="s">
        <v>15375</v>
      </c>
      <c r="L11061" t="e">
        <f>VLOOKUP(F11061,Sheet3!$B$2:$H$126,7,0)</f>
        <v>#N/A</v>
      </c>
    </row>
    <row r="11062" spans="1:12" hidden="1" x14ac:dyDescent="0.2">
      <c r="A11062" t="s">
        <v>8271</v>
      </c>
      <c r="B11062" t="s">
        <v>10943</v>
      </c>
      <c r="C11062" t="s">
        <v>11703</v>
      </c>
      <c r="D11062" t="e">
        <f>INDEX(Sheet3!$D$1:$D$126,MATCH(DF!F11062,Sheet3!$C$1:$C$126,0))</f>
        <v>#N/A</v>
      </c>
      <c r="E11062" t="e">
        <f>INDEX(Sheet3!$E$1:$E$126,MATCH(DF!F11062,Sheet3!$C$1:$C$126,0))</f>
        <v>#N/A</v>
      </c>
      <c r="F11062" t="s">
        <v>12160</v>
      </c>
      <c r="G11062">
        <v>3.6</v>
      </c>
      <c r="H11062">
        <v>44</v>
      </c>
      <c r="I11062">
        <v>19.3</v>
      </c>
      <c r="J11062" t="s">
        <v>15345</v>
      </c>
      <c r="K11062" t="s">
        <v>15375</v>
      </c>
      <c r="L11062" t="e">
        <f>VLOOKUP(F11062,Sheet3!$B$2:$H$126,7,0)</f>
        <v>#N/A</v>
      </c>
    </row>
    <row r="11063" spans="1:12" hidden="1" x14ac:dyDescent="0.2">
      <c r="A11063" t="s">
        <v>8781</v>
      </c>
      <c r="B11063" t="s">
        <v>10945</v>
      </c>
      <c r="C11063" t="s">
        <v>11410</v>
      </c>
      <c r="D11063" t="e">
        <f>INDEX(Sheet3!$D$1:$D$126,MATCH(DF!F11063,Sheet3!$C$1:$C$126,0))</f>
        <v>#N/A</v>
      </c>
      <c r="E11063" t="e">
        <f>INDEX(Sheet3!$E$1:$E$126,MATCH(DF!F11063,Sheet3!$C$1:$C$126,0))</f>
        <v>#N/A</v>
      </c>
      <c r="F11063" t="s">
        <v>15095</v>
      </c>
      <c r="G11063">
        <v>3.8</v>
      </c>
      <c r="H11063">
        <v>44</v>
      </c>
      <c r="I11063">
        <v>15.65</v>
      </c>
      <c r="J11063" t="s">
        <v>15345</v>
      </c>
      <c r="K11063" t="s">
        <v>15375</v>
      </c>
      <c r="L11063" t="e">
        <f>VLOOKUP(F11063,Sheet3!$B$2:$H$126,7,0)</f>
        <v>#N/A</v>
      </c>
    </row>
    <row r="11064" spans="1:12" hidden="1" x14ac:dyDescent="0.2">
      <c r="A11064" t="s">
        <v>8782</v>
      </c>
      <c r="B11064" t="s">
        <v>10957</v>
      </c>
      <c r="C11064" t="s">
        <v>11435</v>
      </c>
      <c r="D11064" t="e">
        <f>INDEX(Sheet3!$D$1:$D$126,MATCH(DF!F11064,Sheet3!$C$1:$C$126,0))</f>
        <v>#N/A</v>
      </c>
      <c r="E11064" t="e">
        <f>INDEX(Sheet3!$E$1:$E$126,MATCH(DF!F11064,Sheet3!$C$1:$C$126,0))</f>
        <v>#N/A</v>
      </c>
      <c r="F11064" t="s">
        <v>14929</v>
      </c>
      <c r="G11064">
        <v>3.9</v>
      </c>
      <c r="H11064">
        <v>44</v>
      </c>
      <c r="I11064">
        <v>15.65</v>
      </c>
      <c r="J11064" t="s">
        <v>15345</v>
      </c>
      <c r="K11064" t="s">
        <v>15375</v>
      </c>
      <c r="L11064" t="e">
        <f>VLOOKUP(F11064,Sheet3!$B$2:$H$126,7,0)</f>
        <v>#N/A</v>
      </c>
    </row>
    <row r="11065" spans="1:12" hidden="1" x14ac:dyDescent="0.2">
      <c r="A11065" t="s">
        <v>8783</v>
      </c>
      <c r="B11065" t="s">
        <v>10949</v>
      </c>
      <c r="C11065" t="s">
        <v>10991</v>
      </c>
      <c r="D11065" t="e">
        <f>INDEX(Sheet3!$D$1:$D$126,MATCH(DF!F11065,Sheet3!$C$1:$C$126,0))</f>
        <v>#N/A</v>
      </c>
      <c r="E11065" t="e">
        <f>INDEX(Sheet3!$E$1:$E$126,MATCH(DF!F11065,Sheet3!$C$1:$C$126,0))</f>
        <v>#N/A</v>
      </c>
      <c r="F11065" t="s">
        <v>13124</v>
      </c>
      <c r="G11065">
        <v>3.9</v>
      </c>
      <c r="H11065">
        <v>44</v>
      </c>
      <c r="I11065">
        <v>11.5</v>
      </c>
      <c r="J11065" t="s">
        <v>15345</v>
      </c>
      <c r="K11065" t="s">
        <v>15375</v>
      </c>
      <c r="L11065" t="e">
        <f>VLOOKUP(F11065,Sheet3!$B$2:$H$126,7,0)</f>
        <v>#N/A</v>
      </c>
    </row>
    <row r="11066" spans="1:12" hidden="1" x14ac:dyDescent="0.2">
      <c r="A11066" t="s">
        <v>8784</v>
      </c>
      <c r="B11066" t="s">
        <v>10949</v>
      </c>
      <c r="C11066" t="s">
        <v>11180</v>
      </c>
      <c r="D11066" t="e">
        <f>INDEX(Sheet3!$D$1:$D$126,MATCH(DF!F11066,Sheet3!$C$1:$C$126,0))</f>
        <v>#N/A</v>
      </c>
      <c r="E11066" t="e">
        <f>INDEX(Sheet3!$E$1:$E$126,MATCH(DF!F11066,Sheet3!$C$1:$C$126,0))</f>
        <v>#N/A</v>
      </c>
      <c r="F11066" t="s">
        <v>12750</v>
      </c>
      <c r="G11066">
        <v>3.8</v>
      </c>
      <c r="H11066">
        <v>44</v>
      </c>
      <c r="I11066">
        <v>16.989999999999998</v>
      </c>
      <c r="J11066" t="s">
        <v>15345</v>
      </c>
      <c r="K11066" t="s">
        <v>15375</v>
      </c>
      <c r="L11066" t="e">
        <f>VLOOKUP(F11066,Sheet3!$B$2:$H$126,7,0)</f>
        <v>#N/A</v>
      </c>
    </row>
    <row r="11067" spans="1:12" hidden="1" x14ac:dyDescent="0.2">
      <c r="A11067" t="s">
        <v>8785</v>
      </c>
      <c r="B11067" t="s">
        <v>10943</v>
      </c>
      <c r="C11067" t="s">
        <v>11665</v>
      </c>
      <c r="D11067" t="e">
        <f>INDEX(Sheet3!$D$1:$D$126,MATCH(DF!F11067,Sheet3!$C$1:$C$126,0))</f>
        <v>#N/A</v>
      </c>
      <c r="E11067" t="e">
        <f>INDEX(Sheet3!$E$1:$E$126,MATCH(DF!F11067,Sheet3!$C$1:$C$126,0))</f>
        <v>#N/A</v>
      </c>
      <c r="F11067" t="s">
        <v>14956</v>
      </c>
      <c r="G11067">
        <v>4</v>
      </c>
      <c r="H11067">
        <v>44</v>
      </c>
      <c r="I11067">
        <v>17.059999999999999</v>
      </c>
      <c r="J11067" t="s">
        <v>15343</v>
      </c>
      <c r="K11067" t="s">
        <v>15375</v>
      </c>
      <c r="L11067" t="e">
        <f>VLOOKUP(F11067,Sheet3!$B$2:$H$126,7,0)</f>
        <v>#N/A</v>
      </c>
    </row>
    <row r="11068" spans="1:12" hidden="1" x14ac:dyDescent="0.2">
      <c r="A11068" t="s">
        <v>8786</v>
      </c>
      <c r="B11068" t="s">
        <v>10943</v>
      </c>
      <c r="C11068" t="s">
        <v>11750</v>
      </c>
      <c r="D11068" t="e">
        <f>INDEX(Sheet3!$D$1:$D$126,MATCH(DF!F11068,Sheet3!$C$1:$C$126,0))</f>
        <v>#N/A</v>
      </c>
      <c r="E11068" t="e">
        <f>INDEX(Sheet3!$E$1:$E$126,MATCH(DF!F11068,Sheet3!$C$1:$C$126,0))</f>
        <v>#N/A</v>
      </c>
      <c r="F11068" t="s">
        <v>12927</v>
      </c>
      <c r="G11068">
        <v>3.9</v>
      </c>
      <c r="H11068">
        <v>44</v>
      </c>
      <c r="I11068">
        <v>25.24</v>
      </c>
      <c r="J11068" t="s">
        <v>15339</v>
      </c>
      <c r="K11068" t="s">
        <v>15375</v>
      </c>
      <c r="L11068" t="e">
        <f>VLOOKUP(F11068,Sheet3!$B$2:$H$126,7,0)</f>
        <v>#N/A</v>
      </c>
    </row>
    <row r="11069" spans="1:12" hidden="1" x14ac:dyDescent="0.2">
      <c r="A11069" t="s">
        <v>8787</v>
      </c>
      <c r="B11069" t="s">
        <v>10943</v>
      </c>
      <c r="C11069" t="s">
        <v>11322</v>
      </c>
      <c r="D11069" t="e">
        <f>INDEX(Sheet3!$D$1:$D$126,MATCH(DF!F11069,Sheet3!$C$1:$C$126,0))</f>
        <v>#N/A</v>
      </c>
      <c r="E11069" t="e">
        <f>INDEX(Sheet3!$E$1:$E$126,MATCH(DF!F11069,Sheet3!$C$1:$C$126,0))</f>
        <v>#N/A</v>
      </c>
      <c r="F11069" t="s">
        <v>13600</v>
      </c>
      <c r="G11069">
        <v>3.9</v>
      </c>
      <c r="H11069">
        <v>44</v>
      </c>
      <c r="I11069">
        <v>15.5</v>
      </c>
      <c r="J11069" t="s">
        <v>15342</v>
      </c>
      <c r="K11069" t="s">
        <v>15375</v>
      </c>
      <c r="L11069" t="e">
        <f>VLOOKUP(F11069,Sheet3!$B$2:$H$126,7,0)</f>
        <v>#N/A</v>
      </c>
    </row>
    <row r="11070" spans="1:12" hidden="1" x14ac:dyDescent="0.2">
      <c r="A11070" t="s">
        <v>8788</v>
      </c>
      <c r="B11070" t="s">
        <v>10945</v>
      </c>
      <c r="C11070" t="s">
        <v>11410</v>
      </c>
      <c r="D11070" t="e">
        <f>INDEX(Sheet3!$D$1:$D$126,MATCH(DF!F11070,Sheet3!$C$1:$C$126,0))</f>
        <v>#N/A</v>
      </c>
      <c r="E11070" t="e">
        <f>INDEX(Sheet3!$E$1:$E$126,MATCH(DF!F11070,Sheet3!$C$1:$C$126,0))</f>
        <v>#N/A</v>
      </c>
      <c r="F11070" t="s">
        <v>15096</v>
      </c>
      <c r="G11070">
        <v>4</v>
      </c>
      <c r="H11070">
        <v>44</v>
      </c>
      <c r="I11070">
        <v>29.5</v>
      </c>
      <c r="J11070" t="s">
        <v>15344</v>
      </c>
      <c r="K11070" t="s">
        <v>15375</v>
      </c>
      <c r="L11070" t="e">
        <f>VLOOKUP(F11070,Sheet3!$B$2:$H$126,7,0)</f>
        <v>#N/A</v>
      </c>
    </row>
    <row r="11071" spans="1:12" hidden="1" x14ac:dyDescent="0.2">
      <c r="A11071" t="s">
        <v>8789</v>
      </c>
      <c r="B11071" t="s">
        <v>10957</v>
      </c>
      <c r="C11071" t="s">
        <v>11063</v>
      </c>
      <c r="D11071" t="e">
        <f>INDEX(Sheet3!$D$1:$D$126,MATCH(DF!F11071,Sheet3!$C$1:$C$126,0))</f>
        <v>#N/A</v>
      </c>
      <c r="E11071" t="e">
        <f>INDEX(Sheet3!$E$1:$E$126,MATCH(DF!F11071,Sheet3!$C$1:$C$126,0))</f>
        <v>#N/A</v>
      </c>
      <c r="F11071" t="s">
        <v>13577</v>
      </c>
      <c r="G11071">
        <v>4</v>
      </c>
      <c r="H11071">
        <v>44</v>
      </c>
      <c r="I11071">
        <v>10.24</v>
      </c>
      <c r="J11071" t="s">
        <v>15345</v>
      </c>
      <c r="K11071" t="s">
        <v>15375</v>
      </c>
      <c r="L11071" t="e">
        <f>VLOOKUP(F11071,Sheet3!$B$2:$H$126,7,0)</f>
        <v>#N/A</v>
      </c>
    </row>
    <row r="11072" spans="1:12" hidden="1" x14ac:dyDescent="0.2">
      <c r="A11072" t="s">
        <v>8790</v>
      </c>
      <c r="B11072" t="s">
        <v>10945</v>
      </c>
      <c r="C11072" t="s">
        <v>11348</v>
      </c>
      <c r="D11072" t="e">
        <f>INDEX(Sheet3!$D$1:$D$126,MATCH(DF!F11072,Sheet3!$C$1:$C$126,0))</f>
        <v>#N/A</v>
      </c>
      <c r="E11072" t="e">
        <f>INDEX(Sheet3!$E$1:$E$126,MATCH(DF!F11072,Sheet3!$C$1:$C$126,0))</f>
        <v>#N/A</v>
      </c>
      <c r="F11072" t="s">
        <v>13087</v>
      </c>
      <c r="G11072">
        <v>3.6</v>
      </c>
      <c r="H11072">
        <v>44</v>
      </c>
      <c r="I11072">
        <v>10.09</v>
      </c>
      <c r="J11072" t="s">
        <v>15341</v>
      </c>
      <c r="K11072" t="s">
        <v>15375</v>
      </c>
      <c r="L11072" t="e">
        <f>VLOOKUP(F11072,Sheet3!$B$2:$H$126,7,0)</f>
        <v>#N/A</v>
      </c>
    </row>
    <row r="11073" spans="1:12" hidden="1" x14ac:dyDescent="0.2">
      <c r="A11073" t="s">
        <v>8791</v>
      </c>
      <c r="B11073" t="s">
        <v>10943</v>
      </c>
      <c r="C11073" t="s">
        <v>11232</v>
      </c>
      <c r="D11073" t="e">
        <f>INDEX(Sheet3!$D$1:$D$126,MATCH(DF!F11073,Sheet3!$C$1:$C$126,0))</f>
        <v>#N/A</v>
      </c>
      <c r="E11073" t="e">
        <f>INDEX(Sheet3!$E$1:$E$126,MATCH(DF!F11073,Sheet3!$C$1:$C$126,0))</f>
        <v>#N/A</v>
      </c>
      <c r="F11073" t="s">
        <v>15097</v>
      </c>
      <c r="G11073">
        <v>3.6</v>
      </c>
      <c r="H11073">
        <v>44</v>
      </c>
      <c r="I11073">
        <v>11.95</v>
      </c>
      <c r="J11073" t="s">
        <v>15342</v>
      </c>
      <c r="K11073" t="s">
        <v>15375</v>
      </c>
      <c r="L11073" t="e">
        <f>VLOOKUP(F11073,Sheet3!$B$2:$H$126,7,0)</f>
        <v>#N/A</v>
      </c>
    </row>
    <row r="11074" spans="1:12" hidden="1" x14ac:dyDescent="0.2">
      <c r="A11074" t="s">
        <v>8792</v>
      </c>
      <c r="B11074" t="s">
        <v>10948</v>
      </c>
      <c r="C11074" t="s">
        <v>11181</v>
      </c>
      <c r="D11074" t="e">
        <f>INDEX(Sheet3!$D$1:$D$126,MATCH(DF!F11074,Sheet3!$C$1:$C$126,0))</f>
        <v>#N/A</v>
      </c>
      <c r="E11074" t="e">
        <f>INDEX(Sheet3!$E$1:$E$126,MATCH(DF!F11074,Sheet3!$C$1:$C$126,0))</f>
        <v>#N/A</v>
      </c>
      <c r="F11074" t="s">
        <v>12503</v>
      </c>
      <c r="G11074">
        <v>3.6</v>
      </c>
      <c r="H11074">
        <v>44</v>
      </c>
      <c r="I11074">
        <v>15.5</v>
      </c>
      <c r="J11074" t="s">
        <v>15340</v>
      </c>
      <c r="K11074" t="s">
        <v>15375</v>
      </c>
      <c r="L11074" t="e">
        <f>VLOOKUP(F11074,Sheet3!$B$2:$H$126,7,0)</f>
        <v>#N/A</v>
      </c>
    </row>
    <row r="11075" spans="1:12" hidden="1" x14ac:dyDescent="0.2">
      <c r="A11075" t="s">
        <v>8793</v>
      </c>
      <c r="B11075" t="s">
        <v>10945</v>
      </c>
      <c r="C11075" t="s">
        <v>11092</v>
      </c>
      <c r="D11075" t="e">
        <f>INDEX(Sheet3!$D$1:$D$126,MATCH(DF!F11075,Sheet3!$C$1:$C$126,0))</f>
        <v>#N/A</v>
      </c>
      <c r="E11075" t="e">
        <f>INDEX(Sheet3!$E$1:$E$126,MATCH(DF!F11075,Sheet3!$C$1:$C$126,0))</f>
        <v>#N/A</v>
      </c>
      <c r="F11075" t="s">
        <v>15011</v>
      </c>
      <c r="G11075">
        <v>3.8</v>
      </c>
      <c r="H11075">
        <v>44</v>
      </c>
      <c r="I11075">
        <v>12.87</v>
      </c>
      <c r="J11075" t="s">
        <v>15345</v>
      </c>
      <c r="K11075" t="s">
        <v>15375</v>
      </c>
      <c r="L11075" t="e">
        <f>VLOOKUP(F11075,Sheet3!$B$2:$H$126,7,0)</f>
        <v>#N/A</v>
      </c>
    </row>
    <row r="11076" spans="1:12" hidden="1" x14ac:dyDescent="0.2">
      <c r="A11076" t="s">
        <v>8794</v>
      </c>
      <c r="B11076" t="s">
        <v>10944</v>
      </c>
      <c r="C11076" t="s">
        <v>11316</v>
      </c>
      <c r="D11076" t="e">
        <f>INDEX(Sheet3!$D$1:$D$126,MATCH(DF!F11076,Sheet3!$C$1:$C$126,0))</f>
        <v>#N/A</v>
      </c>
      <c r="E11076" t="e">
        <f>INDEX(Sheet3!$E$1:$E$126,MATCH(DF!F11076,Sheet3!$C$1:$C$126,0))</f>
        <v>#N/A</v>
      </c>
      <c r="F11076" t="s">
        <v>15098</v>
      </c>
      <c r="G11076">
        <v>3.7</v>
      </c>
      <c r="H11076">
        <v>44</v>
      </c>
      <c r="I11076">
        <v>26.77</v>
      </c>
      <c r="J11076" t="s">
        <v>15344</v>
      </c>
      <c r="K11076" t="s">
        <v>15375</v>
      </c>
      <c r="L11076" t="e">
        <f>VLOOKUP(F11076,Sheet3!$B$2:$H$126,7,0)</f>
        <v>#N/A</v>
      </c>
    </row>
    <row r="11077" spans="1:12" hidden="1" x14ac:dyDescent="0.2">
      <c r="A11077" t="s">
        <v>8222</v>
      </c>
      <c r="B11077" t="s">
        <v>10945</v>
      </c>
      <c r="C11077" t="s">
        <v>11040</v>
      </c>
      <c r="D11077" t="e">
        <f>INDEX(Sheet3!$D$1:$D$126,MATCH(DF!F11077,Sheet3!$C$1:$C$126,0))</f>
        <v>#N/A</v>
      </c>
      <c r="E11077" t="e">
        <f>INDEX(Sheet3!$E$1:$E$126,MATCH(DF!F11077,Sheet3!$C$1:$C$126,0))</f>
        <v>#N/A</v>
      </c>
      <c r="F11077" t="s">
        <v>12239</v>
      </c>
      <c r="G11077">
        <v>3.6</v>
      </c>
      <c r="H11077">
        <v>44</v>
      </c>
      <c r="I11077">
        <v>8.89</v>
      </c>
      <c r="J11077" t="s">
        <v>15339</v>
      </c>
      <c r="K11077" t="s">
        <v>15375</v>
      </c>
      <c r="L11077" t="e">
        <f>VLOOKUP(F11077,Sheet3!$B$2:$H$126,7,0)</f>
        <v>#N/A</v>
      </c>
    </row>
    <row r="11078" spans="1:12" hidden="1" x14ac:dyDescent="0.2">
      <c r="A11078" t="s">
        <v>8795</v>
      </c>
      <c r="B11078" t="s">
        <v>10944</v>
      </c>
      <c r="C11078" t="s">
        <v>10994</v>
      </c>
      <c r="D11078" t="e">
        <f>INDEX(Sheet3!$D$1:$D$126,MATCH(DF!F11078,Sheet3!$C$1:$C$126,0))</f>
        <v>#N/A</v>
      </c>
      <c r="E11078" t="e">
        <f>INDEX(Sheet3!$E$1:$E$126,MATCH(DF!F11078,Sheet3!$C$1:$C$126,0))</f>
        <v>#N/A</v>
      </c>
      <c r="F11078" t="s">
        <v>15099</v>
      </c>
      <c r="G11078">
        <v>3.9</v>
      </c>
      <c r="H11078">
        <v>44</v>
      </c>
      <c r="I11078">
        <v>6.95</v>
      </c>
      <c r="J11078" t="s">
        <v>15341</v>
      </c>
      <c r="K11078" t="s">
        <v>15375</v>
      </c>
      <c r="L11078" t="e">
        <f>VLOOKUP(F11078,Sheet3!$B$2:$H$126,7,0)</f>
        <v>#N/A</v>
      </c>
    </row>
    <row r="11079" spans="1:12" hidden="1" x14ac:dyDescent="0.2">
      <c r="A11079" t="s">
        <v>8796</v>
      </c>
      <c r="B11079" t="s">
        <v>10957</v>
      </c>
      <c r="C11079" t="s">
        <v>11187</v>
      </c>
      <c r="D11079" t="e">
        <f>INDEX(Sheet3!$D$1:$D$126,MATCH(DF!F11079,Sheet3!$C$1:$C$126,0))</f>
        <v>#N/A</v>
      </c>
      <c r="E11079" t="e">
        <f>INDEX(Sheet3!$E$1:$E$126,MATCH(DF!F11079,Sheet3!$C$1:$C$126,0))</f>
        <v>#N/A</v>
      </c>
      <c r="F11079" t="s">
        <v>14916</v>
      </c>
      <c r="G11079">
        <v>4.0999999999999996</v>
      </c>
      <c r="H11079">
        <v>44</v>
      </c>
      <c r="I11079">
        <v>39.950000000000003</v>
      </c>
      <c r="J11079" t="s">
        <v>15340</v>
      </c>
      <c r="K11079" t="s">
        <v>15375</v>
      </c>
      <c r="L11079" t="e">
        <f>VLOOKUP(F11079,Sheet3!$B$2:$H$126,7,0)</f>
        <v>#N/A</v>
      </c>
    </row>
    <row r="11080" spans="1:12" hidden="1" x14ac:dyDescent="0.2">
      <c r="A11080" t="s">
        <v>8797</v>
      </c>
      <c r="B11080" t="s">
        <v>10949</v>
      </c>
      <c r="C11080" t="s">
        <v>11132</v>
      </c>
      <c r="D11080" t="e">
        <f>INDEX(Sheet3!$D$1:$D$126,MATCH(DF!F11080,Sheet3!$C$1:$C$126,0))</f>
        <v>#N/A</v>
      </c>
      <c r="E11080" t="e">
        <f>INDEX(Sheet3!$E$1:$E$126,MATCH(DF!F11080,Sheet3!$C$1:$C$126,0))</f>
        <v>#N/A</v>
      </c>
      <c r="F11080" t="s">
        <v>13445</v>
      </c>
      <c r="G11080">
        <v>3.6</v>
      </c>
      <c r="H11080">
        <v>44</v>
      </c>
      <c r="I11080">
        <v>6.77</v>
      </c>
      <c r="J11080" t="s">
        <v>15341</v>
      </c>
      <c r="K11080" t="s">
        <v>15375</v>
      </c>
      <c r="L11080" t="e">
        <f>VLOOKUP(F11080,Sheet3!$B$2:$H$126,7,0)</f>
        <v>#N/A</v>
      </c>
    </row>
    <row r="11081" spans="1:12" hidden="1" x14ac:dyDescent="0.2">
      <c r="A11081" t="s">
        <v>8798</v>
      </c>
      <c r="B11081" t="s">
        <v>10943</v>
      </c>
      <c r="C11081" t="s">
        <v>11694</v>
      </c>
      <c r="D11081" t="e">
        <f>INDEX(Sheet3!$D$1:$D$126,MATCH(DF!F11081,Sheet3!$C$1:$C$126,0))</f>
        <v>#N/A</v>
      </c>
      <c r="E11081" t="e">
        <f>INDEX(Sheet3!$E$1:$E$126,MATCH(DF!F11081,Sheet3!$C$1:$C$126,0))</f>
        <v>#N/A</v>
      </c>
      <c r="F11081" t="s">
        <v>15100</v>
      </c>
      <c r="G11081">
        <v>4.4000000000000004</v>
      </c>
      <c r="H11081">
        <v>44</v>
      </c>
      <c r="I11081">
        <v>63.06</v>
      </c>
      <c r="J11081" t="s">
        <v>15342</v>
      </c>
      <c r="K11081" t="s">
        <v>15375</v>
      </c>
      <c r="L11081" t="e">
        <f>VLOOKUP(F11081,Sheet3!$B$2:$H$126,7,0)</f>
        <v>#N/A</v>
      </c>
    </row>
    <row r="11082" spans="1:12" hidden="1" x14ac:dyDescent="0.2">
      <c r="A11082" t="s">
        <v>8799</v>
      </c>
      <c r="B11082" t="s">
        <v>10943</v>
      </c>
      <c r="C11082" t="s">
        <v>11103</v>
      </c>
      <c r="D11082" t="e">
        <f>INDEX(Sheet3!$D$1:$D$126,MATCH(DF!F11082,Sheet3!$C$1:$C$126,0))</f>
        <v>#N/A</v>
      </c>
      <c r="E11082" t="e">
        <f>INDEX(Sheet3!$E$1:$E$126,MATCH(DF!F11082,Sheet3!$C$1:$C$126,0))</f>
        <v>#N/A</v>
      </c>
      <c r="F11082" t="s">
        <v>12075</v>
      </c>
      <c r="G11082">
        <v>4.8</v>
      </c>
      <c r="H11082">
        <v>44</v>
      </c>
      <c r="I11082">
        <v>189.95</v>
      </c>
      <c r="J11082" t="s">
        <v>15357</v>
      </c>
      <c r="K11082" t="s">
        <v>15375</v>
      </c>
      <c r="L11082" t="e">
        <f>VLOOKUP(F11082,Sheet3!$B$2:$H$126,7,0)</f>
        <v>#N/A</v>
      </c>
    </row>
    <row r="11083" spans="1:12" hidden="1" x14ac:dyDescent="0.2">
      <c r="A11083" t="s">
        <v>8800</v>
      </c>
      <c r="B11083" t="s">
        <v>10957</v>
      </c>
      <c r="C11083" t="s">
        <v>11048</v>
      </c>
      <c r="D11083" t="e">
        <f>INDEX(Sheet3!$D$1:$D$126,MATCH(DF!F11083,Sheet3!$C$1:$C$126,0))</f>
        <v>#N/A</v>
      </c>
      <c r="E11083" t="e">
        <f>INDEX(Sheet3!$E$1:$E$126,MATCH(DF!F11083,Sheet3!$C$1:$C$126,0))</f>
        <v>#N/A</v>
      </c>
      <c r="F11083" t="s">
        <v>14877</v>
      </c>
      <c r="G11083">
        <v>4</v>
      </c>
      <c r="H11083">
        <v>44</v>
      </c>
      <c r="I11083">
        <v>6.8</v>
      </c>
      <c r="J11083" t="s">
        <v>15345</v>
      </c>
      <c r="K11083" t="s">
        <v>15375</v>
      </c>
      <c r="L11083" t="e">
        <f>VLOOKUP(F11083,Sheet3!$B$2:$H$126,7,0)</f>
        <v>#N/A</v>
      </c>
    </row>
    <row r="11084" spans="1:12" hidden="1" x14ac:dyDescent="0.2">
      <c r="A11084" t="s">
        <v>8801</v>
      </c>
      <c r="B11084" t="s">
        <v>10943</v>
      </c>
      <c r="C11084" t="s">
        <v>11420</v>
      </c>
      <c r="D11084" t="e">
        <f>INDEX(Sheet3!$D$1:$D$126,MATCH(DF!F11084,Sheet3!$C$1:$C$126,0))</f>
        <v>#N/A</v>
      </c>
      <c r="E11084" t="e">
        <f>INDEX(Sheet3!$E$1:$E$126,MATCH(DF!F11084,Sheet3!$C$1:$C$126,0))</f>
        <v>#N/A</v>
      </c>
      <c r="F11084" t="s">
        <v>15101</v>
      </c>
      <c r="G11084">
        <v>3.7</v>
      </c>
      <c r="H11084">
        <v>44</v>
      </c>
      <c r="I11084">
        <v>5.95</v>
      </c>
      <c r="J11084" t="s">
        <v>15341</v>
      </c>
      <c r="K11084" t="s">
        <v>15375</v>
      </c>
      <c r="L11084" t="e">
        <f>VLOOKUP(F11084,Sheet3!$B$2:$H$126,7,0)</f>
        <v>#N/A</v>
      </c>
    </row>
    <row r="11085" spans="1:12" hidden="1" x14ac:dyDescent="0.2">
      <c r="A11085" t="s">
        <v>8802</v>
      </c>
      <c r="B11085" t="s">
        <v>10944</v>
      </c>
      <c r="C11085" t="s">
        <v>11075</v>
      </c>
      <c r="D11085" t="e">
        <f>INDEX(Sheet3!$D$1:$D$126,MATCH(DF!F11085,Sheet3!$C$1:$C$126,0))</f>
        <v>#N/A</v>
      </c>
      <c r="E11085" t="e">
        <f>INDEX(Sheet3!$E$1:$E$126,MATCH(DF!F11085,Sheet3!$C$1:$C$126,0))</f>
        <v>#N/A</v>
      </c>
      <c r="F11085" t="s">
        <v>11973</v>
      </c>
      <c r="G11085">
        <v>4.5</v>
      </c>
      <c r="H11085">
        <v>44</v>
      </c>
      <c r="I11085">
        <v>101.75</v>
      </c>
      <c r="J11085" t="s">
        <v>15340</v>
      </c>
      <c r="K11085" t="s">
        <v>15375</v>
      </c>
      <c r="L11085" t="e">
        <f>VLOOKUP(F11085,Sheet3!$B$2:$H$126,7,0)</f>
        <v>#N/A</v>
      </c>
    </row>
    <row r="11086" spans="1:12" hidden="1" x14ac:dyDescent="0.2">
      <c r="A11086" t="s">
        <v>8803</v>
      </c>
      <c r="B11086" t="s">
        <v>10950</v>
      </c>
      <c r="C11086" t="s">
        <v>11283</v>
      </c>
      <c r="D11086" t="e">
        <f>INDEX(Sheet3!$D$1:$D$126,MATCH(DF!F11086,Sheet3!$C$1:$C$126,0))</f>
        <v>#N/A</v>
      </c>
      <c r="E11086" t="e">
        <f>INDEX(Sheet3!$E$1:$E$126,MATCH(DF!F11086,Sheet3!$C$1:$C$126,0))</f>
        <v>#N/A</v>
      </c>
      <c r="F11086" t="s">
        <v>12736</v>
      </c>
      <c r="G11086">
        <v>3.4</v>
      </c>
      <c r="H11086">
        <v>44</v>
      </c>
      <c r="I11086">
        <v>5.2</v>
      </c>
      <c r="J11086" t="s">
        <v>15339</v>
      </c>
      <c r="K11086" t="s">
        <v>15375</v>
      </c>
      <c r="L11086" t="e">
        <f>VLOOKUP(F11086,Sheet3!$B$2:$H$126,7,0)</f>
        <v>#N/A</v>
      </c>
    </row>
    <row r="11087" spans="1:12" hidden="1" x14ac:dyDescent="0.2">
      <c r="A11087" t="s">
        <v>8804</v>
      </c>
      <c r="B11087" t="s">
        <v>10957</v>
      </c>
      <c r="C11087" t="s">
        <v>11048</v>
      </c>
      <c r="D11087" t="e">
        <f>INDEX(Sheet3!$D$1:$D$126,MATCH(DF!F11087,Sheet3!$C$1:$C$126,0))</f>
        <v>#N/A</v>
      </c>
      <c r="E11087" t="e">
        <f>INDEX(Sheet3!$E$1:$E$126,MATCH(DF!F11087,Sheet3!$C$1:$C$126,0))</f>
        <v>#N/A</v>
      </c>
      <c r="F11087" t="s">
        <v>12029</v>
      </c>
      <c r="G11087">
        <v>4</v>
      </c>
      <c r="H11087">
        <v>44</v>
      </c>
      <c r="I11087">
        <v>31.19</v>
      </c>
      <c r="J11087" t="s">
        <v>15340</v>
      </c>
      <c r="K11087" t="s">
        <v>15375</v>
      </c>
      <c r="L11087" t="e">
        <f>VLOOKUP(F11087,Sheet3!$B$2:$H$126,7,0)</f>
        <v>#N/A</v>
      </c>
    </row>
    <row r="11088" spans="1:12" hidden="1" x14ac:dyDescent="0.2">
      <c r="A11088" t="s">
        <v>8027</v>
      </c>
      <c r="B11088" t="s">
        <v>10949</v>
      </c>
      <c r="C11088" t="s">
        <v>11180</v>
      </c>
      <c r="D11088" t="e">
        <f>INDEX(Sheet3!$D$1:$D$126,MATCH(DF!F11088,Sheet3!$C$1:$C$126,0))</f>
        <v>#N/A</v>
      </c>
      <c r="E11088" t="e">
        <f>INDEX(Sheet3!$E$1:$E$126,MATCH(DF!F11088,Sheet3!$C$1:$C$126,0))</f>
        <v>#N/A</v>
      </c>
      <c r="F11088" t="s">
        <v>12277</v>
      </c>
      <c r="G11088">
        <v>3.1</v>
      </c>
      <c r="H11088">
        <v>44</v>
      </c>
      <c r="I11088">
        <v>8.49</v>
      </c>
      <c r="J11088" t="s">
        <v>15339</v>
      </c>
      <c r="K11088" t="s">
        <v>15375</v>
      </c>
      <c r="L11088" t="e">
        <f>VLOOKUP(F11088,Sheet3!$B$2:$H$126,7,0)</f>
        <v>#N/A</v>
      </c>
    </row>
    <row r="11089" spans="1:12" hidden="1" x14ac:dyDescent="0.2">
      <c r="A11089" t="s">
        <v>8805</v>
      </c>
      <c r="B11089" t="s">
        <v>10945</v>
      </c>
      <c r="C11089" t="s">
        <v>11092</v>
      </c>
      <c r="D11089" t="e">
        <f>INDEX(Sheet3!$D$1:$D$126,MATCH(DF!F11089,Sheet3!$C$1:$C$126,0))</f>
        <v>#N/A</v>
      </c>
      <c r="E11089" t="e">
        <f>INDEX(Sheet3!$E$1:$E$126,MATCH(DF!F11089,Sheet3!$C$1:$C$126,0))</f>
        <v>#N/A</v>
      </c>
      <c r="F11089" t="s">
        <v>14908</v>
      </c>
      <c r="G11089">
        <v>4.4000000000000004</v>
      </c>
      <c r="H11089">
        <v>44</v>
      </c>
      <c r="I11089">
        <v>59.73</v>
      </c>
      <c r="J11089" t="s">
        <v>15339</v>
      </c>
      <c r="K11089" t="s">
        <v>15375</v>
      </c>
      <c r="L11089" t="e">
        <f>VLOOKUP(F11089,Sheet3!$B$2:$H$126,7,0)</f>
        <v>#N/A</v>
      </c>
    </row>
    <row r="11090" spans="1:12" hidden="1" x14ac:dyDescent="0.2">
      <c r="A11090" t="s">
        <v>8806</v>
      </c>
      <c r="B11090" t="s">
        <v>10943</v>
      </c>
      <c r="C11090" t="s">
        <v>11076</v>
      </c>
      <c r="D11090" t="e">
        <f>INDEX(Sheet3!$D$1:$D$126,MATCH(DF!F11090,Sheet3!$C$1:$C$126,0))</f>
        <v>#N/A</v>
      </c>
      <c r="E11090" t="e">
        <f>INDEX(Sheet3!$E$1:$E$126,MATCH(DF!F11090,Sheet3!$C$1:$C$126,0))</f>
        <v>#N/A</v>
      </c>
      <c r="F11090" t="s">
        <v>12075</v>
      </c>
      <c r="G11090">
        <v>3.6</v>
      </c>
      <c r="H11090">
        <v>44</v>
      </c>
      <c r="I11090">
        <v>33.46</v>
      </c>
      <c r="J11090" t="s">
        <v>15342</v>
      </c>
      <c r="K11090" t="s">
        <v>15375</v>
      </c>
      <c r="L11090" t="e">
        <f>VLOOKUP(F11090,Sheet3!$B$2:$H$126,7,0)</f>
        <v>#N/A</v>
      </c>
    </row>
    <row r="11091" spans="1:12" hidden="1" x14ac:dyDescent="0.2">
      <c r="A11091" t="s">
        <v>8807</v>
      </c>
      <c r="B11091" t="s">
        <v>10943</v>
      </c>
      <c r="C11091" t="s">
        <v>11668</v>
      </c>
      <c r="D11091" t="e">
        <f>INDEX(Sheet3!$D$1:$D$126,MATCH(DF!F11091,Sheet3!$C$1:$C$126,0))</f>
        <v>#N/A</v>
      </c>
      <c r="E11091" t="e">
        <f>INDEX(Sheet3!$E$1:$E$126,MATCH(DF!F11091,Sheet3!$C$1:$C$126,0))</f>
        <v>#N/A</v>
      </c>
      <c r="F11091" t="s">
        <v>12422</v>
      </c>
      <c r="G11091">
        <v>4</v>
      </c>
      <c r="H11091">
        <v>44</v>
      </c>
      <c r="I11091">
        <v>70.3</v>
      </c>
      <c r="J11091" t="s">
        <v>15342</v>
      </c>
      <c r="K11091" t="s">
        <v>15375</v>
      </c>
      <c r="L11091" t="e">
        <f>VLOOKUP(F11091,Sheet3!$B$2:$H$126,7,0)</f>
        <v>#N/A</v>
      </c>
    </row>
    <row r="11092" spans="1:12" hidden="1" x14ac:dyDescent="0.2">
      <c r="A11092" t="s">
        <v>8808</v>
      </c>
      <c r="B11092" t="s">
        <v>10949</v>
      </c>
      <c r="C11092" t="s">
        <v>11458</v>
      </c>
      <c r="D11092" t="e">
        <f>INDEX(Sheet3!$D$1:$D$126,MATCH(DF!F11092,Sheet3!$C$1:$C$126,0))</f>
        <v>#N/A</v>
      </c>
      <c r="E11092" t="e">
        <f>INDEX(Sheet3!$E$1:$E$126,MATCH(DF!F11092,Sheet3!$C$1:$C$126,0))</f>
        <v>#N/A</v>
      </c>
      <c r="F11092" t="s">
        <v>14416</v>
      </c>
      <c r="G11092">
        <v>3.6</v>
      </c>
      <c r="H11092">
        <v>44</v>
      </c>
      <c r="I11092">
        <v>6.95</v>
      </c>
      <c r="J11092" t="s">
        <v>15341</v>
      </c>
      <c r="K11092" t="s">
        <v>15375</v>
      </c>
      <c r="L11092" t="e">
        <f>VLOOKUP(F11092,Sheet3!$B$2:$H$126,7,0)</f>
        <v>#N/A</v>
      </c>
    </row>
    <row r="11093" spans="1:12" hidden="1" x14ac:dyDescent="0.2">
      <c r="A11093" t="s">
        <v>8809</v>
      </c>
      <c r="B11093" t="s">
        <v>10944</v>
      </c>
      <c r="C11093" t="s">
        <v>11075</v>
      </c>
      <c r="D11093" t="e">
        <f>INDEX(Sheet3!$D$1:$D$126,MATCH(DF!F11093,Sheet3!$C$1:$C$126,0))</f>
        <v>#N/A</v>
      </c>
      <c r="E11093" t="e">
        <f>INDEX(Sheet3!$E$1:$E$126,MATCH(DF!F11093,Sheet3!$C$1:$C$126,0))</f>
        <v>#N/A</v>
      </c>
      <c r="F11093" t="s">
        <v>12567</v>
      </c>
      <c r="G11093">
        <v>3.6</v>
      </c>
      <c r="H11093">
        <v>45</v>
      </c>
      <c r="I11093">
        <v>14.13</v>
      </c>
      <c r="J11093" t="s">
        <v>15345</v>
      </c>
      <c r="K11093" t="s">
        <v>15375</v>
      </c>
      <c r="L11093" t="e">
        <f>VLOOKUP(F11093,Sheet3!$B$2:$H$126,7,0)</f>
        <v>#N/A</v>
      </c>
    </row>
    <row r="11094" spans="1:12" hidden="1" x14ac:dyDescent="0.2">
      <c r="A11094" t="s">
        <v>8810</v>
      </c>
      <c r="B11094" t="s">
        <v>10957</v>
      </c>
      <c r="C11094" t="s">
        <v>11063</v>
      </c>
      <c r="D11094" t="e">
        <f>INDEX(Sheet3!$D$1:$D$126,MATCH(DF!F11094,Sheet3!$C$1:$C$126,0))</f>
        <v>#N/A</v>
      </c>
      <c r="E11094" t="e">
        <f>INDEX(Sheet3!$E$1:$E$126,MATCH(DF!F11094,Sheet3!$C$1:$C$126,0))</f>
        <v>#N/A</v>
      </c>
      <c r="F11094" t="s">
        <v>12140</v>
      </c>
      <c r="G11094">
        <v>4</v>
      </c>
      <c r="H11094">
        <v>45</v>
      </c>
      <c r="I11094">
        <v>12.57</v>
      </c>
      <c r="J11094" t="s">
        <v>15339</v>
      </c>
      <c r="K11094" t="s">
        <v>15375</v>
      </c>
      <c r="L11094" t="e">
        <f>VLOOKUP(F11094,Sheet3!$B$2:$H$126,7,0)</f>
        <v>#N/A</v>
      </c>
    </row>
    <row r="11095" spans="1:12" hidden="1" x14ac:dyDescent="0.2">
      <c r="A11095" t="s">
        <v>8811</v>
      </c>
      <c r="B11095" t="s">
        <v>10944</v>
      </c>
      <c r="C11095" t="s">
        <v>11153</v>
      </c>
      <c r="D11095" t="e">
        <f>INDEX(Sheet3!$D$1:$D$126,MATCH(DF!F11095,Sheet3!$C$1:$C$126,0))</f>
        <v>#N/A</v>
      </c>
      <c r="E11095" t="e">
        <f>INDEX(Sheet3!$E$1:$E$126,MATCH(DF!F11095,Sheet3!$C$1:$C$126,0))</f>
        <v>#N/A</v>
      </c>
      <c r="F11095" t="s">
        <v>13553</v>
      </c>
      <c r="G11095">
        <v>4</v>
      </c>
      <c r="H11095">
        <v>45</v>
      </c>
      <c r="I11095">
        <v>25.9</v>
      </c>
      <c r="J11095" t="s">
        <v>15339</v>
      </c>
      <c r="K11095" t="s">
        <v>15375</v>
      </c>
      <c r="L11095" t="e">
        <f>VLOOKUP(F11095,Sheet3!$B$2:$H$126,7,0)</f>
        <v>#N/A</v>
      </c>
    </row>
    <row r="11096" spans="1:12" hidden="1" x14ac:dyDescent="0.2">
      <c r="A11096" t="s">
        <v>3064</v>
      </c>
      <c r="B11096" t="s">
        <v>10945</v>
      </c>
      <c r="C11096" t="s">
        <v>11040</v>
      </c>
      <c r="D11096" t="e">
        <f>INDEX(Sheet3!$D$1:$D$126,MATCH(DF!F11096,Sheet3!$C$1:$C$126,0))</f>
        <v>#N/A</v>
      </c>
      <c r="E11096" t="e">
        <f>INDEX(Sheet3!$E$1:$E$126,MATCH(DF!F11096,Sheet3!$C$1:$C$126,0))</f>
        <v>#N/A</v>
      </c>
      <c r="F11096" t="s">
        <v>13211</v>
      </c>
      <c r="G11096">
        <v>4.5</v>
      </c>
      <c r="H11096">
        <v>45</v>
      </c>
      <c r="I11096">
        <v>79.680000000000007</v>
      </c>
      <c r="J11096" t="s">
        <v>15339</v>
      </c>
      <c r="K11096" t="s">
        <v>15375</v>
      </c>
      <c r="L11096" t="e">
        <f>VLOOKUP(F11096,Sheet3!$B$2:$H$126,7,0)</f>
        <v>#N/A</v>
      </c>
    </row>
    <row r="11097" spans="1:12" hidden="1" x14ac:dyDescent="0.2">
      <c r="A11097" t="s">
        <v>8812</v>
      </c>
      <c r="B11097" t="s">
        <v>10944</v>
      </c>
      <c r="C11097" t="s">
        <v>11035</v>
      </c>
      <c r="D11097" t="e">
        <f>INDEX(Sheet3!$D$1:$D$126,MATCH(DF!F11097,Sheet3!$C$1:$C$126,0))</f>
        <v>#N/A</v>
      </c>
      <c r="E11097" t="e">
        <f>INDEX(Sheet3!$E$1:$E$126,MATCH(DF!F11097,Sheet3!$C$1:$C$126,0))</f>
        <v>#N/A</v>
      </c>
      <c r="F11097" t="s">
        <v>13359</v>
      </c>
      <c r="G11097">
        <v>3.7</v>
      </c>
      <c r="H11097">
        <v>45</v>
      </c>
      <c r="I11097">
        <v>7.42</v>
      </c>
      <c r="J11097" t="s">
        <v>15339</v>
      </c>
      <c r="K11097" t="s">
        <v>15375</v>
      </c>
      <c r="L11097" t="e">
        <f>VLOOKUP(F11097,Sheet3!$B$2:$H$126,7,0)</f>
        <v>#N/A</v>
      </c>
    </row>
    <row r="11098" spans="1:12" hidden="1" x14ac:dyDescent="0.2">
      <c r="A11098" t="s">
        <v>8813</v>
      </c>
      <c r="B11098" t="s">
        <v>10955</v>
      </c>
      <c r="C11098" t="s">
        <v>11122</v>
      </c>
      <c r="D11098" t="e">
        <f>INDEX(Sheet3!$D$1:$D$126,MATCH(DF!F11098,Sheet3!$C$1:$C$126,0))</f>
        <v>#N/A</v>
      </c>
      <c r="E11098" t="e">
        <f>INDEX(Sheet3!$E$1:$E$126,MATCH(DF!F11098,Sheet3!$C$1:$C$126,0))</f>
        <v>#N/A</v>
      </c>
      <c r="F11098" t="s">
        <v>12645</v>
      </c>
      <c r="G11098">
        <v>3.7</v>
      </c>
      <c r="H11098">
        <v>45</v>
      </c>
      <c r="I11098">
        <v>11.01</v>
      </c>
      <c r="J11098" t="s">
        <v>15342</v>
      </c>
      <c r="K11098" t="s">
        <v>15375</v>
      </c>
      <c r="L11098" t="e">
        <f>VLOOKUP(F11098,Sheet3!$B$2:$H$126,7,0)</f>
        <v>#N/A</v>
      </c>
    </row>
    <row r="11099" spans="1:12" hidden="1" x14ac:dyDescent="0.2">
      <c r="A11099" t="s">
        <v>8814</v>
      </c>
      <c r="B11099" t="s">
        <v>10957</v>
      </c>
      <c r="C11099" t="s">
        <v>11156</v>
      </c>
      <c r="D11099" t="e">
        <f>INDEX(Sheet3!$D$1:$D$126,MATCH(DF!F11099,Sheet3!$C$1:$C$126,0))</f>
        <v>#N/A</v>
      </c>
      <c r="E11099" t="e">
        <f>INDEX(Sheet3!$E$1:$E$126,MATCH(DF!F11099,Sheet3!$C$1:$C$126,0))</f>
        <v>#N/A</v>
      </c>
      <c r="F11099" t="s">
        <v>15102</v>
      </c>
      <c r="G11099">
        <v>3.9</v>
      </c>
      <c r="H11099">
        <v>45</v>
      </c>
      <c r="I11099">
        <v>9.85</v>
      </c>
      <c r="J11099" t="s">
        <v>15345</v>
      </c>
      <c r="K11099" t="s">
        <v>15375</v>
      </c>
      <c r="L11099" t="e">
        <f>VLOOKUP(F11099,Sheet3!$B$2:$H$126,7,0)</f>
        <v>#N/A</v>
      </c>
    </row>
    <row r="11100" spans="1:12" hidden="1" x14ac:dyDescent="0.2">
      <c r="A11100" t="s">
        <v>8815</v>
      </c>
      <c r="B11100" t="s">
        <v>10944</v>
      </c>
      <c r="C11100" t="s">
        <v>11035</v>
      </c>
      <c r="D11100" t="e">
        <f>INDEX(Sheet3!$D$1:$D$126,MATCH(DF!F11100,Sheet3!$C$1:$C$126,0))</f>
        <v>#N/A</v>
      </c>
      <c r="E11100" t="e">
        <f>INDEX(Sheet3!$E$1:$E$126,MATCH(DF!F11100,Sheet3!$C$1:$C$126,0))</f>
        <v>#N/A</v>
      </c>
      <c r="F11100" t="s">
        <v>14221</v>
      </c>
      <c r="G11100">
        <v>3.7</v>
      </c>
      <c r="H11100">
        <v>45</v>
      </c>
      <c r="I11100">
        <v>6.5</v>
      </c>
      <c r="J11100" t="s">
        <v>15342</v>
      </c>
      <c r="K11100" t="s">
        <v>15375</v>
      </c>
      <c r="L11100" t="e">
        <f>VLOOKUP(F11100,Sheet3!$B$2:$H$126,7,0)</f>
        <v>#N/A</v>
      </c>
    </row>
    <row r="11101" spans="1:12" hidden="1" x14ac:dyDescent="0.2">
      <c r="A11101" t="s">
        <v>8816</v>
      </c>
      <c r="B11101" t="s">
        <v>10957</v>
      </c>
      <c r="C11101" t="s">
        <v>11187</v>
      </c>
      <c r="D11101" t="e">
        <f>INDEX(Sheet3!$D$1:$D$126,MATCH(DF!F11101,Sheet3!$C$1:$C$126,0))</f>
        <v>#N/A</v>
      </c>
      <c r="E11101" t="e">
        <f>INDEX(Sheet3!$E$1:$E$126,MATCH(DF!F11101,Sheet3!$C$1:$C$126,0))</f>
        <v>#N/A</v>
      </c>
      <c r="F11101" t="s">
        <v>14038</v>
      </c>
      <c r="G11101">
        <v>4</v>
      </c>
      <c r="H11101">
        <v>45</v>
      </c>
      <c r="I11101">
        <v>26.66</v>
      </c>
      <c r="J11101" t="s">
        <v>15345</v>
      </c>
      <c r="K11101" t="s">
        <v>15375</v>
      </c>
      <c r="L11101" t="e">
        <f>VLOOKUP(F11101,Sheet3!$B$2:$H$126,7,0)</f>
        <v>#N/A</v>
      </c>
    </row>
    <row r="11102" spans="1:12" hidden="1" x14ac:dyDescent="0.2">
      <c r="A11102" t="s">
        <v>7958</v>
      </c>
      <c r="B11102" t="s">
        <v>10944</v>
      </c>
      <c r="C11102" t="s">
        <v>11075</v>
      </c>
      <c r="D11102" t="e">
        <f>INDEX(Sheet3!$D$1:$D$126,MATCH(DF!F11102,Sheet3!$C$1:$C$126,0))</f>
        <v>#N/A</v>
      </c>
      <c r="E11102" t="e">
        <f>INDEX(Sheet3!$E$1:$E$126,MATCH(DF!F11102,Sheet3!$C$1:$C$126,0))</f>
        <v>#N/A</v>
      </c>
      <c r="F11102" t="s">
        <v>13812</v>
      </c>
      <c r="G11102">
        <v>3.5</v>
      </c>
      <c r="H11102">
        <v>45</v>
      </c>
      <c r="I11102">
        <v>8.9</v>
      </c>
      <c r="J11102" t="s">
        <v>15341</v>
      </c>
      <c r="K11102" t="s">
        <v>15375</v>
      </c>
      <c r="L11102" t="e">
        <f>VLOOKUP(F11102,Sheet3!$B$2:$H$126,7,0)</f>
        <v>#N/A</v>
      </c>
    </row>
    <row r="11103" spans="1:12" hidden="1" x14ac:dyDescent="0.2">
      <c r="A11103" t="s">
        <v>8817</v>
      </c>
      <c r="B11103" t="s">
        <v>10957</v>
      </c>
      <c r="C11103" t="s">
        <v>11048</v>
      </c>
      <c r="D11103" t="e">
        <f>INDEX(Sheet3!$D$1:$D$126,MATCH(DF!F11103,Sheet3!$C$1:$C$126,0))</f>
        <v>#N/A</v>
      </c>
      <c r="E11103" t="e">
        <f>INDEX(Sheet3!$E$1:$E$126,MATCH(DF!F11103,Sheet3!$C$1:$C$126,0))</f>
        <v>#N/A</v>
      </c>
      <c r="F11103" t="s">
        <v>13107</v>
      </c>
      <c r="G11103">
        <v>3.6</v>
      </c>
      <c r="H11103">
        <v>45</v>
      </c>
      <c r="I11103">
        <v>14.89</v>
      </c>
      <c r="J11103" t="s">
        <v>15345</v>
      </c>
      <c r="K11103" t="s">
        <v>15375</v>
      </c>
      <c r="L11103" t="e">
        <f>VLOOKUP(F11103,Sheet3!$B$2:$H$126,7,0)</f>
        <v>#N/A</v>
      </c>
    </row>
    <row r="11104" spans="1:12" hidden="1" x14ac:dyDescent="0.2">
      <c r="A11104" t="s">
        <v>8818</v>
      </c>
      <c r="B11104" t="s">
        <v>10950</v>
      </c>
      <c r="C11104" t="s">
        <v>11015</v>
      </c>
      <c r="D11104" t="e">
        <f>INDEX(Sheet3!$D$1:$D$126,MATCH(DF!F11104,Sheet3!$C$1:$C$126,0))</f>
        <v>#N/A</v>
      </c>
      <c r="E11104" t="e">
        <f>INDEX(Sheet3!$E$1:$E$126,MATCH(DF!F11104,Sheet3!$C$1:$C$126,0))</f>
        <v>#N/A</v>
      </c>
      <c r="F11104" t="s">
        <v>12201</v>
      </c>
      <c r="G11104">
        <v>4.3</v>
      </c>
      <c r="H11104">
        <v>45</v>
      </c>
      <c r="I11104">
        <v>41.61</v>
      </c>
      <c r="J11104" t="s">
        <v>15342</v>
      </c>
      <c r="K11104" t="s">
        <v>15375</v>
      </c>
      <c r="L11104" t="e">
        <f>VLOOKUP(F11104,Sheet3!$B$2:$H$126,7,0)</f>
        <v>#N/A</v>
      </c>
    </row>
    <row r="11105" spans="1:12" hidden="1" x14ac:dyDescent="0.2">
      <c r="A11105" t="s">
        <v>8027</v>
      </c>
      <c r="B11105" t="s">
        <v>10951</v>
      </c>
      <c r="C11105" t="s">
        <v>11136</v>
      </c>
      <c r="D11105" t="e">
        <f>INDEX(Sheet3!$D$1:$D$126,MATCH(DF!F11105,Sheet3!$C$1:$C$126,0))</f>
        <v>#N/A</v>
      </c>
      <c r="E11105" t="e">
        <f>INDEX(Sheet3!$E$1:$E$126,MATCH(DF!F11105,Sheet3!$C$1:$C$126,0))</f>
        <v>#N/A</v>
      </c>
      <c r="F11105" t="s">
        <v>12130</v>
      </c>
      <c r="G11105">
        <v>3.7</v>
      </c>
      <c r="H11105">
        <v>45</v>
      </c>
      <c r="I11105">
        <v>15.9</v>
      </c>
      <c r="J11105" t="s">
        <v>15339</v>
      </c>
      <c r="K11105" t="s">
        <v>15375</v>
      </c>
      <c r="L11105" t="e">
        <f>VLOOKUP(F11105,Sheet3!$B$2:$H$126,7,0)</f>
        <v>#N/A</v>
      </c>
    </row>
    <row r="11106" spans="1:12" hidden="1" x14ac:dyDescent="0.2">
      <c r="A11106" t="s">
        <v>8759</v>
      </c>
      <c r="B11106" t="s">
        <v>10943</v>
      </c>
      <c r="C11106" t="s">
        <v>11734</v>
      </c>
      <c r="D11106" t="e">
        <f>INDEX(Sheet3!$D$1:$D$126,MATCH(DF!F11106,Sheet3!$C$1:$C$126,0))</f>
        <v>#N/A</v>
      </c>
      <c r="E11106" t="e">
        <f>INDEX(Sheet3!$E$1:$E$126,MATCH(DF!F11106,Sheet3!$C$1:$C$126,0))</f>
        <v>#N/A</v>
      </c>
      <c r="F11106" t="s">
        <v>12160</v>
      </c>
      <c r="G11106">
        <v>4.3</v>
      </c>
      <c r="H11106">
        <v>45</v>
      </c>
      <c r="I11106">
        <v>195</v>
      </c>
      <c r="J11106" t="s">
        <v>15342</v>
      </c>
      <c r="K11106" t="s">
        <v>15375</v>
      </c>
      <c r="L11106" t="e">
        <f>VLOOKUP(F11106,Sheet3!$B$2:$H$126,7,0)</f>
        <v>#N/A</v>
      </c>
    </row>
    <row r="11107" spans="1:12" hidden="1" x14ac:dyDescent="0.2">
      <c r="A11107" t="s">
        <v>8819</v>
      </c>
      <c r="B11107" t="s">
        <v>10957</v>
      </c>
      <c r="C11107" t="s">
        <v>11435</v>
      </c>
      <c r="D11107" t="e">
        <f>INDEX(Sheet3!$D$1:$D$126,MATCH(DF!F11107,Sheet3!$C$1:$C$126,0))</f>
        <v>#N/A</v>
      </c>
      <c r="E11107" t="e">
        <f>INDEX(Sheet3!$E$1:$E$126,MATCH(DF!F11107,Sheet3!$C$1:$C$126,0))</f>
        <v>#N/A</v>
      </c>
      <c r="F11107" t="s">
        <v>14929</v>
      </c>
      <c r="G11107">
        <v>3.5</v>
      </c>
      <c r="H11107">
        <v>45</v>
      </c>
      <c r="I11107">
        <v>9.2100000000000009</v>
      </c>
      <c r="J11107" t="s">
        <v>15346</v>
      </c>
      <c r="K11107" t="s">
        <v>15375</v>
      </c>
      <c r="L11107" t="e">
        <f>VLOOKUP(F11107,Sheet3!$B$2:$H$126,7,0)</f>
        <v>#N/A</v>
      </c>
    </row>
    <row r="11108" spans="1:12" hidden="1" x14ac:dyDescent="0.2">
      <c r="A11108" t="s">
        <v>8820</v>
      </c>
      <c r="B11108" t="s">
        <v>10944</v>
      </c>
      <c r="C11108" t="s">
        <v>11058</v>
      </c>
      <c r="D11108" t="e">
        <f>INDEX(Sheet3!$D$1:$D$126,MATCH(DF!F11108,Sheet3!$C$1:$C$126,0))</f>
        <v>#N/A</v>
      </c>
      <c r="E11108" t="e">
        <f>INDEX(Sheet3!$E$1:$E$126,MATCH(DF!F11108,Sheet3!$C$1:$C$126,0))</f>
        <v>#N/A</v>
      </c>
      <c r="F11108" t="s">
        <v>11942</v>
      </c>
      <c r="G11108">
        <v>3.8</v>
      </c>
      <c r="H11108">
        <v>45</v>
      </c>
      <c r="I11108">
        <v>12.2</v>
      </c>
      <c r="J11108" t="s">
        <v>15345</v>
      </c>
      <c r="K11108" t="s">
        <v>15375</v>
      </c>
      <c r="L11108" t="e">
        <f>VLOOKUP(F11108,Sheet3!$B$2:$H$126,7,0)</f>
        <v>#N/A</v>
      </c>
    </row>
    <row r="11109" spans="1:12" hidden="1" x14ac:dyDescent="0.2">
      <c r="A11109" t="s">
        <v>8821</v>
      </c>
      <c r="B11109" t="s">
        <v>10948</v>
      </c>
      <c r="C11109" t="s">
        <v>11191</v>
      </c>
      <c r="D11109" t="e">
        <f>INDEX(Sheet3!$D$1:$D$126,MATCH(DF!F11109,Sheet3!$C$1:$C$126,0))</f>
        <v>#N/A</v>
      </c>
      <c r="E11109" t="e">
        <f>INDEX(Sheet3!$E$1:$E$126,MATCH(DF!F11109,Sheet3!$C$1:$C$126,0))</f>
        <v>#N/A</v>
      </c>
      <c r="F11109" t="s">
        <v>12828</v>
      </c>
      <c r="G11109">
        <v>3.8</v>
      </c>
      <c r="H11109">
        <v>45</v>
      </c>
      <c r="I11109">
        <v>16.829999999999998</v>
      </c>
      <c r="J11109" t="s">
        <v>15339</v>
      </c>
      <c r="K11109" t="s">
        <v>15375</v>
      </c>
      <c r="L11109" t="e">
        <f>VLOOKUP(F11109,Sheet3!$B$2:$H$126,7,0)</f>
        <v>#N/A</v>
      </c>
    </row>
    <row r="11110" spans="1:12" hidden="1" x14ac:dyDescent="0.2">
      <c r="A11110" t="s">
        <v>8822</v>
      </c>
      <c r="B11110" t="s">
        <v>10950</v>
      </c>
      <c r="C11110" t="s">
        <v>11038</v>
      </c>
      <c r="D11110" t="e">
        <f>INDEX(Sheet3!$D$1:$D$126,MATCH(DF!F11110,Sheet3!$C$1:$C$126,0))</f>
        <v>#N/A</v>
      </c>
      <c r="E11110" t="e">
        <f>INDEX(Sheet3!$E$1:$E$126,MATCH(DF!F11110,Sheet3!$C$1:$C$126,0))</f>
        <v>#N/A</v>
      </c>
      <c r="F11110" t="s">
        <v>14008</v>
      </c>
      <c r="G11110">
        <v>3.4</v>
      </c>
      <c r="H11110">
        <v>45</v>
      </c>
      <c r="I11110">
        <v>6</v>
      </c>
      <c r="J11110" t="s">
        <v>15345</v>
      </c>
      <c r="K11110" t="s">
        <v>15375</v>
      </c>
      <c r="L11110" t="e">
        <f>VLOOKUP(F11110,Sheet3!$B$2:$H$126,7,0)</f>
        <v>#N/A</v>
      </c>
    </row>
    <row r="11111" spans="1:12" hidden="1" x14ac:dyDescent="0.2">
      <c r="A11111" t="s">
        <v>8823</v>
      </c>
      <c r="B11111" t="s">
        <v>10943</v>
      </c>
      <c r="C11111" t="s">
        <v>11008</v>
      </c>
      <c r="D11111" t="e">
        <f>INDEX(Sheet3!$D$1:$D$126,MATCH(DF!F11111,Sheet3!$C$1:$C$126,0))</f>
        <v>#N/A</v>
      </c>
      <c r="E11111" t="e">
        <f>INDEX(Sheet3!$E$1:$E$126,MATCH(DF!F11111,Sheet3!$C$1:$C$126,0))</f>
        <v>#N/A</v>
      </c>
      <c r="F11111" t="s">
        <v>15103</v>
      </c>
      <c r="G11111">
        <v>3</v>
      </c>
      <c r="H11111">
        <v>45</v>
      </c>
      <c r="I11111">
        <v>8.9499999999999993</v>
      </c>
      <c r="J11111" t="s">
        <v>15347</v>
      </c>
      <c r="K11111" t="s">
        <v>15375</v>
      </c>
      <c r="L11111" t="e">
        <f>VLOOKUP(F11111,Sheet3!$B$2:$H$126,7,0)</f>
        <v>#N/A</v>
      </c>
    </row>
    <row r="11112" spans="1:12" hidden="1" x14ac:dyDescent="0.2">
      <c r="A11112" t="s">
        <v>8824</v>
      </c>
      <c r="B11112" t="s">
        <v>10967</v>
      </c>
      <c r="C11112" t="s">
        <v>11275</v>
      </c>
      <c r="D11112" t="e">
        <f>INDEX(Sheet3!$D$1:$D$126,MATCH(DF!F11112,Sheet3!$C$1:$C$126,0))</f>
        <v>#N/A</v>
      </c>
      <c r="E11112" t="e">
        <f>INDEX(Sheet3!$E$1:$E$126,MATCH(DF!F11112,Sheet3!$C$1:$C$126,0))</f>
        <v>#N/A</v>
      </c>
      <c r="F11112" t="s">
        <v>12698</v>
      </c>
      <c r="G11112">
        <v>3.2</v>
      </c>
      <c r="H11112">
        <v>45</v>
      </c>
      <c r="I11112">
        <v>12</v>
      </c>
      <c r="J11112" t="s">
        <v>15339</v>
      </c>
      <c r="K11112" t="s">
        <v>15375</v>
      </c>
      <c r="L11112" t="e">
        <f>VLOOKUP(F11112,Sheet3!$B$2:$H$126,7,0)</f>
        <v>#N/A</v>
      </c>
    </row>
    <row r="11113" spans="1:12" hidden="1" x14ac:dyDescent="0.2">
      <c r="A11113" t="s">
        <v>8825</v>
      </c>
      <c r="B11113" t="s">
        <v>10957</v>
      </c>
      <c r="C11113" t="s">
        <v>11435</v>
      </c>
      <c r="D11113" t="e">
        <f>INDEX(Sheet3!$D$1:$D$126,MATCH(DF!F11113,Sheet3!$C$1:$C$126,0))</f>
        <v>#N/A</v>
      </c>
      <c r="E11113" t="e">
        <f>INDEX(Sheet3!$E$1:$E$126,MATCH(DF!F11113,Sheet3!$C$1:$C$126,0))</f>
        <v>#N/A</v>
      </c>
      <c r="F11113" t="s">
        <v>13868</v>
      </c>
      <c r="G11113">
        <v>3.5</v>
      </c>
      <c r="H11113">
        <v>45</v>
      </c>
      <c r="I11113">
        <v>13.9</v>
      </c>
      <c r="J11113" t="s">
        <v>15342</v>
      </c>
      <c r="K11113" t="s">
        <v>15375</v>
      </c>
      <c r="L11113" t="e">
        <f>VLOOKUP(F11113,Sheet3!$B$2:$H$126,7,0)</f>
        <v>#N/A</v>
      </c>
    </row>
    <row r="11114" spans="1:12" hidden="1" x14ac:dyDescent="0.2">
      <c r="A11114" t="s">
        <v>8729</v>
      </c>
      <c r="B11114" t="s">
        <v>10947</v>
      </c>
      <c r="C11114" t="s">
        <v>11016</v>
      </c>
      <c r="D11114" t="e">
        <f>INDEX(Sheet3!$D$1:$D$126,MATCH(DF!F11114,Sheet3!$C$1:$C$126,0))</f>
        <v>#N/A</v>
      </c>
      <c r="E11114" t="e">
        <f>INDEX(Sheet3!$E$1:$E$126,MATCH(DF!F11114,Sheet3!$C$1:$C$126,0))</f>
        <v>#N/A</v>
      </c>
      <c r="F11114" t="s">
        <v>12101</v>
      </c>
      <c r="G11114">
        <v>3.7</v>
      </c>
      <c r="H11114">
        <v>45</v>
      </c>
      <c r="I11114">
        <v>8.32</v>
      </c>
      <c r="J11114" t="s">
        <v>15341</v>
      </c>
      <c r="K11114" t="s">
        <v>15375</v>
      </c>
      <c r="L11114" t="e">
        <f>VLOOKUP(F11114,Sheet3!$B$2:$H$126,7,0)</f>
        <v>#N/A</v>
      </c>
    </row>
    <row r="11115" spans="1:12" hidden="1" x14ac:dyDescent="0.2">
      <c r="A11115" t="s">
        <v>8826</v>
      </c>
      <c r="B11115" t="s">
        <v>10945</v>
      </c>
      <c r="C11115" t="s">
        <v>11551</v>
      </c>
      <c r="D11115" t="e">
        <f>INDEX(Sheet3!$D$1:$D$126,MATCH(DF!F11115,Sheet3!$C$1:$C$126,0))</f>
        <v>#N/A</v>
      </c>
      <c r="E11115" t="e">
        <f>INDEX(Sheet3!$E$1:$E$126,MATCH(DF!F11115,Sheet3!$C$1:$C$126,0))</f>
        <v>#N/A</v>
      </c>
      <c r="F11115" t="s">
        <v>15104</v>
      </c>
      <c r="G11115">
        <v>4.2</v>
      </c>
      <c r="H11115">
        <v>45</v>
      </c>
      <c r="I11115">
        <v>10.95</v>
      </c>
      <c r="J11115" t="s">
        <v>15341</v>
      </c>
      <c r="K11115" t="s">
        <v>15375</v>
      </c>
      <c r="L11115" t="e">
        <f>VLOOKUP(F11115,Sheet3!$B$2:$H$126,7,0)</f>
        <v>#N/A</v>
      </c>
    </row>
    <row r="11116" spans="1:12" hidden="1" x14ac:dyDescent="0.2">
      <c r="A11116" t="s">
        <v>8827</v>
      </c>
      <c r="B11116" t="s">
        <v>10944</v>
      </c>
      <c r="C11116" t="s">
        <v>10978</v>
      </c>
      <c r="D11116" t="e">
        <f>INDEX(Sheet3!$D$1:$D$126,MATCH(DF!F11116,Sheet3!$C$1:$C$126,0))</f>
        <v>#N/A</v>
      </c>
      <c r="E11116" t="e">
        <f>INDEX(Sheet3!$E$1:$E$126,MATCH(DF!F11116,Sheet3!$C$1:$C$126,0))</f>
        <v>#N/A</v>
      </c>
      <c r="F11116" t="s">
        <v>12007</v>
      </c>
      <c r="G11116">
        <v>3.5</v>
      </c>
      <c r="H11116">
        <v>45</v>
      </c>
      <c r="I11116">
        <v>9.9499999999999993</v>
      </c>
      <c r="J11116" t="s">
        <v>15341</v>
      </c>
      <c r="K11116" t="s">
        <v>15375</v>
      </c>
      <c r="L11116" t="e">
        <f>VLOOKUP(F11116,Sheet3!$B$2:$H$126,7,0)</f>
        <v>#N/A</v>
      </c>
    </row>
    <row r="11117" spans="1:12" hidden="1" x14ac:dyDescent="0.2">
      <c r="A11117" t="s">
        <v>7956</v>
      </c>
      <c r="B11117" t="s">
        <v>10946</v>
      </c>
      <c r="C11117" t="s">
        <v>11037</v>
      </c>
      <c r="D11117" t="e">
        <f>INDEX(Sheet3!$D$1:$D$126,MATCH(DF!F11117,Sheet3!$C$1:$C$126,0))</f>
        <v>#N/A</v>
      </c>
      <c r="E11117" t="e">
        <f>INDEX(Sheet3!$E$1:$E$126,MATCH(DF!F11117,Sheet3!$C$1:$C$126,0))</f>
        <v>#N/A</v>
      </c>
      <c r="F11117" t="s">
        <v>15105</v>
      </c>
      <c r="G11117">
        <v>4.0999999999999996</v>
      </c>
      <c r="H11117">
        <v>45</v>
      </c>
      <c r="I11117">
        <v>14.99</v>
      </c>
      <c r="J11117" t="s">
        <v>15341</v>
      </c>
      <c r="K11117" t="s">
        <v>15375</v>
      </c>
      <c r="L11117" t="e">
        <f>VLOOKUP(F11117,Sheet3!$B$2:$H$126,7,0)</f>
        <v>#N/A</v>
      </c>
    </row>
    <row r="11118" spans="1:12" hidden="1" x14ac:dyDescent="0.2">
      <c r="A11118" t="s">
        <v>8828</v>
      </c>
      <c r="B11118" t="s">
        <v>10957</v>
      </c>
      <c r="C11118" t="s">
        <v>11164</v>
      </c>
      <c r="D11118" t="e">
        <f>INDEX(Sheet3!$D$1:$D$126,MATCH(DF!F11118,Sheet3!$C$1:$C$126,0))</f>
        <v>#N/A</v>
      </c>
      <c r="E11118" t="e">
        <f>INDEX(Sheet3!$E$1:$E$126,MATCH(DF!F11118,Sheet3!$C$1:$C$126,0))</f>
        <v>#N/A</v>
      </c>
      <c r="F11118" t="s">
        <v>14997</v>
      </c>
      <c r="G11118">
        <v>3.8</v>
      </c>
      <c r="H11118">
        <v>45</v>
      </c>
      <c r="I11118">
        <v>6.95</v>
      </c>
      <c r="J11118" t="s">
        <v>15341</v>
      </c>
      <c r="K11118" t="s">
        <v>15375</v>
      </c>
      <c r="L11118" t="e">
        <f>VLOOKUP(F11118,Sheet3!$B$2:$H$126,7,0)</f>
        <v>#N/A</v>
      </c>
    </row>
    <row r="11119" spans="1:12" hidden="1" x14ac:dyDescent="0.2">
      <c r="A11119" t="s">
        <v>8829</v>
      </c>
      <c r="B11119" t="s">
        <v>10943</v>
      </c>
      <c r="C11119" t="s">
        <v>11713</v>
      </c>
      <c r="D11119" t="e">
        <f>INDEX(Sheet3!$D$1:$D$126,MATCH(DF!F11119,Sheet3!$C$1:$C$126,0))</f>
        <v>#N/A</v>
      </c>
      <c r="E11119" t="e">
        <f>INDEX(Sheet3!$E$1:$E$126,MATCH(DF!F11119,Sheet3!$C$1:$C$126,0))</f>
        <v>#N/A</v>
      </c>
      <c r="F11119" t="s">
        <v>15106</v>
      </c>
      <c r="G11119">
        <v>3.9</v>
      </c>
      <c r="H11119">
        <v>45</v>
      </c>
      <c r="I11119">
        <v>18.97</v>
      </c>
      <c r="J11119" t="s">
        <v>15345</v>
      </c>
      <c r="K11119" t="s">
        <v>15375</v>
      </c>
      <c r="L11119" t="e">
        <f>VLOOKUP(F11119,Sheet3!$B$2:$H$126,7,0)</f>
        <v>#N/A</v>
      </c>
    </row>
    <row r="11120" spans="1:12" hidden="1" x14ac:dyDescent="0.2">
      <c r="A11120" t="s">
        <v>8830</v>
      </c>
      <c r="B11120" t="s">
        <v>10944</v>
      </c>
      <c r="C11120" t="s">
        <v>11314</v>
      </c>
      <c r="D11120" t="e">
        <f>INDEX(Sheet3!$D$1:$D$126,MATCH(DF!F11120,Sheet3!$C$1:$C$126,0))</f>
        <v>#N/A</v>
      </c>
      <c r="E11120" t="e">
        <f>INDEX(Sheet3!$E$1:$E$126,MATCH(DF!F11120,Sheet3!$C$1:$C$126,0))</f>
        <v>#N/A</v>
      </c>
      <c r="F11120" t="s">
        <v>12209</v>
      </c>
      <c r="G11120">
        <v>3.6</v>
      </c>
      <c r="H11120">
        <v>45</v>
      </c>
      <c r="I11120">
        <v>6.43</v>
      </c>
      <c r="J11120" t="s">
        <v>15341</v>
      </c>
      <c r="K11120" t="s">
        <v>15375</v>
      </c>
      <c r="L11120" t="e">
        <f>VLOOKUP(F11120,Sheet3!$B$2:$H$126,7,0)</f>
        <v>#N/A</v>
      </c>
    </row>
    <row r="11121" spans="1:12" hidden="1" x14ac:dyDescent="0.2">
      <c r="A11121" t="s">
        <v>8831</v>
      </c>
      <c r="B11121" t="s">
        <v>10950</v>
      </c>
      <c r="C11121" t="s">
        <v>11015</v>
      </c>
      <c r="D11121" t="e">
        <f>INDEX(Sheet3!$D$1:$D$126,MATCH(DF!F11121,Sheet3!$C$1:$C$126,0))</f>
        <v>#N/A</v>
      </c>
      <c r="E11121" t="e">
        <f>INDEX(Sheet3!$E$1:$E$126,MATCH(DF!F11121,Sheet3!$C$1:$C$126,0))</f>
        <v>#N/A</v>
      </c>
      <c r="F11121" t="s">
        <v>15107</v>
      </c>
      <c r="G11121">
        <v>3.4</v>
      </c>
      <c r="H11121">
        <v>45</v>
      </c>
      <c r="I11121">
        <v>6.9</v>
      </c>
      <c r="J11121" t="s">
        <v>15345</v>
      </c>
      <c r="K11121" t="s">
        <v>15375</v>
      </c>
      <c r="L11121" t="e">
        <f>VLOOKUP(F11121,Sheet3!$B$2:$H$126,7,0)</f>
        <v>#N/A</v>
      </c>
    </row>
    <row r="11122" spans="1:12" hidden="1" x14ac:dyDescent="0.2">
      <c r="A11122" t="s">
        <v>8832</v>
      </c>
      <c r="B11122" t="s">
        <v>10946</v>
      </c>
      <c r="C11122" t="s">
        <v>11037</v>
      </c>
      <c r="D11122" t="e">
        <f>INDEX(Sheet3!$D$1:$D$126,MATCH(DF!F11122,Sheet3!$C$1:$C$126,0))</f>
        <v>#N/A</v>
      </c>
      <c r="E11122" t="e">
        <f>INDEX(Sheet3!$E$1:$E$126,MATCH(DF!F11122,Sheet3!$C$1:$C$126,0))</f>
        <v>#N/A</v>
      </c>
      <c r="F11122" t="s">
        <v>13862</v>
      </c>
      <c r="G11122">
        <v>4.0999999999999996</v>
      </c>
      <c r="H11122">
        <v>45</v>
      </c>
      <c r="I11122">
        <v>10.9</v>
      </c>
      <c r="J11122" t="s">
        <v>15341</v>
      </c>
      <c r="K11122" t="s">
        <v>15375</v>
      </c>
      <c r="L11122" t="e">
        <f>VLOOKUP(F11122,Sheet3!$B$2:$H$126,7,0)</f>
        <v>#N/A</v>
      </c>
    </row>
    <row r="11123" spans="1:12" hidden="1" x14ac:dyDescent="0.2">
      <c r="A11123" t="s">
        <v>8833</v>
      </c>
      <c r="B11123" t="s">
        <v>10957</v>
      </c>
      <c r="C11123" t="s">
        <v>11048</v>
      </c>
      <c r="D11123" t="e">
        <f>INDEX(Sheet3!$D$1:$D$126,MATCH(DF!F11123,Sheet3!$C$1:$C$126,0))</f>
        <v>#N/A</v>
      </c>
      <c r="E11123" t="e">
        <f>INDEX(Sheet3!$E$1:$E$126,MATCH(DF!F11123,Sheet3!$C$1:$C$126,0))</f>
        <v>#N/A</v>
      </c>
      <c r="F11123" t="s">
        <v>14115</v>
      </c>
      <c r="G11123">
        <v>3.7</v>
      </c>
      <c r="H11123">
        <v>45</v>
      </c>
      <c r="I11123">
        <v>16.47</v>
      </c>
      <c r="J11123" t="s">
        <v>15345</v>
      </c>
      <c r="K11123" t="s">
        <v>15375</v>
      </c>
      <c r="L11123" t="e">
        <f>VLOOKUP(F11123,Sheet3!$B$2:$H$126,7,0)</f>
        <v>#N/A</v>
      </c>
    </row>
    <row r="11124" spans="1:12" hidden="1" x14ac:dyDescent="0.2">
      <c r="A11124" t="s">
        <v>8834</v>
      </c>
      <c r="B11124" t="s">
        <v>10943</v>
      </c>
      <c r="C11124" t="s">
        <v>11589</v>
      </c>
      <c r="D11124" t="e">
        <f>INDEX(Sheet3!$D$1:$D$126,MATCH(DF!F11124,Sheet3!$C$1:$C$126,0))</f>
        <v>#N/A</v>
      </c>
      <c r="E11124" t="e">
        <f>INDEX(Sheet3!$E$1:$E$126,MATCH(DF!F11124,Sheet3!$C$1:$C$126,0))</f>
        <v>#N/A</v>
      </c>
      <c r="F11124" t="s">
        <v>13634</v>
      </c>
      <c r="G11124">
        <v>4</v>
      </c>
      <c r="H11124">
        <v>46</v>
      </c>
      <c r="I11124">
        <v>15.3</v>
      </c>
      <c r="J11124" t="s">
        <v>15345</v>
      </c>
      <c r="K11124" t="s">
        <v>15375</v>
      </c>
      <c r="L11124" t="e">
        <f>VLOOKUP(F11124,Sheet3!$B$2:$H$126,7,0)</f>
        <v>#N/A</v>
      </c>
    </row>
    <row r="11125" spans="1:12" hidden="1" x14ac:dyDescent="0.2">
      <c r="A11125" t="s">
        <v>8835</v>
      </c>
      <c r="B11125" t="s">
        <v>10957</v>
      </c>
      <c r="C11125" t="s">
        <v>11063</v>
      </c>
      <c r="D11125" t="e">
        <f>INDEX(Sheet3!$D$1:$D$126,MATCH(DF!F11125,Sheet3!$C$1:$C$126,0))</f>
        <v>#N/A</v>
      </c>
      <c r="E11125" t="e">
        <f>INDEX(Sheet3!$E$1:$E$126,MATCH(DF!F11125,Sheet3!$C$1:$C$126,0))</f>
        <v>#N/A</v>
      </c>
      <c r="F11125" t="s">
        <v>15021</v>
      </c>
      <c r="G11125">
        <v>4.2</v>
      </c>
      <c r="H11125">
        <v>46</v>
      </c>
      <c r="I11125">
        <v>11.94</v>
      </c>
      <c r="J11125" t="s">
        <v>15341</v>
      </c>
      <c r="K11125" t="s">
        <v>15375</v>
      </c>
      <c r="L11125" t="e">
        <f>VLOOKUP(F11125,Sheet3!$B$2:$H$126,7,0)</f>
        <v>#N/A</v>
      </c>
    </row>
    <row r="11126" spans="1:12" hidden="1" x14ac:dyDescent="0.2">
      <c r="A11126" t="s">
        <v>8836</v>
      </c>
      <c r="B11126" t="s">
        <v>10944</v>
      </c>
      <c r="C11126" t="s">
        <v>11751</v>
      </c>
      <c r="D11126" t="e">
        <f>INDEX(Sheet3!$D$1:$D$126,MATCH(DF!F11126,Sheet3!$C$1:$C$126,0))</f>
        <v>#N/A</v>
      </c>
      <c r="E11126" t="e">
        <f>INDEX(Sheet3!$E$1:$E$126,MATCH(DF!F11126,Sheet3!$C$1:$C$126,0))</f>
        <v>#N/A</v>
      </c>
      <c r="F11126" t="s">
        <v>11859</v>
      </c>
      <c r="G11126">
        <v>3.9</v>
      </c>
      <c r="H11126">
        <v>46</v>
      </c>
      <c r="I11126">
        <v>14.85</v>
      </c>
      <c r="J11126" t="s">
        <v>15341</v>
      </c>
      <c r="K11126" t="s">
        <v>15375</v>
      </c>
      <c r="L11126" t="e">
        <f>VLOOKUP(F11126,Sheet3!$B$2:$H$126,7,0)</f>
        <v>#N/A</v>
      </c>
    </row>
    <row r="11127" spans="1:12" hidden="1" x14ac:dyDescent="0.2">
      <c r="A11127" t="s">
        <v>8837</v>
      </c>
      <c r="B11127" t="s">
        <v>10944</v>
      </c>
      <c r="C11127" t="s">
        <v>11075</v>
      </c>
      <c r="D11127" t="e">
        <f>INDEX(Sheet3!$D$1:$D$126,MATCH(DF!F11127,Sheet3!$C$1:$C$126,0))</f>
        <v>#N/A</v>
      </c>
      <c r="E11127" t="e">
        <f>INDEX(Sheet3!$E$1:$E$126,MATCH(DF!F11127,Sheet3!$C$1:$C$126,0))</f>
        <v>#N/A</v>
      </c>
      <c r="F11127" t="s">
        <v>12567</v>
      </c>
      <c r="G11127">
        <v>3.7</v>
      </c>
      <c r="H11127">
        <v>46</v>
      </c>
      <c r="I11127">
        <v>12.8</v>
      </c>
      <c r="J11127" t="s">
        <v>15345</v>
      </c>
      <c r="K11127" t="s">
        <v>15375</v>
      </c>
      <c r="L11127" t="e">
        <f>VLOOKUP(F11127,Sheet3!$B$2:$H$126,7,0)</f>
        <v>#N/A</v>
      </c>
    </row>
    <row r="11128" spans="1:12" hidden="1" x14ac:dyDescent="0.2">
      <c r="A11128" t="s">
        <v>8838</v>
      </c>
      <c r="B11128" t="s">
        <v>10943</v>
      </c>
      <c r="C11128" t="s">
        <v>11322</v>
      </c>
      <c r="D11128" t="e">
        <f>INDEX(Sheet3!$D$1:$D$126,MATCH(DF!F11128,Sheet3!$C$1:$C$126,0))</f>
        <v>#N/A</v>
      </c>
      <c r="E11128" t="e">
        <f>INDEX(Sheet3!$E$1:$E$126,MATCH(DF!F11128,Sheet3!$C$1:$C$126,0))</f>
        <v>#N/A</v>
      </c>
      <c r="F11128" t="s">
        <v>13656</v>
      </c>
      <c r="G11128">
        <v>3.7</v>
      </c>
      <c r="H11128">
        <v>46</v>
      </c>
      <c r="I11128">
        <v>14.75</v>
      </c>
      <c r="J11128" t="s">
        <v>15345</v>
      </c>
      <c r="K11128" t="s">
        <v>15375</v>
      </c>
      <c r="L11128" t="e">
        <f>VLOOKUP(F11128,Sheet3!$B$2:$H$126,7,0)</f>
        <v>#N/A</v>
      </c>
    </row>
    <row r="11129" spans="1:12" hidden="1" x14ac:dyDescent="0.2">
      <c r="A11129" t="s">
        <v>8839</v>
      </c>
      <c r="B11129" t="s">
        <v>10944</v>
      </c>
      <c r="C11129" t="s">
        <v>11312</v>
      </c>
      <c r="D11129" t="e">
        <f>INDEX(Sheet3!$D$1:$D$126,MATCH(DF!F11129,Sheet3!$C$1:$C$126,0))</f>
        <v>#N/A</v>
      </c>
      <c r="E11129" t="e">
        <f>INDEX(Sheet3!$E$1:$E$126,MATCH(DF!F11129,Sheet3!$C$1:$C$126,0))</f>
        <v>#N/A</v>
      </c>
      <c r="F11129" t="s">
        <v>12877</v>
      </c>
      <c r="G11129">
        <v>3.9</v>
      </c>
      <c r="H11129">
        <v>46</v>
      </c>
      <c r="I11129">
        <v>11.4</v>
      </c>
      <c r="J11129" t="s">
        <v>15339</v>
      </c>
      <c r="K11129" t="s">
        <v>15375</v>
      </c>
      <c r="L11129" t="e">
        <f>VLOOKUP(F11129,Sheet3!$B$2:$H$126,7,0)</f>
        <v>#N/A</v>
      </c>
    </row>
    <row r="11130" spans="1:12" hidden="1" x14ac:dyDescent="0.2">
      <c r="A11130" t="s">
        <v>8840</v>
      </c>
      <c r="B11130" t="s">
        <v>10944</v>
      </c>
      <c r="C11130" t="s">
        <v>11035</v>
      </c>
      <c r="D11130" t="e">
        <f>INDEX(Sheet3!$D$1:$D$126,MATCH(DF!F11130,Sheet3!$C$1:$C$126,0))</f>
        <v>#N/A</v>
      </c>
      <c r="E11130" t="e">
        <f>INDEX(Sheet3!$E$1:$E$126,MATCH(DF!F11130,Sheet3!$C$1:$C$126,0))</f>
        <v>#N/A</v>
      </c>
      <c r="F11130" t="s">
        <v>12446</v>
      </c>
      <c r="G11130">
        <v>4.0999999999999996</v>
      </c>
      <c r="H11130">
        <v>46</v>
      </c>
      <c r="I11130">
        <v>17.23</v>
      </c>
      <c r="J11130" t="s">
        <v>15345</v>
      </c>
      <c r="K11130" t="s">
        <v>15375</v>
      </c>
      <c r="L11130" t="e">
        <f>VLOOKUP(F11130,Sheet3!$B$2:$H$126,7,0)</f>
        <v>#N/A</v>
      </c>
    </row>
    <row r="11131" spans="1:12" hidden="1" x14ac:dyDescent="0.2">
      <c r="A11131" t="s">
        <v>8841</v>
      </c>
      <c r="B11131" t="s">
        <v>10957</v>
      </c>
      <c r="C11131" t="s">
        <v>11404</v>
      </c>
      <c r="D11131" t="e">
        <f>INDEX(Sheet3!$D$1:$D$126,MATCH(DF!F11131,Sheet3!$C$1:$C$126,0))</f>
        <v>#N/A</v>
      </c>
      <c r="E11131" t="e">
        <f>INDEX(Sheet3!$E$1:$E$126,MATCH(DF!F11131,Sheet3!$C$1:$C$126,0))</f>
        <v>#N/A</v>
      </c>
      <c r="F11131" t="s">
        <v>14580</v>
      </c>
      <c r="G11131">
        <v>4.2</v>
      </c>
      <c r="H11131">
        <v>46</v>
      </c>
      <c r="I11131">
        <v>52</v>
      </c>
      <c r="J11131" t="s">
        <v>15342</v>
      </c>
      <c r="K11131" t="s">
        <v>15375</v>
      </c>
      <c r="L11131" t="e">
        <f>VLOOKUP(F11131,Sheet3!$B$2:$H$126,7,0)</f>
        <v>#N/A</v>
      </c>
    </row>
    <row r="11132" spans="1:12" hidden="1" x14ac:dyDescent="0.2">
      <c r="A11132" t="s">
        <v>8650</v>
      </c>
      <c r="B11132" t="s">
        <v>10944</v>
      </c>
      <c r="C11132" t="s">
        <v>11079</v>
      </c>
      <c r="D11132" t="e">
        <f>INDEX(Sheet3!$D$1:$D$126,MATCH(DF!F11132,Sheet3!$C$1:$C$126,0))</f>
        <v>#N/A</v>
      </c>
      <c r="E11132" t="e">
        <f>INDEX(Sheet3!$E$1:$E$126,MATCH(DF!F11132,Sheet3!$C$1:$C$126,0))</f>
        <v>#N/A</v>
      </c>
      <c r="F11132" t="s">
        <v>12860</v>
      </c>
      <c r="G11132">
        <v>3.8</v>
      </c>
      <c r="H11132">
        <v>46</v>
      </c>
      <c r="I11132">
        <v>19.399999999999999</v>
      </c>
      <c r="J11132" t="s">
        <v>15341</v>
      </c>
      <c r="K11132" t="s">
        <v>15375</v>
      </c>
      <c r="L11132" t="e">
        <f>VLOOKUP(F11132,Sheet3!$B$2:$H$126,7,0)</f>
        <v>#N/A</v>
      </c>
    </row>
    <row r="11133" spans="1:12" hidden="1" x14ac:dyDescent="0.2">
      <c r="A11133" t="s">
        <v>8842</v>
      </c>
      <c r="B11133" t="s">
        <v>10950</v>
      </c>
      <c r="C11133" t="s">
        <v>11056</v>
      </c>
      <c r="D11133" t="e">
        <f>INDEX(Sheet3!$D$1:$D$126,MATCH(DF!F11133,Sheet3!$C$1:$C$126,0))</f>
        <v>#N/A</v>
      </c>
      <c r="E11133" t="e">
        <f>INDEX(Sheet3!$E$1:$E$126,MATCH(DF!F11133,Sheet3!$C$1:$C$126,0))</f>
        <v>#N/A</v>
      </c>
      <c r="F11133" t="s">
        <v>12135</v>
      </c>
      <c r="G11133">
        <v>4.3</v>
      </c>
      <c r="H11133">
        <v>46</v>
      </c>
      <c r="I11133">
        <v>60</v>
      </c>
      <c r="J11133" t="s">
        <v>15342</v>
      </c>
      <c r="K11133" t="s">
        <v>15375</v>
      </c>
      <c r="L11133" t="e">
        <f>VLOOKUP(F11133,Sheet3!$B$2:$H$126,7,0)</f>
        <v>#N/A</v>
      </c>
    </row>
    <row r="11134" spans="1:12" hidden="1" x14ac:dyDescent="0.2">
      <c r="A11134" t="s">
        <v>8843</v>
      </c>
      <c r="B11134" t="s">
        <v>10943</v>
      </c>
      <c r="C11134" t="s">
        <v>11021</v>
      </c>
      <c r="D11134" t="e">
        <f>INDEX(Sheet3!$D$1:$D$126,MATCH(DF!F11134,Sheet3!$C$1:$C$126,0))</f>
        <v>#N/A</v>
      </c>
      <c r="E11134" t="e">
        <f>INDEX(Sheet3!$E$1:$E$126,MATCH(DF!F11134,Sheet3!$C$1:$C$126,0))</f>
        <v>#N/A</v>
      </c>
      <c r="F11134" t="s">
        <v>13645</v>
      </c>
      <c r="G11134">
        <v>4.0999999999999996</v>
      </c>
      <c r="H11134">
        <v>46</v>
      </c>
      <c r="I11134">
        <v>19.010000000000002</v>
      </c>
      <c r="J11134" t="s">
        <v>15342</v>
      </c>
      <c r="K11134" t="s">
        <v>15375</v>
      </c>
      <c r="L11134" t="e">
        <f>VLOOKUP(F11134,Sheet3!$B$2:$H$126,7,0)</f>
        <v>#N/A</v>
      </c>
    </row>
    <row r="11135" spans="1:12" hidden="1" x14ac:dyDescent="0.2">
      <c r="A11135" t="s">
        <v>8844</v>
      </c>
      <c r="B11135" t="s">
        <v>10943</v>
      </c>
      <c r="C11135" t="s">
        <v>11008</v>
      </c>
      <c r="D11135" t="e">
        <f>INDEX(Sheet3!$D$1:$D$126,MATCH(DF!F11135,Sheet3!$C$1:$C$126,0))</f>
        <v>#N/A</v>
      </c>
      <c r="E11135" t="e">
        <f>INDEX(Sheet3!$E$1:$E$126,MATCH(DF!F11135,Sheet3!$C$1:$C$126,0))</f>
        <v>#N/A</v>
      </c>
      <c r="F11135" t="s">
        <v>13384</v>
      </c>
      <c r="G11135">
        <v>3.4</v>
      </c>
      <c r="H11135">
        <v>46</v>
      </c>
      <c r="I11135">
        <v>7.44</v>
      </c>
      <c r="J11135" t="s">
        <v>15342</v>
      </c>
      <c r="K11135" t="s">
        <v>15375</v>
      </c>
      <c r="L11135" t="e">
        <f>VLOOKUP(F11135,Sheet3!$B$2:$H$126,7,0)</f>
        <v>#N/A</v>
      </c>
    </row>
    <row r="11136" spans="1:12" hidden="1" x14ac:dyDescent="0.2">
      <c r="A11136" t="s">
        <v>8845</v>
      </c>
      <c r="B11136" t="s">
        <v>10957</v>
      </c>
      <c r="C11136" t="s">
        <v>11048</v>
      </c>
      <c r="D11136" t="e">
        <f>INDEX(Sheet3!$D$1:$D$126,MATCH(DF!F11136,Sheet3!$C$1:$C$126,0))</f>
        <v>#N/A</v>
      </c>
      <c r="E11136" t="e">
        <f>INDEX(Sheet3!$E$1:$E$126,MATCH(DF!F11136,Sheet3!$C$1:$C$126,0))</f>
        <v>#N/A</v>
      </c>
      <c r="F11136" t="s">
        <v>13107</v>
      </c>
      <c r="G11136">
        <v>4</v>
      </c>
      <c r="H11136">
        <v>46</v>
      </c>
      <c r="I11136">
        <v>14.89</v>
      </c>
      <c r="J11136" t="s">
        <v>15345</v>
      </c>
      <c r="K11136" t="s">
        <v>15375</v>
      </c>
      <c r="L11136" t="e">
        <f>VLOOKUP(F11136,Sheet3!$B$2:$H$126,7,0)</f>
        <v>#N/A</v>
      </c>
    </row>
    <row r="11137" spans="1:12" hidden="1" x14ac:dyDescent="0.2">
      <c r="A11137" t="s">
        <v>8846</v>
      </c>
      <c r="B11137" t="s">
        <v>10948</v>
      </c>
      <c r="C11137" t="s">
        <v>11062</v>
      </c>
      <c r="D11137" t="e">
        <f>INDEX(Sheet3!$D$1:$D$126,MATCH(DF!F11137,Sheet3!$C$1:$C$126,0))</f>
        <v>#N/A</v>
      </c>
      <c r="E11137" t="e">
        <f>INDEX(Sheet3!$E$1:$E$126,MATCH(DF!F11137,Sheet3!$C$1:$C$126,0))</f>
        <v>#N/A</v>
      </c>
      <c r="F11137" t="s">
        <v>12148</v>
      </c>
      <c r="G11137">
        <v>3.2</v>
      </c>
      <c r="H11137">
        <v>46</v>
      </c>
      <c r="I11137">
        <v>11.9</v>
      </c>
      <c r="J11137" t="s">
        <v>15341</v>
      </c>
      <c r="K11137" t="s">
        <v>15375</v>
      </c>
      <c r="L11137" t="e">
        <f>VLOOKUP(F11137,Sheet3!$B$2:$H$126,7,0)</f>
        <v>#N/A</v>
      </c>
    </row>
    <row r="11138" spans="1:12" hidden="1" x14ac:dyDescent="0.2">
      <c r="A11138" t="s">
        <v>8847</v>
      </c>
      <c r="B11138" t="s">
        <v>10957</v>
      </c>
      <c r="C11138" t="s">
        <v>11187</v>
      </c>
      <c r="D11138" t="e">
        <f>INDEX(Sheet3!$D$1:$D$126,MATCH(DF!F11138,Sheet3!$C$1:$C$126,0))</f>
        <v>#N/A</v>
      </c>
      <c r="E11138" t="e">
        <f>INDEX(Sheet3!$E$1:$E$126,MATCH(DF!F11138,Sheet3!$C$1:$C$126,0))</f>
        <v>#N/A</v>
      </c>
      <c r="F11138" t="s">
        <v>15032</v>
      </c>
      <c r="G11138">
        <v>4.3</v>
      </c>
      <c r="H11138">
        <v>46</v>
      </c>
      <c r="I11138">
        <v>33.5</v>
      </c>
      <c r="J11138" t="s">
        <v>15342</v>
      </c>
      <c r="K11138" t="s">
        <v>15375</v>
      </c>
      <c r="L11138" t="e">
        <f>VLOOKUP(F11138,Sheet3!$B$2:$H$126,7,0)</f>
        <v>#N/A</v>
      </c>
    </row>
    <row r="11139" spans="1:12" hidden="1" x14ac:dyDescent="0.2">
      <c r="A11139" t="s">
        <v>8848</v>
      </c>
      <c r="B11139" t="s">
        <v>10949</v>
      </c>
      <c r="C11139" t="s">
        <v>10991</v>
      </c>
      <c r="D11139" t="e">
        <f>INDEX(Sheet3!$D$1:$D$126,MATCH(DF!F11139,Sheet3!$C$1:$C$126,0))</f>
        <v>#N/A</v>
      </c>
      <c r="E11139" t="e">
        <f>INDEX(Sheet3!$E$1:$E$126,MATCH(DF!F11139,Sheet3!$C$1:$C$126,0))</f>
        <v>#N/A</v>
      </c>
      <c r="F11139" t="s">
        <v>12364</v>
      </c>
      <c r="G11139">
        <v>3.6</v>
      </c>
      <c r="H11139">
        <v>46</v>
      </c>
      <c r="I11139">
        <v>5.76</v>
      </c>
      <c r="J11139" t="s">
        <v>15341</v>
      </c>
      <c r="K11139" t="s">
        <v>15375</v>
      </c>
      <c r="L11139" t="e">
        <f>VLOOKUP(F11139,Sheet3!$B$2:$H$126,7,0)</f>
        <v>#N/A</v>
      </c>
    </row>
    <row r="11140" spans="1:12" hidden="1" x14ac:dyDescent="0.2">
      <c r="A11140" t="s">
        <v>8849</v>
      </c>
      <c r="B11140" t="s">
        <v>10944</v>
      </c>
      <c r="C11140" t="s">
        <v>11445</v>
      </c>
      <c r="D11140" t="e">
        <f>INDEX(Sheet3!$D$1:$D$126,MATCH(DF!F11140,Sheet3!$C$1:$C$126,0))</f>
        <v>#N/A</v>
      </c>
      <c r="E11140" t="e">
        <f>INDEX(Sheet3!$E$1:$E$126,MATCH(DF!F11140,Sheet3!$C$1:$C$126,0))</f>
        <v>#N/A</v>
      </c>
      <c r="F11140" t="s">
        <v>13779</v>
      </c>
      <c r="G11140">
        <v>4</v>
      </c>
      <c r="H11140">
        <v>46</v>
      </c>
      <c r="I11140">
        <v>13.93</v>
      </c>
      <c r="J11140" t="s">
        <v>15339</v>
      </c>
      <c r="K11140" t="s">
        <v>15375</v>
      </c>
      <c r="L11140" t="e">
        <f>VLOOKUP(F11140,Sheet3!$B$2:$H$126,7,0)</f>
        <v>#N/A</v>
      </c>
    </row>
    <row r="11141" spans="1:12" hidden="1" x14ac:dyDescent="0.2">
      <c r="A11141" t="s">
        <v>8850</v>
      </c>
      <c r="B11141" t="s">
        <v>10957</v>
      </c>
      <c r="C11141" t="s">
        <v>11048</v>
      </c>
      <c r="D11141" t="e">
        <f>INDEX(Sheet3!$D$1:$D$126,MATCH(DF!F11141,Sheet3!$C$1:$C$126,0))</f>
        <v>#N/A</v>
      </c>
      <c r="E11141" t="e">
        <f>INDEX(Sheet3!$E$1:$E$126,MATCH(DF!F11141,Sheet3!$C$1:$C$126,0))</f>
        <v>#N/A</v>
      </c>
      <c r="F11141" t="s">
        <v>14882</v>
      </c>
      <c r="G11141">
        <v>3.7</v>
      </c>
      <c r="H11141">
        <v>46</v>
      </c>
      <c r="I11141">
        <v>8.8000000000000007</v>
      </c>
      <c r="J11141" t="s">
        <v>15345</v>
      </c>
      <c r="K11141" t="s">
        <v>15375</v>
      </c>
      <c r="L11141" t="e">
        <f>VLOOKUP(F11141,Sheet3!$B$2:$H$126,7,0)</f>
        <v>#N/A</v>
      </c>
    </row>
    <row r="11142" spans="1:12" hidden="1" x14ac:dyDescent="0.2">
      <c r="A11142" t="s">
        <v>8851</v>
      </c>
      <c r="B11142" t="s">
        <v>10957</v>
      </c>
      <c r="C11142" t="s">
        <v>11048</v>
      </c>
      <c r="D11142" t="e">
        <f>INDEX(Sheet3!$D$1:$D$126,MATCH(DF!F11142,Sheet3!$C$1:$C$126,0))</f>
        <v>#N/A</v>
      </c>
      <c r="E11142" t="e">
        <f>INDEX(Sheet3!$E$1:$E$126,MATCH(DF!F11142,Sheet3!$C$1:$C$126,0))</f>
        <v>#N/A</v>
      </c>
      <c r="F11142" t="s">
        <v>13515</v>
      </c>
      <c r="G11142">
        <v>4.0999999999999996</v>
      </c>
      <c r="H11142">
        <v>46</v>
      </c>
      <c r="I11142">
        <v>54.17</v>
      </c>
      <c r="J11142" t="s">
        <v>15343</v>
      </c>
      <c r="K11142" t="s">
        <v>15375</v>
      </c>
      <c r="L11142" t="e">
        <f>VLOOKUP(F11142,Sheet3!$B$2:$H$126,7,0)</f>
        <v>#N/A</v>
      </c>
    </row>
    <row r="11143" spans="1:12" hidden="1" x14ac:dyDescent="0.2">
      <c r="A11143" t="s">
        <v>8852</v>
      </c>
      <c r="B11143" t="s">
        <v>10943</v>
      </c>
      <c r="C11143" t="s">
        <v>11322</v>
      </c>
      <c r="D11143" t="e">
        <f>INDEX(Sheet3!$D$1:$D$126,MATCH(DF!F11143,Sheet3!$C$1:$C$126,0))</f>
        <v>#N/A</v>
      </c>
      <c r="E11143" t="e">
        <f>INDEX(Sheet3!$E$1:$E$126,MATCH(DF!F11143,Sheet3!$C$1:$C$126,0))</f>
        <v>#N/A</v>
      </c>
      <c r="F11143" t="s">
        <v>14778</v>
      </c>
      <c r="G11143">
        <v>3.7</v>
      </c>
      <c r="H11143">
        <v>46</v>
      </c>
      <c r="I11143">
        <v>8.48</v>
      </c>
      <c r="J11143" t="s">
        <v>15342</v>
      </c>
      <c r="K11143" t="s">
        <v>15375</v>
      </c>
      <c r="L11143" t="e">
        <f>VLOOKUP(F11143,Sheet3!$B$2:$H$126,7,0)</f>
        <v>#N/A</v>
      </c>
    </row>
    <row r="11144" spans="1:12" hidden="1" x14ac:dyDescent="0.2">
      <c r="A11144" t="s">
        <v>8853</v>
      </c>
      <c r="B11144" t="s">
        <v>10949</v>
      </c>
      <c r="C11144" t="s">
        <v>11043</v>
      </c>
      <c r="D11144" t="e">
        <f>INDEX(Sheet3!$D$1:$D$126,MATCH(DF!F11144,Sheet3!$C$1:$C$126,0))</f>
        <v>#N/A</v>
      </c>
      <c r="E11144" t="e">
        <f>INDEX(Sheet3!$E$1:$E$126,MATCH(DF!F11144,Sheet3!$C$1:$C$126,0))</f>
        <v>#N/A</v>
      </c>
      <c r="F11144" t="s">
        <v>12646</v>
      </c>
      <c r="G11144">
        <v>3.6</v>
      </c>
      <c r="H11144">
        <v>46</v>
      </c>
      <c r="I11144">
        <v>16.95</v>
      </c>
      <c r="J11144" t="s">
        <v>15339</v>
      </c>
      <c r="K11144" t="s">
        <v>15375</v>
      </c>
      <c r="L11144" t="e">
        <f>VLOOKUP(F11144,Sheet3!$B$2:$H$126,7,0)</f>
        <v>#N/A</v>
      </c>
    </row>
    <row r="11145" spans="1:12" hidden="1" x14ac:dyDescent="0.2">
      <c r="A11145" t="s">
        <v>7909</v>
      </c>
      <c r="B11145" t="s">
        <v>10949</v>
      </c>
      <c r="C11145" t="s">
        <v>10991</v>
      </c>
      <c r="D11145" t="e">
        <f>INDEX(Sheet3!$D$1:$D$126,MATCH(DF!F11145,Sheet3!$C$1:$C$126,0))</f>
        <v>#N/A</v>
      </c>
      <c r="E11145" t="e">
        <f>INDEX(Sheet3!$E$1:$E$126,MATCH(DF!F11145,Sheet3!$C$1:$C$126,0))</f>
        <v>#N/A</v>
      </c>
      <c r="F11145" t="s">
        <v>13799</v>
      </c>
      <c r="G11145">
        <v>4</v>
      </c>
      <c r="H11145">
        <v>46</v>
      </c>
      <c r="I11145">
        <v>12.95</v>
      </c>
      <c r="J11145" t="s">
        <v>15345</v>
      </c>
      <c r="K11145" t="s">
        <v>15375</v>
      </c>
      <c r="L11145" t="e">
        <f>VLOOKUP(F11145,Sheet3!$B$2:$H$126,7,0)</f>
        <v>#N/A</v>
      </c>
    </row>
    <row r="11146" spans="1:12" hidden="1" x14ac:dyDescent="0.2">
      <c r="A11146" t="s">
        <v>8854</v>
      </c>
      <c r="B11146" t="s">
        <v>10957</v>
      </c>
      <c r="C11146" t="s">
        <v>11435</v>
      </c>
      <c r="D11146" t="e">
        <f>INDEX(Sheet3!$D$1:$D$126,MATCH(DF!F11146,Sheet3!$C$1:$C$126,0))</f>
        <v>#N/A</v>
      </c>
      <c r="E11146" t="e">
        <f>INDEX(Sheet3!$E$1:$E$126,MATCH(DF!F11146,Sheet3!$C$1:$C$126,0))</f>
        <v>#N/A</v>
      </c>
      <c r="F11146" t="s">
        <v>13868</v>
      </c>
      <c r="G11146">
        <v>3.7</v>
      </c>
      <c r="H11146">
        <v>46</v>
      </c>
      <c r="I11146">
        <v>9.9</v>
      </c>
      <c r="J11146" t="s">
        <v>15345</v>
      </c>
      <c r="K11146" t="s">
        <v>15375</v>
      </c>
      <c r="L11146" t="e">
        <f>VLOOKUP(F11146,Sheet3!$B$2:$H$126,7,0)</f>
        <v>#N/A</v>
      </c>
    </row>
    <row r="11147" spans="1:12" hidden="1" x14ac:dyDescent="0.2">
      <c r="A11147" t="s">
        <v>8855</v>
      </c>
      <c r="B11147" t="s">
        <v>10944</v>
      </c>
      <c r="C11147" t="s">
        <v>11210</v>
      </c>
      <c r="D11147" t="e">
        <f>INDEX(Sheet3!$D$1:$D$126,MATCH(DF!F11147,Sheet3!$C$1:$C$126,0))</f>
        <v>#N/A</v>
      </c>
      <c r="E11147" t="e">
        <f>INDEX(Sheet3!$E$1:$E$126,MATCH(DF!F11147,Sheet3!$C$1:$C$126,0))</f>
        <v>#N/A</v>
      </c>
      <c r="F11147" t="s">
        <v>13534</v>
      </c>
      <c r="G11147">
        <v>3.8</v>
      </c>
      <c r="H11147">
        <v>46</v>
      </c>
      <c r="I11147">
        <v>7.1</v>
      </c>
      <c r="J11147" t="s">
        <v>15339</v>
      </c>
      <c r="K11147" t="s">
        <v>15375</v>
      </c>
      <c r="L11147" t="e">
        <f>VLOOKUP(F11147,Sheet3!$B$2:$H$126,7,0)</f>
        <v>#N/A</v>
      </c>
    </row>
    <row r="11148" spans="1:12" hidden="1" x14ac:dyDescent="0.2">
      <c r="A11148" t="s">
        <v>8759</v>
      </c>
      <c r="B11148" t="s">
        <v>10943</v>
      </c>
      <c r="C11148" t="s">
        <v>11734</v>
      </c>
      <c r="D11148" t="e">
        <f>INDEX(Sheet3!$D$1:$D$126,MATCH(DF!F11148,Sheet3!$C$1:$C$126,0))</f>
        <v>#N/A</v>
      </c>
      <c r="E11148" t="e">
        <f>INDEX(Sheet3!$E$1:$E$126,MATCH(DF!F11148,Sheet3!$C$1:$C$126,0))</f>
        <v>#N/A</v>
      </c>
      <c r="F11148" t="s">
        <v>13458</v>
      </c>
      <c r="G11148">
        <v>4.4000000000000004</v>
      </c>
      <c r="H11148">
        <v>47</v>
      </c>
      <c r="I11148">
        <v>189.39</v>
      </c>
      <c r="J11148" t="s">
        <v>15342</v>
      </c>
      <c r="K11148" t="s">
        <v>15375</v>
      </c>
      <c r="L11148" t="e">
        <f>VLOOKUP(F11148,Sheet3!$B$2:$H$126,7,0)</f>
        <v>#N/A</v>
      </c>
    </row>
    <row r="11149" spans="1:12" hidden="1" x14ac:dyDescent="0.2">
      <c r="A11149" t="s">
        <v>8856</v>
      </c>
      <c r="B11149" t="s">
        <v>10944</v>
      </c>
      <c r="C11149" t="s">
        <v>11673</v>
      </c>
      <c r="D11149" t="e">
        <f>INDEX(Sheet3!$D$1:$D$126,MATCH(DF!F11149,Sheet3!$C$1:$C$126,0))</f>
        <v>#N/A</v>
      </c>
      <c r="E11149" t="e">
        <f>INDEX(Sheet3!$E$1:$E$126,MATCH(DF!F11149,Sheet3!$C$1:$C$126,0))</f>
        <v>#N/A</v>
      </c>
      <c r="F11149" t="s">
        <v>12271</v>
      </c>
      <c r="G11149">
        <v>3.1</v>
      </c>
      <c r="H11149">
        <v>47</v>
      </c>
      <c r="I11149">
        <v>7.42</v>
      </c>
      <c r="J11149" t="s">
        <v>15339</v>
      </c>
      <c r="K11149" t="s">
        <v>15375</v>
      </c>
      <c r="L11149" t="e">
        <f>VLOOKUP(F11149,Sheet3!$B$2:$H$126,7,0)</f>
        <v>#N/A</v>
      </c>
    </row>
    <row r="11150" spans="1:12" hidden="1" x14ac:dyDescent="0.2">
      <c r="A11150" t="s">
        <v>8857</v>
      </c>
      <c r="B11150" t="s">
        <v>10944</v>
      </c>
      <c r="C11150" t="s">
        <v>11075</v>
      </c>
      <c r="D11150" t="e">
        <f>INDEX(Sheet3!$D$1:$D$126,MATCH(DF!F11150,Sheet3!$C$1:$C$126,0))</f>
        <v>#N/A</v>
      </c>
      <c r="E11150" t="e">
        <f>INDEX(Sheet3!$E$1:$E$126,MATCH(DF!F11150,Sheet3!$C$1:$C$126,0))</f>
        <v>#N/A</v>
      </c>
      <c r="F11150" t="s">
        <v>13408</v>
      </c>
      <c r="G11150">
        <v>3.8</v>
      </c>
      <c r="H11150">
        <v>47</v>
      </c>
      <c r="I11150">
        <v>15.59</v>
      </c>
      <c r="J11150" t="s">
        <v>15344</v>
      </c>
      <c r="K11150" t="s">
        <v>15375</v>
      </c>
      <c r="L11150" t="e">
        <f>VLOOKUP(F11150,Sheet3!$B$2:$H$126,7,0)</f>
        <v>#N/A</v>
      </c>
    </row>
    <row r="11151" spans="1:12" hidden="1" x14ac:dyDescent="0.2">
      <c r="A11151" t="s">
        <v>8445</v>
      </c>
      <c r="B11151" t="s">
        <v>10951</v>
      </c>
      <c r="C11151" t="s">
        <v>11086</v>
      </c>
      <c r="D11151" t="e">
        <f>INDEX(Sheet3!$D$1:$D$126,MATCH(DF!F11151,Sheet3!$C$1:$C$126,0))</f>
        <v>#N/A</v>
      </c>
      <c r="E11151" t="e">
        <f>INDEX(Sheet3!$E$1:$E$126,MATCH(DF!F11151,Sheet3!$C$1:$C$126,0))</f>
        <v>#N/A</v>
      </c>
      <c r="F11151" t="s">
        <v>13308</v>
      </c>
      <c r="G11151">
        <v>4.2</v>
      </c>
      <c r="H11151">
        <v>47</v>
      </c>
      <c r="I11151">
        <v>32.01</v>
      </c>
      <c r="J11151" t="s">
        <v>15342</v>
      </c>
      <c r="K11151" t="s">
        <v>15375</v>
      </c>
      <c r="L11151" t="e">
        <f>VLOOKUP(F11151,Sheet3!$B$2:$H$126,7,0)</f>
        <v>#N/A</v>
      </c>
    </row>
    <row r="11152" spans="1:12" hidden="1" x14ac:dyDescent="0.2">
      <c r="A11152" t="s">
        <v>8398</v>
      </c>
      <c r="B11152" t="s">
        <v>10957</v>
      </c>
      <c r="C11152" t="s">
        <v>11156</v>
      </c>
      <c r="D11152" t="e">
        <f>INDEX(Sheet3!$D$1:$D$126,MATCH(DF!F11152,Sheet3!$C$1:$C$126,0))</f>
        <v>#N/A</v>
      </c>
      <c r="E11152" t="e">
        <f>INDEX(Sheet3!$E$1:$E$126,MATCH(DF!F11152,Sheet3!$C$1:$C$126,0))</f>
        <v>#N/A</v>
      </c>
      <c r="F11152" t="s">
        <v>14894</v>
      </c>
      <c r="G11152">
        <v>3.8</v>
      </c>
      <c r="H11152">
        <v>47</v>
      </c>
      <c r="I11152">
        <v>10</v>
      </c>
      <c r="J11152" t="s">
        <v>15341</v>
      </c>
      <c r="K11152" t="s">
        <v>15375</v>
      </c>
      <c r="L11152" t="e">
        <f>VLOOKUP(F11152,Sheet3!$B$2:$H$126,7,0)</f>
        <v>#N/A</v>
      </c>
    </row>
    <row r="11153" spans="1:12" hidden="1" x14ac:dyDescent="0.2">
      <c r="A11153" t="s">
        <v>8858</v>
      </c>
      <c r="B11153" t="s">
        <v>10946</v>
      </c>
      <c r="C11153" t="s">
        <v>11037</v>
      </c>
      <c r="D11153" t="e">
        <f>INDEX(Sheet3!$D$1:$D$126,MATCH(DF!F11153,Sheet3!$C$1:$C$126,0))</f>
        <v>#N/A</v>
      </c>
      <c r="E11153" t="e">
        <f>INDEX(Sheet3!$E$1:$E$126,MATCH(DF!F11153,Sheet3!$C$1:$C$126,0))</f>
        <v>#N/A</v>
      </c>
      <c r="F11153" t="s">
        <v>15108</v>
      </c>
      <c r="G11153">
        <v>3.8</v>
      </c>
      <c r="H11153">
        <v>47</v>
      </c>
      <c r="I11153">
        <v>15.95</v>
      </c>
      <c r="J11153" t="s">
        <v>15339</v>
      </c>
      <c r="K11153" t="s">
        <v>15375</v>
      </c>
      <c r="L11153" t="e">
        <f>VLOOKUP(F11153,Sheet3!$B$2:$H$126,7,0)</f>
        <v>#N/A</v>
      </c>
    </row>
    <row r="11154" spans="1:12" hidden="1" x14ac:dyDescent="0.2">
      <c r="A11154" t="s">
        <v>8859</v>
      </c>
      <c r="B11154" t="s">
        <v>10964</v>
      </c>
      <c r="C11154" t="s">
        <v>11227</v>
      </c>
      <c r="D11154" t="e">
        <f>INDEX(Sheet3!$D$1:$D$126,MATCH(DF!F11154,Sheet3!$C$1:$C$126,0))</f>
        <v>#N/A</v>
      </c>
      <c r="E11154" t="e">
        <f>INDEX(Sheet3!$E$1:$E$126,MATCH(DF!F11154,Sheet3!$C$1:$C$126,0))</f>
        <v>#N/A</v>
      </c>
      <c r="F11154" t="s">
        <v>12474</v>
      </c>
      <c r="G11154">
        <v>4.0999999999999996</v>
      </c>
      <c r="H11154">
        <v>47</v>
      </c>
      <c r="I11154">
        <v>29.9</v>
      </c>
      <c r="J11154" t="s">
        <v>15340</v>
      </c>
      <c r="K11154" t="s">
        <v>15375</v>
      </c>
      <c r="L11154" t="e">
        <f>VLOOKUP(F11154,Sheet3!$B$2:$H$126,7,0)</f>
        <v>#N/A</v>
      </c>
    </row>
    <row r="11155" spans="1:12" hidden="1" x14ac:dyDescent="0.2">
      <c r="A11155" t="s">
        <v>7911</v>
      </c>
      <c r="B11155" t="s">
        <v>10949</v>
      </c>
      <c r="C11155" t="s">
        <v>11235</v>
      </c>
      <c r="D11155" t="e">
        <f>INDEX(Sheet3!$D$1:$D$126,MATCH(DF!F11155,Sheet3!$C$1:$C$126,0))</f>
        <v>#N/A</v>
      </c>
      <c r="E11155" t="e">
        <f>INDEX(Sheet3!$E$1:$E$126,MATCH(DF!F11155,Sheet3!$C$1:$C$126,0))</f>
        <v>#N/A</v>
      </c>
      <c r="F11155" t="s">
        <v>12556</v>
      </c>
      <c r="G11155">
        <v>3.3</v>
      </c>
      <c r="H11155">
        <v>47</v>
      </c>
      <c r="I11155">
        <v>8.9499999999999993</v>
      </c>
      <c r="J11155" t="s">
        <v>15341</v>
      </c>
      <c r="K11155" t="s">
        <v>15375</v>
      </c>
      <c r="L11155" t="e">
        <f>VLOOKUP(F11155,Sheet3!$B$2:$H$126,7,0)</f>
        <v>#N/A</v>
      </c>
    </row>
    <row r="11156" spans="1:12" hidden="1" x14ac:dyDescent="0.2">
      <c r="A11156" t="s">
        <v>8860</v>
      </c>
      <c r="B11156" t="s">
        <v>10945</v>
      </c>
      <c r="C11156" t="s">
        <v>11172</v>
      </c>
      <c r="D11156" t="e">
        <f>INDEX(Sheet3!$D$1:$D$126,MATCH(DF!F11156,Sheet3!$C$1:$C$126,0))</f>
        <v>#N/A</v>
      </c>
      <c r="E11156" t="e">
        <f>INDEX(Sheet3!$E$1:$E$126,MATCH(DF!F11156,Sheet3!$C$1:$C$126,0))</f>
        <v>#N/A</v>
      </c>
      <c r="F11156" t="s">
        <v>12253</v>
      </c>
      <c r="G11156">
        <v>3.9</v>
      </c>
      <c r="H11156">
        <v>47</v>
      </c>
      <c r="I11156">
        <v>24.1</v>
      </c>
      <c r="J11156" t="s">
        <v>15339</v>
      </c>
      <c r="K11156" t="s">
        <v>15375</v>
      </c>
      <c r="L11156" t="e">
        <f>VLOOKUP(F11156,Sheet3!$B$2:$H$126,7,0)</f>
        <v>#N/A</v>
      </c>
    </row>
    <row r="11157" spans="1:12" hidden="1" x14ac:dyDescent="0.2">
      <c r="A11157" t="s">
        <v>8861</v>
      </c>
      <c r="B11157" t="s">
        <v>10944</v>
      </c>
      <c r="C11157" t="s">
        <v>11030</v>
      </c>
      <c r="D11157" t="e">
        <f>INDEX(Sheet3!$D$1:$D$126,MATCH(DF!F11157,Sheet3!$C$1:$C$126,0))</f>
        <v>#N/A</v>
      </c>
      <c r="E11157" t="e">
        <f>INDEX(Sheet3!$E$1:$E$126,MATCH(DF!F11157,Sheet3!$C$1:$C$126,0))</f>
        <v>#N/A</v>
      </c>
      <c r="F11157" t="s">
        <v>14211</v>
      </c>
      <c r="G11157">
        <v>3.7</v>
      </c>
      <c r="H11157">
        <v>47</v>
      </c>
      <c r="I11157">
        <v>12.57</v>
      </c>
      <c r="J11157" t="s">
        <v>15345</v>
      </c>
      <c r="K11157" t="s">
        <v>15375</v>
      </c>
      <c r="L11157" t="e">
        <f>VLOOKUP(F11157,Sheet3!$B$2:$H$126,7,0)</f>
        <v>#N/A</v>
      </c>
    </row>
    <row r="11158" spans="1:12" hidden="1" x14ac:dyDescent="0.2">
      <c r="A11158" t="s">
        <v>8862</v>
      </c>
      <c r="B11158" t="s">
        <v>10945</v>
      </c>
      <c r="C11158" t="s">
        <v>11551</v>
      </c>
      <c r="D11158" t="e">
        <f>INDEX(Sheet3!$D$1:$D$126,MATCH(DF!F11158,Sheet3!$C$1:$C$126,0))</f>
        <v>#N/A</v>
      </c>
      <c r="E11158" t="e">
        <f>INDEX(Sheet3!$E$1:$E$126,MATCH(DF!F11158,Sheet3!$C$1:$C$126,0))</f>
        <v>#N/A</v>
      </c>
      <c r="F11158" t="s">
        <v>13304</v>
      </c>
      <c r="G11158">
        <v>4</v>
      </c>
      <c r="H11158">
        <v>47</v>
      </c>
      <c r="I11158">
        <v>22.5</v>
      </c>
      <c r="J11158" t="s">
        <v>15345</v>
      </c>
      <c r="K11158" t="s">
        <v>15375</v>
      </c>
      <c r="L11158" t="e">
        <f>VLOOKUP(F11158,Sheet3!$B$2:$H$126,7,0)</f>
        <v>#N/A</v>
      </c>
    </row>
    <row r="11159" spans="1:12" hidden="1" x14ac:dyDescent="0.2">
      <c r="A11159" t="s">
        <v>7909</v>
      </c>
      <c r="B11159" t="s">
        <v>10943</v>
      </c>
      <c r="C11159" t="s">
        <v>11022</v>
      </c>
      <c r="D11159" t="e">
        <f>INDEX(Sheet3!$D$1:$D$126,MATCH(DF!F11159,Sheet3!$C$1:$C$126,0))</f>
        <v>#N/A</v>
      </c>
      <c r="E11159" t="e">
        <f>INDEX(Sheet3!$E$1:$E$126,MATCH(DF!F11159,Sheet3!$C$1:$C$126,0))</f>
        <v>#N/A</v>
      </c>
      <c r="F11159" t="s">
        <v>15109</v>
      </c>
      <c r="G11159">
        <v>3.8</v>
      </c>
      <c r="H11159">
        <v>47</v>
      </c>
      <c r="I11159">
        <v>6.9</v>
      </c>
      <c r="J11159" t="s">
        <v>15345</v>
      </c>
      <c r="K11159" t="s">
        <v>15375</v>
      </c>
      <c r="L11159" t="e">
        <f>VLOOKUP(F11159,Sheet3!$B$2:$H$126,7,0)</f>
        <v>#N/A</v>
      </c>
    </row>
    <row r="11160" spans="1:12" hidden="1" x14ac:dyDescent="0.2">
      <c r="A11160" t="s">
        <v>8863</v>
      </c>
      <c r="B11160" t="s">
        <v>10945</v>
      </c>
      <c r="C11160" t="s">
        <v>11410</v>
      </c>
      <c r="D11160" t="e">
        <f>INDEX(Sheet3!$D$1:$D$126,MATCH(DF!F11160,Sheet3!$C$1:$C$126,0))</f>
        <v>#N/A</v>
      </c>
      <c r="E11160" t="e">
        <f>INDEX(Sheet3!$E$1:$E$126,MATCH(DF!F11160,Sheet3!$C$1:$C$126,0))</f>
        <v>#N/A</v>
      </c>
      <c r="F11160" t="s">
        <v>14980</v>
      </c>
      <c r="G11160">
        <v>3.7</v>
      </c>
      <c r="H11160">
        <v>47</v>
      </c>
      <c r="I11160">
        <v>13.61</v>
      </c>
      <c r="J11160" t="s">
        <v>15341</v>
      </c>
      <c r="K11160" t="s">
        <v>15375</v>
      </c>
      <c r="L11160" t="e">
        <f>VLOOKUP(F11160,Sheet3!$B$2:$H$126,7,0)</f>
        <v>#N/A</v>
      </c>
    </row>
    <row r="11161" spans="1:12" hidden="1" x14ac:dyDescent="0.2">
      <c r="A11161" t="s">
        <v>8864</v>
      </c>
      <c r="B11161" t="s">
        <v>10945</v>
      </c>
      <c r="C11161" t="s">
        <v>11459</v>
      </c>
      <c r="D11161" t="e">
        <f>INDEX(Sheet3!$D$1:$D$126,MATCH(DF!F11161,Sheet3!$C$1:$C$126,0))</f>
        <v>#N/A</v>
      </c>
      <c r="E11161" t="e">
        <f>INDEX(Sheet3!$E$1:$E$126,MATCH(DF!F11161,Sheet3!$C$1:$C$126,0))</f>
        <v>#N/A</v>
      </c>
      <c r="F11161" t="s">
        <v>15110</v>
      </c>
      <c r="G11161">
        <v>4.2</v>
      </c>
      <c r="H11161">
        <v>47</v>
      </c>
      <c r="I11161">
        <v>14.72</v>
      </c>
      <c r="J11161" t="s">
        <v>15339</v>
      </c>
      <c r="K11161" t="s">
        <v>15375</v>
      </c>
      <c r="L11161" t="e">
        <f>VLOOKUP(F11161,Sheet3!$B$2:$H$126,7,0)</f>
        <v>#N/A</v>
      </c>
    </row>
    <row r="11162" spans="1:12" hidden="1" x14ac:dyDescent="0.2">
      <c r="A11162" t="s">
        <v>8865</v>
      </c>
      <c r="B11162" t="s">
        <v>10943</v>
      </c>
      <c r="C11162" t="s">
        <v>11076</v>
      </c>
      <c r="D11162" t="e">
        <f>INDEX(Sheet3!$D$1:$D$126,MATCH(DF!F11162,Sheet3!$C$1:$C$126,0))</f>
        <v>#N/A</v>
      </c>
      <c r="E11162" t="e">
        <f>INDEX(Sheet3!$E$1:$E$126,MATCH(DF!F11162,Sheet3!$C$1:$C$126,0))</f>
        <v>#N/A</v>
      </c>
      <c r="F11162" t="s">
        <v>13631</v>
      </c>
      <c r="G11162">
        <v>4.2</v>
      </c>
      <c r="H11162">
        <v>47</v>
      </c>
      <c r="I11162">
        <v>46.95</v>
      </c>
      <c r="J11162" t="s">
        <v>15353</v>
      </c>
      <c r="K11162" t="s">
        <v>15375</v>
      </c>
      <c r="L11162" t="e">
        <f>VLOOKUP(F11162,Sheet3!$B$2:$H$126,7,0)</f>
        <v>#N/A</v>
      </c>
    </row>
    <row r="11163" spans="1:12" hidden="1" x14ac:dyDescent="0.2">
      <c r="A11163" t="s">
        <v>8866</v>
      </c>
      <c r="B11163" t="s">
        <v>10947</v>
      </c>
      <c r="C11163" t="s">
        <v>11258</v>
      </c>
      <c r="D11163" t="e">
        <f>INDEX(Sheet3!$D$1:$D$126,MATCH(DF!F11163,Sheet3!$C$1:$C$126,0))</f>
        <v>#N/A</v>
      </c>
      <c r="E11163" t="e">
        <f>INDEX(Sheet3!$E$1:$E$126,MATCH(DF!F11163,Sheet3!$C$1:$C$126,0))</f>
        <v>#N/A</v>
      </c>
      <c r="F11163" t="s">
        <v>12101</v>
      </c>
      <c r="G11163">
        <v>3.2</v>
      </c>
      <c r="H11163">
        <v>47</v>
      </c>
      <c r="I11163">
        <v>6.99</v>
      </c>
      <c r="J11163" t="s">
        <v>15345</v>
      </c>
      <c r="K11163" t="s">
        <v>15375</v>
      </c>
      <c r="L11163" t="e">
        <f>VLOOKUP(F11163,Sheet3!$B$2:$H$126,7,0)</f>
        <v>#N/A</v>
      </c>
    </row>
    <row r="11164" spans="1:12" hidden="1" x14ac:dyDescent="0.2">
      <c r="A11164" t="s">
        <v>8191</v>
      </c>
      <c r="B11164" t="s">
        <v>10957</v>
      </c>
      <c r="C11164" t="s">
        <v>11745</v>
      </c>
      <c r="D11164" t="e">
        <f>INDEX(Sheet3!$D$1:$D$126,MATCH(DF!F11164,Sheet3!$C$1:$C$126,0))</f>
        <v>#N/A</v>
      </c>
      <c r="E11164" t="e">
        <f>INDEX(Sheet3!$E$1:$E$126,MATCH(DF!F11164,Sheet3!$C$1:$C$126,0))</f>
        <v>#N/A</v>
      </c>
      <c r="F11164" t="s">
        <v>14921</v>
      </c>
      <c r="G11164">
        <v>4.2</v>
      </c>
      <c r="H11164">
        <v>47</v>
      </c>
      <c r="I11164">
        <v>30.47</v>
      </c>
      <c r="J11164" t="s">
        <v>15339</v>
      </c>
      <c r="K11164" t="s">
        <v>15375</v>
      </c>
      <c r="L11164" t="e">
        <f>VLOOKUP(F11164,Sheet3!$B$2:$H$126,7,0)</f>
        <v>#N/A</v>
      </c>
    </row>
    <row r="11165" spans="1:12" hidden="1" x14ac:dyDescent="0.2">
      <c r="A11165" t="s">
        <v>8867</v>
      </c>
      <c r="B11165" t="s">
        <v>10957</v>
      </c>
      <c r="C11165" t="s">
        <v>11187</v>
      </c>
      <c r="D11165" t="e">
        <f>INDEX(Sheet3!$D$1:$D$126,MATCH(DF!F11165,Sheet3!$C$1:$C$126,0))</f>
        <v>#N/A</v>
      </c>
      <c r="E11165" t="e">
        <f>INDEX(Sheet3!$E$1:$E$126,MATCH(DF!F11165,Sheet3!$C$1:$C$126,0))</f>
        <v>#N/A</v>
      </c>
      <c r="F11165" t="s">
        <v>12300</v>
      </c>
      <c r="G11165">
        <v>4.5</v>
      </c>
      <c r="H11165">
        <v>47</v>
      </c>
      <c r="I11165">
        <v>43.65</v>
      </c>
      <c r="J11165" t="s">
        <v>15348</v>
      </c>
      <c r="K11165" t="s">
        <v>15375</v>
      </c>
      <c r="L11165" t="e">
        <f>VLOOKUP(F11165,Sheet3!$B$2:$H$126,7,0)</f>
        <v>#N/A</v>
      </c>
    </row>
    <row r="11166" spans="1:12" hidden="1" x14ac:dyDescent="0.2">
      <c r="A11166" t="s">
        <v>8868</v>
      </c>
      <c r="B11166" t="s">
        <v>10944</v>
      </c>
      <c r="C11166" t="s">
        <v>10994</v>
      </c>
      <c r="D11166" t="e">
        <f>INDEX(Sheet3!$D$1:$D$126,MATCH(DF!F11166,Sheet3!$C$1:$C$126,0))</f>
        <v>#N/A</v>
      </c>
      <c r="E11166" t="e">
        <f>INDEX(Sheet3!$E$1:$E$126,MATCH(DF!F11166,Sheet3!$C$1:$C$126,0))</f>
        <v>#N/A</v>
      </c>
      <c r="F11166" t="s">
        <v>12099</v>
      </c>
      <c r="G11166">
        <v>3.5</v>
      </c>
      <c r="H11166">
        <v>47</v>
      </c>
      <c r="I11166">
        <v>13.25</v>
      </c>
      <c r="J11166" t="s">
        <v>15345</v>
      </c>
      <c r="K11166" t="s">
        <v>15375</v>
      </c>
      <c r="L11166" t="e">
        <f>VLOOKUP(F11166,Sheet3!$B$2:$H$126,7,0)</f>
        <v>#N/A</v>
      </c>
    </row>
    <row r="11167" spans="1:12" hidden="1" x14ac:dyDescent="0.2">
      <c r="A11167" t="s">
        <v>8869</v>
      </c>
      <c r="B11167" t="s">
        <v>10943</v>
      </c>
      <c r="C11167" t="s">
        <v>11703</v>
      </c>
      <c r="D11167" t="e">
        <f>INDEX(Sheet3!$D$1:$D$126,MATCH(DF!F11167,Sheet3!$C$1:$C$126,0))</f>
        <v>#N/A</v>
      </c>
      <c r="E11167" t="e">
        <f>INDEX(Sheet3!$E$1:$E$126,MATCH(DF!F11167,Sheet3!$C$1:$C$126,0))</f>
        <v>#N/A</v>
      </c>
      <c r="F11167" t="s">
        <v>15111</v>
      </c>
      <c r="G11167">
        <v>4</v>
      </c>
      <c r="H11167">
        <v>47</v>
      </c>
      <c r="I11167">
        <v>16.5</v>
      </c>
      <c r="J11167" t="s">
        <v>15339</v>
      </c>
      <c r="K11167" t="s">
        <v>15375</v>
      </c>
      <c r="L11167" t="e">
        <f>VLOOKUP(F11167,Sheet3!$B$2:$H$126,7,0)</f>
        <v>#N/A</v>
      </c>
    </row>
    <row r="11168" spans="1:12" hidden="1" x14ac:dyDescent="0.2">
      <c r="A11168" t="s">
        <v>8870</v>
      </c>
      <c r="B11168" t="s">
        <v>10944</v>
      </c>
      <c r="C11168" t="s">
        <v>10988</v>
      </c>
      <c r="D11168" t="e">
        <f>INDEX(Sheet3!$D$1:$D$126,MATCH(DF!F11168,Sheet3!$C$1:$C$126,0))</f>
        <v>#N/A</v>
      </c>
      <c r="E11168" t="e">
        <f>INDEX(Sheet3!$E$1:$E$126,MATCH(DF!F11168,Sheet3!$C$1:$C$126,0))</f>
        <v>#N/A</v>
      </c>
      <c r="F11168" t="s">
        <v>11869</v>
      </c>
      <c r="G11168">
        <v>3.8</v>
      </c>
      <c r="H11168">
        <v>47</v>
      </c>
      <c r="I11168">
        <v>6.85</v>
      </c>
      <c r="J11168" t="s">
        <v>15345</v>
      </c>
      <c r="K11168" t="s">
        <v>15375</v>
      </c>
      <c r="L11168" t="e">
        <f>VLOOKUP(F11168,Sheet3!$B$2:$H$126,7,0)</f>
        <v>#N/A</v>
      </c>
    </row>
    <row r="11169" spans="1:12" hidden="1" x14ac:dyDescent="0.2">
      <c r="A11169" t="s">
        <v>8871</v>
      </c>
      <c r="B11169" t="s">
        <v>10944</v>
      </c>
      <c r="C11169" t="s">
        <v>11744</v>
      </c>
      <c r="D11169" t="e">
        <f>INDEX(Sheet3!$D$1:$D$126,MATCH(DF!F11169,Sheet3!$C$1:$C$126,0))</f>
        <v>#N/A</v>
      </c>
      <c r="E11169" t="e">
        <f>INDEX(Sheet3!$E$1:$E$126,MATCH(DF!F11169,Sheet3!$C$1:$C$126,0))</f>
        <v>#N/A</v>
      </c>
      <c r="F11169" t="s">
        <v>11998</v>
      </c>
      <c r="G11169">
        <v>3.6</v>
      </c>
      <c r="H11169">
        <v>47</v>
      </c>
      <c r="I11169">
        <v>11</v>
      </c>
      <c r="J11169" t="s">
        <v>15345</v>
      </c>
      <c r="K11169" t="s">
        <v>15375</v>
      </c>
      <c r="L11169" t="e">
        <f>VLOOKUP(F11169,Sheet3!$B$2:$H$126,7,0)</f>
        <v>#N/A</v>
      </c>
    </row>
    <row r="11170" spans="1:12" hidden="1" x14ac:dyDescent="0.2">
      <c r="A11170" t="s">
        <v>8872</v>
      </c>
      <c r="B11170" t="s">
        <v>10957</v>
      </c>
      <c r="C11170" t="s">
        <v>11063</v>
      </c>
      <c r="D11170" t="e">
        <f>INDEX(Sheet3!$D$1:$D$126,MATCH(DF!F11170,Sheet3!$C$1:$C$126,0))</f>
        <v>#N/A</v>
      </c>
      <c r="E11170" t="e">
        <f>INDEX(Sheet3!$E$1:$E$126,MATCH(DF!F11170,Sheet3!$C$1:$C$126,0))</f>
        <v>#N/A</v>
      </c>
      <c r="F11170" t="s">
        <v>15112</v>
      </c>
      <c r="G11170">
        <v>3.3</v>
      </c>
      <c r="H11170">
        <v>47</v>
      </c>
      <c r="I11170">
        <v>7.72</v>
      </c>
      <c r="J11170" t="s">
        <v>15345</v>
      </c>
      <c r="K11170" t="s">
        <v>15375</v>
      </c>
      <c r="L11170" t="e">
        <f>VLOOKUP(F11170,Sheet3!$B$2:$H$126,7,0)</f>
        <v>#N/A</v>
      </c>
    </row>
    <row r="11171" spans="1:12" hidden="1" x14ac:dyDescent="0.2">
      <c r="A11171" t="s">
        <v>8873</v>
      </c>
      <c r="B11171" t="s">
        <v>10944</v>
      </c>
      <c r="C11171" t="s">
        <v>11030</v>
      </c>
      <c r="D11171" t="e">
        <f>INDEX(Sheet3!$D$1:$D$126,MATCH(DF!F11171,Sheet3!$C$1:$C$126,0))</f>
        <v>#N/A</v>
      </c>
      <c r="E11171" t="e">
        <f>INDEX(Sheet3!$E$1:$E$126,MATCH(DF!F11171,Sheet3!$C$1:$C$126,0))</f>
        <v>#N/A</v>
      </c>
      <c r="F11171" t="s">
        <v>12055</v>
      </c>
      <c r="G11171">
        <v>4</v>
      </c>
      <c r="H11171">
        <v>47</v>
      </c>
      <c r="I11171">
        <v>11.16</v>
      </c>
      <c r="J11171" t="s">
        <v>15341</v>
      </c>
      <c r="K11171" t="s">
        <v>15375</v>
      </c>
      <c r="L11171" t="e">
        <f>VLOOKUP(F11171,Sheet3!$B$2:$H$126,7,0)</f>
        <v>#N/A</v>
      </c>
    </row>
    <row r="11172" spans="1:12" hidden="1" x14ac:dyDescent="0.2">
      <c r="A11172" t="s">
        <v>7967</v>
      </c>
      <c r="B11172" t="s">
        <v>10944</v>
      </c>
      <c r="C11172" t="s">
        <v>11075</v>
      </c>
      <c r="D11172" t="e">
        <f>INDEX(Sheet3!$D$1:$D$126,MATCH(DF!F11172,Sheet3!$C$1:$C$126,0))</f>
        <v>#N/A</v>
      </c>
      <c r="E11172" t="e">
        <f>INDEX(Sheet3!$E$1:$E$126,MATCH(DF!F11172,Sheet3!$C$1:$C$126,0))</f>
        <v>#N/A</v>
      </c>
      <c r="F11172" t="s">
        <v>12224</v>
      </c>
      <c r="G11172">
        <v>3.6</v>
      </c>
      <c r="H11172">
        <v>47</v>
      </c>
      <c r="I11172">
        <v>12.9</v>
      </c>
      <c r="J11172" t="s">
        <v>15345</v>
      </c>
      <c r="K11172" t="s">
        <v>15375</v>
      </c>
      <c r="L11172" t="e">
        <f>VLOOKUP(F11172,Sheet3!$B$2:$H$126,7,0)</f>
        <v>#N/A</v>
      </c>
    </row>
    <row r="11173" spans="1:12" hidden="1" x14ac:dyDescent="0.2">
      <c r="A11173" t="s">
        <v>8874</v>
      </c>
      <c r="B11173" t="s">
        <v>10945</v>
      </c>
      <c r="C11173" t="s">
        <v>11092</v>
      </c>
      <c r="D11173" t="e">
        <f>INDEX(Sheet3!$D$1:$D$126,MATCH(DF!F11173,Sheet3!$C$1:$C$126,0))</f>
        <v>#N/A</v>
      </c>
      <c r="E11173" t="e">
        <f>INDEX(Sheet3!$E$1:$E$126,MATCH(DF!F11173,Sheet3!$C$1:$C$126,0))</f>
        <v>#N/A</v>
      </c>
      <c r="F11173" t="s">
        <v>15011</v>
      </c>
      <c r="G11173">
        <v>4.4000000000000004</v>
      </c>
      <c r="H11173">
        <v>47</v>
      </c>
      <c r="I11173">
        <v>56.05</v>
      </c>
      <c r="J11173" t="s">
        <v>15342</v>
      </c>
      <c r="K11173" t="s">
        <v>15375</v>
      </c>
      <c r="L11173" t="e">
        <f>VLOOKUP(F11173,Sheet3!$B$2:$H$126,7,0)</f>
        <v>#N/A</v>
      </c>
    </row>
    <row r="11174" spans="1:12" hidden="1" x14ac:dyDescent="0.2">
      <c r="A11174" t="s">
        <v>8875</v>
      </c>
      <c r="B11174" t="s">
        <v>10950</v>
      </c>
      <c r="C11174" t="s">
        <v>11412</v>
      </c>
      <c r="D11174" t="e">
        <f>INDEX(Sheet3!$D$1:$D$126,MATCH(DF!F11174,Sheet3!$C$1:$C$126,0))</f>
        <v>#N/A</v>
      </c>
      <c r="E11174" t="e">
        <f>INDEX(Sheet3!$E$1:$E$126,MATCH(DF!F11174,Sheet3!$C$1:$C$126,0))</f>
        <v>#N/A</v>
      </c>
      <c r="F11174" t="s">
        <v>13439</v>
      </c>
      <c r="G11174">
        <v>4.2</v>
      </c>
      <c r="H11174">
        <v>47</v>
      </c>
      <c r="I11174">
        <v>18.899999999999999</v>
      </c>
      <c r="J11174" t="s">
        <v>15339</v>
      </c>
      <c r="K11174" t="s">
        <v>15375</v>
      </c>
      <c r="L11174" t="e">
        <f>VLOOKUP(F11174,Sheet3!$B$2:$H$126,7,0)</f>
        <v>#N/A</v>
      </c>
    </row>
    <row r="11175" spans="1:12" hidden="1" x14ac:dyDescent="0.2">
      <c r="A11175" t="s">
        <v>7956</v>
      </c>
      <c r="B11175" t="s">
        <v>10949</v>
      </c>
      <c r="C11175" t="s">
        <v>10991</v>
      </c>
      <c r="D11175" t="e">
        <f>INDEX(Sheet3!$D$1:$D$126,MATCH(DF!F11175,Sheet3!$C$1:$C$126,0))</f>
        <v>#N/A</v>
      </c>
      <c r="E11175" t="e">
        <f>INDEX(Sheet3!$E$1:$E$126,MATCH(DF!F11175,Sheet3!$C$1:$C$126,0))</f>
        <v>#N/A</v>
      </c>
      <c r="F11175" t="s">
        <v>12364</v>
      </c>
      <c r="G11175">
        <v>3.5</v>
      </c>
      <c r="H11175">
        <v>47</v>
      </c>
      <c r="I11175">
        <v>7.29</v>
      </c>
      <c r="J11175" t="s">
        <v>15341</v>
      </c>
      <c r="K11175" t="s">
        <v>15375</v>
      </c>
      <c r="L11175" t="e">
        <f>VLOOKUP(F11175,Sheet3!$B$2:$H$126,7,0)</f>
        <v>#N/A</v>
      </c>
    </row>
    <row r="11176" spans="1:12" hidden="1" x14ac:dyDescent="0.2">
      <c r="A11176" t="s">
        <v>8876</v>
      </c>
      <c r="B11176" t="s">
        <v>10945</v>
      </c>
      <c r="C11176" t="s">
        <v>11092</v>
      </c>
      <c r="D11176" t="e">
        <f>INDEX(Sheet3!$D$1:$D$126,MATCH(DF!F11176,Sheet3!$C$1:$C$126,0))</f>
        <v>#N/A</v>
      </c>
      <c r="E11176" t="e">
        <f>INDEX(Sheet3!$E$1:$E$126,MATCH(DF!F11176,Sheet3!$C$1:$C$126,0))</f>
        <v>#N/A</v>
      </c>
      <c r="F11176" t="s">
        <v>14903</v>
      </c>
      <c r="G11176">
        <v>3.8</v>
      </c>
      <c r="H11176">
        <v>47</v>
      </c>
      <c r="I11176">
        <v>27.5</v>
      </c>
      <c r="J11176" t="s">
        <v>15342</v>
      </c>
      <c r="K11176" t="s">
        <v>15375</v>
      </c>
      <c r="L11176" t="e">
        <f>VLOOKUP(F11176,Sheet3!$B$2:$H$126,7,0)</f>
        <v>#N/A</v>
      </c>
    </row>
    <row r="11177" spans="1:12" hidden="1" x14ac:dyDescent="0.2">
      <c r="A11177" t="s">
        <v>8877</v>
      </c>
      <c r="B11177" t="s">
        <v>10943</v>
      </c>
      <c r="C11177" t="s">
        <v>11592</v>
      </c>
      <c r="D11177" t="e">
        <f>INDEX(Sheet3!$D$1:$D$126,MATCH(DF!F11177,Sheet3!$C$1:$C$126,0))</f>
        <v>#N/A</v>
      </c>
      <c r="E11177" t="e">
        <f>INDEX(Sheet3!$E$1:$E$126,MATCH(DF!F11177,Sheet3!$C$1:$C$126,0))</f>
        <v>#N/A</v>
      </c>
      <c r="F11177" t="s">
        <v>13452</v>
      </c>
      <c r="G11177">
        <v>3.4</v>
      </c>
      <c r="H11177">
        <v>47</v>
      </c>
      <c r="I11177">
        <v>16.829999999999998</v>
      </c>
      <c r="J11177" t="s">
        <v>15345</v>
      </c>
      <c r="K11177" t="s">
        <v>15375</v>
      </c>
      <c r="L11177" t="e">
        <f>VLOOKUP(F11177,Sheet3!$B$2:$H$126,7,0)</f>
        <v>#N/A</v>
      </c>
    </row>
    <row r="11178" spans="1:12" hidden="1" x14ac:dyDescent="0.2">
      <c r="A11178" t="s">
        <v>8878</v>
      </c>
      <c r="B11178" t="s">
        <v>10943</v>
      </c>
      <c r="C11178" t="s">
        <v>11752</v>
      </c>
      <c r="D11178" t="e">
        <f>INDEX(Sheet3!$D$1:$D$126,MATCH(DF!F11178,Sheet3!$C$1:$C$126,0))</f>
        <v>#N/A</v>
      </c>
      <c r="E11178" t="e">
        <f>INDEX(Sheet3!$E$1:$E$126,MATCH(DF!F11178,Sheet3!$C$1:$C$126,0))</f>
        <v>#N/A</v>
      </c>
      <c r="F11178" t="s">
        <v>14961</v>
      </c>
      <c r="G11178">
        <v>4</v>
      </c>
      <c r="H11178">
        <v>47</v>
      </c>
      <c r="I11178">
        <v>86.62</v>
      </c>
      <c r="J11178" t="s">
        <v>15346</v>
      </c>
      <c r="K11178" t="s">
        <v>15375</v>
      </c>
      <c r="L11178" t="e">
        <f>VLOOKUP(F11178,Sheet3!$B$2:$H$126,7,0)</f>
        <v>#N/A</v>
      </c>
    </row>
    <row r="11179" spans="1:12" hidden="1" x14ac:dyDescent="0.2">
      <c r="A11179" t="s">
        <v>8879</v>
      </c>
      <c r="B11179" t="s">
        <v>10944</v>
      </c>
      <c r="C11179" t="s">
        <v>11014</v>
      </c>
      <c r="D11179" t="e">
        <f>INDEX(Sheet3!$D$1:$D$126,MATCH(DF!F11179,Sheet3!$C$1:$C$126,0))</f>
        <v>#N/A</v>
      </c>
      <c r="E11179" t="e">
        <f>INDEX(Sheet3!$E$1:$E$126,MATCH(DF!F11179,Sheet3!$C$1:$C$126,0))</f>
        <v>#N/A</v>
      </c>
      <c r="F11179" t="s">
        <v>11877</v>
      </c>
      <c r="G11179">
        <v>4.0999999999999996</v>
      </c>
      <c r="H11179">
        <v>47</v>
      </c>
      <c r="I11179">
        <v>12.9</v>
      </c>
      <c r="J11179" t="s">
        <v>15341</v>
      </c>
      <c r="K11179" t="s">
        <v>15375</v>
      </c>
      <c r="L11179" t="e">
        <f>VLOOKUP(F11179,Sheet3!$B$2:$H$126,7,0)</f>
        <v>#N/A</v>
      </c>
    </row>
    <row r="11180" spans="1:12" hidden="1" x14ac:dyDescent="0.2">
      <c r="A11180" t="s">
        <v>8880</v>
      </c>
      <c r="B11180" t="s">
        <v>10957</v>
      </c>
      <c r="C11180" t="s">
        <v>11435</v>
      </c>
      <c r="D11180" t="e">
        <f>INDEX(Sheet3!$D$1:$D$126,MATCH(DF!F11180,Sheet3!$C$1:$C$126,0))</f>
        <v>#N/A</v>
      </c>
      <c r="E11180" t="e">
        <f>INDEX(Sheet3!$E$1:$E$126,MATCH(DF!F11180,Sheet3!$C$1:$C$126,0))</f>
        <v>#N/A</v>
      </c>
      <c r="F11180" t="s">
        <v>14686</v>
      </c>
      <c r="G11180">
        <v>4.2</v>
      </c>
      <c r="H11180">
        <v>47</v>
      </c>
      <c r="I11180">
        <v>38.950000000000003</v>
      </c>
      <c r="J11180" t="s">
        <v>15343</v>
      </c>
      <c r="K11180" t="s">
        <v>15375</v>
      </c>
      <c r="L11180" t="e">
        <f>VLOOKUP(F11180,Sheet3!$B$2:$H$126,7,0)</f>
        <v>#N/A</v>
      </c>
    </row>
    <row r="11181" spans="1:12" hidden="1" x14ac:dyDescent="0.2">
      <c r="A11181" t="s">
        <v>8881</v>
      </c>
      <c r="B11181" t="s">
        <v>10943</v>
      </c>
      <c r="C11181" t="s">
        <v>11741</v>
      </c>
      <c r="D11181" t="e">
        <f>INDEX(Sheet3!$D$1:$D$126,MATCH(DF!F11181,Sheet3!$C$1:$C$126,0))</f>
        <v>#N/A</v>
      </c>
      <c r="E11181" t="e">
        <f>INDEX(Sheet3!$E$1:$E$126,MATCH(DF!F11181,Sheet3!$C$1:$C$126,0))</f>
        <v>#N/A</v>
      </c>
      <c r="F11181" t="s">
        <v>15087</v>
      </c>
      <c r="G11181">
        <v>4.0999999999999996</v>
      </c>
      <c r="H11181">
        <v>47</v>
      </c>
      <c r="I11181">
        <v>31.9</v>
      </c>
      <c r="J11181" t="s">
        <v>15345</v>
      </c>
      <c r="K11181" t="s">
        <v>15375</v>
      </c>
      <c r="L11181" t="e">
        <f>VLOOKUP(F11181,Sheet3!$B$2:$H$126,7,0)</f>
        <v>#N/A</v>
      </c>
    </row>
    <row r="11182" spans="1:12" hidden="1" x14ac:dyDescent="0.2">
      <c r="A11182" t="s">
        <v>8882</v>
      </c>
      <c r="B11182" t="s">
        <v>10957</v>
      </c>
      <c r="C11182" t="s">
        <v>11048</v>
      </c>
      <c r="D11182" t="e">
        <f>INDEX(Sheet3!$D$1:$D$126,MATCH(DF!F11182,Sheet3!$C$1:$C$126,0))</f>
        <v>#N/A</v>
      </c>
      <c r="E11182" t="e">
        <f>INDEX(Sheet3!$E$1:$E$126,MATCH(DF!F11182,Sheet3!$C$1:$C$126,0))</f>
        <v>#N/A</v>
      </c>
      <c r="F11182" t="s">
        <v>14920</v>
      </c>
      <c r="G11182">
        <v>4</v>
      </c>
      <c r="H11182">
        <v>48</v>
      </c>
      <c r="I11182">
        <v>10.84</v>
      </c>
      <c r="J11182" t="s">
        <v>15345</v>
      </c>
      <c r="K11182" t="s">
        <v>15375</v>
      </c>
      <c r="L11182" t="e">
        <f>VLOOKUP(F11182,Sheet3!$B$2:$H$126,7,0)</f>
        <v>#N/A</v>
      </c>
    </row>
    <row r="11183" spans="1:12" hidden="1" x14ac:dyDescent="0.2">
      <c r="A11183" t="s">
        <v>8883</v>
      </c>
      <c r="B11183" t="s">
        <v>10950</v>
      </c>
      <c r="C11183" t="s">
        <v>11666</v>
      </c>
      <c r="D11183" t="e">
        <f>INDEX(Sheet3!$D$1:$D$126,MATCH(DF!F11183,Sheet3!$C$1:$C$126,0))</f>
        <v>#N/A</v>
      </c>
      <c r="E11183" t="e">
        <f>INDEX(Sheet3!$E$1:$E$126,MATCH(DF!F11183,Sheet3!$C$1:$C$126,0))</f>
        <v>#N/A</v>
      </c>
      <c r="F11183" t="s">
        <v>12813</v>
      </c>
      <c r="G11183">
        <v>3.9</v>
      </c>
      <c r="H11183">
        <v>48</v>
      </c>
      <c r="I11183">
        <v>21.9</v>
      </c>
      <c r="J11183" t="s">
        <v>15343</v>
      </c>
      <c r="K11183" t="s">
        <v>15375</v>
      </c>
      <c r="L11183" t="e">
        <f>VLOOKUP(F11183,Sheet3!$B$2:$H$126,7,0)</f>
        <v>#N/A</v>
      </c>
    </row>
    <row r="11184" spans="1:12" hidden="1" x14ac:dyDescent="0.2">
      <c r="A11184" t="s">
        <v>8884</v>
      </c>
      <c r="B11184" t="s">
        <v>10944</v>
      </c>
      <c r="C11184" t="s">
        <v>11079</v>
      </c>
      <c r="D11184" t="e">
        <f>INDEX(Sheet3!$D$1:$D$126,MATCH(DF!F11184,Sheet3!$C$1:$C$126,0))</f>
        <v>#N/A</v>
      </c>
      <c r="E11184" t="e">
        <f>INDEX(Sheet3!$E$1:$E$126,MATCH(DF!F11184,Sheet3!$C$1:$C$126,0))</f>
        <v>#N/A</v>
      </c>
      <c r="F11184" t="s">
        <v>11981</v>
      </c>
      <c r="G11184">
        <v>3.9</v>
      </c>
      <c r="H11184">
        <v>48</v>
      </c>
      <c r="I11184">
        <v>15.5</v>
      </c>
      <c r="J11184" t="s">
        <v>15345</v>
      </c>
      <c r="K11184" t="s">
        <v>15375</v>
      </c>
      <c r="L11184" t="e">
        <f>VLOOKUP(F11184,Sheet3!$B$2:$H$126,7,0)</f>
        <v>#N/A</v>
      </c>
    </row>
    <row r="11185" spans="1:12" hidden="1" x14ac:dyDescent="0.2">
      <c r="A11185" t="s">
        <v>8885</v>
      </c>
      <c r="B11185" t="s">
        <v>10944</v>
      </c>
      <c r="C11185" t="s">
        <v>11753</v>
      </c>
      <c r="D11185" t="e">
        <f>INDEX(Sheet3!$D$1:$D$126,MATCH(DF!F11185,Sheet3!$C$1:$C$126,0))</f>
        <v>#N/A</v>
      </c>
      <c r="E11185" t="e">
        <f>INDEX(Sheet3!$E$1:$E$126,MATCH(DF!F11185,Sheet3!$C$1:$C$126,0))</f>
        <v>#N/A</v>
      </c>
      <c r="F11185" t="s">
        <v>14135</v>
      </c>
      <c r="G11185">
        <v>4.0999999999999996</v>
      </c>
      <c r="H11185">
        <v>48</v>
      </c>
      <c r="I11185">
        <v>20.9</v>
      </c>
      <c r="J11185" t="s">
        <v>15339</v>
      </c>
      <c r="K11185" t="s">
        <v>15375</v>
      </c>
      <c r="L11185" t="e">
        <f>VLOOKUP(F11185,Sheet3!$B$2:$H$126,7,0)</f>
        <v>#N/A</v>
      </c>
    </row>
    <row r="11186" spans="1:12" hidden="1" x14ac:dyDescent="0.2">
      <c r="A11186" t="s">
        <v>8886</v>
      </c>
      <c r="B11186" t="s">
        <v>10957</v>
      </c>
      <c r="C11186" t="s">
        <v>11404</v>
      </c>
      <c r="D11186" t="e">
        <f>INDEX(Sheet3!$D$1:$D$126,MATCH(DF!F11186,Sheet3!$C$1:$C$126,0))</f>
        <v>#N/A</v>
      </c>
      <c r="E11186" t="e">
        <f>INDEX(Sheet3!$E$1:$E$126,MATCH(DF!F11186,Sheet3!$C$1:$C$126,0))</f>
        <v>#N/A</v>
      </c>
      <c r="F11186" t="s">
        <v>15113</v>
      </c>
      <c r="G11186">
        <v>3.5</v>
      </c>
      <c r="H11186">
        <v>48</v>
      </c>
      <c r="I11186">
        <v>8.9499999999999993</v>
      </c>
      <c r="J11186" t="s">
        <v>15342</v>
      </c>
      <c r="K11186" t="s">
        <v>15375</v>
      </c>
      <c r="L11186" t="e">
        <f>VLOOKUP(F11186,Sheet3!$B$2:$H$126,7,0)</f>
        <v>#N/A</v>
      </c>
    </row>
    <row r="11187" spans="1:12" hidden="1" x14ac:dyDescent="0.2">
      <c r="A11187" t="s">
        <v>8887</v>
      </c>
      <c r="B11187" t="s">
        <v>10948</v>
      </c>
      <c r="C11187" t="s">
        <v>11062</v>
      </c>
      <c r="D11187" t="e">
        <f>INDEX(Sheet3!$D$1:$D$126,MATCH(DF!F11187,Sheet3!$C$1:$C$126,0))</f>
        <v>#N/A</v>
      </c>
      <c r="E11187" t="e">
        <f>INDEX(Sheet3!$E$1:$E$126,MATCH(DF!F11187,Sheet3!$C$1:$C$126,0))</f>
        <v>#N/A</v>
      </c>
      <c r="F11187" t="s">
        <v>14229</v>
      </c>
      <c r="G11187">
        <v>3.3</v>
      </c>
      <c r="H11187">
        <v>48</v>
      </c>
      <c r="I11187">
        <v>7.9</v>
      </c>
      <c r="J11187" t="s">
        <v>15345</v>
      </c>
      <c r="K11187" t="s">
        <v>15375</v>
      </c>
      <c r="L11187" t="e">
        <f>VLOOKUP(F11187,Sheet3!$B$2:$H$126,7,0)</f>
        <v>#N/A</v>
      </c>
    </row>
    <row r="11188" spans="1:12" hidden="1" x14ac:dyDescent="0.2">
      <c r="A11188" t="s">
        <v>8888</v>
      </c>
      <c r="B11188" t="s">
        <v>10943</v>
      </c>
      <c r="C11188" t="s">
        <v>11684</v>
      </c>
      <c r="D11188" t="e">
        <f>INDEX(Sheet3!$D$1:$D$126,MATCH(DF!F11188,Sheet3!$C$1:$C$126,0))</f>
        <v>#N/A</v>
      </c>
      <c r="E11188" t="e">
        <f>INDEX(Sheet3!$E$1:$E$126,MATCH(DF!F11188,Sheet3!$C$1:$C$126,0))</f>
        <v>#N/A</v>
      </c>
      <c r="F11188" t="s">
        <v>11956</v>
      </c>
      <c r="G11188">
        <v>4.0999999999999996</v>
      </c>
      <c r="H11188">
        <v>48</v>
      </c>
      <c r="I11188">
        <v>44.75</v>
      </c>
      <c r="J11188" t="s">
        <v>15339</v>
      </c>
      <c r="K11188" t="s">
        <v>15375</v>
      </c>
      <c r="L11188" t="e">
        <f>VLOOKUP(F11188,Sheet3!$B$2:$H$126,7,0)</f>
        <v>#N/A</v>
      </c>
    </row>
    <row r="11189" spans="1:12" hidden="1" x14ac:dyDescent="0.2">
      <c r="A11189" t="s">
        <v>8889</v>
      </c>
      <c r="B11189" t="s">
        <v>10943</v>
      </c>
      <c r="C11189" t="s">
        <v>11008</v>
      </c>
      <c r="D11189" t="e">
        <f>INDEX(Sheet3!$D$1:$D$126,MATCH(DF!F11189,Sheet3!$C$1:$C$126,0))</f>
        <v>#N/A</v>
      </c>
      <c r="E11189" t="e">
        <f>INDEX(Sheet3!$E$1:$E$126,MATCH(DF!F11189,Sheet3!$C$1:$C$126,0))</f>
        <v>#N/A</v>
      </c>
      <c r="F11189" t="s">
        <v>15114</v>
      </c>
      <c r="G11189">
        <v>4</v>
      </c>
      <c r="H11189">
        <v>48</v>
      </c>
      <c r="I11189">
        <v>14.52</v>
      </c>
      <c r="J11189" t="s">
        <v>15341</v>
      </c>
      <c r="K11189" t="s">
        <v>15375</v>
      </c>
      <c r="L11189" t="e">
        <f>VLOOKUP(F11189,Sheet3!$B$2:$H$126,7,0)</f>
        <v>#N/A</v>
      </c>
    </row>
    <row r="11190" spans="1:12" hidden="1" x14ac:dyDescent="0.2">
      <c r="A11190" t="s">
        <v>8890</v>
      </c>
      <c r="B11190" t="s">
        <v>10945</v>
      </c>
      <c r="C11190" t="s">
        <v>11092</v>
      </c>
      <c r="D11190" t="e">
        <f>INDEX(Sheet3!$D$1:$D$126,MATCH(DF!F11190,Sheet3!$C$1:$C$126,0))</f>
        <v>#N/A</v>
      </c>
      <c r="E11190" t="e">
        <f>INDEX(Sheet3!$E$1:$E$126,MATCH(DF!F11190,Sheet3!$C$1:$C$126,0))</f>
        <v>#N/A</v>
      </c>
      <c r="F11190" t="s">
        <v>15115</v>
      </c>
      <c r="G11190">
        <v>4.2</v>
      </c>
      <c r="H11190">
        <v>48</v>
      </c>
      <c r="I11190">
        <v>54</v>
      </c>
      <c r="J11190" t="s">
        <v>15340</v>
      </c>
      <c r="K11190" t="s">
        <v>15375</v>
      </c>
      <c r="L11190" t="e">
        <f>VLOOKUP(F11190,Sheet3!$B$2:$H$126,7,0)</f>
        <v>#N/A</v>
      </c>
    </row>
    <row r="11191" spans="1:12" hidden="1" x14ac:dyDescent="0.2">
      <c r="A11191" t="s">
        <v>8891</v>
      </c>
      <c r="B11191" t="s">
        <v>10949</v>
      </c>
      <c r="C11191" t="s">
        <v>11678</v>
      </c>
      <c r="D11191" t="e">
        <f>INDEX(Sheet3!$D$1:$D$126,MATCH(DF!F11191,Sheet3!$C$1:$C$126,0))</f>
        <v>#N/A</v>
      </c>
      <c r="E11191" t="e">
        <f>INDEX(Sheet3!$E$1:$E$126,MATCH(DF!F11191,Sheet3!$C$1:$C$126,0))</f>
        <v>#N/A</v>
      </c>
      <c r="F11191" t="s">
        <v>13844</v>
      </c>
      <c r="G11191">
        <v>4.0999999999999996</v>
      </c>
      <c r="H11191">
        <v>48</v>
      </c>
      <c r="I11191">
        <v>21.5</v>
      </c>
      <c r="J11191" t="s">
        <v>15339</v>
      </c>
      <c r="K11191" t="s">
        <v>15375</v>
      </c>
      <c r="L11191" t="e">
        <f>VLOOKUP(F11191,Sheet3!$B$2:$H$126,7,0)</f>
        <v>#N/A</v>
      </c>
    </row>
    <row r="11192" spans="1:12" hidden="1" x14ac:dyDescent="0.2">
      <c r="A11192" t="s">
        <v>8892</v>
      </c>
      <c r="B11192" t="s">
        <v>10957</v>
      </c>
      <c r="C11192" t="s">
        <v>11187</v>
      </c>
      <c r="D11192" t="e">
        <f>INDEX(Sheet3!$D$1:$D$126,MATCH(DF!F11192,Sheet3!$C$1:$C$126,0))</f>
        <v>#N/A</v>
      </c>
      <c r="E11192" t="e">
        <f>INDEX(Sheet3!$E$1:$E$126,MATCH(DF!F11192,Sheet3!$C$1:$C$126,0))</f>
        <v>#N/A</v>
      </c>
      <c r="F11192" t="s">
        <v>15026</v>
      </c>
      <c r="G11192">
        <v>4</v>
      </c>
      <c r="H11192">
        <v>48</v>
      </c>
      <c r="I11192">
        <v>16.47</v>
      </c>
      <c r="J11192" t="s">
        <v>15338</v>
      </c>
      <c r="K11192" t="s">
        <v>15375</v>
      </c>
      <c r="L11192" t="e">
        <f>VLOOKUP(F11192,Sheet3!$B$2:$H$126,7,0)</f>
        <v>#N/A</v>
      </c>
    </row>
    <row r="11193" spans="1:12" hidden="1" x14ac:dyDescent="0.2">
      <c r="A11193" t="s">
        <v>8893</v>
      </c>
      <c r="B11193" t="s">
        <v>10957</v>
      </c>
      <c r="C11193" t="s">
        <v>11435</v>
      </c>
      <c r="D11193" t="e">
        <f>INDEX(Sheet3!$D$1:$D$126,MATCH(DF!F11193,Sheet3!$C$1:$C$126,0))</f>
        <v>#N/A</v>
      </c>
      <c r="E11193" t="e">
        <f>INDEX(Sheet3!$E$1:$E$126,MATCH(DF!F11193,Sheet3!$C$1:$C$126,0))</f>
        <v>#N/A</v>
      </c>
      <c r="F11193" t="s">
        <v>14686</v>
      </c>
      <c r="G11193">
        <v>3.7</v>
      </c>
      <c r="H11193">
        <v>48</v>
      </c>
      <c r="I11193">
        <v>20.9</v>
      </c>
      <c r="J11193" t="s">
        <v>15342</v>
      </c>
      <c r="K11193" t="s">
        <v>15375</v>
      </c>
      <c r="L11193" t="e">
        <f>VLOOKUP(F11193,Sheet3!$B$2:$H$126,7,0)</f>
        <v>#N/A</v>
      </c>
    </row>
    <row r="11194" spans="1:12" hidden="1" x14ac:dyDescent="0.2">
      <c r="A11194" t="s">
        <v>8894</v>
      </c>
      <c r="B11194" t="s">
        <v>10950</v>
      </c>
      <c r="C11194" t="s">
        <v>11666</v>
      </c>
      <c r="D11194" t="e">
        <f>INDEX(Sheet3!$D$1:$D$126,MATCH(DF!F11194,Sheet3!$C$1:$C$126,0))</f>
        <v>#N/A</v>
      </c>
      <c r="E11194" t="e">
        <f>INDEX(Sheet3!$E$1:$E$126,MATCH(DF!F11194,Sheet3!$C$1:$C$126,0))</f>
        <v>#N/A</v>
      </c>
      <c r="F11194" t="s">
        <v>15116</v>
      </c>
      <c r="G11194">
        <v>3.7</v>
      </c>
      <c r="H11194">
        <v>48</v>
      </c>
      <c r="I11194">
        <v>7.93</v>
      </c>
      <c r="J11194" t="s">
        <v>15341</v>
      </c>
      <c r="K11194" t="s">
        <v>15375</v>
      </c>
      <c r="L11194" t="e">
        <f>VLOOKUP(F11194,Sheet3!$B$2:$H$126,7,0)</f>
        <v>#N/A</v>
      </c>
    </row>
    <row r="11195" spans="1:12" hidden="1" x14ac:dyDescent="0.2">
      <c r="A11195" t="s">
        <v>8895</v>
      </c>
      <c r="B11195" t="s">
        <v>10973</v>
      </c>
      <c r="C11195" t="s">
        <v>11733</v>
      </c>
      <c r="D11195" t="e">
        <f>INDEX(Sheet3!$D$1:$D$126,MATCH(DF!F11195,Sheet3!$C$1:$C$126,0))</f>
        <v>#N/A</v>
      </c>
      <c r="E11195" t="e">
        <f>INDEX(Sheet3!$E$1:$E$126,MATCH(DF!F11195,Sheet3!$C$1:$C$126,0))</f>
        <v>#N/A</v>
      </c>
      <c r="F11195" t="s">
        <v>14626</v>
      </c>
      <c r="G11195">
        <v>3.7</v>
      </c>
      <c r="H11195">
        <v>48</v>
      </c>
      <c r="I11195">
        <v>14.83</v>
      </c>
      <c r="J11195" t="s">
        <v>15345</v>
      </c>
      <c r="K11195" t="s">
        <v>15375</v>
      </c>
      <c r="L11195" t="e">
        <f>VLOOKUP(F11195,Sheet3!$B$2:$H$126,7,0)</f>
        <v>#N/A</v>
      </c>
    </row>
    <row r="11196" spans="1:12" hidden="1" x14ac:dyDescent="0.2">
      <c r="A11196" t="s">
        <v>8162</v>
      </c>
      <c r="B11196" t="s">
        <v>10957</v>
      </c>
      <c r="C11196" t="s">
        <v>11048</v>
      </c>
      <c r="D11196" t="e">
        <f>INDEX(Sheet3!$D$1:$D$126,MATCH(DF!F11196,Sheet3!$C$1:$C$126,0))</f>
        <v>#N/A</v>
      </c>
      <c r="E11196" t="e">
        <f>INDEX(Sheet3!$E$1:$E$126,MATCH(DF!F11196,Sheet3!$C$1:$C$126,0))</f>
        <v>#N/A</v>
      </c>
      <c r="F11196" t="s">
        <v>12496</v>
      </c>
      <c r="G11196">
        <v>3.6</v>
      </c>
      <c r="H11196">
        <v>48</v>
      </c>
      <c r="I11196">
        <v>9.4499999999999993</v>
      </c>
      <c r="J11196" t="s">
        <v>15345</v>
      </c>
      <c r="K11196" t="s">
        <v>15375</v>
      </c>
      <c r="L11196" t="e">
        <f>VLOOKUP(F11196,Sheet3!$B$2:$H$126,7,0)</f>
        <v>#N/A</v>
      </c>
    </row>
    <row r="11197" spans="1:12" hidden="1" x14ac:dyDescent="0.2">
      <c r="A11197" t="s">
        <v>8896</v>
      </c>
      <c r="B11197" t="s">
        <v>10948</v>
      </c>
      <c r="C11197" t="s">
        <v>11181</v>
      </c>
      <c r="D11197" t="e">
        <f>INDEX(Sheet3!$D$1:$D$126,MATCH(DF!F11197,Sheet3!$C$1:$C$126,0))</f>
        <v>#N/A</v>
      </c>
      <c r="E11197" t="e">
        <f>INDEX(Sheet3!$E$1:$E$126,MATCH(DF!F11197,Sheet3!$C$1:$C$126,0))</f>
        <v>#N/A</v>
      </c>
      <c r="F11197" t="s">
        <v>12503</v>
      </c>
      <c r="G11197">
        <v>3.7</v>
      </c>
      <c r="H11197">
        <v>48</v>
      </c>
      <c r="I11197">
        <v>14.13</v>
      </c>
      <c r="J11197" t="s">
        <v>15339</v>
      </c>
      <c r="K11197" t="s">
        <v>15375</v>
      </c>
      <c r="L11197" t="e">
        <f>VLOOKUP(F11197,Sheet3!$B$2:$H$126,7,0)</f>
        <v>#N/A</v>
      </c>
    </row>
    <row r="11198" spans="1:12" hidden="1" x14ac:dyDescent="0.2">
      <c r="A11198" t="s">
        <v>8897</v>
      </c>
      <c r="B11198" t="s">
        <v>10944</v>
      </c>
      <c r="C11198" t="s">
        <v>11075</v>
      </c>
      <c r="D11198" t="e">
        <f>INDEX(Sheet3!$D$1:$D$126,MATCH(DF!F11198,Sheet3!$C$1:$C$126,0))</f>
        <v>#N/A</v>
      </c>
      <c r="E11198" t="e">
        <f>INDEX(Sheet3!$E$1:$E$126,MATCH(DF!F11198,Sheet3!$C$1:$C$126,0))</f>
        <v>#N/A</v>
      </c>
      <c r="F11198" t="s">
        <v>12567</v>
      </c>
      <c r="G11198">
        <v>4</v>
      </c>
      <c r="H11198">
        <v>48</v>
      </c>
      <c r="I11198">
        <v>25.9</v>
      </c>
      <c r="J11198" t="s">
        <v>15342</v>
      </c>
      <c r="K11198" t="s">
        <v>15375</v>
      </c>
      <c r="L11198" t="e">
        <f>VLOOKUP(F11198,Sheet3!$B$2:$H$126,7,0)</f>
        <v>#N/A</v>
      </c>
    </row>
    <row r="11199" spans="1:12" hidden="1" x14ac:dyDescent="0.2">
      <c r="A11199" t="s">
        <v>8898</v>
      </c>
      <c r="B11199" t="s">
        <v>10943</v>
      </c>
      <c r="C11199" t="s">
        <v>11009</v>
      </c>
      <c r="D11199" t="e">
        <f>INDEX(Sheet3!$D$1:$D$126,MATCH(DF!F11199,Sheet3!$C$1:$C$126,0))</f>
        <v>#N/A</v>
      </c>
      <c r="E11199" t="e">
        <f>INDEX(Sheet3!$E$1:$E$126,MATCH(DF!F11199,Sheet3!$C$1:$C$126,0))</f>
        <v>#N/A</v>
      </c>
      <c r="F11199" t="s">
        <v>14599</v>
      </c>
      <c r="G11199">
        <v>4.2</v>
      </c>
      <c r="H11199">
        <v>48</v>
      </c>
      <c r="I11199">
        <v>50.69</v>
      </c>
      <c r="J11199" t="s">
        <v>15340</v>
      </c>
      <c r="K11199" t="s">
        <v>15375</v>
      </c>
      <c r="L11199" t="e">
        <f>VLOOKUP(F11199,Sheet3!$B$2:$H$126,7,0)</f>
        <v>#N/A</v>
      </c>
    </row>
    <row r="11200" spans="1:12" hidden="1" x14ac:dyDescent="0.2">
      <c r="A11200" t="s">
        <v>8899</v>
      </c>
      <c r="B11200" t="s">
        <v>10945</v>
      </c>
      <c r="C11200" t="s">
        <v>11092</v>
      </c>
      <c r="D11200" t="e">
        <f>INDEX(Sheet3!$D$1:$D$126,MATCH(DF!F11200,Sheet3!$C$1:$C$126,0))</f>
        <v>#N/A</v>
      </c>
      <c r="E11200" t="e">
        <f>INDEX(Sheet3!$E$1:$E$126,MATCH(DF!F11200,Sheet3!$C$1:$C$126,0))</f>
        <v>#N/A</v>
      </c>
      <c r="F11200" t="s">
        <v>12009</v>
      </c>
      <c r="G11200">
        <v>3.9</v>
      </c>
      <c r="H11200">
        <v>48</v>
      </c>
      <c r="I11200">
        <v>14.99</v>
      </c>
      <c r="J11200" t="s">
        <v>15339</v>
      </c>
      <c r="K11200" t="s">
        <v>15375</v>
      </c>
      <c r="L11200" t="e">
        <f>VLOOKUP(F11200,Sheet3!$B$2:$H$126,7,0)</f>
        <v>#N/A</v>
      </c>
    </row>
    <row r="11201" spans="1:12" hidden="1" x14ac:dyDescent="0.2">
      <c r="A11201" t="s">
        <v>8900</v>
      </c>
      <c r="B11201" t="s">
        <v>10943</v>
      </c>
      <c r="C11201" t="s">
        <v>11694</v>
      </c>
      <c r="D11201" t="e">
        <f>INDEX(Sheet3!$D$1:$D$126,MATCH(DF!F11201,Sheet3!$C$1:$C$126,0))</f>
        <v>#N/A</v>
      </c>
      <c r="E11201" t="e">
        <f>INDEX(Sheet3!$E$1:$E$126,MATCH(DF!F11201,Sheet3!$C$1:$C$126,0))</f>
        <v>#N/A</v>
      </c>
      <c r="F11201" t="s">
        <v>15093</v>
      </c>
      <c r="G11201">
        <v>3.7</v>
      </c>
      <c r="H11201">
        <v>48</v>
      </c>
      <c r="I11201">
        <v>16.079999999999998</v>
      </c>
      <c r="J11201" t="s">
        <v>15342</v>
      </c>
      <c r="K11201" t="s">
        <v>15375</v>
      </c>
      <c r="L11201" t="e">
        <f>VLOOKUP(F11201,Sheet3!$B$2:$H$126,7,0)</f>
        <v>#N/A</v>
      </c>
    </row>
    <row r="11202" spans="1:12" hidden="1" x14ac:dyDescent="0.2">
      <c r="A11202" t="s">
        <v>8901</v>
      </c>
      <c r="B11202" t="s">
        <v>10950</v>
      </c>
      <c r="C11202" t="s">
        <v>11692</v>
      </c>
      <c r="D11202" t="e">
        <f>INDEX(Sheet3!$D$1:$D$126,MATCH(DF!F11202,Sheet3!$C$1:$C$126,0))</f>
        <v>#N/A</v>
      </c>
      <c r="E11202" t="e">
        <f>INDEX(Sheet3!$E$1:$E$126,MATCH(DF!F11202,Sheet3!$C$1:$C$126,0))</f>
        <v>#N/A</v>
      </c>
      <c r="F11202" t="s">
        <v>12201</v>
      </c>
      <c r="G11202">
        <v>4</v>
      </c>
      <c r="H11202">
        <v>48</v>
      </c>
      <c r="I11202">
        <v>10.45</v>
      </c>
      <c r="J11202" t="s">
        <v>15345</v>
      </c>
      <c r="K11202" t="s">
        <v>15375</v>
      </c>
      <c r="L11202" t="e">
        <f>VLOOKUP(F11202,Sheet3!$B$2:$H$126,7,0)</f>
        <v>#N/A</v>
      </c>
    </row>
    <row r="11203" spans="1:12" hidden="1" x14ac:dyDescent="0.2">
      <c r="A11203" t="s">
        <v>8902</v>
      </c>
      <c r="B11203" t="s">
        <v>10955</v>
      </c>
      <c r="C11203" t="s">
        <v>11336</v>
      </c>
      <c r="D11203" t="e">
        <f>INDEX(Sheet3!$D$1:$D$126,MATCH(DF!F11203,Sheet3!$C$1:$C$126,0))</f>
        <v>#N/A</v>
      </c>
      <c r="E11203" t="e">
        <f>INDEX(Sheet3!$E$1:$E$126,MATCH(DF!F11203,Sheet3!$C$1:$C$126,0))</f>
        <v>#N/A</v>
      </c>
      <c r="F11203" t="s">
        <v>12403</v>
      </c>
      <c r="G11203">
        <v>3.7</v>
      </c>
      <c r="H11203">
        <v>48</v>
      </c>
      <c r="I11203">
        <v>8.5399999999999991</v>
      </c>
      <c r="J11203" t="s">
        <v>15341</v>
      </c>
      <c r="K11203" t="s">
        <v>15375</v>
      </c>
      <c r="L11203" t="e">
        <f>VLOOKUP(F11203,Sheet3!$B$2:$H$126,7,0)</f>
        <v>#N/A</v>
      </c>
    </row>
    <row r="11204" spans="1:12" hidden="1" x14ac:dyDescent="0.2">
      <c r="A11204" t="s">
        <v>8903</v>
      </c>
      <c r="B11204" t="s">
        <v>10944</v>
      </c>
      <c r="C11204" t="s">
        <v>11035</v>
      </c>
      <c r="D11204" t="e">
        <f>INDEX(Sheet3!$D$1:$D$126,MATCH(DF!F11204,Sheet3!$C$1:$C$126,0))</f>
        <v>#N/A</v>
      </c>
      <c r="E11204" t="e">
        <f>INDEX(Sheet3!$E$1:$E$126,MATCH(DF!F11204,Sheet3!$C$1:$C$126,0))</f>
        <v>#N/A</v>
      </c>
      <c r="F11204" t="s">
        <v>12599</v>
      </c>
      <c r="G11204">
        <v>3.8</v>
      </c>
      <c r="H11204">
        <v>48</v>
      </c>
      <c r="I11204">
        <v>12.58</v>
      </c>
      <c r="J11204" t="s">
        <v>15342</v>
      </c>
      <c r="K11204" t="s">
        <v>15375</v>
      </c>
      <c r="L11204" t="e">
        <f>VLOOKUP(F11204,Sheet3!$B$2:$H$126,7,0)</f>
        <v>#N/A</v>
      </c>
    </row>
    <row r="11205" spans="1:12" hidden="1" x14ac:dyDescent="0.2">
      <c r="A11205" t="s">
        <v>8904</v>
      </c>
      <c r="B11205" t="s">
        <v>10944</v>
      </c>
      <c r="C11205" t="s">
        <v>11682</v>
      </c>
      <c r="D11205" t="e">
        <f>INDEX(Sheet3!$D$1:$D$126,MATCH(DF!F11205,Sheet3!$C$1:$C$126,0))</f>
        <v>#N/A</v>
      </c>
      <c r="E11205" t="e">
        <f>INDEX(Sheet3!$E$1:$E$126,MATCH(DF!F11205,Sheet3!$C$1:$C$126,0))</f>
        <v>#N/A</v>
      </c>
      <c r="F11205" t="s">
        <v>12547</v>
      </c>
      <c r="G11205">
        <v>3.3</v>
      </c>
      <c r="H11205">
        <v>48</v>
      </c>
      <c r="I11205">
        <v>8.76</v>
      </c>
      <c r="J11205" t="s">
        <v>15345</v>
      </c>
      <c r="K11205" t="s">
        <v>15375</v>
      </c>
      <c r="L11205" t="e">
        <f>VLOOKUP(F11205,Sheet3!$B$2:$H$126,7,0)</f>
        <v>#N/A</v>
      </c>
    </row>
    <row r="11206" spans="1:12" hidden="1" x14ac:dyDescent="0.2">
      <c r="A11206" t="s">
        <v>7956</v>
      </c>
      <c r="B11206" t="s">
        <v>10946</v>
      </c>
      <c r="C11206" t="s">
        <v>11037</v>
      </c>
      <c r="D11206" t="e">
        <f>INDEX(Sheet3!$D$1:$D$126,MATCH(DF!F11206,Sheet3!$C$1:$C$126,0))</f>
        <v>#N/A</v>
      </c>
      <c r="E11206" t="e">
        <f>INDEX(Sheet3!$E$1:$E$126,MATCH(DF!F11206,Sheet3!$C$1:$C$126,0))</f>
        <v>#N/A</v>
      </c>
      <c r="F11206" t="s">
        <v>15117</v>
      </c>
      <c r="G11206">
        <v>3.7</v>
      </c>
      <c r="H11206">
        <v>48</v>
      </c>
      <c r="I11206">
        <v>8.41</v>
      </c>
      <c r="J11206" t="s">
        <v>15341</v>
      </c>
      <c r="K11206" t="s">
        <v>15375</v>
      </c>
      <c r="L11206" t="e">
        <f>VLOOKUP(F11206,Sheet3!$B$2:$H$126,7,0)</f>
        <v>#N/A</v>
      </c>
    </row>
    <row r="11207" spans="1:12" hidden="1" x14ac:dyDescent="0.2">
      <c r="A11207" t="s">
        <v>8905</v>
      </c>
      <c r="B11207" t="s">
        <v>10944</v>
      </c>
      <c r="C11207" t="s">
        <v>11165</v>
      </c>
      <c r="D11207" t="e">
        <f>INDEX(Sheet3!$D$1:$D$126,MATCH(DF!F11207,Sheet3!$C$1:$C$126,0))</f>
        <v>#N/A</v>
      </c>
      <c r="E11207" t="e">
        <f>INDEX(Sheet3!$E$1:$E$126,MATCH(DF!F11207,Sheet3!$C$1:$C$126,0))</f>
        <v>#N/A</v>
      </c>
      <c r="F11207" t="s">
        <v>13495</v>
      </c>
      <c r="G11207">
        <v>3.8</v>
      </c>
      <c r="H11207">
        <v>48</v>
      </c>
      <c r="I11207">
        <v>9.26</v>
      </c>
      <c r="J11207" t="s">
        <v>15341</v>
      </c>
      <c r="K11207" t="s">
        <v>15375</v>
      </c>
      <c r="L11207" t="e">
        <f>VLOOKUP(F11207,Sheet3!$B$2:$H$126,7,0)</f>
        <v>#N/A</v>
      </c>
    </row>
    <row r="11208" spans="1:12" hidden="1" x14ac:dyDescent="0.2">
      <c r="A11208" t="s">
        <v>8906</v>
      </c>
      <c r="B11208" t="s">
        <v>10957</v>
      </c>
      <c r="C11208" t="s">
        <v>11156</v>
      </c>
      <c r="D11208" t="e">
        <f>INDEX(Sheet3!$D$1:$D$126,MATCH(DF!F11208,Sheet3!$C$1:$C$126,0))</f>
        <v>#N/A</v>
      </c>
      <c r="E11208" t="e">
        <f>INDEX(Sheet3!$E$1:$E$126,MATCH(DF!F11208,Sheet3!$C$1:$C$126,0))</f>
        <v>#N/A</v>
      </c>
      <c r="F11208" t="s">
        <v>13889</v>
      </c>
      <c r="G11208">
        <v>4</v>
      </c>
      <c r="H11208">
        <v>48</v>
      </c>
      <c r="I11208">
        <v>46.4</v>
      </c>
      <c r="J11208" t="s">
        <v>15345</v>
      </c>
      <c r="K11208" t="s">
        <v>15375</v>
      </c>
      <c r="L11208" t="e">
        <f>VLOOKUP(F11208,Sheet3!$B$2:$H$126,7,0)</f>
        <v>#N/A</v>
      </c>
    </row>
    <row r="11209" spans="1:12" hidden="1" x14ac:dyDescent="0.2">
      <c r="A11209" t="s">
        <v>8907</v>
      </c>
      <c r="B11209" t="s">
        <v>10943</v>
      </c>
      <c r="C11209" t="s">
        <v>11453</v>
      </c>
      <c r="D11209" t="e">
        <f>INDEX(Sheet3!$D$1:$D$126,MATCH(DF!F11209,Sheet3!$C$1:$C$126,0))</f>
        <v>#N/A</v>
      </c>
      <c r="E11209" t="e">
        <f>INDEX(Sheet3!$E$1:$E$126,MATCH(DF!F11209,Sheet3!$C$1:$C$126,0))</f>
        <v>#N/A</v>
      </c>
      <c r="F11209" t="s">
        <v>13671</v>
      </c>
      <c r="G11209">
        <v>3.5</v>
      </c>
      <c r="H11209">
        <v>48</v>
      </c>
      <c r="I11209">
        <v>11.5</v>
      </c>
      <c r="J11209" t="s">
        <v>15345</v>
      </c>
      <c r="K11209" t="s">
        <v>15375</v>
      </c>
      <c r="L11209" t="e">
        <f>VLOOKUP(F11209,Sheet3!$B$2:$H$126,7,0)</f>
        <v>#N/A</v>
      </c>
    </row>
    <row r="11210" spans="1:12" hidden="1" x14ac:dyDescent="0.2">
      <c r="A11210" t="s">
        <v>8908</v>
      </c>
      <c r="B11210" t="s">
        <v>10957</v>
      </c>
      <c r="C11210" t="s">
        <v>11048</v>
      </c>
      <c r="D11210" t="e">
        <f>INDEX(Sheet3!$D$1:$D$126,MATCH(DF!F11210,Sheet3!$C$1:$C$126,0))</f>
        <v>#N/A</v>
      </c>
      <c r="E11210" t="e">
        <f>INDEX(Sheet3!$E$1:$E$126,MATCH(DF!F11210,Sheet3!$C$1:$C$126,0))</f>
        <v>#N/A</v>
      </c>
      <c r="F11210" t="s">
        <v>12038</v>
      </c>
      <c r="G11210">
        <v>4.0999999999999996</v>
      </c>
      <c r="H11210">
        <v>48</v>
      </c>
      <c r="I11210">
        <v>49</v>
      </c>
      <c r="J11210" t="s">
        <v>15340</v>
      </c>
      <c r="K11210" t="s">
        <v>15375</v>
      </c>
      <c r="L11210" t="e">
        <f>VLOOKUP(F11210,Sheet3!$B$2:$H$126,7,0)</f>
        <v>#N/A</v>
      </c>
    </row>
    <row r="11211" spans="1:12" hidden="1" x14ac:dyDescent="0.2">
      <c r="A11211" t="s">
        <v>8909</v>
      </c>
      <c r="B11211" t="s">
        <v>10945</v>
      </c>
      <c r="C11211" t="s">
        <v>11410</v>
      </c>
      <c r="D11211" t="e">
        <f>INDEX(Sheet3!$D$1:$D$126,MATCH(DF!F11211,Sheet3!$C$1:$C$126,0))</f>
        <v>#N/A</v>
      </c>
      <c r="E11211" t="e">
        <f>INDEX(Sheet3!$E$1:$E$126,MATCH(DF!F11211,Sheet3!$C$1:$C$126,0))</f>
        <v>#N/A</v>
      </c>
      <c r="F11211" t="s">
        <v>13416</v>
      </c>
      <c r="G11211">
        <v>3.7</v>
      </c>
      <c r="H11211">
        <v>48</v>
      </c>
      <c r="I11211">
        <v>23.8</v>
      </c>
      <c r="J11211" t="s">
        <v>15345</v>
      </c>
      <c r="K11211" t="s">
        <v>15375</v>
      </c>
      <c r="L11211" t="e">
        <f>VLOOKUP(F11211,Sheet3!$B$2:$H$126,7,0)</f>
        <v>#N/A</v>
      </c>
    </row>
    <row r="11212" spans="1:12" hidden="1" x14ac:dyDescent="0.2">
      <c r="A11212" t="s">
        <v>8375</v>
      </c>
      <c r="B11212" t="s">
        <v>10957</v>
      </c>
      <c r="C11212" t="s">
        <v>11156</v>
      </c>
      <c r="D11212" t="e">
        <f>INDEX(Sheet3!$D$1:$D$126,MATCH(DF!F11212,Sheet3!$C$1:$C$126,0))</f>
        <v>#N/A</v>
      </c>
      <c r="E11212" t="e">
        <f>INDEX(Sheet3!$E$1:$E$126,MATCH(DF!F11212,Sheet3!$C$1:$C$126,0))</f>
        <v>#N/A</v>
      </c>
      <c r="F11212" t="s">
        <v>14338</v>
      </c>
      <c r="G11212">
        <v>3.8</v>
      </c>
      <c r="H11212">
        <v>48</v>
      </c>
      <c r="I11212">
        <v>19.399999999999999</v>
      </c>
      <c r="J11212" t="s">
        <v>15342</v>
      </c>
      <c r="K11212" t="s">
        <v>15375</v>
      </c>
      <c r="L11212" t="e">
        <f>VLOOKUP(F11212,Sheet3!$B$2:$H$126,7,0)</f>
        <v>#N/A</v>
      </c>
    </row>
    <row r="11213" spans="1:12" hidden="1" x14ac:dyDescent="0.2">
      <c r="A11213" t="s">
        <v>8356</v>
      </c>
      <c r="B11213" t="s">
        <v>10949</v>
      </c>
      <c r="C11213" t="s">
        <v>11235</v>
      </c>
      <c r="D11213" t="e">
        <f>INDEX(Sheet3!$D$1:$D$126,MATCH(DF!F11213,Sheet3!$C$1:$C$126,0))</f>
        <v>#N/A</v>
      </c>
      <c r="E11213" t="e">
        <f>INDEX(Sheet3!$E$1:$E$126,MATCH(DF!F11213,Sheet3!$C$1:$C$126,0))</f>
        <v>#N/A</v>
      </c>
      <c r="F11213" t="s">
        <v>13025</v>
      </c>
      <c r="G11213">
        <v>3.4</v>
      </c>
      <c r="H11213">
        <v>48</v>
      </c>
      <c r="I11213">
        <v>7.5</v>
      </c>
      <c r="J11213" t="s">
        <v>15339</v>
      </c>
      <c r="K11213" t="s">
        <v>15375</v>
      </c>
      <c r="L11213" t="e">
        <f>VLOOKUP(F11213,Sheet3!$B$2:$H$126,7,0)</f>
        <v>#N/A</v>
      </c>
    </row>
    <row r="11214" spans="1:12" hidden="1" x14ac:dyDescent="0.2">
      <c r="A11214" t="s">
        <v>8058</v>
      </c>
      <c r="B11214" t="s">
        <v>10950</v>
      </c>
      <c r="C11214" t="s">
        <v>11055</v>
      </c>
      <c r="D11214" t="e">
        <f>INDEX(Sheet3!$D$1:$D$126,MATCH(DF!F11214,Sheet3!$C$1:$C$126,0))</f>
        <v>#N/A</v>
      </c>
      <c r="E11214" t="e">
        <f>INDEX(Sheet3!$E$1:$E$126,MATCH(DF!F11214,Sheet3!$C$1:$C$126,0))</f>
        <v>#N/A</v>
      </c>
      <c r="F11214" t="s">
        <v>12681</v>
      </c>
      <c r="G11214">
        <v>3.7</v>
      </c>
      <c r="H11214">
        <v>48</v>
      </c>
      <c r="I11214">
        <v>5.69</v>
      </c>
      <c r="J11214" t="s">
        <v>15341</v>
      </c>
      <c r="K11214" t="s">
        <v>15375</v>
      </c>
      <c r="L11214" t="e">
        <f>VLOOKUP(F11214,Sheet3!$B$2:$H$126,7,0)</f>
        <v>#N/A</v>
      </c>
    </row>
    <row r="11215" spans="1:12" hidden="1" x14ac:dyDescent="0.2">
      <c r="A11215" t="s">
        <v>8910</v>
      </c>
      <c r="B11215" t="s">
        <v>10944</v>
      </c>
      <c r="C11215" t="s">
        <v>11268</v>
      </c>
      <c r="D11215" t="e">
        <f>INDEX(Sheet3!$D$1:$D$126,MATCH(DF!F11215,Sheet3!$C$1:$C$126,0))</f>
        <v>#N/A</v>
      </c>
      <c r="E11215" t="e">
        <f>INDEX(Sheet3!$E$1:$E$126,MATCH(DF!F11215,Sheet3!$C$1:$C$126,0))</f>
        <v>#N/A</v>
      </c>
      <c r="F11215" t="s">
        <v>12112</v>
      </c>
      <c r="G11215">
        <v>3.9</v>
      </c>
      <c r="H11215">
        <v>48</v>
      </c>
      <c r="I11215">
        <v>10.5</v>
      </c>
      <c r="J11215" t="s">
        <v>15341</v>
      </c>
      <c r="K11215" t="s">
        <v>15375</v>
      </c>
      <c r="L11215" t="e">
        <f>VLOOKUP(F11215,Sheet3!$B$2:$H$126,7,0)</f>
        <v>#N/A</v>
      </c>
    </row>
    <row r="11216" spans="1:12" hidden="1" x14ac:dyDescent="0.2">
      <c r="A11216" t="s">
        <v>8911</v>
      </c>
      <c r="B11216" t="s">
        <v>10957</v>
      </c>
      <c r="C11216" t="s">
        <v>11435</v>
      </c>
      <c r="D11216" t="e">
        <f>INDEX(Sheet3!$D$1:$D$126,MATCH(DF!F11216,Sheet3!$C$1:$C$126,0))</f>
        <v>#N/A</v>
      </c>
      <c r="E11216" t="e">
        <f>INDEX(Sheet3!$E$1:$E$126,MATCH(DF!F11216,Sheet3!$C$1:$C$126,0))</f>
        <v>#N/A</v>
      </c>
      <c r="F11216" t="s">
        <v>14941</v>
      </c>
      <c r="G11216">
        <v>4.2</v>
      </c>
      <c r="H11216">
        <v>49</v>
      </c>
      <c r="I11216">
        <v>25.84</v>
      </c>
      <c r="J11216" t="s">
        <v>15340</v>
      </c>
      <c r="K11216" t="s">
        <v>15375</v>
      </c>
      <c r="L11216" t="e">
        <f>VLOOKUP(F11216,Sheet3!$B$2:$H$126,7,0)</f>
        <v>#N/A</v>
      </c>
    </row>
    <row r="11217" spans="1:12" hidden="1" x14ac:dyDescent="0.2">
      <c r="A11217" t="s">
        <v>8142</v>
      </c>
      <c r="B11217" t="s">
        <v>10943</v>
      </c>
      <c r="C11217" t="s">
        <v>11008</v>
      </c>
      <c r="D11217" t="e">
        <f>INDEX(Sheet3!$D$1:$D$126,MATCH(DF!F11217,Sheet3!$C$1:$C$126,0))</f>
        <v>#N/A</v>
      </c>
      <c r="E11217" t="e">
        <f>INDEX(Sheet3!$E$1:$E$126,MATCH(DF!F11217,Sheet3!$C$1:$C$126,0))</f>
        <v>#N/A</v>
      </c>
      <c r="F11217" t="s">
        <v>15118</v>
      </c>
      <c r="G11217">
        <v>3.4</v>
      </c>
      <c r="H11217">
        <v>49</v>
      </c>
      <c r="I11217">
        <v>6.49</v>
      </c>
      <c r="J11217" t="s">
        <v>15345</v>
      </c>
      <c r="K11217" t="s">
        <v>15375</v>
      </c>
      <c r="L11217" t="e">
        <f>VLOOKUP(F11217,Sheet3!$B$2:$H$126,7,0)</f>
        <v>#N/A</v>
      </c>
    </row>
    <row r="11218" spans="1:12" hidden="1" x14ac:dyDescent="0.2">
      <c r="A11218" t="s">
        <v>8912</v>
      </c>
      <c r="B11218" t="s">
        <v>10943</v>
      </c>
      <c r="C11218" t="s">
        <v>11322</v>
      </c>
      <c r="D11218" t="e">
        <f>INDEX(Sheet3!$D$1:$D$126,MATCH(DF!F11218,Sheet3!$C$1:$C$126,0))</f>
        <v>#N/A</v>
      </c>
      <c r="E11218" t="e">
        <f>INDEX(Sheet3!$E$1:$E$126,MATCH(DF!F11218,Sheet3!$C$1:$C$126,0))</f>
        <v>#N/A</v>
      </c>
      <c r="F11218" t="s">
        <v>14933</v>
      </c>
      <c r="G11218">
        <v>4</v>
      </c>
      <c r="H11218">
        <v>49</v>
      </c>
      <c r="I11218">
        <v>25.44</v>
      </c>
      <c r="J11218" t="s">
        <v>15340</v>
      </c>
      <c r="K11218" t="s">
        <v>15375</v>
      </c>
      <c r="L11218" t="e">
        <f>VLOOKUP(F11218,Sheet3!$B$2:$H$126,7,0)</f>
        <v>#N/A</v>
      </c>
    </row>
    <row r="11219" spans="1:12" hidden="1" x14ac:dyDescent="0.2">
      <c r="A11219" t="s">
        <v>8913</v>
      </c>
      <c r="B11219" t="s">
        <v>10944</v>
      </c>
      <c r="C11219" t="s">
        <v>11035</v>
      </c>
      <c r="D11219" t="e">
        <f>INDEX(Sheet3!$D$1:$D$126,MATCH(DF!F11219,Sheet3!$C$1:$C$126,0))</f>
        <v>#N/A</v>
      </c>
      <c r="E11219" t="e">
        <f>INDEX(Sheet3!$E$1:$E$126,MATCH(DF!F11219,Sheet3!$C$1:$C$126,0))</f>
        <v>#N/A</v>
      </c>
      <c r="F11219" t="s">
        <v>12696</v>
      </c>
      <c r="G11219">
        <v>3.2</v>
      </c>
      <c r="H11219">
        <v>49</v>
      </c>
      <c r="I11219">
        <v>4.9000000000000004</v>
      </c>
      <c r="J11219" t="s">
        <v>15345</v>
      </c>
      <c r="K11219" t="s">
        <v>15375</v>
      </c>
      <c r="L11219" t="e">
        <f>VLOOKUP(F11219,Sheet3!$B$2:$H$126,7,0)</f>
        <v>#N/A</v>
      </c>
    </row>
    <row r="11220" spans="1:12" hidden="1" x14ac:dyDescent="0.2">
      <c r="A11220" t="s">
        <v>8324</v>
      </c>
      <c r="B11220" t="s">
        <v>10957</v>
      </c>
      <c r="C11220" t="s">
        <v>11048</v>
      </c>
      <c r="D11220" t="e">
        <f>INDEX(Sheet3!$D$1:$D$126,MATCH(DF!F11220,Sheet3!$C$1:$C$126,0))</f>
        <v>#N/A</v>
      </c>
      <c r="E11220" t="e">
        <f>INDEX(Sheet3!$E$1:$E$126,MATCH(DF!F11220,Sheet3!$C$1:$C$126,0))</f>
        <v>#N/A</v>
      </c>
      <c r="F11220" t="s">
        <v>13419</v>
      </c>
      <c r="G11220">
        <v>3.6</v>
      </c>
      <c r="H11220">
        <v>49</v>
      </c>
      <c r="I11220">
        <v>10.69</v>
      </c>
      <c r="J11220" t="s">
        <v>15342</v>
      </c>
      <c r="K11220" t="s">
        <v>15375</v>
      </c>
      <c r="L11220" t="e">
        <f>VLOOKUP(F11220,Sheet3!$B$2:$H$126,7,0)</f>
        <v>#N/A</v>
      </c>
    </row>
    <row r="11221" spans="1:12" hidden="1" x14ac:dyDescent="0.2">
      <c r="A11221" t="s">
        <v>8914</v>
      </c>
      <c r="B11221" t="s">
        <v>10943</v>
      </c>
      <c r="C11221" t="s">
        <v>11668</v>
      </c>
      <c r="D11221" t="e">
        <f>INDEX(Sheet3!$D$1:$D$126,MATCH(DF!F11221,Sheet3!$C$1:$C$126,0))</f>
        <v>#N/A</v>
      </c>
      <c r="E11221" t="e">
        <f>INDEX(Sheet3!$E$1:$E$126,MATCH(DF!F11221,Sheet3!$C$1:$C$126,0))</f>
        <v>#N/A</v>
      </c>
      <c r="F11221" t="s">
        <v>15001</v>
      </c>
      <c r="G11221">
        <v>4.2</v>
      </c>
      <c r="H11221">
        <v>49</v>
      </c>
      <c r="I11221">
        <v>63.9</v>
      </c>
      <c r="J11221" t="s">
        <v>15339</v>
      </c>
      <c r="K11221" t="s">
        <v>15375</v>
      </c>
      <c r="L11221" t="e">
        <f>VLOOKUP(F11221,Sheet3!$B$2:$H$126,7,0)</f>
        <v>#N/A</v>
      </c>
    </row>
    <row r="11222" spans="1:12" hidden="1" x14ac:dyDescent="0.2">
      <c r="A11222" t="s">
        <v>8915</v>
      </c>
      <c r="B11222" t="s">
        <v>10946</v>
      </c>
      <c r="C11222" t="s">
        <v>11037</v>
      </c>
      <c r="D11222" t="e">
        <f>INDEX(Sheet3!$D$1:$D$126,MATCH(DF!F11222,Sheet3!$C$1:$C$126,0))</f>
        <v>#N/A</v>
      </c>
      <c r="E11222" t="e">
        <f>INDEX(Sheet3!$E$1:$E$126,MATCH(DF!F11222,Sheet3!$C$1:$C$126,0))</f>
        <v>#N/A</v>
      </c>
      <c r="F11222" t="s">
        <v>13685</v>
      </c>
      <c r="G11222">
        <v>3.7</v>
      </c>
      <c r="H11222">
        <v>49</v>
      </c>
      <c r="I11222">
        <v>15.84</v>
      </c>
      <c r="J11222" t="s">
        <v>15342</v>
      </c>
      <c r="K11222" t="s">
        <v>15375</v>
      </c>
      <c r="L11222" t="e">
        <f>VLOOKUP(F11222,Sheet3!$B$2:$H$126,7,0)</f>
        <v>#N/A</v>
      </c>
    </row>
    <row r="11223" spans="1:12" hidden="1" x14ac:dyDescent="0.2">
      <c r="A11223" t="s">
        <v>8416</v>
      </c>
      <c r="B11223" t="s">
        <v>10948</v>
      </c>
      <c r="C11223" t="s">
        <v>11044</v>
      </c>
      <c r="D11223" t="e">
        <f>INDEX(Sheet3!$D$1:$D$126,MATCH(DF!F11223,Sheet3!$C$1:$C$126,0))</f>
        <v>#N/A</v>
      </c>
      <c r="E11223" t="e">
        <f>INDEX(Sheet3!$E$1:$E$126,MATCH(DF!F11223,Sheet3!$C$1:$C$126,0))</f>
        <v>#N/A</v>
      </c>
      <c r="F11223" t="s">
        <v>12503</v>
      </c>
      <c r="G11223">
        <v>3.9</v>
      </c>
      <c r="H11223">
        <v>49</v>
      </c>
      <c r="I11223">
        <v>11.21</v>
      </c>
      <c r="J11223" t="s">
        <v>15342</v>
      </c>
      <c r="K11223" t="s">
        <v>15375</v>
      </c>
      <c r="L11223" t="e">
        <f>VLOOKUP(F11223,Sheet3!$B$2:$H$126,7,0)</f>
        <v>#N/A</v>
      </c>
    </row>
    <row r="11224" spans="1:12" hidden="1" x14ac:dyDescent="0.2">
      <c r="A11224" t="s">
        <v>8916</v>
      </c>
      <c r="B11224" t="s">
        <v>10944</v>
      </c>
      <c r="C11224" t="s">
        <v>11230</v>
      </c>
      <c r="D11224" t="e">
        <f>INDEX(Sheet3!$D$1:$D$126,MATCH(DF!F11224,Sheet3!$C$1:$C$126,0))</f>
        <v>#N/A</v>
      </c>
      <c r="E11224" t="e">
        <f>INDEX(Sheet3!$E$1:$E$126,MATCH(DF!F11224,Sheet3!$C$1:$C$126,0))</f>
        <v>#N/A</v>
      </c>
      <c r="F11224" t="s">
        <v>13901</v>
      </c>
      <c r="G11224">
        <v>3.3</v>
      </c>
      <c r="H11224">
        <v>49</v>
      </c>
      <c r="I11224">
        <v>9.99</v>
      </c>
      <c r="J11224" t="s">
        <v>15340</v>
      </c>
      <c r="K11224" t="s">
        <v>15375</v>
      </c>
      <c r="L11224" t="e">
        <f>VLOOKUP(F11224,Sheet3!$B$2:$H$126,7,0)</f>
        <v>#N/A</v>
      </c>
    </row>
    <row r="11225" spans="1:12" hidden="1" x14ac:dyDescent="0.2">
      <c r="A11225" t="s">
        <v>8917</v>
      </c>
      <c r="B11225" t="s">
        <v>10945</v>
      </c>
      <c r="C11225" t="s">
        <v>11348</v>
      </c>
      <c r="D11225" t="e">
        <f>INDEX(Sheet3!$D$1:$D$126,MATCH(DF!F11225,Sheet3!$C$1:$C$126,0))</f>
        <v>#N/A</v>
      </c>
      <c r="E11225" t="e">
        <f>INDEX(Sheet3!$E$1:$E$126,MATCH(DF!F11225,Sheet3!$C$1:$C$126,0))</f>
        <v>#N/A</v>
      </c>
      <c r="F11225" t="s">
        <v>13780</v>
      </c>
      <c r="G11225">
        <v>3.8</v>
      </c>
      <c r="H11225">
        <v>49</v>
      </c>
      <c r="I11225">
        <v>17.55</v>
      </c>
      <c r="J11225" t="s">
        <v>15339</v>
      </c>
      <c r="K11225" t="s">
        <v>15375</v>
      </c>
      <c r="L11225" t="e">
        <f>VLOOKUP(F11225,Sheet3!$B$2:$H$126,7,0)</f>
        <v>#N/A</v>
      </c>
    </row>
    <row r="11226" spans="1:12" hidden="1" x14ac:dyDescent="0.2">
      <c r="A11226" t="s">
        <v>8918</v>
      </c>
      <c r="B11226" t="s">
        <v>10957</v>
      </c>
      <c r="C11226" t="s">
        <v>11048</v>
      </c>
      <c r="D11226" t="e">
        <f>INDEX(Sheet3!$D$1:$D$126,MATCH(DF!F11226,Sheet3!$C$1:$C$126,0))</f>
        <v>#N/A</v>
      </c>
      <c r="E11226" t="e">
        <f>INDEX(Sheet3!$E$1:$E$126,MATCH(DF!F11226,Sheet3!$C$1:$C$126,0))</f>
        <v>#N/A</v>
      </c>
      <c r="F11226" t="s">
        <v>14646</v>
      </c>
      <c r="G11226">
        <v>3.8</v>
      </c>
      <c r="H11226">
        <v>49</v>
      </c>
      <c r="I11226">
        <v>17.5</v>
      </c>
      <c r="J11226" t="s">
        <v>15339</v>
      </c>
      <c r="K11226" t="s">
        <v>15375</v>
      </c>
      <c r="L11226" t="e">
        <f>VLOOKUP(F11226,Sheet3!$B$2:$H$126,7,0)</f>
        <v>#N/A</v>
      </c>
    </row>
    <row r="11227" spans="1:12" hidden="1" x14ac:dyDescent="0.2">
      <c r="A11227" t="s">
        <v>8919</v>
      </c>
      <c r="B11227" t="s">
        <v>10957</v>
      </c>
      <c r="C11227" t="s">
        <v>11063</v>
      </c>
      <c r="D11227" t="e">
        <f>INDEX(Sheet3!$D$1:$D$126,MATCH(DF!F11227,Sheet3!$C$1:$C$126,0))</f>
        <v>#N/A</v>
      </c>
      <c r="E11227" t="e">
        <f>INDEX(Sheet3!$E$1:$E$126,MATCH(DF!F11227,Sheet3!$C$1:$C$126,0))</f>
        <v>#N/A</v>
      </c>
      <c r="F11227" t="s">
        <v>13449</v>
      </c>
      <c r="G11227">
        <v>3.7</v>
      </c>
      <c r="H11227">
        <v>49</v>
      </c>
      <c r="I11227">
        <v>10.67</v>
      </c>
      <c r="J11227" t="s">
        <v>15343</v>
      </c>
      <c r="K11227" t="s">
        <v>15375</v>
      </c>
      <c r="L11227" t="e">
        <f>VLOOKUP(F11227,Sheet3!$B$2:$H$126,7,0)</f>
        <v>#N/A</v>
      </c>
    </row>
    <row r="11228" spans="1:12" hidden="1" x14ac:dyDescent="0.2">
      <c r="A11228" t="s">
        <v>8920</v>
      </c>
      <c r="B11228" t="s">
        <v>10957</v>
      </c>
      <c r="C11228" t="s">
        <v>11404</v>
      </c>
      <c r="D11228" t="e">
        <f>INDEX(Sheet3!$D$1:$D$126,MATCH(DF!F11228,Sheet3!$C$1:$C$126,0))</f>
        <v>#N/A</v>
      </c>
      <c r="E11228" t="e">
        <f>INDEX(Sheet3!$E$1:$E$126,MATCH(DF!F11228,Sheet3!$C$1:$C$126,0))</f>
        <v>#N/A</v>
      </c>
      <c r="F11228" t="s">
        <v>14685</v>
      </c>
      <c r="G11228">
        <v>3.9</v>
      </c>
      <c r="H11228">
        <v>49</v>
      </c>
      <c r="I11228">
        <v>25</v>
      </c>
      <c r="J11228" t="s">
        <v>15342</v>
      </c>
      <c r="K11228" t="s">
        <v>15375</v>
      </c>
      <c r="L11228" t="e">
        <f>VLOOKUP(F11228,Sheet3!$B$2:$H$126,7,0)</f>
        <v>#N/A</v>
      </c>
    </row>
    <row r="11229" spans="1:12" hidden="1" x14ac:dyDescent="0.2">
      <c r="A11229" t="s">
        <v>7956</v>
      </c>
      <c r="B11229" t="s">
        <v>10949</v>
      </c>
      <c r="C11229" t="s">
        <v>10991</v>
      </c>
      <c r="D11229" t="e">
        <f>INDEX(Sheet3!$D$1:$D$126,MATCH(DF!F11229,Sheet3!$C$1:$C$126,0))</f>
        <v>#N/A</v>
      </c>
      <c r="E11229" t="e">
        <f>INDEX(Sheet3!$E$1:$E$126,MATCH(DF!F11229,Sheet3!$C$1:$C$126,0))</f>
        <v>#N/A</v>
      </c>
      <c r="F11229" t="s">
        <v>12367</v>
      </c>
      <c r="G11229">
        <v>3.5</v>
      </c>
      <c r="H11229">
        <v>49</v>
      </c>
      <c r="I11229">
        <v>9.99</v>
      </c>
      <c r="J11229" t="s">
        <v>15341</v>
      </c>
      <c r="K11229" t="s">
        <v>15375</v>
      </c>
      <c r="L11229" t="e">
        <f>VLOOKUP(F11229,Sheet3!$B$2:$H$126,7,0)</f>
        <v>#N/A</v>
      </c>
    </row>
    <row r="11230" spans="1:12" hidden="1" x14ac:dyDescent="0.2">
      <c r="A11230" t="s">
        <v>8921</v>
      </c>
      <c r="B11230" t="s">
        <v>10943</v>
      </c>
      <c r="C11230" t="s">
        <v>11453</v>
      </c>
      <c r="D11230" t="e">
        <f>INDEX(Sheet3!$D$1:$D$126,MATCH(DF!F11230,Sheet3!$C$1:$C$126,0))</f>
        <v>#N/A</v>
      </c>
      <c r="E11230" t="e">
        <f>INDEX(Sheet3!$E$1:$E$126,MATCH(DF!F11230,Sheet3!$C$1:$C$126,0))</f>
        <v>#N/A</v>
      </c>
      <c r="F11230" t="s">
        <v>11993</v>
      </c>
      <c r="G11230">
        <v>3.6</v>
      </c>
      <c r="H11230">
        <v>49</v>
      </c>
      <c r="I11230">
        <v>5.71</v>
      </c>
      <c r="J11230" t="s">
        <v>15341</v>
      </c>
      <c r="K11230" t="s">
        <v>15375</v>
      </c>
      <c r="L11230" t="e">
        <f>VLOOKUP(F11230,Sheet3!$B$2:$H$126,7,0)</f>
        <v>#N/A</v>
      </c>
    </row>
    <row r="11231" spans="1:12" x14ac:dyDescent="0.2">
      <c r="A11231" t="s">
        <v>8922</v>
      </c>
      <c r="B11231" t="s">
        <v>10952</v>
      </c>
      <c r="C11231" s="2" t="s">
        <v>11200</v>
      </c>
      <c r="D11231" t="str">
        <f>INDEX(Sheet3!$D$1:$D$126,MATCH(DF!F11231,Sheet3!$C$1:$C$126,0))</f>
        <v>ALENTEJO CENTRAL</v>
      </c>
      <c r="E11231" t="str">
        <f>INDEX(Sheet3!$E$1:$E$126,MATCH(DF!F11231,Sheet3!$C$1:$C$126,0))</f>
        <v>PT187</v>
      </c>
      <c r="F11231" t="s">
        <v>13091</v>
      </c>
      <c r="G11231">
        <v>3.5</v>
      </c>
      <c r="H11231">
        <v>49</v>
      </c>
      <c r="I11231">
        <v>4.92</v>
      </c>
      <c r="J11231" t="s">
        <v>15345</v>
      </c>
      <c r="K11231" t="s">
        <v>15375</v>
      </c>
      <c r="L11231" t="str">
        <f>VLOOKUP(F11231,Sheet3!$B$2:$H$126,7,0)</f>
        <v>Ciconia</v>
      </c>
    </row>
    <row r="11232" spans="1:12" hidden="1" x14ac:dyDescent="0.2">
      <c r="A11232" t="s">
        <v>8923</v>
      </c>
      <c r="B11232" t="s">
        <v>10943</v>
      </c>
      <c r="C11232" t="s">
        <v>11703</v>
      </c>
      <c r="D11232" t="e">
        <f>INDEX(Sheet3!$D$1:$D$126,MATCH(DF!F11232,Sheet3!$C$1:$C$126,0))</f>
        <v>#N/A</v>
      </c>
      <c r="E11232" t="e">
        <f>INDEX(Sheet3!$E$1:$E$126,MATCH(DF!F11232,Sheet3!$C$1:$C$126,0))</f>
        <v>#N/A</v>
      </c>
      <c r="F11232" t="s">
        <v>15119</v>
      </c>
      <c r="G11232">
        <v>4.2</v>
      </c>
      <c r="H11232">
        <v>49</v>
      </c>
      <c r="I11232">
        <v>35</v>
      </c>
      <c r="J11232" t="s">
        <v>15339</v>
      </c>
      <c r="K11232" t="s">
        <v>15375</v>
      </c>
      <c r="L11232" t="e">
        <f>VLOOKUP(F11232,Sheet3!$B$2:$H$126,7,0)</f>
        <v>#N/A</v>
      </c>
    </row>
    <row r="11233" spans="1:12" hidden="1" x14ac:dyDescent="0.2">
      <c r="A11233" t="s">
        <v>8714</v>
      </c>
      <c r="B11233" t="s">
        <v>10957</v>
      </c>
      <c r="C11233" t="s">
        <v>11745</v>
      </c>
      <c r="D11233" t="e">
        <f>INDEX(Sheet3!$D$1:$D$126,MATCH(DF!F11233,Sheet3!$C$1:$C$126,0))</f>
        <v>#N/A</v>
      </c>
      <c r="E11233" t="e">
        <f>INDEX(Sheet3!$E$1:$E$126,MATCH(DF!F11233,Sheet3!$C$1:$C$126,0))</f>
        <v>#N/A</v>
      </c>
      <c r="F11233" t="s">
        <v>14944</v>
      </c>
      <c r="G11233">
        <v>3.8</v>
      </c>
      <c r="H11233">
        <v>49</v>
      </c>
      <c r="I11233">
        <v>15.9</v>
      </c>
      <c r="J11233" t="s">
        <v>15345</v>
      </c>
      <c r="K11233" t="s">
        <v>15375</v>
      </c>
      <c r="L11233" t="e">
        <f>VLOOKUP(F11233,Sheet3!$B$2:$H$126,7,0)</f>
        <v>#N/A</v>
      </c>
    </row>
    <row r="11234" spans="1:12" hidden="1" x14ac:dyDescent="0.2">
      <c r="A11234" t="s">
        <v>8924</v>
      </c>
      <c r="B11234" t="s">
        <v>10944</v>
      </c>
      <c r="C11234" t="s">
        <v>11445</v>
      </c>
      <c r="D11234" t="e">
        <f>INDEX(Sheet3!$D$1:$D$126,MATCH(DF!F11234,Sheet3!$C$1:$C$126,0))</f>
        <v>#N/A</v>
      </c>
      <c r="E11234" t="e">
        <f>INDEX(Sheet3!$E$1:$E$126,MATCH(DF!F11234,Sheet3!$C$1:$C$126,0))</f>
        <v>#N/A</v>
      </c>
      <c r="F11234" t="s">
        <v>12929</v>
      </c>
      <c r="G11234">
        <v>3.9</v>
      </c>
      <c r="H11234">
        <v>49</v>
      </c>
      <c r="I11234">
        <v>18.899999999999999</v>
      </c>
      <c r="J11234" t="s">
        <v>15341</v>
      </c>
      <c r="K11234" t="s">
        <v>15375</v>
      </c>
      <c r="L11234" t="e">
        <f>VLOOKUP(F11234,Sheet3!$B$2:$H$126,7,0)</f>
        <v>#N/A</v>
      </c>
    </row>
    <row r="11235" spans="1:12" hidden="1" x14ac:dyDescent="0.2">
      <c r="A11235" t="s">
        <v>8925</v>
      </c>
      <c r="B11235" t="s">
        <v>10947</v>
      </c>
      <c r="C11235" t="s">
        <v>11258</v>
      </c>
      <c r="D11235" t="e">
        <f>INDEX(Sheet3!$D$1:$D$126,MATCH(DF!F11235,Sheet3!$C$1:$C$126,0))</f>
        <v>#N/A</v>
      </c>
      <c r="E11235" t="e">
        <f>INDEX(Sheet3!$E$1:$E$126,MATCH(DF!F11235,Sheet3!$C$1:$C$126,0))</f>
        <v>#N/A</v>
      </c>
      <c r="F11235" t="s">
        <v>12578</v>
      </c>
      <c r="G11235">
        <v>3.5</v>
      </c>
      <c r="H11235">
        <v>49</v>
      </c>
      <c r="I11235">
        <v>8.4</v>
      </c>
      <c r="J11235" t="s">
        <v>15341</v>
      </c>
      <c r="K11235" t="s">
        <v>15375</v>
      </c>
      <c r="L11235" t="e">
        <f>VLOOKUP(F11235,Sheet3!$B$2:$H$126,7,0)</f>
        <v>#N/A</v>
      </c>
    </row>
    <row r="11236" spans="1:12" hidden="1" x14ac:dyDescent="0.2">
      <c r="A11236" t="s">
        <v>8926</v>
      </c>
      <c r="B11236" t="s">
        <v>10961</v>
      </c>
      <c r="C11236" t="s">
        <v>11246</v>
      </c>
      <c r="D11236" t="e">
        <f>INDEX(Sheet3!$D$1:$D$126,MATCH(DF!F11236,Sheet3!$C$1:$C$126,0))</f>
        <v>#N/A</v>
      </c>
      <c r="E11236" t="e">
        <f>INDEX(Sheet3!$E$1:$E$126,MATCH(DF!F11236,Sheet3!$C$1:$C$126,0))</f>
        <v>#N/A</v>
      </c>
      <c r="F11236" t="s">
        <v>12573</v>
      </c>
      <c r="G11236">
        <v>3.8</v>
      </c>
      <c r="H11236">
        <v>49</v>
      </c>
      <c r="I11236">
        <v>22.91</v>
      </c>
      <c r="J11236" t="s">
        <v>15345</v>
      </c>
      <c r="K11236" t="s">
        <v>15375</v>
      </c>
      <c r="L11236" t="e">
        <f>VLOOKUP(F11236,Sheet3!$B$2:$H$126,7,0)</f>
        <v>#N/A</v>
      </c>
    </row>
    <row r="11237" spans="1:12" hidden="1" x14ac:dyDescent="0.2">
      <c r="A11237" t="s">
        <v>8927</v>
      </c>
      <c r="B11237" t="s">
        <v>10944</v>
      </c>
      <c r="C11237" t="s">
        <v>11670</v>
      </c>
      <c r="D11237" t="e">
        <f>INDEX(Sheet3!$D$1:$D$126,MATCH(DF!F11237,Sheet3!$C$1:$C$126,0))</f>
        <v>#N/A</v>
      </c>
      <c r="E11237" t="e">
        <f>INDEX(Sheet3!$E$1:$E$126,MATCH(DF!F11237,Sheet3!$C$1:$C$126,0))</f>
        <v>#N/A</v>
      </c>
      <c r="F11237" t="s">
        <v>15120</v>
      </c>
      <c r="G11237">
        <v>3.8</v>
      </c>
      <c r="H11237">
        <v>49</v>
      </c>
      <c r="I11237">
        <v>21.45</v>
      </c>
      <c r="J11237" t="s">
        <v>15342</v>
      </c>
      <c r="K11237" t="s">
        <v>15375</v>
      </c>
      <c r="L11237" t="e">
        <f>VLOOKUP(F11237,Sheet3!$B$2:$H$126,7,0)</f>
        <v>#N/A</v>
      </c>
    </row>
    <row r="11238" spans="1:12" hidden="1" x14ac:dyDescent="0.2">
      <c r="A11238" t="s">
        <v>8928</v>
      </c>
      <c r="B11238" t="s">
        <v>10943</v>
      </c>
      <c r="C11238" t="s">
        <v>10989</v>
      </c>
      <c r="D11238" t="e">
        <f>INDEX(Sheet3!$D$1:$D$126,MATCH(DF!F11238,Sheet3!$C$1:$C$126,0))</f>
        <v>#N/A</v>
      </c>
      <c r="E11238" t="e">
        <f>INDEX(Sheet3!$E$1:$E$126,MATCH(DF!F11238,Sheet3!$C$1:$C$126,0))</f>
        <v>#N/A</v>
      </c>
      <c r="F11238" t="s">
        <v>12564</v>
      </c>
      <c r="G11238">
        <v>3.6</v>
      </c>
      <c r="H11238">
        <v>49</v>
      </c>
      <c r="I11238">
        <v>9.1999999999999993</v>
      </c>
      <c r="J11238" t="s">
        <v>15339</v>
      </c>
      <c r="K11238" t="s">
        <v>15375</v>
      </c>
      <c r="L11238" t="e">
        <f>VLOOKUP(F11238,Sheet3!$B$2:$H$126,7,0)</f>
        <v>#N/A</v>
      </c>
    </row>
    <row r="11239" spans="1:12" hidden="1" x14ac:dyDescent="0.2">
      <c r="A11239" t="s">
        <v>8929</v>
      </c>
      <c r="B11239" t="s">
        <v>10944</v>
      </c>
      <c r="C11239" t="s">
        <v>10988</v>
      </c>
      <c r="D11239" t="e">
        <f>INDEX(Sheet3!$D$1:$D$126,MATCH(DF!F11239,Sheet3!$C$1:$C$126,0))</f>
        <v>#N/A</v>
      </c>
      <c r="E11239" t="e">
        <f>INDEX(Sheet3!$E$1:$E$126,MATCH(DF!F11239,Sheet3!$C$1:$C$126,0))</f>
        <v>#N/A</v>
      </c>
      <c r="F11239" t="s">
        <v>12099</v>
      </c>
      <c r="G11239">
        <v>3.6</v>
      </c>
      <c r="H11239">
        <v>49</v>
      </c>
      <c r="I11239">
        <v>7.39</v>
      </c>
      <c r="J11239" t="s">
        <v>15341</v>
      </c>
      <c r="K11239" t="s">
        <v>15375</v>
      </c>
      <c r="L11239" t="e">
        <f>VLOOKUP(F11239,Sheet3!$B$2:$H$126,7,0)</f>
        <v>#N/A</v>
      </c>
    </row>
    <row r="11240" spans="1:12" hidden="1" x14ac:dyDescent="0.2">
      <c r="A11240" t="s">
        <v>7909</v>
      </c>
      <c r="B11240" t="s">
        <v>10946</v>
      </c>
      <c r="C11240" t="s">
        <v>11037</v>
      </c>
      <c r="D11240" t="e">
        <f>INDEX(Sheet3!$D$1:$D$126,MATCH(DF!F11240,Sheet3!$C$1:$C$126,0))</f>
        <v>#N/A</v>
      </c>
      <c r="E11240" t="e">
        <f>INDEX(Sheet3!$E$1:$E$126,MATCH(DF!F11240,Sheet3!$C$1:$C$126,0))</f>
        <v>#N/A</v>
      </c>
      <c r="F11240" t="s">
        <v>13992</v>
      </c>
      <c r="G11240">
        <v>4.0999999999999996</v>
      </c>
      <c r="H11240">
        <v>49</v>
      </c>
      <c r="I11240">
        <v>19.899999999999999</v>
      </c>
      <c r="J11240" t="s">
        <v>15345</v>
      </c>
      <c r="K11240" t="s">
        <v>15375</v>
      </c>
      <c r="L11240" t="e">
        <f>VLOOKUP(F11240,Sheet3!$B$2:$H$126,7,0)</f>
        <v>#N/A</v>
      </c>
    </row>
    <row r="11241" spans="1:12" hidden="1" x14ac:dyDescent="0.2">
      <c r="A11241" t="s">
        <v>8930</v>
      </c>
      <c r="B11241" t="s">
        <v>10957</v>
      </c>
      <c r="C11241" t="s">
        <v>11435</v>
      </c>
      <c r="D11241" t="e">
        <f>INDEX(Sheet3!$D$1:$D$126,MATCH(DF!F11241,Sheet3!$C$1:$C$126,0))</f>
        <v>#N/A</v>
      </c>
      <c r="E11241" t="e">
        <f>INDEX(Sheet3!$E$1:$E$126,MATCH(DF!F11241,Sheet3!$C$1:$C$126,0))</f>
        <v>#N/A</v>
      </c>
      <c r="F11241" t="s">
        <v>14574</v>
      </c>
      <c r="G11241">
        <v>3.8</v>
      </c>
      <c r="H11241">
        <v>49</v>
      </c>
      <c r="I11241">
        <v>47.76</v>
      </c>
      <c r="J11241" t="s">
        <v>15340</v>
      </c>
      <c r="K11241" t="s">
        <v>15375</v>
      </c>
      <c r="L11241" t="e">
        <f>VLOOKUP(F11241,Sheet3!$B$2:$H$126,7,0)</f>
        <v>#N/A</v>
      </c>
    </row>
    <row r="11242" spans="1:12" hidden="1" x14ac:dyDescent="0.2">
      <c r="A11242" t="s">
        <v>8931</v>
      </c>
      <c r="B11242" t="s">
        <v>10943</v>
      </c>
      <c r="C11242" t="s">
        <v>11728</v>
      </c>
      <c r="D11242" t="e">
        <f>INDEX(Sheet3!$D$1:$D$126,MATCH(DF!F11242,Sheet3!$C$1:$C$126,0))</f>
        <v>#N/A</v>
      </c>
      <c r="E11242" t="e">
        <f>INDEX(Sheet3!$E$1:$E$126,MATCH(DF!F11242,Sheet3!$C$1:$C$126,0))</f>
        <v>#N/A</v>
      </c>
      <c r="F11242" t="s">
        <v>13927</v>
      </c>
      <c r="G11242">
        <v>4.2</v>
      </c>
      <c r="H11242">
        <v>49</v>
      </c>
      <c r="I11242">
        <v>90.2</v>
      </c>
      <c r="J11242" t="s">
        <v>15340</v>
      </c>
      <c r="K11242" t="s">
        <v>15375</v>
      </c>
      <c r="L11242" t="e">
        <f>VLOOKUP(F11242,Sheet3!$B$2:$H$126,7,0)</f>
        <v>#N/A</v>
      </c>
    </row>
    <row r="11243" spans="1:12" hidden="1" x14ac:dyDescent="0.2">
      <c r="A11243" t="s">
        <v>8932</v>
      </c>
      <c r="B11243" t="s">
        <v>10943</v>
      </c>
      <c r="C11243" t="s">
        <v>11754</v>
      </c>
      <c r="D11243" t="e">
        <f>INDEX(Sheet3!$D$1:$D$126,MATCH(DF!F11243,Sheet3!$C$1:$C$126,0))</f>
        <v>#N/A</v>
      </c>
      <c r="E11243" t="e">
        <f>INDEX(Sheet3!$E$1:$E$126,MATCH(DF!F11243,Sheet3!$C$1:$C$126,0))</f>
        <v>#N/A</v>
      </c>
      <c r="F11243" t="s">
        <v>15121</v>
      </c>
      <c r="G11243">
        <v>4.0999999999999996</v>
      </c>
      <c r="H11243">
        <v>49</v>
      </c>
      <c r="I11243">
        <v>97.81</v>
      </c>
      <c r="J11243" t="s">
        <v>15340</v>
      </c>
      <c r="K11243" t="s">
        <v>15375</v>
      </c>
      <c r="L11243" t="e">
        <f>VLOOKUP(F11243,Sheet3!$B$2:$H$126,7,0)</f>
        <v>#N/A</v>
      </c>
    </row>
    <row r="11244" spans="1:12" hidden="1" x14ac:dyDescent="0.2">
      <c r="A11244" t="s">
        <v>8933</v>
      </c>
      <c r="B11244" t="s">
        <v>10951</v>
      </c>
      <c r="C11244" t="s">
        <v>11093</v>
      </c>
      <c r="D11244" t="e">
        <f>INDEX(Sheet3!$D$1:$D$126,MATCH(DF!F11244,Sheet3!$C$1:$C$126,0))</f>
        <v>#N/A</v>
      </c>
      <c r="E11244" t="e">
        <f>INDEX(Sheet3!$E$1:$E$126,MATCH(DF!F11244,Sheet3!$C$1:$C$126,0))</f>
        <v>#N/A</v>
      </c>
      <c r="F11244" t="s">
        <v>12010</v>
      </c>
      <c r="G11244">
        <v>3.6</v>
      </c>
      <c r="H11244">
        <v>49</v>
      </c>
      <c r="I11244">
        <v>12.23</v>
      </c>
      <c r="J11244" t="s">
        <v>15339</v>
      </c>
      <c r="K11244" t="s">
        <v>15375</v>
      </c>
      <c r="L11244" t="e">
        <f>VLOOKUP(F11244,Sheet3!$B$2:$H$126,7,0)</f>
        <v>#N/A</v>
      </c>
    </row>
    <row r="11245" spans="1:12" hidden="1" x14ac:dyDescent="0.2">
      <c r="A11245" t="s">
        <v>8934</v>
      </c>
      <c r="B11245" t="s">
        <v>10945</v>
      </c>
      <c r="C11245" t="s">
        <v>11219</v>
      </c>
      <c r="D11245" t="e">
        <f>INDEX(Sheet3!$D$1:$D$126,MATCH(DF!F11245,Sheet3!$C$1:$C$126,0))</f>
        <v>#N/A</v>
      </c>
      <c r="E11245" t="e">
        <f>INDEX(Sheet3!$E$1:$E$126,MATCH(DF!F11245,Sheet3!$C$1:$C$126,0))</f>
        <v>#N/A</v>
      </c>
      <c r="F11245" t="s">
        <v>15122</v>
      </c>
      <c r="G11245">
        <v>4</v>
      </c>
      <c r="H11245">
        <v>49</v>
      </c>
      <c r="I11245">
        <v>14.65</v>
      </c>
      <c r="J11245" t="s">
        <v>15342</v>
      </c>
      <c r="K11245" t="s">
        <v>15375</v>
      </c>
      <c r="L11245" t="e">
        <f>VLOOKUP(F11245,Sheet3!$B$2:$H$126,7,0)</f>
        <v>#N/A</v>
      </c>
    </row>
    <row r="11246" spans="1:12" hidden="1" x14ac:dyDescent="0.2">
      <c r="A11246" t="s">
        <v>8445</v>
      </c>
      <c r="B11246" t="s">
        <v>10946</v>
      </c>
      <c r="C11246" t="s">
        <v>11037</v>
      </c>
      <c r="D11246" t="e">
        <f>INDEX(Sheet3!$D$1:$D$126,MATCH(DF!F11246,Sheet3!$C$1:$C$126,0))</f>
        <v>#N/A</v>
      </c>
      <c r="E11246" t="e">
        <f>INDEX(Sheet3!$E$1:$E$126,MATCH(DF!F11246,Sheet3!$C$1:$C$126,0))</f>
        <v>#N/A</v>
      </c>
      <c r="F11246" t="s">
        <v>13748</v>
      </c>
      <c r="G11246">
        <v>3.8</v>
      </c>
      <c r="H11246">
        <v>49</v>
      </c>
      <c r="I11246">
        <v>29.5</v>
      </c>
      <c r="J11246" t="s">
        <v>15342</v>
      </c>
      <c r="K11246" t="s">
        <v>15375</v>
      </c>
      <c r="L11246" t="e">
        <f>VLOOKUP(F11246,Sheet3!$B$2:$H$126,7,0)</f>
        <v>#N/A</v>
      </c>
    </row>
    <row r="11247" spans="1:12" hidden="1" x14ac:dyDescent="0.2">
      <c r="A11247" t="s">
        <v>8935</v>
      </c>
      <c r="B11247" t="s">
        <v>10946</v>
      </c>
      <c r="C11247" t="s">
        <v>11486</v>
      </c>
      <c r="D11247" t="e">
        <f>INDEX(Sheet3!$D$1:$D$126,MATCH(DF!F11247,Sheet3!$C$1:$C$126,0))</f>
        <v>#N/A</v>
      </c>
      <c r="E11247" t="e">
        <f>INDEX(Sheet3!$E$1:$E$126,MATCH(DF!F11247,Sheet3!$C$1:$C$126,0))</f>
        <v>#N/A</v>
      </c>
      <c r="F11247" t="s">
        <v>15123</v>
      </c>
      <c r="G11247">
        <v>3.7</v>
      </c>
      <c r="H11247">
        <v>49</v>
      </c>
      <c r="I11247">
        <v>12.5</v>
      </c>
      <c r="J11247" t="s">
        <v>15340</v>
      </c>
      <c r="K11247" t="s">
        <v>15375</v>
      </c>
      <c r="L11247" t="e">
        <f>VLOOKUP(F11247,Sheet3!$B$2:$H$126,7,0)</f>
        <v>#N/A</v>
      </c>
    </row>
    <row r="11248" spans="1:12" hidden="1" x14ac:dyDescent="0.2">
      <c r="A11248" t="s">
        <v>8936</v>
      </c>
      <c r="B11248" t="s">
        <v>10950</v>
      </c>
      <c r="C11248" t="s">
        <v>11015</v>
      </c>
      <c r="D11248" t="e">
        <f>INDEX(Sheet3!$D$1:$D$126,MATCH(DF!F11248,Sheet3!$C$1:$C$126,0))</f>
        <v>#N/A</v>
      </c>
      <c r="E11248" t="e">
        <f>INDEX(Sheet3!$E$1:$E$126,MATCH(DF!F11248,Sheet3!$C$1:$C$126,0))</f>
        <v>#N/A</v>
      </c>
      <c r="F11248" t="s">
        <v>15124</v>
      </c>
      <c r="G11248">
        <v>3.5</v>
      </c>
      <c r="H11248">
        <v>49</v>
      </c>
      <c r="I11248">
        <v>6.23</v>
      </c>
      <c r="J11248" t="s">
        <v>15339</v>
      </c>
      <c r="K11248" t="s">
        <v>15375</v>
      </c>
      <c r="L11248" t="e">
        <f>VLOOKUP(F11248,Sheet3!$B$2:$H$126,7,0)</f>
        <v>#N/A</v>
      </c>
    </row>
    <row r="11249" spans="1:12" hidden="1" x14ac:dyDescent="0.2">
      <c r="A11249" t="s">
        <v>8437</v>
      </c>
      <c r="B11249" t="s">
        <v>10944</v>
      </c>
      <c r="C11249" t="s">
        <v>11230</v>
      </c>
      <c r="D11249" t="e">
        <f>INDEX(Sheet3!$D$1:$D$126,MATCH(DF!F11249,Sheet3!$C$1:$C$126,0))</f>
        <v>#N/A</v>
      </c>
      <c r="E11249" t="e">
        <f>INDEX(Sheet3!$E$1:$E$126,MATCH(DF!F11249,Sheet3!$C$1:$C$126,0))</f>
        <v>#N/A</v>
      </c>
      <c r="F11249" t="s">
        <v>13001</v>
      </c>
      <c r="G11249">
        <v>3.9</v>
      </c>
      <c r="H11249">
        <v>49</v>
      </c>
      <c r="I11249">
        <v>17.899999999999999</v>
      </c>
      <c r="J11249" t="s">
        <v>15345</v>
      </c>
      <c r="K11249" t="s">
        <v>15375</v>
      </c>
      <c r="L11249" t="e">
        <f>VLOOKUP(F11249,Sheet3!$B$2:$H$126,7,0)</f>
        <v>#N/A</v>
      </c>
    </row>
    <row r="11250" spans="1:12" hidden="1" x14ac:dyDescent="0.2">
      <c r="A11250" t="s">
        <v>8937</v>
      </c>
      <c r="B11250" t="s">
        <v>10957</v>
      </c>
      <c r="C11250" t="s">
        <v>11156</v>
      </c>
      <c r="D11250" t="e">
        <f>INDEX(Sheet3!$D$1:$D$126,MATCH(DF!F11250,Sheet3!$C$1:$C$126,0))</f>
        <v>#N/A</v>
      </c>
      <c r="E11250" t="e">
        <f>INDEX(Sheet3!$E$1:$E$126,MATCH(DF!F11250,Sheet3!$C$1:$C$126,0))</f>
        <v>#N/A</v>
      </c>
      <c r="F11250" t="s">
        <v>14914</v>
      </c>
      <c r="G11250">
        <v>3.6</v>
      </c>
      <c r="H11250">
        <v>49</v>
      </c>
      <c r="I11250">
        <v>12.1</v>
      </c>
      <c r="J11250" t="s">
        <v>15345</v>
      </c>
      <c r="K11250" t="s">
        <v>15375</v>
      </c>
      <c r="L11250" t="e">
        <f>VLOOKUP(F11250,Sheet3!$B$2:$H$126,7,0)</f>
        <v>#N/A</v>
      </c>
    </row>
    <row r="11251" spans="1:12" hidden="1" x14ac:dyDescent="0.2">
      <c r="A11251" t="s">
        <v>8938</v>
      </c>
      <c r="B11251" t="s">
        <v>10943</v>
      </c>
      <c r="C11251" t="s">
        <v>11703</v>
      </c>
      <c r="D11251" t="e">
        <f>INDEX(Sheet3!$D$1:$D$126,MATCH(DF!F11251,Sheet3!$C$1:$C$126,0))</f>
        <v>#N/A</v>
      </c>
      <c r="E11251" t="e">
        <f>INDEX(Sheet3!$E$1:$E$126,MATCH(DF!F11251,Sheet3!$C$1:$C$126,0))</f>
        <v>#N/A</v>
      </c>
      <c r="F11251" t="s">
        <v>15125</v>
      </c>
      <c r="G11251">
        <v>3.9</v>
      </c>
      <c r="H11251">
        <v>49</v>
      </c>
      <c r="I11251">
        <v>52</v>
      </c>
      <c r="J11251" t="s">
        <v>15344</v>
      </c>
      <c r="K11251" t="s">
        <v>15375</v>
      </c>
      <c r="L11251" t="e">
        <f>VLOOKUP(F11251,Sheet3!$B$2:$H$126,7,0)</f>
        <v>#N/A</v>
      </c>
    </row>
    <row r="11252" spans="1:12" hidden="1" x14ac:dyDescent="0.2">
      <c r="A11252" t="s">
        <v>8939</v>
      </c>
      <c r="B11252" t="s">
        <v>10944</v>
      </c>
      <c r="C11252" t="s">
        <v>11316</v>
      </c>
      <c r="D11252" t="e">
        <f>INDEX(Sheet3!$D$1:$D$126,MATCH(DF!F11252,Sheet3!$C$1:$C$126,0))</f>
        <v>#N/A</v>
      </c>
      <c r="E11252" t="e">
        <f>INDEX(Sheet3!$E$1:$E$126,MATCH(DF!F11252,Sheet3!$C$1:$C$126,0))</f>
        <v>#N/A</v>
      </c>
      <c r="F11252" t="s">
        <v>15098</v>
      </c>
      <c r="G11252">
        <v>3.7</v>
      </c>
      <c r="H11252">
        <v>49</v>
      </c>
      <c r="I11252">
        <v>14.73</v>
      </c>
      <c r="J11252" t="s">
        <v>15342</v>
      </c>
      <c r="K11252" t="s">
        <v>15375</v>
      </c>
      <c r="L11252" t="e">
        <f>VLOOKUP(F11252,Sheet3!$B$2:$H$126,7,0)</f>
        <v>#N/A</v>
      </c>
    </row>
    <row r="11253" spans="1:12" hidden="1" x14ac:dyDescent="0.2">
      <c r="A11253" t="s">
        <v>8940</v>
      </c>
      <c r="B11253" t="s">
        <v>10943</v>
      </c>
      <c r="C11253" t="s">
        <v>11022</v>
      </c>
      <c r="D11253" t="e">
        <f>INDEX(Sheet3!$D$1:$D$126,MATCH(DF!F11253,Sheet3!$C$1:$C$126,0))</f>
        <v>#N/A</v>
      </c>
      <c r="E11253" t="e">
        <f>INDEX(Sheet3!$E$1:$E$126,MATCH(DF!F11253,Sheet3!$C$1:$C$126,0))</f>
        <v>#N/A</v>
      </c>
      <c r="F11253" t="s">
        <v>12128</v>
      </c>
      <c r="G11253">
        <v>3.1</v>
      </c>
      <c r="H11253">
        <v>50</v>
      </c>
      <c r="I11253">
        <v>7.75</v>
      </c>
      <c r="J11253" t="s">
        <v>15345</v>
      </c>
      <c r="K11253" t="s">
        <v>15375</v>
      </c>
      <c r="L11253" t="e">
        <f>VLOOKUP(F11253,Sheet3!$B$2:$H$126,7,0)</f>
        <v>#N/A</v>
      </c>
    </row>
    <row r="11254" spans="1:12" hidden="1" x14ac:dyDescent="0.2">
      <c r="A11254" t="s">
        <v>8941</v>
      </c>
      <c r="B11254" t="s">
        <v>10944</v>
      </c>
      <c r="C11254" t="s">
        <v>11035</v>
      </c>
      <c r="D11254" t="e">
        <f>INDEX(Sheet3!$D$1:$D$126,MATCH(DF!F11254,Sheet3!$C$1:$C$126,0))</f>
        <v>#N/A</v>
      </c>
      <c r="E11254" t="e">
        <f>INDEX(Sheet3!$E$1:$E$126,MATCH(DF!F11254,Sheet3!$C$1:$C$126,0))</f>
        <v>#N/A</v>
      </c>
      <c r="F11254" t="s">
        <v>13521</v>
      </c>
      <c r="G11254">
        <v>4</v>
      </c>
      <c r="H11254">
        <v>50</v>
      </c>
      <c r="I11254">
        <v>9.5</v>
      </c>
      <c r="J11254" t="s">
        <v>15345</v>
      </c>
      <c r="K11254" t="s">
        <v>15375</v>
      </c>
      <c r="L11254" t="e">
        <f>VLOOKUP(F11254,Sheet3!$B$2:$H$126,7,0)</f>
        <v>#N/A</v>
      </c>
    </row>
    <row r="11255" spans="1:12" hidden="1" x14ac:dyDescent="0.2">
      <c r="A11255" t="s">
        <v>8942</v>
      </c>
      <c r="B11255" t="s">
        <v>10943</v>
      </c>
      <c r="C11255" t="s">
        <v>11684</v>
      </c>
      <c r="D11255" t="e">
        <f>INDEX(Sheet3!$D$1:$D$126,MATCH(DF!F11255,Sheet3!$C$1:$C$126,0))</f>
        <v>#N/A</v>
      </c>
      <c r="E11255" t="e">
        <f>INDEX(Sheet3!$E$1:$E$126,MATCH(DF!F11255,Sheet3!$C$1:$C$126,0))</f>
        <v>#N/A</v>
      </c>
      <c r="F11255" t="s">
        <v>13631</v>
      </c>
      <c r="G11255">
        <v>3.8</v>
      </c>
      <c r="H11255">
        <v>50</v>
      </c>
      <c r="I11255">
        <v>47.2</v>
      </c>
      <c r="J11255" t="s">
        <v>15339</v>
      </c>
      <c r="K11255" t="s">
        <v>15375</v>
      </c>
      <c r="L11255" t="e">
        <f>VLOOKUP(F11255,Sheet3!$B$2:$H$126,7,0)</f>
        <v>#N/A</v>
      </c>
    </row>
    <row r="11256" spans="1:12" hidden="1" x14ac:dyDescent="0.2">
      <c r="A11256" t="s">
        <v>8943</v>
      </c>
      <c r="B11256" t="s">
        <v>10944</v>
      </c>
      <c r="C11256" t="s">
        <v>11676</v>
      </c>
      <c r="D11256" t="e">
        <f>INDEX(Sheet3!$D$1:$D$126,MATCH(DF!F11256,Sheet3!$C$1:$C$126,0))</f>
        <v>#N/A</v>
      </c>
      <c r="E11256" t="e">
        <f>INDEX(Sheet3!$E$1:$E$126,MATCH(DF!F11256,Sheet3!$C$1:$C$126,0))</f>
        <v>#N/A</v>
      </c>
      <c r="F11256" t="s">
        <v>12611</v>
      </c>
      <c r="G11256">
        <v>3.7</v>
      </c>
      <c r="H11256">
        <v>50</v>
      </c>
      <c r="I11256">
        <v>7.66</v>
      </c>
      <c r="J11256" t="s">
        <v>15345</v>
      </c>
      <c r="K11256" t="s">
        <v>15375</v>
      </c>
      <c r="L11256" t="e">
        <f>VLOOKUP(F11256,Sheet3!$B$2:$H$126,7,0)</f>
        <v>#N/A</v>
      </c>
    </row>
    <row r="11257" spans="1:12" hidden="1" x14ac:dyDescent="0.2">
      <c r="A11257" t="s">
        <v>8944</v>
      </c>
      <c r="B11257" t="s">
        <v>10944</v>
      </c>
      <c r="C11257" t="s">
        <v>11324</v>
      </c>
      <c r="D11257" t="e">
        <f>INDEX(Sheet3!$D$1:$D$126,MATCH(DF!F11257,Sheet3!$C$1:$C$126,0))</f>
        <v>#N/A</v>
      </c>
      <c r="E11257" t="e">
        <f>INDEX(Sheet3!$E$1:$E$126,MATCH(DF!F11257,Sheet3!$C$1:$C$126,0))</f>
        <v>#N/A</v>
      </c>
      <c r="F11257" t="s">
        <v>11859</v>
      </c>
      <c r="G11257">
        <v>4.0999999999999996</v>
      </c>
      <c r="H11257">
        <v>50</v>
      </c>
      <c r="I11257">
        <v>20.85</v>
      </c>
      <c r="J11257" t="s">
        <v>15341</v>
      </c>
      <c r="K11257" t="s">
        <v>15375</v>
      </c>
      <c r="L11257" t="e">
        <f>VLOOKUP(F11257,Sheet3!$B$2:$H$126,7,0)</f>
        <v>#N/A</v>
      </c>
    </row>
    <row r="11258" spans="1:12" hidden="1" x14ac:dyDescent="0.2">
      <c r="A11258" t="s">
        <v>8945</v>
      </c>
      <c r="B11258" t="s">
        <v>10943</v>
      </c>
      <c r="C11258" t="s">
        <v>11725</v>
      </c>
      <c r="D11258" t="e">
        <f>INDEX(Sheet3!$D$1:$D$126,MATCH(DF!F11258,Sheet3!$C$1:$C$126,0))</f>
        <v>#N/A</v>
      </c>
      <c r="E11258" t="e">
        <f>INDEX(Sheet3!$E$1:$E$126,MATCH(DF!F11258,Sheet3!$C$1:$C$126,0))</f>
        <v>#N/A</v>
      </c>
      <c r="F11258" t="s">
        <v>12081</v>
      </c>
      <c r="G11258">
        <v>3.8</v>
      </c>
      <c r="H11258">
        <v>50</v>
      </c>
      <c r="I11258">
        <v>18.079999999999998</v>
      </c>
      <c r="J11258" t="s">
        <v>15340</v>
      </c>
      <c r="K11258" t="s">
        <v>15375</v>
      </c>
      <c r="L11258" t="e">
        <f>VLOOKUP(F11258,Sheet3!$B$2:$H$126,7,0)</f>
        <v>#N/A</v>
      </c>
    </row>
    <row r="11259" spans="1:12" hidden="1" x14ac:dyDescent="0.2">
      <c r="A11259" t="s">
        <v>8946</v>
      </c>
      <c r="B11259" t="s">
        <v>10975</v>
      </c>
      <c r="C11259" t="s">
        <v>11755</v>
      </c>
      <c r="D11259" t="e">
        <f>INDEX(Sheet3!$D$1:$D$126,MATCH(DF!F11259,Sheet3!$C$1:$C$126,0))</f>
        <v>#N/A</v>
      </c>
      <c r="E11259" t="e">
        <f>INDEX(Sheet3!$E$1:$E$126,MATCH(DF!F11259,Sheet3!$C$1:$C$126,0))</f>
        <v>#N/A</v>
      </c>
      <c r="F11259" t="s">
        <v>15126</v>
      </c>
      <c r="G11259">
        <v>4.0999999999999996</v>
      </c>
      <c r="H11259">
        <v>50</v>
      </c>
      <c r="I11259">
        <v>21.9</v>
      </c>
      <c r="J11259" t="s">
        <v>15341</v>
      </c>
      <c r="K11259" t="s">
        <v>15375</v>
      </c>
      <c r="L11259" t="e">
        <f>VLOOKUP(F11259,Sheet3!$B$2:$H$126,7,0)</f>
        <v>#N/A</v>
      </c>
    </row>
    <row r="11260" spans="1:12" hidden="1" x14ac:dyDescent="0.2">
      <c r="A11260" t="s">
        <v>8947</v>
      </c>
      <c r="B11260" t="s">
        <v>10957</v>
      </c>
      <c r="C11260" t="s">
        <v>11187</v>
      </c>
      <c r="D11260" t="e">
        <f>INDEX(Sheet3!$D$1:$D$126,MATCH(DF!F11260,Sheet3!$C$1:$C$126,0))</f>
        <v>#N/A</v>
      </c>
      <c r="E11260" t="e">
        <f>INDEX(Sheet3!$E$1:$E$126,MATCH(DF!F11260,Sheet3!$C$1:$C$126,0))</f>
        <v>#N/A</v>
      </c>
      <c r="F11260" t="s">
        <v>14038</v>
      </c>
      <c r="G11260">
        <v>4.0999999999999996</v>
      </c>
      <c r="H11260">
        <v>50</v>
      </c>
      <c r="I11260">
        <v>15.5</v>
      </c>
      <c r="J11260" t="s">
        <v>15345</v>
      </c>
      <c r="K11260" t="s">
        <v>15375</v>
      </c>
      <c r="L11260" t="e">
        <f>VLOOKUP(F11260,Sheet3!$B$2:$H$126,7,0)</f>
        <v>#N/A</v>
      </c>
    </row>
    <row r="11261" spans="1:12" hidden="1" x14ac:dyDescent="0.2">
      <c r="A11261" t="s">
        <v>8948</v>
      </c>
      <c r="B11261" t="s">
        <v>10944</v>
      </c>
      <c r="C11261" t="s">
        <v>11230</v>
      </c>
      <c r="D11261" t="e">
        <f>INDEX(Sheet3!$D$1:$D$126,MATCH(DF!F11261,Sheet3!$C$1:$C$126,0))</f>
        <v>#N/A</v>
      </c>
      <c r="E11261" t="e">
        <f>INDEX(Sheet3!$E$1:$E$126,MATCH(DF!F11261,Sheet3!$C$1:$C$126,0))</f>
        <v>#N/A</v>
      </c>
      <c r="F11261" t="s">
        <v>14393</v>
      </c>
      <c r="G11261">
        <v>3.9</v>
      </c>
      <c r="H11261">
        <v>50</v>
      </c>
      <c r="I11261">
        <v>18.420000000000002</v>
      </c>
      <c r="J11261" t="s">
        <v>15339</v>
      </c>
      <c r="K11261" t="s">
        <v>15375</v>
      </c>
      <c r="L11261" t="e">
        <f>VLOOKUP(F11261,Sheet3!$B$2:$H$126,7,0)</f>
        <v>#N/A</v>
      </c>
    </row>
    <row r="11262" spans="1:12" hidden="1" x14ac:dyDescent="0.2">
      <c r="A11262" t="s">
        <v>8053</v>
      </c>
      <c r="B11262" t="s">
        <v>10944</v>
      </c>
      <c r="C11262" t="s">
        <v>11075</v>
      </c>
      <c r="D11262" t="e">
        <f>INDEX(Sheet3!$D$1:$D$126,MATCH(DF!F11262,Sheet3!$C$1:$C$126,0))</f>
        <v>#N/A</v>
      </c>
      <c r="E11262" t="e">
        <f>INDEX(Sheet3!$E$1:$E$126,MATCH(DF!F11262,Sheet3!$C$1:$C$126,0))</f>
        <v>#N/A</v>
      </c>
      <c r="F11262" t="s">
        <v>13321</v>
      </c>
      <c r="G11262">
        <v>3.9</v>
      </c>
      <c r="H11262">
        <v>50</v>
      </c>
      <c r="I11262">
        <v>13.54</v>
      </c>
      <c r="J11262" t="s">
        <v>15341</v>
      </c>
      <c r="K11262" t="s">
        <v>15375</v>
      </c>
      <c r="L11262" t="e">
        <f>VLOOKUP(F11262,Sheet3!$B$2:$H$126,7,0)</f>
        <v>#N/A</v>
      </c>
    </row>
    <row r="11263" spans="1:12" hidden="1" x14ac:dyDescent="0.2">
      <c r="A11263" t="s">
        <v>8949</v>
      </c>
      <c r="B11263" t="s">
        <v>10943</v>
      </c>
      <c r="C11263" t="s">
        <v>11022</v>
      </c>
      <c r="D11263" t="e">
        <f>INDEX(Sheet3!$D$1:$D$126,MATCH(DF!F11263,Sheet3!$C$1:$C$126,0))</f>
        <v>#N/A</v>
      </c>
      <c r="E11263" t="e">
        <f>INDEX(Sheet3!$E$1:$E$126,MATCH(DF!F11263,Sheet3!$C$1:$C$126,0))</f>
        <v>#N/A</v>
      </c>
      <c r="F11263" t="s">
        <v>11887</v>
      </c>
      <c r="G11263">
        <v>3.7</v>
      </c>
      <c r="H11263">
        <v>50</v>
      </c>
      <c r="I11263">
        <v>8.32</v>
      </c>
      <c r="J11263" t="s">
        <v>15341</v>
      </c>
      <c r="K11263" t="s">
        <v>15375</v>
      </c>
      <c r="L11263" t="e">
        <f>VLOOKUP(F11263,Sheet3!$B$2:$H$126,7,0)</f>
        <v>#N/A</v>
      </c>
    </row>
    <row r="11264" spans="1:12" hidden="1" x14ac:dyDescent="0.2">
      <c r="A11264" t="s">
        <v>8950</v>
      </c>
      <c r="B11264" t="s">
        <v>10957</v>
      </c>
      <c r="C11264" t="s">
        <v>11404</v>
      </c>
      <c r="D11264" t="e">
        <f>INDEX(Sheet3!$D$1:$D$126,MATCH(DF!F11264,Sheet3!$C$1:$C$126,0))</f>
        <v>#N/A</v>
      </c>
      <c r="E11264" t="e">
        <f>INDEX(Sheet3!$E$1:$E$126,MATCH(DF!F11264,Sheet3!$C$1:$C$126,0))</f>
        <v>#N/A</v>
      </c>
      <c r="F11264" t="s">
        <v>15127</v>
      </c>
      <c r="G11264">
        <v>4.0999999999999996</v>
      </c>
      <c r="H11264">
        <v>50</v>
      </c>
      <c r="I11264">
        <v>25</v>
      </c>
      <c r="J11264" t="s">
        <v>15360</v>
      </c>
      <c r="K11264" t="s">
        <v>15375</v>
      </c>
      <c r="L11264" t="e">
        <f>VLOOKUP(F11264,Sheet3!$B$2:$H$126,7,0)</f>
        <v>#N/A</v>
      </c>
    </row>
    <row r="11265" spans="1:12" hidden="1" x14ac:dyDescent="0.2">
      <c r="A11265" t="s">
        <v>8951</v>
      </c>
      <c r="B11265" t="s">
        <v>10957</v>
      </c>
      <c r="C11265" t="s">
        <v>11404</v>
      </c>
      <c r="D11265" t="e">
        <f>INDEX(Sheet3!$D$1:$D$126,MATCH(DF!F11265,Sheet3!$C$1:$C$126,0))</f>
        <v>#N/A</v>
      </c>
      <c r="E11265" t="e">
        <f>INDEX(Sheet3!$E$1:$E$126,MATCH(DF!F11265,Sheet3!$C$1:$C$126,0))</f>
        <v>#N/A</v>
      </c>
      <c r="F11265" t="s">
        <v>15128</v>
      </c>
      <c r="G11265">
        <v>4.0999999999999996</v>
      </c>
      <c r="H11265">
        <v>50</v>
      </c>
      <c r="I11265">
        <v>38.99</v>
      </c>
      <c r="J11265" t="s">
        <v>15342</v>
      </c>
      <c r="K11265" t="s">
        <v>15375</v>
      </c>
      <c r="L11265" t="e">
        <f>VLOOKUP(F11265,Sheet3!$B$2:$H$126,7,0)</f>
        <v>#N/A</v>
      </c>
    </row>
    <row r="11266" spans="1:12" hidden="1" x14ac:dyDescent="0.2">
      <c r="A11266" t="s">
        <v>8952</v>
      </c>
      <c r="B11266" t="s">
        <v>10944</v>
      </c>
      <c r="C11266" t="s">
        <v>11165</v>
      </c>
      <c r="D11266" t="e">
        <f>INDEX(Sheet3!$D$1:$D$126,MATCH(DF!F11266,Sheet3!$C$1:$C$126,0))</f>
        <v>#N/A</v>
      </c>
      <c r="E11266" t="e">
        <f>INDEX(Sheet3!$E$1:$E$126,MATCH(DF!F11266,Sheet3!$C$1:$C$126,0))</f>
        <v>#N/A</v>
      </c>
      <c r="F11266" t="s">
        <v>11889</v>
      </c>
      <c r="G11266">
        <v>3.8</v>
      </c>
      <c r="H11266">
        <v>50</v>
      </c>
      <c r="I11266">
        <v>15.5</v>
      </c>
      <c r="J11266" t="s">
        <v>15339</v>
      </c>
      <c r="K11266" t="s">
        <v>15375</v>
      </c>
      <c r="L11266" t="e">
        <f>VLOOKUP(F11266,Sheet3!$B$2:$H$126,7,0)</f>
        <v>#N/A</v>
      </c>
    </row>
    <row r="11267" spans="1:12" hidden="1" x14ac:dyDescent="0.2">
      <c r="A11267" t="s">
        <v>8953</v>
      </c>
      <c r="B11267" t="s">
        <v>10944</v>
      </c>
      <c r="C11267" t="s">
        <v>11075</v>
      </c>
      <c r="D11267" t="e">
        <f>INDEX(Sheet3!$D$1:$D$126,MATCH(DF!F11267,Sheet3!$C$1:$C$126,0))</f>
        <v>#N/A</v>
      </c>
      <c r="E11267" t="e">
        <f>INDEX(Sheet3!$E$1:$E$126,MATCH(DF!F11267,Sheet3!$C$1:$C$126,0))</f>
        <v>#N/A</v>
      </c>
      <c r="F11267" t="s">
        <v>11973</v>
      </c>
      <c r="G11267">
        <v>3.9</v>
      </c>
      <c r="H11267">
        <v>50</v>
      </c>
      <c r="I11267">
        <v>11.54</v>
      </c>
      <c r="J11267" t="s">
        <v>15341</v>
      </c>
      <c r="K11267" t="s">
        <v>15375</v>
      </c>
      <c r="L11267" t="e">
        <f>VLOOKUP(F11267,Sheet3!$B$2:$H$126,7,0)</f>
        <v>#N/A</v>
      </c>
    </row>
    <row r="11268" spans="1:12" hidden="1" x14ac:dyDescent="0.2">
      <c r="A11268" t="s">
        <v>8954</v>
      </c>
      <c r="B11268" t="s">
        <v>10944</v>
      </c>
      <c r="C11268" t="s">
        <v>11244</v>
      </c>
      <c r="D11268" t="e">
        <f>INDEX(Sheet3!$D$1:$D$126,MATCH(DF!F11268,Sheet3!$C$1:$C$126,0))</f>
        <v>#N/A</v>
      </c>
      <c r="E11268" t="e">
        <f>INDEX(Sheet3!$E$1:$E$126,MATCH(DF!F11268,Sheet3!$C$1:$C$126,0))</f>
        <v>#N/A</v>
      </c>
      <c r="F11268" t="s">
        <v>12453</v>
      </c>
      <c r="G11268">
        <v>3.7</v>
      </c>
      <c r="H11268">
        <v>50</v>
      </c>
      <c r="I11268">
        <v>6.73</v>
      </c>
      <c r="J11268" t="s">
        <v>15341</v>
      </c>
      <c r="K11268" t="s">
        <v>15375</v>
      </c>
      <c r="L11268" t="e">
        <f>VLOOKUP(F11268,Sheet3!$B$2:$H$126,7,0)</f>
        <v>#N/A</v>
      </c>
    </row>
    <row r="11269" spans="1:12" hidden="1" x14ac:dyDescent="0.2">
      <c r="A11269" t="s">
        <v>8955</v>
      </c>
      <c r="B11269" t="s">
        <v>10957</v>
      </c>
      <c r="C11269" t="s">
        <v>11187</v>
      </c>
      <c r="D11269" t="e">
        <f>INDEX(Sheet3!$D$1:$D$126,MATCH(DF!F11269,Sheet3!$C$1:$C$126,0))</f>
        <v>#N/A</v>
      </c>
      <c r="E11269" t="e">
        <f>INDEX(Sheet3!$E$1:$E$126,MATCH(DF!F11269,Sheet3!$C$1:$C$126,0))</f>
        <v>#N/A</v>
      </c>
      <c r="F11269" t="s">
        <v>14959</v>
      </c>
      <c r="G11269">
        <v>3.4</v>
      </c>
      <c r="H11269">
        <v>50</v>
      </c>
      <c r="I11269">
        <v>5.63</v>
      </c>
      <c r="J11269" t="s">
        <v>15342</v>
      </c>
      <c r="K11269" t="s">
        <v>15375</v>
      </c>
      <c r="L11269" t="e">
        <f>VLOOKUP(F11269,Sheet3!$B$2:$H$126,7,0)</f>
        <v>#N/A</v>
      </c>
    </row>
    <row r="11270" spans="1:12" hidden="1" x14ac:dyDescent="0.2">
      <c r="A11270" t="s">
        <v>7930</v>
      </c>
      <c r="B11270" t="s">
        <v>10957</v>
      </c>
      <c r="C11270" t="s">
        <v>11435</v>
      </c>
      <c r="D11270" t="e">
        <f>INDEX(Sheet3!$D$1:$D$126,MATCH(DF!F11270,Sheet3!$C$1:$C$126,0))</f>
        <v>#N/A</v>
      </c>
      <c r="E11270" t="e">
        <f>INDEX(Sheet3!$E$1:$E$126,MATCH(DF!F11270,Sheet3!$C$1:$C$126,0))</f>
        <v>#N/A</v>
      </c>
      <c r="F11270" t="s">
        <v>14941</v>
      </c>
      <c r="G11270">
        <v>3.6</v>
      </c>
      <c r="H11270">
        <v>50</v>
      </c>
      <c r="I11270">
        <v>11.9</v>
      </c>
      <c r="J11270" t="s">
        <v>15339</v>
      </c>
      <c r="K11270" t="s">
        <v>15375</v>
      </c>
      <c r="L11270" t="e">
        <f>VLOOKUP(F11270,Sheet3!$B$2:$H$126,7,0)</f>
        <v>#N/A</v>
      </c>
    </row>
    <row r="11271" spans="1:12" hidden="1" x14ac:dyDescent="0.2">
      <c r="A11271" t="s">
        <v>8956</v>
      </c>
      <c r="B11271" t="s">
        <v>10945</v>
      </c>
      <c r="C11271" t="s">
        <v>11223</v>
      </c>
      <c r="D11271" t="e">
        <f>INDEX(Sheet3!$D$1:$D$126,MATCH(DF!F11271,Sheet3!$C$1:$C$126,0))</f>
        <v>#N/A</v>
      </c>
      <c r="E11271" t="e">
        <f>INDEX(Sheet3!$E$1:$E$126,MATCH(DF!F11271,Sheet3!$C$1:$C$126,0))</f>
        <v>#N/A</v>
      </c>
      <c r="F11271" t="s">
        <v>12466</v>
      </c>
      <c r="G11271">
        <v>3.3</v>
      </c>
      <c r="H11271">
        <v>50</v>
      </c>
      <c r="I11271">
        <v>13.69</v>
      </c>
      <c r="J11271" t="s">
        <v>15339</v>
      </c>
      <c r="K11271" t="s">
        <v>15375</v>
      </c>
      <c r="L11271" t="e">
        <f>VLOOKUP(F11271,Sheet3!$B$2:$H$126,7,0)</f>
        <v>#N/A</v>
      </c>
    </row>
    <row r="11272" spans="1:12" hidden="1" x14ac:dyDescent="0.2">
      <c r="A11272" t="s">
        <v>8957</v>
      </c>
      <c r="B11272" t="s">
        <v>10943</v>
      </c>
      <c r="C11272" t="s">
        <v>11756</v>
      </c>
      <c r="D11272" t="e">
        <f>INDEX(Sheet3!$D$1:$D$126,MATCH(DF!F11272,Sheet3!$C$1:$C$126,0))</f>
        <v>#N/A</v>
      </c>
      <c r="E11272" t="e">
        <f>INDEX(Sheet3!$E$1:$E$126,MATCH(DF!F11272,Sheet3!$C$1:$C$126,0))</f>
        <v>#N/A</v>
      </c>
      <c r="F11272" t="s">
        <v>15129</v>
      </c>
      <c r="G11272">
        <v>3.6</v>
      </c>
      <c r="H11272">
        <v>50</v>
      </c>
      <c r="I11272">
        <v>24.18</v>
      </c>
      <c r="J11272" t="s">
        <v>15345</v>
      </c>
      <c r="K11272" t="s">
        <v>15375</v>
      </c>
      <c r="L11272" t="e">
        <f>VLOOKUP(F11272,Sheet3!$B$2:$H$126,7,0)</f>
        <v>#N/A</v>
      </c>
    </row>
    <row r="11273" spans="1:12" hidden="1" x14ac:dyDescent="0.2">
      <c r="A11273" t="s">
        <v>8958</v>
      </c>
      <c r="B11273" t="s">
        <v>10943</v>
      </c>
      <c r="C11273" t="s">
        <v>11420</v>
      </c>
      <c r="D11273" t="e">
        <f>INDEX(Sheet3!$D$1:$D$126,MATCH(DF!F11273,Sheet3!$C$1:$C$126,0))</f>
        <v>#N/A</v>
      </c>
      <c r="E11273" t="e">
        <f>INDEX(Sheet3!$E$1:$E$126,MATCH(DF!F11273,Sheet3!$C$1:$C$126,0))</f>
        <v>#N/A</v>
      </c>
      <c r="F11273" t="s">
        <v>12795</v>
      </c>
      <c r="G11273">
        <v>3.6</v>
      </c>
      <c r="H11273">
        <v>50</v>
      </c>
      <c r="I11273">
        <v>5.9</v>
      </c>
      <c r="J11273" t="s">
        <v>15345</v>
      </c>
      <c r="K11273" t="s">
        <v>15375</v>
      </c>
      <c r="L11273" t="e">
        <f>VLOOKUP(F11273,Sheet3!$B$2:$H$126,7,0)</f>
        <v>#N/A</v>
      </c>
    </row>
    <row r="11274" spans="1:12" hidden="1" x14ac:dyDescent="0.2">
      <c r="A11274" t="s">
        <v>7909</v>
      </c>
      <c r="B11274" t="s">
        <v>10948</v>
      </c>
      <c r="C11274" t="s">
        <v>11062</v>
      </c>
      <c r="D11274" t="e">
        <f>INDEX(Sheet3!$D$1:$D$126,MATCH(DF!F11274,Sheet3!$C$1:$C$126,0))</f>
        <v>#N/A</v>
      </c>
      <c r="E11274" t="e">
        <f>INDEX(Sheet3!$E$1:$E$126,MATCH(DF!F11274,Sheet3!$C$1:$C$126,0))</f>
        <v>#N/A</v>
      </c>
      <c r="F11274" t="s">
        <v>13441</v>
      </c>
      <c r="G11274">
        <v>3.1</v>
      </c>
      <c r="H11274">
        <v>50</v>
      </c>
      <c r="I11274">
        <v>8.7799999999999994</v>
      </c>
      <c r="J11274" t="s">
        <v>15345</v>
      </c>
      <c r="K11274" t="s">
        <v>15375</v>
      </c>
      <c r="L11274" t="e">
        <f>VLOOKUP(F11274,Sheet3!$B$2:$H$126,7,0)</f>
        <v>#N/A</v>
      </c>
    </row>
    <row r="11275" spans="1:12" hidden="1" x14ac:dyDescent="0.2">
      <c r="A11275" t="s">
        <v>8959</v>
      </c>
      <c r="B11275" t="s">
        <v>10957</v>
      </c>
      <c r="C11275" t="s">
        <v>11663</v>
      </c>
      <c r="D11275" t="e">
        <f>INDEX(Sheet3!$D$1:$D$126,MATCH(DF!F11275,Sheet3!$C$1:$C$126,0))</f>
        <v>#N/A</v>
      </c>
      <c r="E11275" t="e">
        <f>INDEX(Sheet3!$E$1:$E$126,MATCH(DF!F11275,Sheet3!$C$1:$C$126,0))</f>
        <v>#N/A</v>
      </c>
      <c r="F11275" t="s">
        <v>14916</v>
      </c>
      <c r="G11275">
        <v>4.3</v>
      </c>
      <c r="H11275">
        <v>50</v>
      </c>
      <c r="I11275">
        <v>31.19</v>
      </c>
      <c r="J11275" t="s">
        <v>15342</v>
      </c>
      <c r="K11275" t="s">
        <v>15375</v>
      </c>
      <c r="L11275" t="e">
        <f>VLOOKUP(F11275,Sheet3!$B$2:$H$126,7,0)</f>
        <v>#N/A</v>
      </c>
    </row>
    <row r="11276" spans="1:12" hidden="1" x14ac:dyDescent="0.2">
      <c r="A11276" t="s">
        <v>8960</v>
      </c>
      <c r="B11276" t="s">
        <v>10944</v>
      </c>
      <c r="C11276" t="s">
        <v>11152</v>
      </c>
      <c r="D11276" t="e">
        <f>INDEX(Sheet3!$D$1:$D$126,MATCH(DF!F11276,Sheet3!$C$1:$C$126,0))</f>
        <v>#N/A</v>
      </c>
      <c r="E11276" t="e">
        <f>INDEX(Sheet3!$E$1:$E$126,MATCH(DF!F11276,Sheet3!$C$1:$C$126,0))</f>
        <v>#N/A</v>
      </c>
      <c r="F11276" t="s">
        <v>12386</v>
      </c>
      <c r="G11276">
        <v>3.8</v>
      </c>
      <c r="H11276">
        <v>50</v>
      </c>
      <c r="I11276">
        <v>19.989999999999998</v>
      </c>
      <c r="J11276" t="s">
        <v>15339</v>
      </c>
      <c r="K11276" t="s">
        <v>15375</v>
      </c>
      <c r="L11276" t="e">
        <f>VLOOKUP(F11276,Sheet3!$B$2:$H$126,7,0)</f>
        <v>#N/A</v>
      </c>
    </row>
    <row r="11277" spans="1:12" hidden="1" x14ac:dyDescent="0.2">
      <c r="A11277" t="s">
        <v>8514</v>
      </c>
      <c r="B11277" t="s">
        <v>10957</v>
      </c>
      <c r="C11277" t="s">
        <v>11156</v>
      </c>
      <c r="D11277" t="e">
        <f>INDEX(Sheet3!$D$1:$D$126,MATCH(DF!F11277,Sheet3!$C$1:$C$126,0))</f>
        <v>#N/A</v>
      </c>
      <c r="E11277" t="e">
        <f>INDEX(Sheet3!$E$1:$E$126,MATCH(DF!F11277,Sheet3!$C$1:$C$126,0))</f>
        <v>#N/A</v>
      </c>
      <c r="F11277" t="s">
        <v>13889</v>
      </c>
      <c r="G11277">
        <v>4.2</v>
      </c>
      <c r="H11277">
        <v>50</v>
      </c>
      <c r="I11277">
        <v>51.8</v>
      </c>
      <c r="J11277" t="s">
        <v>15339</v>
      </c>
      <c r="K11277" t="s">
        <v>15375</v>
      </c>
      <c r="L11277" t="e">
        <f>VLOOKUP(F11277,Sheet3!$B$2:$H$126,7,0)</f>
        <v>#N/A</v>
      </c>
    </row>
    <row r="11278" spans="1:12" hidden="1" x14ac:dyDescent="0.2">
      <c r="A11278" t="s">
        <v>8961</v>
      </c>
      <c r="B11278" t="s">
        <v>10949</v>
      </c>
      <c r="C11278" t="s">
        <v>11195</v>
      </c>
      <c r="D11278" t="e">
        <f>INDEX(Sheet3!$D$1:$D$126,MATCH(DF!F11278,Sheet3!$C$1:$C$126,0))</f>
        <v>#N/A</v>
      </c>
      <c r="E11278" t="e">
        <f>INDEX(Sheet3!$E$1:$E$126,MATCH(DF!F11278,Sheet3!$C$1:$C$126,0))</f>
        <v>#N/A</v>
      </c>
      <c r="F11278" t="s">
        <v>12345</v>
      </c>
      <c r="G11278">
        <v>4</v>
      </c>
      <c r="H11278">
        <v>50</v>
      </c>
      <c r="I11278">
        <v>18.5</v>
      </c>
      <c r="J11278" t="s">
        <v>15341</v>
      </c>
      <c r="K11278" t="s">
        <v>15375</v>
      </c>
      <c r="L11278" t="e">
        <f>VLOOKUP(F11278,Sheet3!$B$2:$H$126,7,0)</f>
        <v>#N/A</v>
      </c>
    </row>
    <row r="11279" spans="1:12" hidden="1" x14ac:dyDescent="0.2">
      <c r="A11279" t="s">
        <v>8962</v>
      </c>
      <c r="B11279" t="s">
        <v>10944</v>
      </c>
      <c r="C11279" t="s">
        <v>11075</v>
      </c>
      <c r="D11279" t="e">
        <f>INDEX(Sheet3!$D$1:$D$126,MATCH(DF!F11279,Sheet3!$C$1:$C$126,0))</f>
        <v>#N/A</v>
      </c>
      <c r="E11279" t="e">
        <f>INDEX(Sheet3!$E$1:$E$126,MATCH(DF!F11279,Sheet3!$C$1:$C$126,0))</f>
        <v>#N/A</v>
      </c>
      <c r="F11279" t="s">
        <v>11973</v>
      </c>
      <c r="G11279">
        <v>4.7</v>
      </c>
      <c r="H11279">
        <v>50</v>
      </c>
      <c r="I11279">
        <v>142.01</v>
      </c>
      <c r="J11279" t="s">
        <v>15342</v>
      </c>
      <c r="K11279" t="s">
        <v>15375</v>
      </c>
      <c r="L11279" t="e">
        <f>VLOOKUP(F11279,Sheet3!$B$2:$H$126,7,0)</f>
        <v>#N/A</v>
      </c>
    </row>
    <row r="11280" spans="1:12" hidden="1" x14ac:dyDescent="0.2">
      <c r="A11280" t="s">
        <v>8963</v>
      </c>
      <c r="B11280" t="s">
        <v>10943</v>
      </c>
      <c r="C11280" t="s">
        <v>11705</v>
      </c>
      <c r="D11280" t="e">
        <f>INDEX(Sheet3!$D$1:$D$126,MATCH(DF!F11280,Sheet3!$C$1:$C$126,0))</f>
        <v>#N/A</v>
      </c>
      <c r="E11280" t="e">
        <f>INDEX(Sheet3!$E$1:$E$126,MATCH(DF!F11280,Sheet3!$C$1:$C$126,0))</f>
        <v>#N/A</v>
      </c>
      <c r="F11280" t="s">
        <v>15111</v>
      </c>
      <c r="G11280">
        <v>4</v>
      </c>
      <c r="H11280">
        <v>50</v>
      </c>
      <c r="I11280">
        <v>13.9</v>
      </c>
      <c r="J11280" t="s">
        <v>15339</v>
      </c>
      <c r="K11280" t="s">
        <v>15375</v>
      </c>
      <c r="L11280" t="e">
        <f>VLOOKUP(F11280,Sheet3!$B$2:$H$126,7,0)</f>
        <v>#N/A</v>
      </c>
    </row>
    <row r="11281" spans="1:12" hidden="1" x14ac:dyDescent="0.2">
      <c r="A11281" t="s">
        <v>8964</v>
      </c>
      <c r="B11281" t="s">
        <v>10957</v>
      </c>
      <c r="C11281" t="s">
        <v>11187</v>
      </c>
      <c r="D11281" t="e">
        <f>INDEX(Sheet3!$D$1:$D$126,MATCH(DF!F11281,Sheet3!$C$1:$C$126,0))</f>
        <v>#N/A</v>
      </c>
      <c r="E11281" t="e">
        <f>INDEX(Sheet3!$E$1:$E$126,MATCH(DF!F11281,Sheet3!$C$1:$C$126,0))</f>
        <v>#N/A</v>
      </c>
      <c r="F11281" t="s">
        <v>12300</v>
      </c>
      <c r="G11281">
        <v>4.5999999999999996</v>
      </c>
      <c r="H11281">
        <v>51</v>
      </c>
      <c r="I11281">
        <v>95.55</v>
      </c>
      <c r="J11281" t="s">
        <v>15353</v>
      </c>
      <c r="K11281" t="s">
        <v>15375</v>
      </c>
      <c r="L11281" t="e">
        <f>VLOOKUP(F11281,Sheet3!$B$2:$H$126,7,0)</f>
        <v>#N/A</v>
      </c>
    </row>
    <row r="11282" spans="1:12" hidden="1" x14ac:dyDescent="0.2">
      <c r="A11282" t="s">
        <v>8965</v>
      </c>
      <c r="B11282" t="s">
        <v>10944</v>
      </c>
      <c r="C11282" t="s">
        <v>11075</v>
      </c>
      <c r="D11282" t="e">
        <f>INDEX(Sheet3!$D$1:$D$126,MATCH(DF!F11282,Sheet3!$C$1:$C$126,0))</f>
        <v>#N/A</v>
      </c>
      <c r="E11282" t="e">
        <f>INDEX(Sheet3!$E$1:$E$126,MATCH(DF!F11282,Sheet3!$C$1:$C$126,0))</f>
        <v>#N/A</v>
      </c>
      <c r="F11282" t="s">
        <v>13973</v>
      </c>
      <c r="G11282">
        <v>3.6</v>
      </c>
      <c r="H11282">
        <v>51</v>
      </c>
      <c r="I11282">
        <v>9.25</v>
      </c>
      <c r="J11282" t="s">
        <v>15345</v>
      </c>
      <c r="K11282" t="s">
        <v>15375</v>
      </c>
      <c r="L11282" t="e">
        <f>VLOOKUP(F11282,Sheet3!$B$2:$H$126,7,0)</f>
        <v>#N/A</v>
      </c>
    </row>
    <row r="11283" spans="1:12" hidden="1" x14ac:dyDescent="0.2">
      <c r="A11283" t="s">
        <v>8966</v>
      </c>
      <c r="B11283" t="s">
        <v>10957</v>
      </c>
      <c r="C11283" t="s">
        <v>11187</v>
      </c>
      <c r="D11283" t="e">
        <f>INDEX(Sheet3!$D$1:$D$126,MATCH(DF!F11283,Sheet3!$C$1:$C$126,0))</f>
        <v>#N/A</v>
      </c>
      <c r="E11283" t="e">
        <f>INDEX(Sheet3!$E$1:$E$126,MATCH(DF!F11283,Sheet3!$C$1:$C$126,0))</f>
        <v>#N/A</v>
      </c>
      <c r="F11283" t="s">
        <v>14971</v>
      </c>
      <c r="G11283">
        <v>3.9</v>
      </c>
      <c r="H11283">
        <v>51</v>
      </c>
      <c r="I11283">
        <v>13.9</v>
      </c>
      <c r="J11283" t="s">
        <v>15339</v>
      </c>
      <c r="K11283" t="s">
        <v>15375</v>
      </c>
      <c r="L11283" t="e">
        <f>VLOOKUP(F11283,Sheet3!$B$2:$H$126,7,0)</f>
        <v>#N/A</v>
      </c>
    </row>
    <row r="11284" spans="1:12" hidden="1" x14ac:dyDescent="0.2">
      <c r="A11284" t="s">
        <v>8967</v>
      </c>
      <c r="B11284" t="s">
        <v>10945</v>
      </c>
      <c r="C11284" t="s">
        <v>11551</v>
      </c>
      <c r="D11284" t="e">
        <f>INDEX(Sheet3!$D$1:$D$126,MATCH(DF!F11284,Sheet3!$C$1:$C$126,0))</f>
        <v>#N/A</v>
      </c>
      <c r="E11284" t="e">
        <f>INDEX(Sheet3!$E$1:$E$126,MATCH(DF!F11284,Sheet3!$C$1:$C$126,0))</f>
        <v>#N/A</v>
      </c>
      <c r="F11284" t="s">
        <v>13468</v>
      </c>
      <c r="G11284">
        <v>3.8</v>
      </c>
      <c r="H11284">
        <v>51</v>
      </c>
      <c r="I11284">
        <v>11.5</v>
      </c>
      <c r="J11284" t="s">
        <v>15339</v>
      </c>
      <c r="K11284" t="s">
        <v>15375</v>
      </c>
      <c r="L11284" t="e">
        <f>VLOOKUP(F11284,Sheet3!$B$2:$H$126,7,0)</f>
        <v>#N/A</v>
      </c>
    </row>
    <row r="11285" spans="1:12" hidden="1" x14ac:dyDescent="0.2">
      <c r="A11285" t="s">
        <v>8673</v>
      </c>
      <c r="B11285" t="s">
        <v>10957</v>
      </c>
      <c r="C11285" t="s">
        <v>11048</v>
      </c>
      <c r="D11285" t="e">
        <f>INDEX(Sheet3!$D$1:$D$126,MATCH(DF!F11285,Sheet3!$C$1:$C$126,0))</f>
        <v>#N/A</v>
      </c>
      <c r="E11285" t="e">
        <f>INDEX(Sheet3!$E$1:$E$126,MATCH(DF!F11285,Sheet3!$C$1:$C$126,0))</f>
        <v>#N/A</v>
      </c>
      <c r="F11285" t="s">
        <v>14964</v>
      </c>
      <c r="G11285">
        <v>3.7</v>
      </c>
      <c r="H11285">
        <v>51</v>
      </c>
      <c r="I11285">
        <v>8.4</v>
      </c>
      <c r="J11285" t="s">
        <v>15345</v>
      </c>
      <c r="K11285" t="s">
        <v>15375</v>
      </c>
      <c r="L11285" t="e">
        <f>VLOOKUP(F11285,Sheet3!$B$2:$H$126,7,0)</f>
        <v>#N/A</v>
      </c>
    </row>
    <row r="11286" spans="1:12" hidden="1" x14ac:dyDescent="0.2">
      <c r="A11286" t="s">
        <v>8968</v>
      </c>
      <c r="B11286" t="s">
        <v>10949</v>
      </c>
      <c r="C11286" t="s">
        <v>10991</v>
      </c>
      <c r="D11286" t="e">
        <f>INDEX(Sheet3!$D$1:$D$126,MATCH(DF!F11286,Sheet3!$C$1:$C$126,0))</f>
        <v>#N/A</v>
      </c>
      <c r="E11286" t="e">
        <f>INDEX(Sheet3!$E$1:$E$126,MATCH(DF!F11286,Sheet3!$C$1:$C$126,0))</f>
        <v>#N/A</v>
      </c>
      <c r="F11286" t="s">
        <v>12380</v>
      </c>
      <c r="G11286">
        <v>4</v>
      </c>
      <c r="H11286">
        <v>51</v>
      </c>
      <c r="I11286">
        <v>16.899999999999999</v>
      </c>
      <c r="J11286" t="s">
        <v>15342</v>
      </c>
      <c r="K11286" t="s">
        <v>15375</v>
      </c>
      <c r="L11286" t="e">
        <f>VLOOKUP(F11286,Sheet3!$B$2:$H$126,7,0)</f>
        <v>#N/A</v>
      </c>
    </row>
    <row r="11287" spans="1:12" hidden="1" x14ac:dyDescent="0.2">
      <c r="A11287" t="s">
        <v>8969</v>
      </c>
      <c r="B11287" t="s">
        <v>10943</v>
      </c>
      <c r="C11287" t="s">
        <v>11703</v>
      </c>
      <c r="D11287" t="e">
        <f>INDEX(Sheet3!$D$1:$D$126,MATCH(DF!F11287,Sheet3!$C$1:$C$126,0))</f>
        <v>#N/A</v>
      </c>
      <c r="E11287" t="e">
        <f>INDEX(Sheet3!$E$1:$E$126,MATCH(DF!F11287,Sheet3!$C$1:$C$126,0))</f>
        <v>#N/A</v>
      </c>
      <c r="F11287" t="s">
        <v>13675</v>
      </c>
      <c r="G11287">
        <v>4.0999999999999996</v>
      </c>
      <c r="H11287">
        <v>51</v>
      </c>
      <c r="I11287">
        <v>23.5</v>
      </c>
      <c r="J11287" t="s">
        <v>15339</v>
      </c>
      <c r="K11287" t="s">
        <v>15375</v>
      </c>
      <c r="L11287" t="e">
        <f>VLOOKUP(F11287,Sheet3!$B$2:$H$126,7,0)</f>
        <v>#N/A</v>
      </c>
    </row>
    <row r="11288" spans="1:12" hidden="1" x14ac:dyDescent="0.2">
      <c r="A11288" t="s">
        <v>8970</v>
      </c>
      <c r="B11288" t="s">
        <v>10957</v>
      </c>
      <c r="C11288" t="s">
        <v>11187</v>
      </c>
      <c r="D11288" t="e">
        <f>INDEX(Sheet3!$D$1:$D$126,MATCH(DF!F11288,Sheet3!$C$1:$C$126,0))</f>
        <v>#N/A</v>
      </c>
      <c r="E11288" t="e">
        <f>INDEX(Sheet3!$E$1:$E$126,MATCH(DF!F11288,Sheet3!$C$1:$C$126,0))</f>
        <v>#N/A</v>
      </c>
      <c r="F11288" t="s">
        <v>14943</v>
      </c>
      <c r="G11288">
        <v>4</v>
      </c>
      <c r="H11288">
        <v>51</v>
      </c>
      <c r="I11288">
        <v>14.26</v>
      </c>
      <c r="J11288" t="s">
        <v>15339</v>
      </c>
      <c r="K11288" t="s">
        <v>15375</v>
      </c>
      <c r="L11288" t="e">
        <f>VLOOKUP(F11288,Sheet3!$B$2:$H$126,7,0)</f>
        <v>#N/A</v>
      </c>
    </row>
    <row r="11289" spans="1:12" hidden="1" x14ac:dyDescent="0.2">
      <c r="A11289" t="s">
        <v>8372</v>
      </c>
      <c r="B11289" t="s">
        <v>10950</v>
      </c>
      <c r="C11289" t="s">
        <v>11692</v>
      </c>
      <c r="D11289" t="e">
        <f>INDEX(Sheet3!$D$1:$D$126,MATCH(DF!F11289,Sheet3!$C$1:$C$126,0))</f>
        <v>#N/A</v>
      </c>
      <c r="E11289" t="e">
        <f>INDEX(Sheet3!$E$1:$E$126,MATCH(DF!F11289,Sheet3!$C$1:$C$126,0))</f>
        <v>#N/A</v>
      </c>
      <c r="F11289" t="s">
        <v>15124</v>
      </c>
      <c r="G11289">
        <v>3.6</v>
      </c>
      <c r="H11289">
        <v>51</v>
      </c>
      <c r="I11289">
        <v>9.65</v>
      </c>
      <c r="J11289" t="s">
        <v>15341</v>
      </c>
      <c r="K11289" t="s">
        <v>15375</v>
      </c>
      <c r="L11289" t="e">
        <f>VLOOKUP(F11289,Sheet3!$B$2:$H$126,7,0)</f>
        <v>#N/A</v>
      </c>
    </row>
    <row r="11290" spans="1:12" hidden="1" x14ac:dyDescent="0.2">
      <c r="A11290" t="s">
        <v>8971</v>
      </c>
      <c r="B11290" t="s">
        <v>10957</v>
      </c>
      <c r="C11290" t="s">
        <v>11404</v>
      </c>
      <c r="D11290" t="e">
        <f>INDEX(Sheet3!$D$1:$D$126,MATCH(DF!F11290,Sheet3!$C$1:$C$126,0))</f>
        <v>#N/A</v>
      </c>
      <c r="E11290" t="e">
        <f>INDEX(Sheet3!$E$1:$E$126,MATCH(DF!F11290,Sheet3!$C$1:$C$126,0))</f>
        <v>#N/A</v>
      </c>
      <c r="F11290" t="s">
        <v>14429</v>
      </c>
      <c r="G11290">
        <v>4</v>
      </c>
      <c r="H11290">
        <v>51</v>
      </c>
      <c r="I11290">
        <v>17.29</v>
      </c>
      <c r="J11290" t="s">
        <v>15346</v>
      </c>
      <c r="K11290" t="s">
        <v>15375</v>
      </c>
      <c r="L11290" t="e">
        <f>VLOOKUP(F11290,Sheet3!$B$2:$H$126,7,0)</f>
        <v>#N/A</v>
      </c>
    </row>
    <row r="11291" spans="1:12" hidden="1" x14ac:dyDescent="0.2">
      <c r="A11291" t="s">
        <v>7909</v>
      </c>
      <c r="B11291" t="s">
        <v>10944</v>
      </c>
      <c r="C11291" t="s">
        <v>11035</v>
      </c>
      <c r="D11291" t="e">
        <f>INDEX(Sheet3!$D$1:$D$126,MATCH(DF!F11291,Sheet3!$C$1:$C$126,0))</f>
        <v>#N/A</v>
      </c>
      <c r="E11291" t="e">
        <f>INDEX(Sheet3!$E$1:$E$126,MATCH(DF!F11291,Sheet3!$C$1:$C$126,0))</f>
        <v>#N/A</v>
      </c>
      <c r="F11291" t="s">
        <v>13461</v>
      </c>
      <c r="G11291">
        <v>3.5</v>
      </c>
      <c r="H11291">
        <v>51</v>
      </c>
      <c r="I11291">
        <v>6.9</v>
      </c>
      <c r="J11291" t="s">
        <v>15345</v>
      </c>
      <c r="K11291" t="s">
        <v>15375</v>
      </c>
      <c r="L11291" t="e">
        <f>VLOOKUP(F11291,Sheet3!$B$2:$H$126,7,0)</f>
        <v>#N/A</v>
      </c>
    </row>
    <row r="11292" spans="1:12" hidden="1" x14ac:dyDescent="0.2">
      <c r="A11292" t="s">
        <v>8972</v>
      </c>
      <c r="B11292" t="s">
        <v>10943</v>
      </c>
      <c r="C11292" t="s">
        <v>11220</v>
      </c>
      <c r="D11292" t="e">
        <f>INDEX(Sheet3!$D$1:$D$126,MATCH(DF!F11292,Sheet3!$C$1:$C$126,0))</f>
        <v>#N/A</v>
      </c>
      <c r="E11292" t="e">
        <f>INDEX(Sheet3!$E$1:$E$126,MATCH(DF!F11292,Sheet3!$C$1:$C$126,0))</f>
        <v>#N/A</v>
      </c>
      <c r="F11292" t="s">
        <v>12103</v>
      </c>
      <c r="G11292">
        <v>3.4</v>
      </c>
      <c r="H11292">
        <v>51</v>
      </c>
      <c r="I11292">
        <v>10.68</v>
      </c>
      <c r="J11292" t="s">
        <v>15345</v>
      </c>
      <c r="K11292" t="s">
        <v>15375</v>
      </c>
      <c r="L11292" t="e">
        <f>VLOOKUP(F11292,Sheet3!$B$2:$H$126,7,0)</f>
        <v>#N/A</v>
      </c>
    </row>
    <row r="11293" spans="1:12" hidden="1" x14ac:dyDescent="0.2">
      <c r="A11293" t="s">
        <v>8416</v>
      </c>
      <c r="B11293" t="s">
        <v>10957</v>
      </c>
      <c r="C11293" t="s">
        <v>11048</v>
      </c>
      <c r="D11293" t="e">
        <f>INDEX(Sheet3!$D$1:$D$126,MATCH(DF!F11293,Sheet3!$C$1:$C$126,0))</f>
        <v>#N/A</v>
      </c>
      <c r="E11293" t="e">
        <f>INDEX(Sheet3!$E$1:$E$126,MATCH(DF!F11293,Sheet3!$C$1:$C$126,0))</f>
        <v>#N/A</v>
      </c>
      <c r="F11293" t="s">
        <v>13388</v>
      </c>
      <c r="G11293">
        <v>3.9</v>
      </c>
      <c r="H11293">
        <v>51</v>
      </c>
      <c r="I11293">
        <v>16.579999999999998</v>
      </c>
      <c r="J11293" t="s">
        <v>15342</v>
      </c>
      <c r="K11293" t="s">
        <v>15375</v>
      </c>
      <c r="L11293" t="e">
        <f>VLOOKUP(F11293,Sheet3!$B$2:$H$126,7,0)</f>
        <v>#N/A</v>
      </c>
    </row>
    <row r="11294" spans="1:12" hidden="1" x14ac:dyDescent="0.2">
      <c r="A11294" t="s">
        <v>8973</v>
      </c>
      <c r="B11294" t="s">
        <v>10945</v>
      </c>
      <c r="C11294" t="s">
        <v>11410</v>
      </c>
      <c r="D11294" t="e">
        <f>INDEX(Sheet3!$D$1:$D$126,MATCH(DF!F11294,Sheet3!$C$1:$C$126,0))</f>
        <v>#N/A</v>
      </c>
      <c r="E11294" t="e">
        <f>INDEX(Sheet3!$E$1:$E$126,MATCH(DF!F11294,Sheet3!$C$1:$C$126,0))</f>
        <v>#N/A</v>
      </c>
      <c r="F11294" t="s">
        <v>14965</v>
      </c>
      <c r="G11294">
        <v>4.0999999999999996</v>
      </c>
      <c r="H11294">
        <v>51</v>
      </c>
      <c r="I11294">
        <v>41.58</v>
      </c>
      <c r="J11294" t="s">
        <v>15342</v>
      </c>
      <c r="K11294" t="s">
        <v>15375</v>
      </c>
      <c r="L11294" t="e">
        <f>VLOOKUP(F11294,Sheet3!$B$2:$H$126,7,0)</f>
        <v>#N/A</v>
      </c>
    </row>
    <row r="11295" spans="1:12" hidden="1" x14ac:dyDescent="0.2">
      <c r="A11295" t="s">
        <v>8974</v>
      </c>
      <c r="B11295" t="s">
        <v>10957</v>
      </c>
      <c r="C11295" t="s">
        <v>11156</v>
      </c>
      <c r="D11295" t="e">
        <f>INDEX(Sheet3!$D$1:$D$126,MATCH(DF!F11295,Sheet3!$C$1:$C$126,0))</f>
        <v>#N/A</v>
      </c>
      <c r="E11295" t="e">
        <f>INDEX(Sheet3!$E$1:$E$126,MATCH(DF!F11295,Sheet3!$C$1:$C$126,0))</f>
        <v>#N/A</v>
      </c>
      <c r="F11295" t="s">
        <v>15012</v>
      </c>
      <c r="G11295">
        <v>3.6</v>
      </c>
      <c r="H11295">
        <v>51</v>
      </c>
      <c r="I11295">
        <v>11.4</v>
      </c>
      <c r="J11295" t="s">
        <v>15340</v>
      </c>
      <c r="K11295" t="s">
        <v>15375</v>
      </c>
      <c r="L11295" t="e">
        <f>VLOOKUP(F11295,Sheet3!$B$2:$H$126,7,0)</f>
        <v>#N/A</v>
      </c>
    </row>
    <row r="11296" spans="1:12" hidden="1" x14ac:dyDescent="0.2">
      <c r="A11296" t="s">
        <v>8027</v>
      </c>
      <c r="B11296" t="s">
        <v>10951</v>
      </c>
      <c r="C11296" t="s">
        <v>10993</v>
      </c>
      <c r="D11296" t="e">
        <f>INDEX(Sheet3!$D$1:$D$126,MATCH(DF!F11296,Sheet3!$C$1:$C$126,0))</f>
        <v>#N/A</v>
      </c>
      <c r="E11296" t="e">
        <f>INDEX(Sheet3!$E$1:$E$126,MATCH(DF!F11296,Sheet3!$C$1:$C$126,0))</f>
        <v>#N/A</v>
      </c>
      <c r="F11296" t="s">
        <v>13476</v>
      </c>
      <c r="G11296">
        <v>3.8</v>
      </c>
      <c r="H11296">
        <v>51</v>
      </c>
      <c r="I11296">
        <v>7.6</v>
      </c>
      <c r="J11296" t="s">
        <v>15339</v>
      </c>
      <c r="K11296" t="s">
        <v>15375</v>
      </c>
      <c r="L11296" t="e">
        <f>VLOOKUP(F11296,Sheet3!$B$2:$H$126,7,0)</f>
        <v>#N/A</v>
      </c>
    </row>
    <row r="11297" spans="1:12" hidden="1" x14ac:dyDescent="0.2">
      <c r="A11297" t="s">
        <v>8975</v>
      </c>
      <c r="B11297" t="s">
        <v>10944</v>
      </c>
      <c r="C11297" t="s">
        <v>11268</v>
      </c>
      <c r="D11297" t="e">
        <f>INDEX(Sheet3!$D$1:$D$126,MATCH(DF!F11297,Sheet3!$C$1:$C$126,0))</f>
        <v>#N/A</v>
      </c>
      <c r="E11297" t="e">
        <f>INDEX(Sheet3!$E$1:$E$126,MATCH(DF!F11297,Sheet3!$C$1:$C$126,0))</f>
        <v>#N/A</v>
      </c>
      <c r="F11297" t="s">
        <v>13224</v>
      </c>
      <c r="G11297">
        <v>3.4</v>
      </c>
      <c r="H11297">
        <v>51</v>
      </c>
      <c r="I11297">
        <v>11.63</v>
      </c>
      <c r="J11297" t="s">
        <v>15345</v>
      </c>
      <c r="K11297" t="s">
        <v>15375</v>
      </c>
      <c r="L11297" t="e">
        <f>VLOOKUP(F11297,Sheet3!$B$2:$H$126,7,0)</f>
        <v>#N/A</v>
      </c>
    </row>
    <row r="11298" spans="1:12" hidden="1" x14ac:dyDescent="0.2">
      <c r="A11298" t="s">
        <v>8976</v>
      </c>
      <c r="B11298" t="s">
        <v>10945</v>
      </c>
      <c r="C11298" t="s">
        <v>11092</v>
      </c>
      <c r="D11298" t="e">
        <f>INDEX(Sheet3!$D$1:$D$126,MATCH(DF!F11298,Sheet3!$C$1:$C$126,0))</f>
        <v>#N/A</v>
      </c>
      <c r="E11298" t="e">
        <f>INDEX(Sheet3!$E$1:$E$126,MATCH(DF!F11298,Sheet3!$C$1:$C$126,0))</f>
        <v>#N/A</v>
      </c>
      <c r="F11298" t="s">
        <v>15007</v>
      </c>
      <c r="G11298">
        <v>4.2</v>
      </c>
      <c r="H11298">
        <v>51</v>
      </c>
      <c r="I11298">
        <v>45</v>
      </c>
      <c r="J11298" t="s">
        <v>15345</v>
      </c>
      <c r="K11298" t="s">
        <v>15375</v>
      </c>
      <c r="L11298" t="e">
        <f>VLOOKUP(F11298,Sheet3!$B$2:$H$126,7,0)</f>
        <v>#N/A</v>
      </c>
    </row>
    <row r="11299" spans="1:12" hidden="1" x14ac:dyDescent="0.2">
      <c r="A11299" t="s">
        <v>8977</v>
      </c>
      <c r="B11299" t="s">
        <v>10957</v>
      </c>
      <c r="C11299" t="s">
        <v>11435</v>
      </c>
      <c r="D11299" t="e">
        <f>INDEX(Sheet3!$D$1:$D$126,MATCH(DF!F11299,Sheet3!$C$1:$C$126,0))</f>
        <v>#N/A</v>
      </c>
      <c r="E11299" t="e">
        <f>INDEX(Sheet3!$E$1:$E$126,MATCH(DF!F11299,Sheet3!$C$1:$C$126,0))</f>
        <v>#N/A</v>
      </c>
      <c r="F11299" t="s">
        <v>14686</v>
      </c>
      <c r="G11299">
        <v>4</v>
      </c>
      <c r="H11299">
        <v>51</v>
      </c>
      <c r="I11299">
        <v>12</v>
      </c>
      <c r="J11299" t="s">
        <v>15339</v>
      </c>
      <c r="K11299" t="s">
        <v>15375</v>
      </c>
      <c r="L11299" t="e">
        <f>VLOOKUP(F11299,Sheet3!$B$2:$H$126,7,0)</f>
        <v>#N/A</v>
      </c>
    </row>
    <row r="11300" spans="1:12" hidden="1" x14ac:dyDescent="0.2">
      <c r="A11300" t="s">
        <v>8978</v>
      </c>
      <c r="B11300" t="s">
        <v>10957</v>
      </c>
      <c r="C11300" t="s">
        <v>11663</v>
      </c>
      <c r="D11300" t="e">
        <f>INDEX(Sheet3!$D$1:$D$126,MATCH(DF!F11300,Sheet3!$C$1:$C$126,0))</f>
        <v>#N/A</v>
      </c>
      <c r="E11300" t="e">
        <f>INDEX(Sheet3!$E$1:$E$126,MATCH(DF!F11300,Sheet3!$C$1:$C$126,0))</f>
        <v>#N/A</v>
      </c>
      <c r="F11300" t="s">
        <v>14916</v>
      </c>
      <c r="G11300">
        <v>4.0999999999999996</v>
      </c>
      <c r="H11300">
        <v>51</v>
      </c>
      <c r="I11300">
        <v>44.95</v>
      </c>
      <c r="J11300" t="s">
        <v>15340</v>
      </c>
      <c r="K11300" t="s">
        <v>15375</v>
      </c>
      <c r="L11300" t="e">
        <f>VLOOKUP(F11300,Sheet3!$B$2:$H$126,7,0)</f>
        <v>#N/A</v>
      </c>
    </row>
    <row r="11301" spans="1:12" hidden="1" x14ac:dyDescent="0.2">
      <c r="A11301" t="s">
        <v>8979</v>
      </c>
      <c r="B11301" t="s">
        <v>10957</v>
      </c>
      <c r="C11301" t="s">
        <v>11164</v>
      </c>
      <c r="D11301" t="e">
        <f>INDEX(Sheet3!$D$1:$D$126,MATCH(DF!F11301,Sheet3!$C$1:$C$126,0))</f>
        <v>#N/A</v>
      </c>
      <c r="E11301" t="e">
        <f>INDEX(Sheet3!$E$1:$E$126,MATCH(DF!F11301,Sheet3!$C$1:$C$126,0))</f>
        <v>#N/A</v>
      </c>
      <c r="F11301" t="s">
        <v>14900</v>
      </c>
      <c r="G11301">
        <v>4.2</v>
      </c>
      <c r="H11301">
        <v>52</v>
      </c>
      <c r="I11301">
        <v>20.89</v>
      </c>
      <c r="J11301" t="s">
        <v>15339</v>
      </c>
      <c r="K11301" t="s">
        <v>15375</v>
      </c>
      <c r="L11301" t="e">
        <f>VLOOKUP(F11301,Sheet3!$B$2:$H$126,7,0)</f>
        <v>#N/A</v>
      </c>
    </row>
    <row r="11302" spans="1:12" hidden="1" x14ac:dyDescent="0.2">
      <c r="A11302" t="s">
        <v>8980</v>
      </c>
      <c r="B11302" t="s">
        <v>10957</v>
      </c>
      <c r="C11302" t="s">
        <v>11187</v>
      </c>
      <c r="D11302" t="e">
        <f>INDEX(Sheet3!$D$1:$D$126,MATCH(DF!F11302,Sheet3!$C$1:$C$126,0))</f>
        <v>#N/A</v>
      </c>
      <c r="E11302" t="e">
        <f>INDEX(Sheet3!$E$1:$E$126,MATCH(DF!F11302,Sheet3!$C$1:$C$126,0))</f>
        <v>#N/A</v>
      </c>
      <c r="F11302" t="s">
        <v>14943</v>
      </c>
      <c r="G11302">
        <v>3.7</v>
      </c>
      <c r="H11302">
        <v>52</v>
      </c>
      <c r="I11302">
        <v>9.26</v>
      </c>
      <c r="J11302" t="s">
        <v>15345</v>
      </c>
      <c r="K11302" t="s">
        <v>15375</v>
      </c>
      <c r="L11302" t="e">
        <f>VLOOKUP(F11302,Sheet3!$B$2:$H$126,7,0)</f>
        <v>#N/A</v>
      </c>
    </row>
    <row r="11303" spans="1:12" hidden="1" x14ac:dyDescent="0.2">
      <c r="A11303" t="s">
        <v>8981</v>
      </c>
      <c r="B11303" t="s">
        <v>10957</v>
      </c>
      <c r="C11303" t="s">
        <v>11187</v>
      </c>
      <c r="D11303" t="e">
        <f>INDEX(Sheet3!$D$1:$D$126,MATCH(DF!F11303,Sheet3!$C$1:$C$126,0))</f>
        <v>#N/A</v>
      </c>
      <c r="E11303" t="e">
        <f>INDEX(Sheet3!$E$1:$E$126,MATCH(DF!F11303,Sheet3!$C$1:$C$126,0))</f>
        <v>#N/A</v>
      </c>
      <c r="F11303" t="s">
        <v>14943</v>
      </c>
      <c r="G11303">
        <v>3.9</v>
      </c>
      <c r="H11303">
        <v>52</v>
      </c>
      <c r="I11303">
        <v>15.4</v>
      </c>
      <c r="J11303" t="s">
        <v>15342</v>
      </c>
      <c r="K11303" t="s">
        <v>15375</v>
      </c>
      <c r="L11303" t="e">
        <f>VLOOKUP(F11303,Sheet3!$B$2:$H$126,7,0)</f>
        <v>#N/A</v>
      </c>
    </row>
    <row r="11304" spans="1:12" hidden="1" x14ac:dyDescent="0.2">
      <c r="A11304" t="s">
        <v>8982</v>
      </c>
      <c r="B11304" t="s">
        <v>10945</v>
      </c>
      <c r="C11304" t="s">
        <v>11410</v>
      </c>
      <c r="D11304" t="e">
        <f>INDEX(Sheet3!$D$1:$D$126,MATCH(DF!F11304,Sheet3!$C$1:$C$126,0))</f>
        <v>#N/A</v>
      </c>
      <c r="E11304" t="e">
        <f>INDEX(Sheet3!$E$1:$E$126,MATCH(DF!F11304,Sheet3!$C$1:$C$126,0))</f>
        <v>#N/A</v>
      </c>
      <c r="F11304" t="s">
        <v>14980</v>
      </c>
      <c r="G11304">
        <v>4</v>
      </c>
      <c r="H11304">
        <v>52</v>
      </c>
      <c r="I11304">
        <v>34.729999999999997</v>
      </c>
      <c r="J11304" t="s">
        <v>15344</v>
      </c>
      <c r="K11304" t="s">
        <v>15375</v>
      </c>
      <c r="L11304" t="e">
        <f>VLOOKUP(F11304,Sheet3!$B$2:$H$126,7,0)</f>
        <v>#N/A</v>
      </c>
    </row>
    <row r="11305" spans="1:12" hidden="1" x14ac:dyDescent="0.2">
      <c r="A11305" t="s">
        <v>8983</v>
      </c>
      <c r="B11305" t="s">
        <v>10944</v>
      </c>
      <c r="C11305" t="s">
        <v>11731</v>
      </c>
      <c r="D11305" t="e">
        <f>INDEX(Sheet3!$D$1:$D$126,MATCH(DF!F11305,Sheet3!$C$1:$C$126,0))</f>
        <v>#N/A</v>
      </c>
      <c r="E11305" t="e">
        <f>INDEX(Sheet3!$E$1:$E$126,MATCH(DF!F11305,Sheet3!$C$1:$C$126,0))</f>
        <v>#N/A</v>
      </c>
      <c r="F11305" t="s">
        <v>15130</v>
      </c>
      <c r="G11305">
        <v>3.6</v>
      </c>
      <c r="H11305">
        <v>52</v>
      </c>
      <c r="I11305">
        <v>7.25</v>
      </c>
      <c r="J11305" t="s">
        <v>15345</v>
      </c>
      <c r="K11305" t="s">
        <v>15375</v>
      </c>
      <c r="L11305" t="e">
        <f>VLOOKUP(F11305,Sheet3!$B$2:$H$126,7,0)</f>
        <v>#N/A</v>
      </c>
    </row>
    <row r="11306" spans="1:12" hidden="1" x14ac:dyDescent="0.2">
      <c r="A11306" t="s">
        <v>8984</v>
      </c>
      <c r="B11306" t="s">
        <v>10943</v>
      </c>
      <c r="C11306" t="s">
        <v>11604</v>
      </c>
      <c r="D11306" t="e">
        <f>INDEX(Sheet3!$D$1:$D$126,MATCH(DF!F11306,Sheet3!$C$1:$C$126,0))</f>
        <v>#N/A</v>
      </c>
      <c r="E11306" t="e">
        <f>INDEX(Sheet3!$E$1:$E$126,MATCH(DF!F11306,Sheet3!$C$1:$C$126,0))</f>
        <v>#N/A</v>
      </c>
      <c r="F11306" t="s">
        <v>14238</v>
      </c>
      <c r="G11306">
        <v>3.7</v>
      </c>
      <c r="H11306">
        <v>52</v>
      </c>
      <c r="I11306">
        <v>12.9</v>
      </c>
      <c r="J11306" t="s">
        <v>15341</v>
      </c>
      <c r="K11306" t="s">
        <v>15375</v>
      </c>
      <c r="L11306" t="e">
        <f>VLOOKUP(F11306,Sheet3!$B$2:$H$126,7,0)</f>
        <v>#N/A</v>
      </c>
    </row>
    <row r="11307" spans="1:12" hidden="1" x14ac:dyDescent="0.2">
      <c r="A11307" t="s">
        <v>8985</v>
      </c>
      <c r="B11307" t="s">
        <v>10957</v>
      </c>
      <c r="C11307" t="s">
        <v>11048</v>
      </c>
      <c r="D11307" t="e">
        <f>INDEX(Sheet3!$D$1:$D$126,MATCH(DF!F11307,Sheet3!$C$1:$C$126,0))</f>
        <v>#N/A</v>
      </c>
      <c r="E11307" t="e">
        <f>INDEX(Sheet3!$E$1:$E$126,MATCH(DF!F11307,Sheet3!$C$1:$C$126,0))</f>
        <v>#N/A</v>
      </c>
      <c r="F11307" t="s">
        <v>13419</v>
      </c>
      <c r="G11307">
        <v>4.0999999999999996</v>
      </c>
      <c r="H11307">
        <v>52</v>
      </c>
      <c r="I11307">
        <v>23.06</v>
      </c>
      <c r="J11307" t="s">
        <v>15339</v>
      </c>
      <c r="K11307" t="s">
        <v>15375</v>
      </c>
      <c r="L11307" t="e">
        <f>VLOOKUP(F11307,Sheet3!$B$2:$H$126,7,0)</f>
        <v>#N/A</v>
      </c>
    </row>
    <row r="11308" spans="1:12" x14ac:dyDescent="0.2">
      <c r="A11308" t="s">
        <v>8986</v>
      </c>
      <c r="B11308" t="s">
        <v>10952</v>
      </c>
      <c r="C11308" t="s">
        <v>11200</v>
      </c>
      <c r="D11308" t="str">
        <f>INDEX(Sheet3!$D$1:$D$126,MATCH(DF!F11308,Sheet3!$C$1:$C$126,0))</f>
        <v>BAIXO ALENTEJO</v>
      </c>
      <c r="E11308" t="str">
        <f>INDEX(Sheet3!$E$1:$E$126,MATCH(DF!F11308,Sheet3!$C$1:$C$126,0))</f>
        <v>PT184</v>
      </c>
      <c r="F11308" t="s">
        <v>13034</v>
      </c>
      <c r="G11308">
        <v>4</v>
      </c>
      <c r="H11308">
        <v>52</v>
      </c>
      <c r="I11308">
        <v>13.65</v>
      </c>
      <c r="J11308" t="s">
        <v>15342</v>
      </c>
      <c r="K11308" t="s">
        <v>15375</v>
      </c>
      <c r="L11308" t="str">
        <f>VLOOKUP(F11308,Sheet3!$B$2:$H$126,7,0)</f>
        <v>Paulo Laureano</v>
      </c>
    </row>
    <row r="11309" spans="1:12" hidden="1" x14ac:dyDescent="0.2">
      <c r="A11309" t="s">
        <v>8987</v>
      </c>
      <c r="B11309" t="s">
        <v>10957</v>
      </c>
      <c r="C11309" t="s">
        <v>11063</v>
      </c>
      <c r="D11309" t="e">
        <f>INDEX(Sheet3!$D$1:$D$126,MATCH(DF!F11309,Sheet3!$C$1:$C$126,0))</f>
        <v>#N/A</v>
      </c>
      <c r="E11309" t="e">
        <f>INDEX(Sheet3!$E$1:$E$126,MATCH(DF!F11309,Sheet3!$C$1:$C$126,0))</f>
        <v>#N/A</v>
      </c>
      <c r="F11309" t="s">
        <v>12071</v>
      </c>
      <c r="G11309">
        <v>3.4</v>
      </c>
      <c r="H11309">
        <v>52</v>
      </c>
      <c r="I11309">
        <v>5.5</v>
      </c>
      <c r="J11309" t="s">
        <v>15342</v>
      </c>
      <c r="K11309" t="s">
        <v>15375</v>
      </c>
      <c r="L11309" t="e">
        <f>VLOOKUP(F11309,Sheet3!$B$2:$H$126,7,0)</f>
        <v>#N/A</v>
      </c>
    </row>
    <row r="11310" spans="1:12" hidden="1" x14ac:dyDescent="0.2">
      <c r="A11310" t="s">
        <v>8988</v>
      </c>
      <c r="B11310" t="s">
        <v>10944</v>
      </c>
      <c r="C11310" t="s">
        <v>11000</v>
      </c>
      <c r="D11310" t="e">
        <f>INDEX(Sheet3!$D$1:$D$126,MATCH(DF!F11310,Sheet3!$C$1:$C$126,0))</f>
        <v>#N/A</v>
      </c>
      <c r="E11310" t="e">
        <f>INDEX(Sheet3!$E$1:$E$126,MATCH(DF!F11310,Sheet3!$C$1:$C$126,0))</f>
        <v>#N/A</v>
      </c>
      <c r="F11310" t="s">
        <v>14641</v>
      </c>
      <c r="G11310">
        <v>3.7</v>
      </c>
      <c r="H11310">
        <v>52</v>
      </c>
      <c r="I11310">
        <v>6.19</v>
      </c>
      <c r="J11310" t="s">
        <v>15341</v>
      </c>
      <c r="K11310" t="s">
        <v>15375</v>
      </c>
      <c r="L11310" t="e">
        <f>VLOOKUP(F11310,Sheet3!$B$2:$H$126,7,0)</f>
        <v>#N/A</v>
      </c>
    </row>
    <row r="11311" spans="1:12" hidden="1" x14ac:dyDescent="0.2">
      <c r="A11311" t="s">
        <v>8989</v>
      </c>
      <c r="B11311" t="s">
        <v>10944</v>
      </c>
      <c r="C11311" t="s">
        <v>11035</v>
      </c>
      <c r="D11311" t="e">
        <f>INDEX(Sheet3!$D$1:$D$126,MATCH(DF!F11311,Sheet3!$C$1:$C$126,0))</f>
        <v>#N/A</v>
      </c>
      <c r="E11311" t="e">
        <f>INDEX(Sheet3!$E$1:$E$126,MATCH(DF!F11311,Sheet3!$C$1:$C$126,0))</f>
        <v>#N/A</v>
      </c>
      <c r="F11311" t="s">
        <v>11907</v>
      </c>
      <c r="G11311">
        <v>3.4</v>
      </c>
      <c r="H11311">
        <v>52</v>
      </c>
      <c r="I11311">
        <v>5.68</v>
      </c>
      <c r="J11311" t="s">
        <v>15345</v>
      </c>
      <c r="K11311" t="s">
        <v>15375</v>
      </c>
      <c r="L11311" t="e">
        <f>VLOOKUP(F11311,Sheet3!$B$2:$H$126,7,0)</f>
        <v>#N/A</v>
      </c>
    </row>
    <row r="11312" spans="1:12" hidden="1" x14ac:dyDescent="0.2">
      <c r="A11312" t="s">
        <v>8990</v>
      </c>
      <c r="B11312" t="s">
        <v>10943</v>
      </c>
      <c r="C11312" t="s">
        <v>11665</v>
      </c>
      <c r="D11312" t="e">
        <f>INDEX(Sheet3!$D$1:$D$126,MATCH(DF!F11312,Sheet3!$C$1:$C$126,0))</f>
        <v>#N/A</v>
      </c>
      <c r="E11312" t="e">
        <f>INDEX(Sheet3!$E$1:$E$126,MATCH(DF!F11312,Sheet3!$C$1:$C$126,0))</f>
        <v>#N/A</v>
      </c>
      <c r="F11312" t="s">
        <v>14956</v>
      </c>
      <c r="G11312">
        <v>3.9</v>
      </c>
      <c r="H11312">
        <v>52</v>
      </c>
      <c r="I11312">
        <v>17.059999999999999</v>
      </c>
      <c r="J11312" t="s">
        <v>15340</v>
      </c>
      <c r="K11312" t="s">
        <v>15375</v>
      </c>
      <c r="L11312" t="e">
        <f>VLOOKUP(F11312,Sheet3!$B$2:$H$126,7,0)</f>
        <v>#N/A</v>
      </c>
    </row>
    <row r="11313" spans="1:12" hidden="1" x14ac:dyDescent="0.2">
      <c r="A11313" t="s">
        <v>8991</v>
      </c>
      <c r="B11313" t="s">
        <v>10957</v>
      </c>
      <c r="C11313" t="s">
        <v>11187</v>
      </c>
      <c r="D11313" t="e">
        <f>INDEX(Sheet3!$D$1:$D$126,MATCH(DF!F11313,Sheet3!$C$1:$C$126,0))</f>
        <v>#N/A</v>
      </c>
      <c r="E11313" t="e">
        <f>INDEX(Sheet3!$E$1:$E$126,MATCH(DF!F11313,Sheet3!$C$1:$C$126,0))</f>
        <v>#N/A</v>
      </c>
      <c r="F11313" t="s">
        <v>15038</v>
      </c>
      <c r="G11313">
        <v>3.9</v>
      </c>
      <c r="H11313">
        <v>52</v>
      </c>
      <c r="I11313">
        <v>23.9</v>
      </c>
      <c r="J11313" t="s">
        <v>15345</v>
      </c>
      <c r="K11313" t="s">
        <v>15375</v>
      </c>
      <c r="L11313" t="e">
        <f>VLOOKUP(F11313,Sheet3!$B$2:$H$126,7,0)</f>
        <v>#N/A</v>
      </c>
    </row>
    <row r="11314" spans="1:12" hidden="1" x14ac:dyDescent="0.2">
      <c r="A11314" t="s">
        <v>8992</v>
      </c>
      <c r="B11314" t="s">
        <v>10957</v>
      </c>
      <c r="C11314" t="s">
        <v>11187</v>
      </c>
      <c r="D11314" t="e">
        <f>INDEX(Sheet3!$D$1:$D$126,MATCH(DF!F11314,Sheet3!$C$1:$C$126,0))</f>
        <v>#N/A</v>
      </c>
      <c r="E11314" t="e">
        <f>INDEX(Sheet3!$E$1:$E$126,MATCH(DF!F11314,Sheet3!$C$1:$C$126,0))</f>
        <v>#N/A</v>
      </c>
      <c r="F11314" t="s">
        <v>12300</v>
      </c>
      <c r="G11314">
        <v>4.0999999999999996</v>
      </c>
      <c r="H11314">
        <v>52</v>
      </c>
      <c r="I11314">
        <v>49.99</v>
      </c>
      <c r="J11314" t="s">
        <v>15363</v>
      </c>
      <c r="K11314" t="s">
        <v>15375</v>
      </c>
      <c r="L11314" t="e">
        <f>VLOOKUP(F11314,Sheet3!$B$2:$H$126,7,0)</f>
        <v>#N/A</v>
      </c>
    </row>
    <row r="11315" spans="1:12" hidden="1" x14ac:dyDescent="0.2">
      <c r="A11315" t="s">
        <v>8993</v>
      </c>
      <c r="B11315" t="s">
        <v>10945</v>
      </c>
      <c r="C11315" t="s">
        <v>11410</v>
      </c>
      <c r="D11315" t="e">
        <f>INDEX(Sheet3!$D$1:$D$126,MATCH(DF!F11315,Sheet3!$C$1:$C$126,0))</f>
        <v>#N/A</v>
      </c>
      <c r="E11315" t="e">
        <f>INDEX(Sheet3!$E$1:$E$126,MATCH(DF!F11315,Sheet3!$C$1:$C$126,0))</f>
        <v>#N/A</v>
      </c>
      <c r="F11315" t="s">
        <v>15027</v>
      </c>
      <c r="G11315">
        <v>3.7</v>
      </c>
      <c r="H11315">
        <v>52</v>
      </c>
      <c r="I11315">
        <v>19.39</v>
      </c>
      <c r="J11315" t="s">
        <v>15343</v>
      </c>
      <c r="K11315" t="s">
        <v>15375</v>
      </c>
      <c r="L11315" t="e">
        <f>VLOOKUP(F11315,Sheet3!$B$2:$H$126,7,0)</f>
        <v>#N/A</v>
      </c>
    </row>
    <row r="11316" spans="1:12" hidden="1" x14ac:dyDescent="0.2">
      <c r="A11316" t="s">
        <v>8994</v>
      </c>
      <c r="B11316" t="s">
        <v>10947</v>
      </c>
      <c r="C11316" t="s">
        <v>11016</v>
      </c>
      <c r="D11316" t="e">
        <f>INDEX(Sheet3!$D$1:$D$126,MATCH(DF!F11316,Sheet3!$C$1:$C$126,0))</f>
        <v>#N/A</v>
      </c>
      <c r="E11316" t="e">
        <f>INDEX(Sheet3!$E$1:$E$126,MATCH(DF!F11316,Sheet3!$C$1:$C$126,0))</f>
        <v>#N/A</v>
      </c>
      <c r="F11316" t="s">
        <v>12610</v>
      </c>
      <c r="G11316">
        <v>3.1</v>
      </c>
      <c r="H11316">
        <v>52</v>
      </c>
      <c r="I11316">
        <v>4.8899999999999997</v>
      </c>
      <c r="J11316" t="s">
        <v>15341</v>
      </c>
      <c r="K11316" t="s">
        <v>15375</v>
      </c>
      <c r="L11316" t="e">
        <f>VLOOKUP(F11316,Sheet3!$B$2:$H$126,7,0)</f>
        <v>#N/A</v>
      </c>
    </row>
    <row r="11317" spans="1:12" hidden="1" x14ac:dyDescent="0.2">
      <c r="A11317" t="s">
        <v>7967</v>
      </c>
      <c r="B11317" t="s">
        <v>10955</v>
      </c>
      <c r="C11317" t="s">
        <v>11028</v>
      </c>
      <c r="D11317" t="e">
        <f>INDEX(Sheet3!$D$1:$D$126,MATCH(DF!F11317,Sheet3!$C$1:$C$126,0))</f>
        <v>#N/A</v>
      </c>
      <c r="E11317" t="e">
        <f>INDEX(Sheet3!$E$1:$E$126,MATCH(DF!F11317,Sheet3!$C$1:$C$126,0))</f>
        <v>#N/A</v>
      </c>
      <c r="F11317" t="s">
        <v>13133</v>
      </c>
      <c r="G11317">
        <v>4.3</v>
      </c>
      <c r="H11317">
        <v>52</v>
      </c>
      <c r="I11317">
        <v>22.42</v>
      </c>
      <c r="J11317" t="s">
        <v>15345</v>
      </c>
      <c r="K11317" t="s">
        <v>15375</v>
      </c>
      <c r="L11317" t="e">
        <f>VLOOKUP(F11317,Sheet3!$B$2:$H$126,7,0)</f>
        <v>#N/A</v>
      </c>
    </row>
    <row r="11318" spans="1:12" hidden="1" x14ac:dyDescent="0.2">
      <c r="A11318" t="s">
        <v>8995</v>
      </c>
      <c r="B11318" t="s">
        <v>10944</v>
      </c>
      <c r="C11318" t="s">
        <v>10978</v>
      </c>
      <c r="D11318" t="e">
        <f>INDEX(Sheet3!$D$1:$D$126,MATCH(DF!F11318,Sheet3!$C$1:$C$126,0))</f>
        <v>#N/A</v>
      </c>
      <c r="E11318" t="e">
        <f>INDEX(Sheet3!$E$1:$E$126,MATCH(DF!F11318,Sheet3!$C$1:$C$126,0))</f>
        <v>#N/A</v>
      </c>
      <c r="F11318" t="s">
        <v>12054</v>
      </c>
      <c r="G11318">
        <v>4.4000000000000004</v>
      </c>
      <c r="H11318">
        <v>52</v>
      </c>
      <c r="I11318">
        <v>53.84</v>
      </c>
      <c r="J11318" t="s">
        <v>15345</v>
      </c>
      <c r="K11318" t="s">
        <v>15375</v>
      </c>
      <c r="L11318" t="e">
        <f>VLOOKUP(F11318,Sheet3!$B$2:$H$126,7,0)</f>
        <v>#N/A</v>
      </c>
    </row>
    <row r="11319" spans="1:12" hidden="1" x14ac:dyDescent="0.2">
      <c r="A11319" t="s">
        <v>8996</v>
      </c>
      <c r="B11319" t="s">
        <v>10957</v>
      </c>
      <c r="C11319" t="s">
        <v>11404</v>
      </c>
      <c r="D11319" t="e">
        <f>INDEX(Sheet3!$D$1:$D$126,MATCH(DF!F11319,Sheet3!$C$1:$C$126,0))</f>
        <v>#N/A</v>
      </c>
      <c r="E11319" t="e">
        <f>INDEX(Sheet3!$E$1:$E$126,MATCH(DF!F11319,Sheet3!$C$1:$C$126,0))</f>
        <v>#N/A</v>
      </c>
      <c r="F11319" t="s">
        <v>14685</v>
      </c>
      <c r="G11319">
        <v>4.0999999999999996</v>
      </c>
      <c r="H11319">
        <v>52</v>
      </c>
      <c r="I11319">
        <v>24.9</v>
      </c>
      <c r="J11319" t="s">
        <v>15346</v>
      </c>
      <c r="K11319" t="s">
        <v>15375</v>
      </c>
      <c r="L11319" t="e">
        <f>VLOOKUP(F11319,Sheet3!$B$2:$H$126,7,0)</f>
        <v>#N/A</v>
      </c>
    </row>
    <row r="11320" spans="1:12" hidden="1" x14ac:dyDescent="0.2">
      <c r="A11320" t="s">
        <v>8997</v>
      </c>
      <c r="B11320" t="s">
        <v>10943</v>
      </c>
      <c r="C11320" t="s">
        <v>11712</v>
      </c>
      <c r="D11320" t="e">
        <f>INDEX(Sheet3!$D$1:$D$126,MATCH(DF!F11320,Sheet3!$C$1:$C$126,0))</f>
        <v>#N/A</v>
      </c>
      <c r="E11320" t="e">
        <f>INDEX(Sheet3!$E$1:$E$126,MATCH(DF!F11320,Sheet3!$C$1:$C$126,0))</f>
        <v>#N/A</v>
      </c>
      <c r="F11320" t="s">
        <v>13692</v>
      </c>
      <c r="G11320">
        <v>4</v>
      </c>
      <c r="H11320">
        <v>52</v>
      </c>
      <c r="I11320">
        <v>18.420000000000002</v>
      </c>
      <c r="J11320" t="s">
        <v>15339</v>
      </c>
      <c r="K11320" t="s">
        <v>15375</v>
      </c>
      <c r="L11320" t="e">
        <f>VLOOKUP(F11320,Sheet3!$B$2:$H$126,7,0)</f>
        <v>#N/A</v>
      </c>
    </row>
    <row r="11321" spans="1:12" hidden="1" x14ac:dyDescent="0.2">
      <c r="A11321" t="s">
        <v>8998</v>
      </c>
      <c r="B11321" t="s">
        <v>10943</v>
      </c>
      <c r="C11321" t="s">
        <v>11022</v>
      </c>
      <c r="D11321" t="e">
        <f>INDEX(Sheet3!$D$1:$D$126,MATCH(DF!F11321,Sheet3!$C$1:$C$126,0))</f>
        <v>#N/A</v>
      </c>
      <c r="E11321" t="e">
        <f>INDEX(Sheet3!$E$1:$E$126,MATCH(DF!F11321,Sheet3!$C$1:$C$126,0))</f>
        <v>#N/A</v>
      </c>
      <c r="F11321" t="s">
        <v>14068</v>
      </c>
      <c r="G11321">
        <v>3.7</v>
      </c>
      <c r="H11321">
        <v>52</v>
      </c>
      <c r="I11321">
        <v>6.58</v>
      </c>
      <c r="J11321" t="s">
        <v>15345</v>
      </c>
      <c r="K11321" t="s">
        <v>15375</v>
      </c>
      <c r="L11321" t="e">
        <f>VLOOKUP(F11321,Sheet3!$B$2:$H$126,7,0)</f>
        <v>#N/A</v>
      </c>
    </row>
    <row r="11322" spans="1:12" hidden="1" x14ac:dyDescent="0.2">
      <c r="A11322" t="s">
        <v>8999</v>
      </c>
      <c r="B11322" t="s">
        <v>10950</v>
      </c>
      <c r="C11322" t="s">
        <v>11666</v>
      </c>
      <c r="D11322" t="e">
        <f>INDEX(Sheet3!$D$1:$D$126,MATCH(DF!F11322,Sheet3!$C$1:$C$126,0))</f>
        <v>#N/A</v>
      </c>
      <c r="E11322" t="e">
        <f>INDEX(Sheet3!$E$1:$E$126,MATCH(DF!F11322,Sheet3!$C$1:$C$126,0))</f>
        <v>#N/A</v>
      </c>
      <c r="F11322" t="s">
        <v>15131</v>
      </c>
      <c r="G11322">
        <v>3.8</v>
      </c>
      <c r="H11322">
        <v>52</v>
      </c>
      <c r="I11322">
        <v>9.9</v>
      </c>
      <c r="J11322" t="s">
        <v>15345</v>
      </c>
      <c r="K11322" t="s">
        <v>15375</v>
      </c>
      <c r="L11322" t="e">
        <f>VLOOKUP(F11322,Sheet3!$B$2:$H$126,7,0)</f>
        <v>#N/A</v>
      </c>
    </row>
    <row r="11323" spans="1:12" hidden="1" x14ac:dyDescent="0.2">
      <c r="A11323" t="s">
        <v>7909</v>
      </c>
      <c r="B11323" t="s">
        <v>10957</v>
      </c>
      <c r="C11323" t="s">
        <v>11048</v>
      </c>
      <c r="D11323" t="e">
        <f>INDEX(Sheet3!$D$1:$D$126,MATCH(DF!F11323,Sheet3!$C$1:$C$126,0))</f>
        <v>#N/A</v>
      </c>
      <c r="E11323" t="e">
        <f>INDEX(Sheet3!$E$1:$E$126,MATCH(DF!F11323,Sheet3!$C$1:$C$126,0))</f>
        <v>#N/A</v>
      </c>
      <c r="F11323" t="s">
        <v>13419</v>
      </c>
      <c r="G11323">
        <v>3.6</v>
      </c>
      <c r="H11323">
        <v>52</v>
      </c>
      <c r="I11323">
        <v>10.72</v>
      </c>
      <c r="J11323" t="s">
        <v>15345</v>
      </c>
      <c r="K11323" t="s">
        <v>15375</v>
      </c>
      <c r="L11323" t="e">
        <f>VLOOKUP(F11323,Sheet3!$B$2:$H$126,7,0)</f>
        <v>#N/A</v>
      </c>
    </row>
    <row r="11324" spans="1:12" hidden="1" x14ac:dyDescent="0.2">
      <c r="A11324" t="s">
        <v>9000</v>
      </c>
      <c r="B11324" t="s">
        <v>10956</v>
      </c>
      <c r="C11324" t="s">
        <v>11042</v>
      </c>
      <c r="D11324" t="e">
        <f>INDEX(Sheet3!$D$1:$D$126,MATCH(DF!F11324,Sheet3!$C$1:$C$126,0))</f>
        <v>#N/A</v>
      </c>
      <c r="E11324" t="e">
        <f>INDEX(Sheet3!$E$1:$E$126,MATCH(DF!F11324,Sheet3!$C$1:$C$126,0))</f>
        <v>#N/A</v>
      </c>
      <c r="F11324" t="s">
        <v>13493</v>
      </c>
      <c r="G11324">
        <v>3.6</v>
      </c>
      <c r="H11324">
        <v>52</v>
      </c>
      <c r="I11324">
        <v>10.5</v>
      </c>
      <c r="J11324" t="s">
        <v>15345</v>
      </c>
      <c r="K11324" t="s">
        <v>15375</v>
      </c>
      <c r="L11324" t="e">
        <f>VLOOKUP(F11324,Sheet3!$B$2:$H$126,7,0)</f>
        <v>#N/A</v>
      </c>
    </row>
    <row r="11325" spans="1:12" hidden="1" x14ac:dyDescent="0.2">
      <c r="A11325" t="s">
        <v>9001</v>
      </c>
      <c r="B11325" t="s">
        <v>10950</v>
      </c>
      <c r="C11325" t="s">
        <v>11757</v>
      </c>
      <c r="D11325" t="e">
        <f>INDEX(Sheet3!$D$1:$D$126,MATCH(DF!F11325,Sheet3!$C$1:$C$126,0))</f>
        <v>#N/A</v>
      </c>
      <c r="E11325" t="e">
        <f>INDEX(Sheet3!$E$1:$E$126,MATCH(DF!F11325,Sheet3!$C$1:$C$126,0))</f>
        <v>#N/A</v>
      </c>
      <c r="F11325" t="s">
        <v>14966</v>
      </c>
      <c r="G11325">
        <v>3.5</v>
      </c>
      <c r="H11325">
        <v>52</v>
      </c>
      <c r="I11325">
        <v>14.13</v>
      </c>
      <c r="J11325" t="s">
        <v>15345</v>
      </c>
      <c r="K11325" t="s">
        <v>15375</v>
      </c>
      <c r="L11325" t="e">
        <f>VLOOKUP(F11325,Sheet3!$B$2:$H$126,7,0)</f>
        <v>#N/A</v>
      </c>
    </row>
    <row r="11326" spans="1:12" hidden="1" x14ac:dyDescent="0.2">
      <c r="A11326" t="s">
        <v>9002</v>
      </c>
      <c r="B11326" t="s">
        <v>10950</v>
      </c>
      <c r="C11326" t="s">
        <v>11692</v>
      </c>
      <c r="D11326" t="e">
        <f>INDEX(Sheet3!$D$1:$D$126,MATCH(DF!F11326,Sheet3!$C$1:$C$126,0))</f>
        <v>#N/A</v>
      </c>
      <c r="E11326" t="e">
        <f>INDEX(Sheet3!$E$1:$E$126,MATCH(DF!F11326,Sheet3!$C$1:$C$126,0))</f>
        <v>#N/A</v>
      </c>
      <c r="F11326" t="s">
        <v>15132</v>
      </c>
      <c r="G11326">
        <v>3.4</v>
      </c>
      <c r="H11326">
        <v>53</v>
      </c>
      <c r="I11326">
        <v>5.99</v>
      </c>
      <c r="J11326" t="s">
        <v>15345</v>
      </c>
      <c r="K11326" t="s">
        <v>15375</v>
      </c>
      <c r="L11326" t="e">
        <f>VLOOKUP(F11326,Sheet3!$B$2:$H$126,7,0)</f>
        <v>#N/A</v>
      </c>
    </row>
    <row r="11327" spans="1:12" hidden="1" x14ac:dyDescent="0.2">
      <c r="A11327" t="s">
        <v>8027</v>
      </c>
      <c r="B11327" t="s">
        <v>10949</v>
      </c>
      <c r="C11327" t="s">
        <v>11678</v>
      </c>
      <c r="D11327" t="e">
        <f>INDEX(Sheet3!$D$1:$D$126,MATCH(DF!F11327,Sheet3!$C$1:$C$126,0))</f>
        <v>#N/A</v>
      </c>
      <c r="E11327" t="e">
        <f>INDEX(Sheet3!$E$1:$E$126,MATCH(DF!F11327,Sheet3!$C$1:$C$126,0))</f>
        <v>#N/A</v>
      </c>
      <c r="F11327" t="s">
        <v>13844</v>
      </c>
      <c r="G11327">
        <v>3.9</v>
      </c>
      <c r="H11327">
        <v>53</v>
      </c>
      <c r="I11327">
        <v>19.899999999999999</v>
      </c>
      <c r="J11327" t="s">
        <v>15339</v>
      </c>
      <c r="K11327" t="s">
        <v>15375</v>
      </c>
      <c r="L11327" t="e">
        <f>VLOOKUP(F11327,Sheet3!$B$2:$H$126,7,0)</f>
        <v>#N/A</v>
      </c>
    </row>
    <row r="11328" spans="1:12" hidden="1" x14ac:dyDescent="0.2">
      <c r="A11328" t="s">
        <v>9003</v>
      </c>
      <c r="B11328" t="s">
        <v>10949</v>
      </c>
      <c r="C11328" t="s">
        <v>11678</v>
      </c>
      <c r="D11328" t="e">
        <f>INDEX(Sheet3!$D$1:$D$126,MATCH(DF!F11328,Sheet3!$C$1:$C$126,0))</f>
        <v>#N/A</v>
      </c>
      <c r="E11328" t="e">
        <f>INDEX(Sheet3!$E$1:$E$126,MATCH(DF!F11328,Sheet3!$C$1:$C$126,0))</f>
        <v>#N/A</v>
      </c>
      <c r="F11328" t="s">
        <v>13844</v>
      </c>
      <c r="G11328">
        <v>4.0999999999999996</v>
      </c>
      <c r="H11328">
        <v>53</v>
      </c>
      <c r="I11328">
        <v>31.95</v>
      </c>
      <c r="J11328" t="s">
        <v>15345</v>
      </c>
      <c r="K11328" t="s">
        <v>15375</v>
      </c>
      <c r="L11328" t="e">
        <f>VLOOKUP(F11328,Sheet3!$B$2:$H$126,7,0)</f>
        <v>#N/A</v>
      </c>
    </row>
    <row r="11329" spans="1:12" hidden="1" x14ac:dyDescent="0.2">
      <c r="A11329" t="s">
        <v>9004</v>
      </c>
      <c r="B11329" t="s">
        <v>10944</v>
      </c>
      <c r="C11329" t="s">
        <v>11271</v>
      </c>
      <c r="D11329" t="e">
        <f>INDEX(Sheet3!$D$1:$D$126,MATCH(DF!F11329,Sheet3!$C$1:$C$126,0))</f>
        <v>#N/A</v>
      </c>
      <c r="E11329" t="e">
        <f>INDEX(Sheet3!$E$1:$E$126,MATCH(DF!F11329,Sheet3!$C$1:$C$126,0))</f>
        <v>#N/A</v>
      </c>
      <c r="F11329" t="s">
        <v>13246</v>
      </c>
      <c r="G11329">
        <v>3.7</v>
      </c>
      <c r="H11329">
        <v>53</v>
      </c>
      <c r="I11329">
        <v>11.6</v>
      </c>
      <c r="J11329" t="s">
        <v>15345</v>
      </c>
      <c r="K11329" t="s">
        <v>15375</v>
      </c>
      <c r="L11329" t="e">
        <f>VLOOKUP(F11329,Sheet3!$B$2:$H$126,7,0)</f>
        <v>#N/A</v>
      </c>
    </row>
    <row r="11330" spans="1:12" hidden="1" x14ac:dyDescent="0.2">
      <c r="A11330" t="s">
        <v>9005</v>
      </c>
      <c r="B11330" t="s">
        <v>10957</v>
      </c>
      <c r="C11330" t="s">
        <v>11048</v>
      </c>
      <c r="D11330" t="e">
        <f>INDEX(Sheet3!$D$1:$D$126,MATCH(DF!F11330,Sheet3!$C$1:$C$126,0))</f>
        <v>#N/A</v>
      </c>
      <c r="E11330" t="e">
        <f>INDEX(Sheet3!$E$1:$E$126,MATCH(DF!F11330,Sheet3!$C$1:$C$126,0))</f>
        <v>#N/A</v>
      </c>
      <c r="F11330" t="s">
        <v>15133</v>
      </c>
      <c r="G11330">
        <v>3.8</v>
      </c>
      <c r="H11330">
        <v>53</v>
      </c>
      <c r="I11330">
        <v>12.95</v>
      </c>
      <c r="J11330" t="s">
        <v>15339</v>
      </c>
      <c r="K11330" t="s">
        <v>15375</v>
      </c>
      <c r="L11330" t="e">
        <f>VLOOKUP(F11330,Sheet3!$B$2:$H$126,7,0)</f>
        <v>#N/A</v>
      </c>
    </row>
    <row r="11331" spans="1:12" hidden="1" x14ac:dyDescent="0.2">
      <c r="A11331" t="s">
        <v>9006</v>
      </c>
      <c r="B11331" t="s">
        <v>10943</v>
      </c>
      <c r="C11331" t="s">
        <v>11262</v>
      </c>
      <c r="D11331" t="e">
        <f>INDEX(Sheet3!$D$1:$D$126,MATCH(DF!F11331,Sheet3!$C$1:$C$126,0))</f>
        <v>#N/A</v>
      </c>
      <c r="E11331" t="e">
        <f>INDEX(Sheet3!$E$1:$E$126,MATCH(DF!F11331,Sheet3!$C$1:$C$126,0))</f>
        <v>#N/A</v>
      </c>
      <c r="F11331" t="s">
        <v>11867</v>
      </c>
      <c r="G11331">
        <v>4.0999999999999996</v>
      </c>
      <c r="H11331">
        <v>53</v>
      </c>
      <c r="I11331">
        <v>20.95</v>
      </c>
      <c r="J11331" t="s">
        <v>15345</v>
      </c>
      <c r="K11331" t="s">
        <v>15375</v>
      </c>
      <c r="L11331" t="e">
        <f>VLOOKUP(F11331,Sheet3!$B$2:$H$126,7,0)</f>
        <v>#N/A</v>
      </c>
    </row>
    <row r="11332" spans="1:12" hidden="1" x14ac:dyDescent="0.2">
      <c r="A11332" t="s">
        <v>9007</v>
      </c>
      <c r="B11332" t="s">
        <v>10957</v>
      </c>
      <c r="C11332" t="s">
        <v>11156</v>
      </c>
      <c r="D11332" t="e">
        <f>INDEX(Sheet3!$D$1:$D$126,MATCH(DF!F11332,Sheet3!$C$1:$C$126,0))</f>
        <v>#N/A</v>
      </c>
      <c r="E11332" t="e">
        <f>INDEX(Sheet3!$E$1:$E$126,MATCH(DF!F11332,Sheet3!$C$1:$C$126,0))</f>
        <v>#N/A</v>
      </c>
      <c r="F11332" t="s">
        <v>12751</v>
      </c>
      <c r="G11332">
        <v>3.8</v>
      </c>
      <c r="H11332">
        <v>53</v>
      </c>
      <c r="I11332">
        <v>7.7</v>
      </c>
      <c r="J11332" t="s">
        <v>15345</v>
      </c>
      <c r="K11332" t="s">
        <v>15375</v>
      </c>
      <c r="L11332" t="e">
        <f>VLOOKUP(F11332,Sheet3!$B$2:$H$126,7,0)</f>
        <v>#N/A</v>
      </c>
    </row>
    <row r="11333" spans="1:12" hidden="1" x14ac:dyDescent="0.2">
      <c r="A11333" t="s">
        <v>9008</v>
      </c>
      <c r="B11333" t="s">
        <v>10944</v>
      </c>
      <c r="C11333" t="s">
        <v>11596</v>
      </c>
      <c r="D11333" t="e">
        <f>INDEX(Sheet3!$D$1:$D$126,MATCH(DF!F11333,Sheet3!$C$1:$C$126,0))</f>
        <v>#N/A</v>
      </c>
      <c r="E11333" t="e">
        <f>INDEX(Sheet3!$E$1:$E$126,MATCH(DF!F11333,Sheet3!$C$1:$C$126,0))</f>
        <v>#N/A</v>
      </c>
      <c r="F11333" t="s">
        <v>13011</v>
      </c>
      <c r="G11333">
        <v>4.0999999999999996</v>
      </c>
      <c r="H11333">
        <v>53</v>
      </c>
      <c r="I11333">
        <v>14.52</v>
      </c>
      <c r="J11333" t="s">
        <v>15345</v>
      </c>
      <c r="K11333" t="s">
        <v>15375</v>
      </c>
      <c r="L11333" t="e">
        <f>VLOOKUP(F11333,Sheet3!$B$2:$H$126,7,0)</f>
        <v>#N/A</v>
      </c>
    </row>
    <row r="11334" spans="1:12" hidden="1" x14ac:dyDescent="0.2">
      <c r="A11334" t="s">
        <v>8271</v>
      </c>
      <c r="B11334" t="s">
        <v>10943</v>
      </c>
      <c r="C11334" t="s">
        <v>11703</v>
      </c>
      <c r="D11334" t="e">
        <f>INDEX(Sheet3!$D$1:$D$126,MATCH(DF!F11334,Sheet3!$C$1:$C$126,0))</f>
        <v>#N/A</v>
      </c>
      <c r="E11334" t="e">
        <f>INDEX(Sheet3!$E$1:$E$126,MATCH(DF!F11334,Sheet3!$C$1:$C$126,0))</f>
        <v>#N/A</v>
      </c>
      <c r="F11334" t="s">
        <v>15134</v>
      </c>
      <c r="G11334">
        <v>3.6</v>
      </c>
      <c r="H11334">
        <v>53</v>
      </c>
      <c r="I11334">
        <v>15.06</v>
      </c>
      <c r="J11334" t="s">
        <v>15345</v>
      </c>
      <c r="K11334" t="s">
        <v>15375</v>
      </c>
      <c r="L11334" t="e">
        <f>VLOOKUP(F11334,Sheet3!$B$2:$H$126,7,0)</f>
        <v>#N/A</v>
      </c>
    </row>
    <row r="11335" spans="1:12" hidden="1" x14ac:dyDescent="0.2">
      <c r="A11335" t="s">
        <v>9009</v>
      </c>
      <c r="B11335" t="s">
        <v>10945</v>
      </c>
      <c r="C11335" t="s">
        <v>11695</v>
      </c>
      <c r="D11335" t="e">
        <f>INDEX(Sheet3!$D$1:$D$126,MATCH(DF!F11335,Sheet3!$C$1:$C$126,0))</f>
        <v>#N/A</v>
      </c>
      <c r="E11335" t="e">
        <f>INDEX(Sheet3!$E$1:$E$126,MATCH(DF!F11335,Sheet3!$C$1:$C$126,0))</f>
        <v>#N/A</v>
      </c>
      <c r="F11335" t="s">
        <v>15036</v>
      </c>
      <c r="G11335">
        <v>3.9</v>
      </c>
      <c r="H11335">
        <v>53</v>
      </c>
      <c r="I11335">
        <v>23.52</v>
      </c>
      <c r="J11335" t="s">
        <v>15339</v>
      </c>
      <c r="K11335" t="s">
        <v>15375</v>
      </c>
      <c r="L11335" t="e">
        <f>VLOOKUP(F11335,Sheet3!$B$2:$H$126,7,0)</f>
        <v>#N/A</v>
      </c>
    </row>
    <row r="11336" spans="1:12" hidden="1" x14ac:dyDescent="0.2">
      <c r="A11336" t="s">
        <v>9010</v>
      </c>
      <c r="B11336" t="s">
        <v>10944</v>
      </c>
      <c r="C11336" t="s">
        <v>11261</v>
      </c>
      <c r="D11336" t="e">
        <f>INDEX(Sheet3!$D$1:$D$126,MATCH(DF!F11336,Sheet3!$C$1:$C$126,0))</f>
        <v>#N/A</v>
      </c>
      <c r="E11336" t="e">
        <f>INDEX(Sheet3!$E$1:$E$126,MATCH(DF!F11336,Sheet3!$C$1:$C$126,0))</f>
        <v>#N/A</v>
      </c>
      <c r="F11336" t="s">
        <v>12181</v>
      </c>
      <c r="G11336">
        <v>3.3</v>
      </c>
      <c r="H11336">
        <v>53</v>
      </c>
      <c r="I11336">
        <v>5.9</v>
      </c>
      <c r="J11336" t="s">
        <v>15345</v>
      </c>
      <c r="K11336" t="s">
        <v>15375</v>
      </c>
      <c r="L11336" t="e">
        <f>VLOOKUP(F11336,Sheet3!$B$2:$H$126,7,0)</f>
        <v>#N/A</v>
      </c>
    </row>
    <row r="11337" spans="1:12" hidden="1" x14ac:dyDescent="0.2">
      <c r="A11337" t="s">
        <v>9011</v>
      </c>
      <c r="B11337" t="s">
        <v>10962</v>
      </c>
      <c r="C11337" t="s">
        <v>11477</v>
      </c>
      <c r="D11337" t="e">
        <f>INDEX(Sheet3!$D$1:$D$126,MATCH(DF!F11337,Sheet3!$C$1:$C$126,0))</f>
        <v>#N/A</v>
      </c>
      <c r="E11337" t="e">
        <f>INDEX(Sheet3!$E$1:$E$126,MATCH(DF!F11337,Sheet3!$C$1:$C$126,0))</f>
        <v>#N/A</v>
      </c>
      <c r="F11337" t="s">
        <v>13838</v>
      </c>
      <c r="G11337">
        <v>3.8</v>
      </c>
      <c r="H11337">
        <v>53</v>
      </c>
      <c r="I11337">
        <v>20.99</v>
      </c>
      <c r="J11337" t="s">
        <v>15344</v>
      </c>
      <c r="K11337" t="s">
        <v>15375</v>
      </c>
      <c r="L11337" t="e">
        <f>VLOOKUP(F11337,Sheet3!$B$2:$H$126,7,0)</f>
        <v>#N/A</v>
      </c>
    </row>
    <row r="11338" spans="1:12" hidden="1" x14ac:dyDescent="0.2">
      <c r="A11338" t="s">
        <v>9012</v>
      </c>
      <c r="B11338" t="s">
        <v>10957</v>
      </c>
      <c r="C11338" t="s">
        <v>11048</v>
      </c>
      <c r="D11338" t="e">
        <f>INDEX(Sheet3!$D$1:$D$126,MATCH(DF!F11338,Sheet3!$C$1:$C$126,0))</f>
        <v>#N/A</v>
      </c>
      <c r="E11338" t="e">
        <f>INDEX(Sheet3!$E$1:$E$126,MATCH(DF!F11338,Sheet3!$C$1:$C$126,0))</f>
        <v>#N/A</v>
      </c>
      <c r="F11338" t="s">
        <v>14915</v>
      </c>
      <c r="G11338">
        <v>3.9</v>
      </c>
      <c r="H11338">
        <v>53</v>
      </c>
      <c r="I11338">
        <v>6.6</v>
      </c>
      <c r="J11338" t="s">
        <v>15341</v>
      </c>
      <c r="K11338" t="s">
        <v>15375</v>
      </c>
      <c r="L11338" t="e">
        <f>VLOOKUP(F11338,Sheet3!$B$2:$H$126,7,0)</f>
        <v>#N/A</v>
      </c>
    </row>
    <row r="11339" spans="1:12" hidden="1" x14ac:dyDescent="0.2">
      <c r="A11339" t="s">
        <v>9013</v>
      </c>
      <c r="B11339" t="s">
        <v>10949</v>
      </c>
      <c r="C11339" t="s">
        <v>11132</v>
      </c>
      <c r="D11339" t="e">
        <f>INDEX(Sheet3!$D$1:$D$126,MATCH(DF!F11339,Sheet3!$C$1:$C$126,0))</f>
        <v>#N/A</v>
      </c>
      <c r="E11339" t="e">
        <f>INDEX(Sheet3!$E$1:$E$126,MATCH(DF!F11339,Sheet3!$C$1:$C$126,0))</f>
        <v>#N/A</v>
      </c>
      <c r="F11339" t="s">
        <v>12965</v>
      </c>
      <c r="G11339">
        <v>3.8</v>
      </c>
      <c r="H11339">
        <v>53</v>
      </c>
      <c r="I11339">
        <v>7.79</v>
      </c>
      <c r="J11339" t="s">
        <v>15345</v>
      </c>
      <c r="K11339" t="s">
        <v>15375</v>
      </c>
      <c r="L11339" t="e">
        <f>VLOOKUP(F11339,Sheet3!$B$2:$H$126,7,0)</f>
        <v>#N/A</v>
      </c>
    </row>
    <row r="11340" spans="1:12" hidden="1" x14ac:dyDescent="0.2">
      <c r="A11340" t="s">
        <v>9014</v>
      </c>
      <c r="B11340" t="s">
        <v>10943</v>
      </c>
      <c r="C11340" t="s">
        <v>11694</v>
      </c>
      <c r="D11340" t="e">
        <f>INDEX(Sheet3!$D$1:$D$126,MATCH(DF!F11340,Sheet3!$C$1:$C$126,0))</f>
        <v>#N/A</v>
      </c>
      <c r="E11340" t="e">
        <f>INDEX(Sheet3!$E$1:$E$126,MATCH(DF!F11340,Sheet3!$C$1:$C$126,0))</f>
        <v>#N/A</v>
      </c>
      <c r="F11340" t="s">
        <v>14955</v>
      </c>
      <c r="G11340">
        <v>3.9</v>
      </c>
      <c r="H11340">
        <v>53</v>
      </c>
      <c r="I11340">
        <v>24.95</v>
      </c>
      <c r="J11340" t="s">
        <v>15342</v>
      </c>
      <c r="K11340" t="s">
        <v>15375</v>
      </c>
      <c r="L11340" t="e">
        <f>VLOOKUP(F11340,Sheet3!$B$2:$H$126,7,0)</f>
        <v>#N/A</v>
      </c>
    </row>
    <row r="11341" spans="1:12" hidden="1" x14ac:dyDescent="0.2">
      <c r="A11341" t="s">
        <v>9015</v>
      </c>
      <c r="B11341" t="s">
        <v>10957</v>
      </c>
      <c r="C11341" t="s">
        <v>11156</v>
      </c>
      <c r="D11341" t="e">
        <f>INDEX(Sheet3!$D$1:$D$126,MATCH(DF!F11341,Sheet3!$C$1:$C$126,0))</f>
        <v>#N/A</v>
      </c>
      <c r="E11341" t="e">
        <f>INDEX(Sheet3!$E$1:$E$126,MATCH(DF!F11341,Sheet3!$C$1:$C$126,0))</f>
        <v>#N/A</v>
      </c>
      <c r="F11341" t="s">
        <v>14974</v>
      </c>
      <c r="G11341">
        <v>4.2</v>
      </c>
      <c r="H11341">
        <v>53</v>
      </c>
      <c r="I11341">
        <v>41.58</v>
      </c>
      <c r="J11341" t="s">
        <v>15342</v>
      </c>
      <c r="K11341" t="s">
        <v>15375</v>
      </c>
      <c r="L11341" t="e">
        <f>VLOOKUP(F11341,Sheet3!$B$2:$H$126,7,0)</f>
        <v>#N/A</v>
      </c>
    </row>
    <row r="11342" spans="1:12" hidden="1" x14ac:dyDescent="0.2">
      <c r="A11342" t="s">
        <v>9016</v>
      </c>
      <c r="B11342" t="s">
        <v>10957</v>
      </c>
      <c r="C11342" t="s">
        <v>11156</v>
      </c>
      <c r="D11342" t="e">
        <f>INDEX(Sheet3!$D$1:$D$126,MATCH(DF!F11342,Sheet3!$C$1:$C$126,0))</f>
        <v>#N/A</v>
      </c>
      <c r="E11342" t="e">
        <f>INDEX(Sheet3!$E$1:$E$126,MATCH(DF!F11342,Sheet3!$C$1:$C$126,0))</f>
        <v>#N/A</v>
      </c>
      <c r="F11342" t="s">
        <v>14338</v>
      </c>
      <c r="G11342">
        <v>4</v>
      </c>
      <c r="H11342">
        <v>53</v>
      </c>
      <c r="I11342">
        <v>17.45</v>
      </c>
      <c r="J11342" t="s">
        <v>15339</v>
      </c>
      <c r="K11342" t="s">
        <v>15375</v>
      </c>
      <c r="L11342" t="e">
        <f>VLOOKUP(F11342,Sheet3!$B$2:$H$126,7,0)</f>
        <v>#N/A</v>
      </c>
    </row>
    <row r="11343" spans="1:12" hidden="1" x14ac:dyDescent="0.2">
      <c r="A11343" t="s">
        <v>9017</v>
      </c>
      <c r="B11343" t="s">
        <v>10944</v>
      </c>
      <c r="C11343" t="s">
        <v>11324</v>
      </c>
      <c r="D11343" t="e">
        <f>INDEX(Sheet3!$D$1:$D$126,MATCH(DF!F11343,Sheet3!$C$1:$C$126,0))</f>
        <v>#N/A</v>
      </c>
      <c r="E11343" t="e">
        <f>INDEX(Sheet3!$E$1:$E$126,MATCH(DF!F11343,Sheet3!$C$1:$C$126,0))</f>
        <v>#N/A</v>
      </c>
      <c r="F11343" t="s">
        <v>12090</v>
      </c>
      <c r="G11343">
        <v>3.8</v>
      </c>
      <c r="H11343">
        <v>53</v>
      </c>
      <c r="I11343">
        <v>10.71</v>
      </c>
      <c r="J11343" t="s">
        <v>15345</v>
      </c>
      <c r="K11343" t="s">
        <v>15375</v>
      </c>
      <c r="L11343" t="e">
        <f>VLOOKUP(F11343,Sheet3!$B$2:$H$126,7,0)</f>
        <v>#N/A</v>
      </c>
    </row>
    <row r="11344" spans="1:12" hidden="1" x14ac:dyDescent="0.2">
      <c r="A11344" t="s">
        <v>8937</v>
      </c>
      <c r="B11344" t="s">
        <v>10953</v>
      </c>
      <c r="C11344" t="s">
        <v>11669</v>
      </c>
      <c r="D11344" t="e">
        <f>INDEX(Sheet3!$D$1:$D$126,MATCH(DF!F11344,Sheet3!$C$1:$C$126,0))</f>
        <v>#N/A</v>
      </c>
      <c r="E11344" t="e">
        <f>INDEX(Sheet3!$E$1:$E$126,MATCH(DF!F11344,Sheet3!$C$1:$C$126,0))</f>
        <v>#N/A</v>
      </c>
      <c r="F11344" t="s">
        <v>14889</v>
      </c>
      <c r="G11344">
        <v>3.4</v>
      </c>
      <c r="H11344">
        <v>53</v>
      </c>
      <c r="I11344">
        <v>7.66</v>
      </c>
      <c r="J11344" t="s">
        <v>15345</v>
      </c>
      <c r="K11344" t="s">
        <v>15375</v>
      </c>
      <c r="L11344" t="e">
        <f>VLOOKUP(F11344,Sheet3!$B$2:$H$126,7,0)</f>
        <v>#N/A</v>
      </c>
    </row>
    <row r="11345" spans="1:12" hidden="1" x14ac:dyDescent="0.2">
      <c r="A11345" t="s">
        <v>9018</v>
      </c>
      <c r="B11345" t="s">
        <v>10950</v>
      </c>
      <c r="C11345" t="s">
        <v>11692</v>
      </c>
      <c r="D11345" t="e">
        <f>INDEX(Sheet3!$D$1:$D$126,MATCH(DF!F11345,Sheet3!$C$1:$C$126,0))</f>
        <v>#N/A</v>
      </c>
      <c r="E11345" t="e">
        <f>INDEX(Sheet3!$E$1:$E$126,MATCH(DF!F11345,Sheet3!$C$1:$C$126,0))</f>
        <v>#N/A</v>
      </c>
      <c r="F11345" t="s">
        <v>13216</v>
      </c>
      <c r="G11345">
        <v>3.6</v>
      </c>
      <c r="H11345">
        <v>53</v>
      </c>
      <c r="I11345">
        <v>8.2799999999999994</v>
      </c>
      <c r="J11345" t="s">
        <v>15345</v>
      </c>
      <c r="K11345" t="s">
        <v>15375</v>
      </c>
      <c r="L11345" t="e">
        <f>VLOOKUP(F11345,Sheet3!$B$2:$H$126,7,0)</f>
        <v>#N/A</v>
      </c>
    </row>
    <row r="11346" spans="1:12" hidden="1" x14ac:dyDescent="0.2">
      <c r="A11346" t="s">
        <v>9019</v>
      </c>
      <c r="B11346" t="s">
        <v>10945</v>
      </c>
      <c r="C11346" t="s">
        <v>11348</v>
      </c>
      <c r="D11346" t="e">
        <f>INDEX(Sheet3!$D$1:$D$126,MATCH(DF!F11346,Sheet3!$C$1:$C$126,0))</f>
        <v>#N/A</v>
      </c>
      <c r="E11346" t="e">
        <f>INDEX(Sheet3!$E$1:$E$126,MATCH(DF!F11346,Sheet3!$C$1:$C$126,0))</f>
        <v>#N/A</v>
      </c>
      <c r="F11346" t="s">
        <v>12517</v>
      </c>
      <c r="G11346">
        <v>3.9</v>
      </c>
      <c r="H11346">
        <v>53</v>
      </c>
      <c r="I11346">
        <v>22.91</v>
      </c>
      <c r="J11346" t="s">
        <v>15345</v>
      </c>
      <c r="K11346" t="s">
        <v>15375</v>
      </c>
      <c r="L11346" t="e">
        <f>VLOOKUP(F11346,Sheet3!$B$2:$H$126,7,0)</f>
        <v>#N/A</v>
      </c>
    </row>
    <row r="11347" spans="1:12" hidden="1" x14ac:dyDescent="0.2">
      <c r="A11347" t="s">
        <v>9020</v>
      </c>
      <c r="B11347" t="s">
        <v>10950</v>
      </c>
      <c r="C11347" t="s">
        <v>11116</v>
      </c>
      <c r="D11347" t="e">
        <f>INDEX(Sheet3!$D$1:$D$126,MATCH(DF!F11347,Sheet3!$C$1:$C$126,0))</f>
        <v>#N/A</v>
      </c>
      <c r="E11347" t="e">
        <f>INDEX(Sheet3!$E$1:$E$126,MATCH(DF!F11347,Sheet3!$C$1:$C$126,0))</f>
        <v>#N/A</v>
      </c>
      <c r="F11347" t="s">
        <v>13542</v>
      </c>
      <c r="G11347">
        <v>3.9</v>
      </c>
      <c r="H11347">
        <v>53</v>
      </c>
      <c r="I11347">
        <v>7.53</v>
      </c>
      <c r="J11347" t="s">
        <v>15345</v>
      </c>
      <c r="K11347" t="s">
        <v>15375</v>
      </c>
      <c r="L11347" t="e">
        <f>VLOOKUP(F11347,Sheet3!$B$2:$H$126,7,0)</f>
        <v>#N/A</v>
      </c>
    </row>
    <row r="11348" spans="1:12" hidden="1" x14ac:dyDescent="0.2">
      <c r="A11348" t="s">
        <v>7909</v>
      </c>
      <c r="B11348" t="s">
        <v>10949</v>
      </c>
      <c r="C11348" t="s">
        <v>10991</v>
      </c>
      <c r="D11348" t="e">
        <f>INDEX(Sheet3!$D$1:$D$126,MATCH(DF!F11348,Sheet3!$C$1:$C$126,0))</f>
        <v>#N/A</v>
      </c>
      <c r="E11348" t="e">
        <f>INDEX(Sheet3!$E$1:$E$126,MATCH(DF!F11348,Sheet3!$C$1:$C$126,0))</f>
        <v>#N/A</v>
      </c>
      <c r="F11348" t="s">
        <v>13010</v>
      </c>
      <c r="G11348">
        <v>3.6</v>
      </c>
      <c r="H11348">
        <v>53</v>
      </c>
      <c r="I11348">
        <v>13.99</v>
      </c>
      <c r="J11348" t="s">
        <v>15345</v>
      </c>
      <c r="K11348" t="s">
        <v>15375</v>
      </c>
      <c r="L11348" t="e">
        <f>VLOOKUP(F11348,Sheet3!$B$2:$H$126,7,0)</f>
        <v>#N/A</v>
      </c>
    </row>
    <row r="11349" spans="1:12" hidden="1" x14ac:dyDescent="0.2">
      <c r="A11349" t="s">
        <v>8398</v>
      </c>
      <c r="B11349" t="s">
        <v>10957</v>
      </c>
      <c r="C11349" t="s">
        <v>11048</v>
      </c>
      <c r="D11349" t="e">
        <f>INDEX(Sheet3!$D$1:$D$126,MATCH(DF!F11349,Sheet3!$C$1:$C$126,0))</f>
        <v>#N/A</v>
      </c>
      <c r="E11349" t="e">
        <f>INDEX(Sheet3!$E$1:$E$126,MATCH(DF!F11349,Sheet3!$C$1:$C$126,0))</f>
        <v>#N/A</v>
      </c>
      <c r="F11349" t="s">
        <v>12029</v>
      </c>
      <c r="G11349">
        <v>4</v>
      </c>
      <c r="H11349">
        <v>53</v>
      </c>
      <c r="I11349">
        <v>9.85</v>
      </c>
      <c r="J11349" t="s">
        <v>15341</v>
      </c>
      <c r="K11349" t="s">
        <v>15375</v>
      </c>
      <c r="L11349" t="e">
        <f>VLOOKUP(F11349,Sheet3!$B$2:$H$126,7,0)</f>
        <v>#N/A</v>
      </c>
    </row>
    <row r="11350" spans="1:12" hidden="1" x14ac:dyDescent="0.2">
      <c r="A11350" t="s">
        <v>9021</v>
      </c>
      <c r="B11350" t="s">
        <v>10957</v>
      </c>
      <c r="C11350" t="s">
        <v>11187</v>
      </c>
      <c r="D11350" t="e">
        <f>INDEX(Sheet3!$D$1:$D$126,MATCH(DF!F11350,Sheet3!$C$1:$C$126,0))</f>
        <v>#N/A</v>
      </c>
      <c r="E11350" t="e">
        <f>INDEX(Sheet3!$E$1:$E$126,MATCH(DF!F11350,Sheet3!$C$1:$C$126,0))</f>
        <v>#N/A</v>
      </c>
      <c r="F11350" t="s">
        <v>12300</v>
      </c>
      <c r="G11350">
        <v>3.9</v>
      </c>
      <c r="H11350">
        <v>53</v>
      </c>
      <c r="I11350">
        <v>19.95</v>
      </c>
      <c r="J11350" t="s">
        <v>15340</v>
      </c>
      <c r="K11350" t="s">
        <v>15375</v>
      </c>
      <c r="L11350" t="e">
        <f>VLOOKUP(F11350,Sheet3!$B$2:$H$126,7,0)</f>
        <v>#N/A</v>
      </c>
    </row>
    <row r="11351" spans="1:12" hidden="1" x14ac:dyDescent="0.2">
      <c r="A11351" t="s">
        <v>9022</v>
      </c>
      <c r="B11351" t="s">
        <v>10958</v>
      </c>
      <c r="C11351" t="s">
        <v>11758</v>
      </c>
      <c r="D11351" t="e">
        <f>INDEX(Sheet3!$D$1:$D$126,MATCH(DF!F11351,Sheet3!$C$1:$C$126,0))</f>
        <v>#N/A</v>
      </c>
      <c r="E11351" t="e">
        <f>INDEX(Sheet3!$E$1:$E$126,MATCH(DF!F11351,Sheet3!$C$1:$C$126,0))</f>
        <v>#N/A</v>
      </c>
      <c r="F11351" t="s">
        <v>15135</v>
      </c>
      <c r="G11351">
        <v>3.5</v>
      </c>
      <c r="H11351">
        <v>53</v>
      </c>
      <c r="I11351">
        <v>9.9</v>
      </c>
      <c r="J11351" t="s">
        <v>15339</v>
      </c>
      <c r="K11351" t="s">
        <v>15375</v>
      </c>
      <c r="L11351" t="e">
        <f>VLOOKUP(F11351,Sheet3!$B$2:$H$126,7,0)</f>
        <v>#N/A</v>
      </c>
    </row>
    <row r="11352" spans="1:12" hidden="1" x14ac:dyDescent="0.2">
      <c r="A11352" t="s">
        <v>9023</v>
      </c>
      <c r="B11352" t="s">
        <v>10944</v>
      </c>
      <c r="C11352" t="s">
        <v>11075</v>
      </c>
      <c r="D11352" t="e">
        <f>INDEX(Sheet3!$D$1:$D$126,MATCH(DF!F11352,Sheet3!$C$1:$C$126,0))</f>
        <v>#N/A</v>
      </c>
      <c r="E11352" t="e">
        <f>INDEX(Sheet3!$E$1:$E$126,MATCH(DF!F11352,Sheet3!$C$1:$C$126,0))</f>
        <v>#N/A</v>
      </c>
      <c r="F11352" t="s">
        <v>13408</v>
      </c>
      <c r="G11352">
        <v>3.7</v>
      </c>
      <c r="H11352">
        <v>53</v>
      </c>
      <c r="I11352">
        <v>10.09</v>
      </c>
      <c r="J11352" t="s">
        <v>15345</v>
      </c>
      <c r="K11352" t="s">
        <v>15375</v>
      </c>
      <c r="L11352" t="e">
        <f>VLOOKUP(F11352,Sheet3!$B$2:$H$126,7,0)</f>
        <v>#N/A</v>
      </c>
    </row>
    <row r="11353" spans="1:12" hidden="1" x14ac:dyDescent="0.2">
      <c r="A11353" t="s">
        <v>9024</v>
      </c>
      <c r="B11353" t="s">
        <v>10944</v>
      </c>
      <c r="C11353" t="s">
        <v>11075</v>
      </c>
      <c r="D11353" t="e">
        <f>INDEX(Sheet3!$D$1:$D$126,MATCH(DF!F11353,Sheet3!$C$1:$C$126,0))</f>
        <v>#N/A</v>
      </c>
      <c r="E11353" t="e">
        <f>INDEX(Sheet3!$E$1:$E$126,MATCH(DF!F11353,Sheet3!$C$1:$C$126,0))</f>
        <v>#N/A</v>
      </c>
      <c r="F11353" t="s">
        <v>12567</v>
      </c>
      <c r="G11353">
        <v>3.9</v>
      </c>
      <c r="H11353">
        <v>53</v>
      </c>
      <c r="I11353">
        <v>14.9</v>
      </c>
      <c r="J11353" t="s">
        <v>15345</v>
      </c>
      <c r="K11353" t="s">
        <v>15375</v>
      </c>
      <c r="L11353" t="e">
        <f>VLOOKUP(F11353,Sheet3!$B$2:$H$126,7,0)</f>
        <v>#N/A</v>
      </c>
    </row>
    <row r="11354" spans="1:12" hidden="1" x14ac:dyDescent="0.2">
      <c r="A11354" t="s">
        <v>8271</v>
      </c>
      <c r="B11354" t="s">
        <v>10943</v>
      </c>
      <c r="C11354" t="s">
        <v>11703</v>
      </c>
      <c r="D11354" t="e">
        <f>INDEX(Sheet3!$D$1:$D$126,MATCH(DF!F11354,Sheet3!$C$1:$C$126,0))</f>
        <v>#N/A</v>
      </c>
      <c r="E11354" t="e">
        <f>INDEX(Sheet3!$E$1:$E$126,MATCH(DF!F11354,Sheet3!$C$1:$C$126,0))</f>
        <v>#N/A</v>
      </c>
      <c r="F11354" t="s">
        <v>15136</v>
      </c>
      <c r="G11354">
        <v>3.8</v>
      </c>
      <c r="H11354">
        <v>53</v>
      </c>
      <c r="I11354">
        <v>22.95</v>
      </c>
      <c r="J11354" t="s">
        <v>15345</v>
      </c>
      <c r="K11354" t="s">
        <v>15375</v>
      </c>
      <c r="L11354" t="e">
        <f>VLOOKUP(F11354,Sheet3!$B$2:$H$126,7,0)</f>
        <v>#N/A</v>
      </c>
    </row>
    <row r="11355" spans="1:12" hidden="1" x14ac:dyDescent="0.2">
      <c r="A11355" t="s">
        <v>9025</v>
      </c>
      <c r="B11355" t="s">
        <v>10957</v>
      </c>
      <c r="C11355" t="s">
        <v>11187</v>
      </c>
      <c r="D11355" t="e">
        <f>INDEX(Sheet3!$D$1:$D$126,MATCH(DF!F11355,Sheet3!$C$1:$C$126,0))</f>
        <v>#N/A</v>
      </c>
      <c r="E11355" t="e">
        <f>INDEX(Sheet3!$E$1:$E$126,MATCH(DF!F11355,Sheet3!$C$1:$C$126,0))</f>
        <v>#N/A</v>
      </c>
      <c r="F11355" t="s">
        <v>13370</v>
      </c>
      <c r="G11355">
        <v>3.4</v>
      </c>
      <c r="H11355">
        <v>53</v>
      </c>
      <c r="I11355">
        <v>10.35</v>
      </c>
      <c r="J11355" t="s">
        <v>15339</v>
      </c>
      <c r="K11355" t="s">
        <v>15375</v>
      </c>
      <c r="L11355" t="e">
        <f>VLOOKUP(F11355,Sheet3!$B$2:$H$126,7,0)</f>
        <v>#N/A</v>
      </c>
    </row>
    <row r="11356" spans="1:12" hidden="1" x14ac:dyDescent="0.2">
      <c r="A11356" t="s">
        <v>9026</v>
      </c>
      <c r="B11356" t="s">
        <v>10944</v>
      </c>
      <c r="C11356" t="s">
        <v>11014</v>
      </c>
      <c r="D11356" t="e">
        <f>INDEX(Sheet3!$D$1:$D$126,MATCH(DF!F11356,Sheet3!$C$1:$C$126,0))</f>
        <v>#N/A</v>
      </c>
      <c r="E11356" t="e">
        <f>INDEX(Sheet3!$E$1:$E$126,MATCH(DF!F11356,Sheet3!$C$1:$C$126,0))</f>
        <v>#N/A</v>
      </c>
      <c r="F11356" t="s">
        <v>12028</v>
      </c>
      <c r="G11356">
        <v>3.9</v>
      </c>
      <c r="H11356">
        <v>53</v>
      </c>
      <c r="I11356">
        <v>26.18</v>
      </c>
      <c r="J11356" t="s">
        <v>15342</v>
      </c>
      <c r="K11356" t="s">
        <v>15375</v>
      </c>
      <c r="L11356" t="e">
        <f>VLOOKUP(F11356,Sheet3!$B$2:$H$126,7,0)</f>
        <v>#N/A</v>
      </c>
    </row>
    <row r="11357" spans="1:12" hidden="1" x14ac:dyDescent="0.2">
      <c r="A11357" t="s">
        <v>9027</v>
      </c>
      <c r="B11357" t="s">
        <v>10946</v>
      </c>
      <c r="C11357" t="s">
        <v>11037</v>
      </c>
      <c r="D11357" t="e">
        <f>INDEX(Sheet3!$D$1:$D$126,MATCH(DF!F11357,Sheet3!$C$1:$C$126,0))</f>
        <v>#N/A</v>
      </c>
      <c r="E11357" t="e">
        <f>INDEX(Sheet3!$E$1:$E$126,MATCH(DF!F11357,Sheet3!$C$1:$C$126,0))</f>
        <v>#N/A</v>
      </c>
      <c r="F11357" t="s">
        <v>12628</v>
      </c>
      <c r="G11357">
        <v>3.8</v>
      </c>
      <c r="H11357">
        <v>53</v>
      </c>
      <c r="I11357">
        <v>22.1</v>
      </c>
      <c r="J11357" t="s">
        <v>15342</v>
      </c>
      <c r="K11357" t="s">
        <v>15375</v>
      </c>
      <c r="L11357" t="e">
        <f>VLOOKUP(F11357,Sheet3!$B$2:$H$126,7,0)</f>
        <v>#N/A</v>
      </c>
    </row>
    <row r="11358" spans="1:12" hidden="1" x14ac:dyDescent="0.2">
      <c r="A11358" t="s">
        <v>9028</v>
      </c>
      <c r="B11358" t="s">
        <v>10943</v>
      </c>
      <c r="C11358" t="s">
        <v>11322</v>
      </c>
      <c r="D11358" t="e">
        <f>INDEX(Sheet3!$D$1:$D$126,MATCH(DF!F11358,Sheet3!$C$1:$C$126,0))</f>
        <v>#N/A</v>
      </c>
      <c r="E11358" t="e">
        <f>INDEX(Sheet3!$E$1:$E$126,MATCH(DF!F11358,Sheet3!$C$1:$C$126,0))</f>
        <v>#N/A</v>
      </c>
      <c r="F11358" t="s">
        <v>15137</v>
      </c>
      <c r="G11358">
        <v>3.7</v>
      </c>
      <c r="H11358">
        <v>53</v>
      </c>
      <c r="I11358">
        <v>22</v>
      </c>
      <c r="J11358" t="s">
        <v>15342</v>
      </c>
      <c r="K11358" t="s">
        <v>15375</v>
      </c>
      <c r="L11358" t="e">
        <f>VLOOKUP(F11358,Sheet3!$B$2:$H$126,7,0)</f>
        <v>#N/A</v>
      </c>
    </row>
    <row r="11359" spans="1:12" hidden="1" x14ac:dyDescent="0.2">
      <c r="A11359" t="s">
        <v>9029</v>
      </c>
      <c r="B11359" t="s">
        <v>10957</v>
      </c>
      <c r="C11359" t="s">
        <v>11048</v>
      </c>
      <c r="D11359" t="e">
        <f>INDEX(Sheet3!$D$1:$D$126,MATCH(DF!F11359,Sheet3!$C$1:$C$126,0))</f>
        <v>#N/A</v>
      </c>
      <c r="E11359" t="e">
        <f>INDEX(Sheet3!$E$1:$E$126,MATCH(DF!F11359,Sheet3!$C$1:$C$126,0))</f>
        <v>#N/A</v>
      </c>
      <c r="F11359" t="s">
        <v>12029</v>
      </c>
      <c r="G11359">
        <v>3.8</v>
      </c>
      <c r="H11359">
        <v>54</v>
      </c>
      <c r="I11359">
        <v>27</v>
      </c>
      <c r="J11359" t="s">
        <v>15339</v>
      </c>
      <c r="K11359" t="s">
        <v>15375</v>
      </c>
      <c r="L11359" t="e">
        <f>VLOOKUP(F11359,Sheet3!$B$2:$H$126,7,0)</f>
        <v>#N/A</v>
      </c>
    </row>
    <row r="11360" spans="1:12" hidden="1" x14ac:dyDescent="0.2">
      <c r="A11360" t="s">
        <v>9030</v>
      </c>
      <c r="B11360" t="s">
        <v>10943</v>
      </c>
      <c r="C11360" t="s">
        <v>11322</v>
      </c>
      <c r="D11360" t="e">
        <f>INDEX(Sheet3!$D$1:$D$126,MATCH(DF!F11360,Sheet3!$C$1:$C$126,0))</f>
        <v>#N/A</v>
      </c>
      <c r="E11360" t="e">
        <f>INDEX(Sheet3!$E$1:$E$126,MATCH(DF!F11360,Sheet3!$C$1:$C$126,0))</f>
        <v>#N/A</v>
      </c>
      <c r="F11360" t="s">
        <v>14977</v>
      </c>
      <c r="G11360">
        <v>3.6</v>
      </c>
      <c r="H11360">
        <v>54</v>
      </c>
      <c r="I11360">
        <v>10.71</v>
      </c>
      <c r="J11360" t="s">
        <v>15342</v>
      </c>
      <c r="K11360" t="s">
        <v>15375</v>
      </c>
      <c r="L11360" t="e">
        <f>VLOOKUP(F11360,Sheet3!$B$2:$H$126,7,0)</f>
        <v>#N/A</v>
      </c>
    </row>
    <row r="11361" spans="1:12" hidden="1" x14ac:dyDescent="0.2">
      <c r="A11361" t="s">
        <v>9031</v>
      </c>
      <c r="B11361" t="s">
        <v>10943</v>
      </c>
      <c r="C11361" t="s">
        <v>11322</v>
      </c>
      <c r="D11361" t="e">
        <f>INDEX(Sheet3!$D$1:$D$126,MATCH(DF!F11361,Sheet3!$C$1:$C$126,0))</f>
        <v>#N/A</v>
      </c>
      <c r="E11361" t="e">
        <f>INDEX(Sheet3!$E$1:$E$126,MATCH(DF!F11361,Sheet3!$C$1:$C$126,0))</f>
        <v>#N/A</v>
      </c>
      <c r="F11361" t="s">
        <v>15137</v>
      </c>
      <c r="G11361">
        <v>3.8</v>
      </c>
      <c r="H11361">
        <v>54</v>
      </c>
      <c r="I11361">
        <v>22</v>
      </c>
      <c r="J11361" t="s">
        <v>15340</v>
      </c>
      <c r="K11361" t="s">
        <v>15375</v>
      </c>
      <c r="L11361" t="e">
        <f>VLOOKUP(F11361,Sheet3!$B$2:$H$126,7,0)</f>
        <v>#N/A</v>
      </c>
    </row>
    <row r="11362" spans="1:12" hidden="1" x14ac:dyDescent="0.2">
      <c r="A11362" t="s">
        <v>9032</v>
      </c>
      <c r="B11362" t="s">
        <v>10957</v>
      </c>
      <c r="C11362" t="s">
        <v>11187</v>
      </c>
      <c r="D11362" t="e">
        <f>INDEX(Sheet3!$D$1:$D$126,MATCH(DF!F11362,Sheet3!$C$1:$C$126,0))</f>
        <v>#N/A</v>
      </c>
      <c r="E11362" t="e">
        <f>INDEX(Sheet3!$E$1:$E$126,MATCH(DF!F11362,Sheet3!$C$1:$C$126,0))</f>
        <v>#N/A</v>
      </c>
      <c r="F11362" t="s">
        <v>15138</v>
      </c>
      <c r="G11362">
        <v>3.6</v>
      </c>
      <c r="H11362">
        <v>54</v>
      </c>
      <c r="I11362">
        <v>7.9</v>
      </c>
      <c r="J11362" t="s">
        <v>15345</v>
      </c>
      <c r="K11362" t="s">
        <v>15375</v>
      </c>
      <c r="L11362" t="e">
        <f>VLOOKUP(F11362,Sheet3!$B$2:$H$126,7,0)</f>
        <v>#N/A</v>
      </c>
    </row>
    <row r="11363" spans="1:12" hidden="1" x14ac:dyDescent="0.2">
      <c r="A11363" t="s">
        <v>9033</v>
      </c>
      <c r="B11363" t="s">
        <v>10950</v>
      </c>
      <c r="C11363" t="s">
        <v>11248</v>
      </c>
      <c r="D11363" t="e">
        <f>INDEX(Sheet3!$D$1:$D$126,MATCH(DF!F11363,Sheet3!$C$1:$C$126,0))</f>
        <v>#N/A</v>
      </c>
      <c r="E11363" t="e">
        <f>INDEX(Sheet3!$E$1:$E$126,MATCH(DF!F11363,Sheet3!$C$1:$C$126,0))</f>
        <v>#N/A</v>
      </c>
      <c r="F11363" t="s">
        <v>12082</v>
      </c>
      <c r="G11363">
        <v>3.9</v>
      </c>
      <c r="H11363">
        <v>54</v>
      </c>
      <c r="I11363">
        <v>16.47</v>
      </c>
      <c r="J11363" t="s">
        <v>15339</v>
      </c>
      <c r="K11363" t="s">
        <v>15375</v>
      </c>
      <c r="L11363" t="e">
        <f>VLOOKUP(F11363,Sheet3!$B$2:$H$126,7,0)</f>
        <v>#N/A</v>
      </c>
    </row>
    <row r="11364" spans="1:12" hidden="1" x14ac:dyDescent="0.2">
      <c r="A11364" t="s">
        <v>9034</v>
      </c>
      <c r="B11364" t="s">
        <v>10943</v>
      </c>
      <c r="C11364" t="s">
        <v>10989</v>
      </c>
      <c r="D11364" t="e">
        <f>INDEX(Sheet3!$D$1:$D$126,MATCH(DF!F11364,Sheet3!$C$1:$C$126,0))</f>
        <v>#N/A</v>
      </c>
      <c r="E11364" t="e">
        <f>INDEX(Sheet3!$E$1:$E$126,MATCH(DF!F11364,Sheet3!$C$1:$C$126,0))</f>
        <v>#N/A</v>
      </c>
      <c r="F11364" t="s">
        <v>14045</v>
      </c>
      <c r="G11364">
        <v>4</v>
      </c>
      <c r="H11364">
        <v>54</v>
      </c>
      <c r="I11364">
        <v>8.5</v>
      </c>
      <c r="J11364" t="s">
        <v>15345</v>
      </c>
      <c r="K11364" t="s">
        <v>15375</v>
      </c>
      <c r="L11364" t="e">
        <f>VLOOKUP(F11364,Sheet3!$B$2:$H$126,7,0)</f>
        <v>#N/A</v>
      </c>
    </row>
    <row r="11365" spans="1:12" hidden="1" x14ac:dyDescent="0.2">
      <c r="A11365" t="s">
        <v>9035</v>
      </c>
      <c r="B11365" t="s">
        <v>10949</v>
      </c>
      <c r="C11365" t="s">
        <v>10991</v>
      </c>
      <c r="D11365" t="e">
        <f>INDEX(Sheet3!$D$1:$D$126,MATCH(DF!F11365,Sheet3!$C$1:$C$126,0))</f>
        <v>#N/A</v>
      </c>
      <c r="E11365" t="e">
        <f>INDEX(Sheet3!$E$1:$E$126,MATCH(DF!F11365,Sheet3!$C$1:$C$126,0))</f>
        <v>#N/A</v>
      </c>
      <c r="F11365" t="s">
        <v>12380</v>
      </c>
      <c r="G11365">
        <v>3.8</v>
      </c>
      <c r="H11365">
        <v>54</v>
      </c>
      <c r="I11365">
        <v>15.5</v>
      </c>
      <c r="J11365" t="s">
        <v>15345</v>
      </c>
      <c r="K11365" t="s">
        <v>15375</v>
      </c>
      <c r="L11365" t="e">
        <f>VLOOKUP(F11365,Sheet3!$B$2:$H$126,7,0)</f>
        <v>#N/A</v>
      </c>
    </row>
    <row r="11366" spans="1:12" hidden="1" x14ac:dyDescent="0.2">
      <c r="A11366" t="s">
        <v>9036</v>
      </c>
      <c r="B11366" t="s">
        <v>10949</v>
      </c>
      <c r="C11366" t="s">
        <v>10991</v>
      </c>
      <c r="D11366" t="e">
        <f>INDEX(Sheet3!$D$1:$D$126,MATCH(DF!F11366,Sheet3!$C$1:$C$126,0))</f>
        <v>#N/A</v>
      </c>
      <c r="E11366" t="e">
        <f>INDEX(Sheet3!$E$1:$E$126,MATCH(DF!F11366,Sheet3!$C$1:$C$126,0))</f>
        <v>#N/A</v>
      </c>
      <c r="F11366" t="s">
        <v>13235</v>
      </c>
      <c r="G11366">
        <v>3.6</v>
      </c>
      <c r="H11366">
        <v>54</v>
      </c>
      <c r="I11366">
        <v>10.9</v>
      </c>
      <c r="J11366" t="s">
        <v>15340</v>
      </c>
      <c r="K11366" t="s">
        <v>15375</v>
      </c>
      <c r="L11366" t="e">
        <f>VLOOKUP(F11366,Sheet3!$B$2:$H$126,7,0)</f>
        <v>#N/A</v>
      </c>
    </row>
    <row r="11367" spans="1:12" hidden="1" x14ac:dyDescent="0.2">
      <c r="A11367" t="s">
        <v>9037</v>
      </c>
      <c r="B11367" t="s">
        <v>10957</v>
      </c>
      <c r="C11367" t="s">
        <v>11048</v>
      </c>
      <c r="D11367" t="e">
        <f>INDEX(Sheet3!$D$1:$D$126,MATCH(DF!F11367,Sheet3!$C$1:$C$126,0))</f>
        <v>#N/A</v>
      </c>
      <c r="E11367" t="e">
        <f>INDEX(Sheet3!$E$1:$E$126,MATCH(DF!F11367,Sheet3!$C$1:$C$126,0))</f>
        <v>#N/A</v>
      </c>
      <c r="F11367" t="s">
        <v>13515</v>
      </c>
      <c r="G11367">
        <v>4.2</v>
      </c>
      <c r="H11367">
        <v>54</v>
      </c>
      <c r="I11367">
        <v>54</v>
      </c>
      <c r="J11367" t="s">
        <v>15342</v>
      </c>
      <c r="K11367" t="s">
        <v>15375</v>
      </c>
      <c r="L11367" t="e">
        <f>VLOOKUP(F11367,Sheet3!$B$2:$H$126,7,0)</f>
        <v>#N/A</v>
      </c>
    </row>
    <row r="11368" spans="1:12" hidden="1" x14ac:dyDescent="0.2">
      <c r="A11368" t="s">
        <v>9038</v>
      </c>
      <c r="B11368" t="s">
        <v>10944</v>
      </c>
      <c r="C11368" t="s">
        <v>11682</v>
      </c>
      <c r="D11368" t="e">
        <f>INDEX(Sheet3!$D$1:$D$126,MATCH(DF!F11368,Sheet3!$C$1:$C$126,0))</f>
        <v>#N/A</v>
      </c>
      <c r="E11368" t="e">
        <f>INDEX(Sheet3!$E$1:$E$126,MATCH(DF!F11368,Sheet3!$C$1:$C$126,0))</f>
        <v>#N/A</v>
      </c>
      <c r="F11368" t="s">
        <v>12547</v>
      </c>
      <c r="G11368">
        <v>3.6</v>
      </c>
      <c r="H11368">
        <v>54</v>
      </c>
      <c r="I11368">
        <v>9.9499999999999993</v>
      </c>
      <c r="J11368" t="s">
        <v>15339</v>
      </c>
      <c r="K11368" t="s">
        <v>15375</v>
      </c>
      <c r="L11368" t="e">
        <f>VLOOKUP(F11368,Sheet3!$B$2:$H$126,7,0)</f>
        <v>#N/A</v>
      </c>
    </row>
    <row r="11369" spans="1:12" hidden="1" x14ac:dyDescent="0.2">
      <c r="A11369" t="s">
        <v>9039</v>
      </c>
      <c r="B11369" t="s">
        <v>10945</v>
      </c>
      <c r="C11369" t="s">
        <v>11410</v>
      </c>
      <c r="D11369" t="e">
        <f>INDEX(Sheet3!$D$1:$D$126,MATCH(DF!F11369,Sheet3!$C$1:$C$126,0))</f>
        <v>#N/A</v>
      </c>
      <c r="E11369" t="e">
        <f>INDEX(Sheet3!$E$1:$E$126,MATCH(DF!F11369,Sheet3!$C$1:$C$126,0))</f>
        <v>#N/A</v>
      </c>
      <c r="F11369" t="s">
        <v>15095</v>
      </c>
      <c r="G11369">
        <v>3.8</v>
      </c>
      <c r="H11369">
        <v>54</v>
      </c>
      <c r="I11369">
        <v>17.399999999999999</v>
      </c>
      <c r="J11369" t="s">
        <v>15345</v>
      </c>
      <c r="K11369" t="s">
        <v>15375</v>
      </c>
      <c r="L11369" t="e">
        <f>VLOOKUP(F11369,Sheet3!$B$2:$H$126,7,0)</f>
        <v>#N/A</v>
      </c>
    </row>
    <row r="11370" spans="1:12" hidden="1" x14ac:dyDescent="0.2">
      <c r="A11370" t="s">
        <v>9040</v>
      </c>
      <c r="B11370" t="s">
        <v>10944</v>
      </c>
      <c r="C11370" t="s">
        <v>11058</v>
      </c>
      <c r="D11370" t="e">
        <f>INDEX(Sheet3!$D$1:$D$126,MATCH(DF!F11370,Sheet3!$C$1:$C$126,0))</f>
        <v>#N/A</v>
      </c>
      <c r="E11370" t="e">
        <f>INDEX(Sheet3!$E$1:$E$126,MATCH(DF!F11370,Sheet3!$C$1:$C$126,0))</f>
        <v>#N/A</v>
      </c>
      <c r="F11370" t="s">
        <v>12754</v>
      </c>
      <c r="G11370">
        <v>3.3</v>
      </c>
      <c r="H11370">
        <v>54</v>
      </c>
      <c r="I11370">
        <v>6.9</v>
      </c>
      <c r="J11370" t="s">
        <v>15345</v>
      </c>
      <c r="K11370" t="s">
        <v>15375</v>
      </c>
      <c r="L11370" t="e">
        <f>VLOOKUP(F11370,Sheet3!$B$2:$H$126,7,0)</f>
        <v>#N/A</v>
      </c>
    </row>
    <row r="11371" spans="1:12" hidden="1" x14ac:dyDescent="0.2">
      <c r="A11371" t="s">
        <v>9041</v>
      </c>
      <c r="B11371" t="s">
        <v>10950</v>
      </c>
      <c r="C11371" t="s">
        <v>11561</v>
      </c>
      <c r="D11371" t="e">
        <f>INDEX(Sheet3!$D$1:$D$126,MATCH(DF!F11371,Sheet3!$C$1:$C$126,0))</f>
        <v>#N/A</v>
      </c>
      <c r="E11371" t="e">
        <f>INDEX(Sheet3!$E$1:$E$126,MATCH(DF!F11371,Sheet3!$C$1:$C$126,0))</f>
        <v>#N/A</v>
      </c>
      <c r="F11371" t="s">
        <v>15139</v>
      </c>
      <c r="G11371">
        <v>4.0999999999999996</v>
      </c>
      <c r="H11371">
        <v>54</v>
      </c>
      <c r="I11371">
        <v>16.739999999999998</v>
      </c>
      <c r="J11371" t="s">
        <v>15345</v>
      </c>
      <c r="K11371" t="s">
        <v>15375</v>
      </c>
      <c r="L11371" t="e">
        <f>VLOOKUP(F11371,Sheet3!$B$2:$H$126,7,0)</f>
        <v>#N/A</v>
      </c>
    </row>
    <row r="11372" spans="1:12" hidden="1" x14ac:dyDescent="0.2">
      <c r="A11372" t="s">
        <v>9042</v>
      </c>
      <c r="B11372" t="s">
        <v>10957</v>
      </c>
      <c r="C11372" t="s">
        <v>11404</v>
      </c>
      <c r="D11372" t="e">
        <f>INDEX(Sheet3!$D$1:$D$126,MATCH(DF!F11372,Sheet3!$C$1:$C$126,0))</f>
        <v>#N/A</v>
      </c>
      <c r="E11372" t="e">
        <f>INDEX(Sheet3!$E$1:$E$126,MATCH(DF!F11372,Sheet3!$C$1:$C$126,0))</f>
        <v>#N/A</v>
      </c>
      <c r="F11372" t="s">
        <v>14898</v>
      </c>
      <c r="G11372">
        <v>3.9</v>
      </c>
      <c r="H11372">
        <v>54</v>
      </c>
      <c r="I11372">
        <v>9.5</v>
      </c>
      <c r="J11372" t="s">
        <v>15345</v>
      </c>
      <c r="K11372" t="s">
        <v>15375</v>
      </c>
      <c r="L11372" t="e">
        <f>VLOOKUP(F11372,Sheet3!$B$2:$H$126,7,0)</f>
        <v>#N/A</v>
      </c>
    </row>
    <row r="11373" spans="1:12" hidden="1" x14ac:dyDescent="0.2">
      <c r="A11373" t="s">
        <v>9043</v>
      </c>
      <c r="B11373" t="s">
        <v>10957</v>
      </c>
      <c r="C11373" t="s">
        <v>11063</v>
      </c>
      <c r="D11373" t="e">
        <f>INDEX(Sheet3!$D$1:$D$126,MATCH(DF!F11373,Sheet3!$C$1:$C$126,0))</f>
        <v>#N/A</v>
      </c>
      <c r="E11373" t="e">
        <f>INDEX(Sheet3!$E$1:$E$126,MATCH(DF!F11373,Sheet3!$C$1:$C$126,0))</f>
        <v>#N/A</v>
      </c>
      <c r="F11373" t="s">
        <v>11951</v>
      </c>
      <c r="G11373">
        <v>3.9</v>
      </c>
      <c r="H11373">
        <v>54</v>
      </c>
      <c r="I11373">
        <v>27.6</v>
      </c>
      <c r="J11373" t="s">
        <v>15342</v>
      </c>
      <c r="K11373" t="s">
        <v>15375</v>
      </c>
      <c r="L11373" t="e">
        <f>VLOOKUP(F11373,Sheet3!$B$2:$H$126,7,0)</f>
        <v>#N/A</v>
      </c>
    </row>
    <row r="11374" spans="1:12" hidden="1" x14ac:dyDescent="0.2">
      <c r="A11374" t="s">
        <v>9044</v>
      </c>
      <c r="B11374" t="s">
        <v>10945</v>
      </c>
      <c r="C11374" t="s">
        <v>11092</v>
      </c>
      <c r="D11374" t="e">
        <f>INDEX(Sheet3!$D$1:$D$126,MATCH(DF!F11374,Sheet3!$C$1:$C$126,0))</f>
        <v>#N/A</v>
      </c>
      <c r="E11374" t="e">
        <f>INDEX(Sheet3!$E$1:$E$126,MATCH(DF!F11374,Sheet3!$C$1:$C$126,0))</f>
        <v>#N/A</v>
      </c>
      <c r="F11374" t="s">
        <v>14903</v>
      </c>
      <c r="G11374">
        <v>4.3</v>
      </c>
      <c r="H11374">
        <v>54</v>
      </c>
      <c r="I11374">
        <v>33</v>
      </c>
      <c r="J11374" t="s">
        <v>15340</v>
      </c>
      <c r="K11374" t="s">
        <v>15375</v>
      </c>
      <c r="L11374" t="e">
        <f>VLOOKUP(F11374,Sheet3!$B$2:$H$126,7,0)</f>
        <v>#N/A</v>
      </c>
    </row>
    <row r="11375" spans="1:12" hidden="1" x14ac:dyDescent="0.2">
      <c r="A11375" t="s">
        <v>9045</v>
      </c>
      <c r="B11375" t="s">
        <v>10943</v>
      </c>
      <c r="C11375" t="s">
        <v>11667</v>
      </c>
      <c r="D11375" t="e">
        <f>INDEX(Sheet3!$D$1:$D$126,MATCH(DF!F11375,Sheet3!$C$1:$C$126,0))</f>
        <v>#N/A</v>
      </c>
      <c r="E11375" t="e">
        <f>INDEX(Sheet3!$E$1:$E$126,MATCH(DF!F11375,Sheet3!$C$1:$C$126,0))</f>
        <v>#N/A</v>
      </c>
      <c r="F11375" t="s">
        <v>15140</v>
      </c>
      <c r="G11375">
        <v>3.8</v>
      </c>
      <c r="H11375">
        <v>54</v>
      </c>
      <c r="I11375">
        <v>17.54</v>
      </c>
      <c r="J11375" t="s">
        <v>15343</v>
      </c>
      <c r="K11375" t="s">
        <v>15375</v>
      </c>
      <c r="L11375" t="e">
        <f>VLOOKUP(F11375,Sheet3!$B$2:$H$126,7,0)</f>
        <v>#N/A</v>
      </c>
    </row>
    <row r="11376" spans="1:12" hidden="1" x14ac:dyDescent="0.2">
      <c r="A11376" t="s">
        <v>9046</v>
      </c>
      <c r="B11376" t="s">
        <v>10949</v>
      </c>
      <c r="C11376" t="s">
        <v>11400</v>
      </c>
      <c r="D11376" t="e">
        <f>INDEX(Sheet3!$D$1:$D$126,MATCH(DF!F11376,Sheet3!$C$1:$C$126,0))</f>
        <v>#N/A</v>
      </c>
      <c r="E11376" t="e">
        <f>INDEX(Sheet3!$E$1:$E$126,MATCH(DF!F11376,Sheet3!$C$1:$C$126,0))</f>
        <v>#N/A</v>
      </c>
      <c r="F11376" t="s">
        <v>12866</v>
      </c>
      <c r="G11376">
        <v>4.3</v>
      </c>
      <c r="H11376">
        <v>54</v>
      </c>
      <c r="I11376">
        <v>13.99</v>
      </c>
      <c r="J11376" t="s">
        <v>15345</v>
      </c>
      <c r="K11376" t="s">
        <v>15375</v>
      </c>
      <c r="L11376" t="e">
        <f>VLOOKUP(F11376,Sheet3!$B$2:$H$126,7,0)</f>
        <v>#N/A</v>
      </c>
    </row>
    <row r="11377" spans="1:12" hidden="1" x14ac:dyDescent="0.2">
      <c r="A11377" t="s">
        <v>9047</v>
      </c>
      <c r="B11377" t="s">
        <v>10949</v>
      </c>
      <c r="C11377" t="s">
        <v>11132</v>
      </c>
      <c r="D11377" t="e">
        <f>INDEX(Sheet3!$D$1:$D$126,MATCH(DF!F11377,Sheet3!$C$1:$C$126,0))</f>
        <v>#N/A</v>
      </c>
      <c r="E11377" t="e">
        <f>INDEX(Sheet3!$E$1:$E$126,MATCH(DF!F11377,Sheet3!$C$1:$C$126,0))</f>
        <v>#N/A</v>
      </c>
      <c r="F11377" t="s">
        <v>14557</v>
      </c>
      <c r="G11377">
        <v>3.7</v>
      </c>
      <c r="H11377">
        <v>54</v>
      </c>
      <c r="I11377">
        <v>8.7200000000000006</v>
      </c>
      <c r="J11377" t="s">
        <v>15341</v>
      </c>
      <c r="K11377" t="s">
        <v>15375</v>
      </c>
      <c r="L11377" t="e">
        <f>VLOOKUP(F11377,Sheet3!$B$2:$H$126,7,0)</f>
        <v>#N/A</v>
      </c>
    </row>
    <row r="11378" spans="1:12" hidden="1" x14ac:dyDescent="0.2">
      <c r="A11378" t="s">
        <v>9048</v>
      </c>
      <c r="B11378" t="s">
        <v>10943</v>
      </c>
      <c r="C11378" t="s">
        <v>11712</v>
      </c>
      <c r="D11378" t="e">
        <f>INDEX(Sheet3!$D$1:$D$126,MATCH(DF!F11378,Sheet3!$C$1:$C$126,0))</f>
        <v>#N/A</v>
      </c>
      <c r="E11378" t="e">
        <f>INDEX(Sheet3!$E$1:$E$126,MATCH(DF!F11378,Sheet3!$C$1:$C$126,0))</f>
        <v>#N/A</v>
      </c>
      <c r="F11378" t="s">
        <v>12927</v>
      </c>
      <c r="G11378">
        <v>3.9</v>
      </c>
      <c r="H11378">
        <v>54</v>
      </c>
      <c r="I11378">
        <v>35.58</v>
      </c>
      <c r="J11378" t="s">
        <v>15347</v>
      </c>
      <c r="K11378" t="s">
        <v>15375</v>
      </c>
      <c r="L11378" t="e">
        <f>VLOOKUP(F11378,Sheet3!$B$2:$H$126,7,0)</f>
        <v>#N/A</v>
      </c>
    </row>
    <row r="11379" spans="1:12" hidden="1" x14ac:dyDescent="0.2">
      <c r="A11379" t="s">
        <v>9049</v>
      </c>
      <c r="B11379" t="s">
        <v>10949</v>
      </c>
      <c r="C11379" t="s">
        <v>11132</v>
      </c>
      <c r="D11379" t="e">
        <f>INDEX(Sheet3!$D$1:$D$126,MATCH(DF!F11379,Sheet3!$C$1:$C$126,0))</f>
        <v>#N/A</v>
      </c>
      <c r="E11379" t="e">
        <f>INDEX(Sheet3!$E$1:$E$126,MATCH(DF!F11379,Sheet3!$C$1:$C$126,0))</f>
        <v>#N/A</v>
      </c>
      <c r="F11379" t="s">
        <v>14557</v>
      </c>
      <c r="G11379">
        <v>3.4</v>
      </c>
      <c r="H11379">
        <v>54</v>
      </c>
      <c r="I11379">
        <v>6.15</v>
      </c>
      <c r="J11379" t="s">
        <v>15341</v>
      </c>
      <c r="K11379" t="s">
        <v>15375</v>
      </c>
      <c r="L11379" t="e">
        <f>VLOOKUP(F11379,Sheet3!$B$2:$H$126,7,0)</f>
        <v>#N/A</v>
      </c>
    </row>
    <row r="11380" spans="1:12" hidden="1" x14ac:dyDescent="0.2">
      <c r="A11380" t="s">
        <v>9050</v>
      </c>
      <c r="B11380" t="s">
        <v>10945</v>
      </c>
      <c r="C11380" t="s">
        <v>11410</v>
      </c>
      <c r="D11380" t="e">
        <f>INDEX(Sheet3!$D$1:$D$126,MATCH(DF!F11380,Sheet3!$C$1:$C$126,0))</f>
        <v>#N/A</v>
      </c>
      <c r="E11380" t="e">
        <f>INDEX(Sheet3!$E$1:$E$126,MATCH(DF!F11380,Sheet3!$C$1:$C$126,0))</f>
        <v>#N/A</v>
      </c>
      <c r="F11380" t="s">
        <v>15027</v>
      </c>
      <c r="G11380">
        <v>4</v>
      </c>
      <c r="H11380">
        <v>54</v>
      </c>
      <c r="I11380">
        <v>27.9</v>
      </c>
      <c r="J11380" t="s">
        <v>15340</v>
      </c>
      <c r="K11380" t="s">
        <v>15375</v>
      </c>
      <c r="L11380" t="e">
        <f>VLOOKUP(F11380,Sheet3!$B$2:$H$126,7,0)</f>
        <v>#N/A</v>
      </c>
    </row>
    <row r="11381" spans="1:12" hidden="1" x14ac:dyDescent="0.2">
      <c r="A11381" t="s">
        <v>9051</v>
      </c>
      <c r="B11381" t="s">
        <v>10943</v>
      </c>
      <c r="C11381" t="s">
        <v>11009</v>
      </c>
      <c r="D11381" t="e">
        <f>INDEX(Sheet3!$D$1:$D$126,MATCH(DF!F11381,Sheet3!$C$1:$C$126,0))</f>
        <v>#N/A</v>
      </c>
      <c r="E11381" t="e">
        <f>INDEX(Sheet3!$E$1:$E$126,MATCH(DF!F11381,Sheet3!$C$1:$C$126,0))</f>
        <v>#N/A</v>
      </c>
      <c r="F11381" t="s">
        <v>11871</v>
      </c>
      <c r="G11381">
        <v>4.2</v>
      </c>
      <c r="H11381">
        <v>54</v>
      </c>
      <c r="I11381">
        <v>38.9</v>
      </c>
      <c r="J11381" t="s">
        <v>15339</v>
      </c>
      <c r="K11381" t="s">
        <v>15375</v>
      </c>
      <c r="L11381" t="e">
        <f>VLOOKUP(F11381,Sheet3!$B$2:$H$126,7,0)</f>
        <v>#N/A</v>
      </c>
    </row>
    <row r="11382" spans="1:12" hidden="1" x14ac:dyDescent="0.2">
      <c r="A11382" t="s">
        <v>7909</v>
      </c>
      <c r="B11382" t="s">
        <v>10943</v>
      </c>
      <c r="C11382" t="s">
        <v>11349</v>
      </c>
      <c r="D11382" t="e">
        <f>INDEX(Sheet3!$D$1:$D$126,MATCH(DF!F11382,Sheet3!$C$1:$C$126,0))</f>
        <v>#N/A</v>
      </c>
      <c r="E11382" t="e">
        <f>INDEX(Sheet3!$E$1:$E$126,MATCH(DF!F11382,Sheet3!$C$1:$C$126,0))</f>
        <v>#N/A</v>
      </c>
      <c r="F11382" t="s">
        <v>14569</v>
      </c>
      <c r="G11382">
        <v>3.7</v>
      </c>
      <c r="H11382">
        <v>54</v>
      </c>
      <c r="I11382">
        <v>8.39</v>
      </c>
      <c r="J11382" t="s">
        <v>15345</v>
      </c>
      <c r="K11382" t="s">
        <v>15375</v>
      </c>
      <c r="L11382" t="e">
        <f>VLOOKUP(F11382,Sheet3!$B$2:$H$126,7,0)</f>
        <v>#N/A</v>
      </c>
    </row>
    <row r="11383" spans="1:12" hidden="1" x14ac:dyDescent="0.2">
      <c r="A11383" t="s">
        <v>9052</v>
      </c>
      <c r="B11383" t="s">
        <v>10944</v>
      </c>
      <c r="C11383" t="s">
        <v>11230</v>
      </c>
      <c r="D11383" t="e">
        <f>INDEX(Sheet3!$D$1:$D$126,MATCH(DF!F11383,Sheet3!$C$1:$C$126,0))</f>
        <v>#N/A</v>
      </c>
      <c r="E11383" t="e">
        <f>INDEX(Sheet3!$E$1:$E$126,MATCH(DF!F11383,Sheet3!$C$1:$C$126,0))</f>
        <v>#N/A</v>
      </c>
      <c r="F11383" t="s">
        <v>12479</v>
      </c>
      <c r="G11383">
        <v>3.8</v>
      </c>
      <c r="H11383">
        <v>54</v>
      </c>
      <c r="I11383">
        <v>25.99</v>
      </c>
      <c r="J11383" t="s">
        <v>15340</v>
      </c>
      <c r="K11383" t="s">
        <v>15375</v>
      </c>
      <c r="L11383" t="e">
        <f>VLOOKUP(F11383,Sheet3!$B$2:$H$126,7,0)</f>
        <v>#N/A</v>
      </c>
    </row>
    <row r="11384" spans="1:12" hidden="1" x14ac:dyDescent="0.2">
      <c r="A11384" t="s">
        <v>8393</v>
      </c>
      <c r="B11384" t="s">
        <v>10957</v>
      </c>
      <c r="C11384" t="s">
        <v>11156</v>
      </c>
      <c r="D11384" t="e">
        <f>INDEX(Sheet3!$D$1:$D$126,MATCH(DF!F11384,Sheet3!$C$1:$C$126,0))</f>
        <v>#N/A</v>
      </c>
      <c r="E11384" t="e">
        <f>INDEX(Sheet3!$E$1:$E$126,MATCH(DF!F11384,Sheet3!$C$1:$C$126,0))</f>
        <v>#N/A</v>
      </c>
      <c r="F11384" t="s">
        <v>13889</v>
      </c>
      <c r="G11384">
        <v>3.7</v>
      </c>
      <c r="H11384">
        <v>54</v>
      </c>
      <c r="I11384">
        <v>11.4</v>
      </c>
      <c r="J11384" t="s">
        <v>15345</v>
      </c>
      <c r="K11384" t="s">
        <v>15375</v>
      </c>
      <c r="L11384" t="e">
        <f>VLOOKUP(F11384,Sheet3!$B$2:$H$126,7,0)</f>
        <v>#N/A</v>
      </c>
    </row>
    <row r="11385" spans="1:12" hidden="1" x14ac:dyDescent="0.2">
      <c r="A11385" t="s">
        <v>9053</v>
      </c>
      <c r="B11385" t="s">
        <v>10945</v>
      </c>
      <c r="C11385" t="s">
        <v>11092</v>
      </c>
      <c r="D11385" t="e">
        <f>INDEX(Sheet3!$D$1:$D$126,MATCH(DF!F11385,Sheet3!$C$1:$C$126,0))</f>
        <v>#N/A</v>
      </c>
      <c r="E11385" t="e">
        <f>INDEX(Sheet3!$E$1:$E$126,MATCH(DF!F11385,Sheet3!$C$1:$C$126,0))</f>
        <v>#N/A</v>
      </c>
      <c r="F11385" t="s">
        <v>15054</v>
      </c>
      <c r="G11385">
        <v>4.4000000000000004</v>
      </c>
      <c r="H11385">
        <v>54</v>
      </c>
      <c r="I11385">
        <v>38.75</v>
      </c>
      <c r="J11385" t="s">
        <v>15342</v>
      </c>
      <c r="K11385" t="s">
        <v>15375</v>
      </c>
      <c r="L11385" t="e">
        <f>VLOOKUP(F11385,Sheet3!$B$2:$H$126,7,0)</f>
        <v>#N/A</v>
      </c>
    </row>
    <row r="11386" spans="1:12" hidden="1" x14ac:dyDescent="0.2">
      <c r="A11386" t="s">
        <v>9054</v>
      </c>
      <c r="B11386" t="s">
        <v>10945</v>
      </c>
      <c r="C11386" t="s">
        <v>11092</v>
      </c>
      <c r="D11386" t="e">
        <f>INDEX(Sheet3!$D$1:$D$126,MATCH(DF!F11386,Sheet3!$C$1:$C$126,0))</f>
        <v>#N/A</v>
      </c>
      <c r="E11386" t="e">
        <f>INDEX(Sheet3!$E$1:$E$126,MATCH(DF!F11386,Sheet3!$C$1:$C$126,0))</f>
        <v>#N/A</v>
      </c>
      <c r="F11386" t="s">
        <v>14903</v>
      </c>
      <c r="G11386">
        <v>3.6</v>
      </c>
      <c r="H11386">
        <v>54</v>
      </c>
      <c r="I11386">
        <v>13.7</v>
      </c>
      <c r="J11386" t="s">
        <v>15345</v>
      </c>
      <c r="K11386" t="s">
        <v>15375</v>
      </c>
      <c r="L11386" t="e">
        <f>VLOOKUP(F11386,Sheet3!$B$2:$H$126,7,0)</f>
        <v>#N/A</v>
      </c>
    </row>
    <row r="11387" spans="1:12" hidden="1" x14ac:dyDescent="0.2">
      <c r="A11387" t="s">
        <v>8324</v>
      </c>
      <c r="B11387" t="s">
        <v>10943</v>
      </c>
      <c r="C11387" t="s">
        <v>11322</v>
      </c>
      <c r="D11387" t="e">
        <f>INDEX(Sheet3!$D$1:$D$126,MATCH(DF!F11387,Sheet3!$C$1:$C$126,0))</f>
        <v>#N/A</v>
      </c>
      <c r="E11387" t="e">
        <f>INDEX(Sheet3!$E$1:$E$126,MATCH(DF!F11387,Sheet3!$C$1:$C$126,0))</f>
        <v>#N/A</v>
      </c>
      <c r="F11387" t="s">
        <v>14933</v>
      </c>
      <c r="G11387">
        <v>3.9</v>
      </c>
      <c r="H11387">
        <v>54</v>
      </c>
      <c r="I11387">
        <v>26.32</v>
      </c>
      <c r="J11387" t="s">
        <v>15342</v>
      </c>
      <c r="K11387" t="s">
        <v>15375</v>
      </c>
      <c r="L11387" t="e">
        <f>VLOOKUP(F11387,Sheet3!$B$2:$H$126,7,0)</f>
        <v>#N/A</v>
      </c>
    </row>
    <row r="11388" spans="1:12" hidden="1" x14ac:dyDescent="0.2">
      <c r="A11388" t="s">
        <v>8027</v>
      </c>
      <c r="B11388" t="s">
        <v>10945</v>
      </c>
      <c r="C11388" t="s">
        <v>11040</v>
      </c>
      <c r="D11388" t="e">
        <f>INDEX(Sheet3!$D$1:$D$126,MATCH(DF!F11388,Sheet3!$C$1:$C$126,0))</f>
        <v>#N/A</v>
      </c>
      <c r="E11388" t="e">
        <f>INDEX(Sheet3!$E$1:$E$126,MATCH(DF!F11388,Sheet3!$C$1:$C$126,0))</f>
        <v>#N/A</v>
      </c>
      <c r="F11388" t="s">
        <v>11923</v>
      </c>
      <c r="G11388">
        <v>3.3</v>
      </c>
      <c r="H11388">
        <v>54</v>
      </c>
      <c r="I11388">
        <v>23.61</v>
      </c>
      <c r="J11388" t="s">
        <v>15339</v>
      </c>
      <c r="K11388" t="s">
        <v>15375</v>
      </c>
      <c r="L11388" t="e">
        <f>VLOOKUP(F11388,Sheet3!$B$2:$H$126,7,0)</f>
        <v>#N/A</v>
      </c>
    </row>
    <row r="11389" spans="1:12" hidden="1" x14ac:dyDescent="0.2">
      <c r="A11389" t="s">
        <v>7987</v>
      </c>
      <c r="B11389" t="s">
        <v>10950</v>
      </c>
      <c r="C11389" t="s">
        <v>11283</v>
      </c>
      <c r="D11389" t="e">
        <f>INDEX(Sheet3!$D$1:$D$126,MATCH(DF!F11389,Sheet3!$C$1:$C$126,0))</f>
        <v>#N/A</v>
      </c>
      <c r="E11389" t="e">
        <f>INDEX(Sheet3!$E$1:$E$126,MATCH(DF!F11389,Sheet3!$C$1:$C$126,0))</f>
        <v>#N/A</v>
      </c>
      <c r="F11389" t="s">
        <v>12736</v>
      </c>
      <c r="G11389">
        <v>3.3</v>
      </c>
      <c r="H11389">
        <v>54</v>
      </c>
      <c r="I11389">
        <v>5.76</v>
      </c>
      <c r="J11389" t="s">
        <v>15345</v>
      </c>
      <c r="K11389" t="s">
        <v>15375</v>
      </c>
      <c r="L11389" t="e">
        <f>VLOOKUP(F11389,Sheet3!$B$2:$H$126,7,0)</f>
        <v>#N/A</v>
      </c>
    </row>
    <row r="11390" spans="1:12" hidden="1" x14ac:dyDescent="0.2">
      <c r="A11390" t="s">
        <v>9055</v>
      </c>
      <c r="B11390" t="s">
        <v>10955</v>
      </c>
      <c r="C11390" t="s">
        <v>11142</v>
      </c>
      <c r="D11390" t="e">
        <f>INDEX(Sheet3!$D$1:$D$126,MATCH(DF!F11390,Sheet3!$C$1:$C$126,0))</f>
        <v>#N/A</v>
      </c>
      <c r="E11390" t="e">
        <f>INDEX(Sheet3!$E$1:$E$126,MATCH(DF!F11390,Sheet3!$C$1:$C$126,0))</f>
        <v>#N/A</v>
      </c>
      <c r="F11390" t="s">
        <v>12155</v>
      </c>
      <c r="G11390">
        <v>3.7</v>
      </c>
      <c r="H11390">
        <v>54</v>
      </c>
      <c r="I11390">
        <v>9.99</v>
      </c>
      <c r="J11390" t="s">
        <v>15345</v>
      </c>
      <c r="K11390" t="s">
        <v>15375</v>
      </c>
      <c r="L11390" t="e">
        <f>VLOOKUP(F11390,Sheet3!$B$2:$H$126,7,0)</f>
        <v>#N/A</v>
      </c>
    </row>
    <row r="11391" spans="1:12" hidden="1" x14ac:dyDescent="0.2">
      <c r="A11391" t="s">
        <v>7909</v>
      </c>
      <c r="B11391" t="s">
        <v>10957</v>
      </c>
      <c r="C11391" t="s">
        <v>11156</v>
      </c>
      <c r="D11391" t="e">
        <f>INDEX(Sheet3!$D$1:$D$126,MATCH(DF!F11391,Sheet3!$C$1:$C$126,0))</f>
        <v>#N/A</v>
      </c>
      <c r="E11391" t="e">
        <f>INDEX(Sheet3!$E$1:$E$126,MATCH(DF!F11391,Sheet3!$C$1:$C$126,0))</f>
        <v>#N/A</v>
      </c>
      <c r="F11391" t="s">
        <v>14911</v>
      </c>
      <c r="G11391">
        <v>3.6</v>
      </c>
      <c r="H11391">
        <v>54</v>
      </c>
      <c r="I11391">
        <v>8.9</v>
      </c>
      <c r="J11391" t="s">
        <v>15345</v>
      </c>
      <c r="K11391" t="s">
        <v>15375</v>
      </c>
      <c r="L11391" t="e">
        <f>VLOOKUP(F11391,Sheet3!$B$2:$H$126,7,0)</f>
        <v>#N/A</v>
      </c>
    </row>
    <row r="11392" spans="1:12" hidden="1" x14ac:dyDescent="0.2">
      <c r="A11392" t="s">
        <v>9056</v>
      </c>
      <c r="B11392" t="s">
        <v>10943</v>
      </c>
      <c r="C11392" t="s">
        <v>11203</v>
      </c>
      <c r="D11392" t="e">
        <f>INDEX(Sheet3!$D$1:$D$126,MATCH(DF!F11392,Sheet3!$C$1:$C$126,0))</f>
        <v>#N/A</v>
      </c>
      <c r="E11392" t="e">
        <f>INDEX(Sheet3!$E$1:$E$126,MATCH(DF!F11392,Sheet3!$C$1:$C$126,0))</f>
        <v>#N/A</v>
      </c>
      <c r="F11392" t="s">
        <v>12377</v>
      </c>
      <c r="G11392">
        <v>4.3</v>
      </c>
      <c r="H11392">
        <v>54</v>
      </c>
      <c r="I11392">
        <v>44.85</v>
      </c>
      <c r="J11392" t="s">
        <v>15345</v>
      </c>
      <c r="K11392" t="s">
        <v>15375</v>
      </c>
      <c r="L11392" t="e">
        <f>VLOOKUP(F11392,Sheet3!$B$2:$H$126,7,0)</f>
        <v>#N/A</v>
      </c>
    </row>
    <row r="11393" spans="1:12" x14ac:dyDescent="0.2">
      <c r="A11393" t="s">
        <v>9057</v>
      </c>
      <c r="B11393" t="s">
        <v>10952</v>
      </c>
      <c r="C11393" t="s">
        <v>11759</v>
      </c>
      <c r="D11393" t="str">
        <f>INDEX(Sheet3!$D$1:$D$126,MATCH(DF!F11393,Sheet3!$C$1:$C$126,0))</f>
        <v>ALTO MINHO</v>
      </c>
      <c r="E11393" t="str">
        <f>INDEX(Sheet3!$E$1:$E$126,MATCH(DF!F11393,Sheet3!$C$1:$C$126,0))</f>
        <v>PT111</v>
      </c>
      <c r="F11393" t="s">
        <v>15141</v>
      </c>
      <c r="G11393">
        <v>3.9</v>
      </c>
      <c r="H11393">
        <v>54</v>
      </c>
      <c r="I11393">
        <v>11.5</v>
      </c>
      <c r="J11393" t="s">
        <v>15341</v>
      </c>
      <c r="K11393" t="s">
        <v>15375</v>
      </c>
      <c r="L11393" t="str">
        <f>VLOOKUP(F11393,Sheet3!$B$2:$H$126,7,0)</f>
        <v>Anselmo Mendes</v>
      </c>
    </row>
    <row r="11394" spans="1:12" hidden="1" x14ac:dyDescent="0.2">
      <c r="A11394" t="s">
        <v>9058</v>
      </c>
      <c r="B11394" t="s">
        <v>10946</v>
      </c>
      <c r="C11394" t="s">
        <v>11037</v>
      </c>
      <c r="D11394" t="e">
        <f>INDEX(Sheet3!$D$1:$D$126,MATCH(DF!F11394,Sheet3!$C$1:$C$126,0))</f>
        <v>#N/A</v>
      </c>
      <c r="E11394" t="e">
        <f>INDEX(Sheet3!$E$1:$E$126,MATCH(DF!F11394,Sheet3!$C$1:$C$126,0))</f>
        <v>#N/A</v>
      </c>
      <c r="F11394" t="s">
        <v>14213</v>
      </c>
      <c r="G11394">
        <v>4.0999999999999996</v>
      </c>
      <c r="H11394">
        <v>54</v>
      </c>
      <c r="I11394">
        <v>16.95</v>
      </c>
      <c r="J11394" t="s">
        <v>15339</v>
      </c>
      <c r="K11394" t="s">
        <v>15375</v>
      </c>
      <c r="L11394" t="e">
        <f>VLOOKUP(F11394,Sheet3!$B$2:$H$126,7,0)</f>
        <v>#N/A</v>
      </c>
    </row>
    <row r="11395" spans="1:12" hidden="1" x14ac:dyDescent="0.2">
      <c r="A11395" t="s">
        <v>9059</v>
      </c>
      <c r="B11395" t="s">
        <v>10945</v>
      </c>
      <c r="C11395" t="s">
        <v>11092</v>
      </c>
      <c r="D11395" t="e">
        <f>INDEX(Sheet3!$D$1:$D$126,MATCH(DF!F11395,Sheet3!$C$1:$C$126,0))</f>
        <v>#N/A</v>
      </c>
      <c r="E11395" t="e">
        <f>INDEX(Sheet3!$E$1:$E$126,MATCH(DF!F11395,Sheet3!$C$1:$C$126,0))</f>
        <v>#N/A</v>
      </c>
      <c r="F11395" t="s">
        <v>15054</v>
      </c>
      <c r="G11395">
        <v>4.0999999999999996</v>
      </c>
      <c r="H11395">
        <v>54</v>
      </c>
      <c r="I11395">
        <v>19.95</v>
      </c>
      <c r="J11395" t="s">
        <v>15341</v>
      </c>
      <c r="K11395" t="s">
        <v>15375</v>
      </c>
      <c r="L11395" t="e">
        <f>VLOOKUP(F11395,Sheet3!$B$2:$H$126,7,0)</f>
        <v>#N/A</v>
      </c>
    </row>
    <row r="11396" spans="1:12" hidden="1" x14ac:dyDescent="0.2">
      <c r="A11396" t="s">
        <v>9060</v>
      </c>
      <c r="B11396" t="s">
        <v>10949</v>
      </c>
      <c r="C11396" t="s">
        <v>11050</v>
      </c>
      <c r="D11396" t="e">
        <f>INDEX(Sheet3!$D$1:$D$126,MATCH(DF!F11396,Sheet3!$C$1:$C$126,0))</f>
        <v>#N/A</v>
      </c>
      <c r="E11396" t="e">
        <f>INDEX(Sheet3!$E$1:$E$126,MATCH(DF!F11396,Sheet3!$C$1:$C$126,0))</f>
        <v>#N/A</v>
      </c>
      <c r="F11396" t="s">
        <v>12993</v>
      </c>
      <c r="G11396">
        <v>4.0999999999999996</v>
      </c>
      <c r="H11396">
        <v>55</v>
      </c>
      <c r="I11396">
        <v>50.56</v>
      </c>
      <c r="J11396" t="s">
        <v>15339</v>
      </c>
      <c r="K11396" t="s">
        <v>15375</v>
      </c>
      <c r="L11396" t="e">
        <f>VLOOKUP(F11396,Sheet3!$B$2:$H$126,7,0)</f>
        <v>#N/A</v>
      </c>
    </row>
    <row r="11397" spans="1:12" hidden="1" x14ac:dyDescent="0.2">
      <c r="A11397" t="s">
        <v>9061</v>
      </c>
      <c r="B11397" t="s">
        <v>10957</v>
      </c>
      <c r="C11397" t="s">
        <v>11156</v>
      </c>
      <c r="D11397" t="e">
        <f>INDEX(Sheet3!$D$1:$D$126,MATCH(DF!F11397,Sheet3!$C$1:$C$126,0))</f>
        <v>#N/A</v>
      </c>
      <c r="E11397" t="e">
        <f>INDEX(Sheet3!$E$1:$E$126,MATCH(DF!F11397,Sheet3!$C$1:$C$126,0))</f>
        <v>#N/A</v>
      </c>
      <c r="F11397" t="s">
        <v>14758</v>
      </c>
      <c r="G11397">
        <v>3.8</v>
      </c>
      <c r="H11397">
        <v>55</v>
      </c>
      <c r="I11397">
        <v>12.87</v>
      </c>
      <c r="J11397" t="s">
        <v>15345</v>
      </c>
      <c r="K11397" t="s">
        <v>15375</v>
      </c>
      <c r="L11397" t="e">
        <f>VLOOKUP(F11397,Sheet3!$B$2:$H$126,7,0)</f>
        <v>#N/A</v>
      </c>
    </row>
    <row r="11398" spans="1:12" hidden="1" x14ac:dyDescent="0.2">
      <c r="A11398" t="s">
        <v>8119</v>
      </c>
      <c r="B11398" t="s">
        <v>10957</v>
      </c>
      <c r="C11398" t="s">
        <v>11048</v>
      </c>
      <c r="D11398" t="e">
        <f>INDEX(Sheet3!$D$1:$D$126,MATCH(DF!F11398,Sheet3!$C$1:$C$126,0))</f>
        <v>#N/A</v>
      </c>
      <c r="E11398" t="e">
        <f>INDEX(Sheet3!$E$1:$E$126,MATCH(DF!F11398,Sheet3!$C$1:$C$126,0))</f>
        <v>#N/A</v>
      </c>
      <c r="F11398" t="s">
        <v>14872</v>
      </c>
      <c r="G11398">
        <v>4.2</v>
      </c>
      <c r="H11398">
        <v>55</v>
      </c>
      <c r="I11398">
        <v>19.45</v>
      </c>
      <c r="J11398" t="s">
        <v>15345</v>
      </c>
      <c r="K11398" t="s">
        <v>15375</v>
      </c>
      <c r="L11398" t="e">
        <f>VLOOKUP(F11398,Sheet3!$B$2:$H$126,7,0)</f>
        <v>#N/A</v>
      </c>
    </row>
    <row r="11399" spans="1:12" hidden="1" x14ac:dyDescent="0.2">
      <c r="A11399" t="s">
        <v>9062</v>
      </c>
      <c r="B11399" t="s">
        <v>10944</v>
      </c>
      <c r="C11399" t="s">
        <v>11760</v>
      </c>
      <c r="D11399" t="e">
        <f>INDEX(Sheet3!$D$1:$D$126,MATCH(DF!F11399,Sheet3!$C$1:$C$126,0))</f>
        <v>#N/A</v>
      </c>
      <c r="E11399" t="e">
        <f>INDEX(Sheet3!$E$1:$E$126,MATCH(DF!F11399,Sheet3!$C$1:$C$126,0))</f>
        <v>#N/A</v>
      </c>
      <c r="F11399" t="s">
        <v>14384</v>
      </c>
      <c r="G11399">
        <v>3.9</v>
      </c>
      <c r="H11399">
        <v>55</v>
      </c>
      <c r="I11399">
        <v>7.35</v>
      </c>
      <c r="J11399" t="s">
        <v>15345</v>
      </c>
      <c r="K11399" t="s">
        <v>15375</v>
      </c>
      <c r="L11399" t="e">
        <f>VLOOKUP(F11399,Sheet3!$B$2:$H$126,7,0)</f>
        <v>#N/A</v>
      </c>
    </row>
    <row r="11400" spans="1:12" hidden="1" x14ac:dyDescent="0.2">
      <c r="A11400" t="s">
        <v>9063</v>
      </c>
      <c r="B11400" t="s">
        <v>10957</v>
      </c>
      <c r="C11400" t="s">
        <v>11187</v>
      </c>
      <c r="D11400" t="e">
        <f>INDEX(Sheet3!$D$1:$D$126,MATCH(DF!F11400,Sheet3!$C$1:$C$126,0))</f>
        <v>#N/A</v>
      </c>
      <c r="E11400" t="e">
        <f>INDEX(Sheet3!$E$1:$E$126,MATCH(DF!F11400,Sheet3!$C$1:$C$126,0))</f>
        <v>#N/A</v>
      </c>
      <c r="F11400" t="s">
        <v>14038</v>
      </c>
      <c r="G11400">
        <v>3.9</v>
      </c>
      <c r="H11400">
        <v>55</v>
      </c>
      <c r="I11400">
        <v>15.65</v>
      </c>
      <c r="J11400" t="s">
        <v>15345</v>
      </c>
      <c r="K11400" t="s">
        <v>15375</v>
      </c>
      <c r="L11400" t="e">
        <f>VLOOKUP(F11400,Sheet3!$B$2:$H$126,7,0)</f>
        <v>#N/A</v>
      </c>
    </row>
    <row r="11401" spans="1:12" hidden="1" x14ac:dyDescent="0.2">
      <c r="A11401" t="s">
        <v>9064</v>
      </c>
      <c r="B11401" t="s">
        <v>10957</v>
      </c>
      <c r="C11401" t="s">
        <v>11187</v>
      </c>
      <c r="D11401" t="e">
        <f>INDEX(Sheet3!$D$1:$D$126,MATCH(DF!F11401,Sheet3!$C$1:$C$126,0))</f>
        <v>#N/A</v>
      </c>
      <c r="E11401" t="e">
        <f>INDEX(Sheet3!$E$1:$E$126,MATCH(DF!F11401,Sheet3!$C$1:$C$126,0))</f>
        <v>#N/A</v>
      </c>
      <c r="F11401" t="s">
        <v>12300</v>
      </c>
      <c r="G11401">
        <v>4</v>
      </c>
      <c r="H11401">
        <v>55</v>
      </c>
      <c r="I11401">
        <v>17.8</v>
      </c>
      <c r="J11401" t="s">
        <v>15345</v>
      </c>
      <c r="K11401" t="s">
        <v>15375</v>
      </c>
      <c r="L11401" t="e">
        <f>VLOOKUP(F11401,Sheet3!$B$2:$H$126,7,0)</f>
        <v>#N/A</v>
      </c>
    </row>
    <row r="11402" spans="1:12" hidden="1" x14ac:dyDescent="0.2">
      <c r="A11402" t="s">
        <v>9065</v>
      </c>
      <c r="B11402" t="s">
        <v>10944</v>
      </c>
      <c r="C11402" t="s">
        <v>11673</v>
      </c>
      <c r="D11402" t="e">
        <f>INDEX(Sheet3!$D$1:$D$126,MATCH(DF!F11402,Sheet3!$C$1:$C$126,0))</f>
        <v>#N/A</v>
      </c>
      <c r="E11402" t="e">
        <f>INDEX(Sheet3!$E$1:$E$126,MATCH(DF!F11402,Sheet3!$C$1:$C$126,0))</f>
        <v>#N/A</v>
      </c>
      <c r="F11402" t="s">
        <v>13683</v>
      </c>
      <c r="G11402">
        <v>3.7</v>
      </c>
      <c r="H11402">
        <v>55</v>
      </c>
      <c r="I11402">
        <v>11.2</v>
      </c>
      <c r="J11402" t="s">
        <v>15339</v>
      </c>
      <c r="K11402" t="s">
        <v>15375</v>
      </c>
      <c r="L11402" t="e">
        <f>VLOOKUP(F11402,Sheet3!$B$2:$H$126,7,0)</f>
        <v>#N/A</v>
      </c>
    </row>
    <row r="11403" spans="1:12" hidden="1" x14ac:dyDescent="0.2">
      <c r="A11403" t="s">
        <v>9066</v>
      </c>
      <c r="B11403" t="s">
        <v>10953</v>
      </c>
      <c r="C11403" t="s">
        <v>11669</v>
      </c>
      <c r="D11403" t="e">
        <f>INDEX(Sheet3!$D$1:$D$126,MATCH(DF!F11403,Sheet3!$C$1:$C$126,0))</f>
        <v>#N/A</v>
      </c>
      <c r="E11403" t="e">
        <f>INDEX(Sheet3!$E$1:$E$126,MATCH(DF!F11403,Sheet3!$C$1:$C$126,0))</f>
        <v>#N/A</v>
      </c>
      <c r="F11403" t="s">
        <v>14889</v>
      </c>
      <c r="G11403">
        <v>3.3</v>
      </c>
      <c r="H11403">
        <v>55</v>
      </c>
      <c r="I11403">
        <v>7.66</v>
      </c>
      <c r="J11403" t="s">
        <v>15339</v>
      </c>
      <c r="K11403" t="s">
        <v>15375</v>
      </c>
      <c r="L11403" t="e">
        <f>VLOOKUP(F11403,Sheet3!$B$2:$H$126,7,0)</f>
        <v>#N/A</v>
      </c>
    </row>
    <row r="11404" spans="1:12" hidden="1" x14ac:dyDescent="0.2">
      <c r="A11404" t="s">
        <v>8088</v>
      </c>
      <c r="B11404" t="s">
        <v>10957</v>
      </c>
      <c r="C11404" t="s">
        <v>11048</v>
      </c>
      <c r="D11404" t="e">
        <f>INDEX(Sheet3!$D$1:$D$126,MATCH(DF!F11404,Sheet3!$C$1:$C$126,0))</f>
        <v>#N/A</v>
      </c>
      <c r="E11404" t="e">
        <f>INDEX(Sheet3!$E$1:$E$126,MATCH(DF!F11404,Sheet3!$C$1:$C$126,0))</f>
        <v>#N/A</v>
      </c>
      <c r="F11404" t="s">
        <v>12029</v>
      </c>
      <c r="G11404">
        <v>3.9</v>
      </c>
      <c r="H11404">
        <v>55</v>
      </c>
      <c r="I11404">
        <v>13.8</v>
      </c>
      <c r="J11404" t="s">
        <v>15345</v>
      </c>
      <c r="K11404" t="s">
        <v>15375</v>
      </c>
      <c r="L11404" t="e">
        <f>VLOOKUP(F11404,Sheet3!$B$2:$H$126,7,0)</f>
        <v>#N/A</v>
      </c>
    </row>
    <row r="11405" spans="1:12" hidden="1" x14ac:dyDescent="0.2">
      <c r="A11405" t="s">
        <v>9067</v>
      </c>
      <c r="B11405" t="s">
        <v>10957</v>
      </c>
      <c r="C11405" t="s">
        <v>11435</v>
      </c>
      <c r="D11405" t="e">
        <f>INDEX(Sheet3!$D$1:$D$126,MATCH(DF!F11405,Sheet3!$C$1:$C$126,0))</f>
        <v>#N/A</v>
      </c>
      <c r="E11405" t="e">
        <f>INDEX(Sheet3!$E$1:$E$126,MATCH(DF!F11405,Sheet3!$C$1:$C$126,0))</f>
        <v>#N/A</v>
      </c>
      <c r="F11405" t="s">
        <v>13868</v>
      </c>
      <c r="G11405">
        <v>3.6</v>
      </c>
      <c r="H11405">
        <v>55</v>
      </c>
      <c r="I11405">
        <v>13.9</v>
      </c>
      <c r="J11405" t="s">
        <v>15342</v>
      </c>
      <c r="K11405" t="s">
        <v>15375</v>
      </c>
      <c r="L11405" t="e">
        <f>VLOOKUP(F11405,Sheet3!$B$2:$H$126,7,0)</f>
        <v>#N/A</v>
      </c>
    </row>
    <row r="11406" spans="1:12" hidden="1" x14ac:dyDescent="0.2">
      <c r="A11406" t="s">
        <v>9068</v>
      </c>
      <c r="B11406" t="s">
        <v>10943</v>
      </c>
      <c r="C11406" t="s">
        <v>11739</v>
      </c>
      <c r="D11406" t="e">
        <f>INDEX(Sheet3!$D$1:$D$126,MATCH(DF!F11406,Sheet3!$C$1:$C$126,0))</f>
        <v>#N/A</v>
      </c>
      <c r="E11406" t="e">
        <f>INDEX(Sheet3!$E$1:$E$126,MATCH(DF!F11406,Sheet3!$C$1:$C$126,0))</f>
        <v>#N/A</v>
      </c>
      <c r="F11406" t="s">
        <v>14876</v>
      </c>
      <c r="G11406">
        <v>4</v>
      </c>
      <c r="H11406">
        <v>55</v>
      </c>
      <c r="I11406">
        <v>36.33</v>
      </c>
      <c r="J11406" t="s">
        <v>15342</v>
      </c>
      <c r="K11406" t="s">
        <v>15375</v>
      </c>
      <c r="L11406" t="e">
        <f>VLOOKUP(F11406,Sheet3!$B$2:$H$126,7,0)</f>
        <v>#N/A</v>
      </c>
    </row>
    <row r="11407" spans="1:12" hidden="1" x14ac:dyDescent="0.2">
      <c r="A11407" t="s">
        <v>9069</v>
      </c>
      <c r="B11407" t="s">
        <v>10949</v>
      </c>
      <c r="C11407" t="s">
        <v>11400</v>
      </c>
      <c r="D11407" t="e">
        <f>INDEX(Sheet3!$D$1:$D$126,MATCH(DF!F11407,Sheet3!$C$1:$C$126,0))</f>
        <v>#N/A</v>
      </c>
      <c r="E11407" t="e">
        <f>INDEX(Sheet3!$E$1:$E$126,MATCH(DF!F11407,Sheet3!$C$1:$C$126,0))</f>
        <v>#N/A</v>
      </c>
      <c r="F11407" t="s">
        <v>12866</v>
      </c>
      <c r="G11407">
        <v>4.0999999999999996</v>
      </c>
      <c r="H11407">
        <v>55</v>
      </c>
      <c r="I11407">
        <v>13.99</v>
      </c>
      <c r="J11407" t="s">
        <v>15339</v>
      </c>
      <c r="K11407" t="s">
        <v>15375</v>
      </c>
      <c r="L11407" t="e">
        <f>VLOOKUP(F11407,Sheet3!$B$2:$H$126,7,0)</f>
        <v>#N/A</v>
      </c>
    </row>
    <row r="11408" spans="1:12" hidden="1" x14ac:dyDescent="0.2">
      <c r="A11408" t="s">
        <v>9070</v>
      </c>
      <c r="B11408" t="s">
        <v>10945</v>
      </c>
      <c r="C11408" t="s">
        <v>11092</v>
      </c>
      <c r="D11408" t="e">
        <f>INDEX(Sheet3!$D$1:$D$126,MATCH(DF!F11408,Sheet3!$C$1:$C$126,0))</f>
        <v>#N/A</v>
      </c>
      <c r="E11408" t="e">
        <f>INDEX(Sheet3!$E$1:$E$126,MATCH(DF!F11408,Sheet3!$C$1:$C$126,0))</f>
        <v>#N/A</v>
      </c>
      <c r="F11408" t="s">
        <v>15011</v>
      </c>
      <c r="G11408">
        <v>3.7</v>
      </c>
      <c r="H11408">
        <v>55</v>
      </c>
      <c r="I11408">
        <v>13.54</v>
      </c>
      <c r="J11408" t="s">
        <v>15339</v>
      </c>
      <c r="K11408" t="s">
        <v>15375</v>
      </c>
      <c r="L11408" t="e">
        <f>VLOOKUP(F11408,Sheet3!$B$2:$H$126,7,0)</f>
        <v>#N/A</v>
      </c>
    </row>
    <row r="11409" spans="1:12" hidden="1" x14ac:dyDescent="0.2">
      <c r="A11409" t="s">
        <v>9071</v>
      </c>
      <c r="B11409" t="s">
        <v>10944</v>
      </c>
      <c r="C11409" t="s">
        <v>11751</v>
      </c>
      <c r="D11409" t="e">
        <f>INDEX(Sheet3!$D$1:$D$126,MATCH(DF!F11409,Sheet3!$C$1:$C$126,0))</f>
        <v>#N/A</v>
      </c>
      <c r="E11409" t="e">
        <f>INDEX(Sheet3!$E$1:$E$126,MATCH(DF!F11409,Sheet3!$C$1:$C$126,0))</f>
        <v>#N/A</v>
      </c>
      <c r="F11409" t="s">
        <v>12370</v>
      </c>
      <c r="G11409">
        <v>3.6</v>
      </c>
      <c r="H11409">
        <v>55</v>
      </c>
      <c r="I11409">
        <v>6.49</v>
      </c>
      <c r="J11409" t="s">
        <v>15341</v>
      </c>
      <c r="K11409" t="s">
        <v>15375</v>
      </c>
      <c r="L11409" t="e">
        <f>VLOOKUP(F11409,Sheet3!$B$2:$H$126,7,0)</f>
        <v>#N/A</v>
      </c>
    </row>
    <row r="11410" spans="1:12" hidden="1" x14ac:dyDescent="0.2">
      <c r="A11410" t="s">
        <v>8937</v>
      </c>
      <c r="B11410" t="s">
        <v>10957</v>
      </c>
      <c r="C11410" t="s">
        <v>11187</v>
      </c>
      <c r="D11410" t="e">
        <f>INDEX(Sheet3!$D$1:$D$126,MATCH(DF!F11410,Sheet3!$C$1:$C$126,0))</f>
        <v>#N/A</v>
      </c>
      <c r="E11410" t="e">
        <f>INDEX(Sheet3!$E$1:$E$126,MATCH(DF!F11410,Sheet3!$C$1:$C$126,0))</f>
        <v>#N/A</v>
      </c>
      <c r="F11410" t="s">
        <v>14971</v>
      </c>
      <c r="G11410">
        <v>4.0999999999999996</v>
      </c>
      <c r="H11410">
        <v>55</v>
      </c>
      <c r="I11410">
        <v>11.5</v>
      </c>
      <c r="J11410" t="s">
        <v>15345</v>
      </c>
      <c r="K11410" t="s">
        <v>15375</v>
      </c>
      <c r="L11410" t="e">
        <f>VLOOKUP(F11410,Sheet3!$B$2:$H$126,7,0)</f>
        <v>#N/A</v>
      </c>
    </row>
    <row r="11411" spans="1:12" hidden="1" x14ac:dyDescent="0.2">
      <c r="A11411" t="s">
        <v>9072</v>
      </c>
      <c r="B11411" t="s">
        <v>10949</v>
      </c>
      <c r="C11411" t="s">
        <v>11132</v>
      </c>
      <c r="D11411" t="e">
        <f>INDEX(Sheet3!$D$1:$D$126,MATCH(DF!F11411,Sheet3!$C$1:$C$126,0))</f>
        <v>#N/A</v>
      </c>
      <c r="E11411" t="e">
        <f>INDEX(Sheet3!$E$1:$E$126,MATCH(DF!F11411,Sheet3!$C$1:$C$126,0))</f>
        <v>#N/A</v>
      </c>
      <c r="F11411" t="s">
        <v>13256</v>
      </c>
      <c r="G11411">
        <v>4</v>
      </c>
      <c r="H11411">
        <v>55</v>
      </c>
      <c r="I11411">
        <v>5.95</v>
      </c>
      <c r="J11411" t="s">
        <v>15371</v>
      </c>
      <c r="K11411" t="s">
        <v>15375</v>
      </c>
      <c r="L11411" t="e">
        <f>VLOOKUP(F11411,Sheet3!$B$2:$H$126,7,0)</f>
        <v>#N/A</v>
      </c>
    </row>
    <row r="11412" spans="1:12" hidden="1" x14ac:dyDescent="0.2">
      <c r="A11412" t="s">
        <v>9073</v>
      </c>
      <c r="B11412" t="s">
        <v>10944</v>
      </c>
      <c r="C11412" t="s">
        <v>11075</v>
      </c>
      <c r="D11412" t="e">
        <f>INDEX(Sheet3!$D$1:$D$126,MATCH(DF!F11412,Sheet3!$C$1:$C$126,0))</f>
        <v>#N/A</v>
      </c>
      <c r="E11412" t="e">
        <f>INDEX(Sheet3!$E$1:$E$126,MATCH(DF!F11412,Sheet3!$C$1:$C$126,0))</f>
        <v>#N/A</v>
      </c>
      <c r="F11412" t="s">
        <v>12567</v>
      </c>
      <c r="G11412">
        <v>3.7</v>
      </c>
      <c r="H11412">
        <v>55</v>
      </c>
      <c r="I11412">
        <v>17.45</v>
      </c>
      <c r="J11412" t="s">
        <v>15345</v>
      </c>
      <c r="K11412" t="s">
        <v>15375</v>
      </c>
      <c r="L11412" t="e">
        <f>VLOOKUP(F11412,Sheet3!$B$2:$H$126,7,0)</f>
        <v>#N/A</v>
      </c>
    </row>
    <row r="11413" spans="1:12" hidden="1" x14ac:dyDescent="0.2">
      <c r="A11413" t="s">
        <v>9074</v>
      </c>
      <c r="B11413" t="s">
        <v>10943</v>
      </c>
      <c r="C11413" t="s">
        <v>11761</v>
      </c>
      <c r="D11413" t="e">
        <f>INDEX(Sheet3!$D$1:$D$126,MATCH(DF!F11413,Sheet3!$C$1:$C$126,0))</f>
        <v>#N/A</v>
      </c>
      <c r="E11413" t="e">
        <f>INDEX(Sheet3!$E$1:$E$126,MATCH(DF!F11413,Sheet3!$C$1:$C$126,0))</f>
        <v>#N/A</v>
      </c>
      <c r="F11413" t="s">
        <v>15121</v>
      </c>
      <c r="G11413">
        <v>4.2</v>
      </c>
      <c r="H11413">
        <v>55</v>
      </c>
      <c r="I11413">
        <v>49.37</v>
      </c>
      <c r="J11413" t="s">
        <v>15339</v>
      </c>
      <c r="K11413" t="s">
        <v>15375</v>
      </c>
      <c r="L11413" t="e">
        <f>VLOOKUP(F11413,Sheet3!$B$2:$H$126,7,0)</f>
        <v>#N/A</v>
      </c>
    </row>
    <row r="11414" spans="1:12" hidden="1" x14ac:dyDescent="0.2">
      <c r="A11414" t="s">
        <v>9075</v>
      </c>
      <c r="B11414" t="s">
        <v>10946</v>
      </c>
      <c r="C11414" t="s">
        <v>11037</v>
      </c>
      <c r="D11414" t="e">
        <f>INDEX(Sheet3!$D$1:$D$126,MATCH(DF!F11414,Sheet3!$C$1:$C$126,0))</f>
        <v>#N/A</v>
      </c>
      <c r="E11414" t="e">
        <f>INDEX(Sheet3!$E$1:$E$126,MATCH(DF!F11414,Sheet3!$C$1:$C$126,0))</f>
        <v>#N/A</v>
      </c>
      <c r="F11414" t="s">
        <v>14213</v>
      </c>
      <c r="G11414">
        <v>4</v>
      </c>
      <c r="H11414">
        <v>55</v>
      </c>
      <c r="I11414">
        <v>13.9</v>
      </c>
      <c r="J11414" t="s">
        <v>15345</v>
      </c>
      <c r="K11414" t="s">
        <v>15375</v>
      </c>
      <c r="L11414" t="e">
        <f>VLOOKUP(F11414,Sheet3!$B$2:$H$126,7,0)</f>
        <v>#N/A</v>
      </c>
    </row>
    <row r="11415" spans="1:12" hidden="1" x14ac:dyDescent="0.2">
      <c r="A11415" t="s">
        <v>8241</v>
      </c>
      <c r="B11415" t="s">
        <v>10944</v>
      </c>
      <c r="C11415" t="s">
        <v>11075</v>
      </c>
      <c r="D11415" t="e">
        <f>INDEX(Sheet3!$D$1:$D$126,MATCH(DF!F11415,Sheet3!$C$1:$C$126,0))</f>
        <v>#N/A</v>
      </c>
      <c r="E11415" t="e">
        <f>INDEX(Sheet3!$E$1:$E$126,MATCH(DF!F11415,Sheet3!$C$1:$C$126,0))</f>
        <v>#N/A</v>
      </c>
      <c r="F11415" t="s">
        <v>12868</v>
      </c>
      <c r="G11415">
        <v>3.5</v>
      </c>
      <c r="H11415">
        <v>55</v>
      </c>
      <c r="I11415">
        <v>11.02</v>
      </c>
      <c r="J11415" t="s">
        <v>15345</v>
      </c>
      <c r="K11415" t="s">
        <v>15375</v>
      </c>
      <c r="L11415" t="e">
        <f>VLOOKUP(F11415,Sheet3!$B$2:$H$126,7,0)</f>
        <v>#N/A</v>
      </c>
    </row>
    <row r="11416" spans="1:12" hidden="1" x14ac:dyDescent="0.2">
      <c r="A11416" t="s">
        <v>8526</v>
      </c>
      <c r="B11416" t="s">
        <v>10944</v>
      </c>
      <c r="C11416" t="s">
        <v>11655</v>
      </c>
      <c r="D11416" t="e">
        <f>INDEX(Sheet3!$D$1:$D$126,MATCH(DF!F11416,Sheet3!$C$1:$C$126,0))</f>
        <v>#N/A</v>
      </c>
      <c r="E11416" t="e">
        <f>INDEX(Sheet3!$E$1:$E$126,MATCH(DF!F11416,Sheet3!$C$1:$C$126,0))</f>
        <v>#N/A</v>
      </c>
      <c r="F11416" t="s">
        <v>12382</v>
      </c>
      <c r="G11416">
        <v>3.6</v>
      </c>
      <c r="H11416">
        <v>55</v>
      </c>
      <c r="I11416">
        <v>8.59</v>
      </c>
      <c r="J11416" t="s">
        <v>15339</v>
      </c>
      <c r="K11416" t="s">
        <v>15375</v>
      </c>
      <c r="L11416" t="e">
        <f>VLOOKUP(F11416,Sheet3!$B$2:$H$126,7,0)</f>
        <v>#N/A</v>
      </c>
    </row>
    <row r="11417" spans="1:12" hidden="1" x14ac:dyDescent="0.2">
      <c r="A11417" t="s">
        <v>9076</v>
      </c>
      <c r="B11417" t="s">
        <v>10949</v>
      </c>
      <c r="C11417" t="s">
        <v>11039</v>
      </c>
      <c r="D11417" t="e">
        <f>INDEX(Sheet3!$D$1:$D$126,MATCH(DF!F11417,Sheet3!$C$1:$C$126,0))</f>
        <v>#N/A</v>
      </c>
      <c r="E11417" t="e">
        <f>INDEX(Sheet3!$E$1:$E$126,MATCH(DF!F11417,Sheet3!$C$1:$C$126,0))</f>
        <v>#N/A</v>
      </c>
      <c r="F11417" t="s">
        <v>15142</v>
      </c>
      <c r="G11417">
        <v>3.8</v>
      </c>
      <c r="H11417">
        <v>55</v>
      </c>
      <c r="I11417">
        <v>8.2899999999999991</v>
      </c>
      <c r="J11417" t="s">
        <v>15345</v>
      </c>
      <c r="K11417" t="s">
        <v>15375</v>
      </c>
      <c r="L11417" t="e">
        <f>VLOOKUP(F11417,Sheet3!$B$2:$H$126,7,0)</f>
        <v>#N/A</v>
      </c>
    </row>
    <row r="11418" spans="1:12" hidden="1" x14ac:dyDescent="0.2">
      <c r="A11418" t="s">
        <v>9077</v>
      </c>
      <c r="B11418" t="s">
        <v>10957</v>
      </c>
      <c r="C11418" t="s">
        <v>11156</v>
      </c>
      <c r="D11418" t="e">
        <f>INDEX(Sheet3!$D$1:$D$126,MATCH(DF!F11418,Sheet3!$C$1:$C$126,0))</f>
        <v>#N/A</v>
      </c>
      <c r="E11418" t="e">
        <f>INDEX(Sheet3!$E$1:$E$126,MATCH(DF!F11418,Sheet3!$C$1:$C$126,0))</f>
        <v>#N/A</v>
      </c>
      <c r="F11418" t="s">
        <v>14338</v>
      </c>
      <c r="G11418">
        <v>4</v>
      </c>
      <c r="H11418">
        <v>55</v>
      </c>
      <c r="I11418">
        <v>46</v>
      </c>
      <c r="J11418" t="s">
        <v>15342</v>
      </c>
      <c r="K11418" t="s">
        <v>15375</v>
      </c>
      <c r="L11418" t="e">
        <f>VLOOKUP(F11418,Sheet3!$B$2:$H$126,7,0)</f>
        <v>#N/A</v>
      </c>
    </row>
    <row r="11419" spans="1:12" hidden="1" x14ac:dyDescent="0.2">
      <c r="A11419" t="s">
        <v>9078</v>
      </c>
      <c r="B11419" t="s">
        <v>10943</v>
      </c>
      <c r="C11419" t="s">
        <v>10989</v>
      </c>
      <c r="D11419" t="e">
        <f>INDEX(Sheet3!$D$1:$D$126,MATCH(DF!F11419,Sheet3!$C$1:$C$126,0))</f>
        <v>#N/A</v>
      </c>
      <c r="E11419" t="e">
        <f>INDEX(Sheet3!$E$1:$E$126,MATCH(DF!F11419,Sheet3!$C$1:$C$126,0))</f>
        <v>#N/A</v>
      </c>
      <c r="F11419" t="s">
        <v>13631</v>
      </c>
      <c r="G11419">
        <v>3.7</v>
      </c>
      <c r="H11419">
        <v>55</v>
      </c>
      <c r="I11419">
        <v>19.8</v>
      </c>
      <c r="J11419" t="s">
        <v>15339</v>
      </c>
      <c r="K11419" t="s">
        <v>15375</v>
      </c>
      <c r="L11419" t="e">
        <f>VLOOKUP(F11419,Sheet3!$B$2:$H$126,7,0)</f>
        <v>#N/A</v>
      </c>
    </row>
    <row r="11420" spans="1:12" hidden="1" x14ac:dyDescent="0.2">
      <c r="A11420" t="s">
        <v>9079</v>
      </c>
      <c r="B11420" t="s">
        <v>10949</v>
      </c>
      <c r="C11420" t="s">
        <v>11208</v>
      </c>
      <c r="D11420" t="e">
        <f>INDEX(Sheet3!$D$1:$D$126,MATCH(DF!F11420,Sheet3!$C$1:$C$126,0))</f>
        <v>#N/A</v>
      </c>
      <c r="E11420" t="e">
        <f>INDEX(Sheet3!$E$1:$E$126,MATCH(DF!F11420,Sheet3!$C$1:$C$126,0))</f>
        <v>#N/A</v>
      </c>
      <c r="F11420" t="s">
        <v>14335</v>
      </c>
      <c r="G11420">
        <v>4.0999999999999996</v>
      </c>
      <c r="H11420">
        <v>55</v>
      </c>
      <c r="I11420">
        <v>24.9</v>
      </c>
      <c r="J11420" t="s">
        <v>15342</v>
      </c>
      <c r="K11420" t="s">
        <v>15375</v>
      </c>
      <c r="L11420" t="e">
        <f>VLOOKUP(F11420,Sheet3!$B$2:$H$126,7,0)</f>
        <v>#N/A</v>
      </c>
    </row>
    <row r="11421" spans="1:12" hidden="1" x14ac:dyDescent="0.2">
      <c r="A11421" t="s">
        <v>9080</v>
      </c>
      <c r="B11421" t="s">
        <v>10943</v>
      </c>
      <c r="C11421" t="s">
        <v>11684</v>
      </c>
      <c r="D11421" t="e">
        <f>INDEX(Sheet3!$D$1:$D$126,MATCH(DF!F11421,Sheet3!$C$1:$C$126,0))</f>
        <v>#N/A</v>
      </c>
      <c r="E11421" t="e">
        <f>INDEX(Sheet3!$E$1:$E$126,MATCH(DF!F11421,Sheet3!$C$1:$C$126,0))</f>
        <v>#N/A</v>
      </c>
      <c r="F11421" t="s">
        <v>12199</v>
      </c>
      <c r="G11421">
        <v>3.9</v>
      </c>
      <c r="H11421">
        <v>55</v>
      </c>
      <c r="I11421">
        <v>45</v>
      </c>
      <c r="J11421" t="s">
        <v>15345</v>
      </c>
      <c r="K11421" t="s">
        <v>15375</v>
      </c>
      <c r="L11421" t="e">
        <f>VLOOKUP(F11421,Sheet3!$B$2:$H$126,7,0)</f>
        <v>#N/A</v>
      </c>
    </row>
    <row r="11422" spans="1:12" hidden="1" x14ac:dyDescent="0.2">
      <c r="A11422" t="s">
        <v>9081</v>
      </c>
      <c r="B11422" t="s">
        <v>10957</v>
      </c>
      <c r="C11422" t="s">
        <v>11187</v>
      </c>
      <c r="D11422" t="e">
        <f>INDEX(Sheet3!$D$1:$D$126,MATCH(DF!F11422,Sheet3!$C$1:$C$126,0))</f>
        <v>#N/A</v>
      </c>
      <c r="E11422" t="e">
        <f>INDEX(Sheet3!$E$1:$E$126,MATCH(DF!F11422,Sheet3!$C$1:$C$126,0))</f>
        <v>#N/A</v>
      </c>
      <c r="F11422" t="s">
        <v>14780</v>
      </c>
      <c r="G11422">
        <v>3.9</v>
      </c>
      <c r="H11422">
        <v>55</v>
      </c>
      <c r="I11422">
        <v>15.5</v>
      </c>
      <c r="J11422" t="s">
        <v>15342</v>
      </c>
      <c r="K11422" t="s">
        <v>15375</v>
      </c>
      <c r="L11422" t="e">
        <f>VLOOKUP(F11422,Sheet3!$B$2:$H$126,7,0)</f>
        <v>#N/A</v>
      </c>
    </row>
    <row r="11423" spans="1:12" hidden="1" x14ac:dyDescent="0.2">
      <c r="A11423" t="s">
        <v>9082</v>
      </c>
      <c r="B11423" t="s">
        <v>10946</v>
      </c>
      <c r="C11423" t="s">
        <v>11037</v>
      </c>
      <c r="D11423" t="e">
        <f>INDEX(Sheet3!$D$1:$D$126,MATCH(DF!F11423,Sheet3!$C$1:$C$126,0))</f>
        <v>#N/A</v>
      </c>
      <c r="E11423" t="e">
        <f>INDEX(Sheet3!$E$1:$E$126,MATCH(DF!F11423,Sheet3!$C$1:$C$126,0))</f>
        <v>#N/A</v>
      </c>
      <c r="F11423" t="s">
        <v>13685</v>
      </c>
      <c r="G11423">
        <v>4</v>
      </c>
      <c r="H11423">
        <v>55</v>
      </c>
      <c r="I11423">
        <v>18.95</v>
      </c>
      <c r="J11423" t="s">
        <v>15341</v>
      </c>
      <c r="K11423" t="s">
        <v>15375</v>
      </c>
      <c r="L11423" t="e">
        <f>VLOOKUP(F11423,Sheet3!$B$2:$H$126,7,0)</f>
        <v>#N/A</v>
      </c>
    </row>
    <row r="11424" spans="1:12" hidden="1" x14ac:dyDescent="0.2">
      <c r="A11424" t="s">
        <v>9083</v>
      </c>
      <c r="B11424" t="s">
        <v>10957</v>
      </c>
      <c r="C11424" t="s">
        <v>11156</v>
      </c>
      <c r="D11424" t="e">
        <f>INDEX(Sheet3!$D$1:$D$126,MATCH(DF!F11424,Sheet3!$C$1:$C$126,0))</f>
        <v>#N/A</v>
      </c>
      <c r="E11424" t="e">
        <f>INDEX(Sheet3!$E$1:$E$126,MATCH(DF!F11424,Sheet3!$C$1:$C$126,0))</f>
        <v>#N/A</v>
      </c>
      <c r="F11424" t="s">
        <v>15012</v>
      </c>
      <c r="G11424">
        <v>3.9</v>
      </c>
      <c r="H11424">
        <v>55</v>
      </c>
      <c r="I11424">
        <v>26.81</v>
      </c>
      <c r="J11424" t="s">
        <v>15343</v>
      </c>
      <c r="K11424" t="s">
        <v>15375</v>
      </c>
      <c r="L11424" t="e">
        <f>VLOOKUP(F11424,Sheet3!$B$2:$H$126,7,0)</f>
        <v>#N/A</v>
      </c>
    </row>
    <row r="11425" spans="1:12" hidden="1" x14ac:dyDescent="0.2">
      <c r="A11425" t="s">
        <v>9084</v>
      </c>
      <c r="B11425" t="s">
        <v>10957</v>
      </c>
      <c r="C11425" t="s">
        <v>11435</v>
      </c>
      <c r="D11425" t="e">
        <f>INDEX(Sheet3!$D$1:$D$126,MATCH(DF!F11425,Sheet3!$C$1:$C$126,0))</f>
        <v>#N/A</v>
      </c>
      <c r="E11425" t="e">
        <f>INDEX(Sheet3!$E$1:$E$126,MATCH(DF!F11425,Sheet3!$C$1:$C$126,0))</f>
        <v>#N/A</v>
      </c>
      <c r="F11425" t="s">
        <v>15013</v>
      </c>
      <c r="G11425">
        <v>4</v>
      </c>
      <c r="H11425">
        <v>55</v>
      </c>
      <c r="I11425">
        <v>8.9600000000000009</v>
      </c>
      <c r="J11425" t="s">
        <v>15345</v>
      </c>
      <c r="K11425" t="s">
        <v>15375</v>
      </c>
      <c r="L11425" t="e">
        <f>VLOOKUP(F11425,Sheet3!$B$2:$H$126,7,0)</f>
        <v>#N/A</v>
      </c>
    </row>
    <row r="11426" spans="1:12" hidden="1" x14ac:dyDescent="0.2">
      <c r="A11426" t="s">
        <v>9085</v>
      </c>
      <c r="B11426" t="s">
        <v>10957</v>
      </c>
      <c r="C11426" t="s">
        <v>11187</v>
      </c>
      <c r="D11426" t="e">
        <f>INDEX(Sheet3!$D$1:$D$126,MATCH(DF!F11426,Sheet3!$C$1:$C$126,0))</f>
        <v>#N/A</v>
      </c>
      <c r="E11426" t="e">
        <f>INDEX(Sheet3!$E$1:$E$126,MATCH(DF!F11426,Sheet3!$C$1:$C$126,0))</f>
        <v>#N/A</v>
      </c>
      <c r="F11426" t="s">
        <v>14038</v>
      </c>
      <c r="G11426">
        <v>4.2</v>
      </c>
      <c r="H11426">
        <v>55</v>
      </c>
      <c r="I11426">
        <v>18.43</v>
      </c>
      <c r="J11426" t="s">
        <v>15345</v>
      </c>
      <c r="K11426" t="s">
        <v>15375</v>
      </c>
      <c r="L11426" t="e">
        <f>VLOOKUP(F11426,Sheet3!$B$2:$H$126,7,0)</f>
        <v>#N/A</v>
      </c>
    </row>
    <row r="11427" spans="1:12" hidden="1" x14ac:dyDescent="0.2">
      <c r="A11427" t="s">
        <v>9086</v>
      </c>
      <c r="B11427" t="s">
        <v>10944</v>
      </c>
      <c r="C11427" t="s">
        <v>11165</v>
      </c>
      <c r="D11427" t="e">
        <f>INDEX(Sheet3!$D$1:$D$126,MATCH(DF!F11427,Sheet3!$C$1:$C$126,0))</f>
        <v>#N/A</v>
      </c>
      <c r="E11427" t="e">
        <f>INDEX(Sheet3!$E$1:$E$126,MATCH(DF!F11427,Sheet3!$C$1:$C$126,0))</f>
        <v>#N/A</v>
      </c>
      <c r="F11427" t="s">
        <v>13020</v>
      </c>
      <c r="G11427">
        <v>3.6</v>
      </c>
      <c r="H11427">
        <v>55</v>
      </c>
      <c r="I11427">
        <v>9.65</v>
      </c>
      <c r="J11427" t="s">
        <v>15345</v>
      </c>
      <c r="K11427" t="s">
        <v>15375</v>
      </c>
      <c r="L11427" t="e">
        <f>VLOOKUP(F11427,Sheet3!$B$2:$H$126,7,0)</f>
        <v>#N/A</v>
      </c>
    </row>
    <row r="11428" spans="1:12" hidden="1" x14ac:dyDescent="0.2">
      <c r="A11428" t="s">
        <v>9087</v>
      </c>
      <c r="B11428" t="s">
        <v>10947</v>
      </c>
      <c r="C11428" t="s">
        <v>11377</v>
      </c>
      <c r="D11428" t="e">
        <f>INDEX(Sheet3!$D$1:$D$126,MATCH(DF!F11428,Sheet3!$C$1:$C$126,0))</f>
        <v>#N/A</v>
      </c>
      <c r="E11428" t="e">
        <f>INDEX(Sheet3!$E$1:$E$126,MATCH(DF!F11428,Sheet3!$C$1:$C$126,0))</f>
        <v>#N/A</v>
      </c>
      <c r="F11428" t="s">
        <v>12172</v>
      </c>
      <c r="G11428">
        <v>4</v>
      </c>
      <c r="H11428">
        <v>55</v>
      </c>
      <c r="I11428">
        <v>75.760000000000005</v>
      </c>
      <c r="J11428" t="s">
        <v>15339</v>
      </c>
      <c r="K11428" t="s">
        <v>15375</v>
      </c>
      <c r="L11428" t="e">
        <f>VLOOKUP(F11428,Sheet3!$B$2:$H$126,7,0)</f>
        <v>#N/A</v>
      </c>
    </row>
    <row r="11429" spans="1:12" hidden="1" x14ac:dyDescent="0.2">
      <c r="A11429" t="s">
        <v>9088</v>
      </c>
      <c r="B11429" t="s">
        <v>10943</v>
      </c>
      <c r="C11429" t="s">
        <v>11262</v>
      </c>
      <c r="D11429" t="e">
        <f>INDEX(Sheet3!$D$1:$D$126,MATCH(DF!F11429,Sheet3!$C$1:$C$126,0))</f>
        <v>#N/A</v>
      </c>
      <c r="E11429" t="e">
        <f>INDEX(Sheet3!$E$1:$E$126,MATCH(DF!F11429,Sheet3!$C$1:$C$126,0))</f>
        <v>#N/A</v>
      </c>
      <c r="F11429" t="s">
        <v>13913</v>
      </c>
      <c r="G11429">
        <v>4</v>
      </c>
      <c r="H11429">
        <v>55</v>
      </c>
      <c r="I11429">
        <v>32</v>
      </c>
      <c r="J11429" t="s">
        <v>15339</v>
      </c>
      <c r="K11429" t="s">
        <v>15375</v>
      </c>
      <c r="L11429" t="e">
        <f>VLOOKUP(F11429,Sheet3!$B$2:$H$126,7,0)</f>
        <v>#N/A</v>
      </c>
    </row>
    <row r="11430" spans="1:12" hidden="1" x14ac:dyDescent="0.2">
      <c r="A11430" t="s">
        <v>9089</v>
      </c>
      <c r="B11430" t="s">
        <v>10945</v>
      </c>
      <c r="C11430" t="s">
        <v>11092</v>
      </c>
      <c r="D11430" t="e">
        <f>INDEX(Sheet3!$D$1:$D$126,MATCH(DF!F11430,Sheet3!$C$1:$C$126,0))</f>
        <v>#N/A</v>
      </c>
      <c r="E11430" t="e">
        <f>INDEX(Sheet3!$E$1:$E$126,MATCH(DF!F11430,Sheet3!$C$1:$C$126,0))</f>
        <v>#N/A</v>
      </c>
      <c r="F11430" t="s">
        <v>15011</v>
      </c>
      <c r="G11430">
        <v>3.5</v>
      </c>
      <c r="H11430">
        <v>55</v>
      </c>
      <c r="I11430">
        <v>9.74</v>
      </c>
      <c r="J11430" t="s">
        <v>15345</v>
      </c>
      <c r="K11430" t="s">
        <v>15375</v>
      </c>
      <c r="L11430" t="e">
        <f>VLOOKUP(F11430,Sheet3!$B$2:$H$126,7,0)</f>
        <v>#N/A</v>
      </c>
    </row>
    <row r="11431" spans="1:12" hidden="1" x14ac:dyDescent="0.2">
      <c r="A11431" t="s">
        <v>9090</v>
      </c>
      <c r="B11431" t="s">
        <v>10943</v>
      </c>
      <c r="C11431" t="s">
        <v>11694</v>
      </c>
      <c r="D11431" t="e">
        <f>INDEX(Sheet3!$D$1:$D$126,MATCH(DF!F11431,Sheet3!$C$1:$C$126,0))</f>
        <v>#N/A</v>
      </c>
      <c r="E11431" t="e">
        <f>INDEX(Sheet3!$E$1:$E$126,MATCH(DF!F11431,Sheet3!$C$1:$C$126,0))</f>
        <v>#N/A</v>
      </c>
      <c r="F11431" t="s">
        <v>14955</v>
      </c>
      <c r="G11431">
        <v>4.2</v>
      </c>
      <c r="H11431">
        <v>55</v>
      </c>
      <c r="I11431">
        <v>28.07</v>
      </c>
      <c r="J11431" t="s">
        <v>15339</v>
      </c>
      <c r="K11431" t="s">
        <v>15375</v>
      </c>
      <c r="L11431" t="e">
        <f>VLOOKUP(F11431,Sheet3!$B$2:$H$126,7,0)</f>
        <v>#N/A</v>
      </c>
    </row>
    <row r="11432" spans="1:12" hidden="1" x14ac:dyDescent="0.2">
      <c r="A11432" t="s">
        <v>9091</v>
      </c>
      <c r="B11432" t="s">
        <v>10943</v>
      </c>
      <c r="C11432" t="s">
        <v>11762</v>
      </c>
      <c r="D11432" t="e">
        <f>INDEX(Sheet3!$D$1:$D$126,MATCH(DF!F11432,Sheet3!$C$1:$C$126,0))</f>
        <v>#N/A</v>
      </c>
      <c r="E11432" t="e">
        <f>INDEX(Sheet3!$E$1:$E$126,MATCH(DF!F11432,Sheet3!$C$1:$C$126,0))</f>
        <v>#N/A</v>
      </c>
      <c r="F11432" t="s">
        <v>15001</v>
      </c>
      <c r="G11432">
        <v>4.3</v>
      </c>
      <c r="H11432">
        <v>55</v>
      </c>
      <c r="I11432">
        <v>29.9</v>
      </c>
      <c r="J11432" t="s">
        <v>15339</v>
      </c>
      <c r="K11432" t="s">
        <v>15375</v>
      </c>
      <c r="L11432" t="e">
        <f>VLOOKUP(F11432,Sheet3!$B$2:$H$126,7,0)</f>
        <v>#N/A</v>
      </c>
    </row>
    <row r="11433" spans="1:12" hidden="1" x14ac:dyDescent="0.2">
      <c r="A11433" t="s">
        <v>9092</v>
      </c>
      <c r="B11433" t="s">
        <v>10954</v>
      </c>
      <c r="C11433" t="s">
        <v>11339</v>
      </c>
      <c r="D11433" t="e">
        <f>INDEX(Sheet3!$D$1:$D$126,MATCH(DF!F11433,Sheet3!$C$1:$C$126,0))</f>
        <v>#N/A</v>
      </c>
      <c r="E11433" t="e">
        <f>INDEX(Sheet3!$E$1:$E$126,MATCH(DF!F11433,Sheet3!$C$1:$C$126,0))</f>
        <v>#N/A</v>
      </c>
      <c r="F11433" t="s">
        <v>13041</v>
      </c>
      <c r="G11433">
        <v>3.2</v>
      </c>
      <c r="H11433">
        <v>55</v>
      </c>
      <c r="I11433">
        <v>9.9</v>
      </c>
      <c r="J11433" t="s">
        <v>15342</v>
      </c>
      <c r="K11433" t="s">
        <v>15375</v>
      </c>
      <c r="L11433" t="e">
        <f>VLOOKUP(F11433,Sheet3!$B$2:$H$126,7,0)</f>
        <v>#N/A</v>
      </c>
    </row>
    <row r="11434" spans="1:12" hidden="1" x14ac:dyDescent="0.2">
      <c r="A11434" t="s">
        <v>9093</v>
      </c>
      <c r="B11434" t="s">
        <v>10950</v>
      </c>
      <c r="C11434" t="s">
        <v>11692</v>
      </c>
      <c r="D11434" t="e">
        <f>INDEX(Sheet3!$D$1:$D$126,MATCH(DF!F11434,Sheet3!$C$1:$C$126,0))</f>
        <v>#N/A</v>
      </c>
      <c r="E11434" t="e">
        <f>INDEX(Sheet3!$E$1:$E$126,MATCH(DF!F11434,Sheet3!$C$1:$C$126,0))</f>
        <v>#N/A</v>
      </c>
      <c r="F11434" t="s">
        <v>15009</v>
      </c>
      <c r="G11434">
        <v>4</v>
      </c>
      <c r="H11434">
        <v>56</v>
      </c>
      <c r="I11434">
        <v>32.5</v>
      </c>
      <c r="J11434" t="s">
        <v>15342</v>
      </c>
      <c r="K11434" t="s">
        <v>15375</v>
      </c>
      <c r="L11434" t="e">
        <f>VLOOKUP(F11434,Sheet3!$B$2:$H$126,7,0)</f>
        <v>#N/A</v>
      </c>
    </row>
    <row r="11435" spans="1:12" hidden="1" x14ac:dyDescent="0.2">
      <c r="A11435" t="s">
        <v>9094</v>
      </c>
      <c r="B11435" t="s">
        <v>10945</v>
      </c>
      <c r="C11435" t="s">
        <v>11092</v>
      </c>
      <c r="D11435" t="e">
        <f>INDEX(Sheet3!$D$1:$D$126,MATCH(DF!F11435,Sheet3!$C$1:$C$126,0))</f>
        <v>#N/A</v>
      </c>
      <c r="E11435" t="e">
        <f>INDEX(Sheet3!$E$1:$E$126,MATCH(DF!F11435,Sheet3!$C$1:$C$126,0))</f>
        <v>#N/A</v>
      </c>
      <c r="F11435" t="s">
        <v>12009</v>
      </c>
      <c r="G11435">
        <v>3.5</v>
      </c>
      <c r="H11435">
        <v>56</v>
      </c>
      <c r="I11435">
        <v>12.3</v>
      </c>
      <c r="J11435" t="s">
        <v>15345</v>
      </c>
      <c r="K11435" t="s">
        <v>15375</v>
      </c>
      <c r="L11435" t="e">
        <f>VLOOKUP(F11435,Sheet3!$B$2:$H$126,7,0)</f>
        <v>#N/A</v>
      </c>
    </row>
    <row r="11436" spans="1:12" hidden="1" x14ac:dyDescent="0.2">
      <c r="A11436" t="s">
        <v>9095</v>
      </c>
      <c r="B11436" t="s">
        <v>10957</v>
      </c>
      <c r="C11436" t="s">
        <v>11048</v>
      </c>
      <c r="D11436" t="e">
        <f>INDEX(Sheet3!$D$1:$D$126,MATCH(DF!F11436,Sheet3!$C$1:$C$126,0))</f>
        <v>#N/A</v>
      </c>
      <c r="E11436" t="e">
        <f>INDEX(Sheet3!$E$1:$E$126,MATCH(DF!F11436,Sheet3!$C$1:$C$126,0))</f>
        <v>#N/A</v>
      </c>
      <c r="F11436" t="s">
        <v>13515</v>
      </c>
      <c r="G11436">
        <v>3.9</v>
      </c>
      <c r="H11436">
        <v>56</v>
      </c>
      <c r="I11436">
        <v>28</v>
      </c>
      <c r="J11436" t="s">
        <v>15342</v>
      </c>
      <c r="K11436" t="s">
        <v>15375</v>
      </c>
      <c r="L11436" t="e">
        <f>VLOOKUP(F11436,Sheet3!$B$2:$H$126,7,0)</f>
        <v>#N/A</v>
      </c>
    </row>
    <row r="11437" spans="1:12" hidden="1" x14ac:dyDescent="0.2">
      <c r="A11437" t="s">
        <v>9096</v>
      </c>
      <c r="B11437" t="s">
        <v>10957</v>
      </c>
      <c r="C11437" t="s">
        <v>11156</v>
      </c>
      <c r="D11437" t="e">
        <f>INDEX(Sheet3!$D$1:$D$126,MATCH(DF!F11437,Sheet3!$C$1:$C$126,0))</f>
        <v>#N/A</v>
      </c>
      <c r="E11437" t="e">
        <f>INDEX(Sheet3!$E$1:$E$126,MATCH(DF!F11437,Sheet3!$C$1:$C$126,0))</f>
        <v>#N/A</v>
      </c>
      <c r="F11437" t="s">
        <v>15012</v>
      </c>
      <c r="G11437">
        <v>3.8</v>
      </c>
      <c r="H11437">
        <v>56</v>
      </c>
      <c r="I11437">
        <v>13.64</v>
      </c>
      <c r="J11437" t="s">
        <v>15339</v>
      </c>
      <c r="K11437" t="s">
        <v>15375</v>
      </c>
      <c r="L11437" t="e">
        <f>VLOOKUP(F11437,Sheet3!$B$2:$H$126,7,0)</f>
        <v>#N/A</v>
      </c>
    </row>
    <row r="11438" spans="1:12" hidden="1" x14ac:dyDescent="0.2">
      <c r="A11438" t="s">
        <v>9097</v>
      </c>
      <c r="B11438" t="s">
        <v>10943</v>
      </c>
      <c r="C11438" t="s">
        <v>11009</v>
      </c>
      <c r="D11438" t="e">
        <f>INDEX(Sheet3!$D$1:$D$126,MATCH(DF!F11438,Sheet3!$C$1:$C$126,0))</f>
        <v>#N/A</v>
      </c>
      <c r="E11438" t="e">
        <f>INDEX(Sheet3!$E$1:$E$126,MATCH(DF!F11438,Sheet3!$C$1:$C$126,0))</f>
        <v>#N/A</v>
      </c>
      <c r="F11438" t="s">
        <v>15143</v>
      </c>
      <c r="G11438">
        <v>3.8</v>
      </c>
      <c r="H11438">
        <v>56</v>
      </c>
      <c r="I11438">
        <v>15.7</v>
      </c>
      <c r="J11438" t="s">
        <v>15341</v>
      </c>
      <c r="K11438" t="s">
        <v>15375</v>
      </c>
      <c r="L11438" t="e">
        <f>VLOOKUP(F11438,Sheet3!$B$2:$H$126,7,0)</f>
        <v>#N/A</v>
      </c>
    </row>
    <row r="11439" spans="1:12" hidden="1" x14ac:dyDescent="0.2">
      <c r="A11439" t="s">
        <v>8759</v>
      </c>
      <c r="B11439" t="s">
        <v>10943</v>
      </c>
      <c r="C11439" t="s">
        <v>11734</v>
      </c>
      <c r="D11439" t="e">
        <f>INDEX(Sheet3!$D$1:$D$126,MATCH(DF!F11439,Sheet3!$C$1:$C$126,0))</f>
        <v>#N/A</v>
      </c>
      <c r="E11439" t="e">
        <f>INDEX(Sheet3!$E$1:$E$126,MATCH(DF!F11439,Sheet3!$C$1:$C$126,0))</f>
        <v>#N/A</v>
      </c>
      <c r="F11439" t="s">
        <v>12422</v>
      </c>
      <c r="G11439">
        <v>4.5</v>
      </c>
      <c r="H11439">
        <v>56</v>
      </c>
      <c r="I11439">
        <v>156.69999999999999</v>
      </c>
      <c r="J11439" t="s">
        <v>15342</v>
      </c>
      <c r="K11439" t="s">
        <v>15375</v>
      </c>
      <c r="L11439" t="e">
        <f>VLOOKUP(F11439,Sheet3!$B$2:$H$126,7,0)</f>
        <v>#N/A</v>
      </c>
    </row>
    <row r="11440" spans="1:12" hidden="1" x14ac:dyDescent="0.2">
      <c r="A11440" t="s">
        <v>9098</v>
      </c>
      <c r="B11440" t="s">
        <v>10957</v>
      </c>
      <c r="C11440" t="s">
        <v>11435</v>
      </c>
      <c r="D11440" t="e">
        <f>INDEX(Sheet3!$D$1:$D$126,MATCH(DF!F11440,Sheet3!$C$1:$C$126,0))</f>
        <v>#N/A</v>
      </c>
      <c r="E11440" t="e">
        <f>INDEX(Sheet3!$E$1:$E$126,MATCH(DF!F11440,Sheet3!$C$1:$C$126,0))</f>
        <v>#N/A</v>
      </c>
      <c r="F11440" t="s">
        <v>13565</v>
      </c>
      <c r="G11440">
        <v>3.9</v>
      </c>
      <c r="H11440">
        <v>56</v>
      </c>
      <c r="I11440">
        <v>22.89</v>
      </c>
      <c r="J11440" t="s">
        <v>15339</v>
      </c>
      <c r="K11440" t="s">
        <v>15375</v>
      </c>
      <c r="L11440" t="e">
        <f>VLOOKUP(F11440,Sheet3!$B$2:$H$126,7,0)</f>
        <v>#N/A</v>
      </c>
    </row>
    <row r="11441" spans="1:12" hidden="1" x14ac:dyDescent="0.2">
      <c r="A11441" t="s">
        <v>9099</v>
      </c>
      <c r="B11441" t="s">
        <v>10950</v>
      </c>
      <c r="C11441" t="s">
        <v>11041</v>
      </c>
      <c r="D11441" t="e">
        <f>INDEX(Sheet3!$D$1:$D$126,MATCH(DF!F11441,Sheet3!$C$1:$C$126,0))</f>
        <v>#N/A</v>
      </c>
      <c r="E11441" t="e">
        <f>INDEX(Sheet3!$E$1:$E$126,MATCH(DF!F11441,Sheet3!$C$1:$C$126,0))</f>
        <v>#N/A</v>
      </c>
      <c r="F11441" t="s">
        <v>12291</v>
      </c>
      <c r="G11441">
        <v>3.7</v>
      </c>
      <c r="H11441">
        <v>56</v>
      </c>
      <c r="I11441">
        <v>9.65</v>
      </c>
      <c r="J11441" t="s">
        <v>15340</v>
      </c>
      <c r="K11441" t="s">
        <v>15375</v>
      </c>
      <c r="L11441" t="e">
        <f>VLOOKUP(F11441,Sheet3!$B$2:$H$126,7,0)</f>
        <v>#N/A</v>
      </c>
    </row>
    <row r="11442" spans="1:12" hidden="1" x14ac:dyDescent="0.2">
      <c r="A11442" t="s">
        <v>9100</v>
      </c>
      <c r="B11442" t="s">
        <v>10944</v>
      </c>
      <c r="C11442" t="s">
        <v>10978</v>
      </c>
      <c r="D11442" t="e">
        <f>INDEX(Sheet3!$D$1:$D$126,MATCH(DF!F11442,Sheet3!$C$1:$C$126,0))</f>
        <v>#N/A</v>
      </c>
      <c r="E11442" t="e">
        <f>INDEX(Sheet3!$E$1:$E$126,MATCH(DF!F11442,Sheet3!$C$1:$C$126,0))</f>
        <v>#N/A</v>
      </c>
      <c r="F11442" t="s">
        <v>12824</v>
      </c>
      <c r="G11442">
        <v>4.5</v>
      </c>
      <c r="H11442">
        <v>56</v>
      </c>
      <c r="I11442">
        <v>251.23</v>
      </c>
      <c r="J11442" t="s">
        <v>15342</v>
      </c>
      <c r="K11442" t="s">
        <v>15375</v>
      </c>
      <c r="L11442" t="e">
        <f>VLOOKUP(F11442,Sheet3!$B$2:$H$126,7,0)</f>
        <v>#N/A</v>
      </c>
    </row>
    <row r="11443" spans="1:12" hidden="1" x14ac:dyDescent="0.2">
      <c r="A11443" t="s">
        <v>9101</v>
      </c>
      <c r="B11443" t="s">
        <v>10943</v>
      </c>
      <c r="C11443" t="s">
        <v>11080</v>
      </c>
      <c r="D11443" t="e">
        <f>INDEX(Sheet3!$D$1:$D$126,MATCH(DF!F11443,Sheet3!$C$1:$C$126,0))</f>
        <v>#N/A</v>
      </c>
      <c r="E11443" t="e">
        <f>INDEX(Sheet3!$E$1:$E$126,MATCH(DF!F11443,Sheet3!$C$1:$C$126,0))</f>
        <v>#N/A</v>
      </c>
      <c r="F11443" t="s">
        <v>11982</v>
      </c>
      <c r="G11443">
        <v>3.7</v>
      </c>
      <c r="H11443">
        <v>56</v>
      </c>
      <c r="I11443">
        <v>12.1</v>
      </c>
      <c r="J11443" t="s">
        <v>15345</v>
      </c>
      <c r="K11443" t="s">
        <v>15375</v>
      </c>
      <c r="L11443" t="e">
        <f>VLOOKUP(F11443,Sheet3!$B$2:$H$126,7,0)</f>
        <v>#N/A</v>
      </c>
    </row>
    <row r="11444" spans="1:12" hidden="1" x14ac:dyDescent="0.2">
      <c r="A11444" t="s">
        <v>9102</v>
      </c>
      <c r="B11444" t="s">
        <v>10943</v>
      </c>
      <c r="C11444" t="s">
        <v>11072</v>
      </c>
      <c r="D11444" t="e">
        <f>INDEX(Sheet3!$D$1:$D$126,MATCH(DF!F11444,Sheet3!$C$1:$C$126,0))</f>
        <v>#N/A</v>
      </c>
      <c r="E11444" t="e">
        <f>INDEX(Sheet3!$E$1:$E$126,MATCH(DF!F11444,Sheet3!$C$1:$C$126,0))</f>
        <v>#N/A</v>
      </c>
      <c r="F11444" t="s">
        <v>12249</v>
      </c>
      <c r="G11444">
        <v>4.2</v>
      </c>
      <c r="H11444">
        <v>56</v>
      </c>
      <c r="I11444">
        <v>107.95</v>
      </c>
      <c r="J11444" t="s">
        <v>15349</v>
      </c>
      <c r="K11444" t="s">
        <v>15375</v>
      </c>
      <c r="L11444" t="e">
        <f>VLOOKUP(F11444,Sheet3!$B$2:$H$126,7,0)</f>
        <v>#N/A</v>
      </c>
    </row>
    <row r="11445" spans="1:12" hidden="1" x14ac:dyDescent="0.2">
      <c r="A11445" t="s">
        <v>8937</v>
      </c>
      <c r="B11445" t="s">
        <v>10957</v>
      </c>
      <c r="C11445" t="s">
        <v>11156</v>
      </c>
      <c r="D11445" t="e">
        <f>INDEX(Sheet3!$D$1:$D$126,MATCH(DF!F11445,Sheet3!$C$1:$C$126,0))</f>
        <v>#N/A</v>
      </c>
      <c r="E11445" t="e">
        <f>INDEX(Sheet3!$E$1:$E$126,MATCH(DF!F11445,Sheet3!$C$1:$C$126,0))</f>
        <v>#N/A</v>
      </c>
      <c r="F11445" t="s">
        <v>12196</v>
      </c>
      <c r="G11445">
        <v>3.8</v>
      </c>
      <c r="H11445">
        <v>56</v>
      </c>
      <c r="I11445">
        <v>11.21</v>
      </c>
      <c r="J11445" t="s">
        <v>15345</v>
      </c>
      <c r="K11445" t="s">
        <v>15375</v>
      </c>
      <c r="L11445" t="e">
        <f>VLOOKUP(F11445,Sheet3!$B$2:$H$126,7,0)</f>
        <v>#N/A</v>
      </c>
    </row>
    <row r="11446" spans="1:12" hidden="1" x14ac:dyDescent="0.2">
      <c r="A11446" t="s">
        <v>9103</v>
      </c>
      <c r="B11446" t="s">
        <v>10957</v>
      </c>
      <c r="C11446" t="s">
        <v>11404</v>
      </c>
      <c r="D11446" t="e">
        <f>INDEX(Sheet3!$D$1:$D$126,MATCH(DF!F11446,Sheet3!$C$1:$C$126,0))</f>
        <v>#N/A</v>
      </c>
      <c r="E11446" t="e">
        <f>INDEX(Sheet3!$E$1:$E$126,MATCH(DF!F11446,Sheet3!$C$1:$C$126,0))</f>
        <v>#N/A</v>
      </c>
      <c r="F11446" t="s">
        <v>14685</v>
      </c>
      <c r="G11446">
        <v>4.2</v>
      </c>
      <c r="H11446">
        <v>56</v>
      </c>
      <c r="I11446">
        <v>24.9</v>
      </c>
      <c r="J11446" t="s">
        <v>15338</v>
      </c>
      <c r="K11446" t="s">
        <v>15375</v>
      </c>
      <c r="L11446" t="e">
        <f>VLOOKUP(F11446,Sheet3!$B$2:$H$126,7,0)</f>
        <v>#N/A</v>
      </c>
    </row>
    <row r="11447" spans="1:12" hidden="1" x14ac:dyDescent="0.2">
      <c r="A11447" t="s">
        <v>9023</v>
      </c>
      <c r="B11447" t="s">
        <v>10944</v>
      </c>
      <c r="C11447" t="s">
        <v>11075</v>
      </c>
      <c r="D11447" t="e">
        <f>INDEX(Sheet3!$D$1:$D$126,MATCH(DF!F11447,Sheet3!$C$1:$C$126,0))</f>
        <v>#N/A</v>
      </c>
      <c r="E11447" t="e">
        <f>INDEX(Sheet3!$E$1:$E$126,MATCH(DF!F11447,Sheet3!$C$1:$C$126,0))</f>
        <v>#N/A</v>
      </c>
      <c r="F11447" t="s">
        <v>13246</v>
      </c>
      <c r="G11447">
        <v>3.6</v>
      </c>
      <c r="H11447">
        <v>56</v>
      </c>
      <c r="I11447">
        <v>9.65</v>
      </c>
      <c r="J11447" t="s">
        <v>15345</v>
      </c>
      <c r="K11447" t="s">
        <v>15375</v>
      </c>
      <c r="L11447" t="e">
        <f>VLOOKUP(F11447,Sheet3!$B$2:$H$126,7,0)</f>
        <v>#N/A</v>
      </c>
    </row>
    <row r="11448" spans="1:12" hidden="1" x14ac:dyDescent="0.2">
      <c r="A11448" t="s">
        <v>9104</v>
      </c>
      <c r="B11448" t="s">
        <v>10944</v>
      </c>
      <c r="C11448" t="s">
        <v>11000</v>
      </c>
      <c r="D11448" t="e">
        <f>INDEX(Sheet3!$D$1:$D$126,MATCH(DF!F11448,Sheet3!$C$1:$C$126,0))</f>
        <v>#N/A</v>
      </c>
      <c r="E11448" t="e">
        <f>INDEX(Sheet3!$E$1:$E$126,MATCH(DF!F11448,Sheet3!$C$1:$C$126,0))</f>
        <v>#N/A</v>
      </c>
      <c r="F11448" t="s">
        <v>12001</v>
      </c>
      <c r="G11448">
        <v>3.9</v>
      </c>
      <c r="H11448">
        <v>56</v>
      </c>
      <c r="I11448">
        <v>15.04</v>
      </c>
      <c r="J11448" t="s">
        <v>15345</v>
      </c>
      <c r="K11448" t="s">
        <v>15375</v>
      </c>
      <c r="L11448" t="e">
        <f>VLOOKUP(F11448,Sheet3!$B$2:$H$126,7,0)</f>
        <v>#N/A</v>
      </c>
    </row>
    <row r="11449" spans="1:12" hidden="1" x14ac:dyDescent="0.2">
      <c r="A11449" t="s">
        <v>9105</v>
      </c>
      <c r="B11449" t="s">
        <v>10957</v>
      </c>
      <c r="C11449" t="s">
        <v>11187</v>
      </c>
      <c r="D11449" t="e">
        <f>INDEX(Sheet3!$D$1:$D$126,MATCH(DF!F11449,Sheet3!$C$1:$C$126,0))</f>
        <v>#N/A</v>
      </c>
      <c r="E11449" t="e">
        <f>INDEX(Sheet3!$E$1:$E$126,MATCH(DF!F11449,Sheet3!$C$1:$C$126,0))</f>
        <v>#N/A</v>
      </c>
      <c r="F11449" t="s">
        <v>15026</v>
      </c>
      <c r="G11449">
        <v>3.8</v>
      </c>
      <c r="H11449">
        <v>56</v>
      </c>
      <c r="I11449">
        <v>15.5</v>
      </c>
      <c r="J11449" t="s">
        <v>15343</v>
      </c>
      <c r="K11449" t="s">
        <v>15375</v>
      </c>
      <c r="L11449" t="e">
        <f>VLOOKUP(F11449,Sheet3!$B$2:$H$126,7,0)</f>
        <v>#N/A</v>
      </c>
    </row>
    <row r="11450" spans="1:12" hidden="1" x14ac:dyDescent="0.2">
      <c r="A11450" t="s">
        <v>9106</v>
      </c>
      <c r="B11450" t="s">
        <v>10957</v>
      </c>
      <c r="C11450" t="s">
        <v>11187</v>
      </c>
      <c r="D11450" t="e">
        <f>INDEX(Sheet3!$D$1:$D$126,MATCH(DF!F11450,Sheet3!$C$1:$C$126,0))</f>
        <v>#N/A</v>
      </c>
      <c r="E11450" t="e">
        <f>INDEX(Sheet3!$E$1:$E$126,MATCH(DF!F11450,Sheet3!$C$1:$C$126,0))</f>
        <v>#N/A</v>
      </c>
      <c r="F11450" t="s">
        <v>15028</v>
      </c>
      <c r="G11450">
        <v>4</v>
      </c>
      <c r="H11450">
        <v>56</v>
      </c>
      <c r="I11450">
        <v>14.35</v>
      </c>
      <c r="J11450" t="s">
        <v>15345</v>
      </c>
      <c r="K11450" t="s">
        <v>15375</v>
      </c>
      <c r="L11450" t="e">
        <f>VLOOKUP(F11450,Sheet3!$B$2:$H$126,7,0)</f>
        <v>#N/A</v>
      </c>
    </row>
    <row r="11451" spans="1:12" hidden="1" x14ac:dyDescent="0.2">
      <c r="A11451" t="s">
        <v>9107</v>
      </c>
      <c r="B11451" t="s">
        <v>10943</v>
      </c>
      <c r="C11451" t="s">
        <v>11734</v>
      </c>
      <c r="D11451" t="e">
        <f>INDEX(Sheet3!$D$1:$D$126,MATCH(DF!F11451,Sheet3!$C$1:$C$126,0))</f>
        <v>#N/A</v>
      </c>
      <c r="E11451" t="e">
        <f>INDEX(Sheet3!$E$1:$E$126,MATCH(DF!F11451,Sheet3!$C$1:$C$126,0))</f>
        <v>#N/A</v>
      </c>
      <c r="F11451" t="s">
        <v>15144</v>
      </c>
      <c r="G11451">
        <v>4.3</v>
      </c>
      <c r="H11451">
        <v>56</v>
      </c>
      <c r="I11451">
        <v>249.95</v>
      </c>
      <c r="J11451" t="s">
        <v>15364</v>
      </c>
      <c r="K11451" t="s">
        <v>15375</v>
      </c>
      <c r="L11451" t="e">
        <f>VLOOKUP(F11451,Sheet3!$B$2:$H$126,7,0)</f>
        <v>#N/A</v>
      </c>
    </row>
    <row r="11452" spans="1:12" hidden="1" x14ac:dyDescent="0.2">
      <c r="A11452" t="s">
        <v>9108</v>
      </c>
      <c r="B11452" t="s">
        <v>10943</v>
      </c>
      <c r="C11452" t="s">
        <v>11047</v>
      </c>
      <c r="D11452" t="e">
        <f>INDEX(Sheet3!$D$1:$D$126,MATCH(DF!F11452,Sheet3!$C$1:$C$126,0))</f>
        <v>#N/A</v>
      </c>
      <c r="E11452" t="e">
        <f>INDEX(Sheet3!$E$1:$E$126,MATCH(DF!F11452,Sheet3!$C$1:$C$126,0))</f>
        <v>#N/A</v>
      </c>
      <c r="F11452" t="s">
        <v>13141</v>
      </c>
      <c r="G11452">
        <v>3.4</v>
      </c>
      <c r="H11452">
        <v>56</v>
      </c>
      <c r="I11452">
        <v>7.3</v>
      </c>
      <c r="J11452" t="s">
        <v>15345</v>
      </c>
      <c r="K11452" t="s">
        <v>15375</v>
      </c>
      <c r="L11452" t="e">
        <f>VLOOKUP(F11452,Sheet3!$B$2:$H$126,7,0)</f>
        <v>#N/A</v>
      </c>
    </row>
    <row r="11453" spans="1:12" hidden="1" x14ac:dyDescent="0.2">
      <c r="A11453" t="s">
        <v>8027</v>
      </c>
      <c r="B11453" t="s">
        <v>10955</v>
      </c>
      <c r="C11453" t="s">
        <v>11173</v>
      </c>
      <c r="D11453" t="e">
        <f>INDEX(Sheet3!$D$1:$D$126,MATCH(DF!F11453,Sheet3!$C$1:$C$126,0))</f>
        <v>#N/A</v>
      </c>
      <c r="E11453" t="e">
        <f>INDEX(Sheet3!$E$1:$E$126,MATCH(DF!F11453,Sheet3!$C$1:$C$126,0))</f>
        <v>#N/A</v>
      </c>
      <c r="F11453" t="s">
        <v>13996</v>
      </c>
      <c r="G11453">
        <v>3.5</v>
      </c>
      <c r="H11453">
        <v>56</v>
      </c>
      <c r="I11453">
        <v>9.6999999999999993</v>
      </c>
      <c r="J11453" t="s">
        <v>15339</v>
      </c>
      <c r="K11453" t="s">
        <v>15375</v>
      </c>
      <c r="L11453" t="e">
        <f>VLOOKUP(F11453,Sheet3!$B$2:$H$126,7,0)</f>
        <v>#N/A</v>
      </c>
    </row>
    <row r="11454" spans="1:12" hidden="1" x14ac:dyDescent="0.2">
      <c r="A11454" t="s">
        <v>9109</v>
      </c>
      <c r="B11454" t="s">
        <v>10943</v>
      </c>
      <c r="C11454" t="s">
        <v>11068</v>
      </c>
      <c r="D11454" t="e">
        <f>INDEX(Sheet3!$D$1:$D$126,MATCH(DF!F11454,Sheet3!$C$1:$C$126,0))</f>
        <v>#N/A</v>
      </c>
      <c r="E11454" t="e">
        <f>INDEX(Sheet3!$E$1:$E$126,MATCH(DF!F11454,Sheet3!$C$1:$C$126,0))</f>
        <v>#N/A</v>
      </c>
      <c r="F11454" t="s">
        <v>12266</v>
      </c>
      <c r="G11454">
        <v>3.9</v>
      </c>
      <c r="H11454">
        <v>56</v>
      </c>
      <c r="I11454">
        <v>39.96</v>
      </c>
      <c r="J11454" t="s">
        <v>15338</v>
      </c>
      <c r="K11454" t="s">
        <v>15375</v>
      </c>
      <c r="L11454" t="e">
        <f>VLOOKUP(F11454,Sheet3!$B$2:$H$126,7,0)</f>
        <v>#N/A</v>
      </c>
    </row>
    <row r="11455" spans="1:12" hidden="1" x14ac:dyDescent="0.2">
      <c r="A11455" t="s">
        <v>9110</v>
      </c>
      <c r="B11455" t="s">
        <v>10957</v>
      </c>
      <c r="C11455" t="s">
        <v>11048</v>
      </c>
      <c r="D11455" t="e">
        <f>INDEX(Sheet3!$D$1:$D$126,MATCH(DF!F11455,Sheet3!$C$1:$C$126,0))</f>
        <v>#N/A</v>
      </c>
      <c r="E11455" t="e">
        <f>INDEX(Sheet3!$E$1:$E$126,MATCH(DF!F11455,Sheet3!$C$1:$C$126,0))</f>
        <v>#N/A</v>
      </c>
      <c r="F11455" t="s">
        <v>12038</v>
      </c>
      <c r="G11455">
        <v>3.8</v>
      </c>
      <c r="H11455">
        <v>56</v>
      </c>
      <c r="I11455">
        <v>21.5</v>
      </c>
      <c r="J11455" t="s">
        <v>15342</v>
      </c>
      <c r="K11455" t="s">
        <v>15375</v>
      </c>
      <c r="L11455" t="e">
        <f>VLOOKUP(F11455,Sheet3!$B$2:$H$126,7,0)</f>
        <v>#N/A</v>
      </c>
    </row>
    <row r="11456" spans="1:12" hidden="1" x14ac:dyDescent="0.2">
      <c r="A11456" t="s">
        <v>9111</v>
      </c>
      <c r="B11456" t="s">
        <v>10957</v>
      </c>
      <c r="C11456" t="s">
        <v>11048</v>
      </c>
      <c r="D11456" t="e">
        <f>INDEX(Sheet3!$D$1:$D$126,MATCH(DF!F11456,Sheet3!$C$1:$C$126,0))</f>
        <v>#N/A</v>
      </c>
      <c r="E11456" t="e">
        <f>INDEX(Sheet3!$E$1:$E$126,MATCH(DF!F11456,Sheet3!$C$1:$C$126,0))</f>
        <v>#N/A</v>
      </c>
      <c r="F11456" t="s">
        <v>12589</v>
      </c>
      <c r="G11456">
        <v>4.0999999999999996</v>
      </c>
      <c r="H11456">
        <v>56</v>
      </c>
      <c r="I11456">
        <v>16.899999999999999</v>
      </c>
      <c r="J11456" t="s">
        <v>15341</v>
      </c>
      <c r="K11456" t="s">
        <v>15375</v>
      </c>
      <c r="L11456" t="e">
        <f>VLOOKUP(F11456,Sheet3!$B$2:$H$126,7,0)</f>
        <v>#N/A</v>
      </c>
    </row>
    <row r="11457" spans="1:12" hidden="1" x14ac:dyDescent="0.2">
      <c r="A11457" t="s">
        <v>9112</v>
      </c>
      <c r="B11457" t="s">
        <v>10957</v>
      </c>
      <c r="C11457" t="s">
        <v>11164</v>
      </c>
      <c r="D11457" t="e">
        <f>INDEX(Sheet3!$D$1:$D$126,MATCH(DF!F11457,Sheet3!$C$1:$C$126,0))</f>
        <v>#N/A</v>
      </c>
      <c r="E11457" t="e">
        <f>INDEX(Sheet3!$E$1:$E$126,MATCH(DF!F11457,Sheet3!$C$1:$C$126,0))</f>
        <v>#N/A</v>
      </c>
      <c r="F11457" t="s">
        <v>15072</v>
      </c>
      <c r="G11457">
        <v>3.7</v>
      </c>
      <c r="H11457">
        <v>56</v>
      </c>
      <c r="I11457">
        <v>14.57</v>
      </c>
      <c r="J11457" t="s">
        <v>15342</v>
      </c>
      <c r="K11457" t="s">
        <v>15375</v>
      </c>
      <c r="L11457" t="e">
        <f>VLOOKUP(F11457,Sheet3!$B$2:$H$126,7,0)</f>
        <v>#N/A</v>
      </c>
    </row>
    <row r="11458" spans="1:12" hidden="1" x14ac:dyDescent="0.2">
      <c r="A11458" t="s">
        <v>9113</v>
      </c>
      <c r="B11458" t="s">
        <v>10943</v>
      </c>
      <c r="C11458" t="s">
        <v>11667</v>
      </c>
      <c r="D11458" t="e">
        <f>INDEX(Sheet3!$D$1:$D$126,MATCH(DF!F11458,Sheet3!$C$1:$C$126,0))</f>
        <v>#N/A</v>
      </c>
      <c r="E11458" t="e">
        <f>INDEX(Sheet3!$E$1:$E$126,MATCH(DF!F11458,Sheet3!$C$1:$C$126,0))</f>
        <v>#N/A</v>
      </c>
      <c r="F11458" t="s">
        <v>15077</v>
      </c>
      <c r="G11458">
        <v>4</v>
      </c>
      <c r="H11458">
        <v>56</v>
      </c>
      <c r="I11458">
        <v>46.5</v>
      </c>
      <c r="J11458" t="s">
        <v>15339</v>
      </c>
      <c r="K11458" t="s">
        <v>15375</v>
      </c>
      <c r="L11458" t="e">
        <f>VLOOKUP(F11458,Sheet3!$B$2:$H$126,7,0)</f>
        <v>#N/A</v>
      </c>
    </row>
    <row r="11459" spans="1:12" hidden="1" x14ac:dyDescent="0.2">
      <c r="A11459" t="s">
        <v>9114</v>
      </c>
      <c r="B11459" t="s">
        <v>10943</v>
      </c>
      <c r="C11459" t="s">
        <v>11144</v>
      </c>
      <c r="D11459" t="e">
        <f>INDEX(Sheet3!$D$1:$D$126,MATCH(DF!F11459,Sheet3!$C$1:$C$126,0))</f>
        <v>#N/A</v>
      </c>
      <c r="E11459" t="e">
        <f>INDEX(Sheet3!$E$1:$E$126,MATCH(DF!F11459,Sheet3!$C$1:$C$126,0))</f>
        <v>#N/A</v>
      </c>
      <c r="F11459" t="s">
        <v>12942</v>
      </c>
      <c r="G11459">
        <v>3.5</v>
      </c>
      <c r="H11459">
        <v>56</v>
      </c>
      <c r="I11459">
        <v>17.5</v>
      </c>
      <c r="J11459" t="s">
        <v>15341</v>
      </c>
      <c r="K11459" t="s">
        <v>15375</v>
      </c>
      <c r="L11459" t="e">
        <f>VLOOKUP(F11459,Sheet3!$B$2:$H$126,7,0)</f>
        <v>#N/A</v>
      </c>
    </row>
    <row r="11460" spans="1:12" hidden="1" x14ac:dyDescent="0.2">
      <c r="A11460" t="s">
        <v>9115</v>
      </c>
      <c r="B11460" t="s">
        <v>10955</v>
      </c>
      <c r="C11460" t="s">
        <v>11142</v>
      </c>
      <c r="D11460" t="e">
        <f>INDEX(Sheet3!$D$1:$D$126,MATCH(DF!F11460,Sheet3!$C$1:$C$126,0))</f>
        <v>#N/A</v>
      </c>
      <c r="E11460" t="e">
        <f>INDEX(Sheet3!$E$1:$E$126,MATCH(DF!F11460,Sheet3!$C$1:$C$126,0))</f>
        <v>#N/A</v>
      </c>
      <c r="F11460" t="s">
        <v>12193</v>
      </c>
      <c r="G11460">
        <v>3.5</v>
      </c>
      <c r="H11460">
        <v>56</v>
      </c>
      <c r="I11460">
        <v>9.25</v>
      </c>
      <c r="J11460" t="s">
        <v>15339</v>
      </c>
      <c r="K11460" t="s">
        <v>15375</v>
      </c>
      <c r="L11460" t="e">
        <f>VLOOKUP(F11460,Sheet3!$B$2:$H$126,7,0)</f>
        <v>#N/A</v>
      </c>
    </row>
    <row r="11461" spans="1:12" hidden="1" x14ac:dyDescent="0.2">
      <c r="A11461" t="s">
        <v>9116</v>
      </c>
      <c r="B11461" t="s">
        <v>10948</v>
      </c>
      <c r="C11461" t="s">
        <v>11204</v>
      </c>
      <c r="D11461" t="e">
        <f>INDEX(Sheet3!$D$1:$D$126,MATCH(DF!F11461,Sheet3!$C$1:$C$126,0))</f>
        <v>#N/A</v>
      </c>
      <c r="E11461" t="e">
        <f>INDEX(Sheet3!$E$1:$E$126,MATCH(DF!F11461,Sheet3!$C$1:$C$126,0))</f>
        <v>#N/A</v>
      </c>
      <c r="F11461" t="s">
        <v>15145</v>
      </c>
      <c r="G11461">
        <v>4</v>
      </c>
      <c r="H11461">
        <v>56</v>
      </c>
      <c r="I11461">
        <v>25.9</v>
      </c>
      <c r="J11461" t="s">
        <v>15345</v>
      </c>
      <c r="K11461" t="s">
        <v>15375</v>
      </c>
      <c r="L11461" t="e">
        <f>VLOOKUP(F11461,Sheet3!$B$2:$H$126,7,0)</f>
        <v>#N/A</v>
      </c>
    </row>
    <row r="11462" spans="1:12" hidden="1" x14ac:dyDescent="0.2">
      <c r="A11462" t="s">
        <v>7973</v>
      </c>
      <c r="B11462" t="s">
        <v>10957</v>
      </c>
      <c r="C11462" t="s">
        <v>11435</v>
      </c>
      <c r="D11462" t="e">
        <f>INDEX(Sheet3!$D$1:$D$126,MATCH(DF!F11462,Sheet3!$C$1:$C$126,0))</f>
        <v>#N/A</v>
      </c>
      <c r="E11462" t="e">
        <f>INDEX(Sheet3!$E$1:$E$126,MATCH(DF!F11462,Sheet3!$C$1:$C$126,0))</f>
        <v>#N/A</v>
      </c>
      <c r="F11462" t="s">
        <v>14686</v>
      </c>
      <c r="G11462">
        <v>3.9</v>
      </c>
      <c r="H11462">
        <v>56</v>
      </c>
      <c r="I11462">
        <v>9.9</v>
      </c>
      <c r="J11462" t="s">
        <v>15345</v>
      </c>
      <c r="K11462" t="s">
        <v>15375</v>
      </c>
      <c r="L11462" t="e">
        <f>VLOOKUP(F11462,Sheet3!$B$2:$H$126,7,0)</f>
        <v>#N/A</v>
      </c>
    </row>
    <row r="11463" spans="1:12" hidden="1" x14ac:dyDescent="0.2">
      <c r="A11463" t="s">
        <v>9117</v>
      </c>
      <c r="B11463" t="s">
        <v>10957</v>
      </c>
      <c r="C11463" t="s">
        <v>11663</v>
      </c>
      <c r="D11463" t="e">
        <f>INDEX(Sheet3!$D$1:$D$126,MATCH(DF!F11463,Sheet3!$C$1:$C$126,0))</f>
        <v>#N/A</v>
      </c>
      <c r="E11463" t="e">
        <f>INDEX(Sheet3!$E$1:$E$126,MATCH(DF!F11463,Sheet3!$C$1:$C$126,0))</f>
        <v>#N/A</v>
      </c>
      <c r="F11463" t="s">
        <v>14874</v>
      </c>
      <c r="G11463">
        <v>4.5</v>
      </c>
      <c r="H11463">
        <v>56</v>
      </c>
      <c r="I11463">
        <v>450</v>
      </c>
      <c r="J11463" t="s">
        <v>15339</v>
      </c>
      <c r="K11463" t="s">
        <v>15375</v>
      </c>
      <c r="L11463" t="e">
        <f>VLOOKUP(F11463,Sheet3!$B$2:$H$126,7,0)</f>
        <v>#N/A</v>
      </c>
    </row>
    <row r="11464" spans="1:12" hidden="1" x14ac:dyDescent="0.2">
      <c r="A11464" t="s">
        <v>8055</v>
      </c>
      <c r="B11464" t="s">
        <v>10944</v>
      </c>
      <c r="C11464" t="s">
        <v>11268</v>
      </c>
      <c r="D11464" t="e">
        <f>INDEX(Sheet3!$D$1:$D$126,MATCH(DF!F11464,Sheet3!$C$1:$C$126,0))</f>
        <v>#N/A</v>
      </c>
      <c r="E11464" t="e">
        <f>INDEX(Sheet3!$E$1:$E$126,MATCH(DF!F11464,Sheet3!$C$1:$C$126,0))</f>
        <v>#N/A</v>
      </c>
      <c r="F11464" t="s">
        <v>12667</v>
      </c>
      <c r="G11464">
        <v>4</v>
      </c>
      <c r="H11464">
        <v>57</v>
      </c>
      <c r="I11464">
        <v>8.89</v>
      </c>
      <c r="J11464" t="s">
        <v>15341</v>
      </c>
      <c r="K11464" t="s">
        <v>15375</v>
      </c>
      <c r="L11464" t="e">
        <f>VLOOKUP(F11464,Sheet3!$B$2:$H$126,7,0)</f>
        <v>#N/A</v>
      </c>
    </row>
    <row r="11465" spans="1:12" hidden="1" x14ac:dyDescent="0.2">
      <c r="A11465" t="s">
        <v>9118</v>
      </c>
      <c r="B11465" t="s">
        <v>10951</v>
      </c>
      <c r="C11465" t="s">
        <v>10993</v>
      </c>
      <c r="D11465" t="e">
        <f>INDEX(Sheet3!$D$1:$D$126,MATCH(DF!F11465,Sheet3!$C$1:$C$126,0))</f>
        <v>#N/A</v>
      </c>
      <c r="E11465" t="e">
        <f>INDEX(Sheet3!$E$1:$E$126,MATCH(DF!F11465,Sheet3!$C$1:$C$126,0))</f>
        <v>#N/A</v>
      </c>
      <c r="F11465" t="s">
        <v>12097</v>
      </c>
      <c r="G11465">
        <v>3.7</v>
      </c>
      <c r="H11465">
        <v>57</v>
      </c>
      <c r="I11465">
        <v>13.25</v>
      </c>
      <c r="J11465" t="s">
        <v>15339</v>
      </c>
      <c r="K11465" t="s">
        <v>15375</v>
      </c>
      <c r="L11465" t="e">
        <f>VLOOKUP(F11465,Sheet3!$B$2:$H$126,7,0)</f>
        <v>#N/A</v>
      </c>
    </row>
    <row r="11466" spans="1:12" hidden="1" x14ac:dyDescent="0.2">
      <c r="A11466" t="s">
        <v>9119</v>
      </c>
      <c r="B11466" t="s">
        <v>10944</v>
      </c>
      <c r="C11466" t="s">
        <v>11670</v>
      </c>
      <c r="D11466" t="e">
        <f>INDEX(Sheet3!$D$1:$D$126,MATCH(DF!F11466,Sheet3!$C$1:$C$126,0))</f>
        <v>#N/A</v>
      </c>
      <c r="E11466" t="e">
        <f>INDEX(Sheet3!$E$1:$E$126,MATCH(DF!F11466,Sheet3!$C$1:$C$126,0))</f>
        <v>#N/A</v>
      </c>
      <c r="F11466" t="s">
        <v>12786</v>
      </c>
      <c r="G11466">
        <v>4.0999999999999996</v>
      </c>
      <c r="H11466">
        <v>57</v>
      </c>
      <c r="I11466">
        <v>26.7</v>
      </c>
      <c r="J11466" t="s">
        <v>15343</v>
      </c>
      <c r="K11466" t="s">
        <v>15375</v>
      </c>
      <c r="L11466" t="e">
        <f>VLOOKUP(F11466,Sheet3!$B$2:$H$126,7,0)</f>
        <v>#N/A</v>
      </c>
    </row>
    <row r="11467" spans="1:12" hidden="1" x14ac:dyDescent="0.2">
      <c r="A11467" t="s">
        <v>9120</v>
      </c>
      <c r="B11467" t="s">
        <v>10944</v>
      </c>
      <c r="C11467" t="s">
        <v>10988</v>
      </c>
      <c r="D11467" t="e">
        <f>INDEX(Sheet3!$D$1:$D$126,MATCH(DF!F11467,Sheet3!$C$1:$C$126,0))</f>
        <v>#N/A</v>
      </c>
      <c r="E11467" t="e">
        <f>INDEX(Sheet3!$E$1:$E$126,MATCH(DF!F11467,Sheet3!$C$1:$C$126,0))</f>
        <v>#N/A</v>
      </c>
      <c r="F11467" t="s">
        <v>12112</v>
      </c>
      <c r="G11467">
        <v>4</v>
      </c>
      <c r="H11467">
        <v>57</v>
      </c>
      <c r="I11467">
        <v>8.9</v>
      </c>
      <c r="J11467" t="s">
        <v>15339</v>
      </c>
      <c r="K11467" t="s">
        <v>15375</v>
      </c>
      <c r="L11467" t="e">
        <f>VLOOKUP(F11467,Sheet3!$B$2:$H$126,7,0)</f>
        <v>#N/A</v>
      </c>
    </row>
    <row r="11468" spans="1:12" hidden="1" x14ac:dyDescent="0.2">
      <c r="A11468" t="s">
        <v>8830</v>
      </c>
      <c r="B11468" t="s">
        <v>10944</v>
      </c>
      <c r="C11468" t="s">
        <v>11314</v>
      </c>
      <c r="D11468" t="e">
        <f>INDEX(Sheet3!$D$1:$D$126,MATCH(DF!F11468,Sheet3!$C$1:$C$126,0))</f>
        <v>#N/A</v>
      </c>
      <c r="E11468" t="e">
        <f>INDEX(Sheet3!$E$1:$E$126,MATCH(DF!F11468,Sheet3!$C$1:$C$126,0))</f>
        <v>#N/A</v>
      </c>
      <c r="F11468" t="s">
        <v>12298</v>
      </c>
      <c r="G11468">
        <v>4</v>
      </c>
      <c r="H11468">
        <v>57</v>
      </c>
      <c r="I11468">
        <v>5.95</v>
      </c>
      <c r="J11468" t="s">
        <v>15341</v>
      </c>
      <c r="K11468" t="s">
        <v>15375</v>
      </c>
      <c r="L11468" t="e">
        <f>VLOOKUP(F11468,Sheet3!$B$2:$H$126,7,0)</f>
        <v>#N/A</v>
      </c>
    </row>
    <row r="11469" spans="1:12" hidden="1" x14ac:dyDescent="0.2">
      <c r="A11469" t="s">
        <v>9121</v>
      </c>
      <c r="B11469" t="s">
        <v>10949</v>
      </c>
      <c r="C11469" t="s">
        <v>10991</v>
      </c>
      <c r="D11469" t="e">
        <f>INDEX(Sheet3!$D$1:$D$126,MATCH(DF!F11469,Sheet3!$C$1:$C$126,0))</f>
        <v>#N/A</v>
      </c>
      <c r="E11469" t="e">
        <f>INDEX(Sheet3!$E$1:$E$126,MATCH(DF!F11469,Sheet3!$C$1:$C$126,0))</f>
        <v>#N/A</v>
      </c>
      <c r="F11469" t="s">
        <v>12522</v>
      </c>
      <c r="G11469">
        <v>4.2</v>
      </c>
      <c r="H11469">
        <v>57</v>
      </c>
      <c r="I11469">
        <v>18.52</v>
      </c>
      <c r="J11469" t="s">
        <v>15345</v>
      </c>
      <c r="K11469" t="s">
        <v>15375</v>
      </c>
      <c r="L11469" t="e">
        <f>VLOOKUP(F11469,Sheet3!$B$2:$H$126,7,0)</f>
        <v>#N/A</v>
      </c>
    </row>
    <row r="11470" spans="1:12" hidden="1" x14ac:dyDescent="0.2">
      <c r="A11470" t="s">
        <v>9122</v>
      </c>
      <c r="B11470" t="s">
        <v>10943</v>
      </c>
      <c r="C11470" t="s">
        <v>11144</v>
      </c>
      <c r="D11470" t="e">
        <f>INDEX(Sheet3!$D$1:$D$126,MATCH(DF!F11470,Sheet3!$C$1:$C$126,0))</f>
        <v>#N/A</v>
      </c>
      <c r="E11470" t="e">
        <f>INDEX(Sheet3!$E$1:$E$126,MATCH(DF!F11470,Sheet3!$C$1:$C$126,0))</f>
        <v>#N/A</v>
      </c>
      <c r="F11470" t="s">
        <v>12583</v>
      </c>
      <c r="G11470">
        <v>4</v>
      </c>
      <c r="H11470">
        <v>57</v>
      </c>
      <c r="I11470">
        <v>26.04</v>
      </c>
      <c r="J11470" t="s">
        <v>15345</v>
      </c>
      <c r="K11470" t="s">
        <v>15375</v>
      </c>
      <c r="L11470" t="e">
        <f>VLOOKUP(F11470,Sheet3!$B$2:$H$126,7,0)</f>
        <v>#N/A</v>
      </c>
    </row>
    <row r="11471" spans="1:12" hidden="1" x14ac:dyDescent="0.2">
      <c r="A11471" t="s">
        <v>9123</v>
      </c>
      <c r="B11471" t="s">
        <v>10943</v>
      </c>
      <c r="C11471" t="s">
        <v>11665</v>
      </c>
      <c r="D11471" t="e">
        <f>INDEX(Sheet3!$D$1:$D$126,MATCH(DF!F11471,Sheet3!$C$1:$C$126,0))</f>
        <v>#N/A</v>
      </c>
      <c r="E11471" t="e">
        <f>INDEX(Sheet3!$E$1:$E$126,MATCH(DF!F11471,Sheet3!$C$1:$C$126,0))</f>
        <v>#N/A</v>
      </c>
      <c r="F11471" t="s">
        <v>15146</v>
      </c>
      <c r="G11471">
        <v>3.6</v>
      </c>
      <c r="H11471">
        <v>57</v>
      </c>
      <c r="I11471">
        <v>9.99</v>
      </c>
      <c r="J11471" t="s">
        <v>15345</v>
      </c>
      <c r="K11471" t="s">
        <v>15375</v>
      </c>
      <c r="L11471" t="e">
        <f>VLOOKUP(F11471,Sheet3!$B$2:$H$126,7,0)</f>
        <v>#N/A</v>
      </c>
    </row>
    <row r="11472" spans="1:12" hidden="1" x14ac:dyDescent="0.2">
      <c r="A11472" t="s">
        <v>7909</v>
      </c>
      <c r="B11472" t="s">
        <v>10947</v>
      </c>
      <c r="C11472" t="s">
        <v>11016</v>
      </c>
      <c r="D11472" t="e">
        <f>INDEX(Sheet3!$D$1:$D$126,MATCH(DF!F11472,Sheet3!$C$1:$C$126,0))</f>
        <v>#N/A</v>
      </c>
      <c r="E11472" t="e">
        <f>INDEX(Sheet3!$E$1:$E$126,MATCH(DF!F11472,Sheet3!$C$1:$C$126,0))</f>
        <v>#N/A</v>
      </c>
      <c r="F11472" t="s">
        <v>12126</v>
      </c>
      <c r="G11472">
        <v>3.6</v>
      </c>
      <c r="H11472">
        <v>57</v>
      </c>
      <c r="I11472">
        <v>6.5</v>
      </c>
      <c r="J11472" t="s">
        <v>15345</v>
      </c>
      <c r="K11472" t="s">
        <v>15375</v>
      </c>
      <c r="L11472" t="e">
        <f>VLOOKUP(F11472,Sheet3!$B$2:$H$126,7,0)</f>
        <v>#N/A</v>
      </c>
    </row>
    <row r="11473" spans="1:12" hidden="1" x14ac:dyDescent="0.2">
      <c r="A11473" t="s">
        <v>9124</v>
      </c>
      <c r="B11473" t="s">
        <v>10943</v>
      </c>
      <c r="C11473" t="s">
        <v>10989</v>
      </c>
      <c r="D11473" t="e">
        <f>INDEX(Sheet3!$D$1:$D$126,MATCH(DF!F11473,Sheet3!$C$1:$C$126,0))</f>
        <v>#N/A</v>
      </c>
      <c r="E11473" t="e">
        <f>INDEX(Sheet3!$E$1:$E$126,MATCH(DF!F11473,Sheet3!$C$1:$C$126,0))</f>
        <v>#N/A</v>
      </c>
      <c r="F11473" t="s">
        <v>12040</v>
      </c>
      <c r="G11473">
        <v>3.6</v>
      </c>
      <c r="H11473">
        <v>57</v>
      </c>
      <c r="I11473">
        <v>11.47</v>
      </c>
      <c r="J11473" t="s">
        <v>15345</v>
      </c>
      <c r="K11473" t="s">
        <v>15375</v>
      </c>
      <c r="L11473" t="e">
        <f>VLOOKUP(F11473,Sheet3!$B$2:$H$126,7,0)</f>
        <v>#N/A</v>
      </c>
    </row>
    <row r="11474" spans="1:12" hidden="1" x14ac:dyDescent="0.2">
      <c r="A11474" t="s">
        <v>9125</v>
      </c>
      <c r="B11474" t="s">
        <v>10943</v>
      </c>
      <c r="C11474" t="s">
        <v>11322</v>
      </c>
      <c r="D11474" t="e">
        <f>INDEX(Sheet3!$D$1:$D$126,MATCH(DF!F11474,Sheet3!$C$1:$C$126,0))</f>
        <v>#N/A</v>
      </c>
      <c r="E11474" t="e">
        <f>INDEX(Sheet3!$E$1:$E$126,MATCH(DF!F11474,Sheet3!$C$1:$C$126,0))</f>
        <v>#N/A</v>
      </c>
      <c r="F11474" t="s">
        <v>15147</v>
      </c>
      <c r="G11474">
        <v>3.5</v>
      </c>
      <c r="H11474">
        <v>57</v>
      </c>
      <c r="I11474">
        <v>13.55</v>
      </c>
      <c r="J11474" t="s">
        <v>15342</v>
      </c>
      <c r="K11474" t="s">
        <v>15375</v>
      </c>
      <c r="L11474" t="e">
        <f>VLOOKUP(F11474,Sheet3!$B$2:$H$126,7,0)</f>
        <v>#N/A</v>
      </c>
    </row>
    <row r="11475" spans="1:12" hidden="1" x14ac:dyDescent="0.2">
      <c r="A11475" t="s">
        <v>9126</v>
      </c>
      <c r="B11475" t="s">
        <v>10945</v>
      </c>
      <c r="C11475" t="s">
        <v>11410</v>
      </c>
      <c r="D11475" t="e">
        <f>INDEX(Sheet3!$D$1:$D$126,MATCH(DF!F11475,Sheet3!$C$1:$C$126,0))</f>
        <v>#N/A</v>
      </c>
      <c r="E11475" t="e">
        <f>INDEX(Sheet3!$E$1:$E$126,MATCH(DF!F11475,Sheet3!$C$1:$C$126,0))</f>
        <v>#N/A</v>
      </c>
      <c r="F11475" t="s">
        <v>14980</v>
      </c>
      <c r="G11475">
        <v>4</v>
      </c>
      <c r="H11475">
        <v>57</v>
      </c>
      <c r="I11475">
        <v>13.71</v>
      </c>
      <c r="J11475" t="s">
        <v>15341</v>
      </c>
      <c r="K11475" t="s">
        <v>15375</v>
      </c>
      <c r="L11475" t="e">
        <f>VLOOKUP(F11475,Sheet3!$B$2:$H$126,7,0)</f>
        <v>#N/A</v>
      </c>
    </row>
    <row r="11476" spans="1:12" hidden="1" x14ac:dyDescent="0.2">
      <c r="A11476" t="s">
        <v>9127</v>
      </c>
      <c r="B11476" t="s">
        <v>10957</v>
      </c>
      <c r="C11476" t="s">
        <v>11435</v>
      </c>
      <c r="D11476" t="e">
        <f>INDEX(Sheet3!$D$1:$D$126,MATCH(DF!F11476,Sheet3!$C$1:$C$126,0))</f>
        <v>#N/A</v>
      </c>
      <c r="E11476" t="e">
        <f>INDEX(Sheet3!$E$1:$E$126,MATCH(DF!F11476,Sheet3!$C$1:$C$126,0))</f>
        <v>#N/A</v>
      </c>
      <c r="F11476" t="s">
        <v>14574</v>
      </c>
      <c r="G11476">
        <v>3.7</v>
      </c>
      <c r="H11476">
        <v>57</v>
      </c>
      <c r="I11476">
        <v>15.39</v>
      </c>
      <c r="J11476" t="s">
        <v>15339</v>
      </c>
      <c r="K11476" t="s">
        <v>15375</v>
      </c>
      <c r="L11476" t="e">
        <f>VLOOKUP(F11476,Sheet3!$B$2:$H$126,7,0)</f>
        <v>#N/A</v>
      </c>
    </row>
    <row r="11477" spans="1:12" hidden="1" x14ac:dyDescent="0.2">
      <c r="A11477" t="s">
        <v>9128</v>
      </c>
      <c r="B11477" t="s">
        <v>10943</v>
      </c>
      <c r="C11477" t="s">
        <v>11763</v>
      </c>
      <c r="D11477" t="e">
        <f>INDEX(Sheet3!$D$1:$D$126,MATCH(DF!F11477,Sheet3!$C$1:$C$126,0))</f>
        <v>#N/A</v>
      </c>
      <c r="E11477" t="e">
        <f>INDEX(Sheet3!$E$1:$E$126,MATCH(DF!F11477,Sheet3!$C$1:$C$126,0))</f>
        <v>#N/A</v>
      </c>
      <c r="F11477" t="s">
        <v>15148</v>
      </c>
      <c r="G11477">
        <v>4.3</v>
      </c>
      <c r="H11477">
        <v>57</v>
      </c>
      <c r="I11477">
        <v>65</v>
      </c>
      <c r="J11477" t="s">
        <v>15339</v>
      </c>
      <c r="K11477" t="s">
        <v>15375</v>
      </c>
      <c r="L11477" t="e">
        <f>VLOOKUP(F11477,Sheet3!$B$2:$H$126,7,0)</f>
        <v>#N/A</v>
      </c>
    </row>
    <row r="11478" spans="1:12" hidden="1" x14ac:dyDescent="0.2">
      <c r="A11478" t="s">
        <v>7911</v>
      </c>
      <c r="B11478" t="s">
        <v>10949</v>
      </c>
      <c r="C11478" t="s">
        <v>11132</v>
      </c>
      <c r="D11478" t="e">
        <f>INDEX(Sheet3!$D$1:$D$126,MATCH(DF!F11478,Sheet3!$C$1:$C$126,0))</f>
        <v>#N/A</v>
      </c>
      <c r="E11478" t="e">
        <f>INDEX(Sheet3!$E$1:$E$126,MATCH(DF!F11478,Sheet3!$C$1:$C$126,0))</f>
        <v>#N/A</v>
      </c>
      <c r="F11478" t="s">
        <v>13256</v>
      </c>
      <c r="G11478">
        <v>3.7</v>
      </c>
      <c r="H11478">
        <v>57</v>
      </c>
      <c r="I11478">
        <v>5.95</v>
      </c>
      <c r="J11478" t="s">
        <v>15341</v>
      </c>
      <c r="K11478" t="s">
        <v>15375</v>
      </c>
      <c r="L11478" t="e">
        <f>VLOOKUP(F11478,Sheet3!$B$2:$H$126,7,0)</f>
        <v>#N/A</v>
      </c>
    </row>
    <row r="11479" spans="1:12" hidden="1" x14ac:dyDescent="0.2">
      <c r="A11479" t="s">
        <v>8206</v>
      </c>
      <c r="B11479" t="s">
        <v>10943</v>
      </c>
      <c r="C11479" t="s">
        <v>11668</v>
      </c>
      <c r="D11479" t="e">
        <f>INDEX(Sheet3!$D$1:$D$126,MATCH(DF!F11479,Sheet3!$C$1:$C$126,0))</f>
        <v>#N/A</v>
      </c>
      <c r="E11479" t="e">
        <f>INDEX(Sheet3!$E$1:$E$126,MATCH(DF!F11479,Sheet3!$C$1:$C$126,0))</f>
        <v>#N/A</v>
      </c>
      <c r="F11479" t="s">
        <v>11867</v>
      </c>
      <c r="G11479">
        <v>4.2</v>
      </c>
      <c r="H11479">
        <v>57</v>
      </c>
      <c r="I11479">
        <v>46.5</v>
      </c>
      <c r="J11479" t="s">
        <v>15342</v>
      </c>
      <c r="K11479" t="s">
        <v>15375</v>
      </c>
      <c r="L11479" t="e">
        <f>VLOOKUP(F11479,Sheet3!$B$2:$H$126,7,0)</f>
        <v>#N/A</v>
      </c>
    </row>
    <row r="11480" spans="1:12" hidden="1" x14ac:dyDescent="0.2">
      <c r="A11480" t="s">
        <v>7909</v>
      </c>
      <c r="B11480" t="s">
        <v>10951</v>
      </c>
      <c r="C11480" t="s">
        <v>10993</v>
      </c>
      <c r="D11480" t="e">
        <f>INDEX(Sheet3!$D$1:$D$126,MATCH(DF!F11480,Sheet3!$C$1:$C$126,0))</f>
        <v>#N/A</v>
      </c>
      <c r="E11480" t="e">
        <f>INDEX(Sheet3!$E$1:$E$126,MATCH(DF!F11480,Sheet3!$C$1:$C$126,0))</f>
        <v>#N/A</v>
      </c>
      <c r="F11480" t="s">
        <v>13190</v>
      </c>
      <c r="G11480">
        <v>3.5</v>
      </c>
      <c r="H11480">
        <v>57</v>
      </c>
      <c r="I11480">
        <v>9.26</v>
      </c>
      <c r="J11480" t="s">
        <v>15345</v>
      </c>
      <c r="K11480" t="s">
        <v>15375</v>
      </c>
      <c r="L11480" t="e">
        <f>VLOOKUP(F11480,Sheet3!$B$2:$H$126,7,0)</f>
        <v>#N/A</v>
      </c>
    </row>
    <row r="11481" spans="1:12" hidden="1" x14ac:dyDescent="0.2">
      <c r="A11481" t="s">
        <v>9129</v>
      </c>
      <c r="B11481" t="s">
        <v>10957</v>
      </c>
      <c r="C11481" t="s">
        <v>11726</v>
      </c>
      <c r="D11481" t="e">
        <f>INDEX(Sheet3!$D$1:$D$126,MATCH(DF!F11481,Sheet3!$C$1:$C$126,0))</f>
        <v>#N/A</v>
      </c>
      <c r="E11481" t="e">
        <f>INDEX(Sheet3!$E$1:$E$126,MATCH(DF!F11481,Sheet3!$C$1:$C$126,0))</f>
        <v>#N/A</v>
      </c>
      <c r="F11481" t="s">
        <v>15038</v>
      </c>
      <c r="G11481">
        <v>4.0999999999999996</v>
      </c>
      <c r="H11481">
        <v>57</v>
      </c>
      <c r="I11481">
        <v>28.7</v>
      </c>
      <c r="J11481" t="s">
        <v>15345</v>
      </c>
      <c r="K11481" t="s">
        <v>15375</v>
      </c>
      <c r="L11481" t="e">
        <f>VLOOKUP(F11481,Sheet3!$B$2:$H$126,7,0)</f>
        <v>#N/A</v>
      </c>
    </row>
    <row r="11482" spans="1:12" hidden="1" x14ac:dyDescent="0.2">
      <c r="A11482" t="s">
        <v>9130</v>
      </c>
      <c r="B11482" t="s">
        <v>10949</v>
      </c>
      <c r="C11482" t="s">
        <v>10991</v>
      </c>
      <c r="D11482" t="e">
        <f>INDEX(Sheet3!$D$1:$D$126,MATCH(DF!F11482,Sheet3!$C$1:$C$126,0))</f>
        <v>#N/A</v>
      </c>
      <c r="E11482" t="e">
        <f>INDEX(Sheet3!$E$1:$E$126,MATCH(DF!F11482,Sheet3!$C$1:$C$126,0))</f>
        <v>#N/A</v>
      </c>
      <c r="F11482" t="s">
        <v>11968</v>
      </c>
      <c r="G11482">
        <v>3.3</v>
      </c>
      <c r="H11482">
        <v>57</v>
      </c>
      <c r="I11482">
        <v>10.49</v>
      </c>
      <c r="J11482" t="s">
        <v>15341</v>
      </c>
      <c r="K11482" t="s">
        <v>15375</v>
      </c>
      <c r="L11482" t="e">
        <f>VLOOKUP(F11482,Sheet3!$B$2:$H$126,7,0)</f>
        <v>#N/A</v>
      </c>
    </row>
    <row r="11483" spans="1:12" hidden="1" x14ac:dyDescent="0.2">
      <c r="A11483" t="s">
        <v>9131</v>
      </c>
      <c r="B11483" t="s">
        <v>10955</v>
      </c>
      <c r="C11483" t="s">
        <v>11028</v>
      </c>
      <c r="D11483" t="e">
        <f>INDEX(Sheet3!$D$1:$D$126,MATCH(DF!F11483,Sheet3!$C$1:$C$126,0))</f>
        <v>#N/A</v>
      </c>
      <c r="E11483" t="e">
        <f>INDEX(Sheet3!$E$1:$E$126,MATCH(DF!F11483,Sheet3!$C$1:$C$126,0))</f>
        <v>#N/A</v>
      </c>
      <c r="F11483" t="s">
        <v>12311</v>
      </c>
      <c r="G11483">
        <v>3.8</v>
      </c>
      <c r="H11483">
        <v>57</v>
      </c>
      <c r="I11483">
        <v>10.89</v>
      </c>
      <c r="J11483" t="s">
        <v>15341</v>
      </c>
      <c r="K11483" t="s">
        <v>15375</v>
      </c>
      <c r="L11483" t="e">
        <f>VLOOKUP(F11483,Sheet3!$B$2:$H$126,7,0)</f>
        <v>#N/A</v>
      </c>
    </row>
    <row r="11484" spans="1:12" hidden="1" x14ac:dyDescent="0.2">
      <c r="A11484" t="s">
        <v>9132</v>
      </c>
      <c r="B11484" t="s">
        <v>10944</v>
      </c>
      <c r="C11484" t="s">
        <v>11316</v>
      </c>
      <c r="D11484" t="e">
        <f>INDEX(Sheet3!$D$1:$D$126,MATCH(DF!F11484,Sheet3!$C$1:$C$126,0))</f>
        <v>#N/A</v>
      </c>
      <c r="E11484" t="e">
        <f>INDEX(Sheet3!$E$1:$E$126,MATCH(DF!F11484,Sheet3!$C$1:$C$126,0))</f>
        <v>#N/A</v>
      </c>
      <c r="F11484" t="s">
        <v>13001</v>
      </c>
      <c r="G11484">
        <v>4.3</v>
      </c>
      <c r="H11484">
        <v>57</v>
      </c>
      <c r="I11484">
        <v>75.900000000000006</v>
      </c>
      <c r="J11484" t="s">
        <v>15340</v>
      </c>
      <c r="K11484" t="s">
        <v>15375</v>
      </c>
      <c r="L11484" t="e">
        <f>VLOOKUP(F11484,Sheet3!$B$2:$H$126,7,0)</f>
        <v>#N/A</v>
      </c>
    </row>
    <row r="11485" spans="1:12" hidden="1" x14ac:dyDescent="0.2">
      <c r="A11485" t="s">
        <v>9133</v>
      </c>
      <c r="B11485" t="s">
        <v>10947</v>
      </c>
      <c r="C11485" t="s">
        <v>11016</v>
      </c>
      <c r="D11485" t="e">
        <f>INDEX(Sheet3!$D$1:$D$126,MATCH(DF!F11485,Sheet3!$C$1:$C$126,0))</f>
        <v>#N/A</v>
      </c>
      <c r="E11485" t="e">
        <f>INDEX(Sheet3!$E$1:$E$126,MATCH(DF!F11485,Sheet3!$C$1:$C$126,0))</f>
        <v>#N/A</v>
      </c>
      <c r="F11485" t="s">
        <v>12523</v>
      </c>
      <c r="G11485">
        <v>3.4</v>
      </c>
      <c r="H11485">
        <v>57</v>
      </c>
      <c r="I11485">
        <v>5.95</v>
      </c>
      <c r="J11485" t="s">
        <v>15341</v>
      </c>
      <c r="K11485" t="s">
        <v>15375</v>
      </c>
      <c r="L11485" t="e">
        <f>VLOOKUP(F11485,Sheet3!$B$2:$H$126,7,0)</f>
        <v>#N/A</v>
      </c>
    </row>
    <row r="11486" spans="1:12" hidden="1" x14ac:dyDescent="0.2">
      <c r="A11486" t="s">
        <v>7957</v>
      </c>
      <c r="B11486" t="s">
        <v>10957</v>
      </c>
      <c r="C11486" t="s">
        <v>11418</v>
      </c>
      <c r="D11486" t="e">
        <f>INDEX(Sheet3!$D$1:$D$126,MATCH(DF!F11486,Sheet3!$C$1:$C$126,0))</f>
        <v>#N/A</v>
      </c>
      <c r="E11486" t="e">
        <f>INDEX(Sheet3!$E$1:$E$126,MATCH(DF!F11486,Sheet3!$C$1:$C$126,0))</f>
        <v>#N/A</v>
      </c>
      <c r="F11486" t="s">
        <v>13467</v>
      </c>
      <c r="G11486">
        <v>3.2</v>
      </c>
      <c r="H11486">
        <v>57</v>
      </c>
      <c r="I11486">
        <v>7.63</v>
      </c>
      <c r="J11486" t="s">
        <v>15345</v>
      </c>
      <c r="K11486" t="s">
        <v>15375</v>
      </c>
      <c r="L11486" t="e">
        <f>VLOOKUP(F11486,Sheet3!$B$2:$H$126,7,0)</f>
        <v>#N/A</v>
      </c>
    </row>
    <row r="11487" spans="1:12" hidden="1" x14ac:dyDescent="0.2">
      <c r="A11487" t="s">
        <v>9134</v>
      </c>
      <c r="B11487" t="s">
        <v>10944</v>
      </c>
      <c r="C11487" t="s">
        <v>11655</v>
      </c>
      <c r="D11487" t="e">
        <f>INDEX(Sheet3!$D$1:$D$126,MATCH(DF!F11487,Sheet3!$C$1:$C$126,0))</f>
        <v>#N/A</v>
      </c>
      <c r="E11487" t="e">
        <f>INDEX(Sheet3!$E$1:$E$126,MATCH(DF!F11487,Sheet3!$C$1:$C$126,0))</f>
        <v>#N/A</v>
      </c>
      <c r="F11487" t="s">
        <v>12382</v>
      </c>
      <c r="G11487">
        <v>3.8</v>
      </c>
      <c r="H11487">
        <v>57</v>
      </c>
      <c r="I11487">
        <v>12.25</v>
      </c>
      <c r="J11487" t="s">
        <v>15341</v>
      </c>
      <c r="K11487" t="s">
        <v>15375</v>
      </c>
      <c r="L11487" t="e">
        <f>VLOOKUP(F11487,Sheet3!$B$2:$H$126,7,0)</f>
        <v>#N/A</v>
      </c>
    </row>
    <row r="11488" spans="1:12" hidden="1" x14ac:dyDescent="0.2">
      <c r="A11488" t="s">
        <v>7956</v>
      </c>
      <c r="B11488" t="s">
        <v>10949</v>
      </c>
      <c r="C11488" t="s">
        <v>11274</v>
      </c>
      <c r="D11488" t="e">
        <f>INDEX(Sheet3!$D$1:$D$126,MATCH(DF!F11488,Sheet3!$C$1:$C$126,0))</f>
        <v>#N/A</v>
      </c>
      <c r="E11488" t="e">
        <f>INDEX(Sheet3!$E$1:$E$126,MATCH(DF!F11488,Sheet3!$C$1:$C$126,0))</f>
        <v>#N/A</v>
      </c>
      <c r="F11488" t="s">
        <v>12850</v>
      </c>
      <c r="G11488">
        <v>4</v>
      </c>
      <c r="H11488">
        <v>57</v>
      </c>
      <c r="I11488">
        <v>15.5</v>
      </c>
      <c r="J11488" t="s">
        <v>15341</v>
      </c>
      <c r="K11488" t="s">
        <v>15375</v>
      </c>
      <c r="L11488" t="e">
        <f>VLOOKUP(F11488,Sheet3!$B$2:$H$126,7,0)</f>
        <v>#N/A</v>
      </c>
    </row>
    <row r="11489" spans="1:12" hidden="1" x14ac:dyDescent="0.2">
      <c r="A11489" t="s">
        <v>8356</v>
      </c>
      <c r="B11489" t="s">
        <v>10946</v>
      </c>
      <c r="C11489" t="s">
        <v>11037</v>
      </c>
      <c r="D11489" t="e">
        <f>INDEX(Sheet3!$D$1:$D$126,MATCH(DF!F11489,Sheet3!$C$1:$C$126,0))</f>
        <v>#N/A</v>
      </c>
      <c r="E11489" t="e">
        <f>INDEX(Sheet3!$E$1:$E$126,MATCH(DF!F11489,Sheet3!$C$1:$C$126,0))</f>
        <v>#N/A</v>
      </c>
      <c r="F11489" t="s">
        <v>14452</v>
      </c>
      <c r="G11489">
        <v>3.6</v>
      </c>
      <c r="H11489">
        <v>57</v>
      </c>
      <c r="I11489">
        <v>7.74</v>
      </c>
      <c r="J11489" t="s">
        <v>15339</v>
      </c>
      <c r="K11489" t="s">
        <v>15375</v>
      </c>
      <c r="L11489" t="e">
        <f>VLOOKUP(F11489,Sheet3!$B$2:$H$126,7,0)</f>
        <v>#N/A</v>
      </c>
    </row>
    <row r="11490" spans="1:12" hidden="1" x14ac:dyDescent="0.2">
      <c r="A11490" t="s">
        <v>9135</v>
      </c>
      <c r="B11490" t="s">
        <v>10949</v>
      </c>
      <c r="C11490" t="s">
        <v>11180</v>
      </c>
      <c r="D11490" t="e">
        <f>INDEX(Sheet3!$D$1:$D$126,MATCH(DF!F11490,Sheet3!$C$1:$C$126,0))</f>
        <v>#N/A</v>
      </c>
      <c r="E11490" t="e">
        <f>INDEX(Sheet3!$E$1:$E$126,MATCH(DF!F11490,Sheet3!$C$1:$C$126,0))</f>
        <v>#N/A</v>
      </c>
      <c r="F11490" t="s">
        <v>13316</v>
      </c>
      <c r="G11490">
        <v>3.7</v>
      </c>
      <c r="H11490">
        <v>57</v>
      </c>
      <c r="I11490">
        <v>9.9499999999999993</v>
      </c>
      <c r="J11490" t="s">
        <v>15339</v>
      </c>
      <c r="K11490" t="s">
        <v>15375</v>
      </c>
      <c r="L11490" t="e">
        <f>VLOOKUP(F11490,Sheet3!$B$2:$H$126,7,0)</f>
        <v>#N/A</v>
      </c>
    </row>
    <row r="11491" spans="1:12" hidden="1" x14ac:dyDescent="0.2">
      <c r="A11491" t="s">
        <v>8924</v>
      </c>
      <c r="B11491" t="s">
        <v>10944</v>
      </c>
      <c r="C11491" t="s">
        <v>11445</v>
      </c>
      <c r="D11491" t="e">
        <f>INDEX(Sheet3!$D$1:$D$126,MATCH(DF!F11491,Sheet3!$C$1:$C$126,0))</f>
        <v>#N/A</v>
      </c>
      <c r="E11491" t="e">
        <f>INDEX(Sheet3!$E$1:$E$126,MATCH(DF!F11491,Sheet3!$C$1:$C$126,0))</f>
        <v>#N/A</v>
      </c>
      <c r="F11491" t="s">
        <v>13897</v>
      </c>
      <c r="G11491">
        <v>4.3</v>
      </c>
      <c r="H11491">
        <v>57</v>
      </c>
      <c r="I11491">
        <v>13.16</v>
      </c>
      <c r="J11491" t="s">
        <v>15341</v>
      </c>
      <c r="K11491" t="s">
        <v>15375</v>
      </c>
      <c r="L11491" t="e">
        <f>VLOOKUP(F11491,Sheet3!$B$2:$H$126,7,0)</f>
        <v>#N/A</v>
      </c>
    </row>
    <row r="11492" spans="1:12" hidden="1" x14ac:dyDescent="0.2">
      <c r="A11492" t="s">
        <v>9136</v>
      </c>
      <c r="B11492" t="s">
        <v>10957</v>
      </c>
      <c r="C11492" t="s">
        <v>11048</v>
      </c>
      <c r="D11492" t="e">
        <f>INDEX(Sheet3!$D$1:$D$126,MATCH(DF!F11492,Sheet3!$C$1:$C$126,0))</f>
        <v>#N/A</v>
      </c>
      <c r="E11492" t="e">
        <f>INDEX(Sheet3!$E$1:$E$126,MATCH(DF!F11492,Sheet3!$C$1:$C$126,0))</f>
        <v>#N/A</v>
      </c>
      <c r="F11492" t="s">
        <v>14872</v>
      </c>
      <c r="G11492">
        <v>3.8</v>
      </c>
      <c r="H11492">
        <v>58</v>
      </c>
      <c r="I11492">
        <v>15.95</v>
      </c>
      <c r="J11492" t="s">
        <v>15340</v>
      </c>
      <c r="K11492" t="s">
        <v>15375</v>
      </c>
      <c r="L11492" t="e">
        <f>VLOOKUP(F11492,Sheet3!$B$2:$H$126,7,0)</f>
        <v>#N/A</v>
      </c>
    </row>
    <row r="11493" spans="1:12" hidden="1" x14ac:dyDescent="0.2">
      <c r="A11493" t="s">
        <v>9137</v>
      </c>
      <c r="B11493" t="s">
        <v>10957</v>
      </c>
      <c r="C11493" t="s">
        <v>11156</v>
      </c>
      <c r="D11493" t="e">
        <f>INDEX(Sheet3!$D$1:$D$126,MATCH(DF!F11493,Sheet3!$C$1:$C$126,0))</f>
        <v>#N/A</v>
      </c>
      <c r="E11493" t="e">
        <f>INDEX(Sheet3!$E$1:$E$126,MATCH(DF!F11493,Sheet3!$C$1:$C$126,0))</f>
        <v>#N/A</v>
      </c>
      <c r="F11493" t="s">
        <v>12196</v>
      </c>
      <c r="G11493">
        <v>3.6</v>
      </c>
      <c r="H11493">
        <v>58</v>
      </c>
      <c r="I11493">
        <v>18.940000000000001</v>
      </c>
      <c r="J11493" t="s">
        <v>15342</v>
      </c>
      <c r="K11493" t="s">
        <v>15375</v>
      </c>
      <c r="L11493" t="e">
        <f>VLOOKUP(F11493,Sheet3!$B$2:$H$126,7,0)</f>
        <v>#N/A</v>
      </c>
    </row>
    <row r="11494" spans="1:12" hidden="1" x14ac:dyDescent="0.2">
      <c r="A11494" t="s">
        <v>9138</v>
      </c>
      <c r="B11494" t="s">
        <v>10957</v>
      </c>
      <c r="C11494" t="s">
        <v>11764</v>
      </c>
      <c r="D11494" t="e">
        <f>INDEX(Sheet3!$D$1:$D$126,MATCH(DF!F11494,Sheet3!$C$1:$C$126,0))</f>
        <v>#N/A</v>
      </c>
      <c r="E11494" t="e">
        <f>INDEX(Sheet3!$E$1:$E$126,MATCH(DF!F11494,Sheet3!$C$1:$C$126,0))</f>
        <v>#N/A</v>
      </c>
      <c r="F11494" t="s">
        <v>14921</v>
      </c>
      <c r="G11494">
        <v>4.3</v>
      </c>
      <c r="H11494">
        <v>58</v>
      </c>
      <c r="I11494">
        <v>26.32</v>
      </c>
      <c r="J11494" t="s">
        <v>15342</v>
      </c>
      <c r="K11494" t="s">
        <v>15375</v>
      </c>
      <c r="L11494" t="e">
        <f>VLOOKUP(F11494,Sheet3!$B$2:$H$126,7,0)</f>
        <v>#N/A</v>
      </c>
    </row>
    <row r="11495" spans="1:12" hidden="1" x14ac:dyDescent="0.2">
      <c r="A11495" t="s">
        <v>9139</v>
      </c>
      <c r="B11495" t="s">
        <v>10944</v>
      </c>
      <c r="C11495" t="s">
        <v>11083</v>
      </c>
      <c r="D11495" t="e">
        <f>INDEX(Sheet3!$D$1:$D$126,MATCH(DF!F11495,Sheet3!$C$1:$C$126,0))</f>
        <v>#N/A</v>
      </c>
      <c r="E11495" t="e">
        <f>INDEX(Sheet3!$E$1:$E$126,MATCH(DF!F11495,Sheet3!$C$1:$C$126,0))</f>
        <v>#N/A</v>
      </c>
      <c r="F11495" t="s">
        <v>13426</v>
      </c>
      <c r="G11495">
        <v>3.4</v>
      </c>
      <c r="H11495">
        <v>58</v>
      </c>
      <c r="I11495">
        <v>18.75</v>
      </c>
      <c r="J11495" t="s">
        <v>15339</v>
      </c>
      <c r="K11495" t="s">
        <v>15375</v>
      </c>
      <c r="L11495" t="e">
        <f>VLOOKUP(F11495,Sheet3!$B$2:$H$126,7,0)</f>
        <v>#N/A</v>
      </c>
    </row>
    <row r="11496" spans="1:12" hidden="1" x14ac:dyDescent="0.2">
      <c r="A11496" t="s">
        <v>9140</v>
      </c>
      <c r="B11496" t="s">
        <v>10945</v>
      </c>
      <c r="C11496" t="s">
        <v>11410</v>
      </c>
      <c r="D11496" t="e">
        <f>INDEX(Sheet3!$D$1:$D$126,MATCH(DF!F11496,Sheet3!$C$1:$C$126,0))</f>
        <v>#N/A</v>
      </c>
      <c r="E11496" t="e">
        <f>INDEX(Sheet3!$E$1:$E$126,MATCH(DF!F11496,Sheet3!$C$1:$C$126,0))</f>
        <v>#N/A</v>
      </c>
      <c r="F11496" t="s">
        <v>15027</v>
      </c>
      <c r="G11496">
        <v>4.0999999999999996</v>
      </c>
      <c r="H11496">
        <v>58</v>
      </c>
      <c r="I11496">
        <v>19.399999999999999</v>
      </c>
      <c r="J11496" t="s">
        <v>15339</v>
      </c>
      <c r="K11496" t="s">
        <v>15375</v>
      </c>
      <c r="L11496" t="e">
        <f>VLOOKUP(F11496,Sheet3!$B$2:$H$126,7,0)</f>
        <v>#N/A</v>
      </c>
    </row>
    <row r="11497" spans="1:12" hidden="1" x14ac:dyDescent="0.2">
      <c r="A11497" t="s">
        <v>9141</v>
      </c>
      <c r="B11497" t="s">
        <v>10957</v>
      </c>
      <c r="C11497" t="s">
        <v>11404</v>
      </c>
      <c r="D11497" t="e">
        <f>INDEX(Sheet3!$D$1:$D$126,MATCH(DF!F11497,Sheet3!$C$1:$C$126,0))</f>
        <v>#N/A</v>
      </c>
      <c r="E11497" t="e">
        <f>INDEX(Sheet3!$E$1:$E$126,MATCH(DF!F11497,Sheet3!$C$1:$C$126,0))</f>
        <v>#N/A</v>
      </c>
      <c r="F11497" t="s">
        <v>13390</v>
      </c>
      <c r="G11497">
        <v>3.7</v>
      </c>
      <c r="H11497">
        <v>58</v>
      </c>
      <c r="I11497">
        <v>7.79</v>
      </c>
      <c r="J11497" t="s">
        <v>15345</v>
      </c>
      <c r="K11497" t="s">
        <v>15375</v>
      </c>
      <c r="L11497" t="e">
        <f>VLOOKUP(F11497,Sheet3!$B$2:$H$126,7,0)</f>
        <v>#N/A</v>
      </c>
    </row>
    <row r="11498" spans="1:12" hidden="1" x14ac:dyDescent="0.2">
      <c r="A11498" t="s">
        <v>9142</v>
      </c>
      <c r="B11498" t="s">
        <v>10957</v>
      </c>
      <c r="C11498" t="s">
        <v>11187</v>
      </c>
      <c r="D11498" t="e">
        <f>INDEX(Sheet3!$D$1:$D$126,MATCH(DF!F11498,Sheet3!$C$1:$C$126,0))</f>
        <v>#N/A</v>
      </c>
      <c r="E11498" t="e">
        <f>INDEX(Sheet3!$E$1:$E$126,MATCH(DF!F11498,Sheet3!$C$1:$C$126,0))</f>
        <v>#N/A</v>
      </c>
      <c r="F11498" t="s">
        <v>14780</v>
      </c>
      <c r="G11498">
        <v>4.0999999999999996</v>
      </c>
      <c r="H11498">
        <v>58</v>
      </c>
      <c r="I11498">
        <v>13.35</v>
      </c>
      <c r="J11498" t="s">
        <v>15345</v>
      </c>
      <c r="K11498" t="s">
        <v>15375</v>
      </c>
      <c r="L11498" t="e">
        <f>VLOOKUP(F11498,Sheet3!$B$2:$H$126,7,0)</f>
        <v>#N/A</v>
      </c>
    </row>
    <row r="11499" spans="1:12" hidden="1" x14ac:dyDescent="0.2">
      <c r="A11499" t="s">
        <v>9143</v>
      </c>
      <c r="B11499" t="s">
        <v>10945</v>
      </c>
      <c r="C11499" t="s">
        <v>11410</v>
      </c>
      <c r="D11499" t="e">
        <f>INDEX(Sheet3!$D$1:$D$126,MATCH(DF!F11499,Sheet3!$C$1:$C$126,0))</f>
        <v>#N/A</v>
      </c>
      <c r="E11499" t="e">
        <f>INDEX(Sheet3!$E$1:$E$126,MATCH(DF!F11499,Sheet3!$C$1:$C$126,0))</f>
        <v>#N/A</v>
      </c>
      <c r="F11499" t="s">
        <v>14965</v>
      </c>
      <c r="G11499">
        <v>3.9</v>
      </c>
      <c r="H11499">
        <v>58</v>
      </c>
      <c r="I11499">
        <v>41.58</v>
      </c>
      <c r="J11499" t="s">
        <v>15339</v>
      </c>
      <c r="K11499" t="s">
        <v>15375</v>
      </c>
      <c r="L11499" t="e">
        <f>VLOOKUP(F11499,Sheet3!$B$2:$H$126,7,0)</f>
        <v>#N/A</v>
      </c>
    </row>
    <row r="11500" spans="1:12" hidden="1" x14ac:dyDescent="0.2">
      <c r="A11500" t="s">
        <v>9144</v>
      </c>
      <c r="B11500" t="s">
        <v>10944</v>
      </c>
      <c r="C11500" t="s">
        <v>11670</v>
      </c>
      <c r="D11500" t="e">
        <f>INDEX(Sheet3!$D$1:$D$126,MATCH(DF!F11500,Sheet3!$C$1:$C$126,0))</f>
        <v>#N/A</v>
      </c>
      <c r="E11500" t="e">
        <f>INDEX(Sheet3!$E$1:$E$126,MATCH(DF!F11500,Sheet3!$C$1:$C$126,0))</f>
        <v>#N/A</v>
      </c>
      <c r="F11500" t="s">
        <v>12786</v>
      </c>
      <c r="G11500">
        <v>4</v>
      </c>
      <c r="H11500">
        <v>58</v>
      </c>
      <c r="I11500">
        <v>15.9</v>
      </c>
      <c r="J11500" t="s">
        <v>15339</v>
      </c>
      <c r="K11500" t="s">
        <v>15375</v>
      </c>
      <c r="L11500" t="e">
        <f>VLOOKUP(F11500,Sheet3!$B$2:$H$126,7,0)</f>
        <v>#N/A</v>
      </c>
    </row>
    <row r="11501" spans="1:12" hidden="1" x14ac:dyDescent="0.2">
      <c r="A11501" t="s">
        <v>9145</v>
      </c>
      <c r="B11501" t="s">
        <v>10943</v>
      </c>
      <c r="C11501" t="s">
        <v>11322</v>
      </c>
      <c r="D11501" t="e">
        <f>INDEX(Sheet3!$D$1:$D$126,MATCH(DF!F11501,Sheet3!$C$1:$C$126,0))</f>
        <v>#N/A</v>
      </c>
      <c r="E11501" t="e">
        <f>INDEX(Sheet3!$E$1:$E$126,MATCH(DF!F11501,Sheet3!$C$1:$C$126,0))</f>
        <v>#N/A</v>
      </c>
      <c r="F11501" t="s">
        <v>14453</v>
      </c>
      <c r="G11501">
        <v>3.4</v>
      </c>
      <c r="H11501">
        <v>58</v>
      </c>
      <c r="I11501">
        <v>7.99</v>
      </c>
      <c r="J11501" t="s">
        <v>15339</v>
      </c>
      <c r="K11501" t="s">
        <v>15375</v>
      </c>
      <c r="L11501" t="e">
        <f>VLOOKUP(F11501,Sheet3!$B$2:$H$126,7,0)</f>
        <v>#N/A</v>
      </c>
    </row>
    <row r="11502" spans="1:12" x14ac:dyDescent="0.2">
      <c r="A11502" t="s">
        <v>9146</v>
      </c>
      <c r="B11502" t="s">
        <v>10952</v>
      </c>
      <c r="C11502" t="s">
        <v>11392</v>
      </c>
      <c r="D11502" t="str">
        <f>INDEX(Sheet3!$D$1:$D$126,MATCH(DF!F11502,Sheet3!$C$1:$C$126,0))</f>
        <v>ÁREA METROPOLITANA DE LISBOA</v>
      </c>
      <c r="E11502" t="str">
        <f>INDEX(Sheet3!$E$1:$E$126,MATCH(DF!F11502,Sheet3!$C$1:$C$126,0))</f>
        <v>PT17</v>
      </c>
      <c r="F11502" t="s">
        <v>15149</v>
      </c>
      <c r="G11502">
        <v>3.6</v>
      </c>
      <c r="H11502">
        <v>58</v>
      </c>
      <c r="I11502">
        <v>5.7</v>
      </c>
      <c r="J11502" t="s">
        <v>15342</v>
      </c>
      <c r="K11502" t="s">
        <v>15375</v>
      </c>
      <c r="L11502" t="str">
        <f>VLOOKUP(F11502,Sheet3!$B$2:$H$126,7,0)</f>
        <v>Portinho do Covo</v>
      </c>
    </row>
    <row r="11503" spans="1:12" hidden="1" x14ac:dyDescent="0.2">
      <c r="A11503" t="s">
        <v>9147</v>
      </c>
      <c r="B11503" t="s">
        <v>10943</v>
      </c>
      <c r="C11503" t="s">
        <v>11234</v>
      </c>
      <c r="D11503" t="e">
        <f>INDEX(Sheet3!$D$1:$D$126,MATCH(DF!F11503,Sheet3!$C$1:$C$126,0))</f>
        <v>#N/A</v>
      </c>
      <c r="E11503" t="e">
        <f>INDEX(Sheet3!$E$1:$E$126,MATCH(DF!F11503,Sheet3!$C$1:$C$126,0))</f>
        <v>#N/A</v>
      </c>
      <c r="F11503" t="s">
        <v>13130</v>
      </c>
      <c r="G11503">
        <v>4</v>
      </c>
      <c r="H11503">
        <v>58</v>
      </c>
      <c r="I11503">
        <v>18.03</v>
      </c>
      <c r="J11503" t="s">
        <v>15342</v>
      </c>
      <c r="K11503" t="s">
        <v>15375</v>
      </c>
      <c r="L11503" t="e">
        <f>VLOOKUP(F11503,Sheet3!$B$2:$H$126,7,0)</f>
        <v>#N/A</v>
      </c>
    </row>
    <row r="11504" spans="1:12" hidden="1" x14ac:dyDescent="0.2">
      <c r="A11504" t="s">
        <v>9148</v>
      </c>
      <c r="B11504" t="s">
        <v>10943</v>
      </c>
      <c r="C11504" t="s">
        <v>11765</v>
      </c>
      <c r="D11504" t="e">
        <f>INDEX(Sheet3!$D$1:$D$126,MATCH(DF!F11504,Sheet3!$C$1:$C$126,0))</f>
        <v>#N/A</v>
      </c>
      <c r="E11504" t="e">
        <f>INDEX(Sheet3!$E$1:$E$126,MATCH(DF!F11504,Sheet3!$C$1:$C$126,0))</f>
        <v>#N/A</v>
      </c>
      <c r="F11504" t="s">
        <v>15150</v>
      </c>
      <c r="G11504">
        <v>4.3</v>
      </c>
      <c r="H11504">
        <v>58</v>
      </c>
      <c r="I11504">
        <v>73.63</v>
      </c>
      <c r="J11504" t="s">
        <v>15340</v>
      </c>
      <c r="K11504" t="s">
        <v>15375</v>
      </c>
      <c r="L11504" t="e">
        <f>VLOOKUP(F11504,Sheet3!$B$2:$H$126,7,0)</f>
        <v>#N/A</v>
      </c>
    </row>
    <row r="11505" spans="1:12" hidden="1" x14ac:dyDescent="0.2">
      <c r="A11505" t="s">
        <v>9149</v>
      </c>
      <c r="B11505" t="s">
        <v>10957</v>
      </c>
      <c r="C11505" t="s">
        <v>11048</v>
      </c>
      <c r="D11505" t="e">
        <f>INDEX(Sheet3!$D$1:$D$126,MATCH(DF!F11505,Sheet3!$C$1:$C$126,0))</f>
        <v>#N/A</v>
      </c>
      <c r="E11505" t="e">
        <f>INDEX(Sheet3!$E$1:$E$126,MATCH(DF!F11505,Sheet3!$C$1:$C$126,0))</f>
        <v>#N/A</v>
      </c>
      <c r="F11505" t="s">
        <v>13714</v>
      </c>
      <c r="G11505">
        <v>4.3</v>
      </c>
      <c r="H11505">
        <v>58</v>
      </c>
      <c r="I11505">
        <v>16.77</v>
      </c>
      <c r="J11505" t="s">
        <v>15345</v>
      </c>
      <c r="K11505" t="s">
        <v>15375</v>
      </c>
      <c r="L11505" t="e">
        <f>VLOOKUP(F11505,Sheet3!$B$2:$H$126,7,0)</f>
        <v>#N/A</v>
      </c>
    </row>
    <row r="11506" spans="1:12" hidden="1" x14ac:dyDescent="0.2">
      <c r="A11506" t="s">
        <v>8199</v>
      </c>
      <c r="B11506" t="s">
        <v>10943</v>
      </c>
      <c r="C11506" t="s">
        <v>11009</v>
      </c>
      <c r="D11506" t="e">
        <f>INDEX(Sheet3!$D$1:$D$126,MATCH(DF!F11506,Sheet3!$C$1:$C$126,0))</f>
        <v>#N/A</v>
      </c>
      <c r="E11506" t="e">
        <f>INDEX(Sheet3!$E$1:$E$126,MATCH(DF!F11506,Sheet3!$C$1:$C$126,0))</f>
        <v>#N/A</v>
      </c>
      <c r="F11506" t="s">
        <v>15151</v>
      </c>
      <c r="G11506">
        <v>4</v>
      </c>
      <c r="H11506">
        <v>58</v>
      </c>
      <c r="I11506">
        <v>15.5</v>
      </c>
      <c r="J11506" t="s">
        <v>15345</v>
      </c>
      <c r="K11506" t="s">
        <v>15375</v>
      </c>
      <c r="L11506" t="e">
        <f>VLOOKUP(F11506,Sheet3!$B$2:$H$126,7,0)</f>
        <v>#N/A</v>
      </c>
    </row>
    <row r="11507" spans="1:12" hidden="1" x14ac:dyDescent="0.2">
      <c r="A11507" t="s">
        <v>8356</v>
      </c>
      <c r="B11507" t="s">
        <v>10957</v>
      </c>
      <c r="C11507" t="s">
        <v>11048</v>
      </c>
      <c r="D11507" t="e">
        <f>INDEX(Sheet3!$D$1:$D$126,MATCH(DF!F11507,Sheet3!$C$1:$C$126,0))</f>
        <v>#N/A</v>
      </c>
      <c r="E11507" t="e">
        <f>INDEX(Sheet3!$E$1:$E$126,MATCH(DF!F11507,Sheet3!$C$1:$C$126,0))</f>
        <v>#N/A</v>
      </c>
      <c r="F11507" t="s">
        <v>14920</v>
      </c>
      <c r="G11507">
        <v>3.8</v>
      </c>
      <c r="H11507">
        <v>58</v>
      </c>
      <c r="I11507">
        <v>12.5</v>
      </c>
      <c r="J11507" t="s">
        <v>15339</v>
      </c>
      <c r="K11507" t="s">
        <v>15375</v>
      </c>
      <c r="L11507" t="e">
        <f>VLOOKUP(F11507,Sheet3!$B$2:$H$126,7,0)</f>
        <v>#N/A</v>
      </c>
    </row>
    <row r="11508" spans="1:12" hidden="1" x14ac:dyDescent="0.2">
      <c r="A11508" t="s">
        <v>9150</v>
      </c>
      <c r="B11508" t="s">
        <v>10944</v>
      </c>
      <c r="C11508" t="s">
        <v>11655</v>
      </c>
      <c r="D11508" t="e">
        <f>INDEX(Sheet3!$D$1:$D$126,MATCH(DF!F11508,Sheet3!$C$1:$C$126,0))</f>
        <v>#N/A</v>
      </c>
      <c r="E11508" t="e">
        <f>INDEX(Sheet3!$E$1:$E$126,MATCH(DF!F11508,Sheet3!$C$1:$C$126,0))</f>
        <v>#N/A</v>
      </c>
      <c r="F11508" t="s">
        <v>15152</v>
      </c>
      <c r="G11508">
        <v>3.9</v>
      </c>
      <c r="H11508">
        <v>58</v>
      </c>
      <c r="I11508">
        <v>14.73</v>
      </c>
      <c r="J11508" t="s">
        <v>15341</v>
      </c>
      <c r="K11508" t="s">
        <v>15375</v>
      </c>
      <c r="L11508" t="e">
        <f>VLOOKUP(F11508,Sheet3!$B$2:$H$126,7,0)</f>
        <v>#N/A</v>
      </c>
    </row>
    <row r="11509" spans="1:12" hidden="1" x14ac:dyDescent="0.2">
      <c r="A11509" t="s">
        <v>9151</v>
      </c>
      <c r="B11509" t="s">
        <v>10944</v>
      </c>
      <c r="C11509" t="s">
        <v>11036</v>
      </c>
      <c r="D11509" t="e">
        <f>INDEX(Sheet3!$D$1:$D$126,MATCH(DF!F11509,Sheet3!$C$1:$C$126,0))</f>
        <v>#N/A</v>
      </c>
      <c r="E11509" t="e">
        <f>INDEX(Sheet3!$E$1:$E$126,MATCH(DF!F11509,Sheet3!$C$1:$C$126,0))</f>
        <v>#N/A</v>
      </c>
      <c r="F11509" t="s">
        <v>15153</v>
      </c>
      <c r="G11509">
        <v>3.8</v>
      </c>
      <c r="H11509">
        <v>58</v>
      </c>
      <c r="I11509">
        <v>15.4</v>
      </c>
      <c r="J11509" t="s">
        <v>15340</v>
      </c>
      <c r="K11509" t="s">
        <v>15375</v>
      </c>
      <c r="L11509" t="e">
        <f>VLOOKUP(F11509,Sheet3!$B$2:$H$126,7,0)</f>
        <v>#N/A</v>
      </c>
    </row>
    <row r="11510" spans="1:12" hidden="1" x14ac:dyDescent="0.2">
      <c r="A11510" t="s">
        <v>9152</v>
      </c>
      <c r="B11510" t="s">
        <v>10957</v>
      </c>
      <c r="C11510" t="s">
        <v>11063</v>
      </c>
      <c r="D11510" t="e">
        <f>INDEX(Sheet3!$D$1:$D$126,MATCH(DF!F11510,Sheet3!$C$1:$C$126,0))</f>
        <v>#N/A</v>
      </c>
      <c r="E11510" t="e">
        <f>INDEX(Sheet3!$E$1:$E$126,MATCH(DF!F11510,Sheet3!$C$1:$C$126,0))</f>
        <v>#N/A</v>
      </c>
      <c r="F11510" t="s">
        <v>12071</v>
      </c>
      <c r="G11510">
        <v>4.3</v>
      </c>
      <c r="H11510">
        <v>58</v>
      </c>
      <c r="I11510">
        <v>18.420000000000002</v>
      </c>
      <c r="J11510" t="s">
        <v>15342</v>
      </c>
      <c r="K11510" t="s">
        <v>15375</v>
      </c>
      <c r="L11510" t="e">
        <f>VLOOKUP(F11510,Sheet3!$B$2:$H$126,7,0)</f>
        <v>#N/A</v>
      </c>
    </row>
    <row r="11511" spans="1:12" hidden="1" x14ac:dyDescent="0.2">
      <c r="A11511" t="s">
        <v>9153</v>
      </c>
      <c r="B11511" t="s">
        <v>10950</v>
      </c>
      <c r="C11511" t="s">
        <v>11666</v>
      </c>
      <c r="D11511" t="e">
        <f>INDEX(Sheet3!$D$1:$D$126,MATCH(DF!F11511,Sheet3!$C$1:$C$126,0))</f>
        <v>#N/A</v>
      </c>
      <c r="E11511" t="e">
        <f>INDEX(Sheet3!$E$1:$E$126,MATCH(DF!F11511,Sheet3!$C$1:$C$126,0))</f>
        <v>#N/A</v>
      </c>
      <c r="F11511" t="s">
        <v>15154</v>
      </c>
      <c r="G11511">
        <v>3.8</v>
      </c>
      <c r="H11511">
        <v>58</v>
      </c>
      <c r="I11511">
        <v>9.5500000000000007</v>
      </c>
      <c r="J11511" t="s">
        <v>15345</v>
      </c>
      <c r="K11511" t="s">
        <v>15375</v>
      </c>
      <c r="L11511" t="e">
        <f>VLOOKUP(F11511,Sheet3!$B$2:$H$126,7,0)</f>
        <v>#N/A</v>
      </c>
    </row>
    <row r="11512" spans="1:12" hidden="1" x14ac:dyDescent="0.2">
      <c r="A11512" t="s">
        <v>9154</v>
      </c>
      <c r="B11512" t="s">
        <v>10943</v>
      </c>
      <c r="C11512" t="s">
        <v>11213</v>
      </c>
      <c r="D11512" t="e">
        <f>INDEX(Sheet3!$D$1:$D$126,MATCH(DF!F11512,Sheet3!$C$1:$C$126,0))</f>
        <v>#N/A</v>
      </c>
      <c r="E11512" t="e">
        <f>INDEX(Sheet3!$E$1:$E$126,MATCH(DF!F11512,Sheet3!$C$1:$C$126,0))</f>
        <v>#N/A</v>
      </c>
      <c r="F11512" t="s">
        <v>15155</v>
      </c>
      <c r="G11512">
        <v>3.9</v>
      </c>
      <c r="H11512">
        <v>58</v>
      </c>
      <c r="I11512">
        <v>16.5</v>
      </c>
      <c r="J11512" t="s">
        <v>15342</v>
      </c>
      <c r="K11512" t="s">
        <v>15375</v>
      </c>
      <c r="L11512" t="e">
        <f>VLOOKUP(F11512,Sheet3!$B$2:$H$126,7,0)</f>
        <v>#N/A</v>
      </c>
    </row>
    <row r="11513" spans="1:12" hidden="1" x14ac:dyDescent="0.2">
      <c r="A11513" t="s">
        <v>9155</v>
      </c>
      <c r="B11513" t="s">
        <v>10957</v>
      </c>
      <c r="C11513" t="s">
        <v>11048</v>
      </c>
      <c r="D11513" t="e">
        <f>INDEX(Sheet3!$D$1:$D$126,MATCH(DF!F11513,Sheet3!$C$1:$C$126,0))</f>
        <v>#N/A</v>
      </c>
      <c r="E11513" t="e">
        <f>INDEX(Sheet3!$E$1:$E$126,MATCH(DF!F11513,Sheet3!$C$1:$C$126,0))</f>
        <v>#N/A</v>
      </c>
      <c r="F11513" t="s">
        <v>13843</v>
      </c>
      <c r="G11513">
        <v>3.5</v>
      </c>
      <c r="H11513">
        <v>58</v>
      </c>
      <c r="I11513">
        <v>9.65</v>
      </c>
      <c r="J11513" t="s">
        <v>15345</v>
      </c>
      <c r="K11513" t="s">
        <v>15375</v>
      </c>
      <c r="L11513" t="e">
        <f>VLOOKUP(F11513,Sheet3!$B$2:$H$126,7,0)</f>
        <v>#N/A</v>
      </c>
    </row>
    <row r="11514" spans="1:12" hidden="1" x14ac:dyDescent="0.2">
      <c r="A11514" t="s">
        <v>7956</v>
      </c>
      <c r="B11514" t="s">
        <v>10947</v>
      </c>
      <c r="C11514" t="s">
        <v>11016</v>
      </c>
      <c r="D11514" t="e">
        <f>INDEX(Sheet3!$D$1:$D$126,MATCH(DF!F11514,Sheet3!$C$1:$C$126,0))</f>
        <v>#N/A</v>
      </c>
      <c r="E11514" t="e">
        <f>INDEX(Sheet3!$E$1:$E$126,MATCH(DF!F11514,Sheet3!$C$1:$C$126,0))</f>
        <v>#N/A</v>
      </c>
      <c r="F11514" t="s">
        <v>12620</v>
      </c>
      <c r="G11514">
        <v>3.6</v>
      </c>
      <c r="H11514">
        <v>58</v>
      </c>
      <c r="I11514">
        <v>6.83</v>
      </c>
      <c r="J11514" t="s">
        <v>15341</v>
      </c>
      <c r="K11514" t="s">
        <v>15375</v>
      </c>
      <c r="L11514" t="e">
        <f>VLOOKUP(F11514,Sheet3!$B$2:$H$126,7,0)</f>
        <v>#N/A</v>
      </c>
    </row>
    <row r="11515" spans="1:12" hidden="1" x14ac:dyDescent="0.2">
      <c r="A11515" t="s">
        <v>9021</v>
      </c>
      <c r="B11515" t="s">
        <v>10957</v>
      </c>
      <c r="C11515" t="s">
        <v>11745</v>
      </c>
      <c r="D11515" t="e">
        <f>INDEX(Sheet3!$D$1:$D$126,MATCH(DF!F11515,Sheet3!$C$1:$C$126,0))</f>
        <v>#N/A</v>
      </c>
      <c r="E11515" t="e">
        <f>INDEX(Sheet3!$E$1:$E$126,MATCH(DF!F11515,Sheet3!$C$1:$C$126,0))</f>
        <v>#N/A</v>
      </c>
      <c r="F11515" t="s">
        <v>15138</v>
      </c>
      <c r="G11515">
        <v>3.7</v>
      </c>
      <c r="H11515">
        <v>58</v>
      </c>
      <c r="I11515">
        <v>9.5</v>
      </c>
      <c r="J11515" t="s">
        <v>15340</v>
      </c>
      <c r="K11515" t="s">
        <v>15375</v>
      </c>
      <c r="L11515" t="e">
        <f>VLOOKUP(F11515,Sheet3!$B$2:$H$126,7,0)</f>
        <v>#N/A</v>
      </c>
    </row>
    <row r="11516" spans="1:12" hidden="1" x14ac:dyDescent="0.2">
      <c r="A11516" t="s">
        <v>9156</v>
      </c>
      <c r="B11516" t="s">
        <v>10950</v>
      </c>
      <c r="C11516" t="s">
        <v>11692</v>
      </c>
      <c r="D11516" t="e">
        <f>INDEX(Sheet3!$D$1:$D$126,MATCH(DF!F11516,Sheet3!$C$1:$C$126,0))</f>
        <v>#N/A</v>
      </c>
      <c r="E11516" t="e">
        <f>INDEX(Sheet3!$E$1:$E$126,MATCH(DF!F11516,Sheet3!$C$1:$C$126,0))</f>
        <v>#N/A</v>
      </c>
      <c r="F11516" t="s">
        <v>15046</v>
      </c>
      <c r="G11516">
        <v>3.7</v>
      </c>
      <c r="H11516">
        <v>58</v>
      </c>
      <c r="I11516">
        <v>8.5</v>
      </c>
      <c r="J11516" t="s">
        <v>15345</v>
      </c>
      <c r="K11516" t="s">
        <v>15375</v>
      </c>
      <c r="L11516" t="e">
        <f>VLOOKUP(F11516,Sheet3!$B$2:$H$126,7,0)</f>
        <v>#N/A</v>
      </c>
    </row>
    <row r="11517" spans="1:12" hidden="1" x14ac:dyDescent="0.2">
      <c r="A11517" t="s">
        <v>9157</v>
      </c>
      <c r="B11517" t="s">
        <v>10949</v>
      </c>
      <c r="C11517" t="s">
        <v>11064</v>
      </c>
      <c r="D11517" t="e">
        <f>INDEX(Sheet3!$D$1:$D$126,MATCH(DF!F11517,Sheet3!$C$1:$C$126,0))</f>
        <v>#N/A</v>
      </c>
      <c r="E11517" t="e">
        <f>INDEX(Sheet3!$E$1:$E$126,MATCH(DF!F11517,Sheet3!$C$1:$C$126,0))</f>
        <v>#N/A</v>
      </c>
      <c r="F11517" t="s">
        <v>12993</v>
      </c>
      <c r="G11517">
        <v>3.9</v>
      </c>
      <c r="H11517">
        <v>58</v>
      </c>
      <c r="I11517">
        <v>25.5</v>
      </c>
      <c r="J11517" t="s">
        <v>15339</v>
      </c>
      <c r="K11517" t="s">
        <v>15375</v>
      </c>
      <c r="L11517" t="e">
        <f>VLOOKUP(F11517,Sheet3!$B$2:$H$126,7,0)</f>
        <v>#N/A</v>
      </c>
    </row>
    <row r="11518" spans="1:12" hidden="1" x14ac:dyDescent="0.2">
      <c r="A11518" t="s">
        <v>7995</v>
      </c>
      <c r="B11518" t="s">
        <v>10957</v>
      </c>
      <c r="C11518" t="s">
        <v>11156</v>
      </c>
      <c r="D11518" t="e">
        <f>INDEX(Sheet3!$D$1:$D$126,MATCH(DF!F11518,Sheet3!$C$1:$C$126,0))</f>
        <v>#N/A</v>
      </c>
      <c r="E11518" t="e">
        <f>INDEX(Sheet3!$E$1:$E$126,MATCH(DF!F11518,Sheet3!$C$1:$C$126,0))</f>
        <v>#N/A</v>
      </c>
      <c r="F11518" t="s">
        <v>12196</v>
      </c>
      <c r="G11518">
        <v>3.9</v>
      </c>
      <c r="H11518">
        <v>58</v>
      </c>
      <c r="I11518">
        <v>10.9</v>
      </c>
      <c r="J11518" t="s">
        <v>15345</v>
      </c>
      <c r="K11518" t="s">
        <v>15375</v>
      </c>
      <c r="L11518" t="e">
        <f>VLOOKUP(F11518,Sheet3!$B$2:$H$126,7,0)</f>
        <v>#N/A</v>
      </c>
    </row>
    <row r="11519" spans="1:12" hidden="1" x14ac:dyDescent="0.2">
      <c r="A11519" t="s">
        <v>9158</v>
      </c>
      <c r="B11519" t="s">
        <v>10944</v>
      </c>
      <c r="C11519" t="s">
        <v>11075</v>
      </c>
      <c r="D11519" t="e">
        <f>INDEX(Sheet3!$D$1:$D$126,MATCH(DF!F11519,Sheet3!$C$1:$C$126,0))</f>
        <v>#N/A</v>
      </c>
      <c r="E11519" t="e">
        <f>INDEX(Sheet3!$E$1:$E$126,MATCH(DF!F11519,Sheet3!$C$1:$C$126,0))</f>
        <v>#N/A</v>
      </c>
      <c r="F11519" t="s">
        <v>13408</v>
      </c>
      <c r="G11519">
        <v>3.4</v>
      </c>
      <c r="H11519">
        <v>59</v>
      </c>
      <c r="I11519">
        <v>13.5</v>
      </c>
      <c r="J11519" t="s">
        <v>15339</v>
      </c>
      <c r="K11519" t="s">
        <v>15375</v>
      </c>
      <c r="L11519" t="e">
        <f>VLOOKUP(F11519,Sheet3!$B$2:$H$126,7,0)</f>
        <v>#N/A</v>
      </c>
    </row>
    <row r="11520" spans="1:12" hidden="1" x14ac:dyDescent="0.2">
      <c r="A11520" t="s">
        <v>9159</v>
      </c>
      <c r="B11520" t="s">
        <v>10944</v>
      </c>
      <c r="C11520" t="s">
        <v>11524</v>
      </c>
      <c r="D11520" t="e">
        <f>INDEX(Sheet3!$D$1:$D$126,MATCH(DF!F11520,Sheet3!$C$1:$C$126,0))</f>
        <v>#N/A</v>
      </c>
      <c r="E11520" t="e">
        <f>INDEX(Sheet3!$E$1:$E$126,MATCH(DF!F11520,Sheet3!$C$1:$C$126,0))</f>
        <v>#N/A</v>
      </c>
      <c r="F11520" t="s">
        <v>13882</v>
      </c>
      <c r="G11520">
        <v>4</v>
      </c>
      <c r="H11520">
        <v>59</v>
      </c>
      <c r="I11520">
        <v>23.9</v>
      </c>
      <c r="J11520" t="s">
        <v>15339</v>
      </c>
      <c r="K11520" t="s">
        <v>15375</v>
      </c>
      <c r="L11520" t="e">
        <f>VLOOKUP(F11520,Sheet3!$B$2:$H$126,7,0)</f>
        <v>#N/A</v>
      </c>
    </row>
    <row r="11521" spans="1:12" hidden="1" x14ac:dyDescent="0.2">
      <c r="A11521" t="s">
        <v>9160</v>
      </c>
      <c r="B11521" t="s">
        <v>10955</v>
      </c>
      <c r="C11521" t="s">
        <v>11122</v>
      </c>
      <c r="D11521" t="e">
        <f>INDEX(Sheet3!$D$1:$D$126,MATCH(DF!F11521,Sheet3!$C$1:$C$126,0))</f>
        <v>#N/A</v>
      </c>
      <c r="E11521" t="e">
        <f>INDEX(Sheet3!$E$1:$E$126,MATCH(DF!F11521,Sheet3!$C$1:$C$126,0))</f>
        <v>#N/A</v>
      </c>
      <c r="F11521" t="s">
        <v>12645</v>
      </c>
      <c r="G11521">
        <v>3.6</v>
      </c>
      <c r="H11521">
        <v>59</v>
      </c>
      <c r="I11521">
        <v>8.58</v>
      </c>
      <c r="J11521" t="s">
        <v>15345</v>
      </c>
      <c r="K11521" t="s">
        <v>15375</v>
      </c>
      <c r="L11521" t="e">
        <f>VLOOKUP(F11521,Sheet3!$B$2:$H$126,7,0)</f>
        <v>#N/A</v>
      </c>
    </row>
    <row r="11522" spans="1:12" hidden="1" x14ac:dyDescent="0.2">
      <c r="A11522" t="s">
        <v>9161</v>
      </c>
      <c r="B11522" t="s">
        <v>10957</v>
      </c>
      <c r="C11522" t="s">
        <v>11435</v>
      </c>
      <c r="D11522" t="e">
        <f>INDEX(Sheet3!$D$1:$D$126,MATCH(DF!F11522,Sheet3!$C$1:$C$126,0))</f>
        <v>#N/A</v>
      </c>
      <c r="E11522" t="e">
        <f>INDEX(Sheet3!$E$1:$E$126,MATCH(DF!F11522,Sheet3!$C$1:$C$126,0))</f>
        <v>#N/A</v>
      </c>
      <c r="F11522" t="s">
        <v>14686</v>
      </c>
      <c r="G11522">
        <v>4.2</v>
      </c>
      <c r="H11522">
        <v>59</v>
      </c>
      <c r="I11522">
        <v>42</v>
      </c>
      <c r="J11522" t="s">
        <v>15339</v>
      </c>
      <c r="K11522" t="s">
        <v>15375</v>
      </c>
      <c r="L11522" t="e">
        <f>VLOOKUP(F11522,Sheet3!$B$2:$H$126,7,0)</f>
        <v>#N/A</v>
      </c>
    </row>
    <row r="11523" spans="1:12" hidden="1" x14ac:dyDescent="0.2">
      <c r="A11523" t="s">
        <v>9162</v>
      </c>
      <c r="B11523" t="s">
        <v>10956</v>
      </c>
      <c r="C11523" t="s">
        <v>11502</v>
      </c>
      <c r="D11523" t="e">
        <f>INDEX(Sheet3!$D$1:$D$126,MATCH(DF!F11523,Sheet3!$C$1:$C$126,0))</f>
        <v>#N/A</v>
      </c>
      <c r="E11523" t="e">
        <f>INDEX(Sheet3!$E$1:$E$126,MATCH(DF!F11523,Sheet3!$C$1:$C$126,0))</f>
        <v>#N/A</v>
      </c>
      <c r="F11523" t="s">
        <v>13970</v>
      </c>
      <c r="G11523">
        <v>3.8</v>
      </c>
      <c r="H11523">
        <v>59</v>
      </c>
      <c r="I11523">
        <v>9.9</v>
      </c>
      <c r="J11523" t="s">
        <v>15342</v>
      </c>
      <c r="K11523" t="s">
        <v>15375</v>
      </c>
      <c r="L11523" t="e">
        <f>VLOOKUP(F11523,Sheet3!$B$2:$H$126,7,0)</f>
        <v>#N/A</v>
      </c>
    </row>
    <row r="11524" spans="1:12" hidden="1" x14ac:dyDescent="0.2">
      <c r="A11524" t="s">
        <v>7949</v>
      </c>
      <c r="B11524" t="s">
        <v>10949</v>
      </c>
      <c r="C11524" t="s">
        <v>11180</v>
      </c>
      <c r="D11524" t="e">
        <f>INDEX(Sheet3!$D$1:$D$126,MATCH(DF!F11524,Sheet3!$C$1:$C$126,0))</f>
        <v>#N/A</v>
      </c>
      <c r="E11524" t="e">
        <f>INDEX(Sheet3!$E$1:$E$126,MATCH(DF!F11524,Sheet3!$C$1:$C$126,0))</f>
        <v>#N/A</v>
      </c>
      <c r="F11524" t="s">
        <v>12277</v>
      </c>
      <c r="G11524">
        <v>3.5</v>
      </c>
      <c r="H11524">
        <v>59</v>
      </c>
      <c r="I11524">
        <v>7.32</v>
      </c>
      <c r="J11524" t="s">
        <v>15345</v>
      </c>
      <c r="K11524" t="s">
        <v>15375</v>
      </c>
      <c r="L11524" t="e">
        <f>VLOOKUP(F11524,Sheet3!$B$2:$H$126,7,0)</f>
        <v>#N/A</v>
      </c>
    </row>
    <row r="11525" spans="1:12" hidden="1" x14ac:dyDescent="0.2">
      <c r="A11525" t="s">
        <v>9163</v>
      </c>
      <c r="B11525" t="s">
        <v>10945</v>
      </c>
      <c r="C11525" t="s">
        <v>11348</v>
      </c>
      <c r="D11525" t="e">
        <f>INDEX(Sheet3!$D$1:$D$126,MATCH(DF!F11525,Sheet3!$C$1:$C$126,0))</f>
        <v>#N/A</v>
      </c>
      <c r="E11525" t="e">
        <f>INDEX(Sheet3!$E$1:$E$126,MATCH(DF!F11525,Sheet3!$C$1:$C$126,0))</f>
        <v>#N/A</v>
      </c>
      <c r="F11525" t="s">
        <v>14982</v>
      </c>
      <c r="G11525">
        <v>3.8</v>
      </c>
      <c r="H11525">
        <v>59</v>
      </c>
      <c r="I11525">
        <v>23.01</v>
      </c>
      <c r="J11525" t="s">
        <v>15340</v>
      </c>
      <c r="K11525" t="s">
        <v>15375</v>
      </c>
      <c r="L11525" t="e">
        <f>VLOOKUP(F11525,Sheet3!$B$2:$H$126,7,0)</f>
        <v>#N/A</v>
      </c>
    </row>
    <row r="11526" spans="1:12" hidden="1" x14ac:dyDescent="0.2">
      <c r="A11526" t="s">
        <v>9164</v>
      </c>
      <c r="B11526" t="s">
        <v>10944</v>
      </c>
      <c r="C11526" t="s">
        <v>11036</v>
      </c>
      <c r="D11526" t="e">
        <f>INDEX(Sheet3!$D$1:$D$126,MATCH(DF!F11526,Sheet3!$C$1:$C$126,0))</f>
        <v>#N/A</v>
      </c>
      <c r="E11526" t="e">
        <f>INDEX(Sheet3!$E$1:$E$126,MATCH(DF!F11526,Sheet3!$C$1:$C$126,0))</f>
        <v>#N/A</v>
      </c>
      <c r="F11526" t="s">
        <v>12804</v>
      </c>
      <c r="G11526">
        <v>4.0999999999999996</v>
      </c>
      <c r="H11526">
        <v>59</v>
      </c>
      <c r="I11526">
        <v>14.9</v>
      </c>
      <c r="J11526" t="s">
        <v>15341</v>
      </c>
      <c r="K11526" t="s">
        <v>15375</v>
      </c>
      <c r="L11526" t="e">
        <f>VLOOKUP(F11526,Sheet3!$B$2:$H$126,7,0)</f>
        <v>#N/A</v>
      </c>
    </row>
    <row r="11527" spans="1:12" hidden="1" x14ac:dyDescent="0.2">
      <c r="A11527" t="s">
        <v>8275</v>
      </c>
      <c r="B11527" t="s">
        <v>10943</v>
      </c>
      <c r="C11527" t="s">
        <v>11022</v>
      </c>
      <c r="D11527" t="e">
        <f>INDEX(Sheet3!$D$1:$D$126,MATCH(DF!F11527,Sheet3!$C$1:$C$126,0))</f>
        <v>#N/A</v>
      </c>
      <c r="E11527" t="e">
        <f>INDEX(Sheet3!$E$1:$E$126,MATCH(DF!F11527,Sheet3!$C$1:$C$126,0))</f>
        <v>#N/A</v>
      </c>
      <c r="F11527" t="s">
        <v>12128</v>
      </c>
      <c r="G11527">
        <v>3.6</v>
      </c>
      <c r="H11527">
        <v>59</v>
      </c>
      <c r="I11527">
        <v>8.7799999999999994</v>
      </c>
      <c r="J11527" t="s">
        <v>15345</v>
      </c>
      <c r="K11527" t="s">
        <v>15375</v>
      </c>
      <c r="L11527" t="e">
        <f>VLOOKUP(F11527,Sheet3!$B$2:$H$126,7,0)</f>
        <v>#N/A</v>
      </c>
    </row>
    <row r="11528" spans="1:12" hidden="1" x14ac:dyDescent="0.2">
      <c r="A11528" t="s">
        <v>9165</v>
      </c>
      <c r="B11528" t="s">
        <v>10944</v>
      </c>
      <c r="C11528" t="s">
        <v>11655</v>
      </c>
      <c r="D11528" t="e">
        <f>INDEX(Sheet3!$D$1:$D$126,MATCH(DF!F11528,Sheet3!$C$1:$C$126,0))</f>
        <v>#N/A</v>
      </c>
      <c r="E11528" t="e">
        <f>INDEX(Sheet3!$E$1:$E$126,MATCH(DF!F11528,Sheet3!$C$1:$C$126,0))</f>
        <v>#N/A</v>
      </c>
      <c r="F11528" t="s">
        <v>11904</v>
      </c>
      <c r="G11528">
        <v>3.6</v>
      </c>
      <c r="H11528">
        <v>59</v>
      </c>
      <c r="I11528">
        <v>8.9499999999999993</v>
      </c>
      <c r="J11528" t="s">
        <v>15342</v>
      </c>
      <c r="K11528" t="s">
        <v>15375</v>
      </c>
      <c r="L11528" t="e">
        <f>VLOOKUP(F11528,Sheet3!$B$2:$H$126,7,0)</f>
        <v>#N/A</v>
      </c>
    </row>
    <row r="11529" spans="1:12" hidden="1" x14ac:dyDescent="0.2">
      <c r="A11529" t="s">
        <v>9166</v>
      </c>
      <c r="B11529" t="s">
        <v>10949</v>
      </c>
      <c r="C11529" t="s">
        <v>11064</v>
      </c>
      <c r="D11529" t="e">
        <f>INDEX(Sheet3!$D$1:$D$126,MATCH(DF!F11529,Sheet3!$C$1:$C$126,0))</f>
        <v>#N/A</v>
      </c>
      <c r="E11529" t="e">
        <f>INDEX(Sheet3!$E$1:$E$126,MATCH(DF!F11529,Sheet3!$C$1:$C$126,0))</f>
        <v>#N/A</v>
      </c>
      <c r="F11529" t="s">
        <v>12993</v>
      </c>
      <c r="G11529">
        <v>3.5</v>
      </c>
      <c r="H11529">
        <v>59</v>
      </c>
      <c r="I11529">
        <v>6.3</v>
      </c>
      <c r="J11529" t="s">
        <v>15341</v>
      </c>
      <c r="K11529" t="s">
        <v>15375</v>
      </c>
      <c r="L11529" t="e">
        <f>VLOOKUP(F11529,Sheet3!$B$2:$H$126,7,0)</f>
        <v>#N/A</v>
      </c>
    </row>
    <row r="11530" spans="1:12" hidden="1" x14ac:dyDescent="0.2">
      <c r="A11530" t="s">
        <v>9167</v>
      </c>
      <c r="B11530" t="s">
        <v>10949</v>
      </c>
      <c r="C11530" t="s">
        <v>11441</v>
      </c>
      <c r="D11530" t="e">
        <f>INDEX(Sheet3!$D$1:$D$126,MATCH(DF!F11530,Sheet3!$C$1:$C$126,0))</f>
        <v>#N/A</v>
      </c>
      <c r="E11530" t="e">
        <f>INDEX(Sheet3!$E$1:$E$126,MATCH(DF!F11530,Sheet3!$C$1:$C$126,0))</f>
        <v>#N/A</v>
      </c>
      <c r="F11530" t="s">
        <v>13666</v>
      </c>
      <c r="G11530">
        <v>3.6</v>
      </c>
      <c r="H11530">
        <v>59</v>
      </c>
      <c r="I11530">
        <v>12.96</v>
      </c>
      <c r="J11530" t="s">
        <v>15345</v>
      </c>
      <c r="K11530" t="s">
        <v>15375</v>
      </c>
      <c r="L11530" t="e">
        <f>VLOOKUP(F11530,Sheet3!$B$2:$H$126,7,0)</f>
        <v>#N/A</v>
      </c>
    </row>
    <row r="11531" spans="1:12" hidden="1" x14ac:dyDescent="0.2">
      <c r="A11531" t="s">
        <v>9168</v>
      </c>
      <c r="B11531" t="s">
        <v>10943</v>
      </c>
      <c r="C11531" t="s">
        <v>11741</v>
      </c>
      <c r="D11531" t="e">
        <f>INDEX(Sheet3!$D$1:$D$126,MATCH(DF!F11531,Sheet3!$C$1:$C$126,0))</f>
        <v>#N/A</v>
      </c>
      <c r="E11531" t="e">
        <f>INDEX(Sheet3!$E$1:$E$126,MATCH(DF!F11531,Sheet3!$C$1:$C$126,0))</f>
        <v>#N/A</v>
      </c>
      <c r="F11531" t="s">
        <v>15156</v>
      </c>
      <c r="G11531">
        <v>3.9</v>
      </c>
      <c r="H11531">
        <v>59</v>
      </c>
      <c r="I11531">
        <v>10.97</v>
      </c>
      <c r="J11531" t="s">
        <v>15339</v>
      </c>
      <c r="K11531" t="s">
        <v>15375</v>
      </c>
      <c r="L11531" t="e">
        <f>VLOOKUP(F11531,Sheet3!$B$2:$H$126,7,0)</f>
        <v>#N/A</v>
      </c>
    </row>
    <row r="11532" spans="1:12" hidden="1" x14ac:dyDescent="0.2">
      <c r="A11532" t="s">
        <v>8027</v>
      </c>
      <c r="B11532" t="s">
        <v>10949</v>
      </c>
      <c r="C11532" t="s">
        <v>10991</v>
      </c>
      <c r="D11532" t="e">
        <f>INDEX(Sheet3!$D$1:$D$126,MATCH(DF!F11532,Sheet3!$C$1:$C$126,0))</f>
        <v>#N/A</v>
      </c>
      <c r="E11532" t="e">
        <f>INDEX(Sheet3!$E$1:$E$126,MATCH(DF!F11532,Sheet3!$C$1:$C$126,0))</f>
        <v>#N/A</v>
      </c>
      <c r="F11532" t="s">
        <v>13010</v>
      </c>
      <c r="G11532">
        <v>3.7</v>
      </c>
      <c r="H11532">
        <v>59</v>
      </c>
      <c r="I11532">
        <v>15.16</v>
      </c>
      <c r="J11532" t="s">
        <v>15339</v>
      </c>
      <c r="K11532" t="s">
        <v>15375</v>
      </c>
      <c r="L11532" t="e">
        <f>VLOOKUP(F11532,Sheet3!$B$2:$H$126,7,0)</f>
        <v>#N/A</v>
      </c>
    </row>
    <row r="11533" spans="1:12" hidden="1" x14ac:dyDescent="0.2">
      <c r="A11533" t="s">
        <v>9169</v>
      </c>
      <c r="B11533" t="s">
        <v>10944</v>
      </c>
      <c r="C11533" t="s">
        <v>11075</v>
      </c>
      <c r="D11533" t="e">
        <f>INDEX(Sheet3!$D$1:$D$126,MATCH(DF!F11533,Sheet3!$C$1:$C$126,0))</f>
        <v>#N/A</v>
      </c>
      <c r="E11533" t="e">
        <f>INDEX(Sheet3!$E$1:$E$126,MATCH(DF!F11533,Sheet3!$C$1:$C$126,0))</f>
        <v>#N/A</v>
      </c>
      <c r="F11533" t="s">
        <v>13973</v>
      </c>
      <c r="G11533">
        <v>3.9</v>
      </c>
      <c r="H11533">
        <v>59</v>
      </c>
      <c r="I11533">
        <v>12.7</v>
      </c>
      <c r="J11533" t="s">
        <v>15339</v>
      </c>
      <c r="K11533" t="s">
        <v>15375</v>
      </c>
      <c r="L11533" t="e">
        <f>VLOOKUP(F11533,Sheet3!$B$2:$H$126,7,0)</f>
        <v>#N/A</v>
      </c>
    </row>
    <row r="11534" spans="1:12" hidden="1" x14ac:dyDescent="0.2">
      <c r="A11534" t="s">
        <v>9170</v>
      </c>
      <c r="B11534" t="s">
        <v>10945</v>
      </c>
      <c r="C11534" t="s">
        <v>11223</v>
      </c>
      <c r="D11534" t="e">
        <f>INDEX(Sheet3!$D$1:$D$126,MATCH(DF!F11534,Sheet3!$C$1:$C$126,0))</f>
        <v>#N/A</v>
      </c>
      <c r="E11534" t="e">
        <f>INDEX(Sheet3!$E$1:$E$126,MATCH(DF!F11534,Sheet3!$C$1:$C$126,0))</f>
        <v>#N/A</v>
      </c>
      <c r="F11534" t="s">
        <v>15025</v>
      </c>
      <c r="G11534">
        <v>4.0999999999999996</v>
      </c>
      <c r="H11534">
        <v>59</v>
      </c>
      <c r="I11534">
        <v>11.99</v>
      </c>
      <c r="J11534" t="s">
        <v>15341</v>
      </c>
      <c r="K11534" t="s">
        <v>15375</v>
      </c>
      <c r="L11534" t="e">
        <f>VLOOKUP(F11534,Sheet3!$B$2:$H$126,7,0)</f>
        <v>#N/A</v>
      </c>
    </row>
    <row r="11535" spans="1:12" hidden="1" x14ac:dyDescent="0.2">
      <c r="A11535" t="s">
        <v>7957</v>
      </c>
      <c r="B11535" t="s">
        <v>10957</v>
      </c>
      <c r="C11535" t="s">
        <v>11048</v>
      </c>
      <c r="D11535" t="e">
        <f>INDEX(Sheet3!$D$1:$D$126,MATCH(DF!F11535,Sheet3!$C$1:$C$126,0))</f>
        <v>#N/A</v>
      </c>
      <c r="E11535" t="e">
        <f>INDEX(Sheet3!$E$1:$E$126,MATCH(DF!F11535,Sheet3!$C$1:$C$126,0))</f>
        <v>#N/A</v>
      </c>
      <c r="F11535" t="s">
        <v>11925</v>
      </c>
      <c r="G11535">
        <v>3.9</v>
      </c>
      <c r="H11535">
        <v>59</v>
      </c>
      <c r="I11535">
        <v>8.0399999999999991</v>
      </c>
      <c r="J11535" t="s">
        <v>15345</v>
      </c>
      <c r="K11535" t="s">
        <v>15375</v>
      </c>
      <c r="L11535" t="e">
        <f>VLOOKUP(F11535,Sheet3!$B$2:$H$126,7,0)</f>
        <v>#N/A</v>
      </c>
    </row>
    <row r="11536" spans="1:12" hidden="1" x14ac:dyDescent="0.2">
      <c r="A11536" t="s">
        <v>9171</v>
      </c>
      <c r="B11536" t="s">
        <v>10945</v>
      </c>
      <c r="C11536" t="s">
        <v>11551</v>
      </c>
      <c r="D11536" t="e">
        <f>INDEX(Sheet3!$D$1:$D$126,MATCH(DF!F11536,Sheet3!$C$1:$C$126,0))</f>
        <v>#N/A</v>
      </c>
      <c r="E11536" t="e">
        <f>INDEX(Sheet3!$E$1:$E$126,MATCH(DF!F11536,Sheet3!$C$1:$C$126,0))</f>
        <v>#N/A</v>
      </c>
      <c r="F11536" t="s">
        <v>14938</v>
      </c>
      <c r="G11536">
        <v>3.7</v>
      </c>
      <c r="H11536">
        <v>59</v>
      </c>
      <c r="I11536">
        <v>11.67</v>
      </c>
      <c r="J11536" t="s">
        <v>15345</v>
      </c>
      <c r="K11536" t="s">
        <v>15375</v>
      </c>
      <c r="L11536" t="e">
        <f>VLOOKUP(F11536,Sheet3!$B$2:$H$126,7,0)</f>
        <v>#N/A</v>
      </c>
    </row>
    <row r="11537" spans="1:12" x14ac:dyDescent="0.2">
      <c r="A11537" t="s">
        <v>9172</v>
      </c>
      <c r="B11537" t="s">
        <v>10952</v>
      </c>
      <c r="C11537" t="s">
        <v>10995</v>
      </c>
      <c r="D11537" t="str">
        <f>INDEX(Sheet3!$D$1:$D$126,MATCH(DF!F11537,Sheet3!$C$1:$C$126,0))</f>
        <v>DOURO</v>
      </c>
      <c r="E11537" t="str">
        <f>INDEX(Sheet3!$E$1:$E$126,MATCH(DF!F11537,Sheet3!$C$1:$C$126,0))</f>
        <v>PT11D</v>
      </c>
      <c r="F11537" t="s">
        <v>15061</v>
      </c>
      <c r="G11537">
        <v>4.2</v>
      </c>
      <c r="H11537">
        <v>59</v>
      </c>
      <c r="I11537">
        <v>24.27</v>
      </c>
      <c r="J11537" t="s">
        <v>15346</v>
      </c>
      <c r="K11537" t="s">
        <v>15375</v>
      </c>
      <c r="L11537" t="str">
        <f>VLOOKUP(F11537,Sheet3!$B$2:$H$126,7,0)</f>
        <v>Dona Berta</v>
      </c>
    </row>
    <row r="11538" spans="1:12" hidden="1" x14ac:dyDescent="0.2">
      <c r="A11538" t="s">
        <v>9173</v>
      </c>
      <c r="B11538" t="s">
        <v>10957</v>
      </c>
      <c r="C11538" t="s">
        <v>11156</v>
      </c>
      <c r="D11538" t="e">
        <f>INDEX(Sheet3!$D$1:$D$126,MATCH(DF!F11538,Sheet3!$C$1:$C$126,0))</f>
        <v>#N/A</v>
      </c>
      <c r="E11538" t="e">
        <f>INDEX(Sheet3!$E$1:$E$126,MATCH(DF!F11538,Sheet3!$C$1:$C$126,0))</f>
        <v>#N/A</v>
      </c>
      <c r="F11538" t="s">
        <v>14338</v>
      </c>
      <c r="G11538">
        <v>3.8</v>
      </c>
      <c r="H11538">
        <v>59</v>
      </c>
      <c r="I11538">
        <v>13.69</v>
      </c>
      <c r="J11538" t="s">
        <v>15339</v>
      </c>
      <c r="K11538" t="s">
        <v>15375</v>
      </c>
      <c r="L11538" t="e">
        <f>VLOOKUP(F11538,Sheet3!$B$2:$H$126,7,0)</f>
        <v>#N/A</v>
      </c>
    </row>
    <row r="11539" spans="1:12" hidden="1" x14ac:dyDescent="0.2">
      <c r="A11539" t="s">
        <v>7973</v>
      </c>
      <c r="B11539" t="s">
        <v>10957</v>
      </c>
      <c r="C11539" t="s">
        <v>11156</v>
      </c>
      <c r="D11539" t="e">
        <f>INDEX(Sheet3!$D$1:$D$126,MATCH(DF!F11539,Sheet3!$C$1:$C$126,0))</f>
        <v>#N/A</v>
      </c>
      <c r="E11539" t="e">
        <f>INDEX(Sheet3!$E$1:$E$126,MATCH(DF!F11539,Sheet3!$C$1:$C$126,0))</f>
        <v>#N/A</v>
      </c>
      <c r="F11539" t="s">
        <v>14990</v>
      </c>
      <c r="G11539">
        <v>3.7</v>
      </c>
      <c r="H11539">
        <v>59</v>
      </c>
      <c r="I11539">
        <v>8.1999999999999993</v>
      </c>
      <c r="J11539" t="s">
        <v>15345</v>
      </c>
      <c r="K11539" t="s">
        <v>15375</v>
      </c>
      <c r="L11539" t="e">
        <f>VLOOKUP(F11539,Sheet3!$B$2:$H$126,7,0)</f>
        <v>#N/A</v>
      </c>
    </row>
    <row r="11540" spans="1:12" hidden="1" x14ac:dyDescent="0.2">
      <c r="A11540" t="s">
        <v>7956</v>
      </c>
      <c r="B11540" t="s">
        <v>10943</v>
      </c>
      <c r="C11540" t="s">
        <v>11022</v>
      </c>
      <c r="D11540" t="e">
        <f>INDEX(Sheet3!$D$1:$D$126,MATCH(DF!F11540,Sheet3!$C$1:$C$126,0))</f>
        <v>#N/A</v>
      </c>
      <c r="E11540" t="e">
        <f>INDEX(Sheet3!$E$1:$E$126,MATCH(DF!F11540,Sheet3!$C$1:$C$126,0))</f>
        <v>#N/A</v>
      </c>
      <c r="F11540" t="s">
        <v>11888</v>
      </c>
      <c r="G11540">
        <v>3.5</v>
      </c>
      <c r="H11540">
        <v>59</v>
      </c>
      <c r="I11540">
        <v>5.46</v>
      </c>
      <c r="J11540" t="s">
        <v>15341</v>
      </c>
      <c r="K11540" t="s">
        <v>15375</v>
      </c>
      <c r="L11540" t="e">
        <f>VLOOKUP(F11540,Sheet3!$B$2:$H$126,7,0)</f>
        <v>#N/A</v>
      </c>
    </row>
    <row r="11541" spans="1:12" hidden="1" x14ac:dyDescent="0.2">
      <c r="A11541" t="s">
        <v>7958</v>
      </c>
      <c r="B11541" t="s">
        <v>10944</v>
      </c>
      <c r="C11541" t="s">
        <v>11445</v>
      </c>
      <c r="D11541" t="e">
        <f>INDEX(Sheet3!$D$1:$D$126,MATCH(DF!F11541,Sheet3!$C$1:$C$126,0))</f>
        <v>#N/A</v>
      </c>
      <c r="E11541" t="e">
        <f>INDEX(Sheet3!$E$1:$E$126,MATCH(DF!F11541,Sheet3!$C$1:$C$126,0))</f>
        <v>#N/A</v>
      </c>
      <c r="F11541" t="s">
        <v>12929</v>
      </c>
      <c r="G11541">
        <v>4.0999999999999996</v>
      </c>
      <c r="H11541">
        <v>59</v>
      </c>
      <c r="I11541">
        <v>18.899999999999999</v>
      </c>
      <c r="J11541" t="s">
        <v>15341</v>
      </c>
      <c r="K11541" t="s">
        <v>15375</v>
      </c>
      <c r="L11541" t="e">
        <f>VLOOKUP(F11541,Sheet3!$B$2:$H$126,7,0)</f>
        <v>#N/A</v>
      </c>
    </row>
    <row r="11542" spans="1:12" hidden="1" x14ac:dyDescent="0.2">
      <c r="A11542" t="s">
        <v>9174</v>
      </c>
      <c r="B11542" t="s">
        <v>10943</v>
      </c>
      <c r="C11542" t="s">
        <v>11732</v>
      </c>
      <c r="D11542" t="e">
        <f>INDEX(Sheet3!$D$1:$D$126,MATCH(DF!F11542,Sheet3!$C$1:$C$126,0))</f>
        <v>#N/A</v>
      </c>
      <c r="E11542" t="e">
        <f>INDEX(Sheet3!$E$1:$E$126,MATCH(DF!F11542,Sheet3!$C$1:$C$126,0))</f>
        <v>#N/A</v>
      </c>
      <c r="F11542" t="s">
        <v>15048</v>
      </c>
      <c r="G11542">
        <v>4.3</v>
      </c>
      <c r="H11542">
        <v>59</v>
      </c>
      <c r="I11542">
        <v>98.15</v>
      </c>
      <c r="J11542" t="s">
        <v>15342</v>
      </c>
      <c r="K11542" t="s">
        <v>15375</v>
      </c>
      <c r="L11542" t="e">
        <f>VLOOKUP(F11542,Sheet3!$B$2:$H$126,7,0)</f>
        <v>#N/A</v>
      </c>
    </row>
    <row r="11543" spans="1:12" hidden="1" x14ac:dyDescent="0.2">
      <c r="A11543" t="s">
        <v>9175</v>
      </c>
      <c r="B11543" t="s">
        <v>10944</v>
      </c>
      <c r="C11543" t="s">
        <v>10988</v>
      </c>
      <c r="D11543" t="e">
        <f>INDEX(Sheet3!$D$1:$D$126,MATCH(DF!F11543,Sheet3!$C$1:$C$126,0))</f>
        <v>#N/A</v>
      </c>
      <c r="E11543" t="e">
        <f>INDEX(Sheet3!$E$1:$E$126,MATCH(DF!F11543,Sheet3!$C$1:$C$126,0))</f>
        <v>#N/A</v>
      </c>
      <c r="F11543" t="s">
        <v>13886</v>
      </c>
      <c r="G11543">
        <v>4</v>
      </c>
      <c r="H11543">
        <v>59</v>
      </c>
      <c r="I11543">
        <v>4.25</v>
      </c>
      <c r="J11543" t="s">
        <v>15341</v>
      </c>
      <c r="K11543" t="s">
        <v>15375</v>
      </c>
      <c r="L11543" t="e">
        <f>VLOOKUP(F11543,Sheet3!$B$2:$H$126,7,0)</f>
        <v>#N/A</v>
      </c>
    </row>
    <row r="11544" spans="1:12" hidden="1" x14ac:dyDescent="0.2">
      <c r="A11544" t="s">
        <v>9176</v>
      </c>
      <c r="B11544" t="s">
        <v>10943</v>
      </c>
      <c r="C11544" t="s">
        <v>11766</v>
      </c>
      <c r="D11544" t="e">
        <f>INDEX(Sheet3!$D$1:$D$126,MATCH(DF!F11544,Sheet3!$C$1:$C$126,0))</f>
        <v>#N/A</v>
      </c>
      <c r="E11544" t="e">
        <f>INDEX(Sheet3!$E$1:$E$126,MATCH(DF!F11544,Sheet3!$C$1:$C$126,0))</f>
        <v>#N/A</v>
      </c>
      <c r="F11544" t="s">
        <v>15157</v>
      </c>
      <c r="G11544">
        <v>3.4</v>
      </c>
      <c r="H11544">
        <v>60</v>
      </c>
      <c r="I11544">
        <v>16.47</v>
      </c>
      <c r="J11544" t="s">
        <v>15345</v>
      </c>
      <c r="K11544" t="s">
        <v>15375</v>
      </c>
      <c r="L11544" t="e">
        <f>VLOOKUP(F11544,Sheet3!$B$2:$H$126,7,0)</f>
        <v>#N/A</v>
      </c>
    </row>
    <row r="11545" spans="1:12" hidden="1" x14ac:dyDescent="0.2">
      <c r="A11545" t="s">
        <v>9177</v>
      </c>
      <c r="B11545" t="s">
        <v>10944</v>
      </c>
      <c r="C11545" t="s">
        <v>11767</v>
      </c>
      <c r="D11545" t="e">
        <f>INDEX(Sheet3!$D$1:$D$126,MATCH(DF!F11545,Sheet3!$C$1:$C$126,0))</f>
        <v>#N/A</v>
      </c>
      <c r="E11545" t="e">
        <f>INDEX(Sheet3!$E$1:$E$126,MATCH(DF!F11545,Sheet3!$C$1:$C$126,0))</f>
        <v>#N/A</v>
      </c>
      <c r="F11545" t="s">
        <v>13745</v>
      </c>
      <c r="G11545">
        <v>3.6</v>
      </c>
      <c r="H11545">
        <v>60</v>
      </c>
      <c r="I11545">
        <v>13.55</v>
      </c>
      <c r="J11545" t="s">
        <v>15345</v>
      </c>
      <c r="K11545" t="s">
        <v>15375</v>
      </c>
      <c r="L11545" t="e">
        <f>VLOOKUP(F11545,Sheet3!$B$2:$H$126,7,0)</f>
        <v>#N/A</v>
      </c>
    </row>
    <row r="11546" spans="1:12" hidden="1" x14ac:dyDescent="0.2">
      <c r="A11546" t="s">
        <v>9178</v>
      </c>
      <c r="B11546" t="s">
        <v>10957</v>
      </c>
      <c r="C11546" t="s">
        <v>11048</v>
      </c>
      <c r="D11546" t="e">
        <f>INDEX(Sheet3!$D$1:$D$126,MATCH(DF!F11546,Sheet3!$C$1:$C$126,0))</f>
        <v>#N/A</v>
      </c>
      <c r="E11546" t="e">
        <f>INDEX(Sheet3!$E$1:$E$126,MATCH(DF!F11546,Sheet3!$C$1:$C$126,0))</f>
        <v>#N/A</v>
      </c>
      <c r="F11546" t="s">
        <v>14667</v>
      </c>
      <c r="G11546">
        <v>4</v>
      </c>
      <c r="H11546">
        <v>60</v>
      </c>
      <c r="I11546">
        <v>17.45</v>
      </c>
      <c r="J11546" t="s">
        <v>15342</v>
      </c>
      <c r="K11546" t="s">
        <v>15375</v>
      </c>
      <c r="L11546" t="e">
        <f>VLOOKUP(F11546,Sheet3!$B$2:$H$126,7,0)</f>
        <v>#N/A</v>
      </c>
    </row>
    <row r="11547" spans="1:12" hidden="1" x14ac:dyDescent="0.2">
      <c r="A11547" t="s">
        <v>8271</v>
      </c>
      <c r="B11547" t="s">
        <v>10943</v>
      </c>
      <c r="C11547" t="s">
        <v>11703</v>
      </c>
      <c r="D11547" t="e">
        <f>INDEX(Sheet3!$D$1:$D$126,MATCH(DF!F11547,Sheet3!$C$1:$C$126,0))</f>
        <v>#N/A</v>
      </c>
      <c r="E11547" t="e">
        <f>INDEX(Sheet3!$E$1:$E$126,MATCH(DF!F11547,Sheet3!$C$1:$C$126,0))</f>
        <v>#N/A</v>
      </c>
      <c r="F11547" t="s">
        <v>15066</v>
      </c>
      <c r="G11547">
        <v>4</v>
      </c>
      <c r="H11547">
        <v>60</v>
      </c>
      <c r="I11547">
        <v>15.5</v>
      </c>
      <c r="J11547" t="s">
        <v>15345</v>
      </c>
      <c r="K11547" t="s">
        <v>15375</v>
      </c>
      <c r="L11547" t="e">
        <f>VLOOKUP(F11547,Sheet3!$B$2:$H$126,7,0)</f>
        <v>#N/A</v>
      </c>
    </row>
    <row r="11548" spans="1:12" hidden="1" x14ac:dyDescent="0.2">
      <c r="A11548" t="s">
        <v>9179</v>
      </c>
      <c r="B11548" t="s">
        <v>10955</v>
      </c>
      <c r="C11548" t="s">
        <v>11122</v>
      </c>
      <c r="D11548" t="e">
        <f>INDEX(Sheet3!$D$1:$D$126,MATCH(DF!F11548,Sheet3!$C$1:$C$126,0))</f>
        <v>#N/A</v>
      </c>
      <c r="E11548" t="e">
        <f>INDEX(Sheet3!$E$1:$E$126,MATCH(DF!F11548,Sheet3!$C$1:$C$126,0))</f>
        <v>#N/A</v>
      </c>
      <c r="F11548" t="s">
        <v>12220</v>
      </c>
      <c r="G11548">
        <v>3.8</v>
      </c>
      <c r="H11548">
        <v>60</v>
      </c>
      <c r="I11548">
        <v>7.99</v>
      </c>
      <c r="J11548" t="s">
        <v>15341</v>
      </c>
      <c r="K11548" t="s">
        <v>15375</v>
      </c>
      <c r="L11548" t="e">
        <f>VLOOKUP(F11548,Sheet3!$B$2:$H$126,7,0)</f>
        <v>#N/A</v>
      </c>
    </row>
    <row r="11549" spans="1:12" hidden="1" x14ac:dyDescent="0.2">
      <c r="A11549" t="s">
        <v>9180</v>
      </c>
      <c r="B11549" t="s">
        <v>10950</v>
      </c>
      <c r="C11549" t="s">
        <v>11077</v>
      </c>
      <c r="D11549" t="e">
        <f>INDEX(Sheet3!$D$1:$D$126,MATCH(DF!F11549,Sheet3!$C$1:$C$126,0))</f>
        <v>#N/A</v>
      </c>
      <c r="E11549" t="e">
        <f>INDEX(Sheet3!$E$1:$E$126,MATCH(DF!F11549,Sheet3!$C$1:$C$126,0))</f>
        <v>#N/A</v>
      </c>
      <c r="F11549" t="s">
        <v>15158</v>
      </c>
      <c r="G11549">
        <v>3.9</v>
      </c>
      <c r="H11549">
        <v>60</v>
      </c>
      <c r="I11549">
        <v>15.9</v>
      </c>
      <c r="J11549" t="s">
        <v>15341</v>
      </c>
      <c r="K11549" t="s">
        <v>15375</v>
      </c>
      <c r="L11549" t="e">
        <f>VLOOKUP(F11549,Sheet3!$B$2:$H$126,7,0)</f>
        <v>#N/A</v>
      </c>
    </row>
    <row r="11550" spans="1:12" hidden="1" x14ac:dyDescent="0.2">
      <c r="A11550" t="s">
        <v>9181</v>
      </c>
      <c r="B11550" t="s">
        <v>10957</v>
      </c>
      <c r="C11550" t="s">
        <v>11156</v>
      </c>
      <c r="D11550" t="e">
        <f>INDEX(Sheet3!$D$1:$D$126,MATCH(DF!F11550,Sheet3!$C$1:$C$126,0))</f>
        <v>#N/A</v>
      </c>
      <c r="E11550" t="e">
        <f>INDEX(Sheet3!$E$1:$E$126,MATCH(DF!F11550,Sheet3!$C$1:$C$126,0))</f>
        <v>#N/A</v>
      </c>
      <c r="F11550" t="s">
        <v>14923</v>
      </c>
      <c r="G11550">
        <v>3.9</v>
      </c>
      <c r="H11550">
        <v>60</v>
      </c>
      <c r="I11550">
        <v>46.41</v>
      </c>
      <c r="J11550" t="s">
        <v>15339</v>
      </c>
      <c r="K11550" t="s">
        <v>15375</v>
      </c>
      <c r="L11550" t="e">
        <f>VLOOKUP(F11550,Sheet3!$B$2:$H$126,7,0)</f>
        <v>#N/A</v>
      </c>
    </row>
    <row r="11551" spans="1:12" hidden="1" x14ac:dyDescent="0.2">
      <c r="A11551" t="s">
        <v>7957</v>
      </c>
      <c r="B11551" t="s">
        <v>10957</v>
      </c>
      <c r="C11551" t="s">
        <v>11048</v>
      </c>
      <c r="D11551" t="e">
        <f>INDEX(Sheet3!$D$1:$D$126,MATCH(DF!F11551,Sheet3!$C$1:$C$126,0))</f>
        <v>#N/A</v>
      </c>
      <c r="E11551" t="e">
        <f>INDEX(Sheet3!$E$1:$E$126,MATCH(DF!F11551,Sheet3!$C$1:$C$126,0))</f>
        <v>#N/A</v>
      </c>
      <c r="F11551" t="s">
        <v>13515</v>
      </c>
      <c r="G11551">
        <v>3.6</v>
      </c>
      <c r="H11551">
        <v>60</v>
      </c>
      <c r="I11551">
        <v>8.9</v>
      </c>
      <c r="J11551" t="s">
        <v>15345</v>
      </c>
      <c r="K11551" t="s">
        <v>15375</v>
      </c>
      <c r="L11551" t="e">
        <f>VLOOKUP(F11551,Sheet3!$B$2:$H$126,7,0)</f>
        <v>#N/A</v>
      </c>
    </row>
    <row r="11552" spans="1:12" hidden="1" x14ac:dyDescent="0.2">
      <c r="A11552" t="s">
        <v>9182</v>
      </c>
      <c r="B11552" t="s">
        <v>10943</v>
      </c>
      <c r="C11552" t="s">
        <v>11704</v>
      </c>
      <c r="D11552" t="e">
        <f>INDEX(Sheet3!$D$1:$D$126,MATCH(DF!F11552,Sheet3!$C$1:$C$126,0))</f>
        <v>#N/A</v>
      </c>
      <c r="E11552" t="e">
        <f>INDEX(Sheet3!$E$1:$E$126,MATCH(DF!F11552,Sheet3!$C$1:$C$126,0))</f>
        <v>#N/A</v>
      </c>
      <c r="F11552" t="s">
        <v>15159</v>
      </c>
      <c r="G11552">
        <v>3.6</v>
      </c>
      <c r="H11552">
        <v>60</v>
      </c>
      <c r="I11552">
        <v>8.57</v>
      </c>
      <c r="J11552" t="s">
        <v>15345</v>
      </c>
      <c r="K11552" t="s">
        <v>15375</v>
      </c>
      <c r="L11552" t="e">
        <f>VLOOKUP(F11552,Sheet3!$B$2:$H$126,7,0)</f>
        <v>#N/A</v>
      </c>
    </row>
    <row r="11553" spans="1:12" hidden="1" x14ac:dyDescent="0.2">
      <c r="A11553" t="s">
        <v>9183</v>
      </c>
      <c r="B11553" t="s">
        <v>10955</v>
      </c>
      <c r="C11553" t="s">
        <v>11028</v>
      </c>
      <c r="D11553" t="e">
        <f>INDEX(Sheet3!$D$1:$D$126,MATCH(DF!F11553,Sheet3!$C$1:$C$126,0))</f>
        <v>#N/A</v>
      </c>
      <c r="E11553" t="e">
        <f>INDEX(Sheet3!$E$1:$E$126,MATCH(DF!F11553,Sheet3!$C$1:$C$126,0))</f>
        <v>#N/A</v>
      </c>
      <c r="F11553" t="s">
        <v>12339</v>
      </c>
      <c r="G11553">
        <v>3.5</v>
      </c>
      <c r="H11553">
        <v>60</v>
      </c>
      <c r="I11553">
        <v>6.73</v>
      </c>
      <c r="J11553" t="s">
        <v>15345</v>
      </c>
      <c r="K11553" t="s">
        <v>15375</v>
      </c>
      <c r="L11553" t="e">
        <f>VLOOKUP(F11553,Sheet3!$B$2:$H$126,7,0)</f>
        <v>#N/A</v>
      </c>
    </row>
    <row r="11554" spans="1:12" hidden="1" x14ac:dyDescent="0.2">
      <c r="A11554" t="s">
        <v>9184</v>
      </c>
      <c r="B11554" t="s">
        <v>10957</v>
      </c>
      <c r="C11554" t="s">
        <v>11048</v>
      </c>
      <c r="D11554" t="e">
        <f>INDEX(Sheet3!$D$1:$D$126,MATCH(DF!F11554,Sheet3!$C$1:$C$126,0))</f>
        <v>#N/A</v>
      </c>
      <c r="E11554" t="e">
        <f>INDEX(Sheet3!$E$1:$E$126,MATCH(DF!F11554,Sheet3!$C$1:$C$126,0))</f>
        <v>#N/A</v>
      </c>
      <c r="F11554" t="s">
        <v>14115</v>
      </c>
      <c r="G11554">
        <v>4.3</v>
      </c>
      <c r="H11554">
        <v>60</v>
      </c>
      <c r="I11554">
        <v>37.04</v>
      </c>
      <c r="J11554" t="s">
        <v>15339</v>
      </c>
      <c r="K11554" t="s">
        <v>15375</v>
      </c>
      <c r="L11554" t="e">
        <f>VLOOKUP(F11554,Sheet3!$B$2:$H$126,7,0)</f>
        <v>#N/A</v>
      </c>
    </row>
    <row r="11555" spans="1:12" hidden="1" x14ac:dyDescent="0.2">
      <c r="A11555" t="s">
        <v>9185</v>
      </c>
      <c r="B11555" t="s">
        <v>10943</v>
      </c>
      <c r="C11555" t="s">
        <v>11752</v>
      </c>
      <c r="D11555" t="e">
        <f>INDEX(Sheet3!$D$1:$D$126,MATCH(DF!F11555,Sheet3!$C$1:$C$126,0))</f>
        <v>#N/A</v>
      </c>
      <c r="E11555" t="e">
        <f>INDEX(Sheet3!$E$1:$E$126,MATCH(DF!F11555,Sheet3!$C$1:$C$126,0))</f>
        <v>#N/A</v>
      </c>
      <c r="F11555" t="s">
        <v>14961</v>
      </c>
      <c r="G11555">
        <v>4.0999999999999996</v>
      </c>
      <c r="H11555">
        <v>60</v>
      </c>
      <c r="I11555">
        <v>72</v>
      </c>
      <c r="J11555" t="s">
        <v>15344</v>
      </c>
      <c r="K11555" t="s">
        <v>15375</v>
      </c>
      <c r="L11555" t="e">
        <f>VLOOKUP(F11555,Sheet3!$B$2:$H$126,7,0)</f>
        <v>#N/A</v>
      </c>
    </row>
    <row r="11556" spans="1:12" hidden="1" x14ac:dyDescent="0.2">
      <c r="A11556" t="s">
        <v>8162</v>
      </c>
      <c r="B11556" t="s">
        <v>10957</v>
      </c>
      <c r="C11556" t="s">
        <v>11063</v>
      </c>
      <c r="D11556" t="e">
        <f>INDEX(Sheet3!$D$1:$D$126,MATCH(DF!F11556,Sheet3!$C$1:$C$126,0))</f>
        <v>#N/A</v>
      </c>
      <c r="E11556" t="e">
        <f>INDEX(Sheet3!$E$1:$E$126,MATCH(DF!F11556,Sheet3!$C$1:$C$126,0))</f>
        <v>#N/A</v>
      </c>
      <c r="F11556" t="s">
        <v>12780</v>
      </c>
      <c r="G11556">
        <v>3.7</v>
      </c>
      <c r="H11556">
        <v>60</v>
      </c>
      <c r="I11556">
        <v>11.5</v>
      </c>
      <c r="J11556" t="s">
        <v>15345</v>
      </c>
      <c r="K11556" t="s">
        <v>15375</v>
      </c>
      <c r="L11556" t="e">
        <f>VLOOKUP(F11556,Sheet3!$B$2:$H$126,7,0)</f>
        <v>#N/A</v>
      </c>
    </row>
    <row r="11557" spans="1:12" hidden="1" x14ac:dyDescent="0.2">
      <c r="A11557" t="s">
        <v>9186</v>
      </c>
      <c r="B11557" t="s">
        <v>10945</v>
      </c>
      <c r="C11557" t="s">
        <v>11092</v>
      </c>
      <c r="D11557" t="e">
        <f>INDEX(Sheet3!$D$1:$D$126,MATCH(DF!F11557,Sheet3!$C$1:$C$126,0))</f>
        <v>#N/A</v>
      </c>
      <c r="E11557" t="e">
        <f>INDEX(Sheet3!$E$1:$E$126,MATCH(DF!F11557,Sheet3!$C$1:$C$126,0))</f>
        <v>#N/A</v>
      </c>
      <c r="F11557" t="s">
        <v>15011</v>
      </c>
      <c r="G11557">
        <v>4.0999999999999996</v>
      </c>
      <c r="H11557">
        <v>60</v>
      </c>
      <c r="I11557">
        <v>20.95</v>
      </c>
      <c r="J11557" t="s">
        <v>15340</v>
      </c>
      <c r="K11557" t="s">
        <v>15375</v>
      </c>
      <c r="L11557" t="e">
        <f>VLOOKUP(F11557,Sheet3!$B$2:$H$126,7,0)</f>
        <v>#N/A</v>
      </c>
    </row>
    <row r="11558" spans="1:12" hidden="1" x14ac:dyDescent="0.2">
      <c r="A11558" t="s">
        <v>9187</v>
      </c>
      <c r="B11558" t="s">
        <v>10945</v>
      </c>
      <c r="C11558" t="s">
        <v>11223</v>
      </c>
      <c r="D11558" t="e">
        <f>INDEX(Sheet3!$D$1:$D$126,MATCH(DF!F11558,Sheet3!$C$1:$C$126,0))</f>
        <v>#N/A</v>
      </c>
      <c r="E11558" t="e">
        <f>INDEX(Sheet3!$E$1:$E$126,MATCH(DF!F11558,Sheet3!$C$1:$C$126,0))</f>
        <v>#N/A</v>
      </c>
      <c r="F11558" t="s">
        <v>12466</v>
      </c>
      <c r="G11558">
        <v>4.0999999999999996</v>
      </c>
      <c r="H11558">
        <v>60</v>
      </c>
      <c r="I11558">
        <v>20.28</v>
      </c>
      <c r="J11558" t="s">
        <v>15339</v>
      </c>
      <c r="K11558" t="s">
        <v>15375</v>
      </c>
      <c r="L11558" t="e">
        <f>VLOOKUP(F11558,Sheet3!$B$2:$H$126,7,0)</f>
        <v>#N/A</v>
      </c>
    </row>
    <row r="11559" spans="1:12" hidden="1" x14ac:dyDescent="0.2">
      <c r="A11559" t="s">
        <v>9188</v>
      </c>
      <c r="B11559" t="s">
        <v>10945</v>
      </c>
      <c r="C11559" t="s">
        <v>11410</v>
      </c>
      <c r="D11559" t="e">
        <f>INDEX(Sheet3!$D$1:$D$126,MATCH(DF!F11559,Sheet3!$C$1:$C$126,0))</f>
        <v>#N/A</v>
      </c>
      <c r="E11559" t="e">
        <f>INDEX(Sheet3!$E$1:$E$126,MATCH(DF!F11559,Sheet3!$C$1:$C$126,0))</f>
        <v>#N/A</v>
      </c>
      <c r="F11559" t="s">
        <v>15027</v>
      </c>
      <c r="G11559">
        <v>3.8</v>
      </c>
      <c r="H11559">
        <v>60</v>
      </c>
      <c r="I11559">
        <v>19.399999999999999</v>
      </c>
      <c r="J11559" t="s">
        <v>15342</v>
      </c>
      <c r="K11559" t="s">
        <v>15375</v>
      </c>
      <c r="L11559" t="e">
        <f>VLOOKUP(F11559,Sheet3!$B$2:$H$126,7,0)</f>
        <v>#N/A</v>
      </c>
    </row>
    <row r="11560" spans="1:12" hidden="1" x14ac:dyDescent="0.2">
      <c r="A11560" t="s">
        <v>9189</v>
      </c>
      <c r="B11560" t="s">
        <v>10944</v>
      </c>
      <c r="C11560" t="s">
        <v>11165</v>
      </c>
      <c r="D11560" t="e">
        <f>INDEX(Sheet3!$D$1:$D$126,MATCH(DF!F11560,Sheet3!$C$1:$C$126,0))</f>
        <v>#N/A</v>
      </c>
      <c r="E11560" t="e">
        <f>INDEX(Sheet3!$E$1:$E$126,MATCH(DF!F11560,Sheet3!$C$1:$C$126,0))</f>
        <v>#N/A</v>
      </c>
      <c r="F11560" t="s">
        <v>13042</v>
      </c>
      <c r="G11560">
        <v>4</v>
      </c>
      <c r="H11560">
        <v>60</v>
      </c>
      <c r="I11560">
        <v>14.65</v>
      </c>
      <c r="J11560" t="s">
        <v>15345</v>
      </c>
      <c r="K11560" t="s">
        <v>15375</v>
      </c>
      <c r="L11560" t="e">
        <f>VLOOKUP(F11560,Sheet3!$B$2:$H$126,7,0)</f>
        <v>#N/A</v>
      </c>
    </row>
    <row r="11561" spans="1:12" hidden="1" x14ac:dyDescent="0.2">
      <c r="A11561" t="s">
        <v>8055</v>
      </c>
      <c r="B11561" t="s">
        <v>10944</v>
      </c>
      <c r="C11561" t="s">
        <v>11268</v>
      </c>
      <c r="D11561" t="e">
        <f>INDEX(Sheet3!$D$1:$D$126,MATCH(DF!F11561,Sheet3!$C$1:$C$126,0))</f>
        <v>#N/A</v>
      </c>
      <c r="E11561" t="e">
        <f>INDEX(Sheet3!$E$1:$E$126,MATCH(DF!F11561,Sheet3!$C$1:$C$126,0))</f>
        <v>#N/A</v>
      </c>
      <c r="F11561" t="s">
        <v>12835</v>
      </c>
      <c r="G11561">
        <v>3.3</v>
      </c>
      <c r="H11561">
        <v>60</v>
      </c>
      <c r="I11561">
        <v>8.94</v>
      </c>
      <c r="J11561" t="s">
        <v>15341</v>
      </c>
      <c r="K11561" t="s">
        <v>15375</v>
      </c>
      <c r="L11561" t="e">
        <f>VLOOKUP(F11561,Sheet3!$B$2:$H$126,7,0)</f>
        <v>#N/A</v>
      </c>
    </row>
    <row r="11562" spans="1:12" hidden="1" x14ac:dyDescent="0.2">
      <c r="A11562" t="s">
        <v>7982</v>
      </c>
      <c r="B11562" t="s">
        <v>10949</v>
      </c>
      <c r="C11562" t="s">
        <v>10991</v>
      </c>
      <c r="D11562" t="e">
        <f>INDEX(Sheet3!$D$1:$D$126,MATCH(DF!F11562,Sheet3!$C$1:$C$126,0))</f>
        <v>#N/A</v>
      </c>
      <c r="E11562" t="e">
        <f>INDEX(Sheet3!$E$1:$E$126,MATCH(DF!F11562,Sheet3!$C$1:$C$126,0))</f>
        <v>#N/A</v>
      </c>
      <c r="F11562" t="s">
        <v>12104</v>
      </c>
      <c r="G11562">
        <v>3.5</v>
      </c>
      <c r="H11562">
        <v>60</v>
      </c>
      <c r="I11562">
        <v>8.5</v>
      </c>
      <c r="J11562" t="s">
        <v>15341</v>
      </c>
      <c r="K11562" t="s">
        <v>15375</v>
      </c>
      <c r="L11562" t="e">
        <f>VLOOKUP(F11562,Sheet3!$B$2:$H$126,7,0)</f>
        <v>#N/A</v>
      </c>
    </row>
    <row r="11563" spans="1:12" hidden="1" x14ac:dyDescent="0.2">
      <c r="A11563" t="s">
        <v>9190</v>
      </c>
      <c r="B11563" t="s">
        <v>10955</v>
      </c>
      <c r="C11563" t="s">
        <v>11028</v>
      </c>
      <c r="D11563" t="e">
        <f>INDEX(Sheet3!$D$1:$D$126,MATCH(DF!F11563,Sheet3!$C$1:$C$126,0))</f>
        <v>#N/A</v>
      </c>
      <c r="E11563" t="e">
        <f>INDEX(Sheet3!$E$1:$E$126,MATCH(DF!F11563,Sheet3!$C$1:$C$126,0))</f>
        <v>#N/A</v>
      </c>
      <c r="F11563" t="s">
        <v>15160</v>
      </c>
      <c r="G11563">
        <v>3.4</v>
      </c>
      <c r="H11563">
        <v>60</v>
      </c>
      <c r="I11563">
        <v>7.9</v>
      </c>
      <c r="J11563" t="s">
        <v>15342</v>
      </c>
      <c r="K11563" t="s">
        <v>15375</v>
      </c>
      <c r="L11563" t="e">
        <f>VLOOKUP(F11563,Sheet3!$B$2:$H$126,7,0)</f>
        <v>#N/A</v>
      </c>
    </row>
    <row r="11564" spans="1:12" hidden="1" x14ac:dyDescent="0.2">
      <c r="A11564" t="s">
        <v>9191</v>
      </c>
      <c r="B11564" t="s">
        <v>10950</v>
      </c>
      <c r="C11564" t="s">
        <v>11692</v>
      </c>
      <c r="D11564" t="e">
        <f>INDEX(Sheet3!$D$1:$D$126,MATCH(DF!F11564,Sheet3!$C$1:$C$126,0))</f>
        <v>#N/A</v>
      </c>
      <c r="E11564" t="e">
        <f>INDEX(Sheet3!$E$1:$E$126,MATCH(DF!F11564,Sheet3!$C$1:$C$126,0))</f>
        <v>#N/A</v>
      </c>
      <c r="F11564" t="s">
        <v>15161</v>
      </c>
      <c r="G11564">
        <v>3.6</v>
      </c>
      <c r="H11564">
        <v>60</v>
      </c>
      <c r="I11564">
        <v>8.8000000000000007</v>
      </c>
      <c r="J11564" t="s">
        <v>15345</v>
      </c>
      <c r="K11564" t="s">
        <v>15375</v>
      </c>
      <c r="L11564" t="e">
        <f>VLOOKUP(F11564,Sheet3!$B$2:$H$126,7,0)</f>
        <v>#N/A</v>
      </c>
    </row>
    <row r="11565" spans="1:12" hidden="1" x14ac:dyDescent="0.2">
      <c r="A11565" t="s">
        <v>9192</v>
      </c>
      <c r="B11565" t="s">
        <v>10957</v>
      </c>
      <c r="C11565" t="s">
        <v>11435</v>
      </c>
      <c r="D11565" t="e">
        <f>INDEX(Sheet3!$D$1:$D$126,MATCH(DF!F11565,Sheet3!$C$1:$C$126,0))</f>
        <v>#N/A</v>
      </c>
      <c r="E11565" t="e">
        <f>INDEX(Sheet3!$E$1:$E$126,MATCH(DF!F11565,Sheet3!$C$1:$C$126,0))</f>
        <v>#N/A</v>
      </c>
      <c r="F11565" t="s">
        <v>14686</v>
      </c>
      <c r="G11565">
        <v>4.0999999999999996</v>
      </c>
      <c r="H11565">
        <v>60</v>
      </c>
      <c r="I11565">
        <v>38.9</v>
      </c>
      <c r="J11565" t="s">
        <v>15342</v>
      </c>
      <c r="K11565" t="s">
        <v>15375</v>
      </c>
      <c r="L11565" t="e">
        <f>VLOOKUP(F11565,Sheet3!$B$2:$H$126,7,0)</f>
        <v>#N/A</v>
      </c>
    </row>
    <row r="11566" spans="1:12" hidden="1" x14ac:dyDescent="0.2">
      <c r="A11566" t="s">
        <v>9193</v>
      </c>
      <c r="B11566" t="s">
        <v>10944</v>
      </c>
      <c r="C11566" t="s">
        <v>10978</v>
      </c>
      <c r="D11566" t="e">
        <f>INDEX(Sheet3!$D$1:$D$126,MATCH(DF!F11566,Sheet3!$C$1:$C$126,0))</f>
        <v>#N/A</v>
      </c>
      <c r="E11566" t="e">
        <f>INDEX(Sheet3!$E$1:$E$126,MATCH(DF!F11566,Sheet3!$C$1:$C$126,0))</f>
        <v>#N/A</v>
      </c>
      <c r="F11566" t="s">
        <v>12214</v>
      </c>
      <c r="G11566">
        <v>3.6</v>
      </c>
      <c r="H11566">
        <v>60</v>
      </c>
      <c r="I11566">
        <v>16</v>
      </c>
      <c r="J11566" t="s">
        <v>15339</v>
      </c>
      <c r="K11566" t="s">
        <v>15375</v>
      </c>
      <c r="L11566" t="e">
        <f>VLOOKUP(F11566,Sheet3!$B$2:$H$126,7,0)</f>
        <v>#N/A</v>
      </c>
    </row>
    <row r="11567" spans="1:12" hidden="1" x14ac:dyDescent="0.2">
      <c r="A11567" t="s">
        <v>9194</v>
      </c>
      <c r="B11567" t="s">
        <v>10944</v>
      </c>
      <c r="C11567" t="s">
        <v>11075</v>
      </c>
      <c r="D11567" t="e">
        <f>INDEX(Sheet3!$D$1:$D$126,MATCH(DF!F11567,Sheet3!$C$1:$C$126,0))</f>
        <v>#N/A</v>
      </c>
      <c r="E11567" t="e">
        <f>INDEX(Sheet3!$E$1:$E$126,MATCH(DF!F11567,Sheet3!$C$1:$C$126,0))</f>
        <v>#N/A</v>
      </c>
      <c r="F11567" t="s">
        <v>12688</v>
      </c>
      <c r="G11567">
        <v>4.0999999999999996</v>
      </c>
      <c r="H11567">
        <v>60</v>
      </c>
      <c r="I11567">
        <v>12.95</v>
      </c>
      <c r="J11567" t="s">
        <v>15341</v>
      </c>
      <c r="K11567" t="s">
        <v>15375</v>
      </c>
      <c r="L11567" t="e">
        <f>VLOOKUP(F11567,Sheet3!$B$2:$H$126,7,0)</f>
        <v>#N/A</v>
      </c>
    </row>
    <row r="11568" spans="1:12" hidden="1" x14ac:dyDescent="0.2">
      <c r="A11568" t="s">
        <v>9195</v>
      </c>
      <c r="B11568" t="s">
        <v>10957</v>
      </c>
      <c r="C11568" t="s">
        <v>11187</v>
      </c>
      <c r="D11568" t="e">
        <f>INDEX(Sheet3!$D$1:$D$126,MATCH(DF!F11568,Sheet3!$C$1:$C$126,0))</f>
        <v>#N/A</v>
      </c>
      <c r="E11568" t="e">
        <f>INDEX(Sheet3!$E$1:$E$126,MATCH(DF!F11568,Sheet3!$C$1:$C$126,0))</f>
        <v>#N/A</v>
      </c>
      <c r="F11568" t="s">
        <v>12300</v>
      </c>
      <c r="G11568">
        <v>4.0999999999999996</v>
      </c>
      <c r="H11568">
        <v>60</v>
      </c>
      <c r="I11568">
        <v>14.25</v>
      </c>
      <c r="J11568" t="s">
        <v>15345</v>
      </c>
      <c r="K11568" t="s">
        <v>15375</v>
      </c>
      <c r="L11568" t="e">
        <f>VLOOKUP(F11568,Sheet3!$B$2:$H$126,7,0)</f>
        <v>#N/A</v>
      </c>
    </row>
    <row r="11569" spans="1:12" hidden="1" x14ac:dyDescent="0.2">
      <c r="A11569" t="s">
        <v>9196</v>
      </c>
      <c r="B11569" t="s">
        <v>10957</v>
      </c>
      <c r="C11569" t="s">
        <v>11063</v>
      </c>
      <c r="D11569" t="e">
        <f>INDEX(Sheet3!$D$1:$D$126,MATCH(DF!F11569,Sheet3!$C$1:$C$126,0))</f>
        <v>#N/A</v>
      </c>
      <c r="E11569" t="e">
        <f>INDEX(Sheet3!$E$1:$E$126,MATCH(DF!F11569,Sheet3!$C$1:$C$126,0))</f>
        <v>#N/A</v>
      </c>
      <c r="F11569" t="s">
        <v>13449</v>
      </c>
      <c r="G11569">
        <v>3.9</v>
      </c>
      <c r="H11569">
        <v>60</v>
      </c>
      <c r="I11569">
        <v>10.7</v>
      </c>
      <c r="J11569" t="s">
        <v>15345</v>
      </c>
      <c r="K11569" t="s">
        <v>15375</v>
      </c>
      <c r="L11569" t="e">
        <f>VLOOKUP(F11569,Sheet3!$B$2:$H$126,7,0)</f>
        <v>#N/A</v>
      </c>
    </row>
    <row r="11570" spans="1:12" hidden="1" x14ac:dyDescent="0.2">
      <c r="A11570" t="s">
        <v>9197</v>
      </c>
      <c r="B11570" t="s">
        <v>10945</v>
      </c>
      <c r="C11570" t="s">
        <v>11396</v>
      </c>
      <c r="D11570" t="e">
        <f>INDEX(Sheet3!$D$1:$D$126,MATCH(DF!F11570,Sheet3!$C$1:$C$126,0))</f>
        <v>#N/A</v>
      </c>
      <c r="E11570" t="e">
        <f>INDEX(Sheet3!$E$1:$E$126,MATCH(DF!F11570,Sheet3!$C$1:$C$126,0))</f>
        <v>#N/A</v>
      </c>
      <c r="F11570" t="s">
        <v>13344</v>
      </c>
      <c r="G11570">
        <v>3.5</v>
      </c>
      <c r="H11570">
        <v>60</v>
      </c>
      <c r="I11570">
        <v>14.63</v>
      </c>
      <c r="J11570" t="s">
        <v>15339</v>
      </c>
      <c r="K11570" t="s">
        <v>15375</v>
      </c>
      <c r="L11570" t="e">
        <f>VLOOKUP(F11570,Sheet3!$B$2:$H$126,7,0)</f>
        <v>#N/A</v>
      </c>
    </row>
    <row r="11571" spans="1:12" hidden="1" x14ac:dyDescent="0.2">
      <c r="A11571" t="s">
        <v>9198</v>
      </c>
      <c r="B11571" t="s">
        <v>10947</v>
      </c>
      <c r="C11571" t="s">
        <v>11258</v>
      </c>
      <c r="D11571" t="e">
        <f>INDEX(Sheet3!$D$1:$D$126,MATCH(DF!F11571,Sheet3!$C$1:$C$126,0))</f>
        <v>#N/A</v>
      </c>
      <c r="E11571" t="e">
        <f>INDEX(Sheet3!$E$1:$E$126,MATCH(DF!F11571,Sheet3!$C$1:$C$126,0))</f>
        <v>#N/A</v>
      </c>
      <c r="F11571" t="s">
        <v>12690</v>
      </c>
      <c r="G11571">
        <v>3.7</v>
      </c>
      <c r="H11571">
        <v>60</v>
      </c>
      <c r="I11571">
        <v>8.8000000000000007</v>
      </c>
      <c r="J11571" t="s">
        <v>15339</v>
      </c>
      <c r="K11571" t="s">
        <v>15375</v>
      </c>
      <c r="L11571" t="e">
        <f>VLOOKUP(F11571,Sheet3!$B$2:$H$126,7,0)</f>
        <v>#N/A</v>
      </c>
    </row>
    <row r="11572" spans="1:12" hidden="1" x14ac:dyDescent="0.2">
      <c r="A11572" t="s">
        <v>9199</v>
      </c>
      <c r="B11572" t="s">
        <v>10943</v>
      </c>
      <c r="C11572" t="s">
        <v>11072</v>
      </c>
      <c r="D11572" t="e">
        <f>INDEX(Sheet3!$D$1:$D$126,MATCH(DF!F11572,Sheet3!$C$1:$C$126,0))</f>
        <v>#N/A</v>
      </c>
      <c r="E11572" t="e">
        <f>INDEX(Sheet3!$E$1:$E$126,MATCH(DF!F11572,Sheet3!$C$1:$C$126,0))</f>
        <v>#N/A</v>
      </c>
      <c r="F11572" t="s">
        <v>12627</v>
      </c>
      <c r="G11572">
        <v>3.9</v>
      </c>
      <c r="H11572">
        <v>61</v>
      </c>
      <c r="I11572">
        <v>58.29</v>
      </c>
      <c r="J11572" t="s">
        <v>15342</v>
      </c>
      <c r="K11572" t="s">
        <v>15375</v>
      </c>
      <c r="L11572" t="e">
        <f>VLOOKUP(F11572,Sheet3!$B$2:$H$126,7,0)</f>
        <v>#N/A</v>
      </c>
    </row>
    <row r="11573" spans="1:12" hidden="1" x14ac:dyDescent="0.2">
      <c r="A11573" t="s">
        <v>7995</v>
      </c>
      <c r="B11573" t="s">
        <v>10957</v>
      </c>
      <c r="C11573" t="s">
        <v>11156</v>
      </c>
      <c r="D11573" t="e">
        <f>INDEX(Sheet3!$D$1:$D$126,MATCH(DF!F11573,Sheet3!$C$1:$C$126,0))</f>
        <v>#N/A</v>
      </c>
      <c r="E11573" t="e">
        <f>INDEX(Sheet3!$E$1:$E$126,MATCH(DF!F11573,Sheet3!$C$1:$C$126,0))</f>
        <v>#N/A</v>
      </c>
      <c r="F11573" t="s">
        <v>13900</v>
      </c>
      <c r="G11573">
        <v>3.6</v>
      </c>
      <c r="H11573">
        <v>61</v>
      </c>
      <c r="I11573">
        <v>7.25</v>
      </c>
      <c r="J11573" t="s">
        <v>15345</v>
      </c>
      <c r="K11573" t="s">
        <v>15375</v>
      </c>
      <c r="L11573" t="e">
        <f>VLOOKUP(F11573,Sheet3!$B$2:$H$126,7,0)</f>
        <v>#N/A</v>
      </c>
    </row>
    <row r="11574" spans="1:12" hidden="1" x14ac:dyDescent="0.2">
      <c r="A11574" t="s">
        <v>9200</v>
      </c>
      <c r="B11574" t="s">
        <v>10944</v>
      </c>
      <c r="C11574" t="s">
        <v>10994</v>
      </c>
      <c r="D11574" t="e">
        <f>INDEX(Sheet3!$D$1:$D$126,MATCH(DF!F11574,Sheet3!$C$1:$C$126,0))</f>
        <v>#N/A</v>
      </c>
      <c r="E11574" t="e">
        <f>INDEX(Sheet3!$E$1:$E$126,MATCH(DF!F11574,Sheet3!$C$1:$C$126,0))</f>
        <v>#N/A</v>
      </c>
      <c r="F11574" t="s">
        <v>12268</v>
      </c>
      <c r="G11574">
        <v>3.8</v>
      </c>
      <c r="H11574">
        <v>61</v>
      </c>
      <c r="I11574">
        <v>8.5</v>
      </c>
      <c r="J11574" t="s">
        <v>15345</v>
      </c>
      <c r="K11574" t="s">
        <v>15375</v>
      </c>
      <c r="L11574" t="e">
        <f>VLOOKUP(F11574,Sheet3!$B$2:$H$126,7,0)</f>
        <v>#N/A</v>
      </c>
    </row>
    <row r="11575" spans="1:12" hidden="1" x14ac:dyDescent="0.2">
      <c r="A11575" t="s">
        <v>9201</v>
      </c>
      <c r="B11575" t="s">
        <v>10949</v>
      </c>
      <c r="C11575" t="s">
        <v>11043</v>
      </c>
      <c r="D11575" t="e">
        <f>INDEX(Sheet3!$D$1:$D$126,MATCH(DF!F11575,Sheet3!$C$1:$C$126,0))</f>
        <v>#N/A</v>
      </c>
      <c r="E11575" t="e">
        <f>INDEX(Sheet3!$E$1:$E$126,MATCH(DF!F11575,Sheet3!$C$1:$C$126,0))</f>
        <v>#N/A</v>
      </c>
      <c r="F11575" t="s">
        <v>11918</v>
      </c>
      <c r="G11575">
        <v>3.6</v>
      </c>
      <c r="H11575">
        <v>61</v>
      </c>
      <c r="I11575">
        <v>16.989999999999998</v>
      </c>
      <c r="J11575" t="s">
        <v>15345</v>
      </c>
      <c r="K11575" t="s">
        <v>15375</v>
      </c>
      <c r="L11575" t="e">
        <f>VLOOKUP(F11575,Sheet3!$B$2:$H$126,7,0)</f>
        <v>#N/A</v>
      </c>
    </row>
    <row r="11576" spans="1:12" hidden="1" x14ac:dyDescent="0.2">
      <c r="A11576" t="s">
        <v>9202</v>
      </c>
      <c r="B11576" t="s">
        <v>10945</v>
      </c>
      <c r="C11576" t="s">
        <v>11092</v>
      </c>
      <c r="D11576" t="e">
        <f>INDEX(Sheet3!$D$1:$D$126,MATCH(DF!F11576,Sheet3!$C$1:$C$126,0))</f>
        <v>#N/A</v>
      </c>
      <c r="E11576" t="e">
        <f>INDEX(Sheet3!$E$1:$E$126,MATCH(DF!F11576,Sheet3!$C$1:$C$126,0))</f>
        <v>#N/A</v>
      </c>
      <c r="F11576" t="s">
        <v>12009</v>
      </c>
      <c r="G11576">
        <v>3.7</v>
      </c>
      <c r="H11576">
        <v>61</v>
      </c>
      <c r="I11576">
        <v>10.3</v>
      </c>
      <c r="J11576" t="s">
        <v>15341</v>
      </c>
      <c r="K11576" t="s">
        <v>15375</v>
      </c>
      <c r="L11576" t="e">
        <f>VLOOKUP(F11576,Sheet3!$B$2:$H$126,7,0)</f>
        <v>#N/A</v>
      </c>
    </row>
    <row r="11577" spans="1:12" hidden="1" x14ac:dyDescent="0.2">
      <c r="A11577" t="s">
        <v>9203</v>
      </c>
      <c r="B11577" t="s">
        <v>10961</v>
      </c>
      <c r="C11577" t="s">
        <v>11246</v>
      </c>
      <c r="D11577" t="e">
        <f>INDEX(Sheet3!$D$1:$D$126,MATCH(DF!F11577,Sheet3!$C$1:$C$126,0))</f>
        <v>#N/A</v>
      </c>
      <c r="E11577" t="e">
        <f>INDEX(Sheet3!$E$1:$E$126,MATCH(DF!F11577,Sheet3!$C$1:$C$126,0))</f>
        <v>#N/A</v>
      </c>
      <c r="F11577" t="s">
        <v>12573</v>
      </c>
      <c r="G11577">
        <v>3.9</v>
      </c>
      <c r="H11577">
        <v>61</v>
      </c>
      <c r="I11577">
        <v>27.29</v>
      </c>
      <c r="J11577" t="s">
        <v>15345</v>
      </c>
      <c r="K11577" t="s">
        <v>15375</v>
      </c>
      <c r="L11577" t="e">
        <f>VLOOKUP(F11577,Sheet3!$B$2:$H$126,7,0)</f>
        <v>#N/A</v>
      </c>
    </row>
    <row r="11578" spans="1:12" x14ac:dyDescent="0.2">
      <c r="A11578" t="s">
        <v>9204</v>
      </c>
      <c r="B11578" t="s">
        <v>10952</v>
      </c>
      <c r="C11578" t="s">
        <v>11095</v>
      </c>
      <c r="D11578" t="str">
        <f>INDEX(Sheet3!$D$1:$D$126,MATCH(DF!F11578,Sheet3!$C$1:$C$126,0))</f>
        <v>OESTE</v>
      </c>
      <c r="E11578" t="str">
        <f>INDEX(Sheet3!$E$1:$E$126,MATCH(DF!F11578,Sheet3!$C$1:$C$126,0))</f>
        <v>PT16B</v>
      </c>
      <c r="F11578" t="s">
        <v>15162</v>
      </c>
      <c r="G11578">
        <v>4</v>
      </c>
      <c r="H11578">
        <v>61</v>
      </c>
      <c r="I11578">
        <v>16.57</v>
      </c>
      <c r="J11578" t="s">
        <v>15339</v>
      </c>
      <c r="K11578" t="s">
        <v>15375</v>
      </c>
      <c r="L11578" t="str">
        <f>VLOOKUP(F11578,Sheet3!$B$2:$H$126,7,0)</f>
        <v>Romana Vini</v>
      </c>
    </row>
    <row r="11579" spans="1:12" hidden="1" x14ac:dyDescent="0.2">
      <c r="A11579" t="s">
        <v>7995</v>
      </c>
      <c r="B11579" t="s">
        <v>10957</v>
      </c>
      <c r="C11579" t="s">
        <v>11156</v>
      </c>
      <c r="D11579" t="e">
        <f>INDEX(Sheet3!$D$1:$D$126,MATCH(DF!F11579,Sheet3!$C$1:$C$126,0))</f>
        <v>#N/A</v>
      </c>
      <c r="E11579" t="e">
        <f>INDEX(Sheet3!$E$1:$E$126,MATCH(DF!F11579,Sheet3!$C$1:$C$126,0))</f>
        <v>#N/A</v>
      </c>
      <c r="F11579" t="s">
        <v>15163</v>
      </c>
      <c r="G11579">
        <v>3.8</v>
      </c>
      <c r="H11579">
        <v>61</v>
      </c>
      <c r="I11579">
        <v>8.74</v>
      </c>
      <c r="J11579" t="s">
        <v>15345</v>
      </c>
      <c r="K11579" t="s">
        <v>15375</v>
      </c>
      <c r="L11579" t="e">
        <f>VLOOKUP(F11579,Sheet3!$B$2:$H$126,7,0)</f>
        <v>#N/A</v>
      </c>
    </row>
    <row r="11580" spans="1:12" hidden="1" x14ac:dyDescent="0.2">
      <c r="A11580" t="s">
        <v>9205</v>
      </c>
      <c r="B11580" t="s">
        <v>10943</v>
      </c>
      <c r="C11580" t="s">
        <v>11103</v>
      </c>
      <c r="D11580" t="e">
        <f>INDEX(Sheet3!$D$1:$D$126,MATCH(DF!F11580,Sheet3!$C$1:$C$126,0))</f>
        <v>#N/A</v>
      </c>
      <c r="E11580" t="e">
        <f>INDEX(Sheet3!$E$1:$E$126,MATCH(DF!F11580,Sheet3!$C$1:$C$126,0))</f>
        <v>#N/A</v>
      </c>
      <c r="F11580" t="s">
        <v>12075</v>
      </c>
      <c r="G11580">
        <v>4</v>
      </c>
      <c r="H11580">
        <v>61</v>
      </c>
      <c r="I11580">
        <v>181.5</v>
      </c>
      <c r="J11580" t="s">
        <v>15363</v>
      </c>
      <c r="K11580" t="s">
        <v>15375</v>
      </c>
      <c r="L11580" t="e">
        <f>VLOOKUP(F11580,Sheet3!$B$2:$H$126,7,0)</f>
        <v>#N/A</v>
      </c>
    </row>
    <row r="11581" spans="1:12" hidden="1" x14ac:dyDescent="0.2">
      <c r="A11581" t="s">
        <v>9206</v>
      </c>
      <c r="B11581" t="s">
        <v>10945</v>
      </c>
      <c r="C11581" t="s">
        <v>11459</v>
      </c>
      <c r="D11581" t="e">
        <f>INDEX(Sheet3!$D$1:$D$126,MATCH(DF!F11581,Sheet3!$C$1:$C$126,0))</f>
        <v>#N/A</v>
      </c>
      <c r="E11581" t="e">
        <f>INDEX(Sheet3!$E$1:$E$126,MATCH(DF!F11581,Sheet3!$C$1:$C$126,0))</f>
        <v>#N/A</v>
      </c>
      <c r="F11581" t="s">
        <v>15164</v>
      </c>
      <c r="G11581">
        <v>3.9</v>
      </c>
      <c r="H11581">
        <v>61</v>
      </c>
      <c r="I11581">
        <v>14.57</v>
      </c>
      <c r="J11581" t="s">
        <v>15345</v>
      </c>
      <c r="K11581" t="s">
        <v>15375</v>
      </c>
      <c r="L11581" t="e">
        <f>VLOOKUP(F11581,Sheet3!$B$2:$H$126,7,0)</f>
        <v>#N/A</v>
      </c>
    </row>
    <row r="11582" spans="1:12" hidden="1" x14ac:dyDescent="0.2">
      <c r="A11582" t="s">
        <v>9207</v>
      </c>
      <c r="B11582" t="s">
        <v>10957</v>
      </c>
      <c r="C11582" t="s">
        <v>11048</v>
      </c>
      <c r="D11582" t="e">
        <f>INDEX(Sheet3!$D$1:$D$126,MATCH(DF!F11582,Sheet3!$C$1:$C$126,0))</f>
        <v>#N/A</v>
      </c>
      <c r="E11582" t="e">
        <f>INDEX(Sheet3!$E$1:$E$126,MATCH(DF!F11582,Sheet3!$C$1:$C$126,0))</f>
        <v>#N/A</v>
      </c>
      <c r="F11582" t="s">
        <v>14877</v>
      </c>
      <c r="G11582">
        <v>3.9</v>
      </c>
      <c r="H11582">
        <v>61</v>
      </c>
      <c r="I11582">
        <v>7.24</v>
      </c>
      <c r="J11582" t="s">
        <v>15341</v>
      </c>
      <c r="K11582" t="s">
        <v>15375</v>
      </c>
      <c r="L11582" t="e">
        <f>VLOOKUP(F11582,Sheet3!$B$2:$H$126,7,0)</f>
        <v>#N/A</v>
      </c>
    </row>
    <row r="11583" spans="1:12" hidden="1" x14ac:dyDescent="0.2">
      <c r="A11583" t="s">
        <v>9208</v>
      </c>
      <c r="B11583" t="s">
        <v>10949</v>
      </c>
      <c r="C11583" t="s">
        <v>11235</v>
      </c>
      <c r="D11583" t="e">
        <f>INDEX(Sheet3!$D$1:$D$126,MATCH(DF!F11583,Sheet3!$C$1:$C$126,0))</f>
        <v>#N/A</v>
      </c>
      <c r="E11583" t="e">
        <f>INDEX(Sheet3!$E$1:$E$126,MATCH(DF!F11583,Sheet3!$C$1:$C$126,0))</f>
        <v>#N/A</v>
      </c>
      <c r="F11583" t="s">
        <v>12526</v>
      </c>
      <c r="G11583">
        <v>3.7</v>
      </c>
      <c r="H11583">
        <v>61</v>
      </c>
      <c r="I11583">
        <v>8.41</v>
      </c>
      <c r="J11583" t="s">
        <v>15341</v>
      </c>
      <c r="K11583" t="s">
        <v>15375</v>
      </c>
      <c r="L11583" t="e">
        <f>VLOOKUP(F11583,Sheet3!$B$2:$H$126,7,0)</f>
        <v>#N/A</v>
      </c>
    </row>
    <row r="11584" spans="1:12" hidden="1" x14ac:dyDescent="0.2">
      <c r="A11584" t="s">
        <v>7909</v>
      </c>
      <c r="B11584" t="s">
        <v>10947</v>
      </c>
      <c r="C11584" t="s">
        <v>11258</v>
      </c>
      <c r="D11584" t="e">
        <f>INDEX(Sheet3!$D$1:$D$126,MATCH(DF!F11584,Sheet3!$C$1:$C$126,0))</f>
        <v>#N/A</v>
      </c>
      <c r="E11584" t="e">
        <f>INDEX(Sheet3!$E$1:$E$126,MATCH(DF!F11584,Sheet3!$C$1:$C$126,0))</f>
        <v>#N/A</v>
      </c>
      <c r="F11584" t="s">
        <v>12934</v>
      </c>
      <c r="G11584">
        <v>3.8</v>
      </c>
      <c r="H11584">
        <v>61</v>
      </c>
      <c r="I11584">
        <v>16.399999999999999</v>
      </c>
      <c r="J11584" t="s">
        <v>15345</v>
      </c>
      <c r="K11584" t="s">
        <v>15375</v>
      </c>
      <c r="L11584" t="e">
        <f>VLOOKUP(F11584,Sheet3!$B$2:$H$126,7,0)</f>
        <v>#N/A</v>
      </c>
    </row>
    <row r="11585" spans="1:12" hidden="1" x14ac:dyDescent="0.2">
      <c r="A11585" t="s">
        <v>9209</v>
      </c>
      <c r="B11585" t="s">
        <v>10948</v>
      </c>
      <c r="C11585" t="s">
        <v>11768</v>
      </c>
      <c r="D11585" t="e">
        <f>INDEX(Sheet3!$D$1:$D$126,MATCH(DF!F11585,Sheet3!$C$1:$C$126,0))</f>
        <v>#N/A</v>
      </c>
      <c r="E11585" t="e">
        <f>INDEX(Sheet3!$E$1:$E$126,MATCH(DF!F11585,Sheet3!$C$1:$C$126,0))</f>
        <v>#N/A</v>
      </c>
      <c r="F11585" t="s">
        <v>15165</v>
      </c>
      <c r="G11585">
        <v>3.3</v>
      </c>
      <c r="H11585">
        <v>61</v>
      </c>
      <c r="I11585">
        <v>11.95</v>
      </c>
      <c r="J11585" t="s">
        <v>15339</v>
      </c>
      <c r="K11585" t="s">
        <v>15375</v>
      </c>
      <c r="L11585" t="e">
        <f>VLOOKUP(F11585,Sheet3!$B$2:$H$126,7,0)</f>
        <v>#N/A</v>
      </c>
    </row>
    <row r="11586" spans="1:12" hidden="1" x14ac:dyDescent="0.2">
      <c r="A11586" t="s">
        <v>9210</v>
      </c>
      <c r="B11586" t="s">
        <v>10949</v>
      </c>
      <c r="C11586" t="s">
        <v>11380</v>
      </c>
      <c r="D11586" t="e">
        <f>INDEX(Sheet3!$D$1:$D$126,MATCH(DF!F11586,Sheet3!$C$1:$C$126,0))</f>
        <v>#N/A</v>
      </c>
      <c r="E11586" t="e">
        <f>INDEX(Sheet3!$E$1:$E$126,MATCH(DF!F11586,Sheet3!$C$1:$C$126,0))</f>
        <v>#N/A</v>
      </c>
      <c r="F11586" t="s">
        <v>15166</v>
      </c>
      <c r="G11586">
        <v>4</v>
      </c>
      <c r="H11586">
        <v>61</v>
      </c>
      <c r="I11586">
        <v>27.95</v>
      </c>
      <c r="J11586" t="s">
        <v>15342</v>
      </c>
      <c r="K11586" t="s">
        <v>15375</v>
      </c>
      <c r="L11586" t="e">
        <f>VLOOKUP(F11586,Sheet3!$B$2:$H$126,7,0)</f>
        <v>#N/A</v>
      </c>
    </row>
    <row r="11587" spans="1:12" hidden="1" x14ac:dyDescent="0.2">
      <c r="A11587" t="s">
        <v>8451</v>
      </c>
      <c r="B11587" t="s">
        <v>10944</v>
      </c>
      <c r="C11587" t="s">
        <v>11706</v>
      </c>
      <c r="D11587" t="e">
        <f>INDEX(Sheet3!$D$1:$D$126,MATCH(DF!F11587,Sheet3!$C$1:$C$126,0))</f>
        <v>#N/A</v>
      </c>
      <c r="E11587" t="e">
        <f>INDEX(Sheet3!$E$1:$E$126,MATCH(DF!F11587,Sheet3!$C$1:$C$126,0))</f>
        <v>#N/A</v>
      </c>
      <c r="F11587" t="s">
        <v>15167</v>
      </c>
      <c r="G11587">
        <v>3.8</v>
      </c>
      <c r="H11587">
        <v>61</v>
      </c>
      <c r="I11587">
        <v>14.53</v>
      </c>
      <c r="J11587" t="s">
        <v>15345</v>
      </c>
      <c r="K11587" t="s">
        <v>15375</v>
      </c>
      <c r="L11587" t="e">
        <f>VLOOKUP(F11587,Sheet3!$B$2:$H$126,7,0)</f>
        <v>#N/A</v>
      </c>
    </row>
    <row r="11588" spans="1:12" hidden="1" x14ac:dyDescent="0.2">
      <c r="A11588" t="s">
        <v>9211</v>
      </c>
      <c r="B11588" t="s">
        <v>10944</v>
      </c>
      <c r="C11588" t="s">
        <v>11744</v>
      </c>
      <c r="D11588" t="e">
        <f>INDEX(Sheet3!$D$1:$D$126,MATCH(DF!F11588,Sheet3!$C$1:$C$126,0))</f>
        <v>#N/A</v>
      </c>
      <c r="E11588" t="e">
        <f>INDEX(Sheet3!$E$1:$E$126,MATCH(DF!F11588,Sheet3!$C$1:$C$126,0))</f>
        <v>#N/A</v>
      </c>
      <c r="F11588" t="s">
        <v>12409</v>
      </c>
      <c r="G11588">
        <v>3.6</v>
      </c>
      <c r="H11588">
        <v>61</v>
      </c>
      <c r="I11588">
        <v>7.87</v>
      </c>
      <c r="J11588" t="s">
        <v>15341</v>
      </c>
      <c r="K11588" t="s">
        <v>15375</v>
      </c>
      <c r="L11588" t="e">
        <f>VLOOKUP(F11588,Sheet3!$B$2:$H$126,7,0)</f>
        <v>#N/A</v>
      </c>
    </row>
    <row r="11589" spans="1:12" hidden="1" x14ac:dyDescent="0.2">
      <c r="A11589" t="s">
        <v>9212</v>
      </c>
      <c r="B11589" t="s">
        <v>10957</v>
      </c>
      <c r="C11589" t="s">
        <v>11187</v>
      </c>
      <c r="D11589" t="e">
        <f>INDEX(Sheet3!$D$1:$D$126,MATCH(DF!F11589,Sheet3!$C$1:$C$126,0))</f>
        <v>#N/A</v>
      </c>
      <c r="E11589" t="e">
        <f>INDEX(Sheet3!$E$1:$E$126,MATCH(DF!F11589,Sheet3!$C$1:$C$126,0))</f>
        <v>#N/A</v>
      </c>
      <c r="F11589" t="s">
        <v>13370</v>
      </c>
      <c r="G11589">
        <v>3.5</v>
      </c>
      <c r="H11589">
        <v>61</v>
      </c>
      <c r="I11589">
        <v>10.42</v>
      </c>
      <c r="J11589" t="s">
        <v>15345</v>
      </c>
      <c r="K11589" t="s">
        <v>15375</v>
      </c>
      <c r="L11589" t="e">
        <f>VLOOKUP(F11589,Sheet3!$B$2:$H$126,7,0)</f>
        <v>#N/A</v>
      </c>
    </row>
    <row r="11590" spans="1:12" hidden="1" x14ac:dyDescent="0.2">
      <c r="A11590" t="s">
        <v>9213</v>
      </c>
      <c r="B11590" t="s">
        <v>10943</v>
      </c>
      <c r="C11590" t="s">
        <v>11703</v>
      </c>
      <c r="D11590" t="e">
        <f>INDEX(Sheet3!$D$1:$D$126,MATCH(DF!F11590,Sheet3!$C$1:$C$126,0))</f>
        <v>#N/A</v>
      </c>
      <c r="E11590" t="e">
        <f>INDEX(Sheet3!$E$1:$E$126,MATCH(DF!F11590,Sheet3!$C$1:$C$126,0))</f>
        <v>#N/A</v>
      </c>
      <c r="F11590" t="s">
        <v>15168</v>
      </c>
      <c r="G11590">
        <v>3.9</v>
      </c>
      <c r="H11590">
        <v>61</v>
      </c>
      <c r="I11590">
        <v>22</v>
      </c>
      <c r="J11590" t="s">
        <v>15339</v>
      </c>
      <c r="K11590" t="s">
        <v>15375</v>
      </c>
      <c r="L11590" t="e">
        <f>VLOOKUP(F11590,Sheet3!$B$2:$H$126,7,0)</f>
        <v>#N/A</v>
      </c>
    </row>
    <row r="11591" spans="1:12" hidden="1" x14ac:dyDescent="0.2">
      <c r="A11591" t="s">
        <v>9214</v>
      </c>
      <c r="B11591" t="s">
        <v>10943</v>
      </c>
      <c r="C11591" t="s">
        <v>11072</v>
      </c>
      <c r="D11591" t="e">
        <f>INDEX(Sheet3!$D$1:$D$126,MATCH(DF!F11591,Sheet3!$C$1:$C$126,0))</f>
        <v>#N/A</v>
      </c>
      <c r="E11591" t="e">
        <f>INDEX(Sheet3!$E$1:$E$126,MATCH(DF!F11591,Sheet3!$C$1:$C$126,0))</f>
        <v>#N/A</v>
      </c>
      <c r="F11591" t="s">
        <v>12627</v>
      </c>
      <c r="G11591">
        <v>4</v>
      </c>
      <c r="H11591">
        <v>61</v>
      </c>
      <c r="I11591">
        <v>44.95</v>
      </c>
      <c r="J11591" t="s">
        <v>15349</v>
      </c>
      <c r="K11591" t="s">
        <v>15375</v>
      </c>
      <c r="L11591" t="e">
        <f>VLOOKUP(F11591,Sheet3!$B$2:$H$126,7,0)</f>
        <v>#N/A</v>
      </c>
    </row>
    <row r="11592" spans="1:12" hidden="1" x14ac:dyDescent="0.2">
      <c r="A11592" t="s">
        <v>9215</v>
      </c>
      <c r="B11592" t="s">
        <v>10945</v>
      </c>
      <c r="C11592" t="s">
        <v>11219</v>
      </c>
      <c r="D11592" t="e">
        <f>INDEX(Sheet3!$D$1:$D$126,MATCH(DF!F11592,Sheet3!$C$1:$C$126,0))</f>
        <v>#N/A</v>
      </c>
      <c r="E11592" t="e">
        <f>INDEX(Sheet3!$E$1:$E$126,MATCH(DF!F11592,Sheet3!$C$1:$C$126,0))</f>
        <v>#N/A</v>
      </c>
      <c r="F11592" t="s">
        <v>13304</v>
      </c>
      <c r="G11592">
        <v>3.9</v>
      </c>
      <c r="H11592">
        <v>61</v>
      </c>
      <c r="I11592">
        <v>16.59</v>
      </c>
      <c r="J11592" t="s">
        <v>15339</v>
      </c>
      <c r="K11592" t="s">
        <v>15375</v>
      </c>
      <c r="L11592" t="e">
        <f>VLOOKUP(F11592,Sheet3!$B$2:$H$126,7,0)</f>
        <v>#N/A</v>
      </c>
    </row>
    <row r="11593" spans="1:12" hidden="1" x14ac:dyDescent="0.2">
      <c r="A11593" t="s">
        <v>9216</v>
      </c>
      <c r="B11593" t="s">
        <v>10944</v>
      </c>
      <c r="C11593" t="s">
        <v>11075</v>
      </c>
      <c r="D11593" t="e">
        <f>INDEX(Sheet3!$D$1:$D$126,MATCH(DF!F11593,Sheet3!$C$1:$C$126,0))</f>
        <v>#N/A</v>
      </c>
      <c r="E11593" t="e">
        <f>INDEX(Sheet3!$E$1:$E$126,MATCH(DF!F11593,Sheet3!$C$1:$C$126,0))</f>
        <v>#N/A</v>
      </c>
      <c r="F11593" t="s">
        <v>12619</v>
      </c>
      <c r="G11593">
        <v>3.9</v>
      </c>
      <c r="H11593">
        <v>61</v>
      </c>
      <c r="I11593">
        <v>23.06</v>
      </c>
      <c r="J11593" t="s">
        <v>15345</v>
      </c>
      <c r="K11593" t="s">
        <v>15375</v>
      </c>
      <c r="L11593" t="e">
        <f>VLOOKUP(F11593,Sheet3!$B$2:$H$126,7,0)</f>
        <v>#N/A</v>
      </c>
    </row>
    <row r="11594" spans="1:12" hidden="1" x14ac:dyDescent="0.2">
      <c r="A11594" t="s">
        <v>9217</v>
      </c>
      <c r="B11594" t="s">
        <v>10944</v>
      </c>
      <c r="C11594" t="s">
        <v>11079</v>
      </c>
      <c r="D11594" t="e">
        <f>INDEX(Sheet3!$D$1:$D$126,MATCH(DF!F11594,Sheet3!$C$1:$C$126,0))</f>
        <v>#N/A</v>
      </c>
      <c r="E11594" t="e">
        <f>INDEX(Sheet3!$E$1:$E$126,MATCH(DF!F11594,Sheet3!$C$1:$C$126,0))</f>
        <v>#N/A</v>
      </c>
      <c r="F11594" t="s">
        <v>11987</v>
      </c>
      <c r="G11594">
        <v>3.8</v>
      </c>
      <c r="H11594">
        <v>61</v>
      </c>
      <c r="I11594">
        <v>14.9</v>
      </c>
      <c r="J11594" t="s">
        <v>15341</v>
      </c>
      <c r="K11594" t="s">
        <v>15375</v>
      </c>
      <c r="L11594" t="e">
        <f>VLOOKUP(F11594,Sheet3!$B$2:$H$126,7,0)</f>
        <v>#N/A</v>
      </c>
    </row>
    <row r="11595" spans="1:12" hidden="1" x14ac:dyDescent="0.2">
      <c r="A11595" t="s">
        <v>9218</v>
      </c>
      <c r="B11595" t="s">
        <v>10950</v>
      </c>
      <c r="C11595" t="s">
        <v>11038</v>
      </c>
      <c r="D11595" t="e">
        <f>INDEX(Sheet3!$D$1:$D$126,MATCH(DF!F11595,Sheet3!$C$1:$C$126,0))</f>
        <v>#N/A</v>
      </c>
      <c r="E11595" t="e">
        <f>INDEX(Sheet3!$E$1:$E$126,MATCH(DF!F11595,Sheet3!$C$1:$C$126,0))</f>
        <v>#N/A</v>
      </c>
      <c r="F11595" t="s">
        <v>12032</v>
      </c>
      <c r="G11595">
        <v>3.5</v>
      </c>
      <c r="H11595">
        <v>61</v>
      </c>
      <c r="I11595">
        <v>4.95</v>
      </c>
      <c r="J11595" t="s">
        <v>15342</v>
      </c>
      <c r="K11595" t="s">
        <v>15375</v>
      </c>
      <c r="L11595" t="e">
        <f>VLOOKUP(F11595,Sheet3!$B$2:$H$126,7,0)</f>
        <v>#N/A</v>
      </c>
    </row>
    <row r="11596" spans="1:12" hidden="1" x14ac:dyDescent="0.2">
      <c r="A11596" t="s">
        <v>9219</v>
      </c>
      <c r="B11596" t="s">
        <v>10945</v>
      </c>
      <c r="C11596" t="s">
        <v>11348</v>
      </c>
      <c r="D11596" t="e">
        <f>INDEX(Sheet3!$D$1:$D$126,MATCH(DF!F11596,Sheet3!$C$1:$C$126,0))</f>
        <v>#N/A</v>
      </c>
      <c r="E11596" t="e">
        <f>INDEX(Sheet3!$E$1:$E$126,MATCH(DF!F11596,Sheet3!$C$1:$C$126,0))</f>
        <v>#N/A</v>
      </c>
      <c r="F11596" t="s">
        <v>13780</v>
      </c>
      <c r="G11596">
        <v>3.9</v>
      </c>
      <c r="H11596">
        <v>61</v>
      </c>
      <c r="I11596">
        <v>28</v>
      </c>
      <c r="J11596" t="s">
        <v>15338</v>
      </c>
      <c r="K11596" t="s">
        <v>15375</v>
      </c>
      <c r="L11596" t="e">
        <f>VLOOKUP(F11596,Sheet3!$B$2:$H$126,7,0)</f>
        <v>#N/A</v>
      </c>
    </row>
    <row r="11597" spans="1:12" hidden="1" x14ac:dyDescent="0.2">
      <c r="A11597" t="s">
        <v>9220</v>
      </c>
      <c r="B11597" t="s">
        <v>10944</v>
      </c>
      <c r="C11597" t="s">
        <v>11271</v>
      </c>
      <c r="D11597" t="e">
        <f>INDEX(Sheet3!$D$1:$D$126,MATCH(DF!F11597,Sheet3!$C$1:$C$126,0))</f>
        <v>#N/A</v>
      </c>
      <c r="E11597" t="e">
        <f>INDEX(Sheet3!$E$1:$E$126,MATCH(DF!F11597,Sheet3!$C$1:$C$126,0))</f>
        <v>#N/A</v>
      </c>
      <c r="F11597" t="s">
        <v>14904</v>
      </c>
      <c r="G11597">
        <v>3.9</v>
      </c>
      <c r="H11597">
        <v>62</v>
      </c>
      <c r="I11597">
        <v>29.9</v>
      </c>
      <c r="J11597" t="s">
        <v>15340</v>
      </c>
      <c r="K11597" t="s">
        <v>15375</v>
      </c>
      <c r="L11597" t="e">
        <f>VLOOKUP(F11597,Sheet3!$B$2:$H$126,7,0)</f>
        <v>#N/A</v>
      </c>
    </row>
    <row r="11598" spans="1:12" hidden="1" x14ac:dyDescent="0.2">
      <c r="A11598" t="s">
        <v>9221</v>
      </c>
      <c r="B11598" t="s">
        <v>10945</v>
      </c>
      <c r="C11598" t="s">
        <v>11219</v>
      </c>
      <c r="D11598" t="e">
        <f>INDEX(Sheet3!$D$1:$D$126,MATCH(DF!F11598,Sheet3!$C$1:$C$126,0))</f>
        <v>#N/A</v>
      </c>
      <c r="E11598" t="e">
        <f>INDEX(Sheet3!$E$1:$E$126,MATCH(DF!F11598,Sheet3!$C$1:$C$126,0))</f>
        <v>#N/A</v>
      </c>
      <c r="F11598" t="s">
        <v>11838</v>
      </c>
      <c r="G11598">
        <v>4</v>
      </c>
      <c r="H11598">
        <v>62</v>
      </c>
      <c r="I11598">
        <v>16.579999999999998</v>
      </c>
      <c r="J11598" t="s">
        <v>15345</v>
      </c>
      <c r="K11598" t="s">
        <v>15375</v>
      </c>
      <c r="L11598" t="e">
        <f>VLOOKUP(F11598,Sheet3!$B$2:$H$126,7,0)</f>
        <v>#N/A</v>
      </c>
    </row>
    <row r="11599" spans="1:12" hidden="1" x14ac:dyDescent="0.2">
      <c r="A11599" t="s">
        <v>9222</v>
      </c>
      <c r="B11599" t="s">
        <v>10957</v>
      </c>
      <c r="C11599" t="s">
        <v>11435</v>
      </c>
      <c r="D11599" t="e">
        <f>INDEX(Sheet3!$D$1:$D$126,MATCH(DF!F11599,Sheet3!$C$1:$C$126,0))</f>
        <v>#N/A</v>
      </c>
      <c r="E11599" t="e">
        <f>INDEX(Sheet3!$E$1:$E$126,MATCH(DF!F11599,Sheet3!$C$1:$C$126,0))</f>
        <v>#N/A</v>
      </c>
      <c r="F11599" t="s">
        <v>13565</v>
      </c>
      <c r="G11599">
        <v>4</v>
      </c>
      <c r="H11599">
        <v>62</v>
      </c>
      <c r="I11599">
        <v>19.440000000000001</v>
      </c>
      <c r="J11599" t="s">
        <v>15345</v>
      </c>
      <c r="K11599" t="s">
        <v>15375</v>
      </c>
      <c r="L11599" t="e">
        <f>VLOOKUP(F11599,Sheet3!$B$2:$H$126,7,0)</f>
        <v>#N/A</v>
      </c>
    </row>
    <row r="11600" spans="1:12" hidden="1" x14ac:dyDescent="0.2">
      <c r="A11600" t="s">
        <v>9102</v>
      </c>
      <c r="B11600" t="s">
        <v>10943</v>
      </c>
      <c r="C11600" t="s">
        <v>11072</v>
      </c>
      <c r="D11600" t="e">
        <f>INDEX(Sheet3!$D$1:$D$126,MATCH(DF!F11600,Sheet3!$C$1:$C$126,0))</f>
        <v>#N/A</v>
      </c>
      <c r="E11600" t="e">
        <f>INDEX(Sheet3!$E$1:$E$126,MATCH(DF!F11600,Sheet3!$C$1:$C$126,0))</f>
        <v>#N/A</v>
      </c>
      <c r="F11600" t="s">
        <v>13221</v>
      </c>
      <c r="G11600">
        <v>3.9</v>
      </c>
      <c r="H11600">
        <v>62</v>
      </c>
      <c r="I11600">
        <v>48.95</v>
      </c>
      <c r="J11600" t="s">
        <v>15349</v>
      </c>
      <c r="K11600" t="s">
        <v>15375</v>
      </c>
      <c r="L11600" t="e">
        <f>VLOOKUP(F11600,Sheet3!$B$2:$H$126,7,0)</f>
        <v>#N/A</v>
      </c>
    </row>
    <row r="11601" spans="1:12" hidden="1" x14ac:dyDescent="0.2">
      <c r="A11601" t="s">
        <v>8199</v>
      </c>
      <c r="B11601" t="s">
        <v>10943</v>
      </c>
      <c r="C11601" t="s">
        <v>11009</v>
      </c>
      <c r="D11601" t="e">
        <f>INDEX(Sheet3!$D$1:$D$126,MATCH(DF!F11601,Sheet3!$C$1:$C$126,0))</f>
        <v>#N/A</v>
      </c>
      <c r="E11601" t="e">
        <f>INDEX(Sheet3!$E$1:$E$126,MATCH(DF!F11601,Sheet3!$C$1:$C$126,0))</f>
        <v>#N/A</v>
      </c>
      <c r="F11601" t="s">
        <v>14389</v>
      </c>
      <c r="G11601">
        <v>3.9</v>
      </c>
      <c r="H11601">
        <v>62</v>
      </c>
      <c r="I11601">
        <v>14.9</v>
      </c>
      <c r="J11601" t="s">
        <v>15345</v>
      </c>
      <c r="K11601" t="s">
        <v>15375</v>
      </c>
      <c r="L11601" t="e">
        <f>VLOOKUP(F11601,Sheet3!$B$2:$H$126,7,0)</f>
        <v>#N/A</v>
      </c>
    </row>
    <row r="11602" spans="1:12" hidden="1" x14ac:dyDescent="0.2">
      <c r="A11602" t="s">
        <v>9223</v>
      </c>
      <c r="B11602" t="s">
        <v>10944</v>
      </c>
      <c r="C11602" t="s">
        <v>11670</v>
      </c>
      <c r="D11602" t="e">
        <f>INDEX(Sheet3!$D$1:$D$126,MATCH(DF!F11602,Sheet3!$C$1:$C$126,0))</f>
        <v>#N/A</v>
      </c>
      <c r="E11602" t="e">
        <f>INDEX(Sheet3!$E$1:$E$126,MATCH(DF!F11602,Sheet3!$C$1:$C$126,0))</f>
        <v>#N/A</v>
      </c>
      <c r="F11602" t="s">
        <v>15120</v>
      </c>
      <c r="G11602">
        <v>3.9</v>
      </c>
      <c r="H11602">
        <v>62</v>
      </c>
      <c r="I11602">
        <v>28.18</v>
      </c>
      <c r="J11602" t="s">
        <v>15342</v>
      </c>
      <c r="K11602" t="s">
        <v>15375</v>
      </c>
      <c r="L11602" t="e">
        <f>VLOOKUP(F11602,Sheet3!$B$2:$H$126,7,0)</f>
        <v>#N/A</v>
      </c>
    </row>
    <row r="11603" spans="1:12" hidden="1" x14ac:dyDescent="0.2">
      <c r="A11603" t="s">
        <v>9224</v>
      </c>
      <c r="B11603" t="s">
        <v>10957</v>
      </c>
      <c r="C11603" t="s">
        <v>11156</v>
      </c>
      <c r="D11603" t="e">
        <f>INDEX(Sheet3!$D$1:$D$126,MATCH(DF!F11603,Sheet3!$C$1:$C$126,0))</f>
        <v>#N/A</v>
      </c>
      <c r="E11603" t="e">
        <f>INDEX(Sheet3!$E$1:$E$126,MATCH(DF!F11603,Sheet3!$C$1:$C$126,0))</f>
        <v>#N/A</v>
      </c>
      <c r="F11603" t="s">
        <v>15012</v>
      </c>
      <c r="G11603">
        <v>3.9</v>
      </c>
      <c r="H11603">
        <v>62</v>
      </c>
      <c r="I11603">
        <v>32.5</v>
      </c>
      <c r="J11603" t="s">
        <v>15342</v>
      </c>
      <c r="K11603" t="s">
        <v>15375</v>
      </c>
      <c r="L11603" t="e">
        <f>VLOOKUP(F11603,Sheet3!$B$2:$H$126,7,0)</f>
        <v>#N/A</v>
      </c>
    </row>
    <row r="11604" spans="1:12" hidden="1" x14ac:dyDescent="0.2">
      <c r="A11604" t="s">
        <v>9225</v>
      </c>
      <c r="B11604" t="s">
        <v>10968</v>
      </c>
      <c r="C11604" t="s">
        <v>11518</v>
      </c>
      <c r="D11604" t="e">
        <f>INDEX(Sheet3!$D$1:$D$126,MATCH(DF!F11604,Sheet3!$C$1:$C$126,0))</f>
        <v>#N/A</v>
      </c>
      <c r="E11604" t="e">
        <f>INDEX(Sheet3!$E$1:$E$126,MATCH(DF!F11604,Sheet3!$C$1:$C$126,0))</f>
        <v>#N/A</v>
      </c>
      <c r="F11604" t="s">
        <v>15169</v>
      </c>
      <c r="G11604">
        <v>3.9</v>
      </c>
      <c r="H11604">
        <v>62</v>
      </c>
      <c r="I11604">
        <v>15.9</v>
      </c>
      <c r="J11604" t="s">
        <v>15342</v>
      </c>
      <c r="K11604" t="s">
        <v>15375</v>
      </c>
      <c r="L11604" t="e">
        <f>VLOOKUP(F11604,Sheet3!$B$2:$H$126,7,0)</f>
        <v>#N/A</v>
      </c>
    </row>
    <row r="11605" spans="1:12" hidden="1" x14ac:dyDescent="0.2">
      <c r="A11605" t="s">
        <v>9226</v>
      </c>
      <c r="B11605" t="s">
        <v>10957</v>
      </c>
      <c r="C11605" t="s">
        <v>11063</v>
      </c>
      <c r="D11605" t="e">
        <f>INDEX(Sheet3!$D$1:$D$126,MATCH(DF!F11605,Sheet3!$C$1:$C$126,0))</f>
        <v>#N/A</v>
      </c>
      <c r="E11605" t="e">
        <f>INDEX(Sheet3!$E$1:$E$126,MATCH(DF!F11605,Sheet3!$C$1:$C$126,0))</f>
        <v>#N/A</v>
      </c>
      <c r="F11605" t="s">
        <v>12140</v>
      </c>
      <c r="G11605">
        <v>3.8</v>
      </c>
      <c r="H11605">
        <v>62</v>
      </c>
      <c r="I11605">
        <v>12.95</v>
      </c>
      <c r="J11605" t="s">
        <v>15342</v>
      </c>
      <c r="K11605" t="s">
        <v>15375</v>
      </c>
      <c r="L11605" t="e">
        <f>VLOOKUP(F11605,Sheet3!$B$2:$H$126,7,0)</f>
        <v>#N/A</v>
      </c>
    </row>
    <row r="11606" spans="1:12" hidden="1" x14ac:dyDescent="0.2">
      <c r="A11606" t="s">
        <v>9227</v>
      </c>
      <c r="B11606" t="s">
        <v>10957</v>
      </c>
      <c r="C11606" t="s">
        <v>11187</v>
      </c>
      <c r="D11606" t="e">
        <f>INDEX(Sheet3!$D$1:$D$126,MATCH(DF!F11606,Sheet3!$C$1:$C$126,0))</f>
        <v>#N/A</v>
      </c>
      <c r="E11606" t="e">
        <f>INDEX(Sheet3!$E$1:$E$126,MATCH(DF!F11606,Sheet3!$C$1:$C$126,0))</f>
        <v>#N/A</v>
      </c>
      <c r="F11606" t="s">
        <v>12300</v>
      </c>
      <c r="G11606">
        <v>3.9</v>
      </c>
      <c r="H11606">
        <v>62</v>
      </c>
      <c r="I11606">
        <v>17.29</v>
      </c>
      <c r="J11606" t="s">
        <v>15340</v>
      </c>
      <c r="K11606" t="s">
        <v>15375</v>
      </c>
      <c r="L11606" t="e">
        <f>VLOOKUP(F11606,Sheet3!$B$2:$H$126,7,0)</f>
        <v>#N/A</v>
      </c>
    </row>
    <row r="11607" spans="1:12" hidden="1" x14ac:dyDescent="0.2">
      <c r="A11607" t="s">
        <v>9228</v>
      </c>
      <c r="B11607" t="s">
        <v>10955</v>
      </c>
      <c r="C11607" t="s">
        <v>11028</v>
      </c>
      <c r="D11607" t="e">
        <f>INDEX(Sheet3!$D$1:$D$126,MATCH(DF!F11607,Sheet3!$C$1:$C$126,0))</f>
        <v>#N/A</v>
      </c>
      <c r="E11607" t="e">
        <f>INDEX(Sheet3!$E$1:$E$126,MATCH(DF!F11607,Sheet3!$C$1:$C$126,0))</f>
        <v>#N/A</v>
      </c>
      <c r="F11607" t="s">
        <v>12200</v>
      </c>
      <c r="G11607">
        <v>3.9</v>
      </c>
      <c r="H11607">
        <v>62</v>
      </c>
      <c r="I11607">
        <v>9.99</v>
      </c>
      <c r="J11607" t="s">
        <v>15339</v>
      </c>
      <c r="K11607" t="s">
        <v>15375</v>
      </c>
      <c r="L11607" t="e">
        <f>VLOOKUP(F11607,Sheet3!$B$2:$H$126,7,0)</f>
        <v>#N/A</v>
      </c>
    </row>
    <row r="11608" spans="1:12" hidden="1" x14ac:dyDescent="0.2">
      <c r="A11608" t="s">
        <v>9229</v>
      </c>
      <c r="B11608" t="s">
        <v>10943</v>
      </c>
      <c r="C11608" t="s">
        <v>11590</v>
      </c>
      <c r="D11608" t="e">
        <f>INDEX(Sheet3!$D$1:$D$126,MATCH(DF!F11608,Sheet3!$C$1:$C$126,0))</f>
        <v>#N/A</v>
      </c>
      <c r="E11608" t="e">
        <f>INDEX(Sheet3!$E$1:$E$126,MATCH(DF!F11608,Sheet3!$C$1:$C$126,0))</f>
        <v>#N/A</v>
      </c>
      <c r="F11608" t="s">
        <v>12160</v>
      </c>
      <c r="G11608">
        <v>4.4000000000000004</v>
      </c>
      <c r="H11608">
        <v>62</v>
      </c>
      <c r="I11608">
        <v>121.85</v>
      </c>
      <c r="J11608" t="s">
        <v>15339</v>
      </c>
      <c r="K11608" t="s">
        <v>15375</v>
      </c>
      <c r="L11608" t="e">
        <f>VLOOKUP(F11608,Sheet3!$B$2:$H$126,7,0)</f>
        <v>#N/A</v>
      </c>
    </row>
    <row r="11609" spans="1:12" hidden="1" x14ac:dyDescent="0.2">
      <c r="A11609" t="s">
        <v>9230</v>
      </c>
      <c r="B11609" t="s">
        <v>10943</v>
      </c>
      <c r="C11609" t="s">
        <v>11641</v>
      </c>
      <c r="D11609" t="e">
        <f>INDEX(Sheet3!$D$1:$D$126,MATCH(DF!F11609,Sheet3!$C$1:$C$126,0))</f>
        <v>#N/A</v>
      </c>
      <c r="E11609" t="e">
        <f>INDEX(Sheet3!$E$1:$E$126,MATCH(DF!F11609,Sheet3!$C$1:$C$126,0))</f>
        <v>#N/A</v>
      </c>
      <c r="F11609" t="s">
        <v>15170</v>
      </c>
      <c r="G11609">
        <v>3.8</v>
      </c>
      <c r="H11609">
        <v>62</v>
      </c>
      <c r="I11609">
        <v>6.95</v>
      </c>
      <c r="J11609" t="s">
        <v>15345</v>
      </c>
      <c r="K11609" t="s">
        <v>15375</v>
      </c>
      <c r="L11609" t="e">
        <f>VLOOKUP(F11609,Sheet3!$B$2:$H$126,7,0)</f>
        <v>#N/A</v>
      </c>
    </row>
    <row r="11610" spans="1:12" hidden="1" x14ac:dyDescent="0.2">
      <c r="A11610" t="s">
        <v>9231</v>
      </c>
      <c r="B11610" t="s">
        <v>10943</v>
      </c>
      <c r="C11610" t="s">
        <v>11420</v>
      </c>
      <c r="D11610" t="e">
        <f>INDEX(Sheet3!$D$1:$D$126,MATCH(DF!F11610,Sheet3!$C$1:$C$126,0))</f>
        <v>#N/A</v>
      </c>
      <c r="E11610" t="e">
        <f>INDEX(Sheet3!$E$1:$E$126,MATCH(DF!F11610,Sheet3!$C$1:$C$126,0))</f>
        <v>#N/A</v>
      </c>
      <c r="F11610" t="s">
        <v>14991</v>
      </c>
      <c r="G11610">
        <v>3.5</v>
      </c>
      <c r="H11610">
        <v>62</v>
      </c>
      <c r="I11610">
        <v>8.5</v>
      </c>
      <c r="J11610" t="s">
        <v>15339</v>
      </c>
      <c r="K11610" t="s">
        <v>15375</v>
      </c>
      <c r="L11610" t="e">
        <f>VLOOKUP(F11610,Sheet3!$B$2:$H$126,7,0)</f>
        <v>#N/A</v>
      </c>
    </row>
    <row r="11611" spans="1:12" hidden="1" x14ac:dyDescent="0.2">
      <c r="A11611" t="s">
        <v>9232</v>
      </c>
      <c r="B11611" t="s">
        <v>10944</v>
      </c>
      <c r="C11611" t="s">
        <v>11769</v>
      </c>
      <c r="D11611" t="e">
        <f>INDEX(Sheet3!$D$1:$D$126,MATCH(DF!F11611,Sheet3!$C$1:$C$126,0))</f>
        <v>#N/A</v>
      </c>
      <c r="E11611" t="e">
        <f>INDEX(Sheet3!$E$1:$E$126,MATCH(DF!F11611,Sheet3!$C$1:$C$126,0))</f>
        <v>#N/A</v>
      </c>
      <c r="F11611" t="s">
        <v>13770</v>
      </c>
      <c r="G11611">
        <v>3.4</v>
      </c>
      <c r="H11611">
        <v>62</v>
      </c>
      <c r="I11611">
        <v>9.5</v>
      </c>
      <c r="J11611" t="s">
        <v>15339</v>
      </c>
      <c r="K11611" t="s">
        <v>15375</v>
      </c>
      <c r="L11611" t="e">
        <f>VLOOKUP(F11611,Sheet3!$B$2:$H$126,7,0)</f>
        <v>#N/A</v>
      </c>
    </row>
    <row r="11612" spans="1:12" hidden="1" x14ac:dyDescent="0.2">
      <c r="A11612" t="s">
        <v>9233</v>
      </c>
      <c r="B11612" t="s">
        <v>10950</v>
      </c>
      <c r="C11612" t="s">
        <v>11139</v>
      </c>
      <c r="D11612" t="e">
        <f>INDEX(Sheet3!$D$1:$D$126,MATCH(DF!F11612,Sheet3!$C$1:$C$126,0))</f>
        <v>#N/A</v>
      </c>
      <c r="E11612" t="e">
        <f>INDEX(Sheet3!$E$1:$E$126,MATCH(DF!F11612,Sheet3!$C$1:$C$126,0))</f>
        <v>#N/A</v>
      </c>
      <c r="F11612" t="s">
        <v>15171</v>
      </c>
      <c r="G11612">
        <v>4.2</v>
      </c>
      <c r="H11612">
        <v>62</v>
      </c>
      <c r="I11612">
        <v>18.75</v>
      </c>
      <c r="J11612" t="s">
        <v>15341</v>
      </c>
      <c r="K11612" t="s">
        <v>15375</v>
      </c>
      <c r="L11612" t="e">
        <f>VLOOKUP(F11612,Sheet3!$B$2:$H$126,7,0)</f>
        <v>#N/A</v>
      </c>
    </row>
    <row r="11613" spans="1:12" hidden="1" x14ac:dyDescent="0.2">
      <c r="A11613" t="s">
        <v>9234</v>
      </c>
      <c r="B11613" t="s">
        <v>10961</v>
      </c>
      <c r="C11613" t="s">
        <v>11578</v>
      </c>
      <c r="D11613" t="e">
        <f>INDEX(Sheet3!$D$1:$D$126,MATCH(DF!F11613,Sheet3!$C$1:$C$126,0))</f>
        <v>#N/A</v>
      </c>
      <c r="E11613" t="e">
        <f>INDEX(Sheet3!$E$1:$E$126,MATCH(DF!F11613,Sheet3!$C$1:$C$126,0))</f>
        <v>#N/A</v>
      </c>
      <c r="F11613" t="s">
        <v>14442</v>
      </c>
      <c r="G11613">
        <v>3.5</v>
      </c>
      <c r="H11613">
        <v>62</v>
      </c>
      <c r="I11613">
        <v>17.399999999999999</v>
      </c>
      <c r="J11613" t="s">
        <v>15339</v>
      </c>
      <c r="K11613" t="s">
        <v>15375</v>
      </c>
      <c r="L11613" t="e">
        <f>VLOOKUP(F11613,Sheet3!$B$2:$H$126,7,0)</f>
        <v>#N/A</v>
      </c>
    </row>
    <row r="11614" spans="1:12" hidden="1" x14ac:dyDescent="0.2">
      <c r="A11614" t="s">
        <v>8290</v>
      </c>
      <c r="B11614" t="s">
        <v>10949</v>
      </c>
      <c r="C11614" t="s">
        <v>11229</v>
      </c>
      <c r="D11614" t="e">
        <f>INDEX(Sheet3!$D$1:$D$126,MATCH(DF!F11614,Sheet3!$C$1:$C$126,0))</f>
        <v>#N/A</v>
      </c>
      <c r="E11614" t="e">
        <f>INDEX(Sheet3!$E$1:$E$126,MATCH(DF!F11614,Sheet3!$C$1:$C$126,0))</f>
        <v>#N/A</v>
      </c>
      <c r="F11614" t="s">
        <v>14218</v>
      </c>
      <c r="G11614">
        <v>3.5</v>
      </c>
      <c r="H11614">
        <v>62</v>
      </c>
      <c r="I11614">
        <v>9.65</v>
      </c>
      <c r="J11614" t="s">
        <v>15342</v>
      </c>
      <c r="K11614" t="s">
        <v>15375</v>
      </c>
      <c r="L11614" t="e">
        <f>VLOOKUP(F11614,Sheet3!$B$2:$H$126,7,0)</f>
        <v>#N/A</v>
      </c>
    </row>
    <row r="11615" spans="1:12" hidden="1" x14ac:dyDescent="0.2">
      <c r="A11615" t="s">
        <v>9235</v>
      </c>
      <c r="B11615" t="s">
        <v>10957</v>
      </c>
      <c r="C11615" t="s">
        <v>11770</v>
      </c>
      <c r="D11615" t="e">
        <f>INDEX(Sheet3!$D$1:$D$126,MATCH(DF!F11615,Sheet3!$C$1:$C$126,0))</f>
        <v>#N/A</v>
      </c>
      <c r="E11615" t="e">
        <f>INDEX(Sheet3!$E$1:$E$126,MATCH(DF!F11615,Sheet3!$C$1:$C$126,0))</f>
        <v>#N/A</v>
      </c>
      <c r="F11615" t="s">
        <v>14580</v>
      </c>
      <c r="G11615">
        <v>4.2</v>
      </c>
      <c r="H11615">
        <v>62</v>
      </c>
      <c r="I11615">
        <v>39</v>
      </c>
      <c r="J11615" t="s">
        <v>15343</v>
      </c>
      <c r="K11615" t="s">
        <v>15375</v>
      </c>
      <c r="L11615" t="e">
        <f>VLOOKUP(F11615,Sheet3!$B$2:$H$126,7,0)</f>
        <v>#N/A</v>
      </c>
    </row>
    <row r="11616" spans="1:12" hidden="1" x14ac:dyDescent="0.2">
      <c r="A11616" t="s">
        <v>9236</v>
      </c>
      <c r="B11616" t="s">
        <v>10944</v>
      </c>
      <c r="C11616" t="s">
        <v>11681</v>
      </c>
      <c r="D11616" t="e">
        <f>INDEX(Sheet3!$D$1:$D$126,MATCH(DF!F11616,Sheet3!$C$1:$C$126,0))</f>
        <v>#N/A</v>
      </c>
      <c r="E11616" t="e">
        <f>INDEX(Sheet3!$E$1:$E$126,MATCH(DF!F11616,Sheet3!$C$1:$C$126,0))</f>
        <v>#N/A</v>
      </c>
      <c r="F11616" t="s">
        <v>14533</v>
      </c>
      <c r="G11616">
        <v>4.2</v>
      </c>
      <c r="H11616">
        <v>62</v>
      </c>
      <c r="I11616">
        <v>17.899999999999999</v>
      </c>
      <c r="J11616" t="s">
        <v>15339</v>
      </c>
      <c r="K11616" t="s">
        <v>15375</v>
      </c>
      <c r="L11616" t="e">
        <f>VLOOKUP(F11616,Sheet3!$B$2:$H$126,7,0)</f>
        <v>#N/A</v>
      </c>
    </row>
    <row r="11617" spans="1:12" hidden="1" x14ac:dyDescent="0.2">
      <c r="A11617" t="s">
        <v>9237</v>
      </c>
      <c r="B11617" t="s">
        <v>10944</v>
      </c>
      <c r="C11617" t="s">
        <v>10978</v>
      </c>
      <c r="D11617" t="e">
        <f>INDEX(Sheet3!$D$1:$D$126,MATCH(DF!F11617,Sheet3!$C$1:$C$126,0))</f>
        <v>#N/A</v>
      </c>
      <c r="E11617" t="e">
        <f>INDEX(Sheet3!$E$1:$E$126,MATCH(DF!F11617,Sheet3!$C$1:$C$126,0))</f>
        <v>#N/A</v>
      </c>
      <c r="F11617" t="s">
        <v>13126</v>
      </c>
      <c r="G11617">
        <v>3.7</v>
      </c>
      <c r="H11617">
        <v>62</v>
      </c>
      <c r="I11617">
        <v>8.73</v>
      </c>
      <c r="J11617" t="s">
        <v>15341</v>
      </c>
      <c r="K11617" t="s">
        <v>15375</v>
      </c>
      <c r="L11617" t="e">
        <f>VLOOKUP(F11617,Sheet3!$B$2:$H$126,7,0)</f>
        <v>#N/A</v>
      </c>
    </row>
    <row r="11618" spans="1:12" hidden="1" x14ac:dyDescent="0.2">
      <c r="A11618" t="s">
        <v>9238</v>
      </c>
      <c r="B11618" t="s">
        <v>10945</v>
      </c>
      <c r="C11618" t="s">
        <v>11219</v>
      </c>
      <c r="D11618" t="e">
        <f>INDEX(Sheet3!$D$1:$D$126,MATCH(DF!F11618,Sheet3!$C$1:$C$126,0))</f>
        <v>#N/A</v>
      </c>
      <c r="E11618" t="e">
        <f>INDEX(Sheet3!$E$1:$E$126,MATCH(DF!F11618,Sheet3!$C$1:$C$126,0))</f>
        <v>#N/A</v>
      </c>
      <c r="F11618" t="s">
        <v>12770</v>
      </c>
      <c r="G11618">
        <v>3.6</v>
      </c>
      <c r="H11618">
        <v>63</v>
      </c>
      <c r="I11618">
        <v>29</v>
      </c>
      <c r="J11618" t="s">
        <v>15339</v>
      </c>
      <c r="K11618" t="s">
        <v>15375</v>
      </c>
      <c r="L11618" t="e">
        <f>VLOOKUP(F11618,Sheet3!$B$2:$H$126,7,0)</f>
        <v>#N/A</v>
      </c>
    </row>
    <row r="11619" spans="1:12" hidden="1" x14ac:dyDescent="0.2">
      <c r="A11619" t="s">
        <v>9239</v>
      </c>
      <c r="B11619" t="s">
        <v>10957</v>
      </c>
      <c r="C11619" t="s">
        <v>11427</v>
      </c>
      <c r="D11619" t="e">
        <f>INDEX(Sheet3!$D$1:$D$126,MATCH(DF!F11619,Sheet3!$C$1:$C$126,0))</f>
        <v>#N/A</v>
      </c>
      <c r="E11619" t="e">
        <f>INDEX(Sheet3!$E$1:$E$126,MATCH(DF!F11619,Sheet3!$C$1:$C$126,0))</f>
        <v>#N/A</v>
      </c>
      <c r="F11619" t="s">
        <v>13508</v>
      </c>
      <c r="G11619">
        <v>3.8</v>
      </c>
      <c r="H11619">
        <v>63</v>
      </c>
      <c r="I11619">
        <v>11.9</v>
      </c>
      <c r="J11619" t="s">
        <v>15345</v>
      </c>
      <c r="K11619" t="s">
        <v>15375</v>
      </c>
      <c r="L11619" t="e">
        <f>VLOOKUP(F11619,Sheet3!$B$2:$H$126,7,0)</f>
        <v>#N/A</v>
      </c>
    </row>
    <row r="11620" spans="1:12" hidden="1" x14ac:dyDescent="0.2">
      <c r="A11620" t="s">
        <v>8937</v>
      </c>
      <c r="B11620" t="s">
        <v>10957</v>
      </c>
      <c r="C11620" t="s">
        <v>11156</v>
      </c>
      <c r="D11620" t="e">
        <f>INDEX(Sheet3!$D$1:$D$126,MATCH(DF!F11620,Sheet3!$C$1:$C$126,0))</f>
        <v>#N/A</v>
      </c>
      <c r="E11620" t="e">
        <f>INDEX(Sheet3!$E$1:$E$126,MATCH(DF!F11620,Sheet3!$C$1:$C$126,0))</f>
        <v>#N/A</v>
      </c>
      <c r="F11620" t="s">
        <v>15172</v>
      </c>
      <c r="G11620">
        <v>3.6</v>
      </c>
      <c r="H11620">
        <v>63</v>
      </c>
      <c r="I11620">
        <v>11.25</v>
      </c>
      <c r="J11620" t="s">
        <v>15345</v>
      </c>
      <c r="K11620" t="s">
        <v>15375</v>
      </c>
      <c r="L11620" t="e">
        <f>VLOOKUP(F11620,Sheet3!$B$2:$H$126,7,0)</f>
        <v>#N/A</v>
      </c>
    </row>
    <row r="11621" spans="1:12" hidden="1" x14ac:dyDescent="0.2">
      <c r="A11621" t="s">
        <v>9240</v>
      </c>
      <c r="B11621" t="s">
        <v>10943</v>
      </c>
      <c r="C11621" t="s">
        <v>11022</v>
      </c>
      <c r="D11621" t="e">
        <f>INDEX(Sheet3!$D$1:$D$126,MATCH(DF!F11621,Sheet3!$C$1:$C$126,0))</f>
        <v>#N/A</v>
      </c>
      <c r="E11621" t="e">
        <f>INDEX(Sheet3!$E$1:$E$126,MATCH(DF!F11621,Sheet3!$C$1:$C$126,0))</f>
        <v>#N/A</v>
      </c>
      <c r="F11621" t="s">
        <v>13811</v>
      </c>
      <c r="G11621">
        <v>3.7</v>
      </c>
      <c r="H11621">
        <v>63</v>
      </c>
      <c r="I11621">
        <v>7.28</v>
      </c>
      <c r="J11621" t="s">
        <v>15342</v>
      </c>
      <c r="K11621" t="s">
        <v>15375</v>
      </c>
      <c r="L11621" t="e">
        <f>VLOOKUP(F11621,Sheet3!$B$2:$H$126,7,0)</f>
        <v>#N/A</v>
      </c>
    </row>
    <row r="11622" spans="1:12" hidden="1" x14ac:dyDescent="0.2">
      <c r="A11622" t="s">
        <v>9241</v>
      </c>
      <c r="B11622" t="s">
        <v>10957</v>
      </c>
      <c r="C11622" t="s">
        <v>11048</v>
      </c>
      <c r="D11622" t="e">
        <f>INDEX(Sheet3!$D$1:$D$126,MATCH(DF!F11622,Sheet3!$C$1:$C$126,0))</f>
        <v>#N/A</v>
      </c>
      <c r="E11622" t="e">
        <f>INDEX(Sheet3!$E$1:$E$126,MATCH(DF!F11622,Sheet3!$C$1:$C$126,0))</f>
        <v>#N/A</v>
      </c>
      <c r="F11622" t="s">
        <v>12496</v>
      </c>
      <c r="G11622">
        <v>3.9</v>
      </c>
      <c r="H11622">
        <v>63</v>
      </c>
      <c r="I11622">
        <v>8.9</v>
      </c>
      <c r="J11622" t="s">
        <v>15345</v>
      </c>
      <c r="K11622" t="s">
        <v>15375</v>
      </c>
      <c r="L11622" t="e">
        <f>VLOOKUP(F11622,Sheet3!$B$2:$H$126,7,0)</f>
        <v>#N/A</v>
      </c>
    </row>
    <row r="11623" spans="1:12" hidden="1" x14ac:dyDescent="0.2">
      <c r="A11623" t="s">
        <v>9242</v>
      </c>
      <c r="B11623" t="s">
        <v>10957</v>
      </c>
      <c r="C11623" t="s">
        <v>11745</v>
      </c>
      <c r="D11623" t="e">
        <f>INDEX(Sheet3!$D$1:$D$126,MATCH(DF!F11623,Sheet3!$C$1:$C$126,0))</f>
        <v>#N/A</v>
      </c>
      <c r="E11623" t="e">
        <f>INDEX(Sheet3!$E$1:$E$126,MATCH(DF!F11623,Sheet3!$C$1:$C$126,0))</f>
        <v>#N/A</v>
      </c>
      <c r="F11623" t="s">
        <v>14944</v>
      </c>
      <c r="G11623">
        <v>4.0999999999999996</v>
      </c>
      <c r="H11623">
        <v>63</v>
      </c>
      <c r="I11623">
        <v>16.95</v>
      </c>
      <c r="J11623" t="s">
        <v>15342</v>
      </c>
      <c r="K11623" t="s">
        <v>15375</v>
      </c>
      <c r="L11623" t="e">
        <f>VLOOKUP(F11623,Sheet3!$B$2:$H$126,7,0)</f>
        <v>#N/A</v>
      </c>
    </row>
    <row r="11624" spans="1:12" hidden="1" x14ac:dyDescent="0.2">
      <c r="A11624" t="s">
        <v>9243</v>
      </c>
      <c r="B11624" t="s">
        <v>10944</v>
      </c>
      <c r="C11624" t="s">
        <v>11230</v>
      </c>
      <c r="D11624" t="e">
        <f>INDEX(Sheet3!$D$1:$D$126,MATCH(DF!F11624,Sheet3!$C$1:$C$126,0))</f>
        <v>#N/A</v>
      </c>
      <c r="E11624" t="e">
        <f>INDEX(Sheet3!$E$1:$E$126,MATCH(DF!F11624,Sheet3!$C$1:$C$126,0))</f>
        <v>#N/A</v>
      </c>
      <c r="F11624" t="s">
        <v>13001</v>
      </c>
      <c r="G11624">
        <v>3.8</v>
      </c>
      <c r="H11624">
        <v>63</v>
      </c>
      <c r="I11624">
        <v>16.899999999999999</v>
      </c>
      <c r="J11624" t="s">
        <v>15339</v>
      </c>
      <c r="K11624" t="s">
        <v>15375</v>
      </c>
      <c r="L11624" t="e">
        <f>VLOOKUP(F11624,Sheet3!$B$2:$H$126,7,0)</f>
        <v>#N/A</v>
      </c>
    </row>
    <row r="11625" spans="1:12" hidden="1" x14ac:dyDescent="0.2">
      <c r="A11625" t="s">
        <v>9244</v>
      </c>
      <c r="B11625" t="s">
        <v>10950</v>
      </c>
      <c r="C11625" t="s">
        <v>11116</v>
      </c>
      <c r="D11625" t="e">
        <f>INDEX(Sheet3!$D$1:$D$126,MATCH(DF!F11625,Sheet3!$C$1:$C$126,0))</f>
        <v>#N/A</v>
      </c>
      <c r="E11625" t="e">
        <f>INDEX(Sheet3!$E$1:$E$126,MATCH(DF!F11625,Sheet3!$C$1:$C$126,0))</f>
        <v>#N/A</v>
      </c>
      <c r="F11625" t="s">
        <v>12633</v>
      </c>
      <c r="G11625">
        <v>3.6</v>
      </c>
      <c r="H11625">
        <v>63</v>
      </c>
      <c r="I11625">
        <v>6.5</v>
      </c>
      <c r="J11625" t="s">
        <v>15345</v>
      </c>
      <c r="K11625" t="s">
        <v>15375</v>
      </c>
      <c r="L11625" t="e">
        <f>VLOOKUP(F11625,Sheet3!$B$2:$H$126,7,0)</f>
        <v>#N/A</v>
      </c>
    </row>
    <row r="11626" spans="1:12" hidden="1" x14ac:dyDescent="0.2">
      <c r="A11626" t="s">
        <v>9245</v>
      </c>
      <c r="B11626" t="s">
        <v>10944</v>
      </c>
      <c r="C11626" t="s">
        <v>11030</v>
      </c>
      <c r="D11626" t="e">
        <f>INDEX(Sheet3!$D$1:$D$126,MATCH(DF!F11626,Sheet3!$C$1:$C$126,0))</f>
        <v>#N/A</v>
      </c>
      <c r="E11626" t="e">
        <f>INDEX(Sheet3!$E$1:$E$126,MATCH(DF!F11626,Sheet3!$C$1:$C$126,0))</f>
        <v>#N/A</v>
      </c>
      <c r="F11626" t="s">
        <v>13556</v>
      </c>
      <c r="G11626">
        <v>3.3</v>
      </c>
      <c r="H11626">
        <v>63</v>
      </c>
      <c r="I11626">
        <v>8.49</v>
      </c>
      <c r="J11626" t="s">
        <v>15341</v>
      </c>
      <c r="K11626" t="s">
        <v>15375</v>
      </c>
      <c r="L11626" t="e">
        <f>VLOOKUP(F11626,Sheet3!$B$2:$H$126,7,0)</f>
        <v>#N/A</v>
      </c>
    </row>
    <row r="11627" spans="1:12" hidden="1" x14ac:dyDescent="0.2">
      <c r="A11627" t="s">
        <v>9246</v>
      </c>
      <c r="B11627" t="s">
        <v>10944</v>
      </c>
      <c r="C11627" t="s">
        <v>11771</v>
      </c>
      <c r="D11627" t="e">
        <f>INDEX(Sheet3!$D$1:$D$126,MATCH(DF!F11627,Sheet3!$C$1:$C$126,0))</f>
        <v>#N/A</v>
      </c>
      <c r="E11627" t="e">
        <f>INDEX(Sheet3!$E$1:$E$126,MATCH(DF!F11627,Sheet3!$C$1:$C$126,0))</f>
        <v>#N/A</v>
      </c>
      <c r="F11627" t="s">
        <v>13152</v>
      </c>
      <c r="G11627">
        <v>3.5</v>
      </c>
      <c r="H11627">
        <v>63</v>
      </c>
      <c r="I11627">
        <v>5.9</v>
      </c>
      <c r="J11627" t="s">
        <v>15345</v>
      </c>
      <c r="K11627" t="s">
        <v>15375</v>
      </c>
      <c r="L11627" t="e">
        <f>VLOOKUP(F11627,Sheet3!$B$2:$H$126,7,0)</f>
        <v>#N/A</v>
      </c>
    </row>
    <row r="11628" spans="1:12" hidden="1" x14ac:dyDescent="0.2">
      <c r="A11628" t="s">
        <v>9247</v>
      </c>
      <c r="B11628" t="s">
        <v>10957</v>
      </c>
      <c r="C11628" t="s">
        <v>11048</v>
      </c>
      <c r="D11628" t="e">
        <f>INDEX(Sheet3!$D$1:$D$126,MATCH(DF!F11628,Sheet3!$C$1:$C$126,0))</f>
        <v>#N/A</v>
      </c>
      <c r="E11628" t="e">
        <f>INDEX(Sheet3!$E$1:$E$126,MATCH(DF!F11628,Sheet3!$C$1:$C$126,0))</f>
        <v>#N/A</v>
      </c>
      <c r="F11628" t="s">
        <v>14115</v>
      </c>
      <c r="G11628">
        <v>4.0999999999999996</v>
      </c>
      <c r="H11628">
        <v>63</v>
      </c>
      <c r="I11628">
        <v>39.950000000000003</v>
      </c>
      <c r="J11628" t="s">
        <v>15343</v>
      </c>
      <c r="K11628" t="s">
        <v>15375</v>
      </c>
      <c r="L11628" t="e">
        <f>VLOOKUP(F11628,Sheet3!$B$2:$H$126,7,0)</f>
        <v>#N/A</v>
      </c>
    </row>
    <row r="11629" spans="1:12" hidden="1" x14ac:dyDescent="0.2">
      <c r="A11629" t="s">
        <v>9248</v>
      </c>
      <c r="B11629" t="s">
        <v>10944</v>
      </c>
      <c r="C11629" t="s">
        <v>11075</v>
      </c>
      <c r="D11629" t="e">
        <f>INDEX(Sheet3!$D$1:$D$126,MATCH(DF!F11629,Sheet3!$C$1:$C$126,0))</f>
        <v>#N/A</v>
      </c>
      <c r="E11629" t="e">
        <f>INDEX(Sheet3!$E$1:$E$126,MATCH(DF!F11629,Sheet3!$C$1:$C$126,0))</f>
        <v>#N/A</v>
      </c>
      <c r="F11629" t="s">
        <v>13408</v>
      </c>
      <c r="G11629">
        <v>4.2</v>
      </c>
      <c r="H11629">
        <v>63</v>
      </c>
      <c r="I11629">
        <v>18.149999999999999</v>
      </c>
      <c r="J11629" t="s">
        <v>15339</v>
      </c>
      <c r="K11629" t="s">
        <v>15375</v>
      </c>
      <c r="L11629" t="e">
        <f>VLOOKUP(F11629,Sheet3!$B$2:$H$126,7,0)</f>
        <v>#N/A</v>
      </c>
    </row>
    <row r="11630" spans="1:12" hidden="1" x14ac:dyDescent="0.2">
      <c r="A11630" t="s">
        <v>9249</v>
      </c>
      <c r="B11630" t="s">
        <v>10957</v>
      </c>
      <c r="C11630" t="s">
        <v>11048</v>
      </c>
      <c r="D11630" t="e">
        <f>INDEX(Sheet3!$D$1:$D$126,MATCH(DF!F11630,Sheet3!$C$1:$C$126,0))</f>
        <v>#N/A</v>
      </c>
      <c r="E11630" t="e">
        <f>INDEX(Sheet3!$E$1:$E$126,MATCH(DF!F11630,Sheet3!$C$1:$C$126,0))</f>
        <v>#N/A</v>
      </c>
      <c r="F11630" t="s">
        <v>14920</v>
      </c>
      <c r="G11630">
        <v>4</v>
      </c>
      <c r="H11630">
        <v>63</v>
      </c>
      <c r="I11630">
        <v>32.270000000000003</v>
      </c>
      <c r="J11630" t="s">
        <v>15342</v>
      </c>
      <c r="K11630" t="s">
        <v>15375</v>
      </c>
      <c r="L11630" t="e">
        <f>VLOOKUP(F11630,Sheet3!$B$2:$H$126,7,0)</f>
        <v>#N/A</v>
      </c>
    </row>
    <row r="11631" spans="1:12" hidden="1" x14ac:dyDescent="0.2">
      <c r="A11631" t="s">
        <v>9250</v>
      </c>
      <c r="B11631" t="s">
        <v>10946</v>
      </c>
      <c r="C11631" t="s">
        <v>11037</v>
      </c>
      <c r="D11631" t="e">
        <f>INDEX(Sheet3!$D$1:$D$126,MATCH(DF!F11631,Sheet3!$C$1:$C$126,0))</f>
        <v>#N/A</v>
      </c>
      <c r="E11631" t="e">
        <f>INDEX(Sheet3!$E$1:$E$126,MATCH(DF!F11631,Sheet3!$C$1:$C$126,0))</f>
        <v>#N/A</v>
      </c>
      <c r="F11631" t="s">
        <v>14213</v>
      </c>
      <c r="G11631">
        <v>3.4</v>
      </c>
      <c r="H11631">
        <v>63</v>
      </c>
      <c r="I11631">
        <v>31.9</v>
      </c>
      <c r="J11631" t="s">
        <v>15342</v>
      </c>
      <c r="K11631" t="s">
        <v>15375</v>
      </c>
      <c r="L11631" t="e">
        <f>VLOOKUP(F11631,Sheet3!$B$2:$H$126,7,0)</f>
        <v>#N/A</v>
      </c>
    </row>
    <row r="11632" spans="1:12" hidden="1" x14ac:dyDescent="0.2">
      <c r="A11632" t="s">
        <v>9251</v>
      </c>
      <c r="B11632" t="s">
        <v>10957</v>
      </c>
      <c r="C11632" t="s">
        <v>11048</v>
      </c>
      <c r="D11632" t="e">
        <f>INDEX(Sheet3!$D$1:$D$126,MATCH(DF!F11632,Sheet3!$C$1:$C$126,0))</f>
        <v>#N/A</v>
      </c>
      <c r="E11632" t="e">
        <f>INDEX(Sheet3!$E$1:$E$126,MATCH(DF!F11632,Sheet3!$C$1:$C$126,0))</f>
        <v>#N/A</v>
      </c>
      <c r="F11632" t="s">
        <v>13419</v>
      </c>
      <c r="G11632">
        <v>3.7</v>
      </c>
      <c r="H11632">
        <v>63</v>
      </c>
      <c r="I11632">
        <v>22.69</v>
      </c>
      <c r="J11632" t="s">
        <v>15338</v>
      </c>
      <c r="K11632" t="s">
        <v>15375</v>
      </c>
      <c r="L11632" t="e">
        <f>VLOOKUP(F11632,Sheet3!$B$2:$H$126,7,0)</f>
        <v>#N/A</v>
      </c>
    </row>
    <row r="11633" spans="1:12" hidden="1" x14ac:dyDescent="0.2">
      <c r="A11633" t="s">
        <v>9252</v>
      </c>
      <c r="B11633" t="s">
        <v>10947</v>
      </c>
      <c r="C11633" t="s">
        <v>11016</v>
      </c>
      <c r="D11633" t="e">
        <f>INDEX(Sheet3!$D$1:$D$126,MATCH(DF!F11633,Sheet3!$C$1:$C$126,0))</f>
        <v>#N/A</v>
      </c>
      <c r="E11633" t="e">
        <f>INDEX(Sheet3!$E$1:$E$126,MATCH(DF!F11633,Sheet3!$C$1:$C$126,0))</f>
        <v>#N/A</v>
      </c>
      <c r="F11633" t="s">
        <v>12523</v>
      </c>
      <c r="G11633">
        <v>3.1</v>
      </c>
      <c r="H11633">
        <v>63</v>
      </c>
      <c r="I11633">
        <v>5.95</v>
      </c>
      <c r="J11633" t="s">
        <v>15341</v>
      </c>
      <c r="K11633" t="s">
        <v>15375</v>
      </c>
      <c r="L11633" t="e">
        <f>VLOOKUP(F11633,Sheet3!$B$2:$H$126,7,0)</f>
        <v>#N/A</v>
      </c>
    </row>
    <row r="11634" spans="1:12" hidden="1" x14ac:dyDescent="0.2">
      <c r="A11634" t="s">
        <v>7958</v>
      </c>
      <c r="B11634" t="s">
        <v>10944</v>
      </c>
      <c r="C11634" t="s">
        <v>11075</v>
      </c>
      <c r="D11634" t="e">
        <f>INDEX(Sheet3!$D$1:$D$126,MATCH(DF!F11634,Sheet3!$C$1:$C$126,0))</f>
        <v>#N/A</v>
      </c>
      <c r="E11634" t="e">
        <f>INDEX(Sheet3!$E$1:$E$126,MATCH(DF!F11634,Sheet3!$C$1:$C$126,0))</f>
        <v>#N/A</v>
      </c>
      <c r="F11634" t="s">
        <v>11973</v>
      </c>
      <c r="G11634">
        <v>3.8</v>
      </c>
      <c r="H11634">
        <v>63</v>
      </c>
      <c r="I11634">
        <v>9.31</v>
      </c>
      <c r="J11634" t="s">
        <v>15341</v>
      </c>
      <c r="K11634" t="s">
        <v>15375</v>
      </c>
      <c r="L11634" t="e">
        <f>VLOOKUP(F11634,Sheet3!$B$2:$H$126,7,0)</f>
        <v>#N/A</v>
      </c>
    </row>
    <row r="11635" spans="1:12" hidden="1" x14ac:dyDescent="0.2">
      <c r="A11635" t="s">
        <v>9253</v>
      </c>
      <c r="B11635" t="s">
        <v>10957</v>
      </c>
      <c r="C11635" t="s">
        <v>11427</v>
      </c>
      <c r="D11635" t="e">
        <f>INDEX(Sheet3!$D$1:$D$126,MATCH(DF!F11635,Sheet3!$C$1:$C$126,0))</f>
        <v>#N/A</v>
      </c>
      <c r="E11635" t="e">
        <f>INDEX(Sheet3!$E$1:$E$126,MATCH(DF!F11635,Sheet3!$C$1:$C$126,0))</f>
        <v>#N/A</v>
      </c>
      <c r="F11635" t="s">
        <v>13508</v>
      </c>
      <c r="G11635">
        <v>3.8</v>
      </c>
      <c r="H11635">
        <v>63</v>
      </c>
      <c r="I11635">
        <v>12.5</v>
      </c>
      <c r="J11635" t="s">
        <v>15345</v>
      </c>
      <c r="K11635" t="s">
        <v>15375</v>
      </c>
      <c r="L11635" t="e">
        <f>VLOOKUP(F11635,Sheet3!$B$2:$H$126,7,0)</f>
        <v>#N/A</v>
      </c>
    </row>
    <row r="11636" spans="1:12" hidden="1" x14ac:dyDescent="0.2">
      <c r="A11636" t="s">
        <v>9254</v>
      </c>
      <c r="B11636" t="s">
        <v>10945</v>
      </c>
      <c r="C11636" t="s">
        <v>11708</v>
      </c>
      <c r="D11636" t="e">
        <f>INDEX(Sheet3!$D$1:$D$126,MATCH(DF!F11636,Sheet3!$C$1:$C$126,0))</f>
        <v>#N/A</v>
      </c>
      <c r="E11636" t="e">
        <f>INDEX(Sheet3!$E$1:$E$126,MATCH(DF!F11636,Sheet3!$C$1:$C$126,0))</f>
        <v>#N/A</v>
      </c>
      <c r="F11636" t="s">
        <v>15002</v>
      </c>
      <c r="G11636">
        <v>3.7</v>
      </c>
      <c r="H11636">
        <v>63</v>
      </c>
      <c r="I11636">
        <v>8.89</v>
      </c>
      <c r="J11636" t="s">
        <v>15341</v>
      </c>
      <c r="K11636" t="s">
        <v>15375</v>
      </c>
      <c r="L11636" t="e">
        <f>VLOOKUP(F11636,Sheet3!$B$2:$H$126,7,0)</f>
        <v>#N/A</v>
      </c>
    </row>
    <row r="11637" spans="1:12" hidden="1" x14ac:dyDescent="0.2">
      <c r="A11637" t="s">
        <v>9255</v>
      </c>
      <c r="B11637" t="s">
        <v>10943</v>
      </c>
      <c r="C11637" t="s">
        <v>11008</v>
      </c>
      <c r="D11637" t="e">
        <f>INDEX(Sheet3!$D$1:$D$126,MATCH(DF!F11637,Sheet3!$C$1:$C$126,0))</f>
        <v>#N/A</v>
      </c>
      <c r="E11637" t="e">
        <f>INDEX(Sheet3!$E$1:$E$126,MATCH(DF!F11637,Sheet3!$C$1:$C$126,0))</f>
        <v>#N/A</v>
      </c>
      <c r="F11637" t="s">
        <v>13851</v>
      </c>
      <c r="G11637">
        <v>4.0999999999999996</v>
      </c>
      <c r="H11637">
        <v>63</v>
      </c>
      <c r="I11637">
        <v>27.27</v>
      </c>
      <c r="J11637" t="s">
        <v>15345</v>
      </c>
      <c r="K11637" t="s">
        <v>15375</v>
      </c>
      <c r="L11637" t="e">
        <f>VLOOKUP(F11637,Sheet3!$B$2:$H$126,7,0)</f>
        <v>#N/A</v>
      </c>
    </row>
    <row r="11638" spans="1:12" hidden="1" x14ac:dyDescent="0.2">
      <c r="A11638" t="s">
        <v>9256</v>
      </c>
      <c r="B11638" t="s">
        <v>10957</v>
      </c>
      <c r="C11638" t="s">
        <v>11187</v>
      </c>
      <c r="D11638" t="e">
        <f>INDEX(Sheet3!$D$1:$D$126,MATCH(DF!F11638,Sheet3!$C$1:$C$126,0))</f>
        <v>#N/A</v>
      </c>
      <c r="E11638" t="e">
        <f>INDEX(Sheet3!$E$1:$E$126,MATCH(DF!F11638,Sheet3!$C$1:$C$126,0))</f>
        <v>#N/A</v>
      </c>
      <c r="F11638" t="s">
        <v>14916</v>
      </c>
      <c r="G11638">
        <v>3.9</v>
      </c>
      <c r="H11638">
        <v>63</v>
      </c>
      <c r="I11638">
        <v>13.5</v>
      </c>
      <c r="J11638" t="s">
        <v>15339</v>
      </c>
      <c r="K11638" t="s">
        <v>15375</v>
      </c>
      <c r="L11638" t="e">
        <f>VLOOKUP(F11638,Sheet3!$B$2:$H$126,7,0)</f>
        <v>#N/A</v>
      </c>
    </row>
    <row r="11639" spans="1:12" hidden="1" x14ac:dyDescent="0.2">
      <c r="A11639" t="s">
        <v>9257</v>
      </c>
      <c r="B11639" t="s">
        <v>10949</v>
      </c>
      <c r="C11639" t="s">
        <v>10991</v>
      </c>
      <c r="D11639" t="e">
        <f>INDEX(Sheet3!$D$1:$D$126,MATCH(DF!F11639,Sheet3!$C$1:$C$126,0))</f>
        <v>#N/A</v>
      </c>
      <c r="E11639" t="e">
        <f>INDEX(Sheet3!$E$1:$E$126,MATCH(DF!F11639,Sheet3!$C$1:$C$126,0))</f>
        <v>#N/A</v>
      </c>
      <c r="F11639" t="s">
        <v>12399</v>
      </c>
      <c r="G11639">
        <v>3.9</v>
      </c>
      <c r="H11639">
        <v>63</v>
      </c>
      <c r="I11639">
        <v>13.68</v>
      </c>
      <c r="J11639" t="s">
        <v>15339</v>
      </c>
      <c r="K11639" t="s">
        <v>15375</v>
      </c>
      <c r="L11639" t="e">
        <f>VLOOKUP(F11639,Sheet3!$B$2:$H$126,7,0)</f>
        <v>#N/A</v>
      </c>
    </row>
    <row r="11640" spans="1:12" hidden="1" x14ac:dyDescent="0.2">
      <c r="A11640" t="s">
        <v>9258</v>
      </c>
      <c r="B11640" t="s">
        <v>10957</v>
      </c>
      <c r="C11640" t="s">
        <v>11187</v>
      </c>
      <c r="D11640" t="e">
        <f>INDEX(Sheet3!$D$1:$D$126,MATCH(DF!F11640,Sheet3!$C$1:$C$126,0))</f>
        <v>#N/A</v>
      </c>
      <c r="E11640" t="e">
        <f>INDEX(Sheet3!$E$1:$E$126,MATCH(DF!F11640,Sheet3!$C$1:$C$126,0))</f>
        <v>#N/A</v>
      </c>
      <c r="F11640" t="s">
        <v>12300</v>
      </c>
      <c r="G11640">
        <v>3.9</v>
      </c>
      <c r="H11640">
        <v>64</v>
      </c>
      <c r="I11640">
        <v>14.43</v>
      </c>
      <c r="J11640" t="s">
        <v>15343</v>
      </c>
      <c r="K11640" t="s">
        <v>15375</v>
      </c>
      <c r="L11640" t="e">
        <f>VLOOKUP(F11640,Sheet3!$B$2:$H$126,7,0)</f>
        <v>#N/A</v>
      </c>
    </row>
    <row r="11641" spans="1:12" hidden="1" x14ac:dyDescent="0.2">
      <c r="A11641" t="s">
        <v>9259</v>
      </c>
      <c r="B11641" t="s">
        <v>10943</v>
      </c>
      <c r="C11641" t="s">
        <v>11772</v>
      </c>
      <c r="D11641" t="e">
        <f>INDEX(Sheet3!$D$1:$D$126,MATCH(DF!F11641,Sheet3!$C$1:$C$126,0))</f>
        <v>#N/A</v>
      </c>
      <c r="E11641" t="e">
        <f>INDEX(Sheet3!$E$1:$E$126,MATCH(DF!F11641,Sheet3!$C$1:$C$126,0))</f>
        <v>#N/A</v>
      </c>
      <c r="F11641" t="s">
        <v>15173</v>
      </c>
      <c r="G11641">
        <v>4.0999999999999996</v>
      </c>
      <c r="H11641">
        <v>64</v>
      </c>
      <c r="I11641">
        <v>33.83</v>
      </c>
      <c r="J11641" t="s">
        <v>15340</v>
      </c>
      <c r="K11641" t="s">
        <v>15375</v>
      </c>
      <c r="L11641" t="e">
        <f>VLOOKUP(F11641,Sheet3!$B$2:$H$126,7,0)</f>
        <v>#N/A</v>
      </c>
    </row>
    <row r="11642" spans="1:12" hidden="1" x14ac:dyDescent="0.2">
      <c r="A11642" t="s">
        <v>8356</v>
      </c>
      <c r="B11642" t="s">
        <v>10946</v>
      </c>
      <c r="C11642" t="s">
        <v>11037</v>
      </c>
      <c r="D11642" t="e">
        <f>INDEX(Sheet3!$D$1:$D$126,MATCH(DF!F11642,Sheet3!$C$1:$C$126,0))</f>
        <v>#N/A</v>
      </c>
      <c r="E11642" t="e">
        <f>INDEX(Sheet3!$E$1:$E$126,MATCH(DF!F11642,Sheet3!$C$1:$C$126,0))</f>
        <v>#N/A</v>
      </c>
      <c r="F11642" t="s">
        <v>14988</v>
      </c>
      <c r="G11642">
        <v>3.7</v>
      </c>
      <c r="H11642">
        <v>64</v>
      </c>
      <c r="I11642">
        <v>14.9</v>
      </c>
      <c r="J11642" t="s">
        <v>15339</v>
      </c>
      <c r="K11642" t="s">
        <v>15375</v>
      </c>
      <c r="L11642" t="e">
        <f>VLOOKUP(F11642,Sheet3!$B$2:$H$126,7,0)</f>
        <v>#N/A</v>
      </c>
    </row>
    <row r="11643" spans="1:12" hidden="1" x14ac:dyDescent="0.2">
      <c r="A11643" t="s">
        <v>9260</v>
      </c>
      <c r="B11643" t="s">
        <v>10957</v>
      </c>
      <c r="C11643" t="s">
        <v>11418</v>
      </c>
      <c r="D11643" t="e">
        <f>INDEX(Sheet3!$D$1:$D$126,MATCH(DF!F11643,Sheet3!$C$1:$C$126,0))</f>
        <v>#N/A</v>
      </c>
      <c r="E11643" t="e">
        <f>INDEX(Sheet3!$E$1:$E$126,MATCH(DF!F11643,Sheet3!$C$1:$C$126,0))</f>
        <v>#N/A</v>
      </c>
      <c r="F11643" t="s">
        <v>13467</v>
      </c>
      <c r="G11643">
        <v>3.3</v>
      </c>
      <c r="H11643">
        <v>64</v>
      </c>
      <c r="I11643">
        <v>6.26</v>
      </c>
      <c r="J11643" t="s">
        <v>15345</v>
      </c>
      <c r="K11643" t="s">
        <v>15375</v>
      </c>
      <c r="L11643" t="e">
        <f>VLOOKUP(F11643,Sheet3!$B$2:$H$126,7,0)</f>
        <v>#N/A</v>
      </c>
    </row>
    <row r="11644" spans="1:12" hidden="1" x14ac:dyDescent="0.2">
      <c r="A11644" t="s">
        <v>9261</v>
      </c>
      <c r="B11644" t="s">
        <v>10944</v>
      </c>
      <c r="C11644" t="s">
        <v>11075</v>
      </c>
      <c r="D11644" t="e">
        <f>INDEX(Sheet3!$D$1:$D$126,MATCH(DF!F11644,Sheet3!$C$1:$C$126,0))</f>
        <v>#N/A</v>
      </c>
      <c r="E11644" t="e">
        <f>INDEX(Sheet3!$E$1:$E$126,MATCH(DF!F11644,Sheet3!$C$1:$C$126,0))</f>
        <v>#N/A</v>
      </c>
      <c r="F11644" t="s">
        <v>12567</v>
      </c>
      <c r="G11644">
        <v>4</v>
      </c>
      <c r="H11644">
        <v>64</v>
      </c>
      <c r="I11644">
        <v>11.95</v>
      </c>
      <c r="J11644" t="s">
        <v>15345</v>
      </c>
      <c r="K11644" t="s">
        <v>15375</v>
      </c>
      <c r="L11644" t="e">
        <f>VLOOKUP(F11644,Sheet3!$B$2:$H$126,7,0)</f>
        <v>#N/A</v>
      </c>
    </row>
    <row r="11645" spans="1:12" hidden="1" x14ac:dyDescent="0.2">
      <c r="A11645" t="s">
        <v>8451</v>
      </c>
      <c r="B11645" t="s">
        <v>10944</v>
      </c>
      <c r="C11645" t="s">
        <v>11000</v>
      </c>
      <c r="D11645" t="e">
        <f>INDEX(Sheet3!$D$1:$D$126,MATCH(DF!F11645,Sheet3!$C$1:$C$126,0))</f>
        <v>#N/A</v>
      </c>
      <c r="E11645" t="e">
        <f>INDEX(Sheet3!$E$1:$E$126,MATCH(DF!F11645,Sheet3!$C$1:$C$126,0))</f>
        <v>#N/A</v>
      </c>
      <c r="F11645" t="s">
        <v>13796</v>
      </c>
      <c r="G11645">
        <v>3.7</v>
      </c>
      <c r="H11645">
        <v>64</v>
      </c>
      <c r="I11645">
        <v>7.9</v>
      </c>
      <c r="J11645" t="s">
        <v>15345</v>
      </c>
      <c r="K11645" t="s">
        <v>15375</v>
      </c>
      <c r="L11645" t="e">
        <f>VLOOKUP(F11645,Sheet3!$B$2:$H$126,7,0)</f>
        <v>#N/A</v>
      </c>
    </row>
    <row r="11646" spans="1:12" hidden="1" x14ac:dyDescent="0.2">
      <c r="A11646" t="s">
        <v>9262</v>
      </c>
      <c r="B11646" t="s">
        <v>10950</v>
      </c>
      <c r="C11646" t="s">
        <v>11757</v>
      </c>
      <c r="D11646" t="e">
        <f>INDEX(Sheet3!$D$1:$D$126,MATCH(DF!F11646,Sheet3!$C$1:$C$126,0))</f>
        <v>#N/A</v>
      </c>
      <c r="E11646" t="e">
        <f>INDEX(Sheet3!$E$1:$E$126,MATCH(DF!F11646,Sheet3!$C$1:$C$126,0))</f>
        <v>#N/A</v>
      </c>
      <c r="F11646" t="s">
        <v>15174</v>
      </c>
      <c r="G11646">
        <v>3.9</v>
      </c>
      <c r="H11646">
        <v>64</v>
      </c>
      <c r="I11646">
        <v>7.7</v>
      </c>
      <c r="J11646" t="s">
        <v>15341</v>
      </c>
      <c r="K11646" t="s">
        <v>15375</v>
      </c>
      <c r="L11646" t="e">
        <f>VLOOKUP(F11646,Sheet3!$B$2:$H$126,7,0)</f>
        <v>#N/A</v>
      </c>
    </row>
    <row r="11647" spans="1:12" hidden="1" x14ac:dyDescent="0.2">
      <c r="A11647" t="s">
        <v>9263</v>
      </c>
      <c r="B11647" t="s">
        <v>10944</v>
      </c>
      <c r="C11647" t="s">
        <v>11165</v>
      </c>
      <c r="D11647" t="e">
        <f>INDEX(Sheet3!$D$1:$D$126,MATCH(DF!F11647,Sheet3!$C$1:$C$126,0))</f>
        <v>#N/A</v>
      </c>
      <c r="E11647" t="e">
        <f>INDEX(Sheet3!$E$1:$E$126,MATCH(DF!F11647,Sheet3!$C$1:$C$126,0))</f>
        <v>#N/A</v>
      </c>
      <c r="F11647" t="s">
        <v>11961</v>
      </c>
      <c r="G11647">
        <v>4.0999999999999996</v>
      </c>
      <c r="H11647">
        <v>64</v>
      </c>
      <c r="I11647">
        <v>109</v>
      </c>
      <c r="J11647" t="s">
        <v>15339</v>
      </c>
      <c r="K11647" t="s">
        <v>15375</v>
      </c>
      <c r="L11647" t="e">
        <f>VLOOKUP(F11647,Sheet3!$B$2:$H$126,7,0)</f>
        <v>#N/A</v>
      </c>
    </row>
    <row r="11648" spans="1:12" hidden="1" x14ac:dyDescent="0.2">
      <c r="A11648" t="s">
        <v>9264</v>
      </c>
      <c r="B11648" t="s">
        <v>10957</v>
      </c>
      <c r="C11648" t="s">
        <v>11048</v>
      </c>
      <c r="D11648" t="e">
        <f>INDEX(Sheet3!$D$1:$D$126,MATCH(DF!F11648,Sheet3!$C$1:$C$126,0))</f>
        <v>#N/A</v>
      </c>
      <c r="E11648" t="e">
        <f>INDEX(Sheet3!$E$1:$E$126,MATCH(DF!F11648,Sheet3!$C$1:$C$126,0))</f>
        <v>#N/A</v>
      </c>
      <c r="F11648" t="s">
        <v>14576</v>
      </c>
      <c r="G11648">
        <v>4</v>
      </c>
      <c r="H11648">
        <v>64</v>
      </c>
      <c r="I11648">
        <v>29.9</v>
      </c>
      <c r="J11648" t="s">
        <v>15339</v>
      </c>
      <c r="K11648" t="s">
        <v>15375</v>
      </c>
      <c r="L11648" t="e">
        <f>VLOOKUP(F11648,Sheet3!$B$2:$H$126,7,0)</f>
        <v>#N/A</v>
      </c>
    </row>
    <row r="11649" spans="1:12" hidden="1" x14ac:dyDescent="0.2">
      <c r="A11649" t="s">
        <v>9265</v>
      </c>
      <c r="B11649" t="s">
        <v>10944</v>
      </c>
      <c r="C11649" t="s">
        <v>11308</v>
      </c>
      <c r="D11649" t="e">
        <f>INDEX(Sheet3!$D$1:$D$126,MATCH(DF!F11649,Sheet3!$C$1:$C$126,0))</f>
        <v>#N/A</v>
      </c>
      <c r="E11649" t="e">
        <f>INDEX(Sheet3!$E$1:$E$126,MATCH(DF!F11649,Sheet3!$C$1:$C$126,0))</f>
        <v>#N/A</v>
      </c>
      <c r="F11649" t="s">
        <v>15175</v>
      </c>
      <c r="G11649">
        <v>3.8</v>
      </c>
      <c r="H11649">
        <v>64</v>
      </c>
      <c r="I11649">
        <v>5.7</v>
      </c>
      <c r="J11649" t="s">
        <v>15355</v>
      </c>
      <c r="K11649" t="s">
        <v>15375</v>
      </c>
      <c r="L11649" t="e">
        <f>VLOOKUP(F11649,Sheet3!$B$2:$H$126,7,0)</f>
        <v>#N/A</v>
      </c>
    </row>
    <row r="11650" spans="1:12" hidden="1" x14ac:dyDescent="0.2">
      <c r="A11650" t="s">
        <v>9266</v>
      </c>
      <c r="B11650" t="s">
        <v>10944</v>
      </c>
      <c r="C11650" t="s">
        <v>11719</v>
      </c>
      <c r="D11650" t="e">
        <f>INDEX(Sheet3!$D$1:$D$126,MATCH(DF!F11650,Sheet3!$C$1:$C$126,0))</f>
        <v>#N/A</v>
      </c>
      <c r="E11650" t="e">
        <f>INDEX(Sheet3!$E$1:$E$126,MATCH(DF!F11650,Sheet3!$C$1:$C$126,0))</f>
        <v>#N/A</v>
      </c>
      <c r="F11650" t="s">
        <v>12022</v>
      </c>
      <c r="G11650">
        <v>4</v>
      </c>
      <c r="H11650">
        <v>64</v>
      </c>
      <c r="I11650">
        <v>11.5</v>
      </c>
      <c r="J11650" t="s">
        <v>15341</v>
      </c>
      <c r="K11650" t="s">
        <v>15375</v>
      </c>
      <c r="L11650" t="e">
        <f>VLOOKUP(F11650,Sheet3!$B$2:$H$126,7,0)</f>
        <v>#N/A</v>
      </c>
    </row>
    <row r="11651" spans="1:12" hidden="1" x14ac:dyDescent="0.2">
      <c r="A11651" t="s">
        <v>9267</v>
      </c>
      <c r="B11651" t="s">
        <v>10957</v>
      </c>
      <c r="C11651" t="s">
        <v>11404</v>
      </c>
      <c r="D11651" t="e">
        <f>INDEX(Sheet3!$D$1:$D$126,MATCH(DF!F11651,Sheet3!$C$1:$C$126,0))</f>
        <v>#N/A</v>
      </c>
      <c r="E11651" t="e">
        <f>INDEX(Sheet3!$E$1:$E$126,MATCH(DF!F11651,Sheet3!$C$1:$C$126,0))</f>
        <v>#N/A</v>
      </c>
      <c r="F11651" t="s">
        <v>14937</v>
      </c>
      <c r="G11651">
        <v>4</v>
      </c>
      <c r="H11651">
        <v>64</v>
      </c>
      <c r="I11651">
        <v>18.899999999999999</v>
      </c>
      <c r="J11651" t="s">
        <v>15345</v>
      </c>
      <c r="K11651" t="s">
        <v>15375</v>
      </c>
      <c r="L11651" t="e">
        <f>VLOOKUP(F11651,Sheet3!$B$2:$H$126,7,0)</f>
        <v>#N/A</v>
      </c>
    </row>
    <row r="11652" spans="1:12" hidden="1" x14ac:dyDescent="0.2">
      <c r="A11652" t="s">
        <v>9268</v>
      </c>
      <c r="B11652" t="s">
        <v>10957</v>
      </c>
      <c r="C11652" t="s">
        <v>11063</v>
      </c>
      <c r="D11652" t="e">
        <f>INDEX(Sheet3!$D$1:$D$126,MATCH(DF!F11652,Sheet3!$C$1:$C$126,0))</f>
        <v>#N/A</v>
      </c>
      <c r="E11652" t="e">
        <f>INDEX(Sheet3!$E$1:$E$126,MATCH(DF!F11652,Sheet3!$C$1:$C$126,0))</f>
        <v>#N/A</v>
      </c>
      <c r="F11652" t="s">
        <v>13449</v>
      </c>
      <c r="G11652">
        <v>3.8</v>
      </c>
      <c r="H11652">
        <v>64</v>
      </c>
      <c r="I11652">
        <v>9.48</v>
      </c>
      <c r="J11652" t="s">
        <v>15345</v>
      </c>
      <c r="K11652" t="s">
        <v>15375</v>
      </c>
      <c r="L11652" t="e">
        <f>VLOOKUP(F11652,Sheet3!$B$2:$H$126,7,0)</f>
        <v>#N/A</v>
      </c>
    </row>
    <row r="11653" spans="1:12" hidden="1" x14ac:dyDescent="0.2">
      <c r="A11653" t="s">
        <v>9269</v>
      </c>
      <c r="B11653" t="s">
        <v>10957</v>
      </c>
      <c r="C11653" t="s">
        <v>11156</v>
      </c>
      <c r="D11653" t="e">
        <f>INDEX(Sheet3!$D$1:$D$126,MATCH(DF!F11653,Sheet3!$C$1:$C$126,0))</f>
        <v>#N/A</v>
      </c>
      <c r="E11653" t="e">
        <f>INDEX(Sheet3!$E$1:$E$126,MATCH(DF!F11653,Sheet3!$C$1:$C$126,0))</f>
        <v>#N/A</v>
      </c>
      <c r="F11653" t="s">
        <v>13889</v>
      </c>
      <c r="G11653">
        <v>4.2</v>
      </c>
      <c r="H11653">
        <v>64</v>
      </c>
      <c r="I11653">
        <v>34.729999999999997</v>
      </c>
      <c r="J11653" t="s">
        <v>15339</v>
      </c>
      <c r="K11653" t="s">
        <v>15375</v>
      </c>
      <c r="L11653" t="e">
        <f>VLOOKUP(F11653,Sheet3!$B$2:$H$126,7,0)</f>
        <v>#N/A</v>
      </c>
    </row>
    <row r="11654" spans="1:12" hidden="1" x14ac:dyDescent="0.2">
      <c r="A11654" t="s">
        <v>9270</v>
      </c>
      <c r="B11654" t="s">
        <v>10943</v>
      </c>
      <c r="C11654" t="s">
        <v>11322</v>
      </c>
      <c r="D11654" t="e">
        <f>INDEX(Sheet3!$D$1:$D$126,MATCH(DF!F11654,Sheet3!$C$1:$C$126,0))</f>
        <v>#N/A</v>
      </c>
      <c r="E11654" t="e">
        <f>INDEX(Sheet3!$E$1:$E$126,MATCH(DF!F11654,Sheet3!$C$1:$C$126,0))</f>
        <v>#N/A</v>
      </c>
      <c r="F11654" t="s">
        <v>13692</v>
      </c>
      <c r="G11654">
        <v>3.5</v>
      </c>
      <c r="H11654">
        <v>64</v>
      </c>
      <c r="I11654">
        <v>8.2799999999999994</v>
      </c>
      <c r="J11654" t="s">
        <v>15339</v>
      </c>
      <c r="K11654" t="s">
        <v>15375</v>
      </c>
      <c r="L11654" t="e">
        <f>VLOOKUP(F11654,Sheet3!$B$2:$H$126,7,0)</f>
        <v>#N/A</v>
      </c>
    </row>
    <row r="11655" spans="1:12" hidden="1" x14ac:dyDescent="0.2">
      <c r="A11655" t="s">
        <v>9271</v>
      </c>
      <c r="B11655" t="s">
        <v>10943</v>
      </c>
      <c r="C11655" t="s">
        <v>11022</v>
      </c>
      <c r="D11655" t="e">
        <f>INDEX(Sheet3!$D$1:$D$126,MATCH(DF!F11655,Sheet3!$C$1:$C$126,0))</f>
        <v>#N/A</v>
      </c>
      <c r="E11655" t="e">
        <f>INDEX(Sheet3!$E$1:$E$126,MATCH(DF!F11655,Sheet3!$C$1:$C$126,0))</f>
        <v>#N/A</v>
      </c>
      <c r="F11655" t="s">
        <v>11887</v>
      </c>
      <c r="G11655">
        <v>3.8</v>
      </c>
      <c r="H11655">
        <v>64</v>
      </c>
      <c r="I11655">
        <v>7.37</v>
      </c>
      <c r="J11655" t="s">
        <v>15341</v>
      </c>
      <c r="K11655" t="s">
        <v>15375</v>
      </c>
      <c r="L11655" t="e">
        <f>VLOOKUP(F11655,Sheet3!$B$2:$H$126,7,0)</f>
        <v>#N/A</v>
      </c>
    </row>
    <row r="11656" spans="1:12" hidden="1" x14ac:dyDescent="0.2">
      <c r="A11656" t="s">
        <v>9272</v>
      </c>
      <c r="B11656" t="s">
        <v>10957</v>
      </c>
      <c r="C11656" t="s">
        <v>11404</v>
      </c>
      <c r="D11656" t="e">
        <f>INDEX(Sheet3!$D$1:$D$126,MATCH(DF!F11656,Sheet3!$C$1:$C$126,0))</f>
        <v>#N/A</v>
      </c>
      <c r="E11656" t="e">
        <f>INDEX(Sheet3!$E$1:$E$126,MATCH(DF!F11656,Sheet3!$C$1:$C$126,0))</f>
        <v>#N/A</v>
      </c>
      <c r="F11656" t="s">
        <v>15128</v>
      </c>
      <c r="G11656">
        <v>3.9</v>
      </c>
      <c r="H11656">
        <v>64</v>
      </c>
      <c r="I11656">
        <v>37.04</v>
      </c>
      <c r="J11656" t="s">
        <v>15342</v>
      </c>
      <c r="K11656" t="s">
        <v>15375</v>
      </c>
      <c r="L11656" t="e">
        <f>VLOOKUP(F11656,Sheet3!$B$2:$H$126,7,0)</f>
        <v>#N/A</v>
      </c>
    </row>
    <row r="11657" spans="1:12" hidden="1" x14ac:dyDescent="0.2">
      <c r="A11657" t="s">
        <v>8188</v>
      </c>
      <c r="B11657" t="s">
        <v>10957</v>
      </c>
      <c r="C11657" t="s">
        <v>11048</v>
      </c>
      <c r="D11657" t="e">
        <f>INDEX(Sheet3!$D$1:$D$126,MATCH(DF!F11657,Sheet3!$C$1:$C$126,0))</f>
        <v>#N/A</v>
      </c>
      <c r="E11657" t="e">
        <f>INDEX(Sheet3!$E$1:$E$126,MATCH(DF!F11657,Sheet3!$C$1:$C$126,0))</f>
        <v>#N/A</v>
      </c>
      <c r="F11657" t="s">
        <v>12589</v>
      </c>
      <c r="G11657">
        <v>3.9</v>
      </c>
      <c r="H11657">
        <v>64</v>
      </c>
      <c r="I11657">
        <v>12.5</v>
      </c>
      <c r="J11657" t="s">
        <v>15341</v>
      </c>
      <c r="K11657" t="s">
        <v>15375</v>
      </c>
      <c r="L11657" t="e">
        <f>VLOOKUP(F11657,Sheet3!$B$2:$H$126,7,0)</f>
        <v>#N/A</v>
      </c>
    </row>
    <row r="11658" spans="1:12" x14ac:dyDescent="0.2">
      <c r="A11658" t="s">
        <v>9273</v>
      </c>
      <c r="B11658" t="s">
        <v>10952</v>
      </c>
      <c r="C11658" t="s">
        <v>10995</v>
      </c>
      <c r="D11658" t="str">
        <f>INDEX(Sheet3!$D$1:$D$126,MATCH(DF!F11658,Sheet3!$C$1:$C$126,0))</f>
        <v>ÁREA METROPOLITANA DO PORTO</v>
      </c>
      <c r="E11658" t="str">
        <f>INDEX(Sheet3!$E$1:$E$126,MATCH(DF!F11658,Sheet3!$C$1:$C$126,0))</f>
        <v>PT111A</v>
      </c>
      <c r="F11658" t="s">
        <v>12562</v>
      </c>
      <c r="G11658">
        <v>3.7</v>
      </c>
      <c r="H11658">
        <v>64</v>
      </c>
      <c r="I11658">
        <v>14.73</v>
      </c>
      <c r="J11658" t="s">
        <v>15345</v>
      </c>
      <c r="K11658" t="s">
        <v>15375</v>
      </c>
      <c r="L11658" t="str">
        <f>VLOOKUP(F11658,Sheet3!$B$2:$H$126,7,0)</f>
        <v>Churchills</v>
      </c>
    </row>
    <row r="11659" spans="1:12" hidden="1" x14ac:dyDescent="0.2">
      <c r="A11659" t="s">
        <v>9274</v>
      </c>
      <c r="B11659" t="s">
        <v>10957</v>
      </c>
      <c r="C11659" t="s">
        <v>11187</v>
      </c>
      <c r="D11659" t="e">
        <f>INDEX(Sheet3!$D$1:$D$126,MATCH(DF!F11659,Sheet3!$C$1:$C$126,0))</f>
        <v>#N/A</v>
      </c>
      <c r="E11659" t="e">
        <f>INDEX(Sheet3!$E$1:$E$126,MATCH(DF!F11659,Sheet3!$C$1:$C$126,0))</f>
        <v>#N/A</v>
      </c>
      <c r="F11659" t="s">
        <v>12300</v>
      </c>
      <c r="G11659">
        <v>4.5</v>
      </c>
      <c r="H11659">
        <v>64</v>
      </c>
      <c r="I11659">
        <v>115.95</v>
      </c>
      <c r="J11659" t="s">
        <v>15340</v>
      </c>
      <c r="K11659" t="s">
        <v>15375</v>
      </c>
      <c r="L11659" t="e">
        <f>VLOOKUP(F11659,Sheet3!$B$2:$H$126,7,0)</f>
        <v>#N/A</v>
      </c>
    </row>
    <row r="11660" spans="1:12" hidden="1" x14ac:dyDescent="0.2">
      <c r="A11660" t="s">
        <v>9275</v>
      </c>
      <c r="B11660" t="s">
        <v>10949</v>
      </c>
      <c r="C11660" t="s">
        <v>11180</v>
      </c>
      <c r="D11660" t="e">
        <f>INDEX(Sheet3!$D$1:$D$126,MATCH(DF!F11660,Sheet3!$C$1:$C$126,0))</f>
        <v>#N/A</v>
      </c>
      <c r="E11660" t="e">
        <f>INDEX(Sheet3!$E$1:$E$126,MATCH(DF!F11660,Sheet3!$C$1:$C$126,0))</f>
        <v>#N/A</v>
      </c>
      <c r="F11660" t="s">
        <v>12439</v>
      </c>
      <c r="G11660">
        <v>3.6</v>
      </c>
      <c r="H11660">
        <v>64</v>
      </c>
      <c r="I11660">
        <v>6.5</v>
      </c>
      <c r="J11660" t="s">
        <v>15341</v>
      </c>
      <c r="K11660" t="s">
        <v>15375</v>
      </c>
      <c r="L11660" t="e">
        <f>VLOOKUP(F11660,Sheet3!$B$2:$H$126,7,0)</f>
        <v>#N/A</v>
      </c>
    </row>
    <row r="11661" spans="1:12" hidden="1" x14ac:dyDescent="0.2">
      <c r="A11661" t="s">
        <v>7909</v>
      </c>
      <c r="B11661" t="s">
        <v>10951</v>
      </c>
      <c r="C11661" t="s">
        <v>11026</v>
      </c>
      <c r="D11661" t="e">
        <f>INDEX(Sheet3!$D$1:$D$126,MATCH(DF!F11661,Sheet3!$C$1:$C$126,0))</f>
        <v>#N/A</v>
      </c>
      <c r="E11661" t="e">
        <f>INDEX(Sheet3!$E$1:$E$126,MATCH(DF!F11661,Sheet3!$C$1:$C$126,0))</f>
        <v>#N/A</v>
      </c>
      <c r="F11661" t="s">
        <v>13053</v>
      </c>
      <c r="G11661">
        <v>3.4</v>
      </c>
      <c r="H11661">
        <v>64</v>
      </c>
      <c r="I11661">
        <v>9.6999999999999993</v>
      </c>
      <c r="J11661" t="s">
        <v>15345</v>
      </c>
      <c r="K11661" t="s">
        <v>15375</v>
      </c>
      <c r="L11661" t="e">
        <f>VLOOKUP(F11661,Sheet3!$B$2:$H$126,7,0)</f>
        <v>#N/A</v>
      </c>
    </row>
    <row r="11662" spans="1:12" hidden="1" x14ac:dyDescent="0.2">
      <c r="A11662" t="s">
        <v>9276</v>
      </c>
      <c r="B11662" t="s">
        <v>10944</v>
      </c>
      <c r="C11662" t="s">
        <v>11681</v>
      </c>
      <c r="D11662" t="e">
        <f>INDEX(Sheet3!$D$1:$D$126,MATCH(DF!F11662,Sheet3!$C$1:$C$126,0))</f>
        <v>#N/A</v>
      </c>
      <c r="E11662" t="e">
        <f>INDEX(Sheet3!$E$1:$E$126,MATCH(DF!F11662,Sheet3!$C$1:$C$126,0))</f>
        <v>#N/A</v>
      </c>
      <c r="F11662" t="s">
        <v>13614</v>
      </c>
      <c r="G11662">
        <v>4</v>
      </c>
      <c r="H11662">
        <v>64</v>
      </c>
      <c r="I11662">
        <v>9.65</v>
      </c>
      <c r="J11662" t="s">
        <v>15341</v>
      </c>
      <c r="K11662" t="s">
        <v>15375</v>
      </c>
      <c r="L11662" t="e">
        <f>VLOOKUP(F11662,Sheet3!$B$2:$H$126,7,0)</f>
        <v>#N/A</v>
      </c>
    </row>
    <row r="11663" spans="1:12" hidden="1" x14ac:dyDescent="0.2">
      <c r="A11663" t="s">
        <v>9277</v>
      </c>
      <c r="B11663" t="s">
        <v>10943</v>
      </c>
      <c r="C11663" t="s">
        <v>11773</v>
      </c>
      <c r="D11663" t="e">
        <f>INDEX(Sheet3!$D$1:$D$126,MATCH(DF!F11663,Sheet3!$C$1:$C$126,0))</f>
        <v>#N/A</v>
      </c>
      <c r="E11663" t="e">
        <f>INDEX(Sheet3!$E$1:$E$126,MATCH(DF!F11663,Sheet3!$C$1:$C$126,0))</f>
        <v>#N/A</v>
      </c>
      <c r="F11663" t="s">
        <v>15176</v>
      </c>
      <c r="G11663">
        <v>3.8</v>
      </c>
      <c r="H11663">
        <v>64</v>
      </c>
      <c r="I11663">
        <v>10.49</v>
      </c>
      <c r="J11663" t="s">
        <v>15341</v>
      </c>
      <c r="K11663" t="s">
        <v>15375</v>
      </c>
      <c r="L11663" t="e">
        <f>VLOOKUP(F11663,Sheet3!$B$2:$H$126,7,0)</f>
        <v>#N/A</v>
      </c>
    </row>
    <row r="11664" spans="1:12" x14ac:dyDescent="0.2">
      <c r="A11664" t="s">
        <v>9278</v>
      </c>
      <c r="B11664" t="s">
        <v>10952</v>
      </c>
      <c r="C11664" t="s">
        <v>11613</v>
      </c>
      <c r="D11664" t="str">
        <f>INDEX(Sheet3!$D$1:$D$126,MATCH(DF!F11664,Sheet3!$C$1:$C$126,0))</f>
        <v>ALTO MINHO</v>
      </c>
      <c r="E11664" t="str">
        <f>INDEX(Sheet3!$E$1:$E$126,MATCH(DF!F11664,Sheet3!$C$1:$C$126,0))</f>
        <v>PT111</v>
      </c>
      <c r="F11664" t="s">
        <v>15141</v>
      </c>
      <c r="G11664">
        <v>3.6</v>
      </c>
      <c r="H11664">
        <v>64</v>
      </c>
      <c r="I11664">
        <v>6.32</v>
      </c>
      <c r="J11664" t="s">
        <v>15341</v>
      </c>
      <c r="K11664" t="s">
        <v>15375</v>
      </c>
      <c r="L11664" t="str">
        <f>VLOOKUP(F11664,Sheet3!$B$2:$H$126,7,0)</f>
        <v>Anselmo Mendes</v>
      </c>
    </row>
    <row r="11665" spans="1:12" hidden="1" x14ac:dyDescent="0.2">
      <c r="A11665" t="s">
        <v>8275</v>
      </c>
      <c r="B11665" t="s">
        <v>10943</v>
      </c>
      <c r="C11665" t="s">
        <v>11047</v>
      </c>
      <c r="D11665" t="e">
        <f>INDEX(Sheet3!$D$1:$D$126,MATCH(DF!F11665,Sheet3!$C$1:$C$126,0))</f>
        <v>#N/A</v>
      </c>
      <c r="E11665" t="e">
        <f>INDEX(Sheet3!$E$1:$E$126,MATCH(DF!F11665,Sheet3!$C$1:$C$126,0))</f>
        <v>#N/A</v>
      </c>
      <c r="F11665" t="s">
        <v>12330</v>
      </c>
      <c r="G11665">
        <v>3.6</v>
      </c>
      <c r="H11665">
        <v>64</v>
      </c>
      <c r="I11665">
        <v>6.41</v>
      </c>
      <c r="J11665" t="s">
        <v>15345</v>
      </c>
      <c r="K11665" t="s">
        <v>15375</v>
      </c>
      <c r="L11665" t="e">
        <f>VLOOKUP(F11665,Sheet3!$B$2:$H$126,7,0)</f>
        <v>#N/A</v>
      </c>
    </row>
    <row r="11666" spans="1:12" hidden="1" x14ac:dyDescent="0.2">
      <c r="A11666" t="s">
        <v>8207</v>
      </c>
      <c r="B11666" t="s">
        <v>10957</v>
      </c>
      <c r="C11666" t="s">
        <v>11156</v>
      </c>
      <c r="D11666" t="e">
        <f>INDEX(Sheet3!$D$1:$D$126,MATCH(DF!F11666,Sheet3!$C$1:$C$126,0))</f>
        <v>#N/A</v>
      </c>
      <c r="E11666" t="e">
        <f>INDEX(Sheet3!$E$1:$E$126,MATCH(DF!F11666,Sheet3!$C$1:$C$126,0))</f>
        <v>#N/A</v>
      </c>
      <c r="F11666" t="s">
        <v>15177</v>
      </c>
      <c r="G11666">
        <v>3.9</v>
      </c>
      <c r="H11666">
        <v>64</v>
      </c>
      <c r="I11666">
        <v>12.9</v>
      </c>
      <c r="J11666" t="s">
        <v>15341</v>
      </c>
      <c r="K11666" t="s">
        <v>15375</v>
      </c>
      <c r="L11666" t="e">
        <f>VLOOKUP(F11666,Sheet3!$B$2:$H$126,7,0)</f>
        <v>#N/A</v>
      </c>
    </row>
    <row r="11667" spans="1:12" hidden="1" x14ac:dyDescent="0.2">
      <c r="A11667" t="s">
        <v>9279</v>
      </c>
      <c r="B11667" t="s">
        <v>10949</v>
      </c>
      <c r="C11667" t="s">
        <v>11118</v>
      </c>
      <c r="D11667" t="e">
        <f>INDEX(Sheet3!$D$1:$D$126,MATCH(DF!F11667,Sheet3!$C$1:$C$126,0))</f>
        <v>#N/A</v>
      </c>
      <c r="E11667" t="e">
        <f>INDEX(Sheet3!$E$1:$E$126,MATCH(DF!F11667,Sheet3!$C$1:$C$126,0))</f>
        <v>#N/A</v>
      </c>
      <c r="F11667" t="s">
        <v>12618</v>
      </c>
      <c r="G11667">
        <v>4.2</v>
      </c>
      <c r="H11667">
        <v>64</v>
      </c>
      <c r="I11667">
        <v>24.49</v>
      </c>
      <c r="J11667" t="s">
        <v>15339</v>
      </c>
      <c r="K11667" t="s">
        <v>15375</v>
      </c>
      <c r="L11667" t="e">
        <f>VLOOKUP(F11667,Sheet3!$B$2:$H$126,7,0)</f>
        <v>#N/A</v>
      </c>
    </row>
    <row r="11668" spans="1:12" hidden="1" x14ac:dyDescent="0.2">
      <c r="A11668" t="s">
        <v>8290</v>
      </c>
      <c r="B11668" t="s">
        <v>10956</v>
      </c>
      <c r="C11668" t="s">
        <v>11502</v>
      </c>
      <c r="D11668" t="e">
        <f>INDEX(Sheet3!$D$1:$D$126,MATCH(DF!F11668,Sheet3!$C$1:$C$126,0))</f>
        <v>#N/A</v>
      </c>
      <c r="E11668" t="e">
        <f>INDEX(Sheet3!$E$1:$E$126,MATCH(DF!F11668,Sheet3!$C$1:$C$126,0))</f>
        <v>#N/A</v>
      </c>
      <c r="F11668" t="s">
        <v>13970</v>
      </c>
      <c r="G11668">
        <v>3.8</v>
      </c>
      <c r="H11668">
        <v>64</v>
      </c>
      <c r="I11668">
        <v>10.5</v>
      </c>
      <c r="J11668" t="s">
        <v>15342</v>
      </c>
      <c r="K11668" t="s">
        <v>15375</v>
      </c>
      <c r="L11668" t="e">
        <f>VLOOKUP(F11668,Sheet3!$B$2:$H$126,7,0)</f>
        <v>#N/A</v>
      </c>
    </row>
    <row r="11669" spans="1:12" hidden="1" x14ac:dyDescent="0.2">
      <c r="A11669" t="s">
        <v>7967</v>
      </c>
      <c r="B11669" t="s">
        <v>10946</v>
      </c>
      <c r="C11669" t="s">
        <v>11037</v>
      </c>
      <c r="D11669" t="e">
        <f>INDEX(Sheet3!$D$1:$D$126,MATCH(DF!F11669,Sheet3!$C$1:$C$126,0))</f>
        <v>#N/A</v>
      </c>
      <c r="E11669" t="e">
        <f>INDEX(Sheet3!$E$1:$E$126,MATCH(DF!F11669,Sheet3!$C$1:$C$126,0))</f>
        <v>#N/A</v>
      </c>
      <c r="F11669" t="s">
        <v>14344</v>
      </c>
      <c r="G11669">
        <v>3.9</v>
      </c>
      <c r="H11669">
        <v>64</v>
      </c>
      <c r="I11669">
        <v>17.899999999999999</v>
      </c>
      <c r="J11669" t="s">
        <v>15345</v>
      </c>
      <c r="K11669" t="s">
        <v>15375</v>
      </c>
      <c r="L11669" t="e">
        <f>VLOOKUP(F11669,Sheet3!$B$2:$H$126,7,0)</f>
        <v>#N/A</v>
      </c>
    </row>
    <row r="11670" spans="1:12" hidden="1" x14ac:dyDescent="0.2">
      <c r="A11670" t="s">
        <v>7956</v>
      </c>
      <c r="B11670" t="s">
        <v>10957</v>
      </c>
      <c r="C11670" t="s">
        <v>11048</v>
      </c>
      <c r="D11670" t="e">
        <f>INDEX(Sheet3!$D$1:$D$126,MATCH(DF!F11670,Sheet3!$C$1:$C$126,0))</f>
        <v>#N/A</v>
      </c>
      <c r="E11670" t="e">
        <f>INDEX(Sheet3!$E$1:$E$126,MATCH(DF!F11670,Sheet3!$C$1:$C$126,0))</f>
        <v>#N/A</v>
      </c>
      <c r="F11670" t="s">
        <v>14115</v>
      </c>
      <c r="G11670">
        <v>4.0999999999999996</v>
      </c>
      <c r="H11670">
        <v>65</v>
      </c>
      <c r="I11670">
        <v>11.95</v>
      </c>
      <c r="J11670" t="s">
        <v>15341</v>
      </c>
      <c r="K11670" t="s">
        <v>15375</v>
      </c>
      <c r="L11670" t="e">
        <f>VLOOKUP(F11670,Sheet3!$B$2:$H$126,7,0)</f>
        <v>#N/A</v>
      </c>
    </row>
    <row r="11671" spans="1:12" hidden="1" x14ac:dyDescent="0.2">
      <c r="A11671" t="s">
        <v>8082</v>
      </c>
      <c r="B11671" t="s">
        <v>10957</v>
      </c>
      <c r="C11671" t="s">
        <v>11048</v>
      </c>
      <c r="D11671" t="e">
        <f>INDEX(Sheet3!$D$1:$D$126,MATCH(DF!F11671,Sheet3!$C$1:$C$126,0))</f>
        <v>#N/A</v>
      </c>
      <c r="E11671" t="e">
        <f>INDEX(Sheet3!$E$1:$E$126,MATCH(DF!F11671,Sheet3!$C$1:$C$126,0))</f>
        <v>#N/A</v>
      </c>
      <c r="F11671" t="s">
        <v>14887</v>
      </c>
      <c r="G11671">
        <v>4</v>
      </c>
      <c r="H11671">
        <v>65</v>
      </c>
      <c r="I11671">
        <v>6.8</v>
      </c>
      <c r="J11671" t="s">
        <v>15341</v>
      </c>
      <c r="K11671" t="s">
        <v>15375</v>
      </c>
      <c r="L11671" t="e">
        <f>VLOOKUP(F11671,Sheet3!$B$2:$H$126,7,0)</f>
        <v>#N/A</v>
      </c>
    </row>
    <row r="11672" spans="1:12" hidden="1" x14ac:dyDescent="0.2">
      <c r="A11672" t="s">
        <v>9280</v>
      </c>
      <c r="B11672" t="s">
        <v>10943</v>
      </c>
      <c r="C11672" t="s">
        <v>11772</v>
      </c>
      <c r="D11672" t="e">
        <f>INDEX(Sheet3!$D$1:$D$126,MATCH(DF!F11672,Sheet3!$C$1:$C$126,0))</f>
        <v>#N/A</v>
      </c>
      <c r="E11672" t="e">
        <f>INDEX(Sheet3!$E$1:$E$126,MATCH(DF!F11672,Sheet3!$C$1:$C$126,0))</f>
        <v>#N/A</v>
      </c>
      <c r="F11672" t="s">
        <v>15173</v>
      </c>
      <c r="G11672">
        <v>3.9</v>
      </c>
      <c r="H11672">
        <v>65</v>
      </c>
      <c r="I11672">
        <v>19.88</v>
      </c>
      <c r="J11672" t="s">
        <v>15345</v>
      </c>
      <c r="K11672" t="s">
        <v>15375</v>
      </c>
      <c r="L11672" t="e">
        <f>VLOOKUP(F11672,Sheet3!$B$2:$H$126,7,0)</f>
        <v>#N/A</v>
      </c>
    </row>
    <row r="11673" spans="1:12" hidden="1" x14ac:dyDescent="0.2">
      <c r="A11673" t="s">
        <v>9281</v>
      </c>
      <c r="B11673" t="s">
        <v>10943</v>
      </c>
      <c r="C11673" t="s">
        <v>11705</v>
      </c>
      <c r="D11673" t="e">
        <f>INDEX(Sheet3!$D$1:$D$126,MATCH(DF!F11673,Sheet3!$C$1:$C$126,0))</f>
        <v>#N/A</v>
      </c>
      <c r="E11673" t="e">
        <f>INDEX(Sheet3!$E$1:$E$126,MATCH(DF!F11673,Sheet3!$C$1:$C$126,0))</f>
        <v>#N/A</v>
      </c>
      <c r="F11673" t="s">
        <v>14962</v>
      </c>
      <c r="G11673">
        <v>3.8</v>
      </c>
      <c r="H11673">
        <v>65</v>
      </c>
      <c r="I11673">
        <v>13.58</v>
      </c>
      <c r="J11673" t="s">
        <v>15345</v>
      </c>
      <c r="K11673" t="s">
        <v>15375</v>
      </c>
      <c r="L11673" t="e">
        <f>VLOOKUP(F11673,Sheet3!$B$2:$H$126,7,0)</f>
        <v>#N/A</v>
      </c>
    </row>
    <row r="11674" spans="1:12" hidden="1" x14ac:dyDescent="0.2">
      <c r="A11674" t="s">
        <v>9282</v>
      </c>
      <c r="B11674" t="s">
        <v>10957</v>
      </c>
      <c r="C11674" t="s">
        <v>11063</v>
      </c>
      <c r="D11674" t="e">
        <f>INDEX(Sheet3!$D$1:$D$126,MATCH(DF!F11674,Sheet3!$C$1:$C$126,0))</f>
        <v>#N/A</v>
      </c>
      <c r="E11674" t="e">
        <f>INDEX(Sheet3!$E$1:$E$126,MATCH(DF!F11674,Sheet3!$C$1:$C$126,0))</f>
        <v>#N/A</v>
      </c>
      <c r="F11674" t="s">
        <v>12780</v>
      </c>
      <c r="G11674">
        <v>3.4</v>
      </c>
      <c r="H11674">
        <v>65</v>
      </c>
      <c r="I11674">
        <v>9.5399999999999991</v>
      </c>
      <c r="J11674" t="s">
        <v>15339</v>
      </c>
      <c r="K11674" t="s">
        <v>15375</v>
      </c>
      <c r="L11674" t="e">
        <f>VLOOKUP(F11674,Sheet3!$B$2:$H$126,7,0)</f>
        <v>#N/A</v>
      </c>
    </row>
    <row r="11675" spans="1:12" hidden="1" x14ac:dyDescent="0.2">
      <c r="A11675" t="s">
        <v>8072</v>
      </c>
      <c r="B11675" t="s">
        <v>10945</v>
      </c>
      <c r="C11675" t="s">
        <v>11459</v>
      </c>
      <c r="D11675" t="e">
        <f>INDEX(Sheet3!$D$1:$D$126,MATCH(DF!F11675,Sheet3!$C$1:$C$126,0))</f>
        <v>#N/A</v>
      </c>
      <c r="E11675" t="e">
        <f>INDEX(Sheet3!$E$1:$E$126,MATCH(DF!F11675,Sheet3!$C$1:$C$126,0))</f>
        <v>#N/A</v>
      </c>
      <c r="F11675" t="s">
        <v>15110</v>
      </c>
      <c r="G11675">
        <v>3.8</v>
      </c>
      <c r="H11675">
        <v>65</v>
      </c>
      <c r="I11675">
        <v>7.26</v>
      </c>
      <c r="J11675" t="s">
        <v>15341</v>
      </c>
      <c r="K11675" t="s">
        <v>15375</v>
      </c>
      <c r="L11675" t="e">
        <f>VLOOKUP(F11675,Sheet3!$B$2:$H$126,7,0)</f>
        <v>#N/A</v>
      </c>
    </row>
    <row r="11676" spans="1:12" hidden="1" x14ac:dyDescent="0.2">
      <c r="A11676" t="s">
        <v>9283</v>
      </c>
      <c r="B11676" t="s">
        <v>10944</v>
      </c>
      <c r="C11676" t="s">
        <v>11165</v>
      </c>
      <c r="D11676" t="e">
        <f>INDEX(Sheet3!$D$1:$D$126,MATCH(DF!F11676,Sheet3!$C$1:$C$126,0))</f>
        <v>#N/A</v>
      </c>
      <c r="E11676" t="e">
        <f>INDEX(Sheet3!$E$1:$E$126,MATCH(DF!F11676,Sheet3!$C$1:$C$126,0))</f>
        <v>#N/A</v>
      </c>
      <c r="F11676" t="s">
        <v>11943</v>
      </c>
      <c r="G11676">
        <v>4</v>
      </c>
      <c r="H11676">
        <v>65</v>
      </c>
      <c r="I11676">
        <v>24.2</v>
      </c>
      <c r="J11676" t="s">
        <v>15342</v>
      </c>
      <c r="K11676" t="s">
        <v>15375</v>
      </c>
      <c r="L11676" t="e">
        <f>VLOOKUP(F11676,Sheet3!$B$2:$H$126,7,0)</f>
        <v>#N/A</v>
      </c>
    </row>
    <row r="11677" spans="1:12" hidden="1" x14ac:dyDescent="0.2">
      <c r="A11677" t="s">
        <v>9284</v>
      </c>
      <c r="B11677" t="s">
        <v>10945</v>
      </c>
      <c r="C11677" t="s">
        <v>11348</v>
      </c>
      <c r="D11677" t="e">
        <f>INDEX(Sheet3!$D$1:$D$126,MATCH(DF!F11677,Sheet3!$C$1:$C$126,0))</f>
        <v>#N/A</v>
      </c>
      <c r="E11677" t="e">
        <f>INDEX(Sheet3!$E$1:$E$126,MATCH(DF!F11677,Sheet3!$C$1:$C$126,0))</f>
        <v>#N/A</v>
      </c>
      <c r="F11677" t="s">
        <v>12517</v>
      </c>
      <c r="G11677">
        <v>4.2</v>
      </c>
      <c r="H11677">
        <v>65</v>
      </c>
      <c r="I11677">
        <v>49.47</v>
      </c>
      <c r="J11677" t="s">
        <v>15340</v>
      </c>
      <c r="K11677" t="s">
        <v>15375</v>
      </c>
      <c r="L11677" t="e">
        <f>VLOOKUP(F11677,Sheet3!$B$2:$H$126,7,0)</f>
        <v>#N/A</v>
      </c>
    </row>
    <row r="11678" spans="1:12" hidden="1" x14ac:dyDescent="0.2">
      <c r="A11678" t="s">
        <v>8937</v>
      </c>
      <c r="B11678" t="s">
        <v>10957</v>
      </c>
      <c r="C11678" t="s">
        <v>11404</v>
      </c>
      <c r="D11678" t="e">
        <f>INDEX(Sheet3!$D$1:$D$126,MATCH(DF!F11678,Sheet3!$C$1:$C$126,0))</f>
        <v>#N/A</v>
      </c>
      <c r="E11678" t="e">
        <f>INDEX(Sheet3!$E$1:$E$126,MATCH(DF!F11678,Sheet3!$C$1:$C$126,0))</f>
        <v>#N/A</v>
      </c>
      <c r="F11678" t="s">
        <v>14880</v>
      </c>
      <c r="G11678">
        <v>3.8</v>
      </c>
      <c r="H11678">
        <v>65</v>
      </c>
      <c r="I11678">
        <v>10.53</v>
      </c>
      <c r="J11678" t="s">
        <v>15345</v>
      </c>
      <c r="K11678" t="s">
        <v>15375</v>
      </c>
      <c r="L11678" t="e">
        <f>VLOOKUP(F11678,Sheet3!$B$2:$H$126,7,0)</f>
        <v>#N/A</v>
      </c>
    </row>
    <row r="11679" spans="1:12" hidden="1" x14ac:dyDescent="0.2">
      <c r="A11679" t="s">
        <v>9285</v>
      </c>
      <c r="B11679" t="s">
        <v>10957</v>
      </c>
      <c r="C11679" t="s">
        <v>11187</v>
      </c>
      <c r="D11679" t="e">
        <f>INDEX(Sheet3!$D$1:$D$126,MATCH(DF!F11679,Sheet3!$C$1:$C$126,0))</f>
        <v>#N/A</v>
      </c>
      <c r="E11679" t="e">
        <f>INDEX(Sheet3!$E$1:$E$126,MATCH(DF!F11679,Sheet3!$C$1:$C$126,0))</f>
        <v>#N/A</v>
      </c>
      <c r="F11679" t="s">
        <v>14038</v>
      </c>
      <c r="G11679">
        <v>4.0999999999999996</v>
      </c>
      <c r="H11679">
        <v>65</v>
      </c>
      <c r="I11679">
        <v>15.65</v>
      </c>
      <c r="J11679" t="s">
        <v>15345</v>
      </c>
      <c r="K11679" t="s">
        <v>15375</v>
      </c>
      <c r="L11679" t="e">
        <f>VLOOKUP(F11679,Sheet3!$B$2:$H$126,7,0)</f>
        <v>#N/A</v>
      </c>
    </row>
    <row r="11680" spans="1:12" hidden="1" x14ac:dyDescent="0.2">
      <c r="A11680" t="s">
        <v>9286</v>
      </c>
      <c r="B11680" t="s">
        <v>10943</v>
      </c>
      <c r="C11680" t="s">
        <v>11006</v>
      </c>
      <c r="D11680" t="e">
        <f>INDEX(Sheet3!$D$1:$D$126,MATCH(DF!F11680,Sheet3!$C$1:$C$126,0))</f>
        <v>#N/A</v>
      </c>
      <c r="E11680" t="e">
        <f>INDEX(Sheet3!$E$1:$E$126,MATCH(DF!F11680,Sheet3!$C$1:$C$126,0))</f>
        <v>#N/A</v>
      </c>
      <c r="F11680" t="s">
        <v>13099</v>
      </c>
      <c r="G11680">
        <v>4.0999999999999996</v>
      </c>
      <c r="H11680">
        <v>65</v>
      </c>
      <c r="I11680">
        <v>26.5</v>
      </c>
      <c r="J11680" t="s">
        <v>15342</v>
      </c>
      <c r="K11680" t="s">
        <v>15375</v>
      </c>
      <c r="L11680" t="e">
        <f>VLOOKUP(F11680,Sheet3!$B$2:$H$126,7,0)</f>
        <v>#N/A</v>
      </c>
    </row>
    <row r="11681" spans="1:12" hidden="1" x14ac:dyDescent="0.2">
      <c r="A11681" t="s">
        <v>9287</v>
      </c>
      <c r="B11681" t="s">
        <v>10950</v>
      </c>
      <c r="C11681" t="s">
        <v>11692</v>
      </c>
      <c r="D11681" t="e">
        <f>INDEX(Sheet3!$D$1:$D$126,MATCH(DF!F11681,Sheet3!$C$1:$C$126,0))</f>
        <v>#N/A</v>
      </c>
      <c r="E11681" t="e">
        <f>INDEX(Sheet3!$E$1:$E$126,MATCH(DF!F11681,Sheet3!$C$1:$C$126,0))</f>
        <v>#N/A</v>
      </c>
      <c r="F11681" t="s">
        <v>12337</v>
      </c>
      <c r="G11681">
        <v>3.8</v>
      </c>
      <c r="H11681">
        <v>65</v>
      </c>
      <c r="I11681">
        <v>13.57</v>
      </c>
      <c r="J11681" t="s">
        <v>15342</v>
      </c>
      <c r="K11681" t="s">
        <v>15375</v>
      </c>
      <c r="L11681" t="e">
        <f>VLOOKUP(F11681,Sheet3!$B$2:$H$126,7,0)</f>
        <v>#N/A</v>
      </c>
    </row>
    <row r="11682" spans="1:12" hidden="1" x14ac:dyDescent="0.2">
      <c r="A11682" t="s">
        <v>9288</v>
      </c>
      <c r="B11682" t="s">
        <v>10944</v>
      </c>
      <c r="C11682" t="s">
        <v>11075</v>
      </c>
      <c r="D11682" t="e">
        <f>INDEX(Sheet3!$D$1:$D$126,MATCH(DF!F11682,Sheet3!$C$1:$C$126,0))</f>
        <v>#N/A</v>
      </c>
      <c r="E11682" t="e">
        <f>INDEX(Sheet3!$E$1:$E$126,MATCH(DF!F11682,Sheet3!$C$1:$C$126,0))</f>
        <v>#N/A</v>
      </c>
      <c r="F11682" t="s">
        <v>13572</v>
      </c>
      <c r="G11682">
        <v>3.7</v>
      </c>
      <c r="H11682">
        <v>65</v>
      </c>
      <c r="I11682">
        <v>9.65</v>
      </c>
      <c r="J11682" t="s">
        <v>15345</v>
      </c>
      <c r="K11682" t="s">
        <v>15375</v>
      </c>
      <c r="L11682" t="e">
        <f>VLOOKUP(F11682,Sheet3!$B$2:$H$126,7,0)</f>
        <v>#N/A</v>
      </c>
    </row>
    <row r="11683" spans="1:12" hidden="1" x14ac:dyDescent="0.2">
      <c r="A11683" t="s">
        <v>9289</v>
      </c>
      <c r="B11683" t="s">
        <v>10943</v>
      </c>
      <c r="C11683" t="s">
        <v>11721</v>
      </c>
      <c r="D11683" t="e">
        <f>INDEX(Sheet3!$D$1:$D$126,MATCH(DF!F11683,Sheet3!$C$1:$C$126,0))</f>
        <v>#N/A</v>
      </c>
      <c r="E11683" t="e">
        <f>INDEX(Sheet3!$E$1:$E$126,MATCH(DF!F11683,Sheet3!$C$1:$C$126,0))</f>
        <v>#N/A</v>
      </c>
      <c r="F11683" t="s">
        <v>12160</v>
      </c>
      <c r="G11683">
        <v>4.4000000000000004</v>
      </c>
      <c r="H11683">
        <v>65</v>
      </c>
      <c r="I11683">
        <v>112.94</v>
      </c>
      <c r="J11683" t="s">
        <v>15342</v>
      </c>
      <c r="K11683" t="s">
        <v>15375</v>
      </c>
      <c r="L11683" t="e">
        <f>VLOOKUP(F11683,Sheet3!$B$2:$H$126,7,0)</f>
        <v>#N/A</v>
      </c>
    </row>
    <row r="11684" spans="1:12" hidden="1" x14ac:dyDescent="0.2">
      <c r="A11684" t="s">
        <v>8271</v>
      </c>
      <c r="B11684" t="s">
        <v>10943</v>
      </c>
      <c r="C11684" t="s">
        <v>11703</v>
      </c>
      <c r="D11684" t="e">
        <f>INDEX(Sheet3!$D$1:$D$126,MATCH(DF!F11684,Sheet3!$C$1:$C$126,0))</f>
        <v>#N/A</v>
      </c>
      <c r="E11684" t="e">
        <f>INDEX(Sheet3!$E$1:$E$126,MATCH(DF!F11684,Sheet3!$C$1:$C$126,0))</f>
        <v>#N/A</v>
      </c>
      <c r="F11684" t="s">
        <v>14535</v>
      </c>
      <c r="G11684">
        <v>3.5</v>
      </c>
      <c r="H11684">
        <v>65</v>
      </c>
      <c r="I11684">
        <v>16.34</v>
      </c>
      <c r="J11684" t="s">
        <v>15345</v>
      </c>
      <c r="K11684" t="s">
        <v>15375</v>
      </c>
      <c r="L11684" t="e">
        <f>VLOOKUP(F11684,Sheet3!$B$2:$H$126,7,0)</f>
        <v>#N/A</v>
      </c>
    </row>
    <row r="11685" spans="1:12" hidden="1" x14ac:dyDescent="0.2">
      <c r="A11685" t="s">
        <v>9290</v>
      </c>
      <c r="B11685" t="s">
        <v>10945</v>
      </c>
      <c r="C11685" t="s">
        <v>11410</v>
      </c>
      <c r="D11685" t="e">
        <f>INDEX(Sheet3!$D$1:$D$126,MATCH(DF!F11685,Sheet3!$C$1:$C$126,0))</f>
        <v>#N/A</v>
      </c>
      <c r="E11685" t="e">
        <f>INDEX(Sheet3!$E$1:$E$126,MATCH(DF!F11685,Sheet3!$C$1:$C$126,0))</f>
        <v>#N/A</v>
      </c>
      <c r="F11685" t="s">
        <v>14980</v>
      </c>
      <c r="G11685">
        <v>3.7</v>
      </c>
      <c r="H11685">
        <v>65</v>
      </c>
      <c r="I11685">
        <v>16.850000000000001</v>
      </c>
      <c r="J11685" t="s">
        <v>15339</v>
      </c>
      <c r="K11685" t="s">
        <v>15375</v>
      </c>
      <c r="L11685" t="e">
        <f>VLOOKUP(F11685,Sheet3!$B$2:$H$126,7,0)</f>
        <v>#N/A</v>
      </c>
    </row>
    <row r="11686" spans="1:12" hidden="1" x14ac:dyDescent="0.2">
      <c r="A11686" t="s">
        <v>8398</v>
      </c>
      <c r="B11686" t="s">
        <v>10957</v>
      </c>
      <c r="C11686" t="s">
        <v>11048</v>
      </c>
      <c r="D11686" t="e">
        <f>INDEX(Sheet3!$D$1:$D$126,MATCH(DF!F11686,Sheet3!$C$1:$C$126,0))</f>
        <v>#N/A</v>
      </c>
      <c r="E11686" t="e">
        <f>INDEX(Sheet3!$E$1:$E$126,MATCH(DF!F11686,Sheet3!$C$1:$C$126,0))</f>
        <v>#N/A</v>
      </c>
      <c r="F11686" t="s">
        <v>15178</v>
      </c>
      <c r="G11686">
        <v>3.9</v>
      </c>
      <c r="H11686">
        <v>65</v>
      </c>
      <c r="I11686">
        <v>7.6</v>
      </c>
      <c r="J11686" t="s">
        <v>15341</v>
      </c>
      <c r="K11686" t="s">
        <v>15375</v>
      </c>
      <c r="L11686" t="e">
        <f>VLOOKUP(F11686,Sheet3!$B$2:$H$126,7,0)</f>
        <v>#N/A</v>
      </c>
    </row>
    <row r="11687" spans="1:12" hidden="1" x14ac:dyDescent="0.2">
      <c r="A11687" t="s">
        <v>9291</v>
      </c>
      <c r="B11687" t="s">
        <v>10957</v>
      </c>
      <c r="C11687" t="s">
        <v>11404</v>
      </c>
      <c r="D11687" t="e">
        <f>INDEX(Sheet3!$D$1:$D$126,MATCH(DF!F11687,Sheet3!$C$1:$C$126,0))</f>
        <v>#N/A</v>
      </c>
      <c r="E11687" t="e">
        <f>INDEX(Sheet3!$E$1:$E$126,MATCH(DF!F11687,Sheet3!$C$1:$C$126,0))</f>
        <v>#N/A</v>
      </c>
      <c r="F11687" t="s">
        <v>15128</v>
      </c>
      <c r="G11687">
        <v>4.0999999999999996</v>
      </c>
      <c r="H11687">
        <v>65</v>
      </c>
      <c r="I11687">
        <v>34.119999999999997</v>
      </c>
      <c r="J11687" t="s">
        <v>15342</v>
      </c>
      <c r="K11687" t="s">
        <v>15375</v>
      </c>
      <c r="L11687" t="e">
        <f>VLOOKUP(F11687,Sheet3!$B$2:$H$126,7,0)</f>
        <v>#N/A</v>
      </c>
    </row>
    <row r="11688" spans="1:12" hidden="1" x14ac:dyDescent="0.2">
      <c r="A11688" t="s">
        <v>9292</v>
      </c>
      <c r="B11688" t="s">
        <v>10957</v>
      </c>
      <c r="C11688" t="s">
        <v>11048</v>
      </c>
      <c r="D11688" t="e">
        <f>INDEX(Sheet3!$D$1:$D$126,MATCH(DF!F11688,Sheet3!$C$1:$C$126,0))</f>
        <v>#N/A</v>
      </c>
      <c r="E11688" t="e">
        <f>INDEX(Sheet3!$E$1:$E$126,MATCH(DF!F11688,Sheet3!$C$1:$C$126,0))</f>
        <v>#N/A</v>
      </c>
      <c r="F11688" t="s">
        <v>14027</v>
      </c>
      <c r="G11688">
        <v>3.6</v>
      </c>
      <c r="H11688">
        <v>65</v>
      </c>
      <c r="I11688">
        <v>8.9</v>
      </c>
      <c r="J11688" t="s">
        <v>15345</v>
      </c>
      <c r="K11688" t="s">
        <v>15375</v>
      </c>
      <c r="L11688" t="e">
        <f>VLOOKUP(F11688,Sheet3!$B$2:$H$126,7,0)</f>
        <v>#N/A</v>
      </c>
    </row>
    <row r="11689" spans="1:12" hidden="1" x14ac:dyDescent="0.2">
      <c r="A11689" t="s">
        <v>9293</v>
      </c>
      <c r="B11689" t="s">
        <v>10945</v>
      </c>
      <c r="C11689" t="s">
        <v>11348</v>
      </c>
      <c r="D11689" t="e">
        <f>INDEX(Sheet3!$D$1:$D$126,MATCH(DF!F11689,Sheet3!$C$1:$C$126,0))</f>
        <v>#N/A</v>
      </c>
      <c r="E11689" t="e">
        <f>INDEX(Sheet3!$E$1:$E$126,MATCH(DF!F11689,Sheet3!$C$1:$C$126,0))</f>
        <v>#N/A</v>
      </c>
      <c r="F11689" t="s">
        <v>14226</v>
      </c>
      <c r="G11689">
        <v>4</v>
      </c>
      <c r="H11689">
        <v>65</v>
      </c>
      <c r="I11689">
        <v>31.1</v>
      </c>
      <c r="J11689" t="s">
        <v>15340</v>
      </c>
      <c r="K11689" t="s">
        <v>15375</v>
      </c>
      <c r="L11689" t="e">
        <f>VLOOKUP(F11689,Sheet3!$B$2:$H$126,7,0)</f>
        <v>#N/A</v>
      </c>
    </row>
    <row r="11690" spans="1:12" hidden="1" x14ac:dyDescent="0.2">
      <c r="A11690" t="s">
        <v>7909</v>
      </c>
      <c r="B11690" t="s">
        <v>10950</v>
      </c>
      <c r="C11690" t="s">
        <v>11131</v>
      </c>
      <c r="D11690" t="e">
        <f>INDEX(Sheet3!$D$1:$D$126,MATCH(DF!F11690,Sheet3!$C$1:$C$126,0))</f>
        <v>#N/A</v>
      </c>
      <c r="E11690" t="e">
        <f>INDEX(Sheet3!$E$1:$E$126,MATCH(DF!F11690,Sheet3!$C$1:$C$126,0))</f>
        <v>#N/A</v>
      </c>
      <c r="F11690" t="s">
        <v>15179</v>
      </c>
      <c r="G11690">
        <v>3.8</v>
      </c>
      <c r="H11690">
        <v>65</v>
      </c>
      <c r="I11690">
        <v>8.2200000000000006</v>
      </c>
      <c r="J11690" t="s">
        <v>15345</v>
      </c>
      <c r="K11690" t="s">
        <v>15375</v>
      </c>
      <c r="L11690" t="e">
        <f>VLOOKUP(F11690,Sheet3!$B$2:$H$126,7,0)</f>
        <v>#N/A</v>
      </c>
    </row>
    <row r="11691" spans="1:12" hidden="1" x14ac:dyDescent="0.2">
      <c r="A11691" t="s">
        <v>9294</v>
      </c>
      <c r="B11691" t="s">
        <v>10949</v>
      </c>
      <c r="C11691" t="s">
        <v>10991</v>
      </c>
      <c r="D11691" t="e">
        <f>INDEX(Sheet3!$D$1:$D$126,MATCH(DF!F11691,Sheet3!$C$1:$C$126,0))</f>
        <v>#N/A</v>
      </c>
      <c r="E11691" t="e">
        <f>INDEX(Sheet3!$E$1:$E$126,MATCH(DF!F11691,Sheet3!$C$1:$C$126,0))</f>
        <v>#N/A</v>
      </c>
      <c r="F11691" t="s">
        <v>12137</v>
      </c>
      <c r="G11691">
        <v>3.8</v>
      </c>
      <c r="H11691">
        <v>65</v>
      </c>
      <c r="I11691">
        <v>12.49</v>
      </c>
      <c r="J11691" t="s">
        <v>15345</v>
      </c>
      <c r="K11691" t="s">
        <v>15375</v>
      </c>
      <c r="L11691" t="e">
        <f>VLOOKUP(F11691,Sheet3!$B$2:$H$126,7,0)</f>
        <v>#N/A</v>
      </c>
    </row>
    <row r="11692" spans="1:12" hidden="1" x14ac:dyDescent="0.2">
      <c r="A11692" t="s">
        <v>9295</v>
      </c>
      <c r="B11692" t="s">
        <v>10949</v>
      </c>
      <c r="C11692" t="s">
        <v>11208</v>
      </c>
      <c r="D11692" t="e">
        <f>INDEX(Sheet3!$D$1:$D$126,MATCH(DF!F11692,Sheet3!$C$1:$C$126,0))</f>
        <v>#N/A</v>
      </c>
      <c r="E11692" t="e">
        <f>INDEX(Sheet3!$E$1:$E$126,MATCH(DF!F11692,Sheet3!$C$1:$C$126,0))</f>
        <v>#N/A</v>
      </c>
      <c r="F11692" t="s">
        <v>12396</v>
      </c>
      <c r="G11692">
        <v>3.8</v>
      </c>
      <c r="H11692">
        <v>65</v>
      </c>
      <c r="I11692">
        <v>17.95</v>
      </c>
      <c r="J11692" t="s">
        <v>15339</v>
      </c>
      <c r="K11692" t="s">
        <v>15375</v>
      </c>
      <c r="L11692" t="e">
        <f>VLOOKUP(F11692,Sheet3!$B$2:$H$126,7,0)</f>
        <v>#N/A</v>
      </c>
    </row>
    <row r="11693" spans="1:12" hidden="1" x14ac:dyDescent="0.2">
      <c r="A11693" t="s">
        <v>9296</v>
      </c>
      <c r="B11693" t="s">
        <v>10943</v>
      </c>
      <c r="C11693" t="s">
        <v>11763</v>
      </c>
      <c r="D11693" t="e">
        <f>INDEX(Sheet3!$D$1:$D$126,MATCH(DF!F11693,Sheet3!$C$1:$C$126,0))</f>
        <v>#N/A</v>
      </c>
      <c r="E11693" t="e">
        <f>INDEX(Sheet3!$E$1:$E$126,MATCH(DF!F11693,Sheet3!$C$1:$C$126,0))</f>
        <v>#N/A</v>
      </c>
      <c r="F11693" t="s">
        <v>15042</v>
      </c>
      <c r="G11693">
        <v>4.3</v>
      </c>
      <c r="H11693">
        <v>65</v>
      </c>
      <c r="I11693">
        <v>80.569999999999993</v>
      </c>
      <c r="J11693" t="s">
        <v>15342</v>
      </c>
      <c r="K11693" t="s">
        <v>15375</v>
      </c>
      <c r="L11693" t="e">
        <f>VLOOKUP(F11693,Sheet3!$B$2:$H$126,7,0)</f>
        <v>#N/A</v>
      </c>
    </row>
    <row r="11694" spans="1:12" hidden="1" x14ac:dyDescent="0.2">
      <c r="A11694" t="s">
        <v>9297</v>
      </c>
      <c r="B11694" t="s">
        <v>10943</v>
      </c>
      <c r="C11694" t="s">
        <v>11420</v>
      </c>
      <c r="D11694" t="e">
        <f>INDEX(Sheet3!$D$1:$D$126,MATCH(DF!F11694,Sheet3!$C$1:$C$126,0))</f>
        <v>#N/A</v>
      </c>
      <c r="E11694" t="e">
        <f>INDEX(Sheet3!$E$1:$E$126,MATCH(DF!F11694,Sheet3!$C$1:$C$126,0))</f>
        <v>#N/A</v>
      </c>
      <c r="F11694" t="s">
        <v>14991</v>
      </c>
      <c r="G11694">
        <v>3.5</v>
      </c>
      <c r="H11694">
        <v>65</v>
      </c>
      <c r="I11694">
        <v>7</v>
      </c>
      <c r="J11694" t="s">
        <v>15345</v>
      </c>
      <c r="K11694" t="s">
        <v>15375</v>
      </c>
      <c r="L11694" t="e">
        <f>VLOOKUP(F11694,Sheet3!$B$2:$H$126,7,0)</f>
        <v>#N/A</v>
      </c>
    </row>
    <row r="11695" spans="1:12" hidden="1" x14ac:dyDescent="0.2">
      <c r="A11695" t="s">
        <v>9298</v>
      </c>
      <c r="B11695" t="s">
        <v>10957</v>
      </c>
      <c r="C11695" t="s">
        <v>11048</v>
      </c>
      <c r="D11695" t="e">
        <f>INDEX(Sheet3!$D$1:$D$126,MATCH(DF!F11695,Sheet3!$C$1:$C$126,0))</f>
        <v>#N/A</v>
      </c>
      <c r="E11695" t="e">
        <f>INDEX(Sheet3!$E$1:$E$126,MATCH(DF!F11695,Sheet3!$C$1:$C$126,0))</f>
        <v>#N/A</v>
      </c>
      <c r="F11695" t="s">
        <v>12651</v>
      </c>
      <c r="G11695">
        <v>4</v>
      </c>
      <c r="H11695">
        <v>65</v>
      </c>
      <c r="I11695">
        <v>18.420000000000002</v>
      </c>
      <c r="J11695" t="s">
        <v>15339</v>
      </c>
      <c r="K11695" t="s">
        <v>15375</v>
      </c>
      <c r="L11695" t="e">
        <f>VLOOKUP(F11695,Sheet3!$B$2:$H$126,7,0)</f>
        <v>#N/A</v>
      </c>
    </row>
    <row r="11696" spans="1:12" hidden="1" x14ac:dyDescent="0.2">
      <c r="A11696" t="s">
        <v>9299</v>
      </c>
      <c r="B11696" t="s">
        <v>10950</v>
      </c>
      <c r="C11696" t="s">
        <v>11131</v>
      </c>
      <c r="D11696" t="e">
        <f>INDEX(Sheet3!$D$1:$D$126,MATCH(DF!F11696,Sheet3!$C$1:$C$126,0))</f>
        <v>#N/A</v>
      </c>
      <c r="E11696" t="e">
        <f>INDEX(Sheet3!$E$1:$E$126,MATCH(DF!F11696,Sheet3!$C$1:$C$126,0))</f>
        <v>#N/A</v>
      </c>
      <c r="F11696" t="s">
        <v>12875</v>
      </c>
      <c r="G11696">
        <v>3.5</v>
      </c>
      <c r="H11696">
        <v>65</v>
      </c>
      <c r="I11696">
        <v>5.75</v>
      </c>
      <c r="J11696" t="s">
        <v>15341</v>
      </c>
      <c r="K11696" t="s">
        <v>15375</v>
      </c>
      <c r="L11696" t="e">
        <f>VLOOKUP(F11696,Sheet3!$B$2:$H$126,7,0)</f>
        <v>#N/A</v>
      </c>
    </row>
    <row r="11697" spans="1:12" hidden="1" x14ac:dyDescent="0.2">
      <c r="A11697" t="s">
        <v>9300</v>
      </c>
      <c r="B11697" t="s">
        <v>10949</v>
      </c>
      <c r="C11697" t="s">
        <v>11235</v>
      </c>
      <c r="D11697" t="e">
        <f>INDEX(Sheet3!$D$1:$D$126,MATCH(DF!F11697,Sheet3!$C$1:$C$126,0))</f>
        <v>#N/A</v>
      </c>
      <c r="E11697" t="e">
        <f>INDEX(Sheet3!$E$1:$E$126,MATCH(DF!F11697,Sheet3!$C$1:$C$126,0))</f>
        <v>#N/A</v>
      </c>
      <c r="F11697" t="s">
        <v>12522</v>
      </c>
      <c r="G11697">
        <v>3.8</v>
      </c>
      <c r="H11697">
        <v>65</v>
      </c>
      <c r="I11697">
        <v>18.84</v>
      </c>
      <c r="J11697" t="s">
        <v>15339</v>
      </c>
      <c r="K11697" t="s">
        <v>15375</v>
      </c>
      <c r="L11697" t="e">
        <f>VLOOKUP(F11697,Sheet3!$B$2:$H$126,7,0)</f>
        <v>#N/A</v>
      </c>
    </row>
    <row r="11698" spans="1:12" hidden="1" x14ac:dyDescent="0.2">
      <c r="A11698" t="s">
        <v>9301</v>
      </c>
      <c r="B11698" t="s">
        <v>10949</v>
      </c>
      <c r="C11698" t="s">
        <v>11118</v>
      </c>
      <c r="D11698" t="e">
        <f>INDEX(Sheet3!$D$1:$D$126,MATCH(DF!F11698,Sheet3!$C$1:$C$126,0))</f>
        <v>#N/A</v>
      </c>
      <c r="E11698" t="e">
        <f>INDEX(Sheet3!$E$1:$E$126,MATCH(DF!F11698,Sheet3!$C$1:$C$126,0))</f>
        <v>#N/A</v>
      </c>
      <c r="F11698" t="s">
        <v>14310</v>
      </c>
      <c r="G11698">
        <v>4.2</v>
      </c>
      <c r="H11698">
        <v>65</v>
      </c>
      <c r="I11698">
        <v>34.15</v>
      </c>
      <c r="J11698" t="s">
        <v>15345</v>
      </c>
      <c r="K11698" t="s">
        <v>15375</v>
      </c>
      <c r="L11698" t="e">
        <f>VLOOKUP(F11698,Sheet3!$B$2:$H$126,7,0)</f>
        <v>#N/A</v>
      </c>
    </row>
    <row r="11699" spans="1:12" hidden="1" x14ac:dyDescent="0.2">
      <c r="A11699" t="s">
        <v>9302</v>
      </c>
      <c r="B11699" t="s">
        <v>10943</v>
      </c>
      <c r="C11699" t="s">
        <v>11684</v>
      </c>
      <c r="D11699" t="e">
        <f>INDEX(Sheet3!$D$1:$D$126,MATCH(DF!F11699,Sheet3!$C$1:$C$126,0))</f>
        <v>#N/A</v>
      </c>
      <c r="E11699" t="e">
        <f>INDEX(Sheet3!$E$1:$E$126,MATCH(DF!F11699,Sheet3!$C$1:$C$126,0))</f>
        <v>#N/A</v>
      </c>
      <c r="F11699" t="s">
        <v>12040</v>
      </c>
      <c r="G11699">
        <v>3.9</v>
      </c>
      <c r="H11699">
        <v>66</v>
      </c>
      <c r="I11699">
        <v>47.52</v>
      </c>
      <c r="J11699" t="s">
        <v>15342</v>
      </c>
      <c r="K11699" t="s">
        <v>15375</v>
      </c>
      <c r="L11699" t="e">
        <f>VLOOKUP(F11699,Sheet3!$B$2:$H$126,7,0)</f>
        <v>#N/A</v>
      </c>
    </row>
    <row r="11700" spans="1:12" hidden="1" x14ac:dyDescent="0.2">
      <c r="A11700" t="s">
        <v>9303</v>
      </c>
      <c r="B11700" t="s">
        <v>10944</v>
      </c>
      <c r="C11700" t="s">
        <v>11075</v>
      </c>
      <c r="D11700" t="e">
        <f>INDEX(Sheet3!$D$1:$D$126,MATCH(DF!F11700,Sheet3!$C$1:$C$126,0))</f>
        <v>#N/A</v>
      </c>
      <c r="E11700" t="e">
        <f>INDEX(Sheet3!$E$1:$E$126,MATCH(DF!F11700,Sheet3!$C$1:$C$126,0))</f>
        <v>#N/A</v>
      </c>
      <c r="F11700" t="s">
        <v>14904</v>
      </c>
      <c r="G11700">
        <v>3.9</v>
      </c>
      <c r="H11700">
        <v>66</v>
      </c>
      <c r="I11700">
        <v>18.899999999999999</v>
      </c>
      <c r="J11700" t="s">
        <v>15342</v>
      </c>
      <c r="K11700" t="s">
        <v>15375</v>
      </c>
      <c r="L11700" t="e">
        <f>VLOOKUP(F11700,Sheet3!$B$2:$H$126,7,0)</f>
        <v>#N/A</v>
      </c>
    </row>
    <row r="11701" spans="1:12" hidden="1" x14ac:dyDescent="0.2">
      <c r="A11701" t="s">
        <v>9304</v>
      </c>
      <c r="B11701" t="s">
        <v>10945</v>
      </c>
      <c r="C11701" t="s">
        <v>11348</v>
      </c>
      <c r="D11701" t="e">
        <f>INDEX(Sheet3!$D$1:$D$126,MATCH(DF!F11701,Sheet3!$C$1:$C$126,0))</f>
        <v>#N/A</v>
      </c>
      <c r="E11701" t="e">
        <f>INDEX(Sheet3!$E$1:$E$126,MATCH(DF!F11701,Sheet3!$C$1:$C$126,0))</f>
        <v>#N/A</v>
      </c>
      <c r="F11701" t="s">
        <v>13780</v>
      </c>
      <c r="G11701">
        <v>3.9</v>
      </c>
      <c r="H11701">
        <v>66</v>
      </c>
      <c r="I11701">
        <v>29.5</v>
      </c>
      <c r="J11701" t="s">
        <v>15338</v>
      </c>
      <c r="K11701" t="s">
        <v>15375</v>
      </c>
      <c r="L11701" t="e">
        <f>VLOOKUP(F11701,Sheet3!$B$2:$H$126,7,0)</f>
        <v>#N/A</v>
      </c>
    </row>
    <row r="11702" spans="1:12" x14ac:dyDescent="0.2">
      <c r="A11702" t="s">
        <v>8290</v>
      </c>
      <c r="B11702" t="s">
        <v>10952</v>
      </c>
      <c r="C11702" t="s">
        <v>11256</v>
      </c>
      <c r="D11702" t="str">
        <f>INDEX(Sheet3!$D$1:$D$126,MATCH(DF!F11702,Sheet3!$C$1:$C$126,0))</f>
        <v>REGIÃO DE AVEIRO</v>
      </c>
      <c r="E11702" t="str">
        <f>INDEX(Sheet3!$E$1:$E$126,MATCH(DF!F11702,Sheet3!$C$1:$C$126,0))</f>
        <v>PT160</v>
      </c>
      <c r="F11702" t="s">
        <v>14825</v>
      </c>
      <c r="G11702">
        <v>3.6</v>
      </c>
      <c r="H11702">
        <v>66</v>
      </c>
      <c r="I11702">
        <v>9.75</v>
      </c>
      <c r="J11702" t="s">
        <v>15342</v>
      </c>
      <c r="K11702" t="s">
        <v>15375</v>
      </c>
      <c r="L11702" t="str">
        <f>VLOOKUP(F11702,Sheet3!$B$2:$H$126,7,0)</f>
        <v>Quinta do Ortigao</v>
      </c>
    </row>
    <row r="11703" spans="1:12" hidden="1" x14ac:dyDescent="0.2">
      <c r="A11703" t="s">
        <v>9305</v>
      </c>
      <c r="B11703" t="s">
        <v>10943</v>
      </c>
      <c r="C11703" t="s">
        <v>11761</v>
      </c>
      <c r="D11703" t="e">
        <f>INDEX(Sheet3!$D$1:$D$126,MATCH(DF!F11703,Sheet3!$C$1:$C$126,0))</f>
        <v>#N/A</v>
      </c>
      <c r="E11703" t="e">
        <f>INDEX(Sheet3!$E$1:$E$126,MATCH(DF!F11703,Sheet3!$C$1:$C$126,0))</f>
        <v>#N/A</v>
      </c>
      <c r="F11703" t="s">
        <v>15148</v>
      </c>
      <c r="G11703">
        <v>4</v>
      </c>
      <c r="H11703">
        <v>66</v>
      </c>
      <c r="I11703">
        <v>27.9</v>
      </c>
      <c r="J11703" t="s">
        <v>15345</v>
      </c>
      <c r="K11703" t="s">
        <v>15375</v>
      </c>
      <c r="L11703" t="e">
        <f>VLOOKUP(F11703,Sheet3!$B$2:$H$126,7,0)</f>
        <v>#N/A</v>
      </c>
    </row>
    <row r="11704" spans="1:12" hidden="1" x14ac:dyDescent="0.2">
      <c r="A11704" t="s">
        <v>9306</v>
      </c>
      <c r="B11704" t="s">
        <v>10957</v>
      </c>
      <c r="C11704" t="s">
        <v>11048</v>
      </c>
      <c r="D11704" t="e">
        <f>INDEX(Sheet3!$D$1:$D$126,MATCH(DF!F11704,Sheet3!$C$1:$C$126,0))</f>
        <v>#N/A</v>
      </c>
      <c r="E11704" t="e">
        <f>INDEX(Sheet3!$E$1:$E$126,MATCH(DF!F11704,Sheet3!$C$1:$C$126,0))</f>
        <v>#N/A</v>
      </c>
      <c r="F11704" t="s">
        <v>14872</v>
      </c>
      <c r="G11704">
        <v>4.3</v>
      </c>
      <c r="H11704">
        <v>66</v>
      </c>
      <c r="I11704">
        <v>59</v>
      </c>
      <c r="J11704" t="s">
        <v>15340</v>
      </c>
      <c r="K11704" t="s">
        <v>15375</v>
      </c>
      <c r="L11704" t="e">
        <f>VLOOKUP(F11704,Sheet3!$B$2:$H$126,7,0)</f>
        <v>#N/A</v>
      </c>
    </row>
    <row r="11705" spans="1:12" hidden="1" x14ac:dyDescent="0.2">
      <c r="A11705" t="s">
        <v>9307</v>
      </c>
      <c r="B11705" t="s">
        <v>10944</v>
      </c>
      <c r="C11705" t="s">
        <v>11075</v>
      </c>
      <c r="D11705" t="e">
        <f>INDEX(Sheet3!$D$1:$D$126,MATCH(DF!F11705,Sheet3!$C$1:$C$126,0))</f>
        <v>#N/A</v>
      </c>
      <c r="E11705" t="e">
        <f>INDEX(Sheet3!$E$1:$E$126,MATCH(DF!F11705,Sheet3!$C$1:$C$126,0))</f>
        <v>#N/A</v>
      </c>
      <c r="F11705" t="s">
        <v>11973</v>
      </c>
      <c r="G11705">
        <v>3.8</v>
      </c>
      <c r="H11705">
        <v>66</v>
      </c>
      <c r="I11705">
        <v>12.6</v>
      </c>
      <c r="J11705" t="s">
        <v>15341</v>
      </c>
      <c r="K11705" t="s">
        <v>15375</v>
      </c>
      <c r="L11705" t="e">
        <f>VLOOKUP(F11705,Sheet3!$B$2:$H$126,7,0)</f>
        <v>#N/A</v>
      </c>
    </row>
    <row r="11706" spans="1:12" hidden="1" x14ac:dyDescent="0.2">
      <c r="A11706" t="s">
        <v>9308</v>
      </c>
      <c r="B11706" t="s">
        <v>10957</v>
      </c>
      <c r="C11706" t="s">
        <v>11156</v>
      </c>
      <c r="D11706" t="e">
        <f>INDEX(Sheet3!$D$1:$D$126,MATCH(DF!F11706,Sheet3!$C$1:$C$126,0))</f>
        <v>#N/A</v>
      </c>
      <c r="E11706" t="e">
        <f>INDEX(Sheet3!$E$1:$E$126,MATCH(DF!F11706,Sheet3!$C$1:$C$126,0))</f>
        <v>#N/A</v>
      </c>
      <c r="F11706" t="s">
        <v>15012</v>
      </c>
      <c r="G11706">
        <v>3.4</v>
      </c>
      <c r="H11706">
        <v>66</v>
      </c>
      <c r="I11706">
        <v>8.6999999999999993</v>
      </c>
      <c r="J11706" t="s">
        <v>15339</v>
      </c>
      <c r="K11706" t="s">
        <v>15375</v>
      </c>
      <c r="L11706" t="e">
        <f>VLOOKUP(F11706,Sheet3!$B$2:$H$126,7,0)</f>
        <v>#N/A</v>
      </c>
    </row>
    <row r="11707" spans="1:12" hidden="1" x14ac:dyDescent="0.2">
      <c r="A11707" t="s">
        <v>7956</v>
      </c>
      <c r="B11707" t="s">
        <v>10949</v>
      </c>
      <c r="C11707" t="s">
        <v>10991</v>
      </c>
      <c r="D11707" t="e">
        <f>INDEX(Sheet3!$D$1:$D$126,MATCH(DF!F11707,Sheet3!$C$1:$C$126,0))</f>
        <v>#N/A</v>
      </c>
      <c r="E11707" t="e">
        <f>INDEX(Sheet3!$E$1:$E$126,MATCH(DF!F11707,Sheet3!$C$1:$C$126,0))</f>
        <v>#N/A</v>
      </c>
      <c r="F11707" t="s">
        <v>12712</v>
      </c>
      <c r="G11707">
        <v>3.7</v>
      </c>
      <c r="H11707">
        <v>66</v>
      </c>
      <c r="I11707">
        <v>10.9</v>
      </c>
      <c r="J11707" t="s">
        <v>15341</v>
      </c>
      <c r="K11707" t="s">
        <v>15375</v>
      </c>
      <c r="L11707" t="e">
        <f>VLOOKUP(F11707,Sheet3!$B$2:$H$126,7,0)</f>
        <v>#N/A</v>
      </c>
    </row>
    <row r="11708" spans="1:12" hidden="1" x14ac:dyDescent="0.2">
      <c r="A11708" t="s">
        <v>9309</v>
      </c>
      <c r="B11708" t="s">
        <v>10955</v>
      </c>
      <c r="C11708" t="s">
        <v>11142</v>
      </c>
      <c r="D11708" t="e">
        <f>INDEX(Sheet3!$D$1:$D$126,MATCH(DF!F11708,Sheet3!$C$1:$C$126,0))</f>
        <v>#N/A</v>
      </c>
      <c r="E11708" t="e">
        <f>INDEX(Sheet3!$E$1:$E$126,MATCH(DF!F11708,Sheet3!$C$1:$C$126,0))</f>
        <v>#N/A</v>
      </c>
      <c r="F11708" t="s">
        <v>12928</v>
      </c>
      <c r="G11708">
        <v>3.7</v>
      </c>
      <c r="H11708">
        <v>66</v>
      </c>
      <c r="I11708">
        <v>8.7200000000000006</v>
      </c>
      <c r="J11708" t="s">
        <v>15341</v>
      </c>
      <c r="K11708" t="s">
        <v>15375</v>
      </c>
      <c r="L11708" t="e">
        <f>VLOOKUP(F11708,Sheet3!$B$2:$H$126,7,0)</f>
        <v>#N/A</v>
      </c>
    </row>
    <row r="11709" spans="1:12" hidden="1" x14ac:dyDescent="0.2">
      <c r="A11709" t="s">
        <v>9310</v>
      </c>
      <c r="B11709" t="s">
        <v>10948</v>
      </c>
      <c r="C11709" t="s">
        <v>11305</v>
      </c>
      <c r="D11709" t="e">
        <f>INDEX(Sheet3!$D$1:$D$126,MATCH(DF!F11709,Sheet3!$C$1:$C$126,0))</f>
        <v>#N/A</v>
      </c>
      <c r="E11709" t="e">
        <f>INDEX(Sheet3!$E$1:$E$126,MATCH(DF!F11709,Sheet3!$C$1:$C$126,0))</f>
        <v>#N/A</v>
      </c>
      <c r="F11709" t="s">
        <v>11919</v>
      </c>
      <c r="G11709">
        <v>4.2</v>
      </c>
      <c r="H11709">
        <v>66</v>
      </c>
      <c r="I11709">
        <v>221.95</v>
      </c>
      <c r="J11709" t="s">
        <v>15342</v>
      </c>
      <c r="K11709" t="s">
        <v>15375</v>
      </c>
      <c r="L11709" t="e">
        <f>VLOOKUP(F11709,Sheet3!$B$2:$H$126,7,0)</f>
        <v>#N/A</v>
      </c>
    </row>
    <row r="11710" spans="1:12" hidden="1" x14ac:dyDescent="0.2">
      <c r="A11710" t="s">
        <v>9311</v>
      </c>
      <c r="B11710" t="s">
        <v>10948</v>
      </c>
      <c r="C11710" t="s">
        <v>11062</v>
      </c>
      <c r="D11710" t="e">
        <f>INDEX(Sheet3!$D$1:$D$126,MATCH(DF!F11710,Sheet3!$C$1:$C$126,0))</f>
        <v>#N/A</v>
      </c>
      <c r="E11710" t="e">
        <f>INDEX(Sheet3!$E$1:$E$126,MATCH(DF!F11710,Sheet3!$C$1:$C$126,0))</f>
        <v>#N/A</v>
      </c>
      <c r="F11710" t="s">
        <v>11949</v>
      </c>
      <c r="G11710">
        <v>3.7</v>
      </c>
      <c r="H11710">
        <v>66</v>
      </c>
      <c r="I11710">
        <v>7.69</v>
      </c>
      <c r="J11710" t="s">
        <v>15345</v>
      </c>
      <c r="K11710" t="s">
        <v>15375</v>
      </c>
      <c r="L11710" t="e">
        <f>VLOOKUP(F11710,Sheet3!$B$2:$H$126,7,0)</f>
        <v>#N/A</v>
      </c>
    </row>
    <row r="11711" spans="1:12" hidden="1" x14ac:dyDescent="0.2">
      <c r="A11711" t="s">
        <v>7967</v>
      </c>
      <c r="B11711" t="s">
        <v>10951</v>
      </c>
      <c r="C11711" t="s">
        <v>11259</v>
      </c>
      <c r="D11711" t="e">
        <f>INDEX(Sheet3!$D$1:$D$126,MATCH(DF!F11711,Sheet3!$C$1:$C$126,0))</f>
        <v>#N/A</v>
      </c>
      <c r="E11711" t="e">
        <f>INDEX(Sheet3!$E$1:$E$126,MATCH(DF!F11711,Sheet3!$C$1:$C$126,0))</f>
        <v>#N/A</v>
      </c>
      <c r="F11711" t="s">
        <v>12527</v>
      </c>
      <c r="G11711">
        <v>4</v>
      </c>
      <c r="H11711">
        <v>66</v>
      </c>
      <c r="I11711">
        <v>25.04</v>
      </c>
      <c r="J11711" t="s">
        <v>15345</v>
      </c>
      <c r="K11711" t="s">
        <v>15375</v>
      </c>
      <c r="L11711" t="e">
        <f>VLOOKUP(F11711,Sheet3!$B$2:$H$126,7,0)</f>
        <v>#N/A</v>
      </c>
    </row>
    <row r="11712" spans="1:12" hidden="1" x14ac:dyDescent="0.2">
      <c r="A11712" t="s">
        <v>9312</v>
      </c>
      <c r="B11712" t="s">
        <v>10949</v>
      </c>
      <c r="C11712" t="s">
        <v>10991</v>
      </c>
      <c r="D11712" t="e">
        <f>INDEX(Sheet3!$D$1:$D$126,MATCH(DF!F11712,Sheet3!$C$1:$C$126,0))</f>
        <v>#N/A</v>
      </c>
      <c r="E11712" t="e">
        <f>INDEX(Sheet3!$E$1:$E$126,MATCH(DF!F11712,Sheet3!$C$1:$C$126,0))</f>
        <v>#N/A</v>
      </c>
      <c r="F11712" t="s">
        <v>12279</v>
      </c>
      <c r="G11712">
        <v>4</v>
      </c>
      <c r="H11712">
        <v>66</v>
      </c>
      <c r="I11712">
        <v>14.43</v>
      </c>
      <c r="J11712" t="s">
        <v>15345</v>
      </c>
      <c r="K11712" t="s">
        <v>15375</v>
      </c>
      <c r="L11712" t="e">
        <f>VLOOKUP(F11712,Sheet3!$B$2:$H$126,7,0)</f>
        <v>#N/A</v>
      </c>
    </row>
    <row r="11713" spans="1:12" hidden="1" x14ac:dyDescent="0.2">
      <c r="A11713" t="s">
        <v>9313</v>
      </c>
      <c r="B11713" t="s">
        <v>10957</v>
      </c>
      <c r="C11713" t="s">
        <v>11063</v>
      </c>
      <c r="D11713" t="e">
        <f>INDEX(Sheet3!$D$1:$D$126,MATCH(DF!F11713,Sheet3!$C$1:$C$126,0))</f>
        <v>#N/A</v>
      </c>
      <c r="E11713" t="e">
        <f>INDEX(Sheet3!$E$1:$E$126,MATCH(DF!F11713,Sheet3!$C$1:$C$126,0))</f>
        <v>#N/A</v>
      </c>
      <c r="F11713" t="s">
        <v>12071</v>
      </c>
      <c r="G11713">
        <v>4.0999999999999996</v>
      </c>
      <c r="H11713">
        <v>66</v>
      </c>
      <c r="I11713">
        <v>26</v>
      </c>
      <c r="J11713" t="s">
        <v>15342</v>
      </c>
      <c r="K11713" t="s">
        <v>15375</v>
      </c>
      <c r="L11713" t="e">
        <f>VLOOKUP(F11713,Sheet3!$B$2:$H$126,7,0)</f>
        <v>#N/A</v>
      </c>
    </row>
    <row r="11714" spans="1:12" hidden="1" x14ac:dyDescent="0.2">
      <c r="A11714" t="s">
        <v>9314</v>
      </c>
      <c r="B11714" t="s">
        <v>10949</v>
      </c>
      <c r="C11714" t="s">
        <v>11132</v>
      </c>
      <c r="D11714" t="e">
        <f>INDEX(Sheet3!$D$1:$D$126,MATCH(DF!F11714,Sheet3!$C$1:$C$126,0))</f>
        <v>#N/A</v>
      </c>
      <c r="E11714" t="e">
        <f>INDEX(Sheet3!$E$1:$E$126,MATCH(DF!F11714,Sheet3!$C$1:$C$126,0))</f>
        <v>#N/A</v>
      </c>
      <c r="F11714" t="s">
        <v>12124</v>
      </c>
      <c r="G11714">
        <v>4.2</v>
      </c>
      <c r="H11714">
        <v>66</v>
      </c>
      <c r="I11714">
        <v>33.950000000000003</v>
      </c>
      <c r="J11714" t="s">
        <v>15339</v>
      </c>
      <c r="K11714" t="s">
        <v>15375</v>
      </c>
      <c r="L11714" t="e">
        <f>VLOOKUP(F11714,Sheet3!$B$2:$H$126,7,0)</f>
        <v>#N/A</v>
      </c>
    </row>
    <row r="11715" spans="1:12" hidden="1" x14ac:dyDescent="0.2">
      <c r="A11715" t="s">
        <v>9315</v>
      </c>
      <c r="B11715" t="s">
        <v>10957</v>
      </c>
      <c r="C11715" t="s">
        <v>11187</v>
      </c>
      <c r="D11715" t="e">
        <f>INDEX(Sheet3!$D$1:$D$126,MATCH(DF!F11715,Sheet3!$C$1:$C$126,0))</f>
        <v>#N/A</v>
      </c>
      <c r="E11715" t="e">
        <f>INDEX(Sheet3!$E$1:$E$126,MATCH(DF!F11715,Sheet3!$C$1:$C$126,0))</f>
        <v>#N/A</v>
      </c>
      <c r="F11715" t="s">
        <v>15006</v>
      </c>
      <c r="G11715">
        <v>4.0999999999999996</v>
      </c>
      <c r="H11715">
        <v>66</v>
      </c>
      <c r="I11715">
        <v>18.899999999999999</v>
      </c>
      <c r="J11715" t="s">
        <v>15345</v>
      </c>
      <c r="K11715" t="s">
        <v>15375</v>
      </c>
      <c r="L11715" t="e">
        <f>VLOOKUP(F11715,Sheet3!$B$2:$H$126,7,0)</f>
        <v>#N/A</v>
      </c>
    </row>
    <row r="11716" spans="1:12" hidden="1" x14ac:dyDescent="0.2">
      <c r="A11716" t="s">
        <v>7967</v>
      </c>
      <c r="B11716" t="s">
        <v>10946</v>
      </c>
      <c r="C11716" t="s">
        <v>11037</v>
      </c>
      <c r="D11716" t="e">
        <f>INDEX(Sheet3!$D$1:$D$126,MATCH(DF!F11716,Sheet3!$C$1:$C$126,0))</f>
        <v>#N/A</v>
      </c>
      <c r="E11716" t="e">
        <f>INDEX(Sheet3!$E$1:$E$126,MATCH(DF!F11716,Sheet3!$C$1:$C$126,0))</f>
        <v>#N/A</v>
      </c>
      <c r="F11716" t="s">
        <v>15180</v>
      </c>
      <c r="G11716">
        <v>3.6</v>
      </c>
      <c r="H11716">
        <v>66</v>
      </c>
      <c r="I11716">
        <v>14.9</v>
      </c>
      <c r="J11716" t="s">
        <v>15345</v>
      </c>
      <c r="K11716" t="s">
        <v>15375</v>
      </c>
      <c r="L11716" t="e">
        <f>VLOOKUP(F11716,Sheet3!$B$2:$H$126,7,0)</f>
        <v>#N/A</v>
      </c>
    </row>
    <row r="11717" spans="1:12" hidden="1" x14ac:dyDescent="0.2">
      <c r="A11717" t="s">
        <v>9316</v>
      </c>
      <c r="B11717" t="s">
        <v>10945</v>
      </c>
      <c r="C11717" t="s">
        <v>11092</v>
      </c>
      <c r="D11717" t="e">
        <f>INDEX(Sheet3!$D$1:$D$126,MATCH(DF!F11717,Sheet3!$C$1:$C$126,0))</f>
        <v>#N/A</v>
      </c>
      <c r="E11717" t="e">
        <f>INDEX(Sheet3!$E$1:$E$126,MATCH(DF!F11717,Sheet3!$C$1:$C$126,0))</f>
        <v>#N/A</v>
      </c>
      <c r="F11717" t="s">
        <v>14908</v>
      </c>
      <c r="G11717">
        <v>3.8</v>
      </c>
      <c r="H11717">
        <v>66</v>
      </c>
      <c r="I11717">
        <v>25.5</v>
      </c>
      <c r="J11717" t="s">
        <v>15342</v>
      </c>
      <c r="K11717" t="s">
        <v>15375</v>
      </c>
      <c r="L11717" t="e">
        <f>VLOOKUP(F11717,Sheet3!$B$2:$H$126,7,0)</f>
        <v>#N/A</v>
      </c>
    </row>
    <row r="11718" spans="1:12" hidden="1" x14ac:dyDescent="0.2">
      <c r="A11718" t="s">
        <v>9317</v>
      </c>
      <c r="B11718" t="s">
        <v>10945</v>
      </c>
      <c r="C11718" t="s">
        <v>11040</v>
      </c>
      <c r="D11718" t="e">
        <f>INDEX(Sheet3!$D$1:$D$126,MATCH(DF!F11718,Sheet3!$C$1:$C$126,0))</f>
        <v>#N/A</v>
      </c>
      <c r="E11718" t="e">
        <f>INDEX(Sheet3!$E$1:$E$126,MATCH(DF!F11718,Sheet3!$C$1:$C$126,0))</f>
        <v>#N/A</v>
      </c>
      <c r="F11718" t="s">
        <v>12239</v>
      </c>
      <c r="G11718">
        <v>3.3</v>
      </c>
      <c r="H11718">
        <v>66</v>
      </c>
      <c r="I11718">
        <v>11.19</v>
      </c>
      <c r="J11718" t="s">
        <v>15342</v>
      </c>
      <c r="K11718" t="s">
        <v>15375</v>
      </c>
      <c r="L11718" t="e">
        <f>VLOOKUP(F11718,Sheet3!$B$2:$H$126,7,0)</f>
        <v>#N/A</v>
      </c>
    </row>
    <row r="11719" spans="1:12" hidden="1" x14ac:dyDescent="0.2">
      <c r="A11719" t="s">
        <v>8937</v>
      </c>
      <c r="B11719" t="s">
        <v>10943</v>
      </c>
      <c r="C11719" t="s">
        <v>11322</v>
      </c>
      <c r="D11719" t="e">
        <f>INDEX(Sheet3!$D$1:$D$126,MATCH(DF!F11719,Sheet3!$C$1:$C$126,0))</f>
        <v>#N/A</v>
      </c>
      <c r="E11719" t="e">
        <f>INDEX(Sheet3!$E$1:$E$126,MATCH(DF!F11719,Sheet3!$C$1:$C$126,0))</f>
        <v>#N/A</v>
      </c>
      <c r="F11719" t="s">
        <v>14629</v>
      </c>
      <c r="G11719">
        <v>3.6</v>
      </c>
      <c r="H11719">
        <v>66</v>
      </c>
      <c r="I11719">
        <v>9.5</v>
      </c>
      <c r="J11719" t="s">
        <v>15345</v>
      </c>
      <c r="K11719" t="s">
        <v>15375</v>
      </c>
      <c r="L11719" t="e">
        <f>VLOOKUP(F11719,Sheet3!$B$2:$H$126,7,0)</f>
        <v>#N/A</v>
      </c>
    </row>
    <row r="11720" spans="1:12" hidden="1" x14ac:dyDescent="0.2">
      <c r="A11720" t="s">
        <v>9318</v>
      </c>
      <c r="B11720" t="s">
        <v>10957</v>
      </c>
      <c r="C11720" t="s">
        <v>11156</v>
      </c>
      <c r="D11720" t="e">
        <f>INDEX(Sheet3!$D$1:$D$126,MATCH(DF!F11720,Sheet3!$C$1:$C$126,0))</f>
        <v>#N/A</v>
      </c>
      <c r="E11720" t="e">
        <f>INDEX(Sheet3!$E$1:$E$126,MATCH(DF!F11720,Sheet3!$C$1:$C$126,0))</f>
        <v>#N/A</v>
      </c>
      <c r="F11720" t="s">
        <v>12196</v>
      </c>
      <c r="G11720">
        <v>3.8</v>
      </c>
      <c r="H11720">
        <v>66</v>
      </c>
      <c r="I11720">
        <v>42.01</v>
      </c>
      <c r="J11720" t="s">
        <v>15344</v>
      </c>
      <c r="K11720" t="s">
        <v>15375</v>
      </c>
      <c r="L11720" t="e">
        <f>VLOOKUP(F11720,Sheet3!$B$2:$H$126,7,0)</f>
        <v>#N/A</v>
      </c>
    </row>
    <row r="11721" spans="1:12" hidden="1" x14ac:dyDescent="0.2">
      <c r="A11721" t="s">
        <v>7973</v>
      </c>
      <c r="B11721" t="s">
        <v>10957</v>
      </c>
      <c r="C11721" t="s">
        <v>11048</v>
      </c>
      <c r="D11721" t="e">
        <f>INDEX(Sheet3!$D$1:$D$126,MATCH(DF!F11721,Sheet3!$C$1:$C$126,0))</f>
        <v>#N/A</v>
      </c>
      <c r="E11721" t="e">
        <f>INDEX(Sheet3!$E$1:$E$126,MATCH(DF!F11721,Sheet3!$C$1:$C$126,0))</f>
        <v>#N/A</v>
      </c>
      <c r="F11721" t="s">
        <v>14369</v>
      </c>
      <c r="G11721">
        <v>3.7</v>
      </c>
      <c r="H11721">
        <v>66</v>
      </c>
      <c r="I11721">
        <v>10.01</v>
      </c>
      <c r="J11721" t="s">
        <v>15345</v>
      </c>
      <c r="K11721" t="s">
        <v>15375</v>
      </c>
      <c r="L11721" t="e">
        <f>VLOOKUP(F11721,Sheet3!$B$2:$H$126,7,0)</f>
        <v>#N/A</v>
      </c>
    </row>
    <row r="11722" spans="1:12" hidden="1" x14ac:dyDescent="0.2">
      <c r="A11722" t="s">
        <v>9319</v>
      </c>
      <c r="B11722" t="s">
        <v>10943</v>
      </c>
      <c r="C11722" t="s">
        <v>11774</v>
      </c>
      <c r="D11722" t="e">
        <f>INDEX(Sheet3!$D$1:$D$126,MATCH(DF!F11722,Sheet3!$C$1:$C$126,0))</f>
        <v>#N/A</v>
      </c>
      <c r="E11722" t="e">
        <f>INDEX(Sheet3!$E$1:$E$126,MATCH(DF!F11722,Sheet3!$C$1:$C$126,0))</f>
        <v>#N/A</v>
      </c>
      <c r="F11722" t="s">
        <v>15173</v>
      </c>
      <c r="G11722">
        <v>4.0999999999999996</v>
      </c>
      <c r="H11722">
        <v>67</v>
      </c>
      <c r="I11722">
        <v>36.840000000000003</v>
      </c>
      <c r="J11722" t="s">
        <v>15342</v>
      </c>
      <c r="K11722" t="s">
        <v>15375</v>
      </c>
      <c r="L11722" t="e">
        <f>VLOOKUP(F11722,Sheet3!$B$2:$H$126,7,0)</f>
        <v>#N/A</v>
      </c>
    </row>
    <row r="11723" spans="1:12" hidden="1" x14ac:dyDescent="0.2">
      <c r="A11723" t="s">
        <v>9320</v>
      </c>
      <c r="B11723" t="s">
        <v>10957</v>
      </c>
      <c r="C11723" t="s">
        <v>11156</v>
      </c>
      <c r="D11723" t="e">
        <f>INDEX(Sheet3!$D$1:$D$126,MATCH(DF!F11723,Sheet3!$C$1:$C$126,0))</f>
        <v>#N/A</v>
      </c>
      <c r="E11723" t="e">
        <f>INDEX(Sheet3!$E$1:$E$126,MATCH(DF!F11723,Sheet3!$C$1:$C$126,0))</f>
        <v>#N/A</v>
      </c>
      <c r="F11723" t="s">
        <v>13999</v>
      </c>
      <c r="G11723">
        <v>3.7</v>
      </c>
      <c r="H11723">
        <v>67</v>
      </c>
      <c r="I11723">
        <v>10.67</v>
      </c>
      <c r="J11723" t="s">
        <v>15339</v>
      </c>
      <c r="K11723" t="s">
        <v>15375</v>
      </c>
      <c r="L11723" t="e">
        <f>VLOOKUP(F11723,Sheet3!$B$2:$H$126,7,0)</f>
        <v>#N/A</v>
      </c>
    </row>
    <row r="11724" spans="1:12" hidden="1" x14ac:dyDescent="0.2">
      <c r="A11724" t="s">
        <v>9321</v>
      </c>
      <c r="B11724" t="s">
        <v>10944</v>
      </c>
      <c r="C11724" t="s">
        <v>11075</v>
      </c>
      <c r="D11724" t="e">
        <f>INDEX(Sheet3!$D$1:$D$126,MATCH(DF!F11724,Sheet3!$C$1:$C$126,0))</f>
        <v>#N/A</v>
      </c>
      <c r="E11724" t="e">
        <f>INDEX(Sheet3!$E$1:$E$126,MATCH(DF!F11724,Sheet3!$C$1:$C$126,0))</f>
        <v>#N/A</v>
      </c>
      <c r="F11724" t="s">
        <v>12567</v>
      </c>
      <c r="G11724">
        <v>3.7</v>
      </c>
      <c r="H11724">
        <v>67</v>
      </c>
      <c r="I11724">
        <v>10.4</v>
      </c>
      <c r="J11724" t="s">
        <v>15345</v>
      </c>
      <c r="K11724" t="s">
        <v>15375</v>
      </c>
      <c r="L11724" t="e">
        <f>VLOOKUP(F11724,Sheet3!$B$2:$H$126,7,0)</f>
        <v>#N/A</v>
      </c>
    </row>
    <row r="11725" spans="1:12" hidden="1" x14ac:dyDescent="0.2">
      <c r="A11725" t="s">
        <v>9322</v>
      </c>
      <c r="B11725" t="s">
        <v>10943</v>
      </c>
      <c r="C11725" t="s">
        <v>11703</v>
      </c>
      <c r="D11725" t="e">
        <f>INDEX(Sheet3!$D$1:$D$126,MATCH(DF!F11725,Sheet3!$C$1:$C$126,0))</f>
        <v>#N/A</v>
      </c>
      <c r="E11725" t="e">
        <f>INDEX(Sheet3!$E$1:$E$126,MATCH(DF!F11725,Sheet3!$C$1:$C$126,0))</f>
        <v>#N/A</v>
      </c>
      <c r="F11725" t="s">
        <v>15129</v>
      </c>
      <c r="G11725">
        <v>3.8</v>
      </c>
      <c r="H11725">
        <v>67</v>
      </c>
      <c r="I11725">
        <v>18.03</v>
      </c>
      <c r="J11725" t="s">
        <v>15345</v>
      </c>
      <c r="K11725" t="s">
        <v>15375</v>
      </c>
      <c r="L11725" t="e">
        <f>VLOOKUP(F11725,Sheet3!$B$2:$H$126,7,0)</f>
        <v>#N/A</v>
      </c>
    </row>
    <row r="11726" spans="1:12" hidden="1" x14ac:dyDescent="0.2">
      <c r="A11726" t="s">
        <v>9323</v>
      </c>
      <c r="B11726" t="s">
        <v>10949</v>
      </c>
      <c r="C11726" t="s">
        <v>11118</v>
      </c>
      <c r="D11726" t="e">
        <f>INDEX(Sheet3!$D$1:$D$126,MATCH(DF!F11726,Sheet3!$C$1:$C$126,0))</f>
        <v>#N/A</v>
      </c>
      <c r="E11726" t="e">
        <f>INDEX(Sheet3!$E$1:$E$126,MATCH(DF!F11726,Sheet3!$C$1:$C$126,0))</f>
        <v>#N/A</v>
      </c>
      <c r="F11726" t="s">
        <v>15181</v>
      </c>
      <c r="G11726">
        <v>4.2</v>
      </c>
      <c r="H11726">
        <v>67</v>
      </c>
      <c r="I11726">
        <v>35</v>
      </c>
      <c r="J11726" t="s">
        <v>15339</v>
      </c>
      <c r="K11726" t="s">
        <v>15375</v>
      </c>
      <c r="L11726" t="e">
        <f>VLOOKUP(F11726,Sheet3!$B$2:$H$126,7,0)</f>
        <v>#N/A</v>
      </c>
    </row>
    <row r="11727" spans="1:12" hidden="1" x14ac:dyDescent="0.2">
      <c r="A11727" t="s">
        <v>9324</v>
      </c>
      <c r="B11727" t="s">
        <v>10944</v>
      </c>
      <c r="C11727" t="s">
        <v>11544</v>
      </c>
      <c r="D11727" t="e">
        <f>INDEX(Sheet3!$D$1:$D$126,MATCH(DF!F11727,Sheet3!$C$1:$C$126,0))</f>
        <v>#N/A</v>
      </c>
      <c r="E11727" t="e">
        <f>INDEX(Sheet3!$E$1:$E$126,MATCH(DF!F11727,Sheet3!$C$1:$C$126,0))</f>
        <v>#N/A</v>
      </c>
      <c r="F11727" t="s">
        <v>15182</v>
      </c>
      <c r="G11727">
        <v>3.9</v>
      </c>
      <c r="H11727">
        <v>67</v>
      </c>
      <c r="I11727">
        <v>11.6</v>
      </c>
      <c r="J11727" t="s">
        <v>15345</v>
      </c>
      <c r="K11727" t="s">
        <v>15375</v>
      </c>
      <c r="L11727" t="e">
        <f>VLOOKUP(F11727,Sheet3!$B$2:$H$126,7,0)</f>
        <v>#N/A</v>
      </c>
    </row>
    <row r="11728" spans="1:12" hidden="1" x14ac:dyDescent="0.2">
      <c r="A11728" t="s">
        <v>9325</v>
      </c>
      <c r="B11728" t="s">
        <v>10950</v>
      </c>
      <c r="C11728" t="s">
        <v>11055</v>
      </c>
      <c r="D11728" t="e">
        <f>INDEX(Sheet3!$D$1:$D$126,MATCH(DF!F11728,Sheet3!$C$1:$C$126,0))</f>
        <v>#N/A</v>
      </c>
      <c r="E11728" t="e">
        <f>INDEX(Sheet3!$E$1:$E$126,MATCH(DF!F11728,Sheet3!$C$1:$C$126,0))</f>
        <v>#N/A</v>
      </c>
      <c r="F11728" t="s">
        <v>12045</v>
      </c>
      <c r="G11728">
        <v>3.9</v>
      </c>
      <c r="H11728">
        <v>67</v>
      </c>
      <c r="I11728">
        <v>20.95</v>
      </c>
      <c r="J11728" t="s">
        <v>15339</v>
      </c>
      <c r="K11728" t="s">
        <v>15375</v>
      </c>
      <c r="L11728" t="e">
        <f>VLOOKUP(F11728,Sheet3!$B$2:$H$126,7,0)</f>
        <v>#N/A</v>
      </c>
    </row>
    <row r="11729" spans="1:12" hidden="1" x14ac:dyDescent="0.2">
      <c r="A11729" t="s">
        <v>9326</v>
      </c>
      <c r="B11729" t="s">
        <v>10945</v>
      </c>
      <c r="C11729" t="s">
        <v>11459</v>
      </c>
      <c r="D11729" t="e">
        <f>INDEX(Sheet3!$D$1:$D$126,MATCH(DF!F11729,Sheet3!$C$1:$C$126,0))</f>
        <v>#N/A</v>
      </c>
      <c r="E11729" t="e">
        <f>INDEX(Sheet3!$E$1:$E$126,MATCH(DF!F11729,Sheet3!$C$1:$C$126,0))</f>
        <v>#N/A</v>
      </c>
      <c r="F11729" t="s">
        <v>14903</v>
      </c>
      <c r="G11729">
        <v>3.8</v>
      </c>
      <c r="H11729">
        <v>67</v>
      </c>
      <c r="I11729">
        <v>22</v>
      </c>
      <c r="J11729" t="s">
        <v>15339</v>
      </c>
      <c r="K11729" t="s">
        <v>15375</v>
      </c>
      <c r="L11729" t="e">
        <f>VLOOKUP(F11729,Sheet3!$B$2:$H$126,7,0)</f>
        <v>#N/A</v>
      </c>
    </row>
    <row r="11730" spans="1:12" hidden="1" x14ac:dyDescent="0.2">
      <c r="A11730" t="s">
        <v>9327</v>
      </c>
      <c r="B11730" t="s">
        <v>10943</v>
      </c>
      <c r="C11730" t="s">
        <v>11008</v>
      </c>
      <c r="D11730" t="e">
        <f>INDEX(Sheet3!$D$1:$D$126,MATCH(DF!F11730,Sheet3!$C$1:$C$126,0))</f>
        <v>#N/A</v>
      </c>
      <c r="E11730" t="e">
        <f>INDEX(Sheet3!$E$1:$E$126,MATCH(DF!F11730,Sheet3!$C$1:$C$126,0))</f>
        <v>#N/A</v>
      </c>
      <c r="F11730" t="s">
        <v>13851</v>
      </c>
      <c r="G11730">
        <v>4.3</v>
      </c>
      <c r="H11730">
        <v>67</v>
      </c>
      <c r="I11730">
        <v>27.06</v>
      </c>
      <c r="J11730" t="s">
        <v>15339</v>
      </c>
      <c r="K11730" t="s">
        <v>15375</v>
      </c>
      <c r="L11730" t="e">
        <f>VLOOKUP(F11730,Sheet3!$B$2:$H$126,7,0)</f>
        <v>#N/A</v>
      </c>
    </row>
    <row r="11731" spans="1:12" hidden="1" x14ac:dyDescent="0.2">
      <c r="A11731" t="s">
        <v>9328</v>
      </c>
      <c r="B11731" t="s">
        <v>10943</v>
      </c>
      <c r="C11731" t="s">
        <v>11694</v>
      </c>
      <c r="D11731" t="e">
        <f>INDEX(Sheet3!$D$1:$D$126,MATCH(DF!F11731,Sheet3!$C$1:$C$126,0))</f>
        <v>#N/A</v>
      </c>
      <c r="E11731" t="e">
        <f>INDEX(Sheet3!$E$1:$E$126,MATCH(DF!F11731,Sheet3!$C$1:$C$126,0))</f>
        <v>#N/A</v>
      </c>
      <c r="F11731" t="s">
        <v>15100</v>
      </c>
      <c r="G11731">
        <v>4.2</v>
      </c>
      <c r="H11731">
        <v>67</v>
      </c>
      <c r="I11731">
        <v>55.24</v>
      </c>
      <c r="J11731" t="s">
        <v>15340</v>
      </c>
      <c r="K11731" t="s">
        <v>15375</v>
      </c>
      <c r="L11731" t="e">
        <f>VLOOKUP(F11731,Sheet3!$B$2:$H$126,7,0)</f>
        <v>#N/A</v>
      </c>
    </row>
    <row r="11732" spans="1:12" hidden="1" x14ac:dyDescent="0.2">
      <c r="A11732" t="s">
        <v>9329</v>
      </c>
      <c r="B11732" t="s">
        <v>10944</v>
      </c>
      <c r="C11732" t="s">
        <v>11075</v>
      </c>
      <c r="D11732" t="e">
        <f>INDEX(Sheet3!$D$1:$D$126,MATCH(DF!F11732,Sheet3!$C$1:$C$126,0))</f>
        <v>#N/A</v>
      </c>
      <c r="E11732" t="e">
        <f>INDEX(Sheet3!$E$1:$E$126,MATCH(DF!F11732,Sheet3!$C$1:$C$126,0))</f>
        <v>#N/A</v>
      </c>
      <c r="F11732" t="s">
        <v>12619</v>
      </c>
      <c r="G11732">
        <v>4.0999999999999996</v>
      </c>
      <c r="H11732">
        <v>67</v>
      </c>
      <c r="I11732">
        <v>40.840000000000003</v>
      </c>
      <c r="J11732" t="s">
        <v>15340</v>
      </c>
      <c r="K11732" t="s">
        <v>15375</v>
      </c>
      <c r="L11732" t="e">
        <f>VLOOKUP(F11732,Sheet3!$B$2:$H$126,7,0)</f>
        <v>#N/A</v>
      </c>
    </row>
    <row r="11733" spans="1:12" hidden="1" x14ac:dyDescent="0.2">
      <c r="A11733" t="s">
        <v>7979</v>
      </c>
      <c r="B11733" t="s">
        <v>10957</v>
      </c>
      <c r="C11733" t="s">
        <v>11048</v>
      </c>
      <c r="D11733" t="e">
        <f>INDEX(Sheet3!$D$1:$D$126,MATCH(DF!F11733,Sheet3!$C$1:$C$126,0))</f>
        <v>#N/A</v>
      </c>
      <c r="E11733" t="e">
        <f>INDEX(Sheet3!$E$1:$E$126,MATCH(DF!F11733,Sheet3!$C$1:$C$126,0))</f>
        <v>#N/A</v>
      </c>
      <c r="F11733" t="s">
        <v>15178</v>
      </c>
      <c r="G11733">
        <v>3.7</v>
      </c>
      <c r="H11733">
        <v>67</v>
      </c>
      <c r="I11733">
        <v>7.6</v>
      </c>
      <c r="J11733" t="s">
        <v>15341</v>
      </c>
      <c r="K11733" t="s">
        <v>15375</v>
      </c>
      <c r="L11733" t="e">
        <f>VLOOKUP(F11733,Sheet3!$B$2:$H$126,7,0)</f>
        <v>#N/A</v>
      </c>
    </row>
    <row r="11734" spans="1:12" hidden="1" x14ac:dyDescent="0.2">
      <c r="A11734" t="s">
        <v>9330</v>
      </c>
      <c r="B11734" t="s">
        <v>10943</v>
      </c>
      <c r="C11734" t="s">
        <v>11668</v>
      </c>
      <c r="D11734" t="e">
        <f>INDEX(Sheet3!$D$1:$D$126,MATCH(DF!F11734,Sheet3!$C$1:$C$126,0))</f>
        <v>#N/A</v>
      </c>
      <c r="E11734" t="e">
        <f>INDEX(Sheet3!$E$1:$E$126,MATCH(DF!F11734,Sheet3!$C$1:$C$126,0))</f>
        <v>#N/A</v>
      </c>
      <c r="F11734" t="s">
        <v>15183</v>
      </c>
      <c r="G11734">
        <v>4.2</v>
      </c>
      <c r="H11734">
        <v>67</v>
      </c>
      <c r="I11734">
        <v>53.61</v>
      </c>
      <c r="J11734" t="s">
        <v>15339</v>
      </c>
      <c r="K11734" t="s">
        <v>15375</v>
      </c>
      <c r="L11734" t="e">
        <f>VLOOKUP(F11734,Sheet3!$B$2:$H$126,7,0)</f>
        <v>#N/A</v>
      </c>
    </row>
    <row r="11735" spans="1:12" hidden="1" x14ac:dyDescent="0.2">
      <c r="A11735" t="s">
        <v>9331</v>
      </c>
      <c r="B11735" t="s">
        <v>10951</v>
      </c>
      <c r="C11735" t="s">
        <v>11383</v>
      </c>
      <c r="D11735" t="e">
        <f>INDEX(Sheet3!$D$1:$D$126,MATCH(DF!F11735,Sheet3!$C$1:$C$126,0))</f>
        <v>#N/A</v>
      </c>
      <c r="E11735" t="e">
        <f>INDEX(Sheet3!$E$1:$E$126,MATCH(DF!F11735,Sheet3!$C$1:$C$126,0))</f>
        <v>#N/A</v>
      </c>
      <c r="F11735" t="s">
        <v>14078</v>
      </c>
      <c r="G11735">
        <v>3.5</v>
      </c>
      <c r="H11735">
        <v>67</v>
      </c>
      <c r="I11735">
        <v>21.57</v>
      </c>
      <c r="J11735" t="s">
        <v>15340</v>
      </c>
      <c r="K11735" t="s">
        <v>15375</v>
      </c>
      <c r="L11735" t="e">
        <f>VLOOKUP(F11735,Sheet3!$B$2:$H$126,7,0)</f>
        <v>#N/A</v>
      </c>
    </row>
    <row r="11736" spans="1:12" hidden="1" x14ac:dyDescent="0.2">
      <c r="A11736" t="s">
        <v>9332</v>
      </c>
      <c r="B11736" t="s">
        <v>10950</v>
      </c>
      <c r="C11736" t="s">
        <v>11090</v>
      </c>
      <c r="D11736" t="e">
        <f>INDEX(Sheet3!$D$1:$D$126,MATCH(DF!F11736,Sheet3!$C$1:$C$126,0))</f>
        <v>#N/A</v>
      </c>
      <c r="E11736" t="e">
        <f>INDEX(Sheet3!$E$1:$E$126,MATCH(DF!F11736,Sheet3!$C$1:$C$126,0))</f>
        <v>#N/A</v>
      </c>
      <c r="F11736" t="s">
        <v>12005</v>
      </c>
      <c r="G11736">
        <v>3.8</v>
      </c>
      <c r="H11736">
        <v>67</v>
      </c>
      <c r="I11736">
        <v>13.37</v>
      </c>
      <c r="J11736" t="s">
        <v>15341</v>
      </c>
      <c r="K11736" t="s">
        <v>15375</v>
      </c>
      <c r="L11736" t="e">
        <f>VLOOKUP(F11736,Sheet3!$B$2:$H$126,7,0)</f>
        <v>#N/A</v>
      </c>
    </row>
    <row r="11737" spans="1:12" hidden="1" x14ac:dyDescent="0.2">
      <c r="A11737" t="s">
        <v>9333</v>
      </c>
      <c r="B11737" t="s">
        <v>10943</v>
      </c>
      <c r="C11737" t="s">
        <v>11076</v>
      </c>
      <c r="D11737" t="e">
        <f>INDEX(Sheet3!$D$1:$D$126,MATCH(DF!F11737,Sheet3!$C$1:$C$126,0))</f>
        <v>#N/A</v>
      </c>
      <c r="E11737" t="e">
        <f>INDEX(Sheet3!$E$1:$E$126,MATCH(DF!F11737,Sheet3!$C$1:$C$126,0))</f>
        <v>#N/A</v>
      </c>
      <c r="F11737" t="s">
        <v>15184</v>
      </c>
      <c r="G11737">
        <v>4.2</v>
      </c>
      <c r="H11737">
        <v>67</v>
      </c>
      <c r="I11737">
        <v>49.76</v>
      </c>
      <c r="J11737" t="s">
        <v>15339</v>
      </c>
      <c r="K11737" t="s">
        <v>15375</v>
      </c>
      <c r="L11737" t="e">
        <f>VLOOKUP(F11737,Sheet3!$B$2:$H$126,7,0)</f>
        <v>#N/A</v>
      </c>
    </row>
    <row r="11738" spans="1:12" hidden="1" x14ac:dyDescent="0.2">
      <c r="A11738" t="s">
        <v>9334</v>
      </c>
      <c r="B11738" t="s">
        <v>10957</v>
      </c>
      <c r="C11738" t="s">
        <v>11435</v>
      </c>
      <c r="D11738" t="e">
        <f>INDEX(Sheet3!$D$1:$D$126,MATCH(DF!F11738,Sheet3!$C$1:$C$126,0))</f>
        <v>#N/A</v>
      </c>
      <c r="E11738" t="e">
        <f>INDEX(Sheet3!$E$1:$E$126,MATCH(DF!F11738,Sheet3!$C$1:$C$126,0))</f>
        <v>#N/A</v>
      </c>
      <c r="F11738" t="s">
        <v>13868</v>
      </c>
      <c r="G11738">
        <v>3.9</v>
      </c>
      <c r="H11738">
        <v>67</v>
      </c>
      <c r="I11738">
        <v>13.75</v>
      </c>
      <c r="J11738" t="s">
        <v>15345</v>
      </c>
      <c r="K11738" t="s">
        <v>15375</v>
      </c>
      <c r="L11738" t="e">
        <f>VLOOKUP(F11738,Sheet3!$B$2:$H$126,7,0)</f>
        <v>#N/A</v>
      </c>
    </row>
    <row r="11739" spans="1:12" hidden="1" x14ac:dyDescent="0.2">
      <c r="A11739" t="s">
        <v>9335</v>
      </c>
      <c r="B11739" t="s">
        <v>10957</v>
      </c>
      <c r="C11739" t="s">
        <v>11048</v>
      </c>
      <c r="D11739" t="e">
        <f>INDEX(Sheet3!$D$1:$D$126,MATCH(DF!F11739,Sheet3!$C$1:$C$126,0))</f>
        <v>#N/A</v>
      </c>
      <c r="E11739" t="e">
        <f>INDEX(Sheet3!$E$1:$E$126,MATCH(DF!F11739,Sheet3!$C$1:$C$126,0))</f>
        <v>#N/A</v>
      </c>
      <c r="F11739" t="s">
        <v>13107</v>
      </c>
      <c r="G11739">
        <v>3.7</v>
      </c>
      <c r="H11739">
        <v>67</v>
      </c>
      <c r="I11739">
        <v>11.6</v>
      </c>
      <c r="J11739" t="s">
        <v>15345</v>
      </c>
      <c r="K11739" t="s">
        <v>15375</v>
      </c>
      <c r="L11739" t="e">
        <f>VLOOKUP(F11739,Sheet3!$B$2:$H$126,7,0)</f>
        <v>#N/A</v>
      </c>
    </row>
    <row r="11740" spans="1:12" hidden="1" x14ac:dyDescent="0.2">
      <c r="A11740" t="s">
        <v>9336</v>
      </c>
      <c r="B11740" t="s">
        <v>10957</v>
      </c>
      <c r="C11740" t="s">
        <v>11726</v>
      </c>
      <c r="D11740" t="e">
        <f>INDEX(Sheet3!$D$1:$D$126,MATCH(DF!F11740,Sheet3!$C$1:$C$126,0))</f>
        <v>#N/A</v>
      </c>
      <c r="E11740" t="e">
        <f>INDEX(Sheet3!$E$1:$E$126,MATCH(DF!F11740,Sheet3!$C$1:$C$126,0))</f>
        <v>#N/A</v>
      </c>
      <c r="F11740" t="s">
        <v>15038</v>
      </c>
      <c r="G11740">
        <v>4.2</v>
      </c>
      <c r="H11740">
        <v>67</v>
      </c>
      <c r="I11740">
        <v>15.95</v>
      </c>
      <c r="J11740" t="s">
        <v>15345</v>
      </c>
      <c r="K11740" t="s">
        <v>15375</v>
      </c>
      <c r="L11740" t="e">
        <f>VLOOKUP(F11740,Sheet3!$B$2:$H$126,7,0)</f>
        <v>#N/A</v>
      </c>
    </row>
    <row r="11741" spans="1:12" hidden="1" x14ac:dyDescent="0.2">
      <c r="A11741" t="s">
        <v>9337</v>
      </c>
      <c r="B11741" t="s">
        <v>10944</v>
      </c>
      <c r="C11741" t="s">
        <v>10978</v>
      </c>
      <c r="D11741" t="e">
        <f>INDEX(Sheet3!$D$1:$D$126,MATCH(DF!F11741,Sheet3!$C$1:$C$126,0))</f>
        <v>#N/A</v>
      </c>
      <c r="E11741" t="e">
        <f>INDEX(Sheet3!$E$1:$E$126,MATCH(DF!F11741,Sheet3!$C$1:$C$126,0))</f>
        <v>#N/A</v>
      </c>
      <c r="F11741" t="s">
        <v>11859</v>
      </c>
      <c r="G11741">
        <v>3.8</v>
      </c>
      <c r="H11741">
        <v>68</v>
      </c>
      <c r="I11741">
        <v>6.95</v>
      </c>
      <c r="J11741" t="s">
        <v>15341</v>
      </c>
      <c r="K11741" t="s">
        <v>15375</v>
      </c>
      <c r="L11741" t="e">
        <f>VLOOKUP(F11741,Sheet3!$B$2:$H$126,7,0)</f>
        <v>#N/A</v>
      </c>
    </row>
    <row r="11742" spans="1:12" hidden="1" x14ac:dyDescent="0.2">
      <c r="A11742" t="s">
        <v>9338</v>
      </c>
      <c r="B11742" t="s">
        <v>10957</v>
      </c>
      <c r="C11742" t="s">
        <v>11048</v>
      </c>
      <c r="D11742" t="e">
        <f>INDEX(Sheet3!$D$1:$D$126,MATCH(DF!F11742,Sheet3!$C$1:$C$126,0))</f>
        <v>#N/A</v>
      </c>
      <c r="E11742" t="e">
        <f>INDEX(Sheet3!$E$1:$E$126,MATCH(DF!F11742,Sheet3!$C$1:$C$126,0))</f>
        <v>#N/A</v>
      </c>
      <c r="F11742" t="s">
        <v>12496</v>
      </c>
      <c r="G11742">
        <v>3.6</v>
      </c>
      <c r="H11742">
        <v>68</v>
      </c>
      <c r="I11742">
        <v>9.25</v>
      </c>
      <c r="J11742" t="s">
        <v>15345</v>
      </c>
      <c r="K11742" t="s">
        <v>15375</v>
      </c>
      <c r="L11742" t="e">
        <f>VLOOKUP(F11742,Sheet3!$B$2:$H$126,7,0)</f>
        <v>#N/A</v>
      </c>
    </row>
    <row r="11743" spans="1:12" hidden="1" x14ac:dyDescent="0.2">
      <c r="A11743" t="s">
        <v>9339</v>
      </c>
      <c r="B11743" t="s">
        <v>10950</v>
      </c>
      <c r="C11743" t="s">
        <v>11060</v>
      </c>
      <c r="D11743" t="e">
        <f>INDEX(Sheet3!$D$1:$D$126,MATCH(DF!F11743,Sheet3!$C$1:$C$126,0))</f>
        <v>#N/A</v>
      </c>
      <c r="E11743" t="e">
        <f>INDEX(Sheet3!$E$1:$E$126,MATCH(DF!F11743,Sheet3!$C$1:$C$126,0))</f>
        <v>#N/A</v>
      </c>
      <c r="F11743" t="s">
        <v>13299</v>
      </c>
      <c r="G11743">
        <v>3.7</v>
      </c>
      <c r="H11743">
        <v>68</v>
      </c>
      <c r="I11743">
        <v>8.5399999999999991</v>
      </c>
      <c r="J11743" t="s">
        <v>15345</v>
      </c>
      <c r="K11743" t="s">
        <v>15375</v>
      </c>
      <c r="L11743" t="e">
        <f>VLOOKUP(F11743,Sheet3!$B$2:$H$126,7,0)</f>
        <v>#N/A</v>
      </c>
    </row>
    <row r="11744" spans="1:12" hidden="1" x14ac:dyDescent="0.2">
      <c r="A11744" t="s">
        <v>9340</v>
      </c>
      <c r="B11744" t="s">
        <v>10957</v>
      </c>
      <c r="C11744" t="s">
        <v>11663</v>
      </c>
      <c r="D11744" t="e">
        <f>INDEX(Sheet3!$D$1:$D$126,MATCH(DF!F11744,Sheet3!$C$1:$C$126,0))</f>
        <v>#N/A</v>
      </c>
      <c r="E11744" t="e">
        <f>INDEX(Sheet3!$E$1:$E$126,MATCH(DF!F11744,Sheet3!$C$1:$C$126,0))</f>
        <v>#N/A</v>
      </c>
      <c r="F11744" t="s">
        <v>14916</v>
      </c>
      <c r="G11744">
        <v>4</v>
      </c>
      <c r="H11744">
        <v>68</v>
      </c>
      <c r="I11744">
        <v>14.7</v>
      </c>
      <c r="J11744" t="s">
        <v>15339</v>
      </c>
      <c r="K11744" t="s">
        <v>15375</v>
      </c>
      <c r="L11744" t="e">
        <f>VLOOKUP(F11744,Sheet3!$B$2:$H$126,7,0)</f>
        <v>#N/A</v>
      </c>
    </row>
    <row r="11745" spans="1:12" hidden="1" x14ac:dyDescent="0.2">
      <c r="A11745" t="s">
        <v>9072</v>
      </c>
      <c r="B11745" t="s">
        <v>10949</v>
      </c>
      <c r="C11745" t="s">
        <v>11195</v>
      </c>
      <c r="D11745" t="e">
        <f>INDEX(Sheet3!$D$1:$D$126,MATCH(DF!F11745,Sheet3!$C$1:$C$126,0))</f>
        <v>#N/A</v>
      </c>
      <c r="E11745" t="e">
        <f>INDEX(Sheet3!$E$1:$E$126,MATCH(DF!F11745,Sheet3!$C$1:$C$126,0))</f>
        <v>#N/A</v>
      </c>
      <c r="F11745" t="s">
        <v>12345</v>
      </c>
      <c r="G11745">
        <v>3.8</v>
      </c>
      <c r="H11745">
        <v>68</v>
      </c>
      <c r="I11745">
        <v>8.9</v>
      </c>
      <c r="J11745" t="s">
        <v>15371</v>
      </c>
      <c r="K11745" t="s">
        <v>15375</v>
      </c>
      <c r="L11745" t="e">
        <f>VLOOKUP(F11745,Sheet3!$B$2:$H$126,7,0)</f>
        <v>#N/A</v>
      </c>
    </row>
    <row r="11746" spans="1:12" hidden="1" x14ac:dyDescent="0.2">
      <c r="A11746" t="s">
        <v>9341</v>
      </c>
      <c r="B11746" t="s">
        <v>10957</v>
      </c>
      <c r="C11746" t="s">
        <v>11048</v>
      </c>
      <c r="D11746" t="e">
        <f>INDEX(Sheet3!$D$1:$D$126,MATCH(DF!F11746,Sheet3!$C$1:$C$126,0))</f>
        <v>#N/A</v>
      </c>
      <c r="E11746" t="e">
        <f>INDEX(Sheet3!$E$1:$E$126,MATCH(DF!F11746,Sheet3!$C$1:$C$126,0))</f>
        <v>#N/A</v>
      </c>
      <c r="F11746" t="s">
        <v>14872</v>
      </c>
      <c r="G11746">
        <v>4.0999999999999996</v>
      </c>
      <c r="H11746">
        <v>68</v>
      </c>
      <c r="I11746">
        <v>32.119999999999997</v>
      </c>
      <c r="J11746" t="s">
        <v>15339</v>
      </c>
      <c r="K11746" t="s">
        <v>15375</v>
      </c>
      <c r="L11746" t="e">
        <f>VLOOKUP(F11746,Sheet3!$B$2:$H$126,7,0)</f>
        <v>#N/A</v>
      </c>
    </row>
    <row r="11747" spans="1:12" hidden="1" x14ac:dyDescent="0.2">
      <c r="A11747" t="s">
        <v>9342</v>
      </c>
      <c r="B11747" t="s">
        <v>10944</v>
      </c>
      <c r="C11747" t="s">
        <v>11324</v>
      </c>
      <c r="D11747" t="e">
        <f>INDEX(Sheet3!$D$1:$D$126,MATCH(DF!F11747,Sheet3!$C$1:$C$126,0))</f>
        <v>#N/A</v>
      </c>
      <c r="E11747" t="e">
        <f>INDEX(Sheet3!$E$1:$E$126,MATCH(DF!F11747,Sheet3!$C$1:$C$126,0))</f>
        <v>#N/A</v>
      </c>
      <c r="F11747" t="s">
        <v>13800</v>
      </c>
      <c r="G11747">
        <v>3.5</v>
      </c>
      <c r="H11747">
        <v>68</v>
      </c>
      <c r="I11747">
        <v>9.5</v>
      </c>
      <c r="J11747" t="s">
        <v>15341</v>
      </c>
      <c r="K11747" t="s">
        <v>15375</v>
      </c>
      <c r="L11747" t="e">
        <f>VLOOKUP(F11747,Sheet3!$B$2:$H$126,7,0)</f>
        <v>#N/A</v>
      </c>
    </row>
    <row r="11748" spans="1:12" hidden="1" x14ac:dyDescent="0.2">
      <c r="A11748" t="s">
        <v>9343</v>
      </c>
      <c r="B11748" t="s">
        <v>10947</v>
      </c>
      <c r="C11748" t="s">
        <v>11377</v>
      </c>
      <c r="D11748" t="e">
        <f>INDEX(Sheet3!$D$1:$D$126,MATCH(DF!F11748,Sheet3!$C$1:$C$126,0))</f>
        <v>#N/A</v>
      </c>
      <c r="E11748" t="e">
        <f>INDEX(Sheet3!$E$1:$E$126,MATCH(DF!F11748,Sheet3!$C$1:$C$126,0))</f>
        <v>#N/A</v>
      </c>
      <c r="F11748" t="s">
        <v>12172</v>
      </c>
      <c r="G11748">
        <v>4.0999999999999996</v>
      </c>
      <c r="H11748">
        <v>68</v>
      </c>
      <c r="I11748">
        <v>75.760000000000005</v>
      </c>
      <c r="J11748" t="s">
        <v>15343</v>
      </c>
      <c r="K11748" t="s">
        <v>15375</v>
      </c>
      <c r="L11748" t="e">
        <f>VLOOKUP(F11748,Sheet3!$B$2:$H$126,7,0)</f>
        <v>#N/A</v>
      </c>
    </row>
    <row r="11749" spans="1:12" hidden="1" x14ac:dyDescent="0.2">
      <c r="A11749" t="s">
        <v>9011</v>
      </c>
      <c r="B11749" t="s">
        <v>10951</v>
      </c>
      <c r="C11749" t="s">
        <v>11267</v>
      </c>
      <c r="D11749" t="e">
        <f>INDEX(Sheet3!$D$1:$D$126,MATCH(DF!F11749,Sheet3!$C$1:$C$126,0))</f>
        <v>#N/A</v>
      </c>
      <c r="E11749" t="e">
        <f>INDEX(Sheet3!$E$1:$E$126,MATCH(DF!F11749,Sheet3!$C$1:$C$126,0))</f>
        <v>#N/A</v>
      </c>
      <c r="F11749" t="s">
        <v>12663</v>
      </c>
      <c r="G11749">
        <v>3.9</v>
      </c>
      <c r="H11749">
        <v>68</v>
      </c>
      <c r="I11749">
        <v>48.26</v>
      </c>
      <c r="J11749" t="s">
        <v>15344</v>
      </c>
      <c r="K11749" t="s">
        <v>15375</v>
      </c>
      <c r="L11749" t="e">
        <f>VLOOKUP(F11749,Sheet3!$B$2:$H$126,7,0)</f>
        <v>#N/A</v>
      </c>
    </row>
    <row r="11750" spans="1:12" x14ac:dyDescent="0.2">
      <c r="A11750" t="s">
        <v>9344</v>
      </c>
      <c r="B11750" t="s">
        <v>10952</v>
      </c>
      <c r="C11750" t="s">
        <v>11256</v>
      </c>
      <c r="D11750" t="str">
        <f>INDEX(Sheet3!$D$1:$D$126,MATCH(DF!F11750,Sheet3!$C$1:$C$126,0))</f>
        <v>REGIÃO DE AVEIRO</v>
      </c>
      <c r="E11750" t="str">
        <f>INDEX(Sheet3!$E$1:$E$126,MATCH(DF!F11750,Sheet3!$C$1:$C$126,0))</f>
        <v>PT160</v>
      </c>
      <c r="F11750" t="s">
        <v>14789</v>
      </c>
      <c r="G11750">
        <v>3.9</v>
      </c>
      <c r="H11750">
        <v>68</v>
      </c>
      <c r="I11750">
        <v>32.17</v>
      </c>
      <c r="J11750" t="s">
        <v>15338</v>
      </c>
      <c r="K11750" t="s">
        <v>15375</v>
      </c>
      <c r="L11750" t="str">
        <f>VLOOKUP(F11750,Sheet3!$B$2:$H$126,7,0)</f>
        <v>Luís Pato</v>
      </c>
    </row>
    <row r="11751" spans="1:12" hidden="1" x14ac:dyDescent="0.2">
      <c r="A11751" t="s">
        <v>9345</v>
      </c>
      <c r="B11751" t="s">
        <v>10957</v>
      </c>
      <c r="C11751" t="s">
        <v>11156</v>
      </c>
      <c r="D11751" t="e">
        <f>INDEX(Sheet3!$D$1:$D$126,MATCH(DF!F11751,Sheet3!$C$1:$C$126,0))</f>
        <v>#N/A</v>
      </c>
      <c r="E11751" t="e">
        <f>INDEX(Sheet3!$E$1:$E$126,MATCH(DF!F11751,Sheet3!$C$1:$C$126,0))</f>
        <v>#N/A</v>
      </c>
      <c r="F11751" t="s">
        <v>14923</v>
      </c>
      <c r="G11751">
        <v>3.9</v>
      </c>
      <c r="H11751">
        <v>68</v>
      </c>
      <c r="I11751">
        <v>16.57</v>
      </c>
      <c r="J11751" t="s">
        <v>15345</v>
      </c>
      <c r="K11751" t="s">
        <v>15375</v>
      </c>
      <c r="L11751" t="e">
        <f>VLOOKUP(F11751,Sheet3!$B$2:$H$126,7,0)</f>
        <v>#N/A</v>
      </c>
    </row>
    <row r="11752" spans="1:12" hidden="1" x14ac:dyDescent="0.2">
      <c r="A11752" t="s">
        <v>9346</v>
      </c>
      <c r="B11752" t="s">
        <v>10945</v>
      </c>
      <c r="C11752" t="s">
        <v>11396</v>
      </c>
      <c r="D11752" t="e">
        <f>INDEX(Sheet3!$D$1:$D$126,MATCH(DF!F11752,Sheet3!$C$1:$C$126,0))</f>
        <v>#N/A</v>
      </c>
      <c r="E11752" t="e">
        <f>INDEX(Sheet3!$E$1:$E$126,MATCH(DF!F11752,Sheet3!$C$1:$C$126,0))</f>
        <v>#N/A</v>
      </c>
      <c r="F11752" t="s">
        <v>12770</v>
      </c>
      <c r="G11752">
        <v>3.8</v>
      </c>
      <c r="H11752">
        <v>68</v>
      </c>
      <c r="I11752">
        <v>13.98</v>
      </c>
      <c r="J11752" t="s">
        <v>15342</v>
      </c>
      <c r="K11752" t="s">
        <v>15375</v>
      </c>
      <c r="L11752" t="e">
        <f>VLOOKUP(F11752,Sheet3!$B$2:$H$126,7,0)</f>
        <v>#N/A</v>
      </c>
    </row>
    <row r="11753" spans="1:12" hidden="1" x14ac:dyDescent="0.2">
      <c r="A11753" t="s">
        <v>9347</v>
      </c>
      <c r="B11753" t="s">
        <v>10943</v>
      </c>
      <c r="C11753" t="s">
        <v>11322</v>
      </c>
      <c r="D11753" t="e">
        <f>INDEX(Sheet3!$D$1:$D$126,MATCH(DF!F11753,Sheet3!$C$1:$C$126,0))</f>
        <v>#N/A</v>
      </c>
      <c r="E11753" t="e">
        <f>INDEX(Sheet3!$E$1:$E$126,MATCH(DF!F11753,Sheet3!$C$1:$C$126,0))</f>
        <v>#N/A</v>
      </c>
      <c r="F11753" t="s">
        <v>13600</v>
      </c>
      <c r="G11753">
        <v>3.7</v>
      </c>
      <c r="H11753">
        <v>68</v>
      </c>
      <c r="I11753">
        <v>15.5</v>
      </c>
      <c r="J11753" t="s">
        <v>15342</v>
      </c>
      <c r="K11753" t="s">
        <v>15375</v>
      </c>
      <c r="L11753" t="e">
        <f>VLOOKUP(F11753,Sheet3!$B$2:$H$126,7,0)</f>
        <v>#N/A</v>
      </c>
    </row>
    <row r="11754" spans="1:12" hidden="1" x14ac:dyDescent="0.2">
      <c r="A11754" t="s">
        <v>9348</v>
      </c>
      <c r="B11754" t="s">
        <v>10957</v>
      </c>
      <c r="C11754" t="s">
        <v>11663</v>
      </c>
      <c r="D11754" t="e">
        <f>INDEX(Sheet3!$D$1:$D$126,MATCH(DF!F11754,Sheet3!$C$1:$C$126,0))</f>
        <v>#N/A</v>
      </c>
      <c r="E11754" t="e">
        <f>INDEX(Sheet3!$E$1:$E$126,MATCH(DF!F11754,Sheet3!$C$1:$C$126,0))</f>
        <v>#N/A</v>
      </c>
      <c r="F11754" t="s">
        <v>14874</v>
      </c>
      <c r="G11754">
        <v>4.5</v>
      </c>
      <c r="H11754">
        <v>68</v>
      </c>
      <c r="I11754">
        <v>554.1</v>
      </c>
      <c r="J11754" t="s">
        <v>15343</v>
      </c>
      <c r="K11754" t="s">
        <v>15375</v>
      </c>
      <c r="L11754" t="e">
        <f>VLOOKUP(F11754,Sheet3!$B$2:$H$126,7,0)</f>
        <v>#N/A</v>
      </c>
    </row>
    <row r="11755" spans="1:12" hidden="1" x14ac:dyDescent="0.2">
      <c r="A11755" t="s">
        <v>7956</v>
      </c>
      <c r="B11755" t="s">
        <v>10949</v>
      </c>
      <c r="C11755" t="s">
        <v>10991</v>
      </c>
      <c r="D11755" t="e">
        <f>INDEX(Sheet3!$D$1:$D$126,MATCH(DF!F11755,Sheet3!$C$1:$C$126,0))</f>
        <v>#N/A</v>
      </c>
      <c r="E11755" t="e">
        <f>INDEX(Sheet3!$E$1:$E$126,MATCH(DF!F11755,Sheet3!$C$1:$C$126,0))</f>
        <v>#N/A</v>
      </c>
      <c r="F11755" t="s">
        <v>12137</v>
      </c>
      <c r="G11755">
        <v>3.4</v>
      </c>
      <c r="H11755">
        <v>68</v>
      </c>
      <c r="I11755">
        <v>7.69</v>
      </c>
      <c r="J11755" t="s">
        <v>15341</v>
      </c>
      <c r="K11755" t="s">
        <v>15375</v>
      </c>
      <c r="L11755" t="e">
        <f>VLOOKUP(F11755,Sheet3!$B$2:$H$126,7,0)</f>
        <v>#N/A</v>
      </c>
    </row>
    <row r="11756" spans="1:12" hidden="1" x14ac:dyDescent="0.2">
      <c r="A11756" t="s">
        <v>8181</v>
      </c>
      <c r="B11756" t="s">
        <v>10950</v>
      </c>
      <c r="C11756" t="s">
        <v>11666</v>
      </c>
      <c r="D11756" t="e">
        <f>INDEX(Sheet3!$D$1:$D$126,MATCH(DF!F11756,Sheet3!$C$1:$C$126,0))</f>
        <v>#N/A</v>
      </c>
      <c r="E11756" t="e">
        <f>INDEX(Sheet3!$E$1:$E$126,MATCH(DF!F11756,Sheet3!$C$1:$C$126,0))</f>
        <v>#N/A</v>
      </c>
      <c r="F11756" t="s">
        <v>15185</v>
      </c>
      <c r="G11756">
        <v>3.9</v>
      </c>
      <c r="H11756">
        <v>68</v>
      </c>
      <c r="I11756">
        <v>13.25</v>
      </c>
      <c r="J11756" t="s">
        <v>15341</v>
      </c>
      <c r="K11756" t="s">
        <v>15375</v>
      </c>
      <c r="L11756" t="e">
        <f>VLOOKUP(F11756,Sheet3!$B$2:$H$126,7,0)</f>
        <v>#N/A</v>
      </c>
    </row>
    <row r="11757" spans="1:12" hidden="1" x14ac:dyDescent="0.2">
      <c r="A11757" t="s">
        <v>7973</v>
      </c>
      <c r="B11757" t="s">
        <v>10957</v>
      </c>
      <c r="C11757" t="s">
        <v>11435</v>
      </c>
      <c r="D11757" t="e">
        <f>INDEX(Sheet3!$D$1:$D$126,MATCH(DF!F11757,Sheet3!$C$1:$C$126,0))</f>
        <v>#N/A</v>
      </c>
      <c r="E11757" t="e">
        <f>INDEX(Sheet3!$E$1:$E$126,MATCH(DF!F11757,Sheet3!$C$1:$C$126,0))</f>
        <v>#N/A</v>
      </c>
      <c r="F11757" t="s">
        <v>14987</v>
      </c>
      <c r="G11757">
        <v>3.9</v>
      </c>
      <c r="H11757">
        <v>68</v>
      </c>
      <c r="I11757">
        <v>14.63</v>
      </c>
      <c r="J11757" t="s">
        <v>15345</v>
      </c>
      <c r="K11757" t="s">
        <v>15375</v>
      </c>
      <c r="L11757" t="e">
        <f>VLOOKUP(F11757,Sheet3!$B$2:$H$126,7,0)</f>
        <v>#N/A</v>
      </c>
    </row>
    <row r="11758" spans="1:12" hidden="1" x14ac:dyDescent="0.2">
      <c r="A11758" t="s">
        <v>8849</v>
      </c>
      <c r="B11758" t="s">
        <v>10944</v>
      </c>
      <c r="C11758" t="s">
        <v>11316</v>
      </c>
      <c r="D11758" t="e">
        <f>INDEX(Sheet3!$D$1:$D$126,MATCH(DF!F11758,Sheet3!$C$1:$C$126,0))</f>
        <v>#N/A</v>
      </c>
      <c r="E11758" t="e">
        <f>INDEX(Sheet3!$E$1:$E$126,MATCH(DF!F11758,Sheet3!$C$1:$C$126,0))</f>
        <v>#N/A</v>
      </c>
      <c r="F11758" t="s">
        <v>13589</v>
      </c>
      <c r="G11758">
        <v>3.5</v>
      </c>
      <c r="H11758">
        <v>68</v>
      </c>
      <c r="I11758">
        <v>8.7799999999999994</v>
      </c>
      <c r="J11758" t="s">
        <v>15339</v>
      </c>
      <c r="K11758" t="s">
        <v>15375</v>
      </c>
      <c r="L11758" t="e">
        <f>VLOOKUP(F11758,Sheet3!$B$2:$H$126,7,0)</f>
        <v>#N/A</v>
      </c>
    </row>
    <row r="11759" spans="1:12" hidden="1" x14ac:dyDescent="0.2">
      <c r="A11759" t="s">
        <v>9349</v>
      </c>
      <c r="B11759" t="s">
        <v>10957</v>
      </c>
      <c r="C11759" t="s">
        <v>11404</v>
      </c>
      <c r="D11759" t="e">
        <f>INDEX(Sheet3!$D$1:$D$126,MATCH(DF!F11759,Sheet3!$C$1:$C$126,0))</f>
        <v>#N/A</v>
      </c>
      <c r="E11759" t="e">
        <f>INDEX(Sheet3!$E$1:$E$126,MATCH(DF!F11759,Sheet3!$C$1:$C$126,0))</f>
        <v>#N/A</v>
      </c>
      <c r="F11759" t="s">
        <v>14429</v>
      </c>
      <c r="G11759">
        <v>3.9</v>
      </c>
      <c r="H11759">
        <v>68</v>
      </c>
      <c r="I11759">
        <v>16.899999999999999</v>
      </c>
      <c r="J11759" t="s">
        <v>15345</v>
      </c>
      <c r="K11759" t="s">
        <v>15375</v>
      </c>
      <c r="L11759" t="e">
        <f>VLOOKUP(F11759,Sheet3!$B$2:$H$126,7,0)</f>
        <v>#N/A</v>
      </c>
    </row>
    <row r="11760" spans="1:12" hidden="1" x14ac:dyDescent="0.2">
      <c r="A11760" t="s">
        <v>9350</v>
      </c>
      <c r="B11760" t="s">
        <v>10955</v>
      </c>
      <c r="C11760" t="s">
        <v>11122</v>
      </c>
      <c r="D11760" t="e">
        <f>INDEX(Sheet3!$D$1:$D$126,MATCH(DF!F11760,Sheet3!$C$1:$C$126,0))</f>
        <v>#N/A</v>
      </c>
      <c r="E11760" t="e">
        <f>INDEX(Sheet3!$E$1:$E$126,MATCH(DF!F11760,Sheet3!$C$1:$C$126,0))</f>
        <v>#N/A</v>
      </c>
      <c r="F11760" t="s">
        <v>12645</v>
      </c>
      <c r="G11760">
        <v>3.9</v>
      </c>
      <c r="H11760">
        <v>68</v>
      </c>
      <c r="I11760">
        <v>12.18</v>
      </c>
      <c r="J11760" t="s">
        <v>15339</v>
      </c>
      <c r="K11760" t="s">
        <v>15375</v>
      </c>
      <c r="L11760" t="e">
        <f>VLOOKUP(F11760,Sheet3!$B$2:$H$126,7,0)</f>
        <v>#N/A</v>
      </c>
    </row>
    <row r="11761" spans="1:12" hidden="1" x14ac:dyDescent="0.2">
      <c r="A11761" t="s">
        <v>9351</v>
      </c>
      <c r="B11761" t="s">
        <v>10950</v>
      </c>
      <c r="C11761" t="s">
        <v>11666</v>
      </c>
      <c r="D11761" t="e">
        <f>INDEX(Sheet3!$D$1:$D$126,MATCH(DF!F11761,Sheet3!$C$1:$C$126,0))</f>
        <v>#N/A</v>
      </c>
      <c r="E11761" t="e">
        <f>INDEX(Sheet3!$E$1:$E$126,MATCH(DF!F11761,Sheet3!$C$1:$C$126,0))</f>
        <v>#N/A</v>
      </c>
      <c r="F11761" t="s">
        <v>15186</v>
      </c>
      <c r="G11761">
        <v>4</v>
      </c>
      <c r="H11761">
        <v>68</v>
      </c>
      <c r="I11761">
        <v>21.5</v>
      </c>
      <c r="J11761" t="s">
        <v>15340</v>
      </c>
      <c r="K11761" t="s">
        <v>15375</v>
      </c>
      <c r="L11761" t="e">
        <f>VLOOKUP(F11761,Sheet3!$B$2:$H$126,7,0)</f>
        <v>#N/A</v>
      </c>
    </row>
    <row r="11762" spans="1:12" hidden="1" x14ac:dyDescent="0.2">
      <c r="A11762" t="s">
        <v>9352</v>
      </c>
      <c r="B11762" t="s">
        <v>10957</v>
      </c>
      <c r="C11762" t="s">
        <v>11404</v>
      </c>
      <c r="D11762" t="e">
        <f>INDEX(Sheet3!$D$1:$D$126,MATCH(DF!F11762,Sheet3!$C$1:$C$126,0))</f>
        <v>#N/A</v>
      </c>
      <c r="E11762" t="e">
        <f>INDEX(Sheet3!$E$1:$E$126,MATCH(DF!F11762,Sheet3!$C$1:$C$126,0))</f>
        <v>#N/A</v>
      </c>
      <c r="F11762" t="s">
        <v>15127</v>
      </c>
      <c r="G11762">
        <v>3.6</v>
      </c>
      <c r="H11762">
        <v>68</v>
      </c>
      <c r="I11762">
        <v>12</v>
      </c>
      <c r="J11762" t="s">
        <v>15344</v>
      </c>
      <c r="K11762" t="s">
        <v>15375</v>
      </c>
      <c r="L11762" t="e">
        <f>VLOOKUP(F11762,Sheet3!$B$2:$H$126,7,0)</f>
        <v>#N/A</v>
      </c>
    </row>
    <row r="11763" spans="1:12" hidden="1" x14ac:dyDescent="0.2">
      <c r="A11763" t="s">
        <v>7909</v>
      </c>
      <c r="B11763" t="s">
        <v>10949</v>
      </c>
      <c r="C11763" t="s">
        <v>10991</v>
      </c>
      <c r="D11763" t="e">
        <f>INDEX(Sheet3!$D$1:$D$126,MATCH(DF!F11763,Sheet3!$C$1:$C$126,0))</f>
        <v>#N/A</v>
      </c>
      <c r="E11763" t="e">
        <f>INDEX(Sheet3!$E$1:$E$126,MATCH(DF!F11763,Sheet3!$C$1:$C$126,0))</f>
        <v>#N/A</v>
      </c>
      <c r="F11763" t="s">
        <v>12367</v>
      </c>
      <c r="G11763">
        <v>3.7</v>
      </c>
      <c r="H11763">
        <v>69</v>
      </c>
      <c r="I11763">
        <v>10.6</v>
      </c>
      <c r="J11763" t="s">
        <v>15345</v>
      </c>
      <c r="K11763" t="s">
        <v>15375</v>
      </c>
      <c r="L11763" t="e">
        <f>VLOOKUP(F11763,Sheet3!$B$2:$H$126,7,0)</f>
        <v>#N/A</v>
      </c>
    </row>
    <row r="11764" spans="1:12" hidden="1" x14ac:dyDescent="0.2">
      <c r="A11764" t="s">
        <v>9353</v>
      </c>
      <c r="B11764" t="s">
        <v>10945</v>
      </c>
      <c r="C11764" t="s">
        <v>11775</v>
      </c>
      <c r="D11764" t="e">
        <f>INDEX(Sheet3!$D$1:$D$126,MATCH(DF!F11764,Sheet3!$C$1:$C$126,0))</f>
        <v>#N/A</v>
      </c>
      <c r="E11764" t="e">
        <f>INDEX(Sheet3!$E$1:$E$126,MATCH(DF!F11764,Sheet3!$C$1:$C$126,0))</f>
        <v>#N/A</v>
      </c>
      <c r="F11764" t="s">
        <v>15187</v>
      </c>
      <c r="G11764">
        <v>4.2</v>
      </c>
      <c r="H11764">
        <v>69</v>
      </c>
      <c r="I11764">
        <v>29.54</v>
      </c>
      <c r="J11764" t="s">
        <v>15339</v>
      </c>
      <c r="K11764" t="s">
        <v>15375</v>
      </c>
      <c r="L11764" t="e">
        <f>VLOOKUP(F11764,Sheet3!$B$2:$H$126,7,0)</f>
        <v>#N/A</v>
      </c>
    </row>
    <row r="11765" spans="1:12" hidden="1" x14ac:dyDescent="0.2">
      <c r="A11765" t="s">
        <v>9354</v>
      </c>
      <c r="B11765" t="s">
        <v>10957</v>
      </c>
      <c r="C11765" t="s">
        <v>11187</v>
      </c>
      <c r="D11765" t="e">
        <f>INDEX(Sheet3!$D$1:$D$126,MATCH(DF!F11765,Sheet3!$C$1:$C$126,0))</f>
        <v>#N/A</v>
      </c>
      <c r="E11765" t="e">
        <f>INDEX(Sheet3!$E$1:$E$126,MATCH(DF!F11765,Sheet3!$C$1:$C$126,0))</f>
        <v>#N/A</v>
      </c>
      <c r="F11765" t="s">
        <v>12300</v>
      </c>
      <c r="G11765">
        <v>3.9</v>
      </c>
      <c r="H11765">
        <v>69</v>
      </c>
      <c r="I11765">
        <v>44.89</v>
      </c>
      <c r="J11765" t="s">
        <v>15342</v>
      </c>
      <c r="K11765" t="s">
        <v>15375</v>
      </c>
      <c r="L11765" t="e">
        <f>VLOOKUP(F11765,Sheet3!$B$2:$H$126,7,0)</f>
        <v>#N/A</v>
      </c>
    </row>
    <row r="11766" spans="1:12" hidden="1" x14ac:dyDescent="0.2">
      <c r="A11766" t="s">
        <v>9355</v>
      </c>
      <c r="B11766" t="s">
        <v>10943</v>
      </c>
      <c r="C11766" t="s">
        <v>11721</v>
      </c>
      <c r="D11766" t="e">
        <f>INDEX(Sheet3!$D$1:$D$126,MATCH(DF!F11766,Sheet3!$C$1:$C$126,0))</f>
        <v>#N/A</v>
      </c>
      <c r="E11766" t="e">
        <f>INDEX(Sheet3!$E$1:$E$126,MATCH(DF!F11766,Sheet3!$C$1:$C$126,0))</f>
        <v>#N/A</v>
      </c>
      <c r="F11766" t="s">
        <v>12160</v>
      </c>
      <c r="G11766">
        <v>4.5</v>
      </c>
      <c r="H11766">
        <v>69</v>
      </c>
      <c r="I11766">
        <v>120.56</v>
      </c>
      <c r="J11766" t="s">
        <v>15339</v>
      </c>
      <c r="K11766" t="s">
        <v>15375</v>
      </c>
      <c r="L11766" t="e">
        <f>VLOOKUP(F11766,Sheet3!$B$2:$H$126,7,0)</f>
        <v>#N/A</v>
      </c>
    </row>
    <row r="11767" spans="1:12" hidden="1" x14ac:dyDescent="0.2">
      <c r="A11767" t="s">
        <v>9356</v>
      </c>
      <c r="B11767" t="s">
        <v>10957</v>
      </c>
      <c r="C11767" t="s">
        <v>11156</v>
      </c>
      <c r="D11767" t="e">
        <f>INDEX(Sheet3!$D$1:$D$126,MATCH(DF!F11767,Sheet3!$C$1:$C$126,0))</f>
        <v>#N/A</v>
      </c>
      <c r="E11767" t="e">
        <f>INDEX(Sheet3!$E$1:$E$126,MATCH(DF!F11767,Sheet3!$C$1:$C$126,0))</f>
        <v>#N/A</v>
      </c>
      <c r="F11767" t="s">
        <v>15163</v>
      </c>
      <c r="G11767">
        <v>3.9</v>
      </c>
      <c r="H11767">
        <v>69</v>
      </c>
      <c r="I11767">
        <v>13.68</v>
      </c>
      <c r="J11767" t="s">
        <v>15342</v>
      </c>
      <c r="K11767" t="s">
        <v>15375</v>
      </c>
      <c r="L11767" t="e">
        <f>VLOOKUP(F11767,Sheet3!$B$2:$H$126,7,0)</f>
        <v>#N/A</v>
      </c>
    </row>
    <row r="11768" spans="1:12" hidden="1" x14ac:dyDescent="0.2">
      <c r="A11768" t="s">
        <v>9357</v>
      </c>
      <c r="B11768" t="s">
        <v>10950</v>
      </c>
      <c r="C11768" t="s">
        <v>11090</v>
      </c>
      <c r="D11768" t="e">
        <f>INDEX(Sheet3!$D$1:$D$126,MATCH(DF!F11768,Sheet3!$C$1:$C$126,0))</f>
        <v>#N/A</v>
      </c>
      <c r="E11768" t="e">
        <f>INDEX(Sheet3!$E$1:$E$126,MATCH(DF!F11768,Sheet3!$C$1:$C$126,0))</f>
        <v>#N/A</v>
      </c>
      <c r="F11768" t="s">
        <v>11886</v>
      </c>
      <c r="G11768">
        <v>3.4</v>
      </c>
      <c r="H11768">
        <v>69</v>
      </c>
      <c r="I11768">
        <v>10.18</v>
      </c>
      <c r="J11768" t="s">
        <v>15339</v>
      </c>
      <c r="K11768" t="s">
        <v>15375</v>
      </c>
      <c r="L11768" t="e">
        <f>VLOOKUP(F11768,Sheet3!$B$2:$H$126,7,0)</f>
        <v>#N/A</v>
      </c>
    </row>
    <row r="11769" spans="1:12" hidden="1" x14ac:dyDescent="0.2">
      <c r="A11769" t="s">
        <v>9358</v>
      </c>
      <c r="B11769" t="s">
        <v>10944</v>
      </c>
      <c r="C11769" t="s">
        <v>11075</v>
      </c>
      <c r="D11769" t="e">
        <f>INDEX(Sheet3!$D$1:$D$126,MATCH(DF!F11769,Sheet3!$C$1:$C$126,0))</f>
        <v>#N/A</v>
      </c>
      <c r="E11769" t="e">
        <f>INDEX(Sheet3!$E$1:$E$126,MATCH(DF!F11769,Sheet3!$C$1:$C$126,0))</f>
        <v>#N/A</v>
      </c>
      <c r="F11769" t="s">
        <v>12567</v>
      </c>
      <c r="G11769">
        <v>3.7</v>
      </c>
      <c r="H11769">
        <v>69</v>
      </c>
      <c r="I11769">
        <v>10.9</v>
      </c>
      <c r="J11769" t="s">
        <v>15342</v>
      </c>
      <c r="K11769" t="s">
        <v>15375</v>
      </c>
      <c r="L11769" t="e">
        <f>VLOOKUP(F11769,Sheet3!$B$2:$H$126,7,0)</f>
        <v>#N/A</v>
      </c>
    </row>
    <row r="11770" spans="1:12" hidden="1" x14ac:dyDescent="0.2">
      <c r="A11770" t="s">
        <v>9359</v>
      </c>
      <c r="B11770" t="s">
        <v>10957</v>
      </c>
      <c r="C11770" t="s">
        <v>11156</v>
      </c>
      <c r="D11770" t="e">
        <f>INDEX(Sheet3!$D$1:$D$126,MATCH(DF!F11770,Sheet3!$C$1:$C$126,0))</f>
        <v>#N/A</v>
      </c>
      <c r="E11770" t="e">
        <f>INDEX(Sheet3!$E$1:$E$126,MATCH(DF!F11770,Sheet3!$C$1:$C$126,0))</f>
        <v>#N/A</v>
      </c>
      <c r="F11770" t="s">
        <v>14338</v>
      </c>
      <c r="G11770">
        <v>4.3</v>
      </c>
      <c r="H11770">
        <v>69</v>
      </c>
      <c r="I11770">
        <v>48.64</v>
      </c>
      <c r="J11770" t="s">
        <v>15340</v>
      </c>
      <c r="K11770" t="s">
        <v>15375</v>
      </c>
      <c r="L11770" t="e">
        <f>VLOOKUP(F11770,Sheet3!$B$2:$H$126,7,0)</f>
        <v>#N/A</v>
      </c>
    </row>
    <row r="11771" spans="1:12" hidden="1" x14ac:dyDescent="0.2">
      <c r="A11771" t="s">
        <v>7967</v>
      </c>
      <c r="B11771" t="s">
        <v>10949</v>
      </c>
      <c r="C11771" t="s">
        <v>10991</v>
      </c>
      <c r="D11771" t="e">
        <f>INDEX(Sheet3!$D$1:$D$126,MATCH(DF!F11771,Sheet3!$C$1:$C$126,0))</f>
        <v>#N/A</v>
      </c>
      <c r="E11771" t="e">
        <f>INDEX(Sheet3!$E$1:$E$126,MATCH(DF!F11771,Sheet3!$C$1:$C$126,0))</f>
        <v>#N/A</v>
      </c>
      <c r="F11771" t="s">
        <v>13010</v>
      </c>
      <c r="G11771">
        <v>3.6</v>
      </c>
      <c r="H11771">
        <v>69</v>
      </c>
      <c r="I11771">
        <v>13.4</v>
      </c>
      <c r="J11771" t="s">
        <v>15345</v>
      </c>
      <c r="K11771" t="s">
        <v>15375</v>
      </c>
      <c r="L11771" t="e">
        <f>VLOOKUP(F11771,Sheet3!$B$2:$H$126,7,0)</f>
        <v>#N/A</v>
      </c>
    </row>
    <row r="11772" spans="1:12" hidden="1" x14ac:dyDescent="0.2">
      <c r="A11772" t="s">
        <v>7911</v>
      </c>
      <c r="B11772" t="s">
        <v>10944</v>
      </c>
      <c r="C11772" t="s">
        <v>11075</v>
      </c>
      <c r="D11772" t="e">
        <f>INDEX(Sheet3!$D$1:$D$126,MATCH(DF!F11772,Sheet3!$C$1:$C$126,0))</f>
        <v>#N/A</v>
      </c>
      <c r="E11772" t="e">
        <f>INDEX(Sheet3!$E$1:$E$126,MATCH(DF!F11772,Sheet3!$C$1:$C$126,0))</f>
        <v>#N/A</v>
      </c>
      <c r="F11772" t="s">
        <v>12224</v>
      </c>
      <c r="G11772">
        <v>3.6</v>
      </c>
      <c r="H11772">
        <v>69</v>
      </c>
      <c r="I11772">
        <v>9.9</v>
      </c>
      <c r="J11772" t="s">
        <v>15341</v>
      </c>
      <c r="K11772" t="s">
        <v>15375</v>
      </c>
      <c r="L11772" t="e">
        <f>VLOOKUP(F11772,Sheet3!$B$2:$H$126,7,0)</f>
        <v>#N/A</v>
      </c>
    </row>
    <row r="11773" spans="1:12" hidden="1" x14ac:dyDescent="0.2">
      <c r="A11773" t="s">
        <v>9360</v>
      </c>
      <c r="B11773" t="s">
        <v>10957</v>
      </c>
      <c r="C11773" t="s">
        <v>11156</v>
      </c>
      <c r="D11773" t="e">
        <f>INDEX(Sheet3!$D$1:$D$126,MATCH(DF!F11773,Sheet3!$C$1:$C$126,0))</f>
        <v>#N/A</v>
      </c>
      <c r="E11773" t="e">
        <f>INDEX(Sheet3!$E$1:$E$126,MATCH(DF!F11773,Sheet3!$C$1:$C$126,0))</f>
        <v>#N/A</v>
      </c>
      <c r="F11773" t="s">
        <v>14115</v>
      </c>
      <c r="G11773">
        <v>3.9</v>
      </c>
      <c r="H11773">
        <v>69</v>
      </c>
      <c r="I11773">
        <v>23.79</v>
      </c>
      <c r="J11773" t="s">
        <v>15339</v>
      </c>
      <c r="K11773" t="s">
        <v>15375</v>
      </c>
      <c r="L11773" t="e">
        <f>VLOOKUP(F11773,Sheet3!$B$2:$H$126,7,0)</f>
        <v>#N/A</v>
      </c>
    </row>
    <row r="11774" spans="1:12" hidden="1" x14ac:dyDescent="0.2">
      <c r="A11774" t="s">
        <v>9361</v>
      </c>
      <c r="B11774" t="s">
        <v>10944</v>
      </c>
      <c r="C11774" t="s">
        <v>11058</v>
      </c>
      <c r="D11774" t="e">
        <f>INDEX(Sheet3!$D$1:$D$126,MATCH(DF!F11774,Sheet3!$C$1:$C$126,0))</f>
        <v>#N/A</v>
      </c>
      <c r="E11774" t="e">
        <f>INDEX(Sheet3!$E$1:$E$126,MATCH(DF!F11774,Sheet3!$C$1:$C$126,0))</f>
        <v>#N/A</v>
      </c>
      <c r="F11774" t="s">
        <v>12754</v>
      </c>
      <c r="G11774">
        <v>3.5</v>
      </c>
      <c r="H11774">
        <v>69</v>
      </c>
      <c r="I11774">
        <v>6.75</v>
      </c>
      <c r="J11774" t="s">
        <v>15341</v>
      </c>
      <c r="K11774" t="s">
        <v>15375</v>
      </c>
      <c r="L11774" t="e">
        <f>VLOOKUP(F11774,Sheet3!$B$2:$H$126,7,0)</f>
        <v>#N/A</v>
      </c>
    </row>
    <row r="11775" spans="1:12" hidden="1" x14ac:dyDescent="0.2">
      <c r="A11775" t="s">
        <v>9362</v>
      </c>
      <c r="B11775" t="s">
        <v>10944</v>
      </c>
      <c r="C11775" t="s">
        <v>11079</v>
      </c>
      <c r="D11775" t="e">
        <f>INDEX(Sheet3!$D$1:$D$126,MATCH(DF!F11775,Sheet3!$C$1:$C$126,0))</f>
        <v>#N/A</v>
      </c>
      <c r="E11775" t="e">
        <f>INDEX(Sheet3!$E$1:$E$126,MATCH(DF!F11775,Sheet3!$C$1:$C$126,0))</f>
        <v>#N/A</v>
      </c>
      <c r="F11775" t="s">
        <v>11904</v>
      </c>
      <c r="G11775">
        <v>3.5</v>
      </c>
      <c r="H11775">
        <v>69</v>
      </c>
      <c r="I11775">
        <v>8.4499999999999993</v>
      </c>
      <c r="J11775" t="s">
        <v>15341</v>
      </c>
      <c r="K11775" t="s">
        <v>15375</v>
      </c>
      <c r="L11775" t="e">
        <f>VLOOKUP(F11775,Sheet3!$B$2:$H$126,7,0)</f>
        <v>#N/A</v>
      </c>
    </row>
    <row r="11776" spans="1:12" hidden="1" x14ac:dyDescent="0.2">
      <c r="A11776" t="s">
        <v>9363</v>
      </c>
      <c r="B11776" t="s">
        <v>10962</v>
      </c>
      <c r="C11776" t="s">
        <v>11394</v>
      </c>
      <c r="D11776" t="e">
        <f>INDEX(Sheet3!$D$1:$D$126,MATCH(DF!F11776,Sheet3!$C$1:$C$126,0))</f>
        <v>#N/A</v>
      </c>
      <c r="E11776" t="e">
        <f>INDEX(Sheet3!$E$1:$E$126,MATCH(DF!F11776,Sheet3!$C$1:$C$126,0))</f>
        <v>#N/A</v>
      </c>
      <c r="F11776" t="s">
        <v>14980</v>
      </c>
      <c r="G11776">
        <v>3.6</v>
      </c>
      <c r="H11776">
        <v>69</v>
      </c>
      <c r="I11776">
        <v>13.43</v>
      </c>
      <c r="J11776" t="s">
        <v>15345</v>
      </c>
      <c r="K11776" t="s">
        <v>15375</v>
      </c>
      <c r="L11776" t="e">
        <f>VLOOKUP(F11776,Sheet3!$B$2:$H$126,7,0)</f>
        <v>#N/A</v>
      </c>
    </row>
    <row r="11777" spans="1:12" hidden="1" x14ac:dyDescent="0.2">
      <c r="A11777" t="s">
        <v>7957</v>
      </c>
      <c r="B11777" t="s">
        <v>10957</v>
      </c>
      <c r="C11777" t="s">
        <v>11435</v>
      </c>
      <c r="D11777" t="e">
        <f>INDEX(Sheet3!$D$1:$D$126,MATCH(DF!F11777,Sheet3!$C$1:$C$126,0))</f>
        <v>#N/A</v>
      </c>
      <c r="E11777" t="e">
        <f>INDEX(Sheet3!$E$1:$E$126,MATCH(DF!F11777,Sheet3!$C$1:$C$126,0))</f>
        <v>#N/A</v>
      </c>
      <c r="F11777" t="s">
        <v>14941</v>
      </c>
      <c r="G11777">
        <v>3.6</v>
      </c>
      <c r="H11777">
        <v>69</v>
      </c>
      <c r="I11777">
        <v>12.19</v>
      </c>
      <c r="J11777" t="s">
        <v>15345</v>
      </c>
      <c r="K11777" t="s">
        <v>15375</v>
      </c>
      <c r="L11777" t="e">
        <f>VLOOKUP(F11777,Sheet3!$B$2:$H$126,7,0)</f>
        <v>#N/A</v>
      </c>
    </row>
    <row r="11778" spans="1:12" x14ac:dyDescent="0.2">
      <c r="A11778" t="s">
        <v>8594</v>
      </c>
      <c r="B11778" t="s">
        <v>10952</v>
      </c>
      <c r="C11778" t="s">
        <v>11776</v>
      </c>
      <c r="D11778" t="str">
        <f>INDEX(Sheet3!$D$1:$D$126,MATCH(DF!F11778,Sheet3!$C$1:$C$126,0))</f>
        <v>ALGARVE</v>
      </c>
      <c r="E11778" t="str">
        <f>INDEX(Sheet3!$E$1:$E$126,MATCH(DF!F11778,Sheet3!$C$1:$C$126,0))</f>
        <v>PT150</v>
      </c>
      <c r="F11778" t="s">
        <v>15188</v>
      </c>
      <c r="G11778">
        <v>3.5</v>
      </c>
      <c r="H11778">
        <v>69</v>
      </c>
      <c r="I11778">
        <v>11.7</v>
      </c>
      <c r="J11778" t="s">
        <v>15345</v>
      </c>
      <c r="K11778" t="s">
        <v>15375</v>
      </c>
      <c r="L11778" t="str">
        <f>VLOOKUP(F11778,Sheet3!$B$2:$H$126,7,0)</f>
        <v>João Clara</v>
      </c>
    </row>
    <row r="11779" spans="1:12" hidden="1" x14ac:dyDescent="0.2">
      <c r="A11779" t="s">
        <v>9364</v>
      </c>
      <c r="B11779" t="s">
        <v>10943</v>
      </c>
      <c r="C11779" t="s">
        <v>11777</v>
      </c>
      <c r="D11779" t="e">
        <f>INDEX(Sheet3!$D$1:$D$126,MATCH(DF!F11779,Sheet3!$C$1:$C$126,0))</f>
        <v>#N/A</v>
      </c>
      <c r="E11779" t="e">
        <f>INDEX(Sheet3!$E$1:$E$126,MATCH(DF!F11779,Sheet3!$C$1:$C$126,0))</f>
        <v>#N/A</v>
      </c>
      <c r="F11779" t="s">
        <v>15150</v>
      </c>
      <c r="G11779">
        <v>3.9</v>
      </c>
      <c r="H11779">
        <v>69</v>
      </c>
      <c r="I11779">
        <v>46.64</v>
      </c>
      <c r="J11779" t="s">
        <v>15343</v>
      </c>
      <c r="K11779" t="s">
        <v>15375</v>
      </c>
      <c r="L11779" t="e">
        <f>VLOOKUP(F11779,Sheet3!$B$2:$H$126,7,0)</f>
        <v>#N/A</v>
      </c>
    </row>
    <row r="11780" spans="1:12" hidden="1" x14ac:dyDescent="0.2">
      <c r="A11780" t="s">
        <v>9365</v>
      </c>
      <c r="B11780" t="s">
        <v>10943</v>
      </c>
      <c r="C11780" t="s">
        <v>11604</v>
      </c>
      <c r="D11780" t="e">
        <f>INDEX(Sheet3!$D$1:$D$126,MATCH(DF!F11780,Sheet3!$C$1:$C$126,0))</f>
        <v>#N/A</v>
      </c>
      <c r="E11780" t="e">
        <f>INDEX(Sheet3!$E$1:$E$126,MATCH(DF!F11780,Sheet3!$C$1:$C$126,0))</f>
        <v>#N/A</v>
      </c>
      <c r="F11780" t="s">
        <v>13949</v>
      </c>
      <c r="G11780">
        <v>3.7</v>
      </c>
      <c r="H11780">
        <v>69</v>
      </c>
      <c r="I11780">
        <v>21.9</v>
      </c>
      <c r="J11780" t="s">
        <v>15345</v>
      </c>
      <c r="K11780" t="s">
        <v>15375</v>
      </c>
      <c r="L11780" t="e">
        <f>VLOOKUP(F11780,Sheet3!$B$2:$H$126,7,0)</f>
        <v>#N/A</v>
      </c>
    </row>
    <row r="11781" spans="1:12" hidden="1" x14ac:dyDescent="0.2">
      <c r="A11781" t="s">
        <v>9366</v>
      </c>
      <c r="B11781" t="s">
        <v>10944</v>
      </c>
      <c r="C11781" t="s">
        <v>11035</v>
      </c>
      <c r="D11781" t="e">
        <f>INDEX(Sheet3!$D$1:$D$126,MATCH(DF!F11781,Sheet3!$C$1:$C$126,0))</f>
        <v>#N/A</v>
      </c>
      <c r="E11781" t="e">
        <f>INDEX(Sheet3!$E$1:$E$126,MATCH(DF!F11781,Sheet3!$C$1:$C$126,0))</f>
        <v>#N/A</v>
      </c>
      <c r="F11781" t="s">
        <v>11992</v>
      </c>
      <c r="G11781">
        <v>3.7</v>
      </c>
      <c r="H11781">
        <v>69</v>
      </c>
      <c r="I11781">
        <v>8.2899999999999991</v>
      </c>
      <c r="J11781" t="s">
        <v>15345</v>
      </c>
      <c r="K11781" t="s">
        <v>15375</v>
      </c>
      <c r="L11781" t="e">
        <f>VLOOKUP(F11781,Sheet3!$B$2:$H$126,7,0)</f>
        <v>#N/A</v>
      </c>
    </row>
    <row r="11782" spans="1:12" hidden="1" x14ac:dyDescent="0.2">
      <c r="A11782" t="s">
        <v>9367</v>
      </c>
      <c r="B11782" t="s">
        <v>10945</v>
      </c>
      <c r="C11782" t="s">
        <v>11092</v>
      </c>
      <c r="D11782" t="e">
        <f>INDEX(Sheet3!$D$1:$D$126,MATCH(DF!F11782,Sheet3!$C$1:$C$126,0))</f>
        <v>#N/A</v>
      </c>
      <c r="E11782" t="e">
        <f>INDEX(Sheet3!$E$1:$E$126,MATCH(DF!F11782,Sheet3!$C$1:$C$126,0))</f>
        <v>#N/A</v>
      </c>
      <c r="F11782" t="s">
        <v>14908</v>
      </c>
      <c r="G11782">
        <v>4</v>
      </c>
      <c r="H11782">
        <v>69</v>
      </c>
      <c r="I11782">
        <v>27</v>
      </c>
      <c r="J11782" t="s">
        <v>15340</v>
      </c>
      <c r="K11782" t="s">
        <v>15375</v>
      </c>
      <c r="L11782" t="e">
        <f>VLOOKUP(F11782,Sheet3!$B$2:$H$126,7,0)</f>
        <v>#N/A</v>
      </c>
    </row>
    <row r="11783" spans="1:12" hidden="1" x14ac:dyDescent="0.2">
      <c r="A11783" t="s">
        <v>8451</v>
      </c>
      <c r="B11783" t="s">
        <v>10944</v>
      </c>
      <c r="C11783" t="s">
        <v>11443</v>
      </c>
      <c r="D11783" t="e">
        <f>INDEX(Sheet3!$D$1:$D$126,MATCH(DF!F11783,Sheet3!$C$1:$C$126,0))</f>
        <v>#N/A</v>
      </c>
      <c r="E11783" t="e">
        <f>INDEX(Sheet3!$E$1:$E$126,MATCH(DF!F11783,Sheet3!$C$1:$C$126,0))</f>
        <v>#N/A</v>
      </c>
      <c r="F11783" t="s">
        <v>15189</v>
      </c>
      <c r="G11783">
        <v>3.8</v>
      </c>
      <c r="H11783">
        <v>69</v>
      </c>
      <c r="I11783">
        <v>8</v>
      </c>
      <c r="J11783" t="s">
        <v>15345</v>
      </c>
      <c r="K11783" t="s">
        <v>15375</v>
      </c>
      <c r="L11783" t="e">
        <f>VLOOKUP(F11783,Sheet3!$B$2:$H$126,7,0)</f>
        <v>#N/A</v>
      </c>
    </row>
    <row r="11784" spans="1:12" hidden="1" x14ac:dyDescent="0.2">
      <c r="A11784" t="s">
        <v>9368</v>
      </c>
      <c r="B11784" t="s">
        <v>10950</v>
      </c>
      <c r="C11784" t="s">
        <v>11692</v>
      </c>
      <c r="D11784" t="e">
        <f>INDEX(Sheet3!$D$1:$D$126,MATCH(DF!F11784,Sheet3!$C$1:$C$126,0))</f>
        <v>#N/A</v>
      </c>
      <c r="E11784" t="e">
        <f>INDEX(Sheet3!$E$1:$E$126,MATCH(DF!F11784,Sheet3!$C$1:$C$126,0))</f>
        <v>#N/A</v>
      </c>
      <c r="F11784" t="s">
        <v>12608</v>
      </c>
      <c r="G11784">
        <v>3.8</v>
      </c>
      <c r="H11784">
        <v>70</v>
      </c>
      <c r="I11784">
        <v>18.989999999999998</v>
      </c>
      <c r="J11784" t="s">
        <v>15339</v>
      </c>
      <c r="K11784" t="s">
        <v>15375</v>
      </c>
      <c r="L11784" t="e">
        <f>VLOOKUP(F11784,Sheet3!$B$2:$H$126,7,0)</f>
        <v>#N/A</v>
      </c>
    </row>
    <row r="11785" spans="1:12" hidden="1" x14ac:dyDescent="0.2">
      <c r="A11785" t="s">
        <v>9369</v>
      </c>
      <c r="B11785" t="s">
        <v>10950</v>
      </c>
      <c r="C11785" t="s">
        <v>11056</v>
      </c>
      <c r="D11785" t="e">
        <f>INDEX(Sheet3!$D$1:$D$126,MATCH(DF!F11785,Sheet3!$C$1:$C$126,0))</f>
        <v>#N/A</v>
      </c>
      <c r="E11785" t="e">
        <f>INDEX(Sheet3!$E$1:$E$126,MATCH(DF!F11785,Sheet3!$C$1:$C$126,0))</f>
        <v>#N/A</v>
      </c>
      <c r="F11785" t="s">
        <v>12135</v>
      </c>
      <c r="G11785">
        <v>3.8</v>
      </c>
      <c r="H11785">
        <v>70</v>
      </c>
      <c r="I11785">
        <v>18</v>
      </c>
      <c r="J11785" t="s">
        <v>15339</v>
      </c>
      <c r="K11785" t="s">
        <v>15375</v>
      </c>
      <c r="L11785" t="e">
        <f>VLOOKUP(F11785,Sheet3!$B$2:$H$126,7,0)</f>
        <v>#N/A</v>
      </c>
    </row>
    <row r="11786" spans="1:12" hidden="1" x14ac:dyDescent="0.2">
      <c r="A11786" t="s">
        <v>9370</v>
      </c>
      <c r="B11786" t="s">
        <v>10943</v>
      </c>
      <c r="C11786" t="s">
        <v>11011</v>
      </c>
      <c r="D11786" t="e">
        <f>INDEX(Sheet3!$D$1:$D$126,MATCH(DF!F11786,Sheet3!$C$1:$C$126,0))</f>
        <v>#N/A</v>
      </c>
      <c r="E11786" t="e">
        <f>INDEX(Sheet3!$E$1:$E$126,MATCH(DF!F11786,Sheet3!$C$1:$C$126,0))</f>
        <v>#N/A</v>
      </c>
      <c r="F11786" t="s">
        <v>11893</v>
      </c>
      <c r="G11786">
        <v>4</v>
      </c>
      <c r="H11786">
        <v>70</v>
      </c>
      <c r="I11786">
        <v>22</v>
      </c>
      <c r="J11786" t="s">
        <v>15339</v>
      </c>
      <c r="K11786" t="s">
        <v>15375</v>
      </c>
      <c r="L11786" t="e">
        <f>VLOOKUP(F11786,Sheet3!$B$2:$H$126,7,0)</f>
        <v>#N/A</v>
      </c>
    </row>
    <row r="11787" spans="1:12" hidden="1" x14ac:dyDescent="0.2">
      <c r="A11787" t="s">
        <v>9371</v>
      </c>
      <c r="B11787" t="s">
        <v>10946</v>
      </c>
      <c r="C11787" t="s">
        <v>11037</v>
      </c>
      <c r="D11787" t="e">
        <f>INDEX(Sheet3!$D$1:$D$126,MATCH(DF!F11787,Sheet3!$C$1:$C$126,0))</f>
        <v>#N/A</v>
      </c>
      <c r="E11787" t="e">
        <f>INDEX(Sheet3!$E$1:$E$126,MATCH(DF!F11787,Sheet3!$C$1:$C$126,0))</f>
        <v>#N/A</v>
      </c>
      <c r="F11787" t="s">
        <v>12628</v>
      </c>
      <c r="G11787">
        <v>4</v>
      </c>
      <c r="H11787">
        <v>70</v>
      </c>
      <c r="I11787">
        <v>20.5</v>
      </c>
      <c r="J11787" t="s">
        <v>15345</v>
      </c>
      <c r="K11787" t="s">
        <v>15375</v>
      </c>
      <c r="L11787" t="e">
        <f>VLOOKUP(F11787,Sheet3!$B$2:$H$126,7,0)</f>
        <v>#N/A</v>
      </c>
    </row>
    <row r="11788" spans="1:12" hidden="1" x14ac:dyDescent="0.2">
      <c r="A11788" t="s">
        <v>9372</v>
      </c>
      <c r="B11788" t="s">
        <v>10944</v>
      </c>
      <c r="C11788" t="s">
        <v>11731</v>
      </c>
      <c r="D11788" t="e">
        <f>INDEX(Sheet3!$D$1:$D$126,MATCH(DF!F11788,Sheet3!$C$1:$C$126,0))</f>
        <v>#N/A</v>
      </c>
      <c r="E11788" t="e">
        <f>INDEX(Sheet3!$E$1:$E$126,MATCH(DF!F11788,Sheet3!$C$1:$C$126,0))</f>
        <v>#N/A</v>
      </c>
      <c r="F11788" t="s">
        <v>13490</v>
      </c>
      <c r="G11788">
        <v>3.9</v>
      </c>
      <c r="H11788">
        <v>70</v>
      </c>
      <c r="I11788">
        <v>9.6</v>
      </c>
      <c r="J11788" t="s">
        <v>15345</v>
      </c>
      <c r="K11788" t="s">
        <v>15375</v>
      </c>
      <c r="L11788" t="e">
        <f>VLOOKUP(F11788,Sheet3!$B$2:$H$126,7,0)</f>
        <v>#N/A</v>
      </c>
    </row>
    <row r="11789" spans="1:12" hidden="1" x14ac:dyDescent="0.2">
      <c r="A11789" t="s">
        <v>9373</v>
      </c>
      <c r="B11789" t="s">
        <v>10945</v>
      </c>
      <c r="C11789" t="s">
        <v>11551</v>
      </c>
      <c r="D11789" t="e">
        <f>INDEX(Sheet3!$D$1:$D$126,MATCH(DF!F11789,Sheet3!$C$1:$C$126,0))</f>
        <v>#N/A</v>
      </c>
      <c r="E11789" t="e">
        <f>INDEX(Sheet3!$E$1:$E$126,MATCH(DF!F11789,Sheet3!$C$1:$C$126,0))</f>
        <v>#N/A</v>
      </c>
      <c r="F11789" t="s">
        <v>13304</v>
      </c>
      <c r="G11789">
        <v>3.8</v>
      </c>
      <c r="H11789">
        <v>70</v>
      </c>
      <c r="I11789">
        <v>8.9</v>
      </c>
      <c r="J11789" t="s">
        <v>15341</v>
      </c>
      <c r="K11789" t="s">
        <v>15375</v>
      </c>
      <c r="L11789" t="e">
        <f>VLOOKUP(F11789,Sheet3!$B$2:$H$126,7,0)</f>
        <v>#N/A</v>
      </c>
    </row>
    <row r="11790" spans="1:12" hidden="1" x14ac:dyDescent="0.2">
      <c r="A11790" t="s">
        <v>9374</v>
      </c>
      <c r="B11790" t="s">
        <v>10957</v>
      </c>
      <c r="C11790" t="s">
        <v>11156</v>
      </c>
      <c r="D11790" t="e">
        <f>INDEX(Sheet3!$D$1:$D$126,MATCH(DF!F11790,Sheet3!$C$1:$C$126,0))</f>
        <v>#N/A</v>
      </c>
      <c r="E11790" t="e">
        <f>INDEX(Sheet3!$E$1:$E$126,MATCH(DF!F11790,Sheet3!$C$1:$C$126,0))</f>
        <v>#N/A</v>
      </c>
      <c r="F11790" t="s">
        <v>15177</v>
      </c>
      <c r="G11790">
        <v>4.3</v>
      </c>
      <c r="H11790">
        <v>70</v>
      </c>
      <c r="I11790">
        <v>35</v>
      </c>
      <c r="J11790" t="s">
        <v>15340</v>
      </c>
      <c r="K11790" t="s">
        <v>15375</v>
      </c>
      <c r="L11790" t="e">
        <f>VLOOKUP(F11790,Sheet3!$B$2:$H$126,7,0)</f>
        <v>#N/A</v>
      </c>
    </row>
    <row r="11791" spans="1:12" hidden="1" x14ac:dyDescent="0.2">
      <c r="A11791" t="s">
        <v>9375</v>
      </c>
      <c r="B11791" t="s">
        <v>10967</v>
      </c>
      <c r="C11791" t="s">
        <v>11275</v>
      </c>
      <c r="D11791" t="e">
        <f>INDEX(Sheet3!$D$1:$D$126,MATCH(DF!F11791,Sheet3!$C$1:$C$126,0))</f>
        <v>#N/A</v>
      </c>
      <c r="E11791" t="e">
        <f>INDEX(Sheet3!$E$1:$E$126,MATCH(DF!F11791,Sheet3!$C$1:$C$126,0))</f>
        <v>#N/A</v>
      </c>
      <c r="F11791" t="s">
        <v>12698</v>
      </c>
      <c r="G11791">
        <v>3.5</v>
      </c>
      <c r="H11791">
        <v>70</v>
      </c>
      <c r="I11791">
        <v>12</v>
      </c>
      <c r="J11791" t="s">
        <v>15345</v>
      </c>
      <c r="K11791" t="s">
        <v>15375</v>
      </c>
      <c r="L11791" t="e">
        <f>VLOOKUP(F11791,Sheet3!$B$2:$H$126,7,0)</f>
        <v>#N/A</v>
      </c>
    </row>
    <row r="11792" spans="1:12" hidden="1" x14ac:dyDescent="0.2">
      <c r="A11792" t="s">
        <v>9376</v>
      </c>
      <c r="B11792" t="s">
        <v>10950</v>
      </c>
      <c r="C11792" t="s">
        <v>11102</v>
      </c>
      <c r="D11792" t="e">
        <f>INDEX(Sheet3!$D$1:$D$126,MATCH(DF!F11792,Sheet3!$C$1:$C$126,0))</f>
        <v>#N/A</v>
      </c>
      <c r="E11792" t="e">
        <f>INDEX(Sheet3!$E$1:$E$126,MATCH(DF!F11792,Sheet3!$C$1:$C$126,0))</f>
        <v>#N/A</v>
      </c>
      <c r="F11792" t="s">
        <v>14072</v>
      </c>
      <c r="G11792">
        <v>4</v>
      </c>
      <c r="H11792">
        <v>70</v>
      </c>
      <c r="I11792">
        <v>5.7</v>
      </c>
      <c r="J11792" t="s">
        <v>15341</v>
      </c>
      <c r="K11792" t="s">
        <v>15375</v>
      </c>
      <c r="L11792" t="e">
        <f>VLOOKUP(F11792,Sheet3!$B$2:$H$126,7,0)</f>
        <v>#N/A</v>
      </c>
    </row>
    <row r="11793" spans="1:12" hidden="1" x14ac:dyDescent="0.2">
      <c r="A11793" t="s">
        <v>9377</v>
      </c>
      <c r="B11793" t="s">
        <v>10943</v>
      </c>
      <c r="C11793" t="s">
        <v>11694</v>
      </c>
      <c r="D11793" t="e">
        <f>INDEX(Sheet3!$D$1:$D$126,MATCH(DF!F11793,Sheet3!$C$1:$C$126,0))</f>
        <v>#N/A</v>
      </c>
      <c r="E11793" t="e">
        <f>INDEX(Sheet3!$E$1:$E$126,MATCH(DF!F11793,Sheet3!$C$1:$C$126,0))</f>
        <v>#N/A</v>
      </c>
      <c r="F11793" t="s">
        <v>15093</v>
      </c>
      <c r="G11793">
        <v>3.9</v>
      </c>
      <c r="H11793">
        <v>70</v>
      </c>
      <c r="I11793">
        <v>15.98</v>
      </c>
      <c r="J11793" t="s">
        <v>15339</v>
      </c>
      <c r="K11793" t="s">
        <v>15375</v>
      </c>
      <c r="L11793" t="e">
        <f>VLOOKUP(F11793,Sheet3!$B$2:$H$126,7,0)</f>
        <v>#N/A</v>
      </c>
    </row>
    <row r="11794" spans="1:12" hidden="1" x14ac:dyDescent="0.2">
      <c r="A11794" t="s">
        <v>9378</v>
      </c>
      <c r="B11794" t="s">
        <v>10957</v>
      </c>
      <c r="C11794" t="s">
        <v>11048</v>
      </c>
      <c r="D11794" t="e">
        <f>INDEX(Sheet3!$D$1:$D$126,MATCH(DF!F11794,Sheet3!$C$1:$C$126,0))</f>
        <v>#N/A</v>
      </c>
      <c r="E11794" t="e">
        <f>INDEX(Sheet3!$E$1:$E$126,MATCH(DF!F11794,Sheet3!$C$1:$C$126,0))</f>
        <v>#N/A</v>
      </c>
      <c r="F11794" t="s">
        <v>13419</v>
      </c>
      <c r="G11794">
        <v>4.2</v>
      </c>
      <c r="H11794">
        <v>70</v>
      </c>
      <c r="I11794">
        <v>17</v>
      </c>
      <c r="J11794" t="s">
        <v>15345</v>
      </c>
      <c r="K11794" t="s">
        <v>15375</v>
      </c>
      <c r="L11794" t="e">
        <f>VLOOKUP(F11794,Sheet3!$B$2:$H$126,7,0)</f>
        <v>#N/A</v>
      </c>
    </row>
    <row r="11795" spans="1:12" hidden="1" x14ac:dyDescent="0.2">
      <c r="A11795" t="s">
        <v>9379</v>
      </c>
      <c r="B11795" t="s">
        <v>10943</v>
      </c>
      <c r="C11795" t="s">
        <v>11778</v>
      </c>
      <c r="D11795" t="e">
        <f>INDEX(Sheet3!$D$1:$D$126,MATCH(DF!F11795,Sheet3!$C$1:$C$126,0))</f>
        <v>#N/A</v>
      </c>
      <c r="E11795" t="e">
        <f>INDEX(Sheet3!$E$1:$E$126,MATCH(DF!F11795,Sheet3!$C$1:$C$126,0))</f>
        <v>#N/A</v>
      </c>
      <c r="F11795" t="s">
        <v>14599</v>
      </c>
      <c r="G11795">
        <v>3.6</v>
      </c>
      <c r="H11795">
        <v>70</v>
      </c>
      <c r="I11795">
        <v>9.9499999999999993</v>
      </c>
      <c r="J11795" t="s">
        <v>15341</v>
      </c>
      <c r="K11795" t="s">
        <v>15375</v>
      </c>
      <c r="L11795" t="e">
        <f>VLOOKUP(F11795,Sheet3!$B$2:$H$126,7,0)</f>
        <v>#N/A</v>
      </c>
    </row>
    <row r="11796" spans="1:12" hidden="1" x14ac:dyDescent="0.2">
      <c r="A11796" t="s">
        <v>9380</v>
      </c>
      <c r="B11796" t="s">
        <v>10957</v>
      </c>
      <c r="C11796" t="s">
        <v>11187</v>
      </c>
      <c r="D11796" t="e">
        <f>INDEX(Sheet3!$D$1:$D$126,MATCH(DF!F11796,Sheet3!$C$1:$C$126,0))</f>
        <v>#N/A</v>
      </c>
      <c r="E11796" t="e">
        <f>INDEX(Sheet3!$E$1:$E$126,MATCH(DF!F11796,Sheet3!$C$1:$C$126,0))</f>
        <v>#N/A</v>
      </c>
      <c r="F11796" t="s">
        <v>14924</v>
      </c>
      <c r="G11796">
        <v>4</v>
      </c>
      <c r="H11796">
        <v>70</v>
      </c>
      <c r="I11796">
        <v>31</v>
      </c>
      <c r="J11796" t="s">
        <v>15339</v>
      </c>
      <c r="K11796" t="s">
        <v>15375</v>
      </c>
      <c r="L11796" t="e">
        <f>VLOOKUP(F11796,Sheet3!$B$2:$H$126,7,0)</f>
        <v>#N/A</v>
      </c>
    </row>
    <row r="11797" spans="1:12" hidden="1" x14ac:dyDescent="0.2">
      <c r="A11797" t="s">
        <v>8190</v>
      </c>
      <c r="B11797" t="s">
        <v>10943</v>
      </c>
      <c r="C11797" t="s">
        <v>11006</v>
      </c>
      <c r="D11797" t="e">
        <f>INDEX(Sheet3!$D$1:$D$126,MATCH(DF!F11797,Sheet3!$C$1:$C$126,0))</f>
        <v>#N/A</v>
      </c>
      <c r="E11797" t="e">
        <f>INDEX(Sheet3!$E$1:$E$126,MATCH(DF!F11797,Sheet3!$C$1:$C$126,0))</f>
        <v>#N/A</v>
      </c>
      <c r="F11797" t="s">
        <v>15190</v>
      </c>
      <c r="G11797">
        <v>3.6</v>
      </c>
      <c r="H11797">
        <v>70</v>
      </c>
      <c r="I11797">
        <v>29.45</v>
      </c>
      <c r="J11797" t="s">
        <v>15339</v>
      </c>
      <c r="K11797" t="s">
        <v>15375</v>
      </c>
      <c r="L11797" t="e">
        <f>VLOOKUP(F11797,Sheet3!$B$2:$H$126,7,0)</f>
        <v>#N/A</v>
      </c>
    </row>
    <row r="11798" spans="1:12" hidden="1" x14ac:dyDescent="0.2">
      <c r="A11798" t="s">
        <v>9381</v>
      </c>
      <c r="B11798" t="s">
        <v>10957</v>
      </c>
      <c r="C11798" t="s">
        <v>11048</v>
      </c>
      <c r="D11798" t="e">
        <f>INDEX(Sheet3!$D$1:$D$126,MATCH(DF!F11798,Sheet3!$C$1:$C$126,0))</f>
        <v>#N/A</v>
      </c>
      <c r="E11798" t="e">
        <f>INDEX(Sheet3!$E$1:$E$126,MATCH(DF!F11798,Sheet3!$C$1:$C$126,0))</f>
        <v>#N/A</v>
      </c>
      <c r="F11798" t="s">
        <v>12651</v>
      </c>
      <c r="G11798">
        <v>4.0999999999999996</v>
      </c>
      <c r="H11798">
        <v>70</v>
      </c>
      <c r="I11798">
        <v>67.260000000000005</v>
      </c>
      <c r="J11798" t="s">
        <v>15342</v>
      </c>
      <c r="K11798" t="s">
        <v>15375</v>
      </c>
      <c r="L11798" t="e">
        <f>VLOOKUP(F11798,Sheet3!$B$2:$H$126,7,0)</f>
        <v>#N/A</v>
      </c>
    </row>
    <row r="11799" spans="1:12" hidden="1" x14ac:dyDescent="0.2">
      <c r="A11799" t="s">
        <v>9382</v>
      </c>
      <c r="B11799" t="s">
        <v>10950</v>
      </c>
      <c r="C11799" t="s">
        <v>11692</v>
      </c>
      <c r="D11799" t="e">
        <f>INDEX(Sheet3!$D$1:$D$126,MATCH(DF!F11799,Sheet3!$C$1:$C$126,0))</f>
        <v>#N/A</v>
      </c>
      <c r="E11799" t="e">
        <f>INDEX(Sheet3!$E$1:$E$126,MATCH(DF!F11799,Sheet3!$C$1:$C$126,0))</f>
        <v>#N/A</v>
      </c>
      <c r="F11799" t="s">
        <v>14986</v>
      </c>
      <c r="G11799">
        <v>4.0999999999999996</v>
      </c>
      <c r="H11799">
        <v>70</v>
      </c>
      <c r="I11799">
        <v>6.24</v>
      </c>
      <c r="J11799" t="s">
        <v>15341</v>
      </c>
      <c r="K11799" t="s">
        <v>15375</v>
      </c>
      <c r="L11799" t="e">
        <f>VLOOKUP(F11799,Sheet3!$B$2:$H$126,7,0)</f>
        <v>#N/A</v>
      </c>
    </row>
    <row r="11800" spans="1:12" hidden="1" x14ac:dyDescent="0.2">
      <c r="A11800" t="s">
        <v>9383</v>
      </c>
      <c r="B11800" t="s">
        <v>10943</v>
      </c>
      <c r="C11800" t="s">
        <v>11009</v>
      </c>
      <c r="D11800" t="e">
        <f>INDEX(Sheet3!$D$1:$D$126,MATCH(DF!F11800,Sheet3!$C$1:$C$126,0))</f>
        <v>#N/A</v>
      </c>
      <c r="E11800" t="e">
        <f>INDEX(Sheet3!$E$1:$E$126,MATCH(DF!F11800,Sheet3!$C$1:$C$126,0))</f>
        <v>#N/A</v>
      </c>
      <c r="F11800" t="s">
        <v>14582</v>
      </c>
      <c r="G11800">
        <v>4</v>
      </c>
      <c r="H11800">
        <v>70</v>
      </c>
      <c r="I11800">
        <v>44.11</v>
      </c>
      <c r="J11800" t="s">
        <v>15342</v>
      </c>
      <c r="K11800" t="s">
        <v>15375</v>
      </c>
      <c r="L11800" t="e">
        <f>VLOOKUP(F11800,Sheet3!$B$2:$H$126,7,0)</f>
        <v>#N/A</v>
      </c>
    </row>
    <row r="11801" spans="1:12" hidden="1" x14ac:dyDescent="0.2">
      <c r="A11801" t="s">
        <v>7909</v>
      </c>
      <c r="B11801" t="s">
        <v>10949</v>
      </c>
      <c r="C11801" t="s">
        <v>11043</v>
      </c>
      <c r="D11801" t="e">
        <f>INDEX(Sheet3!$D$1:$D$126,MATCH(DF!F11801,Sheet3!$C$1:$C$126,0))</f>
        <v>#N/A</v>
      </c>
      <c r="E11801" t="e">
        <f>INDEX(Sheet3!$E$1:$E$126,MATCH(DF!F11801,Sheet3!$C$1:$C$126,0))</f>
        <v>#N/A</v>
      </c>
      <c r="F11801" t="s">
        <v>11918</v>
      </c>
      <c r="G11801">
        <v>3.7</v>
      </c>
      <c r="H11801">
        <v>70</v>
      </c>
      <c r="I11801">
        <v>16.79</v>
      </c>
      <c r="J11801" t="s">
        <v>15345</v>
      </c>
      <c r="K11801" t="s">
        <v>15375</v>
      </c>
      <c r="L11801" t="e">
        <f>VLOOKUP(F11801,Sheet3!$B$2:$H$126,7,0)</f>
        <v>#N/A</v>
      </c>
    </row>
    <row r="11802" spans="1:12" hidden="1" x14ac:dyDescent="0.2">
      <c r="A11802" t="s">
        <v>7958</v>
      </c>
      <c r="B11802" t="s">
        <v>10944</v>
      </c>
      <c r="C11802" t="s">
        <v>11085</v>
      </c>
      <c r="D11802" t="e">
        <f>INDEX(Sheet3!$D$1:$D$126,MATCH(DF!F11802,Sheet3!$C$1:$C$126,0))</f>
        <v>#N/A</v>
      </c>
      <c r="E11802" t="e">
        <f>INDEX(Sheet3!$E$1:$E$126,MATCH(DF!F11802,Sheet3!$C$1:$C$126,0))</f>
        <v>#N/A</v>
      </c>
      <c r="F11802" t="s">
        <v>12390</v>
      </c>
      <c r="G11802">
        <v>3.8</v>
      </c>
      <c r="H11802">
        <v>70</v>
      </c>
      <c r="I11802">
        <v>5.2</v>
      </c>
      <c r="J11802" t="s">
        <v>15341</v>
      </c>
      <c r="K11802" t="s">
        <v>15375</v>
      </c>
      <c r="L11802" t="e">
        <f>VLOOKUP(F11802,Sheet3!$B$2:$H$126,7,0)</f>
        <v>#N/A</v>
      </c>
    </row>
    <row r="11803" spans="1:12" hidden="1" x14ac:dyDescent="0.2">
      <c r="A11803" t="s">
        <v>9384</v>
      </c>
      <c r="B11803" t="s">
        <v>10970</v>
      </c>
      <c r="C11803" t="s">
        <v>10970</v>
      </c>
      <c r="D11803" t="e">
        <f>INDEX(Sheet3!$D$1:$D$126,MATCH(DF!F11803,Sheet3!$C$1:$C$126,0))</f>
        <v>#N/A</v>
      </c>
      <c r="E11803" t="e">
        <f>INDEX(Sheet3!$E$1:$E$126,MATCH(DF!F11803,Sheet3!$C$1:$C$126,0))</f>
        <v>#N/A</v>
      </c>
      <c r="F11803" t="s">
        <v>13506</v>
      </c>
      <c r="G11803">
        <v>3.7</v>
      </c>
      <c r="H11803">
        <v>70</v>
      </c>
      <c r="I11803">
        <v>19.899999999999999</v>
      </c>
      <c r="J11803" t="s">
        <v>15339</v>
      </c>
      <c r="K11803" t="s">
        <v>15375</v>
      </c>
      <c r="L11803" t="e">
        <f>VLOOKUP(F11803,Sheet3!$B$2:$H$126,7,0)</f>
        <v>#N/A</v>
      </c>
    </row>
    <row r="11804" spans="1:12" hidden="1" x14ac:dyDescent="0.2">
      <c r="A11804" t="s">
        <v>9385</v>
      </c>
      <c r="B11804" t="s">
        <v>10944</v>
      </c>
      <c r="C11804" t="s">
        <v>11655</v>
      </c>
      <c r="D11804" t="e">
        <f>INDEX(Sheet3!$D$1:$D$126,MATCH(DF!F11804,Sheet3!$C$1:$C$126,0))</f>
        <v>#N/A</v>
      </c>
      <c r="E11804" t="e">
        <f>INDEX(Sheet3!$E$1:$E$126,MATCH(DF!F11804,Sheet3!$C$1:$C$126,0))</f>
        <v>#N/A</v>
      </c>
      <c r="F11804" t="s">
        <v>13495</v>
      </c>
      <c r="G11804">
        <v>3.7</v>
      </c>
      <c r="H11804">
        <v>70</v>
      </c>
      <c r="I11804">
        <v>9.9</v>
      </c>
      <c r="J11804" t="s">
        <v>15339</v>
      </c>
      <c r="K11804" t="s">
        <v>15375</v>
      </c>
      <c r="L11804" t="e">
        <f>VLOOKUP(F11804,Sheet3!$B$2:$H$126,7,0)</f>
        <v>#N/A</v>
      </c>
    </row>
    <row r="11805" spans="1:12" hidden="1" x14ac:dyDescent="0.2">
      <c r="A11805" t="s">
        <v>9386</v>
      </c>
      <c r="B11805" t="s">
        <v>10949</v>
      </c>
      <c r="C11805" t="s">
        <v>11180</v>
      </c>
      <c r="D11805" t="e">
        <f>INDEX(Sheet3!$D$1:$D$126,MATCH(DF!F11805,Sheet3!$C$1:$C$126,0))</f>
        <v>#N/A</v>
      </c>
      <c r="E11805" t="e">
        <f>INDEX(Sheet3!$E$1:$E$126,MATCH(DF!F11805,Sheet3!$C$1:$C$126,0))</f>
        <v>#N/A</v>
      </c>
      <c r="F11805" t="s">
        <v>13964</v>
      </c>
      <c r="G11805">
        <v>3.3</v>
      </c>
      <c r="H11805">
        <v>70</v>
      </c>
      <c r="I11805">
        <v>6.84</v>
      </c>
      <c r="J11805" t="s">
        <v>15341</v>
      </c>
      <c r="K11805" t="s">
        <v>15375</v>
      </c>
      <c r="L11805" t="e">
        <f>VLOOKUP(F11805,Sheet3!$B$2:$H$126,7,0)</f>
        <v>#N/A</v>
      </c>
    </row>
    <row r="11806" spans="1:12" hidden="1" x14ac:dyDescent="0.2">
      <c r="A11806" t="s">
        <v>8748</v>
      </c>
      <c r="B11806" t="s">
        <v>10943</v>
      </c>
      <c r="C11806" t="s">
        <v>11749</v>
      </c>
      <c r="D11806" t="e">
        <f>INDEX(Sheet3!$D$1:$D$126,MATCH(DF!F11806,Sheet3!$C$1:$C$126,0))</f>
        <v>#N/A</v>
      </c>
      <c r="E11806" t="e">
        <f>INDEX(Sheet3!$E$1:$E$126,MATCH(DF!F11806,Sheet3!$C$1:$C$126,0))</f>
        <v>#N/A</v>
      </c>
      <c r="F11806" t="s">
        <v>15191</v>
      </c>
      <c r="G11806">
        <v>4.0999999999999996</v>
      </c>
      <c r="H11806">
        <v>70</v>
      </c>
      <c r="I11806">
        <v>59.9</v>
      </c>
      <c r="J11806" t="s">
        <v>15339</v>
      </c>
      <c r="K11806" t="s">
        <v>15375</v>
      </c>
      <c r="L11806" t="e">
        <f>VLOOKUP(F11806,Sheet3!$B$2:$H$126,7,0)</f>
        <v>#N/A</v>
      </c>
    </row>
    <row r="11807" spans="1:12" hidden="1" x14ac:dyDescent="0.2">
      <c r="A11807" t="s">
        <v>9387</v>
      </c>
      <c r="B11807" t="s">
        <v>10950</v>
      </c>
      <c r="C11807" t="s">
        <v>11692</v>
      </c>
      <c r="D11807" t="e">
        <f>INDEX(Sheet3!$D$1:$D$126,MATCH(DF!F11807,Sheet3!$C$1:$C$126,0))</f>
        <v>#N/A</v>
      </c>
      <c r="E11807" t="e">
        <f>INDEX(Sheet3!$E$1:$E$126,MATCH(DF!F11807,Sheet3!$C$1:$C$126,0))</f>
        <v>#N/A</v>
      </c>
      <c r="F11807" t="s">
        <v>12201</v>
      </c>
      <c r="G11807">
        <v>3.9</v>
      </c>
      <c r="H11807">
        <v>70</v>
      </c>
      <c r="I11807">
        <v>14.99</v>
      </c>
      <c r="J11807" t="s">
        <v>15345</v>
      </c>
      <c r="K11807" t="s">
        <v>15375</v>
      </c>
      <c r="L11807" t="e">
        <f>VLOOKUP(F11807,Sheet3!$B$2:$H$126,7,0)</f>
        <v>#N/A</v>
      </c>
    </row>
    <row r="11808" spans="1:12" hidden="1" x14ac:dyDescent="0.2">
      <c r="A11808" t="s">
        <v>9388</v>
      </c>
      <c r="B11808" t="s">
        <v>10945</v>
      </c>
      <c r="C11808" t="s">
        <v>11348</v>
      </c>
      <c r="D11808" t="e">
        <f>INDEX(Sheet3!$D$1:$D$126,MATCH(DF!F11808,Sheet3!$C$1:$C$126,0))</f>
        <v>#N/A</v>
      </c>
      <c r="E11808" t="e">
        <f>INDEX(Sheet3!$E$1:$E$126,MATCH(DF!F11808,Sheet3!$C$1:$C$126,0))</f>
        <v>#N/A</v>
      </c>
      <c r="F11808" t="s">
        <v>13887</v>
      </c>
      <c r="G11808">
        <v>3.9</v>
      </c>
      <c r="H11808">
        <v>70</v>
      </c>
      <c r="I11808">
        <v>10.9</v>
      </c>
      <c r="J11808" t="s">
        <v>15345</v>
      </c>
      <c r="K11808" t="s">
        <v>15375</v>
      </c>
      <c r="L11808" t="e">
        <f>VLOOKUP(F11808,Sheet3!$B$2:$H$126,7,0)</f>
        <v>#N/A</v>
      </c>
    </row>
    <row r="11809" spans="1:12" hidden="1" x14ac:dyDescent="0.2">
      <c r="A11809" t="s">
        <v>9389</v>
      </c>
      <c r="B11809" t="s">
        <v>10951</v>
      </c>
      <c r="C11809" t="s">
        <v>11184</v>
      </c>
      <c r="D11809" t="e">
        <f>INDEX(Sheet3!$D$1:$D$126,MATCH(DF!F11809,Sheet3!$C$1:$C$126,0))</f>
        <v>#N/A</v>
      </c>
      <c r="E11809" t="e">
        <f>INDEX(Sheet3!$E$1:$E$126,MATCH(DF!F11809,Sheet3!$C$1:$C$126,0))</f>
        <v>#N/A</v>
      </c>
      <c r="F11809" t="s">
        <v>12289</v>
      </c>
      <c r="G11809">
        <v>3.9</v>
      </c>
      <c r="H11809">
        <v>70</v>
      </c>
      <c r="I11809">
        <v>36.950000000000003</v>
      </c>
      <c r="J11809" t="s">
        <v>15339</v>
      </c>
      <c r="K11809" t="s">
        <v>15375</v>
      </c>
      <c r="L11809" t="e">
        <f>VLOOKUP(F11809,Sheet3!$B$2:$H$126,7,0)</f>
        <v>#N/A</v>
      </c>
    </row>
    <row r="11810" spans="1:12" hidden="1" x14ac:dyDescent="0.2">
      <c r="A11810" t="s">
        <v>7983</v>
      </c>
      <c r="B11810" t="s">
        <v>10943</v>
      </c>
      <c r="C11810" t="s">
        <v>11009</v>
      </c>
      <c r="D11810" t="e">
        <f>INDEX(Sheet3!$D$1:$D$126,MATCH(DF!F11810,Sheet3!$C$1:$C$126,0))</f>
        <v>#N/A</v>
      </c>
      <c r="E11810" t="e">
        <f>INDEX(Sheet3!$E$1:$E$126,MATCH(DF!F11810,Sheet3!$C$1:$C$126,0))</f>
        <v>#N/A</v>
      </c>
      <c r="F11810" t="s">
        <v>14584</v>
      </c>
      <c r="G11810">
        <v>4</v>
      </c>
      <c r="H11810">
        <v>70</v>
      </c>
      <c r="I11810">
        <v>14.54</v>
      </c>
      <c r="J11810" t="s">
        <v>15341</v>
      </c>
      <c r="K11810" t="s">
        <v>15375</v>
      </c>
      <c r="L11810" t="e">
        <f>VLOOKUP(F11810,Sheet3!$B$2:$H$126,7,0)</f>
        <v>#N/A</v>
      </c>
    </row>
    <row r="11811" spans="1:12" hidden="1" x14ac:dyDescent="0.2">
      <c r="A11811" t="s">
        <v>9390</v>
      </c>
      <c r="B11811" t="s">
        <v>10943</v>
      </c>
      <c r="C11811" t="s">
        <v>11754</v>
      </c>
      <c r="D11811" t="e">
        <f>INDEX(Sheet3!$D$1:$D$126,MATCH(DF!F11811,Sheet3!$C$1:$C$126,0))</f>
        <v>#N/A</v>
      </c>
      <c r="E11811" t="e">
        <f>INDEX(Sheet3!$E$1:$E$126,MATCH(DF!F11811,Sheet3!$C$1:$C$126,0))</f>
        <v>#N/A</v>
      </c>
      <c r="F11811" t="s">
        <v>15121</v>
      </c>
      <c r="G11811">
        <v>4.3</v>
      </c>
      <c r="H11811">
        <v>70</v>
      </c>
      <c r="I11811">
        <v>95</v>
      </c>
      <c r="J11811" t="s">
        <v>15342</v>
      </c>
      <c r="K11811" t="s">
        <v>15375</v>
      </c>
      <c r="L11811" t="e">
        <f>VLOOKUP(F11811,Sheet3!$B$2:$H$126,7,0)</f>
        <v>#N/A</v>
      </c>
    </row>
    <row r="11812" spans="1:12" hidden="1" x14ac:dyDescent="0.2">
      <c r="A11812" t="s">
        <v>9391</v>
      </c>
      <c r="B11812" t="s">
        <v>10949</v>
      </c>
      <c r="C11812" t="s">
        <v>10991</v>
      </c>
      <c r="D11812" t="e">
        <f>INDEX(Sheet3!$D$1:$D$126,MATCH(DF!F11812,Sheet3!$C$1:$C$126,0))</f>
        <v>#N/A</v>
      </c>
      <c r="E11812" t="e">
        <f>INDEX(Sheet3!$E$1:$E$126,MATCH(DF!F11812,Sheet3!$C$1:$C$126,0))</f>
        <v>#N/A</v>
      </c>
      <c r="F11812" t="s">
        <v>12364</v>
      </c>
      <c r="G11812">
        <v>3.3</v>
      </c>
      <c r="H11812">
        <v>70</v>
      </c>
      <c r="I11812">
        <v>5.8</v>
      </c>
      <c r="J11812" t="s">
        <v>15339</v>
      </c>
      <c r="K11812" t="s">
        <v>15375</v>
      </c>
      <c r="L11812" t="e">
        <f>VLOOKUP(F11812,Sheet3!$B$2:$H$126,7,0)</f>
        <v>#N/A</v>
      </c>
    </row>
    <row r="11813" spans="1:12" hidden="1" x14ac:dyDescent="0.2">
      <c r="A11813" t="s">
        <v>9392</v>
      </c>
      <c r="B11813" t="s">
        <v>10957</v>
      </c>
      <c r="C11813" t="s">
        <v>11048</v>
      </c>
      <c r="D11813" t="e">
        <f>INDEX(Sheet3!$D$1:$D$126,MATCH(DF!F11813,Sheet3!$C$1:$C$126,0))</f>
        <v>#N/A</v>
      </c>
      <c r="E11813" t="e">
        <f>INDEX(Sheet3!$E$1:$E$126,MATCH(DF!F11813,Sheet3!$C$1:$C$126,0))</f>
        <v>#N/A</v>
      </c>
      <c r="F11813" t="s">
        <v>12029</v>
      </c>
      <c r="G11813">
        <v>4</v>
      </c>
      <c r="H11813">
        <v>70</v>
      </c>
      <c r="I11813">
        <v>26.9</v>
      </c>
      <c r="J11813" t="s">
        <v>15339</v>
      </c>
      <c r="K11813" t="s">
        <v>15375</v>
      </c>
      <c r="L11813" t="e">
        <f>VLOOKUP(F11813,Sheet3!$B$2:$H$126,7,0)</f>
        <v>#N/A</v>
      </c>
    </row>
    <row r="11814" spans="1:12" hidden="1" x14ac:dyDescent="0.2">
      <c r="A11814" t="s">
        <v>9393</v>
      </c>
      <c r="B11814" t="s">
        <v>10943</v>
      </c>
      <c r="C11814" t="s">
        <v>11594</v>
      </c>
      <c r="D11814" t="e">
        <f>INDEX(Sheet3!$D$1:$D$126,MATCH(DF!F11814,Sheet3!$C$1:$C$126,0))</f>
        <v>#N/A</v>
      </c>
      <c r="E11814" t="e">
        <f>INDEX(Sheet3!$E$1:$E$126,MATCH(DF!F11814,Sheet3!$C$1:$C$126,0))</f>
        <v>#N/A</v>
      </c>
      <c r="F11814" t="s">
        <v>14063</v>
      </c>
      <c r="G11814">
        <v>3.9</v>
      </c>
      <c r="H11814">
        <v>70</v>
      </c>
      <c r="I11814">
        <v>8.4499999999999993</v>
      </c>
      <c r="J11814" t="s">
        <v>15345</v>
      </c>
      <c r="K11814" t="s">
        <v>15375</v>
      </c>
      <c r="L11814" t="e">
        <f>VLOOKUP(F11814,Sheet3!$B$2:$H$126,7,0)</f>
        <v>#N/A</v>
      </c>
    </row>
    <row r="11815" spans="1:12" hidden="1" x14ac:dyDescent="0.2">
      <c r="A11815" t="s">
        <v>9394</v>
      </c>
      <c r="B11815" t="s">
        <v>10950</v>
      </c>
      <c r="C11815" t="s">
        <v>11692</v>
      </c>
      <c r="D11815" t="e">
        <f>INDEX(Sheet3!$D$1:$D$126,MATCH(DF!F11815,Sheet3!$C$1:$C$126,0))</f>
        <v>#N/A</v>
      </c>
      <c r="E11815" t="e">
        <f>INDEX(Sheet3!$E$1:$E$126,MATCH(DF!F11815,Sheet3!$C$1:$C$126,0))</f>
        <v>#N/A</v>
      </c>
      <c r="F11815" t="s">
        <v>15192</v>
      </c>
      <c r="G11815">
        <v>3.8</v>
      </c>
      <c r="H11815">
        <v>70</v>
      </c>
      <c r="I11815">
        <v>7.45</v>
      </c>
      <c r="J11815" t="s">
        <v>15341</v>
      </c>
      <c r="K11815" t="s">
        <v>15375</v>
      </c>
      <c r="L11815" t="e">
        <f>VLOOKUP(F11815,Sheet3!$B$2:$H$126,7,0)</f>
        <v>#N/A</v>
      </c>
    </row>
    <row r="11816" spans="1:12" hidden="1" x14ac:dyDescent="0.2">
      <c r="A11816" t="s">
        <v>9395</v>
      </c>
      <c r="B11816" t="s">
        <v>10944</v>
      </c>
      <c r="C11816" t="s">
        <v>11676</v>
      </c>
      <c r="D11816" t="e">
        <f>INDEX(Sheet3!$D$1:$D$126,MATCH(DF!F11816,Sheet3!$C$1:$C$126,0))</f>
        <v>#N/A</v>
      </c>
      <c r="E11816" t="e">
        <f>INDEX(Sheet3!$E$1:$E$126,MATCH(DF!F11816,Sheet3!$C$1:$C$126,0))</f>
        <v>#N/A</v>
      </c>
      <c r="F11816" t="s">
        <v>12653</v>
      </c>
      <c r="G11816">
        <v>3.7</v>
      </c>
      <c r="H11816">
        <v>70</v>
      </c>
      <c r="I11816">
        <v>21.39</v>
      </c>
      <c r="J11816" t="s">
        <v>15342</v>
      </c>
      <c r="K11816" t="s">
        <v>15375</v>
      </c>
      <c r="L11816" t="e">
        <f>VLOOKUP(F11816,Sheet3!$B$2:$H$126,7,0)</f>
        <v>#N/A</v>
      </c>
    </row>
    <row r="11817" spans="1:12" hidden="1" x14ac:dyDescent="0.2">
      <c r="A11817" t="s">
        <v>9396</v>
      </c>
      <c r="B11817" t="s">
        <v>10945</v>
      </c>
      <c r="C11817" t="s">
        <v>11459</v>
      </c>
      <c r="D11817" t="e">
        <f>INDEX(Sheet3!$D$1:$D$126,MATCH(DF!F11817,Sheet3!$C$1:$C$126,0))</f>
        <v>#N/A</v>
      </c>
      <c r="E11817" t="e">
        <f>INDEX(Sheet3!$E$1:$E$126,MATCH(DF!F11817,Sheet3!$C$1:$C$126,0))</f>
        <v>#N/A</v>
      </c>
      <c r="F11817" t="s">
        <v>14932</v>
      </c>
      <c r="G11817">
        <v>3.7</v>
      </c>
      <c r="H11817">
        <v>70</v>
      </c>
      <c r="I11817">
        <v>17.350000000000001</v>
      </c>
      <c r="J11817" t="s">
        <v>15340</v>
      </c>
      <c r="K11817" t="s">
        <v>15375</v>
      </c>
      <c r="L11817" t="e">
        <f>VLOOKUP(F11817,Sheet3!$B$2:$H$126,7,0)</f>
        <v>#N/A</v>
      </c>
    </row>
    <row r="11818" spans="1:12" hidden="1" x14ac:dyDescent="0.2">
      <c r="A11818" t="s">
        <v>9397</v>
      </c>
      <c r="B11818" t="s">
        <v>10944</v>
      </c>
      <c r="C11818" t="s">
        <v>10988</v>
      </c>
      <c r="D11818" t="e">
        <f>INDEX(Sheet3!$D$1:$D$126,MATCH(DF!F11818,Sheet3!$C$1:$C$126,0))</f>
        <v>#N/A</v>
      </c>
      <c r="E11818" t="e">
        <f>INDEX(Sheet3!$E$1:$E$126,MATCH(DF!F11818,Sheet3!$C$1:$C$126,0))</f>
        <v>#N/A</v>
      </c>
      <c r="F11818" t="s">
        <v>13606</v>
      </c>
      <c r="G11818">
        <v>3.5</v>
      </c>
      <c r="H11818">
        <v>71</v>
      </c>
      <c r="I11818">
        <v>7.42</v>
      </c>
      <c r="J11818" t="s">
        <v>15339</v>
      </c>
      <c r="K11818" t="s">
        <v>15375</v>
      </c>
      <c r="L11818" t="e">
        <f>VLOOKUP(F11818,Sheet3!$B$2:$H$126,7,0)</f>
        <v>#N/A</v>
      </c>
    </row>
    <row r="11819" spans="1:12" hidden="1" x14ac:dyDescent="0.2">
      <c r="A11819" t="s">
        <v>8040</v>
      </c>
      <c r="B11819" t="s">
        <v>10957</v>
      </c>
      <c r="C11819" t="s">
        <v>11048</v>
      </c>
      <c r="D11819" t="e">
        <f>INDEX(Sheet3!$D$1:$D$126,MATCH(DF!F11819,Sheet3!$C$1:$C$126,0))</f>
        <v>#N/A</v>
      </c>
      <c r="E11819" t="e">
        <f>INDEX(Sheet3!$E$1:$E$126,MATCH(DF!F11819,Sheet3!$C$1:$C$126,0))</f>
        <v>#N/A</v>
      </c>
      <c r="F11819" t="s">
        <v>13388</v>
      </c>
      <c r="G11819">
        <v>3.6</v>
      </c>
      <c r="H11819">
        <v>71</v>
      </c>
      <c r="I11819">
        <v>8.5</v>
      </c>
      <c r="J11819" t="s">
        <v>15339</v>
      </c>
      <c r="K11819" t="s">
        <v>15375</v>
      </c>
      <c r="L11819" t="e">
        <f>VLOOKUP(F11819,Sheet3!$B$2:$H$126,7,0)</f>
        <v>#N/A</v>
      </c>
    </row>
    <row r="11820" spans="1:12" hidden="1" x14ac:dyDescent="0.2">
      <c r="A11820" t="s">
        <v>9398</v>
      </c>
      <c r="B11820" t="s">
        <v>10957</v>
      </c>
      <c r="C11820" t="s">
        <v>11048</v>
      </c>
      <c r="D11820" t="e">
        <f>INDEX(Sheet3!$D$1:$D$126,MATCH(DF!F11820,Sheet3!$C$1:$C$126,0))</f>
        <v>#N/A</v>
      </c>
      <c r="E11820" t="e">
        <f>INDEX(Sheet3!$E$1:$E$126,MATCH(DF!F11820,Sheet3!$C$1:$C$126,0))</f>
        <v>#N/A</v>
      </c>
      <c r="F11820" t="s">
        <v>14872</v>
      </c>
      <c r="G11820">
        <v>4.2</v>
      </c>
      <c r="H11820">
        <v>71</v>
      </c>
      <c r="I11820">
        <v>45.95</v>
      </c>
      <c r="J11820" t="s">
        <v>15344</v>
      </c>
      <c r="K11820" t="s">
        <v>15375</v>
      </c>
      <c r="L11820" t="e">
        <f>VLOOKUP(F11820,Sheet3!$B$2:$H$126,7,0)</f>
        <v>#N/A</v>
      </c>
    </row>
    <row r="11821" spans="1:12" hidden="1" x14ac:dyDescent="0.2">
      <c r="A11821" t="s">
        <v>9264</v>
      </c>
      <c r="B11821" t="s">
        <v>10957</v>
      </c>
      <c r="C11821" t="s">
        <v>11048</v>
      </c>
      <c r="D11821" t="e">
        <f>INDEX(Sheet3!$D$1:$D$126,MATCH(DF!F11821,Sheet3!$C$1:$C$126,0))</f>
        <v>#N/A</v>
      </c>
      <c r="E11821" t="e">
        <f>INDEX(Sheet3!$E$1:$E$126,MATCH(DF!F11821,Sheet3!$C$1:$C$126,0))</f>
        <v>#N/A</v>
      </c>
      <c r="F11821" t="s">
        <v>14920</v>
      </c>
      <c r="G11821">
        <v>4.3</v>
      </c>
      <c r="H11821">
        <v>71</v>
      </c>
      <c r="I11821">
        <v>28.59</v>
      </c>
      <c r="J11821" t="s">
        <v>15339</v>
      </c>
      <c r="K11821" t="s">
        <v>15375</v>
      </c>
      <c r="L11821" t="e">
        <f>VLOOKUP(F11821,Sheet3!$B$2:$H$126,7,0)</f>
        <v>#N/A</v>
      </c>
    </row>
    <row r="11822" spans="1:12" hidden="1" x14ac:dyDescent="0.2">
      <c r="A11822" t="s">
        <v>8092</v>
      </c>
      <c r="B11822" t="s">
        <v>10944</v>
      </c>
      <c r="C11822" t="s">
        <v>11544</v>
      </c>
      <c r="D11822" t="e">
        <f>INDEX(Sheet3!$D$1:$D$126,MATCH(DF!F11822,Sheet3!$C$1:$C$126,0))</f>
        <v>#N/A</v>
      </c>
      <c r="E11822" t="e">
        <f>INDEX(Sheet3!$E$1:$E$126,MATCH(DF!F11822,Sheet3!$C$1:$C$126,0))</f>
        <v>#N/A</v>
      </c>
      <c r="F11822" t="s">
        <v>12315</v>
      </c>
      <c r="G11822">
        <v>3.2</v>
      </c>
      <c r="H11822">
        <v>71</v>
      </c>
      <c r="I11822">
        <v>8.9</v>
      </c>
      <c r="J11822" t="s">
        <v>15345</v>
      </c>
      <c r="K11822" t="s">
        <v>15375</v>
      </c>
      <c r="L11822" t="e">
        <f>VLOOKUP(F11822,Sheet3!$B$2:$H$126,7,0)</f>
        <v>#N/A</v>
      </c>
    </row>
    <row r="11823" spans="1:12" hidden="1" x14ac:dyDescent="0.2">
      <c r="A11823" t="s">
        <v>8937</v>
      </c>
      <c r="B11823" t="s">
        <v>10946</v>
      </c>
      <c r="C11823" t="s">
        <v>11503</v>
      </c>
      <c r="D11823" t="e">
        <f>INDEX(Sheet3!$D$1:$D$126,MATCH(DF!F11823,Sheet3!$C$1:$C$126,0))</f>
        <v>#N/A</v>
      </c>
      <c r="E11823" t="e">
        <f>INDEX(Sheet3!$E$1:$E$126,MATCH(DF!F11823,Sheet3!$C$1:$C$126,0))</f>
        <v>#N/A</v>
      </c>
      <c r="F11823" t="s">
        <v>13982</v>
      </c>
      <c r="G11823">
        <v>4</v>
      </c>
      <c r="H11823">
        <v>71</v>
      </c>
      <c r="I11823">
        <v>12.69</v>
      </c>
      <c r="J11823" t="s">
        <v>15345</v>
      </c>
      <c r="K11823" t="s">
        <v>15375</v>
      </c>
      <c r="L11823" t="e">
        <f>VLOOKUP(F11823,Sheet3!$B$2:$H$126,7,0)</f>
        <v>#N/A</v>
      </c>
    </row>
    <row r="11824" spans="1:12" hidden="1" x14ac:dyDescent="0.2">
      <c r="A11824" t="s">
        <v>9399</v>
      </c>
      <c r="B11824" t="s">
        <v>10949</v>
      </c>
      <c r="C11824" t="s">
        <v>11180</v>
      </c>
      <c r="D11824" t="e">
        <f>INDEX(Sheet3!$D$1:$D$126,MATCH(DF!F11824,Sheet3!$C$1:$C$126,0))</f>
        <v>#N/A</v>
      </c>
      <c r="E11824" t="e">
        <f>INDEX(Sheet3!$E$1:$E$126,MATCH(DF!F11824,Sheet3!$C$1:$C$126,0))</f>
        <v>#N/A</v>
      </c>
      <c r="F11824" t="s">
        <v>12526</v>
      </c>
      <c r="G11824">
        <v>3.8</v>
      </c>
      <c r="H11824">
        <v>71</v>
      </c>
      <c r="I11824">
        <v>6.94</v>
      </c>
      <c r="J11824" t="s">
        <v>15341</v>
      </c>
      <c r="K11824" t="s">
        <v>15375</v>
      </c>
      <c r="L11824" t="e">
        <f>VLOOKUP(F11824,Sheet3!$B$2:$H$126,7,0)</f>
        <v>#N/A</v>
      </c>
    </row>
    <row r="11825" spans="1:12" hidden="1" x14ac:dyDescent="0.2">
      <c r="A11825" t="s">
        <v>9400</v>
      </c>
      <c r="B11825" t="s">
        <v>10948</v>
      </c>
      <c r="C11825" t="s">
        <v>11318</v>
      </c>
      <c r="D11825" t="e">
        <f>INDEX(Sheet3!$D$1:$D$126,MATCH(DF!F11825,Sheet3!$C$1:$C$126,0))</f>
        <v>#N/A</v>
      </c>
      <c r="E11825" t="e">
        <f>INDEX(Sheet3!$E$1:$E$126,MATCH(DF!F11825,Sheet3!$C$1:$C$126,0))</f>
        <v>#N/A</v>
      </c>
      <c r="F11825" t="s">
        <v>14545</v>
      </c>
      <c r="G11825">
        <v>4</v>
      </c>
      <c r="H11825">
        <v>71</v>
      </c>
      <c r="I11825">
        <v>18.95</v>
      </c>
      <c r="J11825" t="s">
        <v>15340</v>
      </c>
      <c r="K11825" t="s">
        <v>15375</v>
      </c>
      <c r="L11825" t="e">
        <f>VLOOKUP(F11825,Sheet3!$B$2:$H$126,7,0)</f>
        <v>#N/A</v>
      </c>
    </row>
    <row r="11826" spans="1:12" hidden="1" x14ac:dyDescent="0.2">
      <c r="A11826" t="s">
        <v>9401</v>
      </c>
      <c r="B11826" t="s">
        <v>10955</v>
      </c>
      <c r="C11826" t="s">
        <v>11303</v>
      </c>
      <c r="D11826" t="e">
        <f>INDEX(Sheet3!$D$1:$D$126,MATCH(DF!F11826,Sheet3!$C$1:$C$126,0))</f>
        <v>#N/A</v>
      </c>
      <c r="E11826" t="e">
        <f>INDEX(Sheet3!$E$1:$E$126,MATCH(DF!F11826,Sheet3!$C$1:$C$126,0))</f>
        <v>#N/A</v>
      </c>
      <c r="F11826" t="s">
        <v>12809</v>
      </c>
      <c r="G11826">
        <v>4.0999999999999996</v>
      </c>
      <c r="H11826">
        <v>71</v>
      </c>
      <c r="I11826">
        <v>8.24</v>
      </c>
      <c r="J11826" t="s">
        <v>15341</v>
      </c>
      <c r="K11826" t="s">
        <v>15375</v>
      </c>
      <c r="L11826" t="e">
        <f>VLOOKUP(F11826,Sheet3!$B$2:$H$126,7,0)</f>
        <v>#N/A</v>
      </c>
    </row>
    <row r="11827" spans="1:12" hidden="1" x14ac:dyDescent="0.2">
      <c r="A11827" t="s">
        <v>9402</v>
      </c>
      <c r="B11827" t="s">
        <v>10946</v>
      </c>
      <c r="C11827" t="s">
        <v>11037</v>
      </c>
      <c r="D11827" t="e">
        <f>INDEX(Sheet3!$D$1:$D$126,MATCH(DF!F11827,Sheet3!$C$1:$C$126,0))</f>
        <v>#N/A</v>
      </c>
      <c r="E11827" t="e">
        <f>INDEX(Sheet3!$E$1:$E$126,MATCH(DF!F11827,Sheet3!$C$1:$C$126,0))</f>
        <v>#N/A</v>
      </c>
      <c r="F11827" t="s">
        <v>14988</v>
      </c>
      <c r="G11827">
        <v>3.5</v>
      </c>
      <c r="H11827">
        <v>71</v>
      </c>
      <c r="I11827">
        <v>14.9</v>
      </c>
      <c r="J11827" t="s">
        <v>15339</v>
      </c>
      <c r="K11827" t="s">
        <v>15375</v>
      </c>
      <c r="L11827" t="e">
        <f>VLOOKUP(F11827,Sheet3!$B$2:$H$126,7,0)</f>
        <v>#N/A</v>
      </c>
    </row>
    <row r="11828" spans="1:12" hidden="1" x14ac:dyDescent="0.2">
      <c r="A11828" t="s">
        <v>9403</v>
      </c>
      <c r="B11828" t="s">
        <v>10943</v>
      </c>
      <c r="C11828" t="s">
        <v>11763</v>
      </c>
      <c r="D11828" t="e">
        <f>INDEX(Sheet3!$D$1:$D$126,MATCH(DF!F11828,Sheet3!$C$1:$C$126,0))</f>
        <v>#N/A</v>
      </c>
      <c r="E11828" t="e">
        <f>INDEX(Sheet3!$E$1:$E$126,MATCH(DF!F11828,Sheet3!$C$1:$C$126,0))</f>
        <v>#N/A</v>
      </c>
      <c r="F11828" t="s">
        <v>15125</v>
      </c>
      <c r="G11828">
        <v>4.3</v>
      </c>
      <c r="H11828">
        <v>71</v>
      </c>
      <c r="I11828">
        <v>122</v>
      </c>
      <c r="J11828" t="s">
        <v>15342</v>
      </c>
      <c r="K11828" t="s">
        <v>15375</v>
      </c>
      <c r="L11828" t="e">
        <f>VLOOKUP(F11828,Sheet3!$B$2:$H$126,7,0)</f>
        <v>#N/A</v>
      </c>
    </row>
    <row r="11829" spans="1:12" hidden="1" x14ac:dyDescent="0.2">
      <c r="A11829" t="s">
        <v>9404</v>
      </c>
      <c r="B11829" t="s">
        <v>10957</v>
      </c>
      <c r="C11829" t="s">
        <v>11156</v>
      </c>
      <c r="D11829" t="e">
        <f>INDEX(Sheet3!$D$1:$D$126,MATCH(DF!F11829,Sheet3!$C$1:$C$126,0))</f>
        <v>#N/A</v>
      </c>
      <c r="E11829" t="e">
        <f>INDEX(Sheet3!$E$1:$E$126,MATCH(DF!F11829,Sheet3!$C$1:$C$126,0))</f>
        <v>#N/A</v>
      </c>
      <c r="F11829" t="s">
        <v>13889</v>
      </c>
      <c r="G11829">
        <v>3.5</v>
      </c>
      <c r="H11829">
        <v>71</v>
      </c>
      <c r="I11829">
        <v>9.16</v>
      </c>
      <c r="J11829" t="s">
        <v>15343</v>
      </c>
      <c r="K11829" t="s">
        <v>15375</v>
      </c>
      <c r="L11829" t="e">
        <f>VLOOKUP(F11829,Sheet3!$B$2:$H$126,7,0)</f>
        <v>#N/A</v>
      </c>
    </row>
    <row r="11830" spans="1:12" hidden="1" x14ac:dyDescent="0.2">
      <c r="A11830" t="s">
        <v>9405</v>
      </c>
      <c r="B11830" t="s">
        <v>10944</v>
      </c>
      <c r="C11830" t="s">
        <v>11779</v>
      </c>
      <c r="D11830" t="e">
        <f>INDEX(Sheet3!$D$1:$D$126,MATCH(DF!F11830,Sheet3!$C$1:$C$126,0))</f>
        <v>#N/A</v>
      </c>
      <c r="E11830" t="e">
        <f>INDEX(Sheet3!$E$1:$E$126,MATCH(DF!F11830,Sheet3!$C$1:$C$126,0))</f>
        <v>#N/A</v>
      </c>
      <c r="F11830" t="s">
        <v>15193</v>
      </c>
      <c r="G11830">
        <v>3.9</v>
      </c>
      <c r="H11830">
        <v>71</v>
      </c>
      <c r="I11830">
        <v>12.9</v>
      </c>
      <c r="J11830" t="s">
        <v>15339</v>
      </c>
      <c r="K11830" t="s">
        <v>15375</v>
      </c>
      <c r="L11830" t="e">
        <f>VLOOKUP(F11830,Sheet3!$B$2:$H$126,7,0)</f>
        <v>#N/A</v>
      </c>
    </row>
    <row r="11831" spans="1:12" hidden="1" x14ac:dyDescent="0.2">
      <c r="A11831" t="s">
        <v>7909</v>
      </c>
      <c r="B11831" t="s">
        <v>10951</v>
      </c>
      <c r="C11831" t="s">
        <v>10993</v>
      </c>
      <c r="D11831" t="e">
        <f>INDEX(Sheet3!$D$1:$D$126,MATCH(DF!F11831,Sheet3!$C$1:$C$126,0))</f>
        <v>#N/A</v>
      </c>
      <c r="E11831" t="e">
        <f>INDEX(Sheet3!$E$1:$E$126,MATCH(DF!F11831,Sheet3!$C$1:$C$126,0))</f>
        <v>#N/A</v>
      </c>
      <c r="F11831" t="s">
        <v>12647</v>
      </c>
      <c r="G11831">
        <v>3.5</v>
      </c>
      <c r="H11831">
        <v>71</v>
      </c>
      <c r="I11831">
        <v>9.65</v>
      </c>
      <c r="J11831" t="s">
        <v>15345</v>
      </c>
      <c r="K11831" t="s">
        <v>15375</v>
      </c>
      <c r="L11831" t="e">
        <f>VLOOKUP(F11831,Sheet3!$B$2:$H$126,7,0)</f>
        <v>#N/A</v>
      </c>
    </row>
    <row r="11832" spans="1:12" hidden="1" x14ac:dyDescent="0.2">
      <c r="A11832" t="s">
        <v>9406</v>
      </c>
      <c r="B11832" t="s">
        <v>10944</v>
      </c>
      <c r="C11832" t="s">
        <v>11483</v>
      </c>
      <c r="D11832" t="e">
        <f>INDEX(Sheet3!$D$1:$D$126,MATCH(DF!F11832,Sheet3!$C$1:$C$126,0))</f>
        <v>#N/A</v>
      </c>
      <c r="E11832" t="e">
        <f>INDEX(Sheet3!$E$1:$E$126,MATCH(DF!F11832,Sheet3!$C$1:$C$126,0))</f>
        <v>#N/A</v>
      </c>
      <c r="F11832" t="s">
        <v>12261</v>
      </c>
      <c r="G11832">
        <v>3.2</v>
      </c>
      <c r="H11832">
        <v>71</v>
      </c>
      <c r="I11832">
        <v>5.76</v>
      </c>
      <c r="J11832" t="s">
        <v>15339</v>
      </c>
      <c r="K11832" t="s">
        <v>15375</v>
      </c>
      <c r="L11832" t="e">
        <f>VLOOKUP(F11832,Sheet3!$B$2:$H$126,7,0)</f>
        <v>#N/A</v>
      </c>
    </row>
    <row r="11833" spans="1:12" hidden="1" x14ac:dyDescent="0.2">
      <c r="A11833" t="s">
        <v>9407</v>
      </c>
      <c r="B11833" t="s">
        <v>10944</v>
      </c>
      <c r="C11833" t="s">
        <v>10988</v>
      </c>
      <c r="D11833" t="e">
        <f>INDEX(Sheet3!$D$1:$D$126,MATCH(DF!F11833,Sheet3!$C$1:$C$126,0))</f>
        <v>#N/A</v>
      </c>
      <c r="E11833" t="e">
        <f>INDEX(Sheet3!$E$1:$E$126,MATCH(DF!F11833,Sheet3!$C$1:$C$126,0))</f>
        <v>#N/A</v>
      </c>
      <c r="F11833" t="s">
        <v>13722</v>
      </c>
      <c r="G11833">
        <v>3.9</v>
      </c>
      <c r="H11833">
        <v>71</v>
      </c>
      <c r="I11833">
        <v>5.5</v>
      </c>
      <c r="J11833" t="s">
        <v>15345</v>
      </c>
      <c r="K11833" t="s">
        <v>15375</v>
      </c>
      <c r="L11833" t="e">
        <f>VLOOKUP(F11833,Sheet3!$B$2:$H$126,7,0)</f>
        <v>#N/A</v>
      </c>
    </row>
    <row r="11834" spans="1:12" hidden="1" x14ac:dyDescent="0.2">
      <c r="A11834" t="s">
        <v>9408</v>
      </c>
      <c r="B11834" t="s">
        <v>10957</v>
      </c>
      <c r="C11834" t="s">
        <v>11187</v>
      </c>
      <c r="D11834" t="e">
        <f>INDEX(Sheet3!$D$1:$D$126,MATCH(DF!F11834,Sheet3!$C$1:$C$126,0))</f>
        <v>#N/A</v>
      </c>
      <c r="E11834" t="e">
        <f>INDEX(Sheet3!$E$1:$E$126,MATCH(DF!F11834,Sheet3!$C$1:$C$126,0))</f>
        <v>#N/A</v>
      </c>
      <c r="F11834" t="s">
        <v>12300</v>
      </c>
      <c r="G11834">
        <v>3.6</v>
      </c>
      <c r="H11834">
        <v>71</v>
      </c>
      <c r="I11834">
        <v>18.899999999999999</v>
      </c>
      <c r="J11834" t="s">
        <v>15342</v>
      </c>
      <c r="K11834" t="s">
        <v>15375</v>
      </c>
      <c r="L11834" t="e">
        <f>VLOOKUP(F11834,Sheet3!$B$2:$H$126,7,0)</f>
        <v>#N/A</v>
      </c>
    </row>
    <row r="11835" spans="1:12" hidden="1" x14ac:dyDescent="0.2">
      <c r="A11835" t="s">
        <v>9409</v>
      </c>
      <c r="B11835" t="s">
        <v>10945</v>
      </c>
      <c r="C11835" t="s">
        <v>11720</v>
      </c>
      <c r="D11835" t="e">
        <f>INDEX(Sheet3!$D$1:$D$126,MATCH(DF!F11835,Sheet3!$C$1:$C$126,0))</f>
        <v>#N/A</v>
      </c>
      <c r="E11835" t="e">
        <f>INDEX(Sheet3!$E$1:$E$126,MATCH(DF!F11835,Sheet3!$C$1:$C$126,0))</f>
        <v>#N/A</v>
      </c>
      <c r="F11835" t="s">
        <v>12466</v>
      </c>
      <c r="G11835">
        <v>3.8</v>
      </c>
      <c r="H11835">
        <v>71</v>
      </c>
      <c r="I11835">
        <v>15.5</v>
      </c>
      <c r="J11835" t="s">
        <v>15345</v>
      </c>
      <c r="K11835" t="s">
        <v>15375</v>
      </c>
      <c r="L11835" t="e">
        <f>VLOOKUP(F11835,Sheet3!$B$2:$H$126,7,0)</f>
        <v>#N/A</v>
      </c>
    </row>
    <row r="11836" spans="1:12" hidden="1" x14ac:dyDescent="0.2">
      <c r="A11836" t="s">
        <v>9410</v>
      </c>
      <c r="B11836" t="s">
        <v>10957</v>
      </c>
      <c r="C11836" t="s">
        <v>11404</v>
      </c>
      <c r="D11836" t="e">
        <f>INDEX(Sheet3!$D$1:$D$126,MATCH(DF!F11836,Sheet3!$C$1:$C$126,0))</f>
        <v>#N/A</v>
      </c>
      <c r="E11836" t="e">
        <f>INDEX(Sheet3!$E$1:$E$126,MATCH(DF!F11836,Sheet3!$C$1:$C$126,0))</f>
        <v>#N/A</v>
      </c>
      <c r="F11836" t="s">
        <v>14685</v>
      </c>
      <c r="G11836">
        <v>4.3</v>
      </c>
      <c r="H11836">
        <v>72</v>
      </c>
      <c r="I11836">
        <v>24.9</v>
      </c>
      <c r="J11836" t="s">
        <v>15344</v>
      </c>
      <c r="K11836" t="s">
        <v>15375</v>
      </c>
      <c r="L11836" t="e">
        <f>VLOOKUP(F11836,Sheet3!$B$2:$H$126,7,0)</f>
        <v>#N/A</v>
      </c>
    </row>
    <row r="11837" spans="1:12" hidden="1" x14ac:dyDescent="0.2">
      <c r="A11837" t="s">
        <v>9411</v>
      </c>
      <c r="B11837" t="s">
        <v>10957</v>
      </c>
      <c r="C11837" t="s">
        <v>11187</v>
      </c>
      <c r="D11837" t="e">
        <f>INDEX(Sheet3!$D$1:$D$126,MATCH(DF!F11837,Sheet3!$C$1:$C$126,0))</f>
        <v>#N/A</v>
      </c>
      <c r="E11837" t="e">
        <f>INDEX(Sheet3!$E$1:$E$126,MATCH(DF!F11837,Sheet3!$C$1:$C$126,0))</f>
        <v>#N/A</v>
      </c>
      <c r="F11837" t="s">
        <v>12300</v>
      </c>
      <c r="G11837">
        <v>4.5999999999999996</v>
      </c>
      <c r="H11837">
        <v>72</v>
      </c>
      <c r="I11837">
        <v>99.95</v>
      </c>
      <c r="J11837" t="s">
        <v>15340</v>
      </c>
      <c r="K11837" t="s">
        <v>15375</v>
      </c>
      <c r="L11837" t="e">
        <f>VLOOKUP(F11837,Sheet3!$B$2:$H$126,7,0)</f>
        <v>#N/A</v>
      </c>
    </row>
    <row r="11838" spans="1:12" hidden="1" x14ac:dyDescent="0.2">
      <c r="A11838" t="s">
        <v>9412</v>
      </c>
      <c r="B11838" t="s">
        <v>10949</v>
      </c>
      <c r="C11838" t="s">
        <v>10991</v>
      </c>
      <c r="D11838" t="e">
        <f>INDEX(Sheet3!$D$1:$D$126,MATCH(DF!F11838,Sheet3!$C$1:$C$126,0))</f>
        <v>#N/A</v>
      </c>
      <c r="E11838" t="e">
        <f>INDEX(Sheet3!$E$1:$E$126,MATCH(DF!F11838,Sheet3!$C$1:$C$126,0))</f>
        <v>#N/A</v>
      </c>
      <c r="F11838" t="s">
        <v>12712</v>
      </c>
      <c r="G11838">
        <v>4.4000000000000004</v>
      </c>
      <c r="H11838">
        <v>72</v>
      </c>
      <c r="I11838">
        <v>27.1</v>
      </c>
      <c r="J11838" t="s">
        <v>15339</v>
      </c>
      <c r="K11838" t="s">
        <v>15375</v>
      </c>
      <c r="L11838" t="e">
        <f>VLOOKUP(F11838,Sheet3!$B$2:$H$126,7,0)</f>
        <v>#N/A</v>
      </c>
    </row>
    <row r="11839" spans="1:12" hidden="1" x14ac:dyDescent="0.2">
      <c r="A11839" t="s">
        <v>9413</v>
      </c>
      <c r="B11839" t="s">
        <v>10944</v>
      </c>
      <c r="C11839" t="s">
        <v>11271</v>
      </c>
      <c r="D11839" t="e">
        <f>INDEX(Sheet3!$D$1:$D$126,MATCH(DF!F11839,Sheet3!$C$1:$C$126,0))</f>
        <v>#N/A</v>
      </c>
      <c r="E11839" t="e">
        <f>INDEX(Sheet3!$E$1:$E$126,MATCH(DF!F11839,Sheet3!$C$1:$C$126,0))</f>
        <v>#N/A</v>
      </c>
      <c r="F11839" t="s">
        <v>12117</v>
      </c>
      <c r="G11839">
        <v>3.7</v>
      </c>
      <c r="H11839">
        <v>72</v>
      </c>
      <c r="I11839">
        <v>14.57</v>
      </c>
      <c r="J11839" t="s">
        <v>15339</v>
      </c>
      <c r="K11839" t="s">
        <v>15375</v>
      </c>
      <c r="L11839" t="e">
        <f>VLOOKUP(F11839,Sheet3!$B$2:$H$126,7,0)</f>
        <v>#N/A</v>
      </c>
    </row>
    <row r="11840" spans="1:12" hidden="1" x14ac:dyDescent="0.2">
      <c r="A11840" t="s">
        <v>9414</v>
      </c>
      <c r="B11840" t="s">
        <v>10943</v>
      </c>
      <c r="C11840" t="s">
        <v>11704</v>
      </c>
      <c r="D11840" t="e">
        <f>INDEX(Sheet3!$D$1:$D$126,MATCH(DF!F11840,Sheet3!$C$1:$C$126,0))</f>
        <v>#N/A</v>
      </c>
      <c r="E11840" t="e">
        <f>INDEX(Sheet3!$E$1:$E$126,MATCH(DF!F11840,Sheet3!$C$1:$C$126,0))</f>
        <v>#N/A</v>
      </c>
      <c r="F11840" t="s">
        <v>15194</v>
      </c>
      <c r="G11840">
        <v>3.7</v>
      </c>
      <c r="H11840">
        <v>72</v>
      </c>
      <c r="I11840">
        <v>9.5</v>
      </c>
      <c r="J11840" t="s">
        <v>15342</v>
      </c>
      <c r="K11840" t="s">
        <v>15375</v>
      </c>
      <c r="L11840" t="e">
        <f>VLOOKUP(F11840,Sheet3!$B$2:$H$126,7,0)</f>
        <v>#N/A</v>
      </c>
    </row>
    <row r="11841" spans="1:12" hidden="1" x14ac:dyDescent="0.2">
      <c r="A11841" t="s">
        <v>9415</v>
      </c>
      <c r="B11841" t="s">
        <v>10944</v>
      </c>
      <c r="C11841" t="s">
        <v>11602</v>
      </c>
      <c r="D11841" t="e">
        <f>INDEX(Sheet3!$D$1:$D$126,MATCH(DF!F11841,Sheet3!$C$1:$C$126,0))</f>
        <v>#N/A</v>
      </c>
      <c r="E11841" t="e">
        <f>INDEX(Sheet3!$E$1:$E$126,MATCH(DF!F11841,Sheet3!$C$1:$C$126,0))</f>
        <v>#N/A</v>
      </c>
      <c r="F11841" t="s">
        <v>14172</v>
      </c>
      <c r="G11841">
        <v>3.7</v>
      </c>
      <c r="H11841">
        <v>72</v>
      </c>
      <c r="I11841">
        <v>10.9</v>
      </c>
      <c r="J11841" t="s">
        <v>15339</v>
      </c>
      <c r="K11841" t="s">
        <v>15375</v>
      </c>
      <c r="L11841" t="e">
        <f>VLOOKUP(F11841,Sheet3!$B$2:$H$126,7,0)</f>
        <v>#N/A</v>
      </c>
    </row>
    <row r="11842" spans="1:12" hidden="1" x14ac:dyDescent="0.2">
      <c r="A11842" t="s">
        <v>9416</v>
      </c>
      <c r="B11842" t="s">
        <v>10957</v>
      </c>
      <c r="C11842" t="s">
        <v>11048</v>
      </c>
      <c r="D11842" t="e">
        <f>INDEX(Sheet3!$D$1:$D$126,MATCH(DF!F11842,Sheet3!$C$1:$C$126,0))</f>
        <v>#N/A</v>
      </c>
      <c r="E11842" t="e">
        <f>INDEX(Sheet3!$E$1:$E$126,MATCH(DF!F11842,Sheet3!$C$1:$C$126,0))</f>
        <v>#N/A</v>
      </c>
      <c r="F11842" t="s">
        <v>14576</v>
      </c>
      <c r="G11842">
        <v>4</v>
      </c>
      <c r="H11842">
        <v>72</v>
      </c>
      <c r="I11842">
        <v>18</v>
      </c>
      <c r="J11842" t="s">
        <v>15339</v>
      </c>
      <c r="K11842" t="s">
        <v>15375</v>
      </c>
      <c r="L11842" t="e">
        <f>VLOOKUP(F11842,Sheet3!$B$2:$H$126,7,0)</f>
        <v>#N/A</v>
      </c>
    </row>
    <row r="11843" spans="1:12" hidden="1" x14ac:dyDescent="0.2">
      <c r="A11843" t="s">
        <v>9417</v>
      </c>
      <c r="B11843" t="s">
        <v>10943</v>
      </c>
      <c r="C11843" t="s">
        <v>11765</v>
      </c>
      <c r="D11843" t="e">
        <f>INDEX(Sheet3!$D$1:$D$126,MATCH(DF!F11843,Sheet3!$C$1:$C$126,0))</f>
        <v>#N/A</v>
      </c>
      <c r="E11843" t="e">
        <f>INDEX(Sheet3!$E$1:$E$126,MATCH(DF!F11843,Sheet3!$C$1:$C$126,0))</f>
        <v>#N/A</v>
      </c>
      <c r="F11843" t="s">
        <v>15150</v>
      </c>
      <c r="G11843">
        <v>4.0999999999999996</v>
      </c>
      <c r="H11843">
        <v>72</v>
      </c>
      <c r="I11843">
        <v>69.260000000000005</v>
      </c>
      <c r="J11843" t="s">
        <v>15343</v>
      </c>
      <c r="K11843" t="s">
        <v>15375</v>
      </c>
      <c r="L11843" t="e">
        <f>VLOOKUP(F11843,Sheet3!$B$2:$H$126,7,0)</f>
        <v>#N/A</v>
      </c>
    </row>
    <row r="11844" spans="1:12" hidden="1" x14ac:dyDescent="0.2">
      <c r="A11844" t="s">
        <v>9418</v>
      </c>
      <c r="B11844" t="s">
        <v>10957</v>
      </c>
      <c r="C11844" t="s">
        <v>11063</v>
      </c>
      <c r="D11844" t="e">
        <f>INDEX(Sheet3!$D$1:$D$126,MATCH(DF!F11844,Sheet3!$C$1:$C$126,0))</f>
        <v>#N/A</v>
      </c>
      <c r="E11844" t="e">
        <f>INDEX(Sheet3!$E$1:$E$126,MATCH(DF!F11844,Sheet3!$C$1:$C$126,0))</f>
        <v>#N/A</v>
      </c>
      <c r="F11844" t="s">
        <v>12292</v>
      </c>
      <c r="G11844">
        <v>3.7</v>
      </c>
      <c r="H11844">
        <v>72</v>
      </c>
      <c r="I11844">
        <v>12.5</v>
      </c>
      <c r="J11844" t="s">
        <v>15345</v>
      </c>
      <c r="K11844" t="s">
        <v>15375</v>
      </c>
      <c r="L11844" t="e">
        <f>VLOOKUP(F11844,Sheet3!$B$2:$H$126,7,0)</f>
        <v>#N/A</v>
      </c>
    </row>
    <row r="11845" spans="1:12" hidden="1" x14ac:dyDescent="0.2">
      <c r="A11845" t="s">
        <v>9419</v>
      </c>
      <c r="B11845" t="s">
        <v>10943</v>
      </c>
      <c r="C11845" t="s">
        <v>11713</v>
      </c>
      <c r="D11845" t="e">
        <f>INDEX(Sheet3!$D$1:$D$126,MATCH(DF!F11845,Sheet3!$C$1:$C$126,0))</f>
        <v>#N/A</v>
      </c>
      <c r="E11845" t="e">
        <f>INDEX(Sheet3!$E$1:$E$126,MATCH(DF!F11845,Sheet3!$C$1:$C$126,0))</f>
        <v>#N/A</v>
      </c>
      <c r="F11845" t="s">
        <v>14389</v>
      </c>
      <c r="G11845">
        <v>3.9</v>
      </c>
      <c r="H11845">
        <v>72</v>
      </c>
      <c r="I11845">
        <v>14.13</v>
      </c>
      <c r="J11845" t="s">
        <v>15339</v>
      </c>
      <c r="K11845" t="s">
        <v>15375</v>
      </c>
      <c r="L11845" t="e">
        <f>VLOOKUP(F11845,Sheet3!$B$2:$H$126,7,0)</f>
        <v>#N/A</v>
      </c>
    </row>
    <row r="11846" spans="1:12" hidden="1" x14ac:dyDescent="0.2">
      <c r="A11846" t="s">
        <v>7987</v>
      </c>
      <c r="B11846" t="s">
        <v>10950</v>
      </c>
      <c r="C11846" t="s">
        <v>11060</v>
      </c>
      <c r="D11846" t="e">
        <f>INDEX(Sheet3!$D$1:$D$126,MATCH(DF!F11846,Sheet3!$C$1:$C$126,0))</f>
        <v>#N/A</v>
      </c>
      <c r="E11846" t="e">
        <f>INDEX(Sheet3!$E$1:$E$126,MATCH(DF!F11846,Sheet3!$C$1:$C$126,0))</f>
        <v>#N/A</v>
      </c>
      <c r="F11846" t="s">
        <v>13299</v>
      </c>
      <c r="G11846">
        <v>3.5</v>
      </c>
      <c r="H11846">
        <v>72</v>
      </c>
      <c r="I11846">
        <v>5.5</v>
      </c>
      <c r="J11846" t="s">
        <v>15345</v>
      </c>
      <c r="K11846" t="s">
        <v>15375</v>
      </c>
      <c r="L11846" t="e">
        <f>VLOOKUP(F11846,Sheet3!$B$2:$H$126,7,0)</f>
        <v>#N/A</v>
      </c>
    </row>
    <row r="11847" spans="1:12" hidden="1" x14ac:dyDescent="0.2">
      <c r="A11847" t="s">
        <v>9420</v>
      </c>
      <c r="B11847" t="s">
        <v>10957</v>
      </c>
      <c r="C11847" t="s">
        <v>11048</v>
      </c>
      <c r="D11847" t="e">
        <f>INDEX(Sheet3!$D$1:$D$126,MATCH(DF!F11847,Sheet3!$C$1:$C$126,0))</f>
        <v>#N/A</v>
      </c>
      <c r="E11847" t="e">
        <f>INDEX(Sheet3!$E$1:$E$126,MATCH(DF!F11847,Sheet3!$C$1:$C$126,0))</f>
        <v>#N/A</v>
      </c>
      <c r="F11847" t="s">
        <v>14576</v>
      </c>
      <c r="G11847">
        <v>3.6</v>
      </c>
      <c r="H11847">
        <v>72</v>
      </c>
      <c r="I11847">
        <v>12.9</v>
      </c>
      <c r="J11847" t="s">
        <v>15345</v>
      </c>
      <c r="K11847" t="s">
        <v>15375</v>
      </c>
      <c r="L11847" t="e">
        <f>VLOOKUP(F11847,Sheet3!$B$2:$H$126,7,0)</f>
        <v>#N/A</v>
      </c>
    </row>
    <row r="11848" spans="1:12" hidden="1" x14ac:dyDescent="0.2">
      <c r="A11848" t="s">
        <v>9421</v>
      </c>
      <c r="B11848" t="s">
        <v>10944</v>
      </c>
      <c r="C11848" t="s">
        <v>11682</v>
      </c>
      <c r="D11848" t="e">
        <f>INDEX(Sheet3!$D$1:$D$126,MATCH(DF!F11848,Sheet3!$C$1:$C$126,0))</f>
        <v>#N/A</v>
      </c>
      <c r="E11848" t="e">
        <f>INDEX(Sheet3!$E$1:$E$126,MATCH(DF!F11848,Sheet3!$C$1:$C$126,0))</f>
        <v>#N/A</v>
      </c>
      <c r="F11848" t="s">
        <v>15195</v>
      </c>
      <c r="G11848">
        <v>3.7</v>
      </c>
      <c r="H11848">
        <v>72</v>
      </c>
      <c r="I11848">
        <v>9.26</v>
      </c>
      <c r="J11848" t="s">
        <v>15345</v>
      </c>
      <c r="K11848" t="s">
        <v>15375</v>
      </c>
      <c r="L11848" t="e">
        <f>VLOOKUP(F11848,Sheet3!$B$2:$H$126,7,0)</f>
        <v>#N/A</v>
      </c>
    </row>
    <row r="11849" spans="1:12" hidden="1" x14ac:dyDescent="0.2">
      <c r="A11849" t="s">
        <v>9422</v>
      </c>
      <c r="B11849" t="s">
        <v>10964</v>
      </c>
      <c r="C11849" t="s">
        <v>11227</v>
      </c>
      <c r="D11849" t="e">
        <f>INDEX(Sheet3!$D$1:$D$126,MATCH(DF!F11849,Sheet3!$C$1:$C$126,0))</f>
        <v>#N/A</v>
      </c>
      <c r="E11849" t="e">
        <f>INDEX(Sheet3!$E$1:$E$126,MATCH(DF!F11849,Sheet3!$C$1:$C$126,0))</f>
        <v>#N/A</v>
      </c>
      <c r="F11849" t="s">
        <v>12474</v>
      </c>
      <c r="G11849">
        <v>4</v>
      </c>
      <c r="H11849">
        <v>72</v>
      </c>
      <c r="I11849">
        <v>17.5</v>
      </c>
      <c r="J11849" t="s">
        <v>15343</v>
      </c>
      <c r="K11849" t="s">
        <v>15375</v>
      </c>
      <c r="L11849" t="e">
        <f>VLOOKUP(F11849,Sheet3!$B$2:$H$126,7,0)</f>
        <v>#N/A</v>
      </c>
    </row>
    <row r="11850" spans="1:12" hidden="1" x14ac:dyDescent="0.2">
      <c r="A11850" t="s">
        <v>9423</v>
      </c>
      <c r="B11850" t="s">
        <v>10949</v>
      </c>
      <c r="C11850" t="s">
        <v>11780</v>
      </c>
      <c r="D11850" t="e">
        <f>INDEX(Sheet3!$D$1:$D$126,MATCH(DF!F11850,Sheet3!$C$1:$C$126,0))</f>
        <v>#N/A</v>
      </c>
      <c r="E11850" t="e">
        <f>INDEX(Sheet3!$E$1:$E$126,MATCH(DF!F11850,Sheet3!$C$1:$C$126,0))</f>
        <v>#N/A</v>
      </c>
      <c r="F11850" t="s">
        <v>15196</v>
      </c>
      <c r="G11850">
        <v>3.6</v>
      </c>
      <c r="H11850">
        <v>72</v>
      </c>
      <c r="I11850">
        <v>19.3</v>
      </c>
      <c r="J11850" t="s">
        <v>15345</v>
      </c>
      <c r="K11850" t="s">
        <v>15375</v>
      </c>
      <c r="L11850" t="e">
        <f>VLOOKUP(F11850,Sheet3!$B$2:$H$126,7,0)</f>
        <v>#N/A</v>
      </c>
    </row>
    <row r="11851" spans="1:12" hidden="1" x14ac:dyDescent="0.2">
      <c r="A11851" t="s">
        <v>9424</v>
      </c>
      <c r="B11851" t="s">
        <v>10943</v>
      </c>
      <c r="C11851" t="s">
        <v>11712</v>
      </c>
      <c r="D11851" t="e">
        <f>INDEX(Sheet3!$D$1:$D$126,MATCH(DF!F11851,Sheet3!$C$1:$C$126,0))</f>
        <v>#N/A</v>
      </c>
      <c r="E11851" t="e">
        <f>INDEX(Sheet3!$E$1:$E$126,MATCH(DF!F11851,Sheet3!$C$1:$C$126,0))</f>
        <v>#N/A</v>
      </c>
      <c r="F11851" t="s">
        <v>13692</v>
      </c>
      <c r="G11851">
        <v>3.9</v>
      </c>
      <c r="H11851">
        <v>72</v>
      </c>
      <c r="I11851">
        <v>19.489999999999998</v>
      </c>
      <c r="J11851" t="s">
        <v>15342</v>
      </c>
      <c r="K11851" t="s">
        <v>15375</v>
      </c>
      <c r="L11851" t="e">
        <f>VLOOKUP(F11851,Sheet3!$B$2:$H$126,7,0)</f>
        <v>#N/A</v>
      </c>
    </row>
    <row r="11852" spans="1:12" hidden="1" x14ac:dyDescent="0.2">
      <c r="A11852" t="s">
        <v>9425</v>
      </c>
      <c r="B11852" t="s">
        <v>10947</v>
      </c>
      <c r="C11852" t="s">
        <v>11258</v>
      </c>
      <c r="D11852" t="e">
        <f>INDEX(Sheet3!$D$1:$D$126,MATCH(DF!F11852,Sheet3!$C$1:$C$126,0))</f>
        <v>#N/A</v>
      </c>
      <c r="E11852" t="e">
        <f>INDEX(Sheet3!$E$1:$E$126,MATCH(DF!F11852,Sheet3!$C$1:$C$126,0))</f>
        <v>#N/A</v>
      </c>
      <c r="F11852" t="s">
        <v>12631</v>
      </c>
      <c r="G11852">
        <v>3.9</v>
      </c>
      <c r="H11852">
        <v>72</v>
      </c>
      <c r="I11852">
        <v>13.95</v>
      </c>
      <c r="J11852" t="s">
        <v>15342</v>
      </c>
      <c r="K11852" t="s">
        <v>15375</v>
      </c>
      <c r="L11852" t="e">
        <f>VLOOKUP(F11852,Sheet3!$B$2:$H$126,7,0)</f>
        <v>#N/A</v>
      </c>
    </row>
    <row r="11853" spans="1:12" hidden="1" x14ac:dyDescent="0.2">
      <c r="A11853" t="s">
        <v>9426</v>
      </c>
      <c r="B11853" t="s">
        <v>10957</v>
      </c>
      <c r="C11853" t="s">
        <v>11048</v>
      </c>
      <c r="D11853" t="e">
        <f>INDEX(Sheet3!$D$1:$D$126,MATCH(DF!F11853,Sheet3!$C$1:$C$126,0))</f>
        <v>#N/A</v>
      </c>
      <c r="E11853" t="e">
        <f>INDEX(Sheet3!$E$1:$E$126,MATCH(DF!F11853,Sheet3!$C$1:$C$126,0))</f>
        <v>#N/A</v>
      </c>
      <c r="F11853" t="s">
        <v>14872</v>
      </c>
      <c r="G11853">
        <v>4.3</v>
      </c>
      <c r="H11853">
        <v>72</v>
      </c>
      <c r="I11853">
        <v>34.950000000000003</v>
      </c>
      <c r="J11853" t="s">
        <v>15340</v>
      </c>
      <c r="K11853" t="s">
        <v>15375</v>
      </c>
      <c r="L11853" t="e">
        <f>VLOOKUP(F11853,Sheet3!$B$2:$H$126,7,0)</f>
        <v>#N/A</v>
      </c>
    </row>
    <row r="11854" spans="1:12" hidden="1" x14ac:dyDescent="0.2">
      <c r="A11854" t="s">
        <v>9427</v>
      </c>
      <c r="B11854" t="s">
        <v>10944</v>
      </c>
      <c r="C11854" t="s">
        <v>11035</v>
      </c>
      <c r="D11854" t="e">
        <f>INDEX(Sheet3!$D$1:$D$126,MATCH(DF!F11854,Sheet3!$C$1:$C$126,0))</f>
        <v>#N/A</v>
      </c>
      <c r="E11854" t="e">
        <f>INDEX(Sheet3!$E$1:$E$126,MATCH(DF!F11854,Sheet3!$C$1:$C$126,0))</f>
        <v>#N/A</v>
      </c>
      <c r="F11854" t="s">
        <v>12599</v>
      </c>
      <c r="G11854">
        <v>3.6</v>
      </c>
      <c r="H11854">
        <v>72</v>
      </c>
      <c r="I11854">
        <v>12.99</v>
      </c>
      <c r="J11854" t="s">
        <v>15345</v>
      </c>
      <c r="K11854" t="s">
        <v>15375</v>
      </c>
      <c r="L11854" t="e">
        <f>VLOOKUP(F11854,Sheet3!$B$2:$H$126,7,0)</f>
        <v>#N/A</v>
      </c>
    </row>
    <row r="11855" spans="1:12" hidden="1" x14ac:dyDescent="0.2">
      <c r="A11855" t="s">
        <v>9428</v>
      </c>
      <c r="B11855" t="s">
        <v>10944</v>
      </c>
      <c r="C11855" t="s">
        <v>11781</v>
      </c>
      <c r="D11855" t="e">
        <f>INDEX(Sheet3!$D$1:$D$126,MATCH(DF!F11855,Sheet3!$C$1:$C$126,0))</f>
        <v>#N/A</v>
      </c>
      <c r="E11855" t="e">
        <f>INDEX(Sheet3!$E$1:$E$126,MATCH(DF!F11855,Sheet3!$C$1:$C$126,0))</f>
        <v>#N/A</v>
      </c>
      <c r="F11855" t="s">
        <v>13483</v>
      </c>
      <c r="G11855">
        <v>3.5</v>
      </c>
      <c r="H11855">
        <v>72</v>
      </c>
      <c r="I11855">
        <v>9.9</v>
      </c>
      <c r="J11855" t="s">
        <v>15341</v>
      </c>
      <c r="K11855" t="s">
        <v>15375</v>
      </c>
      <c r="L11855" t="e">
        <f>VLOOKUP(F11855,Sheet3!$B$2:$H$126,7,0)</f>
        <v>#N/A</v>
      </c>
    </row>
    <row r="11856" spans="1:12" hidden="1" x14ac:dyDescent="0.2">
      <c r="A11856" t="s">
        <v>9429</v>
      </c>
      <c r="B11856" t="s">
        <v>10957</v>
      </c>
      <c r="C11856" t="s">
        <v>11048</v>
      </c>
      <c r="D11856" t="e">
        <f>INDEX(Sheet3!$D$1:$D$126,MATCH(DF!F11856,Sheet3!$C$1:$C$126,0))</f>
        <v>#N/A</v>
      </c>
      <c r="E11856" t="e">
        <f>INDEX(Sheet3!$E$1:$E$126,MATCH(DF!F11856,Sheet3!$C$1:$C$126,0))</f>
        <v>#N/A</v>
      </c>
      <c r="F11856" t="s">
        <v>12029</v>
      </c>
      <c r="G11856">
        <v>4.3</v>
      </c>
      <c r="H11856">
        <v>72</v>
      </c>
      <c r="I11856">
        <v>28.24</v>
      </c>
      <c r="J11856" t="s">
        <v>15343</v>
      </c>
      <c r="K11856" t="s">
        <v>15375</v>
      </c>
      <c r="L11856" t="e">
        <f>VLOOKUP(F11856,Sheet3!$B$2:$H$126,7,0)</f>
        <v>#N/A</v>
      </c>
    </row>
    <row r="11857" spans="1:12" hidden="1" x14ac:dyDescent="0.2">
      <c r="A11857" t="s">
        <v>8027</v>
      </c>
      <c r="B11857" t="s">
        <v>10948</v>
      </c>
      <c r="C11857" t="s">
        <v>11326</v>
      </c>
      <c r="D11857" t="e">
        <f>INDEX(Sheet3!$D$1:$D$126,MATCH(DF!F11857,Sheet3!$C$1:$C$126,0))</f>
        <v>#N/A</v>
      </c>
      <c r="E11857" t="e">
        <f>INDEX(Sheet3!$E$1:$E$126,MATCH(DF!F11857,Sheet3!$C$1:$C$126,0))</f>
        <v>#N/A</v>
      </c>
      <c r="F11857" t="s">
        <v>12955</v>
      </c>
      <c r="G11857">
        <v>3.2</v>
      </c>
      <c r="H11857">
        <v>72</v>
      </c>
      <c r="I11857">
        <v>9.23</v>
      </c>
      <c r="J11857" t="s">
        <v>15339</v>
      </c>
      <c r="K11857" t="s">
        <v>15375</v>
      </c>
      <c r="L11857" t="e">
        <f>VLOOKUP(F11857,Sheet3!$B$2:$H$126,7,0)</f>
        <v>#N/A</v>
      </c>
    </row>
    <row r="11858" spans="1:12" hidden="1" x14ac:dyDescent="0.2">
      <c r="A11858" t="s">
        <v>9430</v>
      </c>
      <c r="B11858" t="s">
        <v>10945</v>
      </c>
      <c r="C11858" t="s">
        <v>11348</v>
      </c>
      <c r="D11858" t="e">
        <f>INDEX(Sheet3!$D$1:$D$126,MATCH(DF!F11858,Sheet3!$C$1:$C$126,0))</f>
        <v>#N/A</v>
      </c>
      <c r="E11858" t="e">
        <f>INDEX(Sheet3!$E$1:$E$126,MATCH(DF!F11858,Sheet3!$C$1:$C$126,0))</f>
        <v>#N/A</v>
      </c>
      <c r="F11858" t="s">
        <v>12517</v>
      </c>
      <c r="G11858">
        <v>4.0999999999999996</v>
      </c>
      <c r="H11858">
        <v>72</v>
      </c>
      <c r="I11858">
        <v>45.28</v>
      </c>
      <c r="J11858" t="s">
        <v>15338</v>
      </c>
      <c r="K11858" t="s">
        <v>15375</v>
      </c>
      <c r="L11858" t="e">
        <f>VLOOKUP(F11858,Sheet3!$B$2:$H$126,7,0)</f>
        <v>#N/A</v>
      </c>
    </row>
    <row r="11859" spans="1:12" hidden="1" x14ac:dyDescent="0.2">
      <c r="A11859" t="s">
        <v>9431</v>
      </c>
      <c r="B11859" t="s">
        <v>10943</v>
      </c>
      <c r="C11859" t="s">
        <v>11749</v>
      </c>
      <c r="D11859" t="e">
        <f>INDEX(Sheet3!$D$1:$D$126,MATCH(DF!F11859,Sheet3!$C$1:$C$126,0))</f>
        <v>#N/A</v>
      </c>
      <c r="E11859" t="e">
        <f>INDEX(Sheet3!$E$1:$E$126,MATCH(DF!F11859,Sheet3!$C$1:$C$126,0))</f>
        <v>#N/A</v>
      </c>
      <c r="F11859" t="s">
        <v>13099</v>
      </c>
      <c r="G11859">
        <v>4</v>
      </c>
      <c r="H11859">
        <v>72</v>
      </c>
      <c r="I11859">
        <v>65</v>
      </c>
      <c r="J11859" t="s">
        <v>15340</v>
      </c>
      <c r="K11859" t="s">
        <v>15375</v>
      </c>
      <c r="L11859" t="e">
        <f>VLOOKUP(F11859,Sheet3!$B$2:$H$126,7,0)</f>
        <v>#N/A</v>
      </c>
    </row>
    <row r="11860" spans="1:12" hidden="1" x14ac:dyDescent="0.2">
      <c r="A11860" t="s">
        <v>9432</v>
      </c>
      <c r="B11860" t="s">
        <v>10946</v>
      </c>
      <c r="C11860" t="s">
        <v>11037</v>
      </c>
      <c r="D11860" t="e">
        <f>INDEX(Sheet3!$D$1:$D$126,MATCH(DF!F11860,Sheet3!$C$1:$C$126,0))</f>
        <v>#N/A</v>
      </c>
      <c r="E11860" t="e">
        <f>INDEX(Sheet3!$E$1:$E$126,MATCH(DF!F11860,Sheet3!$C$1:$C$126,0))</f>
        <v>#N/A</v>
      </c>
      <c r="F11860" t="s">
        <v>13862</v>
      </c>
      <c r="G11860">
        <v>3.9</v>
      </c>
      <c r="H11860">
        <v>73</v>
      </c>
      <c r="I11860">
        <v>12.96</v>
      </c>
      <c r="J11860" t="s">
        <v>15345</v>
      </c>
      <c r="K11860" t="s">
        <v>15375</v>
      </c>
      <c r="L11860" t="e">
        <f>VLOOKUP(F11860,Sheet3!$B$2:$H$126,7,0)</f>
        <v>#N/A</v>
      </c>
    </row>
    <row r="11861" spans="1:12" hidden="1" x14ac:dyDescent="0.2">
      <c r="A11861" t="s">
        <v>8229</v>
      </c>
      <c r="B11861" t="s">
        <v>10943</v>
      </c>
      <c r="C11861" t="s">
        <v>11322</v>
      </c>
      <c r="D11861" t="e">
        <f>INDEX(Sheet3!$D$1:$D$126,MATCH(DF!F11861,Sheet3!$C$1:$C$126,0))</f>
        <v>#N/A</v>
      </c>
      <c r="E11861" t="e">
        <f>INDEX(Sheet3!$E$1:$E$126,MATCH(DF!F11861,Sheet3!$C$1:$C$126,0))</f>
        <v>#N/A</v>
      </c>
      <c r="F11861" t="s">
        <v>13656</v>
      </c>
      <c r="G11861">
        <v>3.8</v>
      </c>
      <c r="H11861">
        <v>73</v>
      </c>
      <c r="I11861">
        <v>13.71</v>
      </c>
      <c r="J11861" t="s">
        <v>15342</v>
      </c>
      <c r="K11861" t="s">
        <v>15375</v>
      </c>
      <c r="L11861" t="e">
        <f>VLOOKUP(F11861,Sheet3!$B$2:$H$126,7,0)</f>
        <v>#N/A</v>
      </c>
    </row>
    <row r="11862" spans="1:12" hidden="1" x14ac:dyDescent="0.2">
      <c r="A11862" t="s">
        <v>9433</v>
      </c>
      <c r="B11862" t="s">
        <v>10944</v>
      </c>
      <c r="C11862" t="s">
        <v>11035</v>
      </c>
      <c r="D11862" t="e">
        <f>INDEX(Sheet3!$D$1:$D$126,MATCH(DF!F11862,Sheet3!$C$1:$C$126,0))</f>
        <v>#N/A</v>
      </c>
      <c r="E11862" t="e">
        <f>INDEX(Sheet3!$E$1:$E$126,MATCH(DF!F11862,Sheet3!$C$1:$C$126,0))</f>
        <v>#N/A</v>
      </c>
      <c r="F11862" t="s">
        <v>13846</v>
      </c>
      <c r="G11862">
        <v>3.6</v>
      </c>
      <c r="H11862">
        <v>73</v>
      </c>
      <c r="I11862">
        <v>6.89</v>
      </c>
      <c r="J11862" t="s">
        <v>15345</v>
      </c>
      <c r="K11862" t="s">
        <v>15375</v>
      </c>
      <c r="L11862" t="e">
        <f>VLOOKUP(F11862,Sheet3!$B$2:$H$126,7,0)</f>
        <v>#N/A</v>
      </c>
    </row>
    <row r="11863" spans="1:12" hidden="1" x14ac:dyDescent="0.2">
      <c r="A11863" t="s">
        <v>9434</v>
      </c>
      <c r="B11863" t="s">
        <v>10950</v>
      </c>
      <c r="C11863" t="s">
        <v>11291</v>
      </c>
      <c r="D11863" t="e">
        <f>INDEX(Sheet3!$D$1:$D$126,MATCH(DF!F11863,Sheet3!$C$1:$C$126,0))</f>
        <v>#N/A</v>
      </c>
      <c r="E11863" t="e">
        <f>INDEX(Sheet3!$E$1:$E$126,MATCH(DF!F11863,Sheet3!$C$1:$C$126,0))</f>
        <v>#N/A</v>
      </c>
      <c r="F11863" t="s">
        <v>11886</v>
      </c>
      <c r="G11863">
        <v>4.2</v>
      </c>
      <c r="H11863">
        <v>73</v>
      </c>
      <c r="I11863">
        <v>38.5</v>
      </c>
      <c r="J11863" t="s">
        <v>15342</v>
      </c>
      <c r="K11863" t="s">
        <v>15375</v>
      </c>
      <c r="L11863" t="e">
        <f>VLOOKUP(F11863,Sheet3!$B$2:$H$126,7,0)</f>
        <v>#N/A</v>
      </c>
    </row>
    <row r="11864" spans="1:12" hidden="1" x14ac:dyDescent="0.2">
      <c r="A11864" t="s">
        <v>9435</v>
      </c>
      <c r="B11864" t="s">
        <v>10944</v>
      </c>
      <c r="C11864" t="s">
        <v>11436</v>
      </c>
      <c r="D11864" t="e">
        <f>INDEX(Sheet3!$D$1:$D$126,MATCH(DF!F11864,Sheet3!$C$1:$C$126,0))</f>
        <v>#N/A</v>
      </c>
      <c r="E11864" t="e">
        <f>INDEX(Sheet3!$E$1:$E$126,MATCH(DF!F11864,Sheet3!$C$1:$C$126,0))</f>
        <v>#N/A</v>
      </c>
      <c r="F11864" t="s">
        <v>11969</v>
      </c>
      <c r="G11864">
        <v>3.6</v>
      </c>
      <c r="H11864">
        <v>73</v>
      </c>
      <c r="I11864">
        <v>10.99</v>
      </c>
      <c r="J11864" t="s">
        <v>15341</v>
      </c>
      <c r="K11864" t="s">
        <v>15375</v>
      </c>
      <c r="L11864" t="e">
        <f>VLOOKUP(F11864,Sheet3!$B$2:$H$126,7,0)</f>
        <v>#N/A</v>
      </c>
    </row>
    <row r="11865" spans="1:12" hidden="1" x14ac:dyDescent="0.2">
      <c r="A11865" t="s">
        <v>9436</v>
      </c>
      <c r="B11865" t="s">
        <v>10943</v>
      </c>
      <c r="C11865" t="s">
        <v>11061</v>
      </c>
      <c r="D11865" t="e">
        <f>INDEX(Sheet3!$D$1:$D$126,MATCH(DF!F11865,Sheet3!$C$1:$C$126,0))</f>
        <v>#N/A</v>
      </c>
      <c r="E11865" t="e">
        <f>INDEX(Sheet3!$E$1:$E$126,MATCH(DF!F11865,Sheet3!$C$1:$C$126,0))</f>
        <v>#N/A</v>
      </c>
      <c r="F11865" t="s">
        <v>13599</v>
      </c>
      <c r="G11865">
        <v>3.9</v>
      </c>
      <c r="H11865">
        <v>73</v>
      </c>
      <c r="I11865">
        <v>16.899999999999999</v>
      </c>
      <c r="J11865" t="s">
        <v>15345</v>
      </c>
      <c r="K11865" t="s">
        <v>15375</v>
      </c>
      <c r="L11865" t="e">
        <f>VLOOKUP(F11865,Sheet3!$B$2:$H$126,7,0)</f>
        <v>#N/A</v>
      </c>
    </row>
    <row r="11866" spans="1:12" hidden="1" x14ac:dyDescent="0.2">
      <c r="A11866" t="s">
        <v>9437</v>
      </c>
      <c r="B11866" t="s">
        <v>10943</v>
      </c>
      <c r="C11866" t="s">
        <v>11009</v>
      </c>
      <c r="D11866" t="e">
        <f>INDEX(Sheet3!$D$1:$D$126,MATCH(DF!F11866,Sheet3!$C$1:$C$126,0))</f>
        <v>#N/A</v>
      </c>
      <c r="E11866" t="e">
        <f>INDEX(Sheet3!$E$1:$E$126,MATCH(DF!F11866,Sheet3!$C$1:$C$126,0))</f>
        <v>#N/A</v>
      </c>
      <c r="F11866" t="s">
        <v>14599</v>
      </c>
      <c r="G11866">
        <v>4</v>
      </c>
      <c r="H11866">
        <v>73</v>
      </c>
      <c r="I11866">
        <v>27.5</v>
      </c>
      <c r="J11866" t="s">
        <v>15345</v>
      </c>
      <c r="K11866" t="s">
        <v>15375</v>
      </c>
      <c r="L11866" t="e">
        <f>VLOOKUP(F11866,Sheet3!$B$2:$H$126,7,0)</f>
        <v>#N/A</v>
      </c>
    </row>
    <row r="11867" spans="1:12" hidden="1" x14ac:dyDescent="0.2">
      <c r="A11867" t="s">
        <v>9438</v>
      </c>
      <c r="B11867" t="s">
        <v>10957</v>
      </c>
      <c r="C11867" t="s">
        <v>11404</v>
      </c>
      <c r="D11867" t="e">
        <f>INDEX(Sheet3!$D$1:$D$126,MATCH(DF!F11867,Sheet3!$C$1:$C$126,0))</f>
        <v>#N/A</v>
      </c>
      <c r="E11867" t="e">
        <f>INDEX(Sheet3!$E$1:$E$126,MATCH(DF!F11867,Sheet3!$C$1:$C$126,0))</f>
        <v>#N/A</v>
      </c>
      <c r="F11867" t="s">
        <v>14580</v>
      </c>
      <c r="G11867">
        <v>3.8</v>
      </c>
      <c r="H11867">
        <v>73</v>
      </c>
      <c r="I11867">
        <v>15</v>
      </c>
      <c r="J11867" t="s">
        <v>15345</v>
      </c>
      <c r="K11867" t="s">
        <v>15375</v>
      </c>
      <c r="L11867" t="e">
        <f>VLOOKUP(F11867,Sheet3!$B$2:$H$126,7,0)</f>
        <v>#N/A</v>
      </c>
    </row>
    <row r="11868" spans="1:12" hidden="1" x14ac:dyDescent="0.2">
      <c r="A11868" t="s">
        <v>9439</v>
      </c>
      <c r="B11868" t="s">
        <v>10957</v>
      </c>
      <c r="C11868" t="s">
        <v>11048</v>
      </c>
      <c r="D11868" t="e">
        <f>INDEX(Sheet3!$D$1:$D$126,MATCH(DF!F11868,Sheet3!$C$1:$C$126,0))</f>
        <v>#N/A</v>
      </c>
      <c r="E11868" t="e">
        <f>INDEX(Sheet3!$E$1:$E$126,MATCH(DF!F11868,Sheet3!$C$1:$C$126,0))</f>
        <v>#N/A</v>
      </c>
      <c r="F11868" t="s">
        <v>15197</v>
      </c>
      <c r="G11868">
        <v>3.8</v>
      </c>
      <c r="H11868">
        <v>73</v>
      </c>
      <c r="I11868">
        <v>20.86</v>
      </c>
      <c r="J11868" t="s">
        <v>15340</v>
      </c>
      <c r="K11868" t="s">
        <v>15375</v>
      </c>
      <c r="L11868" t="e">
        <f>VLOOKUP(F11868,Sheet3!$B$2:$H$126,7,0)</f>
        <v>#N/A</v>
      </c>
    </row>
    <row r="11869" spans="1:12" hidden="1" x14ac:dyDescent="0.2">
      <c r="A11869" t="s">
        <v>7909</v>
      </c>
      <c r="B11869" t="s">
        <v>10944</v>
      </c>
      <c r="C11869" t="s">
        <v>11316</v>
      </c>
      <c r="D11869" t="e">
        <f>INDEX(Sheet3!$D$1:$D$126,MATCH(DF!F11869,Sheet3!$C$1:$C$126,0))</f>
        <v>#N/A</v>
      </c>
      <c r="E11869" t="e">
        <f>INDEX(Sheet3!$E$1:$E$126,MATCH(DF!F11869,Sheet3!$C$1:$C$126,0))</f>
        <v>#N/A</v>
      </c>
      <c r="F11869" t="s">
        <v>14393</v>
      </c>
      <c r="G11869">
        <v>3.9</v>
      </c>
      <c r="H11869">
        <v>73</v>
      </c>
      <c r="I11869">
        <v>10.66</v>
      </c>
      <c r="J11869" t="s">
        <v>15345</v>
      </c>
      <c r="K11869" t="s">
        <v>15375</v>
      </c>
      <c r="L11869" t="e">
        <f>VLOOKUP(F11869,Sheet3!$B$2:$H$126,7,0)</f>
        <v>#N/A</v>
      </c>
    </row>
    <row r="11870" spans="1:12" hidden="1" x14ac:dyDescent="0.2">
      <c r="A11870" t="s">
        <v>8412</v>
      </c>
      <c r="B11870" t="s">
        <v>10944</v>
      </c>
      <c r="C11870" t="s">
        <v>11655</v>
      </c>
      <c r="D11870" t="e">
        <f>INDEX(Sheet3!$D$1:$D$126,MATCH(DF!F11870,Sheet3!$C$1:$C$126,0))</f>
        <v>#N/A</v>
      </c>
      <c r="E11870" t="e">
        <f>INDEX(Sheet3!$E$1:$E$126,MATCH(DF!F11870,Sheet3!$C$1:$C$126,0))</f>
        <v>#N/A</v>
      </c>
      <c r="F11870" t="s">
        <v>15198</v>
      </c>
      <c r="G11870">
        <v>3.9</v>
      </c>
      <c r="H11870">
        <v>73</v>
      </c>
      <c r="I11870">
        <v>9.42</v>
      </c>
      <c r="J11870" t="s">
        <v>15345</v>
      </c>
      <c r="K11870" t="s">
        <v>15375</v>
      </c>
      <c r="L11870" t="e">
        <f>VLOOKUP(F11870,Sheet3!$B$2:$H$126,7,0)</f>
        <v>#N/A</v>
      </c>
    </row>
    <row r="11871" spans="1:12" hidden="1" x14ac:dyDescent="0.2">
      <c r="A11871" t="s">
        <v>9440</v>
      </c>
      <c r="B11871" t="s">
        <v>10944</v>
      </c>
      <c r="C11871" t="s">
        <v>11000</v>
      </c>
      <c r="D11871" t="e">
        <f>INDEX(Sheet3!$D$1:$D$126,MATCH(DF!F11871,Sheet3!$C$1:$C$126,0))</f>
        <v>#N/A</v>
      </c>
      <c r="E11871" t="e">
        <f>INDEX(Sheet3!$E$1:$E$126,MATCH(DF!F11871,Sheet3!$C$1:$C$126,0))</f>
        <v>#N/A</v>
      </c>
      <c r="F11871" t="s">
        <v>12325</v>
      </c>
      <c r="G11871">
        <v>3.9</v>
      </c>
      <c r="H11871">
        <v>73</v>
      </c>
      <c r="I11871">
        <v>7.69</v>
      </c>
      <c r="J11871" t="s">
        <v>15341</v>
      </c>
      <c r="K11871" t="s">
        <v>15375</v>
      </c>
      <c r="L11871" t="e">
        <f>VLOOKUP(F11871,Sheet3!$B$2:$H$126,7,0)</f>
        <v>#N/A</v>
      </c>
    </row>
    <row r="11872" spans="1:12" hidden="1" x14ac:dyDescent="0.2">
      <c r="A11872" t="s">
        <v>7956</v>
      </c>
      <c r="B11872" t="s">
        <v>10949</v>
      </c>
      <c r="C11872" t="s">
        <v>11180</v>
      </c>
      <c r="D11872" t="e">
        <f>INDEX(Sheet3!$D$1:$D$126,MATCH(DF!F11872,Sheet3!$C$1:$C$126,0))</f>
        <v>#N/A</v>
      </c>
      <c r="E11872" t="e">
        <f>INDEX(Sheet3!$E$1:$E$126,MATCH(DF!F11872,Sheet3!$C$1:$C$126,0))</f>
        <v>#N/A</v>
      </c>
      <c r="F11872" t="s">
        <v>15199</v>
      </c>
      <c r="G11872">
        <v>3.3</v>
      </c>
      <c r="H11872">
        <v>73</v>
      </c>
      <c r="I11872">
        <v>7.5</v>
      </c>
      <c r="J11872" t="s">
        <v>15341</v>
      </c>
      <c r="K11872" t="s">
        <v>15375</v>
      </c>
      <c r="L11872" t="e">
        <f>VLOOKUP(F11872,Sheet3!$B$2:$H$126,7,0)</f>
        <v>#N/A</v>
      </c>
    </row>
    <row r="11873" spans="1:12" hidden="1" x14ac:dyDescent="0.2">
      <c r="A11873" t="s">
        <v>9441</v>
      </c>
      <c r="B11873" t="s">
        <v>10957</v>
      </c>
      <c r="C11873" t="s">
        <v>11187</v>
      </c>
      <c r="D11873" t="e">
        <f>INDEX(Sheet3!$D$1:$D$126,MATCH(DF!F11873,Sheet3!$C$1:$C$126,0))</f>
        <v>#N/A</v>
      </c>
      <c r="E11873" t="e">
        <f>INDEX(Sheet3!$E$1:$E$126,MATCH(DF!F11873,Sheet3!$C$1:$C$126,0))</f>
        <v>#N/A</v>
      </c>
      <c r="F11873" t="s">
        <v>15200</v>
      </c>
      <c r="G11873">
        <v>4.2</v>
      </c>
      <c r="H11873">
        <v>73</v>
      </c>
      <c r="I11873">
        <v>10.3</v>
      </c>
      <c r="J11873" t="s">
        <v>15345</v>
      </c>
      <c r="K11873" t="s">
        <v>15375</v>
      </c>
      <c r="L11873" t="e">
        <f>VLOOKUP(F11873,Sheet3!$B$2:$H$126,7,0)</f>
        <v>#N/A</v>
      </c>
    </row>
    <row r="11874" spans="1:12" hidden="1" x14ac:dyDescent="0.2">
      <c r="A11874" t="s">
        <v>9442</v>
      </c>
      <c r="B11874" t="s">
        <v>10962</v>
      </c>
      <c r="C11874" t="s">
        <v>11523</v>
      </c>
      <c r="D11874" t="e">
        <f>INDEX(Sheet3!$D$1:$D$126,MATCH(DF!F11874,Sheet3!$C$1:$C$126,0))</f>
        <v>#N/A</v>
      </c>
      <c r="E11874" t="e">
        <f>INDEX(Sheet3!$E$1:$E$126,MATCH(DF!F11874,Sheet3!$C$1:$C$126,0))</f>
        <v>#N/A</v>
      </c>
      <c r="F11874" t="s">
        <v>14114</v>
      </c>
      <c r="G11874">
        <v>3.6</v>
      </c>
      <c r="H11874">
        <v>73</v>
      </c>
      <c r="I11874">
        <v>13.9</v>
      </c>
      <c r="J11874" t="s">
        <v>15340</v>
      </c>
      <c r="K11874" t="s">
        <v>15375</v>
      </c>
      <c r="L11874" t="e">
        <f>VLOOKUP(F11874,Sheet3!$B$2:$H$126,7,0)</f>
        <v>#N/A</v>
      </c>
    </row>
    <row r="11875" spans="1:12" hidden="1" x14ac:dyDescent="0.2">
      <c r="A11875" t="s">
        <v>9443</v>
      </c>
      <c r="B11875" t="s">
        <v>10943</v>
      </c>
      <c r="C11875" t="s">
        <v>11022</v>
      </c>
      <c r="D11875" t="e">
        <f>INDEX(Sheet3!$D$1:$D$126,MATCH(DF!F11875,Sheet3!$C$1:$C$126,0))</f>
        <v>#N/A</v>
      </c>
      <c r="E11875" t="e">
        <f>INDEX(Sheet3!$E$1:$E$126,MATCH(DF!F11875,Sheet3!$C$1:$C$126,0))</f>
        <v>#N/A</v>
      </c>
      <c r="F11875" t="s">
        <v>12840</v>
      </c>
      <c r="G11875">
        <v>3.4</v>
      </c>
      <c r="H11875">
        <v>73</v>
      </c>
      <c r="I11875">
        <v>5.8</v>
      </c>
      <c r="J11875" t="s">
        <v>15341</v>
      </c>
      <c r="K11875" t="s">
        <v>15375</v>
      </c>
      <c r="L11875" t="e">
        <f>VLOOKUP(F11875,Sheet3!$B$2:$H$126,7,0)</f>
        <v>#N/A</v>
      </c>
    </row>
    <row r="11876" spans="1:12" hidden="1" x14ac:dyDescent="0.2">
      <c r="A11876" t="s">
        <v>9444</v>
      </c>
      <c r="B11876" t="s">
        <v>10957</v>
      </c>
      <c r="C11876" t="s">
        <v>11048</v>
      </c>
      <c r="D11876" t="e">
        <f>INDEX(Sheet3!$D$1:$D$126,MATCH(DF!F11876,Sheet3!$C$1:$C$126,0))</f>
        <v>#N/A</v>
      </c>
      <c r="E11876" t="e">
        <f>INDEX(Sheet3!$E$1:$E$126,MATCH(DF!F11876,Sheet3!$C$1:$C$126,0))</f>
        <v>#N/A</v>
      </c>
      <c r="F11876" t="s">
        <v>14115</v>
      </c>
      <c r="G11876">
        <v>4.4000000000000004</v>
      </c>
      <c r="H11876">
        <v>73</v>
      </c>
      <c r="I11876">
        <v>48.64</v>
      </c>
      <c r="J11876" t="s">
        <v>15345</v>
      </c>
      <c r="K11876" t="s">
        <v>15375</v>
      </c>
      <c r="L11876" t="e">
        <f>VLOOKUP(F11876,Sheet3!$B$2:$H$126,7,0)</f>
        <v>#N/A</v>
      </c>
    </row>
    <row r="11877" spans="1:12" hidden="1" x14ac:dyDescent="0.2">
      <c r="A11877" t="s">
        <v>9445</v>
      </c>
      <c r="B11877" t="s">
        <v>10964</v>
      </c>
      <c r="C11877" t="s">
        <v>11227</v>
      </c>
      <c r="D11877" t="e">
        <f>INDEX(Sheet3!$D$1:$D$126,MATCH(DF!F11877,Sheet3!$C$1:$C$126,0))</f>
        <v>#N/A</v>
      </c>
      <c r="E11877" t="e">
        <f>INDEX(Sheet3!$E$1:$E$126,MATCH(DF!F11877,Sheet3!$C$1:$C$126,0))</f>
        <v>#N/A</v>
      </c>
      <c r="F11877" t="s">
        <v>12474</v>
      </c>
      <c r="G11877">
        <v>4.0999999999999996</v>
      </c>
      <c r="H11877">
        <v>73</v>
      </c>
      <c r="I11877">
        <v>17.739999999999998</v>
      </c>
      <c r="J11877" t="s">
        <v>15345</v>
      </c>
      <c r="K11877" t="s">
        <v>15375</v>
      </c>
      <c r="L11877" t="e">
        <f>VLOOKUP(F11877,Sheet3!$B$2:$H$126,7,0)</f>
        <v>#N/A</v>
      </c>
    </row>
    <row r="11878" spans="1:12" x14ac:dyDescent="0.2">
      <c r="A11878" t="s">
        <v>9446</v>
      </c>
      <c r="B11878" t="s">
        <v>10952</v>
      </c>
      <c r="C11878" t="s">
        <v>10995</v>
      </c>
      <c r="D11878" t="str">
        <f>INDEX(Sheet3!$D$1:$D$126,MATCH(DF!F11878,Sheet3!$C$1:$C$126,0))</f>
        <v>DOURO</v>
      </c>
      <c r="E11878" t="str">
        <f>INDEX(Sheet3!$E$1:$E$126,MATCH(DF!F11878,Sheet3!$C$1:$C$126,0))</f>
        <v>PT11D</v>
      </c>
      <c r="F11878" t="s">
        <v>15201</v>
      </c>
      <c r="G11878">
        <v>4.0999999999999996</v>
      </c>
      <c r="H11878">
        <v>73</v>
      </c>
      <c r="I11878">
        <v>27.29</v>
      </c>
      <c r="J11878" t="s">
        <v>15340</v>
      </c>
      <c r="K11878" t="s">
        <v>15375</v>
      </c>
      <c r="L11878" t="str">
        <f>VLOOKUP(F11878,Sheet3!$B$2:$H$126,7,0)</f>
        <v>Poeira</v>
      </c>
    </row>
    <row r="11879" spans="1:12" hidden="1" x14ac:dyDescent="0.2">
      <c r="A11879" t="s">
        <v>9447</v>
      </c>
      <c r="B11879" t="s">
        <v>10957</v>
      </c>
      <c r="C11879" t="s">
        <v>11187</v>
      </c>
      <c r="D11879" t="e">
        <f>INDEX(Sheet3!$D$1:$D$126,MATCH(DF!F11879,Sheet3!$C$1:$C$126,0))</f>
        <v>#N/A</v>
      </c>
      <c r="E11879" t="e">
        <f>INDEX(Sheet3!$E$1:$E$126,MATCH(DF!F11879,Sheet3!$C$1:$C$126,0))</f>
        <v>#N/A</v>
      </c>
      <c r="F11879" t="s">
        <v>14916</v>
      </c>
      <c r="G11879">
        <v>4</v>
      </c>
      <c r="H11879">
        <v>73</v>
      </c>
      <c r="I11879">
        <v>12.6</v>
      </c>
      <c r="J11879" t="s">
        <v>15345</v>
      </c>
      <c r="K11879" t="s">
        <v>15375</v>
      </c>
      <c r="L11879" t="e">
        <f>VLOOKUP(F11879,Sheet3!$B$2:$H$126,7,0)</f>
        <v>#N/A</v>
      </c>
    </row>
    <row r="11880" spans="1:12" hidden="1" x14ac:dyDescent="0.2">
      <c r="A11880" t="s">
        <v>9448</v>
      </c>
      <c r="B11880" t="s">
        <v>10944</v>
      </c>
      <c r="C11880" t="s">
        <v>11244</v>
      </c>
      <c r="D11880" t="e">
        <f>INDEX(Sheet3!$D$1:$D$126,MATCH(DF!F11880,Sheet3!$C$1:$C$126,0))</f>
        <v>#N/A</v>
      </c>
      <c r="E11880" t="e">
        <f>INDEX(Sheet3!$E$1:$E$126,MATCH(DF!F11880,Sheet3!$C$1:$C$126,0))</f>
        <v>#N/A</v>
      </c>
      <c r="F11880" t="s">
        <v>13335</v>
      </c>
      <c r="G11880">
        <v>3.8</v>
      </c>
      <c r="H11880">
        <v>73</v>
      </c>
      <c r="I11880">
        <v>9.5</v>
      </c>
      <c r="J11880" t="s">
        <v>15345</v>
      </c>
      <c r="K11880" t="s">
        <v>15375</v>
      </c>
      <c r="L11880" t="e">
        <f>VLOOKUP(F11880,Sheet3!$B$2:$H$126,7,0)</f>
        <v>#N/A</v>
      </c>
    </row>
    <row r="11881" spans="1:12" hidden="1" x14ac:dyDescent="0.2">
      <c r="A11881" t="s">
        <v>8040</v>
      </c>
      <c r="B11881" t="s">
        <v>10957</v>
      </c>
      <c r="C11881" t="s">
        <v>11156</v>
      </c>
      <c r="D11881" t="e">
        <f>INDEX(Sheet3!$D$1:$D$126,MATCH(DF!F11881,Sheet3!$C$1:$C$126,0))</f>
        <v>#N/A</v>
      </c>
      <c r="E11881" t="e">
        <f>INDEX(Sheet3!$E$1:$E$126,MATCH(DF!F11881,Sheet3!$C$1:$C$126,0))</f>
        <v>#N/A</v>
      </c>
      <c r="F11881" t="s">
        <v>12196</v>
      </c>
      <c r="G11881">
        <v>3.8</v>
      </c>
      <c r="H11881">
        <v>74</v>
      </c>
      <c r="I11881">
        <v>6.58</v>
      </c>
      <c r="J11881" t="s">
        <v>15339</v>
      </c>
      <c r="K11881" t="s">
        <v>15375</v>
      </c>
      <c r="L11881" t="e">
        <f>VLOOKUP(F11881,Sheet3!$B$2:$H$126,7,0)</f>
        <v>#N/A</v>
      </c>
    </row>
    <row r="11882" spans="1:12" hidden="1" x14ac:dyDescent="0.2">
      <c r="A11882" t="s">
        <v>9449</v>
      </c>
      <c r="B11882" t="s">
        <v>10957</v>
      </c>
      <c r="C11882" t="s">
        <v>11404</v>
      </c>
      <c r="D11882" t="e">
        <f>INDEX(Sheet3!$D$1:$D$126,MATCH(DF!F11882,Sheet3!$C$1:$C$126,0))</f>
        <v>#N/A</v>
      </c>
      <c r="E11882" t="e">
        <f>INDEX(Sheet3!$E$1:$E$126,MATCH(DF!F11882,Sheet3!$C$1:$C$126,0))</f>
        <v>#N/A</v>
      </c>
      <c r="F11882" t="s">
        <v>14580</v>
      </c>
      <c r="G11882">
        <v>4</v>
      </c>
      <c r="H11882">
        <v>74</v>
      </c>
      <c r="I11882">
        <v>43.87</v>
      </c>
      <c r="J11882" t="s">
        <v>15342</v>
      </c>
      <c r="K11882" t="s">
        <v>15375</v>
      </c>
      <c r="L11882" t="e">
        <f>VLOOKUP(F11882,Sheet3!$B$2:$H$126,7,0)</f>
        <v>#N/A</v>
      </c>
    </row>
    <row r="11883" spans="1:12" hidden="1" x14ac:dyDescent="0.2">
      <c r="A11883" t="s">
        <v>7949</v>
      </c>
      <c r="B11883" t="s">
        <v>10949</v>
      </c>
      <c r="C11883" t="s">
        <v>11180</v>
      </c>
      <c r="D11883" t="e">
        <f>INDEX(Sheet3!$D$1:$D$126,MATCH(DF!F11883,Sheet3!$C$1:$C$126,0))</f>
        <v>#N/A</v>
      </c>
      <c r="E11883" t="e">
        <f>INDEX(Sheet3!$E$1:$E$126,MATCH(DF!F11883,Sheet3!$C$1:$C$126,0))</f>
        <v>#N/A</v>
      </c>
      <c r="F11883" t="s">
        <v>12207</v>
      </c>
      <c r="G11883">
        <v>3.6</v>
      </c>
      <c r="H11883">
        <v>74</v>
      </c>
      <c r="I11883">
        <v>10.5</v>
      </c>
      <c r="J11883" t="s">
        <v>15345</v>
      </c>
      <c r="K11883" t="s">
        <v>15375</v>
      </c>
      <c r="L11883" t="e">
        <f>VLOOKUP(F11883,Sheet3!$B$2:$H$126,7,0)</f>
        <v>#N/A</v>
      </c>
    </row>
    <row r="11884" spans="1:12" hidden="1" x14ac:dyDescent="0.2">
      <c r="A11884" t="s">
        <v>7967</v>
      </c>
      <c r="B11884" t="s">
        <v>10949</v>
      </c>
      <c r="C11884" t="s">
        <v>11180</v>
      </c>
      <c r="D11884" t="e">
        <f>INDEX(Sheet3!$D$1:$D$126,MATCH(DF!F11884,Sheet3!$C$1:$C$126,0))</f>
        <v>#N/A</v>
      </c>
      <c r="E11884" t="e">
        <f>INDEX(Sheet3!$E$1:$E$126,MATCH(DF!F11884,Sheet3!$C$1:$C$126,0))</f>
        <v>#N/A</v>
      </c>
      <c r="F11884" t="s">
        <v>15199</v>
      </c>
      <c r="G11884">
        <v>3.4</v>
      </c>
      <c r="H11884">
        <v>74</v>
      </c>
      <c r="I11884">
        <v>7.3</v>
      </c>
      <c r="J11884" t="s">
        <v>15345</v>
      </c>
      <c r="K11884" t="s">
        <v>15375</v>
      </c>
      <c r="L11884" t="e">
        <f>VLOOKUP(F11884,Sheet3!$B$2:$H$126,7,0)</f>
        <v>#N/A</v>
      </c>
    </row>
    <row r="11885" spans="1:12" hidden="1" x14ac:dyDescent="0.2">
      <c r="A11885" t="s">
        <v>9450</v>
      </c>
      <c r="B11885" t="s">
        <v>10944</v>
      </c>
      <c r="C11885" t="s">
        <v>10994</v>
      </c>
      <c r="D11885" t="e">
        <f>INDEX(Sheet3!$D$1:$D$126,MATCH(DF!F11885,Sheet3!$C$1:$C$126,0))</f>
        <v>#N/A</v>
      </c>
      <c r="E11885" t="e">
        <f>INDEX(Sheet3!$E$1:$E$126,MATCH(DF!F11885,Sheet3!$C$1:$C$126,0))</f>
        <v>#N/A</v>
      </c>
      <c r="F11885" t="s">
        <v>12228</v>
      </c>
      <c r="G11885">
        <v>3.6</v>
      </c>
      <c r="H11885">
        <v>74</v>
      </c>
      <c r="I11885">
        <v>11.82</v>
      </c>
      <c r="J11885" t="s">
        <v>15345</v>
      </c>
      <c r="K11885" t="s">
        <v>15375</v>
      </c>
      <c r="L11885" t="e">
        <f>VLOOKUP(F11885,Sheet3!$B$2:$H$126,7,0)</f>
        <v>#N/A</v>
      </c>
    </row>
    <row r="11886" spans="1:12" hidden="1" x14ac:dyDescent="0.2">
      <c r="A11886" t="s">
        <v>9451</v>
      </c>
      <c r="B11886" t="s">
        <v>10945</v>
      </c>
      <c r="C11886" t="s">
        <v>11040</v>
      </c>
      <c r="D11886" t="e">
        <f>INDEX(Sheet3!$D$1:$D$126,MATCH(DF!F11886,Sheet3!$C$1:$C$126,0))</f>
        <v>#N/A</v>
      </c>
      <c r="E11886" t="e">
        <f>INDEX(Sheet3!$E$1:$E$126,MATCH(DF!F11886,Sheet3!$C$1:$C$126,0))</f>
        <v>#N/A</v>
      </c>
      <c r="F11886" t="s">
        <v>15187</v>
      </c>
      <c r="G11886">
        <v>4</v>
      </c>
      <c r="H11886">
        <v>74</v>
      </c>
      <c r="I11886">
        <v>14.72</v>
      </c>
      <c r="J11886" t="s">
        <v>15339</v>
      </c>
      <c r="K11886" t="s">
        <v>15375</v>
      </c>
      <c r="L11886" t="e">
        <f>VLOOKUP(F11886,Sheet3!$B$2:$H$126,7,0)</f>
        <v>#N/A</v>
      </c>
    </row>
    <row r="11887" spans="1:12" hidden="1" x14ac:dyDescent="0.2">
      <c r="A11887" t="s">
        <v>9452</v>
      </c>
      <c r="B11887" t="s">
        <v>10944</v>
      </c>
      <c r="C11887" t="s">
        <v>10978</v>
      </c>
      <c r="D11887" t="e">
        <f>INDEX(Sheet3!$D$1:$D$126,MATCH(DF!F11887,Sheet3!$C$1:$C$126,0))</f>
        <v>#N/A</v>
      </c>
      <c r="E11887" t="e">
        <f>INDEX(Sheet3!$E$1:$E$126,MATCH(DF!F11887,Sheet3!$C$1:$C$126,0))</f>
        <v>#N/A</v>
      </c>
      <c r="F11887" t="s">
        <v>12013</v>
      </c>
      <c r="G11887">
        <v>3.5</v>
      </c>
      <c r="H11887">
        <v>74</v>
      </c>
      <c r="I11887">
        <v>11.92</v>
      </c>
      <c r="J11887" t="s">
        <v>15345</v>
      </c>
      <c r="K11887" t="s">
        <v>15375</v>
      </c>
      <c r="L11887" t="e">
        <f>VLOOKUP(F11887,Sheet3!$B$2:$H$126,7,0)</f>
        <v>#N/A</v>
      </c>
    </row>
    <row r="11888" spans="1:12" hidden="1" x14ac:dyDescent="0.2">
      <c r="A11888" t="s">
        <v>9453</v>
      </c>
      <c r="B11888" t="s">
        <v>10944</v>
      </c>
      <c r="C11888" t="s">
        <v>11085</v>
      </c>
      <c r="D11888" t="e">
        <f>INDEX(Sheet3!$D$1:$D$126,MATCH(DF!F11888,Sheet3!$C$1:$C$126,0))</f>
        <v>#N/A</v>
      </c>
      <c r="E11888" t="e">
        <f>INDEX(Sheet3!$E$1:$E$126,MATCH(DF!F11888,Sheet3!$C$1:$C$126,0))</f>
        <v>#N/A</v>
      </c>
      <c r="F11888" t="s">
        <v>14101</v>
      </c>
      <c r="G11888">
        <v>3.7</v>
      </c>
      <c r="H11888">
        <v>74</v>
      </c>
      <c r="I11888">
        <v>9.17</v>
      </c>
      <c r="J11888" t="s">
        <v>15345</v>
      </c>
      <c r="K11888" t="s">
        <v>15375</v>
      </c>
      <c r="L11888" t="e">
        <f>VLOOKUP(F11888,Sheet3!$B$2:$H$126,7,0)</f>
        <v>#N/A</v>
      </c>
    </row>
    <row r="11889" spans="1:12" hidden="1" x14ac:dyDescent="0.2">
      <c r="A11889" t="s">
        <v>9454</v>
      </c>
      <c r="B11889" t="s">
        <v>10944</v>
      </c>
      <c r="C11889" t="s">
        <v>11075</v>
      </c>
      <c r="D11889" t="e">
        <f>INDEX(Sheet3!$D$1:$D$126,MATCH(DF!F11889,Sheet3!$C$1:$C$126,0))</f>
        <v>#N/A</v>
      </c>
      <c r="E11889" t="e">
        <f>INDEX(Sheet3!$E$1:$E$126,MATCH(DF!F11889,Sheet3!$C$1:$C$126,0))</f>
        <v>#N/A</v>
      </c>
      <c r="F11889" t="s">
        <v>12619</v>
      </c>
      <c r="G11889">
        <v>4.2</v>
      </c>
      <c r="H11889">
        <v>74</v>
      </c>
      <c r="I11889">
        <v>24.27</v>
      </c>
      <c r="J11889" t="s">
        <v>15345</v>
      </c>
      <c r="K11889" t="s">
        <v>15375</v>
      </c>
      <c r="L11889" t="e">
        <f>VLOOKUP(F11889,Sheet3!$B$2:$H$126,7,0)</f>
        <v>#N/A</v>
      </c>
    </row>
    <row r="11890" spans="1:12" hidden="1" x14ac:dyDescent="0.2">
      <c r="A11890" t="s">
        <v>9018</v>
      </c>
      <c r="B11890" t="s">
        <v>10950</v>
      </c>
      <c r="C11890" t="s">
        <v>11692</v>
      </c>
      <c r="D11890" t="e">
        <f>INDEX(Sheet3!$D$1:$D$126,MATCH(DF!F11890,Sheet3!$C$1:$C$126,0))</f>
        <v>#N/A</v>
      </c>
      <c r="E11890" t="e">
        <f>INDEX(Sheet3!$E$1:$E$126,MATCH(DF!F11890,Sheet3!$C$1:$C$126,0))</f>
        <v>#N/A</v>
      </c>
      <c r="F11890" t="s">
        <v>14983</v>
      </c>
      <c r="G11890">
        <v>3.7</v>
      </c>
      <c r="H11890">
        <v>74</v>
      </c>
      <c r="I11890">
        <v>7.9</v>
      </c>
      <c r="J11890" t="s">
        <v>15345</v>
      </c>
      <c r="K11890" t="s">
        <v>15375</v>
      </c>
      <c r="L11890" t="e">
        <f>VLOOKUP(F11890,Sheet3!$B$2:$H$126,7,0)</f>
        <v>#N/A</v>
      </c>
    </row>
    <row r="11891" spans="1:12" hidden="1" x14ac:dyDescent="0.2">
      <c r="A11891" t="s">
        <v>8092</v>
      </c>
      <c r="B11891" t="s">
        <v>10944</v>
      </c>
      <c r="C11891" t="s">
        <v>11673</v>
      </c>
      <c r="D11891" t="e">
        <f>INDEX(Sheet3!$D$1:$D$126,MATCH(DF!F11891,Sheet3!$C$1:$C$126,0))</f>
        <v>#N/A</v>
      </c>
      <c r="E11891" t="e">
        <f>INDEX(Sheet3!$E$1:$E$126,MATCH(DF!F11891,Sheet3!$C$1:$C$126,0))</f>
        <v>#N/A</v>
      </c>
      <c r="F11891" t="s">
        <v>15202</v>
      </c>
      <c r="G11891">
        <v>3.8</v>
      </c>
      <c r="H11891">
        <v>74</v>
      </c>
      <c r="I11891">
        <v>8.5</v>
      </c>
      <c r="J11891" t="s">
        <v>15345</v>
      </c>
      <c r="K11891" t="s">
        <v>15375</v>
      </c>
      <c r="L11891" t="e">
        <f>VLOOKUP(F11891,Sheet3!$B$2:$H$126,7,0)</f>
        <v>#N/A</v>
      </c>
    </row>
    <row r="11892" spans="1:12" hidden="1" x14ac:dyDescent="0.2">
      <c r="A11892" t="s">
        <v>9455</v>
      </c>
      <c r="B11892" t="s">
        <v>10944</v>
      </c>
      <c r="C11892" t="s">
        <v>11075</v>
      </c>
      <c r="D11892" t="e">
        <f>INDEX(Sheet3!$D$1:$D$126,MATCH(DF!F11892,Sheet3!$C$1:$C$126,0))</f>
        <v>#N/A</v>
      </c>
      <c r="E11892" t="e">
        <f>INDEX(Sheet3!$E$1:$E$126,MATCH(DF!F11892,Sheet3!$C$1:$C$126,0))</f>
        <v>#N/A</v>
      </c>
      <c r="F11892" t="s">
        <v>12688</v>
      </c>
      <c r="G11892">
        <v>3.4</v>
      </c>
      <c r="H11892">
        <v>74</v>
      </c>
      <c r="I11892">
        <v>9.9</v>
      </c>
      <c r="J11892" t="s">
        <v>15345</v>
      </c>
      <c r="K11892" t="s">
        <v>15375</v>
      </c>
      <c r="L11892" t="e">
        <f>VLOOKUP(F11892,Sheet3!$B$2:$H$126,7,0)</f>
        <v>#N/A</v>
      </c>
    </row>
    <row r="11893" spans="1:12" hidden="1" x14ac:dyDescent="0.2">
      <c r="A11893" t="s">
        <v>9456</v>
      </c>
      <c r="B11893" t="s">
        <v>10957</v>
      </c>
      <c r="C11893" t="s">
        <v>11156</v>
      </c>
      <c r="D11893" t="e">
        <f>INDEX(Sheet3!$D$1:$D$126,MATCH(DF!F11893,Sheet3!$C$1:$C$126,0))</f>
        <v>#N/A</v>
      </c>
      <c r="E11893" t="e">
        <f>INDEX(Sheet3!$E$1:$E$126,MATCH(DF!F11893,Sheet3!$C$1:$C$126,0))</f>
        <v>#N/A</v>
      </c>
      <c r="F11893" t="s">
        <v>14958</v>
      </c>
      <c r="G11893">
        <v>3.9</v>
      </c>
      <c r="H11893">
        <v>74</v>
      </c>
      <c r="I11893">
        <v>10.4</v>
      </c>
      <c r="J11893" t="s">
        <v>15345</v>
      </c>
      <c r="K11893" t="s">
        <v>15375</v>
      </c>
      <c r="L11893" t="e">
        <f>VLOOKUP(F11893,Sheet3!$B$2:$H$126,7,0)</f>
        <v>#N/A</v>
      </c>
    </row>
    <row r="11894" spans="1:12" hidden="1" x14ac:dyDescent="0.2">
      <c r="A11894" t="s">
        <v>9457</v>
      </c>
      <c r="B11894" t="s">
        <v>10949</v>
      </c>
      <c r="C11894" t="s">
        <v>10991</v>
      </c>
      <c r="D11894" t="e">
        <f>INDEX(Sheet3!$D$1:$D$126,MATCH(DF!F11894,Sheet3!$C$1:$C$126,0))</f>
        <v>#N/A</v>
      </c>
      <c r="E11894" t="e">
        <f>INDEX(Sheet3!$E$1:$E$126,MATCH(DF!F11894,Sheet3!$C$1:$C$126,0))</f>
        <v>#N/A</v>
      </c>
      <c r="F11894" t="s">
        <v>13740</v>
      </c>
      <c r="G11894">
        <v>3.9</v>
      </c>
      <c r="H11894">
        <v>74</v>
      </c>
      <c r="I11894">
        <v>17.5</v>
      </c>
      <c r="J11894" t="s">
        <v>15339</v>
      </c>
      <c r="K11894" t="s">
        <v>15375</v>
      </c>
      <c r="L11894" t="e">
        <f>VLOOKUP(F11894,Sheet3!$B$2:$H$126,7,0)</f>
        <v>#N/A</v>
      </c>
    </row>
    <row r="11895" spans="1:12" hidden="1" x14ac:dyDescent="0.2">
      <c r="A11895" t="s">
        <v>9458</v>
      </c>
      <c r="B11895" t="s">
        <v>10957</v>
      </c>
      <c r="C11895" t="s">
        <v>11048</v>
      </c>
      <c r="D11895" t="e">
        <f>INDEX(Sheet3!$D$1:$D$126,MATCH(DF!F11895,Sheet3!$C$1:$C$126,0))</f>
        <v>#N/A</v>
      </c>
      <c r="E11895" t="e">
        <f>INDEX(Sheet3!$E$1:$E$126,MATCH(DF!F11895,Sheet3!$C$1:$C$126,0))</f>
        <v>#N/A</v>
      </c>
      <c r="F11895" t="s">
        <v>14931</v>
      </c>
      <c r="G11895">
        <v>3.7</v>
      </c>
      <c r="H11895">
        <v>74</v>
      </c>
      <c r="I11895">
        <v>7.63</v>
      </c>
      <c r="J11895" t="s">
        <v>15345</v>
      </c>
      <c r="K11895" t="s">
        <v>15375</v>
      </c>
      <c r="L11895" t="e">
        <f>VLOOKUP(F11895,Sheet3!$B$2:$H$126,7,0)</f>
        <v>#N/A</v>
      </c>
    </row>
    <row r="11896" spans="1:12" hidden="1" x14ac:dyDescent="0.2">
      <c r="A11896" t="s">
        <v>8158</v>
      </c>
      <c r="B11896" t="s">
        <v>10943</v>
      </c>
      <c r="C11896" t="s">
        <v>11076</v>
      </c>
      <c r="D11896" t="e">
        <f>INDEX(Sheet3!$D$1:$D$126,MATCH(DF!F11896,Sheet3!$C$1:$C$126,0))</f>
        <v>#N/A</v>
      </c>
      <c r="E11896" t="e">
        <f>INDEX(Sheet3!$E$1:$E$126,MATCH(DF!F11896,Sheet3!$C$1:$C$126,0))</f>
        <v>#N/A</v>
      </c>
      <c r="F11896" t="s">
        <v>13183</v>
      </c>
      <c r="G11896">
        <v>4.0999999999999996</v>
      </c>
      <c r="H11896">
        <v>74</v>
      </c>
      <c r="I11896">
        <v>34.729999999999997</v>
      </c>
      <c r="J11896" t="s">
        <v>15339</v>
      </c>
      <c r="K11896" t="s">
        <v>15375</v>
      </c>
      <c r="L11896" t="e">
        <f>VLOOKUP(F11896,Sheet3!$B$2:$H$126,7,0)</f>
        <v>#N/A</v>
      </c>
    </row>
    <row r="11897" spans="1:12" hidden="1" x14ac:dyDescent="0.2">
      <c r="A11897" t="s">
        <v>9459</v>
      </c>
      <c r="B11897" t="s">
        <v>10957</v>
      </c>
      <c r="C11897" t="s">
        <v>11063</v>
      </c>
      <c r="D11897" t="e">
        <f>INDEX(Sheet3!$D$1:$D$126,MATCH(DF!F11897,Sheet3!$C$1:$C$126,0))</f>
        <v>#N/A</v>
      </c>
      <c r="E11897" t="e">
        <f>INDEX(Sheet3!$E$1:$E$126,MATCH(DF!F11897,Sheet3!$C$1:$C$126,0))</f>
        <v>#N/A</v>
      </c>
      <c r="F11897" t="s">
        <v>12780</v>
      </c>
      <c r="G11897">
        <v>4.2</v>
      </c>
      <c r="H11897">
        <v>74</v>
      </c>
      <c r="I11897">
        <v>29.08</v>
      </c>
      <c r="J11897" t="s">
        <v>15340</v>
      </c>
      <c r="K11897" t="s">
        <v>15375</v>
      </c>
      <c r="L11897" t="e">
        <f>VLOOKUP(F11897,Sheet3!$B$2:$H$126,7,0)</f>
        <v>#N/A</v>
      </c>
    </row>
    <row r="11898" spans="1:12" hidden="1" x14ac:dyDescent="0.2">
      <c r="A11898" t="s">
        <v>9460</v>
      </c>
      <c r="B11898" t="s">
        <v>10945</v>
      </c>
      <c r="C11898" t="s">
        <v>11040</v>
      </c>
      <c r="D11898" t="e">
        <f>INDEX(Sheet3!$D$1:$D$126,MATCH(DF!F11898,Sheet3!$C$1:$C$126,0))</f>
        <v>#N/A</v>
      </c>
      <c r="E11898" t="e">
        <f>INDEX(Sheet3!$E$1:$E$126,MATCH(DF!F11898,Sheet3!$C$1:$C$126,0))</f>
        <v>#N/A</v>
      </c>
      <c r="F11898" t="s">
        <v>13850</v>
      </c>
      <c r="G11898">
        <v>4.0999999999999996</v>
      </c>
      <c r="H11898">
        <v>74</v>
      </c>
      <c r="I11898">
        <v>24.99</v>
      </c>
      <c r="J11898" t="s">
        <v>15342</v>
      </c>
      <c r="K11898" t="s">
        <v>15375</v>
      </c>
      <c r="L11898" t="e">
        <f>VLOOKUP(F11898,Sheet3!$B$2:$H$126,7,0)</f>
        <v>#N/A</v>
      </c>
    </row>
    <row r="11899" spans="1:12" hidden="1" x14ac:dyDescent="0.2">
      <c r="A11899" t="s">
        <v>9461</v>
      </c>
      <c r="B11899" t="s">
        <v>10944</v>
      </c>
      <c r="C11899" t="s">
        <v>11744</v>
      </c>
      <c r="D11899" t="e">
        <f>INDEX(Sheet3!$D$1:$D$126,MATCH(DF!F11899,Sheet3!$C$1:$C$126,0))</f>
        <v>#N/A</v>
      </c>
      <c r="E11899" t="e">
        <f>INDEX(Sheet3!$E$1:$E$126,MATCH(DF!F11899,Sheet3!$C$1:$C$126,0))</f>
        <v>#N/A</v>
      </c>
      <c r="F11899" t="s">
        <v>15203</v>
      </c>
      <c r="G11899">
        <v>3.7</v>
      </c>
      <c r="H11899">
        <v>74</v>
      </c>
      <c r="I11899">
        <v>12.49</v>
      </c>
      <c r="J11899" t="s">
        <v>15345</v>
      </c>
      <c r="K11899" t="s">
        <v>15375</v>
      </c>
      <c r="L11899" t="e">
        <f>VLOOKUP(F11899,Sheet3!$B$2:$H$126,7,0)</f>
        <v>#N/A</v>
      </c>
    </row>
    <row r="11900" spans="1:12" hidden="1" x14ac:dyDescent="0.2">
      <c r="A11900" t="s">
        <v>9462</v>
      </c>
      <c r="B11900" t="s">
        <v>10945</v>
      </c>
      <c r="C11900" t="s">
        <v>11348</v>
      </c>
      <c r="D11900" t="e">
        <f>INDEX(Sheet3!$D$1:$D$126,MATCH(DF!F11900,Sheet3!$C$1:$C$126,0))</f>
        <v>#N/A</v>
      </c>
      <c r="E11900" t="e">
        <f>INDEX(Sheet3!$E$1:$E$126,MATCH(DF!F11900,Sheet3!$C$1:$C$126,0))</f>
        <v>#N/A</v>
      </c>
      <c r="F11900" t="s">
        <v>14982</v>
      </c>
      <c r="G11900">
        <v>3.8</v>
      </c>
      <c r="H11900">
        <v>74</v>
      </c>
      <c r="I11900">
        <v>12.87</v>
      </c>
      <c r="J11900" t="s">
        <v>15339</v>
      </c>
      <c r="K11900" t="s">
        <v>15375</v>
      </c>
      <c r="L11900" t="e">
        <f>VLOOKUP(F11900,Sheet3!$B$2:$H$126,7,0)</f>
        <v>#N/A</v>
      </c>
    </row>
    <row r="11901" spans="1:12" hidden="1" x14ac:dyDescent="0.2">
      <c r="A11901" t="s">
        <v>9463</v>
      </c>
      <c r="B11901" t="s">
        <v>10947</v>
      </c>
      <c r="C11901" t="s">
        <v>10983</v>
      </c>
      <c r="D11901" t="e">
        <f>INDEX(Sheet3!$D$1:$D$126,MATCH(DF!F11901,Sheet3!$C$1:$C$126,0))</f>
        <v>#N/A</v>
      </c>
      <c r="E11901" t="e">
        <f>INDEX(Sheet3!$E$1:$E$126,MATCH(DF!F11901,Sheet3!$C$1:$C$126,0))</f>
        <v>#N/A</v>
      </c>
      <c r="F11901" t="s">
        <v>11841</v>
      </c>
      <c r="G11901">
        <v>3.6</v>
      </c>
      <c r="H11901">
        <v>74</v>
      </c>
      <c r="I11901">
        <v>12.81</v>
      </c>
      <c r="J11901" t="s">
        <v>15342</v>
      </c>
      <c r="K11901" t="s">
        <v>15375</v>
      </c>
      <c r="L11901" t="e">
        <f>VLOOKUP(F11901,Sheet3!$B$2:$H$126,7,0)</f>
        <v>#N/A</v>
      </c>
    </row>
    <row r="11902" spans="1:12" hidden="1" x14ac:dyDescent="0.2">
      <c r="A11902" t="s">
        <v>8444</v>
      </c>
      <c r="B11902" t="s">
        <v>10950</v>
      </c>
      <c r="C11902" t="s">
        <v>11082</v>
      </c>
      <c r="D11902" t="e">
        <f>INDEX(Sheet3!$D$1:$D$126,MATCH(DF!F11902,Sheet3!$C$1:$C$126,0))</f>
        <v>#N/A</v>
      </c>
      <c r="E11902" t="e">
        <f>INDEX(Sheet3!$E$1:$E$126,MATCH(DF!F11902,Sheet3!$C$1:$C$126,0))</f>
        <v>#N/A</v>
      </c>
      <c r="F11902" t="s">
        <v>11985</v>
      </c>
      <c r="G11902">
        <v>3.6</v>
      </c>
      <c r="H11902">
        <v>74</v>
      </c>
      <c r="I11902">
        <v>9.5</v>
      </c>
      <c r="J11902" t="s">
        <v>15345</v>
      </c>
      <c r="K11902" t="s">
        <v>15375</v>
      </c>
      <c r="L11902" t="e">
        <f>VLOOKUP(F11902,Sheet3!$B$2:$H$126,7,0)</f>
        <v>#N/A</v>
      </c>
    </row>
    <row r="11903" spans="1:12" hidden="1" x14ac:dyDescent="0.2">
      <c r="A11903" t="s">
        <v>9464</v>
      </c>
      <c r="B11903" t="s">
        <v>10944</v>
      </c>
      <c r="C11903" t="s">
        <v>11670</v>
      </c>
      <c r="D11903" t="e">
        <f>INDEX(Sheet3!$D$1:$D$126,MATCH(DF!F11903,Sheet3!$C$1:$C$126,0))</f>
        <v>#N/A</v>
      </c>
      <c r="E11903" t="e">
        <f>INDEX(Sheet3!$E$1:$E$126,MATCH(DF!F11903,Sheet3!$C$1:$C$126,0))</f>
        <v>#N/A</v>
      </c>
      <c r="F11903" t="s">
        <v>12298</v>
      </c>
      <c r="G11903">
        <v>3.7</v>
      </c>
      <c r="H11903">
        <v>74</v>
      </c>
      <c r="I11903">
        <v>4.83</v>
      </c>
      <c r="J11903" t="s">
        <v>15339</v>
      </c>
      <c r="K11903" t="s">
        <v>15375</v>
      </c>
      <c r="L11903" t="e">
        <f>VLOOKUP(F11903,Sheet3!$B$2:$H$126,7,0)</f>
        <v>#N/A</v>
      </c>
    </row>
    <row r="11904" spans="1:12" hidden="1" x14ac:dyDescent="0.2">
      <c r="A11904" t="s">
        <v>9465</v>
      </c>
      <c r="B11904" t="s">
        <v>10957</v>
      </c>
      <c r="C11904" t="s">
        <v>11187</v>
      </c>
      <c r="D11904" t="e">
        <f>INDEX(Sheet3!$D$1:$D$126,MATCH(DF!F11904,Sheet3!$C$1:$C$126,0))</f>
        <v>#N/A</v>
      </c>
      <c r="E11904" t="e">
        <f>INDEX(Sheet3!$E$1:$E$126,MATCH(DF!F11904,Sheet3!$C$1:$C$126,0))</f>
        <v>#N/A</v>
      </c>
      <c r="F11904" t="s">
        <v>14038</v>
      </c>
      <c r="G11904">
        <v>3.8</v>
      </c>
      <c r="H11904">
        <v>75</v>
      </c>
      <c r="I11904">
        <v>15.3</v>
      </c>
      <c r="J11904" t="s">
        <v>15339</v>
      </c>
      <c r="K11904" t="s">
        <v>15375</v>
      </c>
      <c r="L11904" t="e">
        <f>VLOOKUP(F11904,Sheet3!$B$2:$H$126,7,0)</f>
        <v>#N/A</v>
      </c>
    </row>
    <row r="11905" spans="1:12" hidden="1" x14ac:dyDescent="0.2">
      <c r="A11905" t="s">
        <v>9466</v>
      </c>
      <c r="B11905" t="s">
        <v>10949</v>
      </c>
      <c r="C11905" t="s">
        <v>10991</v>
      </c>
      <c r="D11905" t="e">
        <f>INDEX(Sheet3!$D$1:$D$126,MATCH(DF!F11905,Sheet3!$C$1:$C$126,0))</f>
        <v>#N/A</v>
      </c>
      <c r="E11905" t="e">
        <f>INDEX(Sheet3!$E$1:$E$126,MATCH(DF!F11905,Sheet3!$C$1:$C$126,0))</f>
        <v>#N/A</v>
      </c>
      <c r="F11905" t="s">
        <v>12930</v>
      </c>
      <c r="G11905">
        <v>3.5</v>
      </c>
      <c r="H11905">
        <v>75</v>
      </c>
      <c r="I11905">
        <v>8.9499999999999993</v>
      </c>
      <c r="J11905" t="s">
        <v>15345</v>
      </c>
      <c r="K11905" t="s">
        <v>15375</v>
      </c>
      <c r="L11905" t="e">
        <f>VLOOKUP(F11905,Sheet3!$B$2:$H$126,7,0)</f>
        <v>#N/A</v>
      </c>
    </row>
    <row r="11906" spans="1:12" hidden="1" x14ac:dyDescent="0.2">
      <c r="A11906" t="s">
        <v>9308</v>
      </c>
      <c r="B11906" t="s">
        <v>10957</v>
      </c>
      <c r="C11906" t="s">
        <v>11048</v>
      </c>
      <c r="D11906" t="e">
        <f>INDEX(Sheet3!$D$1:$D$126,MATCH(DF!F11906,Sheet3!$C$1:$C$126,0))</f>
        <v>#N/A</v>
      </c>
      <c r="E11906" t="e">
        <f>INDEX(Sheet3!$E$1:$E$126,MATCH(DF!F11906,Sheet3!$C$1:$C$126,0))</f>
        <v>#N/A</v>
      </c>
      <c r="F11906" t="s">
        <v>12038</v>
      </c>
      <c r="G11906">
        <v>3.6</v>
      </c>
      <c r="H11906">
        <v>75</v>
      </c>
      <c r="I11906">
        <v>11.9</v>
      </c>
      <c r="J11906" t="s">
        <v>15339</v>
      </c>
      <c r="K11906" t="s">
        <v>15375</v>
      </c>
      <c r="L11906" t="e">
        <f>VLOOKUP(F11906,Sheet3!$B$2:$H$126,7,0)</f>
        <v>#N/A</v>
      </c>
    </row>
    <row r="11907" spans="1:12" hidden="1" x14ac:dyDescent="0.2">
      <c r="A11907" t="s">
        <v>9467</v>
      </c>
      <c r="B11907" t="s">
        <v>10950</v>
      </c>
      <c r="C11907" t="s">
        <v>11060</v>
      </c>
      <c r="D11907" t="e">
        <f>INDEX(Sheet3!$D$1:$D$126,MATCH(DF!F11907,Sheet3!$C$1:$C$126,0))</f>
        <v>#N/A</v>
      </c>
      <c r="E11907" t="e">
        <f>INDEX(Sheet3!$E$1:$E$126,MATCH(DF!F11907,Sheet3!$C$1:$C$126,0))</f>
        <v>#N/A</v>
      </c>
      <c r="F11907" t="s">
        <v>14187</v>
      </c>
      <c r="G11907">
        <v>3.6</v>
      </c>
      <c r="H11907">
        <v>75</v>
      </c>
      <c r="I11907">
        <v>11.95</v>
      </c>
      <c r="J11907" t="s">
        <v>15342</v>
      </c>
      <c r="K11907" t="s">
        <v>15375</v>
      </c>
      <c r="L11907" t="e">
        <f>VLOOKUP(F11907,Sheet3!$B$2:$H$126,7,0)</f>
        <v>#N/A</v>
      </c>
    </row>
    <row r="11908" spans="1:12" hidden="1" x14ac:dyDescent="0.2">
      <c r="A11908" t="s">
        <v>9468</v>
      </c>
      <c r="B11908" t="s">
        <v>10943</v>
      </c>
      <c r="C11908" t="s">
        <v>11782</v>
      </c>
      <c r="D11908" t="e">
        <f>INDEX(Sheet3!$D$1:$D$126,MATCH(DF!F11908,Sheet3!$C$1:$C$126,0))</f>
        <v>#N/A</v>
      </c>
      <c r="E11908" t="e">
        <f>INDEX(Sheet3!$E$1:$E$126,MATCH(DF!F11908,Sheet3!$C$1:$C$126,0))</f>
        <v>#N/A</v>
      </c>
      <c r="F11908" t="s">
        <v>15137</v>
      </c>
      <c r="G11908">
        <v>4.2</v>
      </c>
      <c r="H11908">
        <v>75</v>
      </c>
      <c r="I11908">
        <v>49.5</v>
      </c>
      <c r="J11908" t="s">
        <v>15342</v>
      </c>
      <c r="K11908" t="s">
        <v>15375</v>
      </c>
      <c r="L11908" t="e">
        <f>VLOOKUP(F11908,Sheet3!$B$2:$H$126,7,0)</f>
        <v>#N/A</v>
      </c>
    </row>
    <row r="11909" spans="1:12" hidden="1" x14ac:dyDescent="0.2">
      <c r="A11909" t="s">
        <v>9469</v>
      </c>
      <c r="B11909" t="s">
        <v>10957</v>
      </c>
      <c r="C11909" t="s">
        <v>11435</v>
      </c>
      <c r="D11909" t="e">
        <f>INDEX(Sheet3!$D$1:$D$126,MATCH(DF!F11909,Sheet3!$C$1:$C$126,0))</f>
        <v>#N/A</v>
      </c>
      <c r="E11909" t="e">
        <f>INDEX(Sheet3!$E$1:$E$126,MATCH(DF!F11909,Sheet3!$C$1:$C$126,0))</f>
        <v>#N/A</v>
      </c>
      <c r="F11909" t="s">
        <v>14987</v>
      </c>
      <c r="G11909">
        <v>4</v>
      </c>
      <c r="H11909">
        <v>75</v>
      </c>
      <c r="I11909">
        <v>15.1</v>
      </c>
      <c r="J11909" t="s">
        <v>15345</v>
      </c>
      <c r="K11909" t="s">
        <v>15375</v>
      </c>
      <c r="L11909" t="e">
        <f>VLOOKUP(F11909,Sheet3!$B$2:$H$126,7,0)</f>
        <v>#N/A</v>
      </c>
    </row>
    <row r="11910" spans="1:12" hidden="1" x14ac:dyDescent="0.2">
      <c r="A11910" t="s">
        <v>9470</v>
      </c>
      <c r="B11910" t="s">
        <v>10943</v>
      </c>
      <c r="C11910" t="s">
        <v>11021</v>
      </c>
      <c r="D11910" t="e">
        <f>INDEX(Sheet3!$D$1:$D$126,MATCH(DF!F11910,Sheet3!$C$1:$C$126,0))</f>
        <v>#N/A</v>
      </c>
      <c r="E11910" t="e">
        <f>INDEX(Sheet3!$E$1:$E$126,MATCH(DF!F11910,Sheet3!$C$1:$C$126,0))</f>
        <v>#N/A</v>
      </c>
      <c r="F11910" t="s">
        <v>11887</v>
      </c>
      <c r="G11910">
        <v>4.0999999999999996</v>
      </c>
      <c r="H11910">
        <v>75</v>
      </c>
      <c r="I11910">
        <v>13.58</v>
      </c>
      <c r="J11910" t="s">
        <v>15345</v>
      </c>
      <c r="K11910" t="s">
        <v>15375</v>
      </c>
      <c r="L11910" t="e">
        <f>VLOOKUP(F11910,Sheet3!$B$2:$H$126,7,0)</f>
        <v>#N/A</v>
      </c>
    </row>
    <row r="11911" spans="1:12" hidden="1" x14ac:dyDescent="0.2">
      <c r="A11911" t="s">
        <v>9471</v>
      </c>
      <c r="B11911" t="s">
        <v>10945</v>
      </c>
      <c r="C11911" t="s">
        <v>11459</v>
      </c>
      <c r="D11911" t="e">
        <f>INDEX(Sheet3!$D$1:$D$126,MATCH(DF!F11911,Sheet3!$C$1:$C$126,0))</f>
        <v>#N/A</v>
      </c>
      <c r="E11911" t="e">
        <f>INDEX(Sheet3!$E$1:$E$126,MATCH(DF!F11911,Sheet3!$C$1:$C$126,0))</f>
        <v>#N/A</v>
      </c>
      <c r="F11911" t="s">
        <v>15204</v>
      </c>
      <c r="G11911">
        <v>3.5</v>
      </c>
      <c r="H11911">
        <v>75</v>
      </c>
      <c r="I11911">
        <v>14.95</v>
      </c>
      <c r="J11911" t="s">
        <v>15339</v>
      </c>
      <c r="K11911" t="s">
        <v>15375</v>
      </c>
      <c r="L11911" t="e">
        <f>VLOOKUP(F11911,Sheet3!$B$2:$H$126,7,0)</f>
        <v>#N/A</v>
      </c>
    </row>
    <row r="11912" spans="1:12" hidden="1" x14ac:dyDescent="0.2">
      <c r="A11912" t="s">
        <v>9472</v>
      </c>
      <c r="B11912" t="s">
        <v>10945</v>
      </c>
      <c r="C11912" t="s">
        <v>11459</v>
      </c>
      <c r="D11912" t="e">
        <f>INDEX(Sheet3!$D$1:$D$126,MATCH(DF!F11912,Sheet3!$C$1:$C$126,0))</f>
        <v>#N/A</v>
      </c>
      <c r="E11912" t="e">
        <f>INDEX(Sheet3!$E$1:$E$126,MATCH(DF!F11912,Sheet3!$C$1:$C$126,0))</f>
        <v>#N/A</v>
      </c>
      <c r="F11912" t="s">
        <v>15205</v>
      </c>
      <c r="G11912">
        <v>3.6</v>
      </c>
      <c r="H11912">
        <v>75</v>
      </c>
      <c r="I11912">
        <v>8.6999999999999993</v>
      </c>
      <c r="J11912" t="s">
        <v>15345</v>
      </c>
      <c r="K11912" t="s">
        <v>15375</v>
      </c>
      <c r="L11912" t="e">
        <f>VLOOKUP(F11912,Sheet3!$B$2:$H$126,7,0)</f>
        <v>#N/A</v>
      </c>
    </row>
    <row r="11913" spans="1:12" hidden="1" x14ac:dyDescent="0.2">
      <c r="A11913" t="s">
        <v>8924</v>
      </c>
      <c r="B11913" t="s">
        <v>10944</v>
      </c>
      <c r="C11913" t="s">
        <v>11075</v>
      </c>
      <c r="D11913" t="e">
        <f>INDEX(Sheet3!$D$1:$D$126,MATCH(DF!F11913,Sheet3!$C$1:$C$126,0))</f>
        <v>#N/A</v>
      </c>
      <c r="E11913" t="e">
        <f>INDEX(Sheet3!$E$1:$E$126,MATCH(DF!F11913,Sheet3!$C$1:$C$126,0))</f>
        <v>#N/A</v>
      </c>
      <c r="F11913" t="s">
        <v>13812</v>
      </c>
      <c r="G11913">
        <v>3.8</v>
      </c>
      <c r="H11913">
        <v>75</v>
      </c>
      <c r="I11913">
        <v>9.4499999999999993</v>
      </c>
      <c r="J11913" t="s">
        <v>15341</v>
      </c>
      <c r="K11913" t="s">
        <v>15375</v>
      </c>
      <c r="L11913" t="e">
        <f>VLOOKUP(F11913,Sheet3!$B$2:$H$126,7,0)</f>
        <v>#N/A</v>
      </c>
    </row>
    <row r="11914" spans="1:12" hidden="1" x14ac:dyDescent="0.2">
      <c r="A11914" t="s">
        <v>9473</v>
      </c>
      <c r="B11914" t="s">
        <v>10943</v>
      </c>
      <c r="C11914" t="s">
        <v>11322</v>
      </c>
      <c r="D11914" t="e">
        <f>INDEX(Sheet3!$D$1:$D$126,MATCH(DF!F11914,Sheet3!$C$1:$C$126,0))</f>
        <v>#N/A</v>
      </c>
      <c r="E11914" t="e">
        <f>INDEX(Sheet3!$E$1:$E$126,MATCH(DF!F11914,Sheet3!$C$1:$C$126,0))</f>
        <v>#N/A</v>
      </c>
      <c r="F11914" t="s">
        <v>13692</v>
      </c>
      <c r="G11914">
        <v>3.7</v>
      </c>
      <c r="H11914">
        <v>75</v>
      </c>
      <c r="I11914">
        <v>8.2799999999999994</v>
      </c>
      <c r="J11914" t="s">
        <v>15345</v>
      </c>
      <c r="K11914" t="s">
        <v>15375</v>
      </c>
      <c r="L11914" t="e">
        <f>VLOOKUP(F11914,Sheet3!$B$2:$H$126,7,0)</f>
        <v>#N/A</v>
      </c>
    </row>
    <row r="11915" spans="1:12" hidden="1" x14ac:dyDescent="0.2">
      <c r="A11915" t="s">
        <v>9474</v>
      </c>
      <c r="B11915" t="s">
        <v>10957</v>
      </c>
      <c r="C11915" t="s">
        <v>11404</v>
      </c>
      <c r="D11915" t="e">
        <f>INDEX(Sheet3!$D$1:$D$126,MATCH(DF!F11915,Sheet3!$C$1:$C$126,0))</f>
        <v>#N/A</v>
      </c>
      <c r="E11915" t="e">
        <f>INDEX(Sheet3!$E$1:$E$126,MATCH(DF!F11915,Sheet3!$C$1:$C$126,0))</f>
        <v>#N/A</v>
      </c>
      <c r="F11915" t="s">
        <v>15020</v>
      </c>
      <c r="G11915">
        <v>4</v>
      </c>
      <c r="H11915">
        <v>75</v>
      </c>
      <c r="I11915">
        <v>41.4</v>
      </c>
      <c r="J11915" t="s">
        <v>15339</v>
      </c>
      <c r="K11915" t="s">
        <v>15375</v>
      </c>
      <c r="L11915" t="e">
        <f>VLOOKUP(F11915,Sheet3!$B$2:$H$126,7,0)</f>
        <v>#N/A</v>
      </c>
    </row>
    <row r="11916" spans="1:12" hidden="1" x14ac:dyDescent="0.2">
      <c r="A11916" t="s">
        <v>8356</v>
      </c>
      <c r="B11916" t="s">
        <v>10949</v>
      </c>
      <c r="C11916" t="s">
        <v>11235</v>
      </c>
      <c r="D11916" t="e">
        <f>INDEX(Sheet3!$D$1:$D$126,MATCH(DF!F11916,Sheet3!$C$1:$C$126,0))</f>
        <v>#N/A</v>
      </c>
      <c r="E11916" t="e">
        <f>INDEX(Sheet3!$E$1:$E$126,MATCH(DF!F11916,Sheet3!$C$1:$C$126,0))</f>
        <v>#N/A</v>
      </c>
      <c r="F11916" t="s">
        <v>12525</v>
      </c>
      <c r="G11916">
        <v>3.2</v>
      </c>
      <c r="H11916">
        <v>75</v>
      </c>
      <c r="I11916">
        <v>9.3000000000000007</v>
      </c>
      <c r="J11916" t="s">
        <v>15339</v>
      </c>
      <c r="K11916" t="s">
        <v>15375</v>
      </c>
      <c r="L11916" t="e">
        <f>VLOOKUP(F11916,Sheet3!$B$2:$H$126,7,0)</f>
        <v>#N/A</v>
      </c>
    </row>
    <row r="11917" spans="1:12" hidden="1" x14ac:dyDescent="0.2">
      <c r="A11917" t="s">
        <v>9475</v>
      </c>
      <c r="B11917" t="s">
        <v>10951</v>
      </c>
      <c r="C11917" t="s">
        <v>11259</v>
      </c>
      <c r="D11917" t="e">
        <f>INDEX(Sheet3!$D$1:$D$126,MATCH(DF!F11917,Sheet3!$C$1:$C$126,0))</f>
        <v>#N/A</v>
      </c>
      <c r="E11917" t="e">
        <f>INDEX(Sheet3!$E$1:$E$126,MATCH(DF!F11917,Sheet3!$C$1:$C$126,0))</f>
        <v>#N/A</v>
      </c>
      <c r="F11917" t="s">
        <v>12527</v>
      </c>
      <c r="G11917">
        <v>3.6</v>
      </c>
      <c r="H11917">
        <v>75</v>
      </c>
      <c r="I11917">
        <v>29.37</v>
      </c>
      <c r="J11917" t="s">
        <v>15339</v>
      </c>
      <c r="K11917" t="s">
        <v>15375</v>
      </c>
      <c r="L11917" t="e">
        <f>VLOOKUP(F11917,Sheet3!$B$2:$H$126,7,0)</f>
        <v>#N/A</v>
      </c>
    </row>
    <row r="11918" spans="1:12" hidden="1" x14ac:dyDescent="0.2">
      <c r="A11918" t="s">
        <v>9476</v>
      </c>
      <c r="B11918" t="s">
        <v>10948</v>
      </c>
      <c r="C11918" t="s">
        <v>11181</v>
      </c>
      <c r="D11918" t="e">
        <f>INDEX(Sheet3!$D$1:$D$126,MATCH(DF!F11918,Sheet3!$C$1:$C$126,0))</f>
        <v>#N/A</v>
      </c>
      <c r="E11918" t="e">
        <f>INDEX(Sheet3!$E$1:$E$126,MATCH(DF!F11918,Sheet3!$C$1:$C$126,0))</f>
        <v>#N/A</v>
      </c>
      <c r="F11918" t="s">
        <v>12503</v>
      </c>
      <c r="G11918">
        <v>3.6</v>
      </c>
      <c r="H11918">
        <v>75</v>
      </c>
      <c r="I11918">
        <v>8.68</v>
      </c>
      <c r="J11918" t="s">
        <v>15342</v>
      </c>
      <c r="K11918" t="s">
        <v>15375</v>
      </c>
      <c r="L11918" t="e">
        <f>VLOOKUP(F11918,Sheet3!$B$2:$H$126,7,0)</f>
        <v>#N/A</v>
      </c>
    </row>
    <row r="11919" spans="1:12" hidden="1" x14ac:dyDescent="0.2">
      <c r="A11919" t="s">
        <v>9477</v>
      </c>
      <c r="B11919" t="s">
        <v>10957</v>
      </c>
      <c r="C11919" t="s">
        <v>11156</v>
      </c>
      <c r="D11919" t="e">
        <f>INDEX(Sheet3!$D$1:$D$126,MATCH(DF!F11919,Sheet3!$C$1:$C$126,0))</f>
        <v>#N/A</v>
      </c>
      <c r="E11919" t="e">
        <f>INDEX(Sheet3!$E$1:$E$126,MATCH(DF!F11919,Sheet3!$C$1:$C$126,0))</f>
        <v>#N/A</v>
      </c>
      <c r="F11919" t="s">
        <v>13889</v>
      </c>
      <c r="G11919">
        <v>3.5</v>
      </c>
      <c r="H11919">
        <v>75</v>
      </c>
      <c r="I11919">
        <v>9.36</v>
      </c>
      <c r="J11919" t="s">
        <v>15340</v>
      </c>
      <c r="K11919" t="s">
        <v>15375</v>
      </c>
      <c r="L11919" t="e">
        <f>VLOOKUP(F11919,Sheet3!$B$2:$H$126,7,0)</f>
        <v>#N/A</v>
      </c>
    </row>
    <row r="11920" spans="1:12" hidden="1" x14ac:dyDescent="0.2">
      <c r="A11920" t="s">
        <v>9478</v>
      </c>
      <c r="B11920" t="s">
        <v>10957</v>
      </c>
      <c r="C11920" t="s">
        <v>11680</v>
      </c>
      <c r="D11920" t="e">
        <f>INDEX(Sheet3!$D$1:$D$126,MATCH(DF!F11920,Sheet3!$C$1:$C$126,0))</f>
        <v>#N/A</v>
      </c>
      <c r="E11920" t="e">
        <f>INDEX(Sheet3!$E$1:$E$126,MATCH(DF!F11920,Sheet3!$C$1:$C$126,0))</f>
        <v>#N/A</v>
      </c>
      <c r="F11920" t="s">
        <v>14921</v>
      </c>
      <c r="G11920">
        <v>4.0999999999999996</v>
      </c>
      <c r="H11920">
        <v>75</v>
      </c>
      <c r="I11920">
        <v>62</v>
      </c>
      <c r="J11920" t="s">
        <v>15353</v>
      </c>
      <c r="K11920" t="s">
        <v>15375</v>
      </c>
      <c r="L11920" t="e">
        <f>VLOOKUP(F11920,Sheet3!$B$2:$H$126,7,0)</f>
        <v>#N/A</v>
      </c>
    </row>
    <row r="11921" spans="1:12" hidden="1" x14ac:dyDescent="0.2">
      <c r="A11921" t="s">
        <v>9479</v>
      </c>
      <c r="B11921" t="s">
        <v>10944</v>
      </c>
      <c r="C11921" t="s">
        <v>11153</v>
      </c>
      <c r="D11921" t="e">
        <f>INDEX(Sheet3!$D$1:$D$126,MATCH(DF!F11921,Sheet3!$C$1:$C$126,0))</f>
        <v>#N/A</v>
      </c>
      <c r="E11921" t="e">
        <f>INDEX(Sheet3!$E$1:$E$126,MATCH(DF!F11921,Sheet3!$C$1:$C$126,0))</f>
        <v>#N/A</v>
      </c>
      <c r="F11921" t="s">
        <v>13553</v>
      </c>
      <c r="G11921">
        <v>3.8</v>
      </c>
      <c r="H11921">
        <v>75</v>
      </c>
      <c r="I11921">
        <v>18.899999999999999</v>
      </c>
      <c r="J11921" t="s">
        <v>15345</v>
      </c>
      <c r="K11921" t="s">
        <v>15375</v>
      </c>
      <c r="L11921" t="e">
        <f>VLOOKUP(F11921,Sheet3!$B$2:$H$126,7,0)</f>
        <v>#N/A</v>
      </c>
    </row>
    <row r="11922" spans="1:12" hidden="1" x14ac:dyDescent="0.2">
      <c r="A11922" t="s">
        <v>9480</v>
      </c>
      <c r="B11922" t="s">
        <v>10944</v>
      </c>
      <c r="C11922" t="s">
        <v>11075</v>
      </c>
      <c r="D11922" t="e">
        <f>INDEX(Sheet3!$D$1:$D$126,MATCH(DF!F11922,Sheet3!$C$1:$C$126,0))</f>
        <v>#N/A</v>
      </c>
      <c r="E11922" t="e">
        <f>INDEX(Sheet3!$E$1:$E$126,MATCH(DF!F11922,Sheet3!$C$1:$C$126,0))</f>
        <v>#N/A</v>
      </c>
      <c r="F11922" t="s">
        <v>12567</v>
      </c>
      <c r="G11922">
        <v>3.5</v>
      </c>
      <c r="H11922">
        <v>75</v>
      </c>
      <c r="I11922">
        <v>9.9</v>
      </c>
      <c r="J11922" t="s">
        <v>15345</v>
      </c>
      <c r="K11922" t="s">
        <v>15375</v>
      </c>
      <c r="L11922" t="e">
        <f>VLOOKUP(F11922,Sheet3!$B$2:$H$126,7,0)</f>
        <v>#N/A</v>
      </c>
    </row>
    <row r="11923" spans="1:12" hidden="1" x14ac:dyDescent="0.2">
      <c r="A11923" t="s">
        <v>9481</v>
      </c>
      <c r="B11923" t="s">
        <v>10957</v>
      </c>
      <c r="C11923" t="s">
        <v>11187</v>
      </c>
      <c r="D11923" t="e">
        <f>INDEX(Sheet3!$D$1:$D$126,MATCH(DF!F11923,Sheet3!$C$1:$C$126,0))</f>
        <v>#N/A</v>
      </c>
      <c r="E11923" t="e">
        <f>INDEX(Sheet3!$E$1:$E$126,MATCH(DF!F11923,Sheet3!$C$1:$C$126,0))</f>
        <v>#N/A</v>
      </c>
      <c r="F11923" t="s">
        <v>15026</v>
      </c>
      <c r="G11923">
        <v>3.8</v>
      </c>
      <c r="H11923">
        <v>76</v>
      </c>
      <c r="I11923">
        <v>13.5</v>
      </c>
      <c r="J11923" t="s">
        <v>15339</v>
      </c>
      <c r="K11923" t="s">
        <v>15375</v>
      </c>
      <c r="L11923" t="e">
        <f>VLOOKUP(F11923,Sheet3!$B$2:$H$126,7,0)</f>
        <v>#N/A</v>
      </c>
    </row>
    <row r="11924" spans="1:12" hidden="1" x14ac:dyDescent="0.2">
      <c r="A11924" t="s">
        <v>9482</v>
      </c>
      <c r="B11924" t="s">
        <v>10944</v>
      </c>
      <c r="C11924" t="s">
        <v>11628</v>
      </c>
      <c r="D11924" t="e">
        <f>INDEX(Sheet3!$D$1:$D$126,MATCH(DF!F11924,Sheet3!$C$1:$C$126,0))</f>
        <v>#N/A</v>
      </c>
      <c r="E11924" t="e">
        <f>INDEX(Sheet3!$E$1:$E$126,MATCH(DF!F11924,Sheet3!$C$1:$C$126,0))</f>
        <v>#N/A</v>
      </c>
      <c r="F11924" t="s">
        <v>14659</v>
      </c>
      <c r="G11924">
        <v>3.7</v>
      </c>
      <c r="H11924">
        <v>76</v>
      </c>
      <c r="I11924">
        <v>23.12</v>
      </c>
      <c r="J11924" t="s">
        <v>15345</v>
      </c>
      <c r="K11924" t="s">
        <v>15375</v>
      </c>
      <c r="L11924" t="e">
        <f>VLOOKUP(F11924,Sheet3!$B$2:$H$126,7,0)</f>
        <v>#N/A</v>
      </c>
    </row>
    <row r="11925" spans="1:12" hidden="1" x14ac:dyDescent="0.2">
      <c r="A11925" t="s">
        <v>9483</v>
      </c>
      <c r="B11925" t="s">
        <v>10943</v>
      </c>
      <c r="C11925" t="s">
        <v>11749</v>
      </c>
      <c r="D11925" t="e">
        <f>INDEX(Sheet3!$D$1:$D$126,MATCH(DF!F11925,Sheet3!$C$1:$C$126,0))</f>
        <v>#N/A</v>
      </c>
      <c r="E11925" t="e">
        <f>INDEX(Sheet3!$E$1:$E$126,MATCH(DF!F11925,Sheet3!$C$1:$C$126,0))</f>
        <v>#N/A</v>
      </c>
      <c r="F11925" t="s">
        <v>13099</v>
      </c>
      <c r="G11925">
        <v>4</v>
      </c>
      <c r="H11925">
        <v>76</v>
      </c>
      <c r="I11925">
        <v>59.9</v>
      </c>
      <c r="J11925" t="s">
        <v>15342</v>
      </c>
      <c r="K11925" t="s">
        <v>15375</v>
      </c>
      <c r="L11925" t="e">
        <f>VLOOKUP(F11925,Sheet3!$B$2:$H$126,7,0)</f>
        <v>#N/A</v>
      </c>
    </row>
    <row r="11926" spans="1:12" hidden="1" x14ac:dyDescent="0.2">
      <c r="A11926" t="s">
        <v>9484</v>
      </c>
      <c r="B11926" t="s">
        <v>10944</v>
      </c>
      <c r="C11926" t="s">
        <v>11079</v>
      </c>
      <c r="D11926" t="e">
        <f>INDEX(Sheet3!$D$1:$D$126,MATCH(DF!F11926,Sheet3!$C$1:$C$126,0))</f>
        <v>#N/A</v>
      </c>
      <c r="E11926" t="e">
        <f>INDEX(Sheet3!$E$1:$E$126,MATCH(DF!F11926,Sheet3!$C$1:$C$126,0))</f>
        <v>#N/A</v>
      </c>
      <c r="F11926" t="s">
        <v>11981</v>
      </c>
      <c r="G11926">
        <v>3.9</v>
      </c>
      <c r="H11926">
        <v>76</v>
      </c>
      <c r="I11926">
        <v>10.5</v>
      </c>
      <c r="J11926" t="s">
        <v>15341</v>
      </c>
      <c r="K11926" t="s">
        <v>15375</v>
      </c>
      <c r="L11926" t="e">
        <f>VLOOKUP(F11926,Sheet3!$B$2:$H$126,7,0)</f>
        <v>#N/A</v>
      </c>
    </row>
    <row r="11927" spans="1:12" hidden="1" x14ac:dyDescent="0.2">
      <c r="A11927" t="s">
        <v>9485</v>
      </c>
      <c r="B11927" t="s">
        <v>10957</v>
      </c>
      <c r="C11927" t="s">
        <v>11187</v>
      </c>
      <c r="D11927" t="e">
        <f>INDEX(Sheet3!$D$1:$D$126,MATCH(DF!F11927,Sheet3!$C$1:$C$126,0))</f>
        <v>#N/A</v>
      </c>
      <c r="E11927" t="e">
        <f>INDEX(Sheet3!$E$1:$E$126,MATCH(DF!F11927,Sheet3!$C$1:$C$126,0))</f>
        <v>#N/A</v>
      </c>
      <c r="F11927" t="s">
        <v>12300</v>
      </c>
      <c r="G11927">
        <v>4</v>
      </c>
      <c r="H11927">
        <v>76</v>
      </c>
      <c r="I11927">
        <v>17.350000000000001</v>
      </c>
      <c r="J11927" t="s">
        <v>15342</v>
      </c>
      <c r="K11927" t="s">
        <v>15375</v>
      </c>
      <c r="L11927" t="e">
        <f>VLOOKUP(F11927,Sheet3!$B$2:$H$126,7,0)</f>
        <v>#N/A</v>
      </c>
    </row>
    <row r="11928" spans="1:12" hidden="1" x14ac:dyDescent="0.2">
      <c r="A11928" t="s">
        <v>9486</v>
      </c>
      <c r="B11928" t="s">
        <v>10957</v>
      </c>
      <c r="C11928" t="s">
        <v>11783</v>
      </c>
      <c r="D11928" t="e">
        <f>INDEX(Sheet3!$D$1:$D$126,MATCH(DF!F11928,Sheet3!$C$1:$C$126,0))</f>
        <v>#N/A</v>
      </c>
      <c r="E11928" t="e">
        <f>INDEX(Sheet3!$E$1:$E$126,MATCH(DF!F11928,Sheet3!$C$1:$C$126,0))</f>
        <v>#N/A</v>
      </c>
      <c r="F11928" t="s">
        <v>14906</v>
      </c>
      <c r="G11928">
        <v>3.7</v>
      </c>
      <c r="H11928">
        <v>76</v>
      </c>
      <c r="I11928">
        <v>14.57</v>
      </c>
      <c r="J11928" t="s">
        <v>15345</v>
      </c>
      <c r="K11928" t="s">
        <v>15375</v>
      </c>
      <c r="L11928" t="e">
        <f>VLOOKUP(F11928,Sheet3!$B$2:$H$126,7,0)</f>
        <v>#N/A</v>
      </c>
    </row>
    <row r="11929" spans="1:12" hidden="1" x14ac:dyDescent="0.2">
      <c r="A11929" t="s">
        <v>9487</v>
      </c>
      <c r="B11929" t="s">
        <v>10957</v>
      </c>
      <c r="C11929" t="s">
        <v>11048</v>
      </c>
      <c r="D11929" t="e">
        <f>INDEX(Sheet3!$D$1:$D$126,MATCH(DF!F11929,Sheet3!$C$1:$C$126,0))</f>
        <v>#N/A</v>
      </c>
      <c r="E11929" t="e">
        <f>INDEX(Sheet3!$E$1:$E$126,MATCH(DF!F11929,Sheet3!$C$1:$C$126,0))</f>
        <v>#N/A</v>
      </c>
      <c r="F11929" t="s">
        <v>15010</v>
      </c>
      <c r="G11929">
        <v>3.8</v>
      </c>
      <c r="H11929">
        <v>76</v>
      </c>
      <c r="I11929">
        <v>9.94</v>
      </c>
      <c r="J11929" t="s">
        <v>15345</v>
      </c>
      <c r="K11929" t="s">
        <v>15375</v>
      </c>
      <c r="L11929" t="e">
        <f>VLOOKUP(F11929,Sheet3!$B$2:$H$126,7,0)</f>
        <v>#N/A</v>
      </c>
    </row>
    <row r="11930" spans="1:12" hidden="1" x14ac:dyDescent="0.2">
      <c r="A11930" t="s">
        <v>9488</v>
      </c>
      <c r="B11930" t="s">
        <v>10944</v>
      </c>
      <c r="C11930" t="s">
        <v>11075</v>
      </c>
      <c r="D11930" t="e">
        <f>INDEX(Sheet3!$D$1:$D$126,MATCH(DF!F11930,Sheet3!$C$1:$C$126,0))</f>
        <v>#N/A</v>
      </c>
      <c r="E11930" t="e">
        <f>INDEX(Sheet3!$E$1:$E$126,MATCH(DF!F11930,Sheet3!$C$1:$C$126,0))</f>
        <v>#N/A</v>
      </c>
      <c r="F11930" t="s">
        <v>13321</v>
      </c>
      <c r="G11930">
        <v>4.3</v>
      </c>
      <c r="H11930">
        <v>76</v>
      </c>
      <c r="I11930">
        <v>35.85</v>
      </c>
      <c r="J11930" t="s">
        <v>15339</v>
      </c>
      <c r="K11930" t="s">
        <v>15375</v>
      </c>
      <c r="L11930" t="e">
        <f>VLOOKUP(F11930,Sheet3!$B$2:$H$126,7,0)</f>
        <v>#N/A</v>
      </c>
    </row>
    <row r="11931" spans="1:12" hidden="1" x14ac:dyDescent="0.2">
      <c r="A11931" t="s">
        <v>7958</v>
      </c>
      <c r="B11931" t="s">
        <v>10944</v>
      </c>
      <c r="C11931" t="s">
        <v>11075</v>
      </c>
      <c r="D11931" t="e">
        <f>INDEX(Sheet3!$D$1:$D$126,MATCH(DF!F11931,Sheet3!$C$1:$C$126,0))</f>
        <v>#N/A</v>
      </c>
      <c r="E11931" t="e">
        <f>INDEX(Sheet3!$E$1:$E$126,MATCH(DF!F11931,Sheet3!$C$1:$C$126,0))</f>
        <v>#N/A</v>
      </c>
      <c r="F11931" t="s">
        <v>13659</v>
      </c>
      <c r="G11931">
        <v>3.9</v>
      </c>
      <c r="H11931">
        <v>76</v>
      </c>
      <c r="I11931">
        <v>9.26</v>
      </c>
      <c r="J11931" t="s">
        <v>15341</v>
      </c>
      <c r="K11931" t="s">
        <v>15375</v>
      </c>
      <c r="L11931" t="e">
        <f>VLOOKUP(F11931,Sheet3!$B$2:$H$126,7,0)</f>
        <v>#N/A</v>
      </c>
    </row>
    <row r="11932" spans="1:12" hidden="1" x14ac:dyDescent="0.2">
      <c r="A11932" t="s">
        <v>9489</v>
      </c>
      <c r="B11932" t="s">
        <v>10943</v>
      </c>
      <c r="C11932" t="s">
        <v>11022</v>
      </c>
      <c r="D11932" t="e">
        <f>INDEX(Sheet3!$D$1:$D$126,MATCH(DF!F11932,Sheet3!$C$1:$C$126,0))</f>
        <v>#N/A</v>
      </c>
      <c r="E11932" t="e">
        <f>INDEX(Sheet3!$E$1:$E$126,MATCH(DF!F11932,Sheet3!$C$1:$C$126,0))</f>
        <v>#N/A</v>
      </c>
      <c r="F11932" t="s">
        <v>12103</v>
      </c>
      <c r="G11932">
        <v>3.8</v>
      </c>
      <c r="H11932">
        <v>76</v>
      </c>
      <c r="I11932">
        <v>10.8</v>
      </c>
      <c r="J11932" t="s">
        <v>15341</v>
      </c>
      <c r="K11932" t="s">
        <v>15375</v>
      </c>
      <c r="L11932" t="e">
        <f>VLOOKUP(F11932,Sheet3!$B$2:$H$126,7,0)</f>
        <v>#N/A</v>
      </c>
    </row>
    <row r="11933" spans="1:12" hidden="1" x14ac:dyDescent="0.2">
      <c r="A11933" t="s">
        <v>8092</v>
      </c>
      <c r="B11933" t="s">
        <v>10944</v>
      </c>
      <c r="C11933" t="s">
        <v>11673</v>
      </c>
      <c r="D11933" t="e">
        <f>INDEX(Sheet3!$D$1:$D$126,MATCH(DF!F11933,Sheet3!$C$1:$C$126,0))</f>
        <v>#N/A</v>
      </c>
      <c r="E11933" t="e">
        <f>INDEX(Sheet3!$E$1:$E$126,MATCH(DF!F11933,Sheet3!$C$1:$C$126,0))</f>
        <v>#N/A</v>
      </c>
      <c r="F11933" t="s">
        <v>12214</v>
      </c>
      <c r="G11933">
        <v>3.5</v>
      </c>
      <c r="H11933">
        <v>76</v>
      </c>
      <c r="I11933">
        <v>10.57</v>
      </c>
      <c r="J11933" t="s">
        <v>15345</v>
      </c>
      <c r="K11933" t="s">
        <v>15375</v>
      </c>
      <c r="L11933" t="e">
        <f>VLOOKUP(F11933,Sheet3!$B$2:$H$126,7,0)</f>
        <v>#N/A</v>
      </c>
    </row>
    <row r="11934" spans="1:12" hidden="1" x14ac:dyDescent="0.2">
      <c r="A11934" t="s">
        <v>9490</v>
      </c>
      <c r="B11934" t="s">
        <v>10957</v>
      </c>
      <c r="C11934" t="s">
        <v>11156</v>
      </c>
      <c r="D11934" t="e">
        <f>INDEX(Sheet3!$D$1:$D$126,MATCH(DF!F11934,Sheet3!$C$1:$C$126,0))</f>
        <v>#N/A</v>
      </c>
      <c r="E11934" t="e">
        <f>INDEX(Sheet3!$E$1:$E$126,MATCH(DF!F11934,Sheet3!$C$1:$C$126,0))</f>
        <v>#N/A</v>
      </c>
      <c r="F11934" t="s">
        <v>15206</v>
      </c>
      <c r="G11934">
        <v>4</v>
      </c>
      <c r="H11934">
        <v>76</v>
      </c>
      <c r="I11934">
        <v>10.210000000000001</v>
      </c>
      <c r="J11934" t="s">
        <v>15341</v>
      </c>
      <c r="K11934" t="s">
        <v>15375</v>
      </c>
      <c r="L11934" t="e">
        <f>VLOOKUP(F11934,Sheet3!$B$2:$H$126,7,0)</f>
        <v>#N/A</v>
      </c>
    </row>
    <row r="11935" spans="1:12" hidden="1" x14ac:dyDescent="0.2">
      <c r="A11935" t="s">
        <v>9491</v>
      </c>
      <c r="B11935" t="s">
        <v>10944</v>
      </c>
      <c r="C11935" t="s">
        <v>11058</v>
      </c>
      <c r="D11935" t="e">
        <f>INDEX(Sheet3!$D$1:$D$126,MATCH(DF!F11935,Sheet3!$C$1:$C$126,0))</f>
        <v>#N/A</v>
      </c>
      <c r="E11935" t="e">
        <f>INDEX(Sheet3!$E$1:$E$126,MATCH(DF!F11935,Sheet3!$C$1:$C$126,0))</f>
        <v>#N/A</v>
      </c>
      <c r="F11935" t="s">
        <v>12754</v>
      </c>
      <c r="G11935">
        <v>3.6</v>
      </c>
      <c r="H11935">
        <v>76</v>
      </c>
      <c r="I11935">
        <v>6.75</v>
      </c>
      <c r="J11935" t="s">
        <v>15345</v>
      </c>
      <c r="K11935" t="s">
        <v>15375</v>
      </c>
      <c r="L11935" t="e">
        <f>VLOOKUP(F11935,Sheet3!$B$2:$H$126,7,0)</f>
        <v>#N/A</v>
      </c>
    </row>
    <row r="11936" spans="1:12" hidden="1" x14ac:dyDescent="0.2">
      <c r="A11936" t="s">
        <v>9492</v>
      </c>
      <c r="B11936" t="s">
        <v>10943</v>
      </c>
      <c r="C11936" t="s">
        <v>11765</v>
      </c>
      <c r="D11936" t="e">
        <f>INDEX(Sheet3!$D$1:$D$126,MATCH(DF!F11936,Sheet3!$C$1:$C$126,0))</f>
        <v>#N/A</v>
      </c>
      <c r="E11936" t="e">
        <f>INDEX(Sheet3!$E$1:$E$126,MATCH(DF!F11936,Sheet3!$C$1:$C$126,0))</f>
        <v>#N/A</v>
      </c>
      <c r="F11936" t="s">
        <v>15150</v>
      </c>
      <c r="G11936">
        <v>4.3</v>
      </c>
      <c r="H11936">
        <v>76</v>
      </c>
      <c r="I11936">
        <v>65.900000000000006</v>
      </c>
      <c r="J11936" t="s">
        <v>15344</v>
      </c>
      <c r="K11936" t="s">
        <v>15375</v>
      </c>
      <c r="L11936" t="e">
        <f>VLOOKUP(F11936,Sheet3!$B$2:$H$126,7,0)</f>
        <v>#N/A</v>
      </c>
    </row>
    <row r="11937" spans="1:12" hidden="1" x14ac:dyDescent="0.2">
      <c r="A11937" t="s">
        <v>9493</v>
      </c>
      <c r="B11937" t="s">
        <v>10949</v>
      </c>
      <c r="C11937" t="s">
        <v>11039</v>
      </c>
      <c r="D11937" t="e">
        <f>INDEX(Sheet3!$D$1:$D$126,MATCH(DF!F11937,Sheet3!$C$1:$C$126,0))</f>
        <v>#N/A</v>
      </c>
      <c r="E11937" t="e">
        <f>INDEX(Sheet3!$E$1:$E$126,MATCH(DF!F11937,Sheet3!$C$1:$C$126,0))</f>
        <v>#N/A</v>
      </c>
      <c r="F11937" t="s">
        <v>11913</v>
      </c>
      <c r="G11937">
        <v>3.4</v>
      </c>
      <c r="H11937">
        <v>76</v>
      </c>
      <c r="I11937">
        <v>8.9499999999999993</v>
      </c>
      <c r="J11937" t="s">
        <v>15345</v>
      </c>
      <c r="K11937" t="s">
        <v>15375</v>
      </c>
      <c r="L11937" t="e">
        <f>VLOOKUP(F11937,Sheet3!$B$2:$H$126,7,0)</f>
        <v>#N/A</v>
      </c>
    </row>
    <row r="11938" spans="1:12" hidden="1" x14ac:dyDescent="0.2">
      <c r="A11938" t="s">
        <v>9494</v>
      </c>
      <c r="B11938" t="s">
        <v>10950</v>
      </c>
      <c r="C11938" t="s">
        <v>11060</v>
      </c>
      <c r="D11938" t="e">
        <f>INDEX(Sheet3!$D$1:$D$126,MATCH(DF!F11938,Sheet3!$C$1:$C$126,0))</f>
        <v>#N/A</v>
      </c>
      <c r="E11938" t="e">
        <f>INDEX(Sheet3!$E$1:$E$126,MATCH(DF!F11938,Sheet3!$C$1:$C$126,0))</f>
        <v>#N/A</v>
      </c>
      <c r="F11938" t="s">
        <v>13195</v>
      </c>
      <c r="G11938">
        <v>3.4</v>
      </c>
      <c r="H11938">
        <v>76</v>
      </c>
      <c r="I11938">
        <v>5.16</v>
      </c>
      <c r="J11938" t="s">
        <v>15345</v>
      </c>
      <c r="K11938" t="s">
        <v>15375</v>
      </c>
      <c r="L11938" t="e">
        <f>VLOOKUP(F11938,Sheet3!$B$2:$H$126,7,0)</f>
        <v>#N/A</v>
      </c>
    </row>
    <row r="11939" spans="1:12" hidden="1" x14ac:dyDescent="0.2">
      <c r="A11939" t="s">
        <v>9495</v>
      </c>
      <c r="B11939" t="s">
        <v>10945</v>
      </c>
      <c r="C11939" t="s">
        <v>11092</v>
      </c>
      <c r="D11939" t="e">
        <f>INDEX(Sheet3!$D$1:$D$126,MATCH(DF!F11939,Sheet3!$C$1:$C$126,0))</f>
        <v>#N/A</v>
      </c>
      <c r="E11939" t="e">
        <f>INDEX(Sheet3!$E$1:$E$126,MATCH(DF!F11939,Sheet3!$C$1:$C$126,0))</f>
        <v>#N/A</v>
      </c>
      <c r="F11939" t="s">
        <v>14908</v>
      </c>
      <c r="G11939">
        <v>4.0999999999999996</v>
      </c>
      <c r="H11939">
        <v>76</v>
      </c>
      <c r="I11939">
        <v>26.77</v>
      </c>
      <c r="J11939" t="s">
        <v>15345</v>
      </c>
      <c r="K11939" t="s">
        <v>15375</v>
      </c>
      <c r="L11939" t="e">
        <f>VLOOKUP(F11939,Sheet3!$B$2:$H$126,7,0)</f>
        <v>#N/A</v>
      </c>
    </row>
    <row r="11940" spans="1:12" hidden="1" x14ac:dyDescent="0.2">
      <c r="A11940" t="s">
        <v>9496</v>
      </c>
      <c r="B11940" t="s">
        <v>10943</v>
      </c>
      <c r="C11940" t="s">
        <v>11006</v>
      </c>
      <c r="D11940" t="e">
        <f>INDEX(Sheet3!$D$1:$D$126,MATCH(DF!F11940,Sheet3!$C$1:$C$126,0))</f>
        <v>#N/A</v>
      </c>
      <c r="E11940" t="e">
        <f>INDEX(Sheet3!$E$1:$E$126,MATCH(DF!F11940,Sheet3!$C$1:$C$126,0))</f>
        <v>#N/A</v>
      </c>
      <c r="F11940" t="s">
        <v>13099</v>
      </c>
      <c r="G11940">
        <v>3.9</v>
      </c>
      <c r="H11940">
        <v>77</v>
      </c>
      <c r="I11940">
        <v>32.549999999999997</v>
      </c>
      <c r="J11940" t="s">
        <v>15339</v>
      </c>
      <c r="K11940" t="s">
        <v>15375</v>
      </c>
      <c r="L11940" t="e">
        <f>VLOOKUP(F11940,Sheet3!$B$2:$H$126,7,0)</f>
        <v>#N/A</v>
      </c>
    </row>
    <row r="11941" spans="1:12" hidden="1" x14ac:dyDescent="0.2">
      <c r="A11941" t="s">
        <v>9497</v>
      </c>
      <c r="B11941" t="s">
        <v>10946</v>
      </c>
      <c r="C11941" t="s">
        <v>11037</v>
      </c>
      <c r="D11941" t="e">
        <f>INDEX(Sheet3!$D$1:$D$126,MATCH(DF!F11941,Sheet3!$C$1:$C$126,0))</f>
        <v>#N/A</v>
      </c>
      <c r="E11941" t="e">
        <f>INDEX(Sheet3!$E$1:$E$126,MATCH(DF!F11941,Sheet3!$C$1:$C$126,0))</f>
        <v>#N/A</v>
      </c>
      <c r="F11941" t="s">
        <v>13685</v>
      </c>
      <c r="G11941">
        <v>4.4000000000000004</v>
      </c>
      <c r="H11941">
        <v>77</v>
      </c>
      <c r="I11941">
        <v>26.95</v>
      </c>
      <c r="J11941" t="s">
        <v>15341</v>
      </c>
      <c r="K11941" t="s">
        <v>15375</v>
      </c>
      <c r="L11941" t="e">
        <f>VLOOKUP(F11941,Sheet3!$B$2:$H$126,7,0)</f>
        <v>#N/A</v>
      </c>
    </row>
    <row r="11942" spans="1:12" hidden="1" x14ac:dyDescent="0.2">
      <c r="A11942" t="s">
        <v>9498</v>
      </c>
      <c r="B11942" t="s">
        <v>10951</v>
      </c>
      <c r="C11942" t="s">
        <v>11086</v>
      </c>
      <c r="D11942" t="e">
        <f>INDEX(Sheet3!$D$1:$D$126,MATCH(DF!F11942,Sheet3!$C$1:$C$126,0))</f>
        <v>#N/A</v>
      </c>
      <c r="E11942" t="e">
        <f>INDEX(Sheet3!$E$1:$E$126,MATCH(DF!F11942,Sheet3!$C$1:$C$126,0))</f>
        <v>#N/A</v>
      </c>
      <c r="F11942" t="s">
        <v>12097</v>
      </c>
      <c r="G11942">
        <v>4.0999999999999996</v>
      </c>
      <c r="H11942">
        <v>77</v>
      </c>
      <c r="I11942">
        <v>26.5</v>
      </c>
      <c r="J11942" t="s">
        <v>15345</v>
      </c>
      <c r="K11942" t="s">
        <v>15375</v>
      </c>
      <c r="L11942" t="e">
        <f>VLOOKUP(F11942,Sheet3!$B$2:$H$126,7,0)</f>
        <v>#N/A</v>
      </c>
    </row>
    <row r="11943" spans="1:12" hidden="1" x14ac:dyDescent="0.2">
      <c r="A11943" t="s">
        <v>7909</v>
      </c>
      <c r="B11943" t="s">
        <v>10949</v>
      </c>
      <c r="C11943" t="s">
        <v>11180</v>
      </c>
      <c r="D11943" t="e">
        <f>INDEX(Sheet3!$D$1:$D$126,MATCH(DF!F11943,Sheet3!$C$1:$C$126,0))</f>
        <v>#N/A</v>
      </c>
      <c r="E11943" t="e">
        <f>INDEX(Sheet3!$E$1:$E$126,MATCH(DF!F11943,Sheet3!$C$1:$C$126,0))</f>
        <v>#N/A</v>
      </c>
      <c r="F11943" t="s">
        <v>14410</v>
      </c>
      <c r="G11943">
        <v>3.5</v>
      </c>
      <c r="H11943">
        <v>77</v>
      </c>
      <c r="I11943">
        <v>10.42</v>
      </c>
      <c r="J11943" t="s">
        <v>15345</v>
      </c>
      <c r="K11943" t="s">
        <v>15375</v>
      </c>
      <c r="L11943" t="e">
        <f>VLOOKUP(F11943,Sheet3!$B$2:$H$126,7,0)</f>
        <v>#N/A</v>
      </c>
    </row>
    <row r="11944" spans="1:12" hidden="1" x14ac:dyDescent="0.2">
      <c r="A11944" t="s">
        <v>8886</v>
      </c>
      <c r="B11944" t="s">
        <v>10957</v>
      </c>
      <c r="C11944" t="s">
        <v>11435</v>
      </c>
      <c r="D11944" t="e">
        <f>INDEX(Sheet3!$D$1:$D$126,MATCH(DF!F11944,Sheet3!$C$1:$C$126,0))</f>
        <v>#N/A</v>
      </c>
      <c r="E11944" t="e">
        <f>INDEX(Sheet3!$E$1:$E$126,MATCH(DF!F11944,Sheet3!$C$1:$C$126,0))</f>
        <v>#N/A</v>
      </c>
      <c r="F11944" t="s">
        <v>15207</v>
      </c>
      <c r="G11944">
        <v>3.8</v>
      </c>
      <c r="H11944">
        <v>77</v>
      </c>
      <c r="I11944">
        <v>16.95</v>
      </c>
      <c r="J11944" t="s">
        <v>15342</v>
      </c>
      <c r="K11944" t="s">
        <v>15375</v>
      </c>
      <c r="L11944" t="e">
        <f>VLOOKUP(F11944,Sheet3!$B$2:$H$126,7,0)</f>
        <v>#N/A</v>
      </c>
    </row>
    <row r="11945" spans="1:12" hidden="1" x14ac:dyDescent="0.2">
      <c r="A11945" t="s">
        <v>9499</v>
      </c>
      <c r="B11945" t="s">
        <v>10957</v>
      </c>
      <c r="C11945" t="s">
        <v>11187</v>
      </c>
      <c r="D11945" t="e">
        <f>INDEX(Sheet3!$D$1:$D$126,MATCH(DF!F11945,Sheet3!$C$1:$C$126,0))</f>
        <v>#N/A</v>
      </c>
      <c r="E11945" t="e">
        <f>INDEX(Sheet3!$E$1:$E$126,MATCH(DF!F11945,Sheet3!$C$1:$C$126,0))</f>
        <v>#N/A</v>
      </c>
      <c r="F11945" t="s">
        <v>12300</v>
      </c>
      <c r="G11945">
        <v>4.2</v>
      </c>
      <c r="H11945">
        <v>77</v>
      </c>
      <c r="I11945">
        <v>79.930000000000007</v>
      </c>
      <c r="J11945" t="s">
        <v>15343</v>
      </c>
      <c r="K11945" t="s">
        <v>15375</v>
      </c>
      <c r="L11945" t="e">
        <f>VLOOKUP(F11945,Sheet3!$B$2:$H$126,7,0)</f>
        <v>#N/A</v>
      </c>
    </row>
    <row r="11946" spans="1:12" hidden="1" x14ac:dyDescent="0.2">
      <c r="A11946" t="s">
        <v>9500</v>
      </c>
      <c r="B11946" t="s">
        <v>10957</v>
      </c>
      <c r="C11946" t="s">
        <v>11404</v>
      </c>
      <c r="D11946" t="e">
        <f>INDEX(Sheet3!$D$1:$D$126,MATCH(DF!F11946,Sheet3!$C$1:$C$126,0))</f>
        <v>#N/A</v>
      </c>
      <c r="E11946" t="e">
        <f>INDEX(Sheet3!$E$1:$E$126,MATCH(DF!F11946,Sheet3!$C$1:$C$126,0))</f>
        <v>#N/A</v>
      </c>
      <c r="F11946" t="s">
        <v>14580</v>
      </c>
      <c r="G11946">
        <v>3.7</v>
      </c>
      <c r="H11946">
        <v>77</v>
      </c>
      <c r="I11946">
        <v>17</v>
      </c>
      <c r="J11946" t="s">
        <v>15339</v>
      </c>
      <c r="K11946" t="s">
        <v>15375</v>
      </c>
      <c r="L11946" t="e">
        <f>VLOOKUP(F11946,Sheet3!$B$2:$H$126,7,0)</f>
        <v>#N/A</v>
      </c>
    </row>
    <row r="11947" spans="1:12" hidden="1" x14ac:dyDescent="0.2">
      <c r="A11947" t="s">
        <v>7973</v>
      </c>
      <c r="B11947" t="s">
        <v>10957</v>
      </c>
      <c r="C11947" t="s">
        <v>11404</v>
      </c>
      <c r="D11947" t="e">
        <f>INDEX(Sheet3!$D$1:$D$126,MATCH(DF!F11947,Sheet3!$C$1:$C$126,0))</f>
        <v>#N/A</v>
      </c>
      <c r="E11947" t="e">
        <f>INDEX(Sheet3!$E$1:$E$126,MATCH(DF!F11947,Sheet3!$C$1:$C$126,0))</f>
        <v>#N/A</v>
      </c>
      <c r="F11947" t="s">
        <v>14898</v>
      </c>
      <c r="G11947">
        <v>3.8</v>
      </c>
      <c r="H11947">
        <v>77</v>
      </c>
      <c r="I11947">
        <v>8.9</v>
      </c>
      <c r="J11947" t="s">
        <v>15345</v>
      </c>
      <c r="K11947" t="s">
        <v>15375</v>
      </c>
      <c r="L11947" t="e">
        <f>VLOOKUP(F11947,Sheet3!$B$2:$H$126,7,0)</f>
        <v>#N/A</v>
      </c>
    </row>
    <row r="11948" spans="1:12" hidden="1" x14ac:dyDescent="0.2">
      <c r="A11948" t="s">
        <v>8277</v>
      </c>
      <c r="B11948" t="s">
        <v>10943</v>
      </c>
      <c r="C11948" t="s">
        <v>11705</v>
      </c>
      <c r="D11948" t="e">
        <f>INDEX(Sheet3!$D$1:$D$126,MATCH(DF!F11948,Sheet3!$C$1:$C$126,0))</f>
        <v>#N/A</v>
      </c>
      <c r="E11948" t="e">
        <f>INDEX(Sheet3!$E$1:$E$126,MATCH(DF!F11948,Sheet3!$C$1:$C$126,0))</f>
        <v>#N/A</v>
      </c>
      <c r="F11948" t="s">
        <v>15208</v>
      </c>
      <c r="G11948">
        <v>3.7</v>
      </c>
      <c r="H11948">
        <v>77</v>
      </c>
      <c r="I11948">
        <v>16.5</v>
      </c>
      <c r="J11948" t="s">
        <v>15345</v>
      </c>
      <c r="K11948" t="s">
        <v>15375</v>
      </c>
      <c r="L11948" t="e">
        <f>VLOOKUP(F11948,Sheet3!$B$2:$H$126,7,0)</f>
        <v>#N/A</v>
      </c>
    </row>
    <row r="11949" spans="1:12" hidden="1" x14ac:dyDescent="0.2">
      <c r="A11949" t="s">
        <v>9501</v>
      </c>
      <c r="B11949" t="s">
        <v>10958</v>
      </c>
      <c r="C11949" t="s">
        <v>11784</v>
      </c>
      <c r="D11949" t="e">
        <f>INDEX(Sheet3!$D$1:$D$126,MATCH(DF!F11949,Sheet3!$C$1:$C$126,0))</f>
        <v>#N/A</v>
      </c>
      <c r="E11949" t="e">
        <f>INDEX(Sheet3!$E$1:$E$126,MATCH(DF!F11949,Sheet3!$C$1:$C$126,0))</f>
        <v>#N/A</v>
      </c>
      <c r="F11949" t="s">
        <v>11996</v>
      </c>
      <c r="G11949">
        <v>2.2000000000000002</v>
      </c>
      <c r="H11949">
        <v>77</v>
      </c>
      <c r="I11949">
        <v>5.35</v>
      </c>
      <c r="J11949" t="s">
        <v>15355</v>
      </c>
      <c r="K11949" t="s">
        <v>15375</v>
      </c>
      <c r="L11949" t="e">
        <f>VLOOKUP(F11949,Sheet3!$B$2:$H$126,7,0)</f>
        <v>#N/A</v>
      </c>
    </row>
    <row r="11950" spans="1:12" hidden="1" x14ac:dyDescent="0.2">
      <c r="A11950" t="s">
        <v>9502</v>
      </c>
      <c r="B11950" t="s">
        <v>10957</v>
      </c>
      <c r="C11950" t="s">
        <v>11435</v>
      </c>
      <c r="D11950" t="e">
        <f>INDEX(Sheet3!$D$1:$D$126,MATCH(DF!F11950,Sheet3!$C$1:$C$126,0))</f>
        <v>#N/A</v>
      </c>
      <c r="E11950" t="e">
        <f>INDEX(Sheet3!$E$1:$E$126,MATCH(DF!F11950,Sheet3!$C$1:$C$126,0))</f>
        <v>#N/A</v>
      </c>
      <c r="F11950" t="s">
        <v>14941</v>
      </c>
      <c r="G11950">
        <v>4.0999999999999996</v>
      </c>
      <c r="H11950">
        <v>77</v>
      </c>
      <c r="I11950">
        <v>20.5</v>
      </c>
      <c r="J11950" t="s">
        <v>15345</v>
      </c>
      <c r="K11950" t="s">
        <v>15375</v>
      </c>
      <c r="L11950" t="e">
        <f>VLOOKUP(F11950,Sheet3!$B$2:$H$126,7,0)</f>
        <v>#N/A</v>
      </c>
    </row>
    <row r="11951" spans="1:12" hidden="1" x14ac:dyDescent="0.2">
      <c r="A11951" t="s">
        <v>9503</v>
      </c>
      <c r="B11951" t="s">
        <v>10943</v>
      </c>
      <c r="C11951" t="s">
        <v>11047</v>
      </c>
      <c r="D11951" t="e">
        <f>INDEX(Sheet3!$D$1:$D$126,MATCH(DF!F11951,Sheet3!$C$1:$C$126,0))</f>
        <v>#N/A</v>
      </c>
      <c r="E11951" t="e">
        <f>INDEX(Sheet3!$E$1:$E$126,MATCH(DF!F11951,Sheet3!$C$1:$C$126,0))</f>
        <v>#N/A</v>
      </c>
      <c r="F11951" t="s">
        <v>13776</v>
      </c>
      <c r="G11951">
        <v>3.8</v>
      </c>
      <c r="H11951">
        <v>77</v>
      </c>
      <c r="I11951">
        <v>9.5</v>
      </c>
      <c r="J11951" t="s">
        <v>15345</v>
      </c>
      <c r="K11951" t="s">
        <v>15375</v>
      </c>
      <c r="L11951" t="e">
        <f>VLOOKUP(F11951,Sheet3!$B$2:$H$126,7,0)</f>
        <v>#N/A</v>
      </c>
    </row>
    <row r="11952" spans="1:12" hidden="1" x14ac:dyDescent="0.2">
      <c r="A11952" t="s">
        <v>9504</v>
      </c>
      <c r="B11952" t="s">
        <v>10957</v>
      </c>
      <c r="C11952" t="s">
        <v>11048</v>
      </c>
      <c r="D11952" t="e">
        <f>INDEX(Sheet3!$D$1:$D$126,MATCH(DF!F11952,Sheet3!$C$1:$C$126,0))</f>
        <v>#N/A</v>
      </c>
      <c r="E11952" t="e">
        <f>INDEX(Sheet3!$E$1:$E$126,MATCH(DF!F11952,Sheet3!$C$1:$C$126,0))</f>
        <v>#N/A</v>
      </c>
      <c r="F11952" t="s">
        <v>11925</v>
      </c>
      <c r="G11952">
        <v>3.6</v>
      </c>
      <c r="H11952">
        <v>77</v>
      </c>
      <c r="I11952">
        <v>6.77</v>
      </c>
      <c r="J11952" t="s">
        <v>15345</v>
      </c>
      <c r="K11952" t="s">
        <v>15375</v>
      </c>
      <c r="L11952" t="e">
        <f>VLOOKUP(F11952,Sheet3!$B$2:$H$126,7,0)</f>
        <v>#N/A</v>
      </c>
    </row>
    <row r="11953" spans="1:12" hidden="1" x14ac:dyDescent="0.2">
      <c r="A11953" t="s">
        <v>9505</v>
      </c>
      <c r="B11953" t="s">
        <v>10943</v>
      </c>
      <c r="C11953" t="s">
        <v>11234</v>
      </c>
      <c r="D11953" t="e">
        <f>INDEX(Sheet3!$D$1:$D$126,MATCH(DF!F11953,Sheet3!$C$1:$C$126,0))</f>
        <v>#N/A</v>
      </c>
      <c r="E11953" t="e">
        <f>INDEX(Sheet3!$E$1:$E$126,MATCH(DF!F11953,Sheet3!$C$1:$C$126,0))</f>
        <v>#N/A</v>
      </c>
      <c r="F11953" t="s">
        <v>12516</v>
      </c>
      <c r="G11953">
        <v>3.9</v>
      </c>
      <c r="H11953">
        <v>77</v>
      </c>
      <c r="I11953">
        <v>13.58</v>
      </c>
      <c r="J11953" t="s">
        <v>15339</v>
      </c>
      <c r="K11953" t="s">
        <v>15375</v>
      </c>
      <c r="L11953" t="e">
        <f>VLOOKUP(F11953,Sheet3!$B$2:$H$126,7,0)</f>
        <v>#N/A</v>
      </c>
    </row>
    <row r="11954" spans="1:12" hidden="1" x14ac:dyDescent="0.2">
      <c r="A11954" t="s">
        <v>9506</v>
      </c>
      <c r="B11954" t="s">
        <v>10961</v>
      </c>
      <c r="C11954" t="s">
        <v>11578</v>
      </c>
      <c r="D11954" t="e">
        <f>INDEX(Sheet3!$D$1:$D$126,MATCH(DF!F11954,Sheet3!$C$1:$C$126,0))</f>
        <v>#N/A</v>
      </c>
      <c r="E11954" t="e">
        <f>INDEX(Sheet3!$E$1:$E$126,MATCH(DF!F11954,Sheet3!$C$1:$C$126,0))</f>
        <v>#N/A</v>
      </c>
      <c r="F11954" t="s">
        <v>14442</v>
      </c>
      <c r="G11954">
        <v>3.8</v>
      </c>
      <c r="H11954">
        <v>77</v>
      </c>
      <c r="I11954">
        <v>18.899999999999999</v>
      </c>
      <c r="J11954" t="s">
        <v>15345</v>
      </c>
      <c r="K11954" t="s">
        <v>15375</v>
      </c>
      <c r="L11954" t="e">
        <f>VLOOKUP(F11954,Sheet3!$B$2:$H$126,7,0)</f>
        <v>#N/A</v>
      </c>
    </row>
    <row r="11955" spans="1:12" hidden="1" x14ac:dyDescent="0.2">
      <c r="A11955" t="s">
        <v>9507</v>
      </c>
      <c r="B11955" t="s">
        <v>10944</v>
      </c>
      <c r="C11955" t="s">
        <v>10978</v>
      </c>
      <c r="D11955" t="e">
        <f>INDEX(Sheet3!$D$1:$D$126,MATCH(DF!F11955,Sheet3!$C$1:$C$126,0))</f>
        <v>#N/A</v>
      </c>
      <c r="E11955" t="e">
        <f>INDEX(Sheet3!$E$1:$E$126,MATCH(DF!F11955,Sheet3!$C$1:$C$126,0))</f>
        <v>#N/A</v>
      </c>
      <c r="F11955" t="s">
        <v>12310</v>
      </c>
      <c r="G11955">
        <v>3.7</v>
      </c>
      <c r="H11955">
        <v>77</v>
      </c>
      <c r="I11955">
        <v>10.9</v>
      </c>
      <c r="J11955" t="s">
        <v>15345</v>
      </c>
      <c r="K11955" t="s">
        <v>15375</v>
      </c>
      <c r="L11955" t="e">
        <f>VLOOKUP(F11955,Sheet3!$B$2:$H$126,7,0)</f>
        <v>#N/A</v>
      </c>
    </row>
    <row r="11956" spans="1:12" hidden="1" x14ac:dyDescent="0.2">
      <c r="A11956" t="s">
        <v>7973</v>
      </c>
      <c r="B11956" t="s">
        <v>10957</v>
      </c>
      <c r="C11956" t="s">
        <v>11048</v>
      </c>
      <c r="D11956" t="e">
        <f>INDEX(Sheet3!$D$1:$D$126,MATCH(DF!F11956,Sheet3!$C$1:$C$126,0))</f>
        <v>#N/A</v>
      </c>
      <c r="E11956" t="e">
        <f>INDEX(Sheet3!$E$1:$E$126,MATCH(DF!F11956,Sheet3!$C$1:$C$126,0))</f>
        <v>#N/A</v>
      </c>
      <c r="F11956" t="s">
        <v>12038</v>
      </c>
      <c r="G11956">
        <v>3.6</v>
      </c>
      <c r="H11956">
        <v>77</v>
      </c>
      <c r="I11956">
        <v>14.42</v>
      </c>
      <c r="J11956" t="s">
        <v>15345</v>
      </c>
      <c r="K11956" t="s">
        <v>15375</v>
      </c>
      <c r="L11956" t="e">
        <f>VLOOKUP(F11956,Sheet3!$B$2:$H$126,7,0)</f>
        <v>#N/A</v>
      </c>
    </row>
    <row r="11957" spans="1:12" hidden="1" x14ac:dyDescent="0.2">
      <c r="A11957" t="s">
        <v>9508</v>
      </c>
      <c r="B11957" t="s">
        <v>10957</v>
      </c>
      <c r="C11957" t="s">
        <v>11785</v>
      </c>
      <c r="D11957" t="e">
        <f>INDEX(Sheet3!$D$1:$D$126,MATCH(DF!F11957,Sheet3!$C$1:$C$126,0))</f>
        <v>#N/A</v>
      </c>
      <c r="E11957" t="e">
        <f>INDEX(Sheet3!$E$1:$E$126,MATCH(DF!F11957,Sheet3!$C$1:$C$126,0))</f>
        <v>#N/A</v>
      </c>
      <c r="F11957" t="s">
        <v>15209</v>
      </c>
      <c r="G11957">
        <v>3.5</v>
      </c>
      <c r="H11957">
        <v>77</v>
      </c>
      <c r="I11957">
        <v>10.67</v>
      </c>
      <c r="J11957" t="s">
        <v>15339</v>
      </c>
      <c r="K11957" t="s">
        <v>15375</v>
      </c>
      <c r="L11957" t="e">
        <f>VLOOKUP(F11957,Sheet3!$B$2:$H$126,7,0)</f>
        <v>#N/A</v>
      </c>
    </row>
    <row r="11958" spans="1:12" hidden="1" x14ac:dyDescent="0.2">
      <c r="A11958" t="s">
        <v>9509</v>
      </c>
      <c r="B11958" t="s">
        <v>10944</v>
      </c>
      <c r="C11958" t="s">
        <v>11030</v>
      </c>
      <c r="D11958" t="e">
        <f>INDEX(Sheet3!$D$1:$D$126,MATCH(DF!F11958,Sheet3!$C$1:$C$126,0))</f>
        <v>#N/A</v>
      </c>
      <c r="E11958" t="e">
        <f>INDEX(Sheet3!$E$1:$E$126,MATCH(DF!F11958,Sheet3!$C$1:$C$126,0))</f>
        <v>#N/A</v>
      </c>
      <c r="F11958" t="s">
        <v>14484</v>
      </c>
      <c r="G11958">
        <v>3.4</v>
      </c>
      <c r="H11958">
        <v>78</v>
      </c>
      <c r="I11958">
        <v>5.2</v>
      </c>
      <c r="J11958" t="s">
        <v>15345</v>
      </c>
      <c r="K11958" t="s">
        <v>15375</v>
      </c>
      <c r="L11958" t="e">
        <f>VLOOKUP(F11958,Sheet3!$B$2:$H$126,7,0)</f>
        <v>#N/A</v>
      </c>
    </row>
    <row r="11959" spans="1:12" hidden="1" x14ac:dyDescent="0.2">
      <c r="A11959" t="s">
        <v>7979</v>
      </c>
      <c r="B11959" t="s">
        <v>10957</v>
      </c>
      <c r="C11959" t="s">
        <v>11048</v>
      </c>
      <c r="D11959" t="e">
        <f>INDEX(Sheet3!$D$1:$D$126,MATCH(DF!F11959,Sheet3!$C$1:$C$126,0))</f>
        <v>#N/A</v>
      </c>
      <c r="E11959" t="e">
        <f>INDEX(Sheet3!$E$1:$E$126,MATCH(DF!F11959,Sheet3!$C$1:$C$126,0))</f>
        <v>#N/A</v>
      </c>
      <c r="F11959" t="s">
        <v>11925</v>
      </c>
      <c r="G11959">
        <v>3.8</v>
      </c>
      <c r="H11959">
        <v>78</v>
      </c>
      <c r="I11959">
        <v>8.2799999999999994</v>
      </c>
      <c r="J11959" t="s">
        <v>15341</v>
      </c>
      <c r="K11959" t="s">
        <v>15375</v>
      </c>
      <c r="L11959" t="e">
        <f>VLOOKUP(F11959,Sheet3!$B$2:$H$126,7,0)</f>
        <v>#N/A</v>
      </c>
    </row>
    <row r="11960" spans="1:12" hidden="1" x14ac:dyDescent="0.2">
      <c r="A11960" t="s">
        <v>7957</v>
      </c>
      <c r="B11960" t="s">
        <v>10957</v>
      </c>
      <c r="C11960" t="s">
        <v>11156</v>
      </c>
      <c r="D11960" t="e">
        <f>INDEX(Sheet3!$D$1:$D$126,MATCH(DF!F11960,Sheet3!$C$1:$C$126,0))</f>
        <v>#N/A</v>
      </c>
      <c r="E11960" t="e">
        <f>INDEX(Sheet3!$E$1:$E$126,MATCH(DF!F11960,Sheet3!$C$1:$C$126,0))</f>
        <v>#N/A</v>
      </c>
      <c r="F11960" t="s">
        <v>14974</v>
      </c>
      <c r="G11960">
        <v>3.8</v>
      </c>
      <c r="H11960">
        <v>78</v>
      </c>
      <c r="I11960">
        <v>10.09</v>
      </c>
      <c r="J11960" t="s">
        <v>15345</v>
      </c>
      <c r="K11960" t="s">
        <v>15375</v>
      </c>
      <c r="L11960" t="e">
        <f>VLOOKUP(F11960,Sheet3!$B$2:$H$126,7,0)</f>
        <v>#N/A</v>
      </c>
    </row>
    <row r="11961" spans="1:12" hidden="1" x14ac:dyDescent="0.2">
      <c r="A11961" t="s">
        <v>9510</v>
      </c>
      <c r="B11961" t="s">
        <v>10945</v>
      </c>
      <c r="C11961" t="s">
        <v>11422</v>
      </c>
      <c r="D11961" t="e">
        <f>INDEX(Sheet3!$D$1:$D$126,MATCH(DF!F11961,Sheet3!$C$1:$C$126,0))</f>
        <v>#N/A</v>
      </c>
      <c r="E11961" t="e">
        <f>INDEX(Sheet3!$E$1:$E$126,MATCH(DF!F11961,Sheet3!$C$1:$C$126,0))</f>
        <v>#N/A</v>
      </c>
      <c r="F11961" t="s">
        <v>15036</v>
      </c>
      <c r="G11961">
        <v>3.6</v>
      </c>
      <c r="H11961">
        <v>78</v>
      </c>
      <c r="I11961">
        <v>14.5</v>
      </c>
      <c r="J11961" t="s">
        <v>15339</v>
      </c>
      <c r="K11961" t="s">
        <v>15375</v>
      </c>
      <c r="L11961" t="e">
        <f>VLOOKUP(F11961,Sheet3!$B$2:$H$126,7,0)</f>
        <v>#N/A</v>
      </c>
    </row>
    <row r="11962" spans="1:12" hidden="1" x14ac:dyDescent="0.2">
      <c r="A11962" t="s">
        <v>9511</v>
      </c>
      <c r="B11962" t="s">
        <v>10943</v>
      </c>
      <c r="C11962" t="s">
        <v>11022</v>
      </c>
      <c r="D11962" t="e">
        <f>INDEX(Sheet3!$D$1:$D$126,MATCH(DF!F11962,Sheet3!$C$1:$C$126,0))</f>
        <v>#N/A</v>
      </c>
      <c r="E11962" t="e">
        <f>INDEX(Sheet3!$E$1:$E$126,MATCH(DF!F11962,Sheet3!$C$1:$C$126,0))</f>
        <v>#N/A</v>
      </c>
      <c r="F11962" t="s">
        <v>15210</v>
      </c>
      <c r="G11962">
        <v>3.3</v>
      </c>
      <c r="H11962">
        <v>78</v>
      </c>
      <c r="I11962">
        <v>8.67</v>
      </c>
      <c r="J11962" t="s">
        <v>15345</v>
      </c>
      <c r="K11962" t="s">
        <v>15375</v>
      </c>
      <c r="L11962" t="e">
        <f>VLOOKUP(F11962,Sheet3!$B$2:$H$126,7,0)</f>
        <v>#N/A</v>
      </c>
    </row>
    <row r="11963" spans="1:12" hidden="1" x14ac:dyDescent="0.2">
      <c r="A11963" t="s">
        <v>9512</v>
      </c>
      <c r="B11963" t="s">
        <v>10957</v>
      </c>
      <c r="C11963" t="s">
        <v>11187</v>
      </c>
      <c r="D11963" t="e">
        <f>INDEX(Sheet3!$D$1:$D$126,MATCH(DF!F11963,Sheet3!$C$1:$C$126,0))</f>
        <v>#N/A</v>
      </c>
      <c r="E11963" t="e">
        <f>INDEX(Sheet3!$E$1:$E$126,MATCH(DF!F11963,Sheet3!$C$1:$C$126,0))</f>
        <v>#N/A</v>
      </c>
      <c r="F11963" t="s">
        <v>12300</v>
      </c>
      <c r="G11963">
        <v>3.9</v>
      </c>
      <c r="H11963">
        <v>78</v>
      </c>
      <c r="I11963">
        <v>13.46</v>
      </c>
      <c r="J11963" t="s">
        <v>15340</v>
      </c>
      <c r="K11963" t="s">
        <v>15375</v>
      </c>
      <c r="L11963" t="e">
        <f>VLOOKUP(F11963,Sheet3!$B$2:$H$126,7,0)</f>
        <v>#N/A</v>
      </c>
    </row>
    <row r="11964" spans="1:12" hidden="1" x14ac:dyDescent="0.2">
      <c r="A11964" t="s">
        <v>9513</v>
      </c>
      <c r="B11964" t="s">
        <v>10945</v>
      </c>
      <c r="C11964" t="s">
        <v>11459</v>
      </c>
      <c r="D11964" t="e">
        <f>INDEX(Sheet3!$D$1:$D$126,MATCH(DF!F11964,Sheet3!$C$1:$C$126,0))</f>
        <v>#N/A</v>
      </c>
      <c r="E11964" t="e">
        <f>INDEX(Sheet3!$E$1:$E$126,MATCH(DF!F11964,Sheet3!$C$1:$C$126,0))</f>
        <v>#N/A</v>
      </c>
      <c r="F11964" t="s">
        <v>13732</v>
      </c>
      <c r="G11964">
        <v>3.6</v>
      </c>
      <c r="H11964">
        <v>78</v>
      </c>
      <c r="I11964">
        <v>9.5500000000000007</v>
      </c>
      <c r="J11964" t="s">
        <v>15345</v>
      </c>
      <c r="K11964" t="s">
        <v>15375</v>
      </c>
      <c r="L11964" t="e">
        <f>VLOOKUP(F11964,Sheet3!$B$2:$H$126,7,0)</f>
        <v>#N/A</v>
      </c>
    </row>
    <row r="11965" spans="1:12" hidden="1" x14ac:dyDescent="0.2">
      <c r="A11965" t="s">
        <v>9514</v>
      </c>
      <c r="B11965" t="s">
        <v>10957</v>
      </c>
      <c r="C11965" t="s">
        <v>11187</v>
      </c>
      <c r="D11965" t="e">
        <f>INDEX(Sheet3!$D$1:$D$126,MATCH(DF!F11965,Sheet3!$C$1:$C$126,0))</f>
        <v>#N/A</v>
      </c>
      <c r="E11965" t="e">
        <f>INDEX(Sheet3!$E$1:$E$126,MATCH(DF!F11965,Sheet3!$C$1:$C$126,0))</f>
        <v>#N/A</v>
      </c>
      <c r="F11965" t="s">
        <v>15058</v>
      </c>
      <c r="G11965">
        <v>4.0999999999999996</v>
      </c>
      <c r="H11965">
        <v>78</v>
      </c>
      <c r="I11965">
        <v>15.99</v>
      </c>
      <c r="J11965" t="s">
        <v>15345</v>
      </c>
      <c r="K11965" t="s">
        <v>15375</v>
      </c>
      <c r="L11965" t="e">
        <f>VLOOKUP(F11965,Sheet3!$B$2:$H$126,7,0)</f>
        <v>#N/A</v>
      </c>
    </row>
    <row r="11966" spans="1:12" hidden="1" x14ac:dyDescent="0.2">
      <c r="A11966" t="s">
        <v>8822</v>
      </c>
      <c r="B11966" t="s">
        <v>10950</v>
      </c>
      <c r="C11966" t="s">
        <v>11038</v>
      </c>
      <c r="D11966" t="e">
        <f>INDEX(Sheet3!$D$1:$D$126,MATCH(DF!F11966,Sheet3!$C$1:$C$126,0))</f>
        <v>#N/A</v>
      </c>
      <c r="E11966" t="e">
        <f>INDEX(Sheet3!$E$1:$E$126,MATCH(DF!F11966,Sheet3!$C$1:$C$126,0))</f>
        <v>#N/A</v>
      </c>
      <c r="F11966" t="s">
        <v>15211</v>
      </c>
      <c r="G11966">
        <v>2.9</v>
      </c>
      <c r="H11966">
        <v>78</v>
      </c>
      <c r="I11966">
        <v>4.25</v>
      </c>
      <c r="J11966" t="s">
        <v>15345</v>
      </c>
      <c r="K11966" t="s">
        <v>15375</v>
      </c>
      <c r="L11966" t="e">
        <f>VLOOKUP(F11966,Sheet3!$B$2:$H$126,7,0)</f>
        <v>#N/A</v>
      </c>
    </row>
    <row r="11967" spans="1:12" hidden="1" x14ac:dyDescent="0.2">
      <c r="A11967" t="s">
        <v>9515</v>
      </c>
      <c r="B11967" t="s">
        <v>10957</v>
      </c>
      <c r="C11967" t="s">
        <v>11404</v>
      </c>
      <c r="D11967" t="e">
        <f>INDEX(Sheet3!$D$1:$D$126,MATCH(DF!F11967,Sheet3!$C$1:$C$126,0))</f>
        <v>#N/A</v>
      </c>
      <c r="E11967" t="e">
        <f>INDEX(Sheet3!$E$1:$E$126,MATCH(DF!F11967,Sheet3!$C$1:$C$126,0))</f>
        <v>#N/A</v>
      </c>
      <c r="F11967" t="s">
        <v>14567</v>
      </c>
      <c r="G11967">
        <v>3.8</v>
      </c>
      <c r="H11967">
        <v>78</v>
      </c>
      <c r="I11967">
        <v>14.5</v>
      </c>
      <c r="J11967" t="s">
        <v>15342</v>
      </c>
      <c r="K11967" t="s">
        <v>15375</v>
      </c>
      <c r="L11967" t="e">
        <f>VLOOKUP(F11967,Sheet3!$B$2:$H$126,7,0)</f>
        <v>#N/A</v>
      </c>
    </row>
    <row r="11968" spans="1:12" hidden="1" x14ac:dyDescent="0.2">
      <c r="A11968" t="s">
        <v>9516</v>
      </c>
      <c r="B11968" t="s">
        <v>10957</v>
      </c>
      <c r="C11968" t="s">
        <v>11048</v>
      </c>
      <c r="D11968" t="e">
        <f>INDEX(Sheet3!$D$1:$D$126,MATCH(DF!F11968,Sheet3!$C$1:$C$126,0))</f>
        <v>#N/A</v>
      </c>
      <c r="E11968" t="e">
        <f>INDEX(Sheet3!$E$1:$E$126,MATCH(DF!F11968,Sheet3!$C$1:$C$126,0))</f>
        <v>#N/A</v>
      </c>
      <c r="F11968" t="s">
        <v>14877</v>
      </c>
      <c r="G11968">
        <v>3.9</v>
      </c>
      <c r="H11968">
        <v>78</v>
      </c>
      <c r="I11968">
        <v>6.49</v>
      </c>
      <c r="J11968" t="s">
        <v>15341</v>
      </c>
      <c r="K11968" t="s">
        <v>15375</v>
      </c>
      <c r="L11968" t="e">
        <f>VLOOKUP(F11968,Sheet3!$B$2:$H$126,7,0)</f>
        <v>#N/A</v>
      </c>
    </row>
    <row r="11969" spans="1:12" hidden="1" x14ac:dyDescent="0.2">
      <c r="A11969" t="s">
        <v>9517</v>
      </c>
      <c r="B11969" t="s">
        <v>10946</v>
      </c>
      <c r="C11969" t="s">
        <v>11037</v>
      </c>
      <c r="D11969" t="e">
        <f>INDEX(Sheet3!$D$1:$D$126,MATCH(DF!F11969,Sheet3!$C$1:$C$126,0))</f>
        <v>#N/A</v>
      </c>
      <c r="E11969" t="e">
        <f>INDEX(Sheet3!$E$1:$E$126,MATCH(DF!F11969,Sheet3!$C$1:$C$126,0))</f>
        <v>#N/A</v>
      </c>
      <c r="F11969" t="s">
        <v>14280</v>
      </c>
      <c r="G11969">
        <v>3.8</v>
      </c>
      <c r="H11969">
        <v>78</v>
      </c>
      <c r="I11969">
        <v>12.9</v>
      </c>
      <c r="J11969" t="s">
        <v>15341</v>
      </c>
      <c r="K11969" t="s">
        <v>15375</v>
      </c>
      <c r="L11969" t="e">
        <f>VLOOKUP(F11969,Sheet3!$B$2:$H$126,7,0)</f>
        <v>#N/A</v>
      </c>
    </row>
    <row r="11970" spans="1:12" hidden="1" x14ac:dyDescent="0.2">
      <c r="A11970" t="s">
        <v>9518</v>
      </c>
      <c r="B11970" t="s">
        <v>10948</v>
      </c>
      <c r="C11970" t="s">
        <v>11305</v>
      </c>
      <c r="D11970" t="e">
        <f>INDEX(Sheet3!$D$1:$D$126,MATCH(DF!F11970,Sheet3!$C$1:$C$126,0))</f>
        <v>#N/A</v>
      </c>
      <c r="E11970" t="e">
        <f>INDEX(Sheet3!$E$1:$E$126,MATCH(DF!F11970,Sheet3!$C$1:$C$126,0))</f>
        <v>#N/A</v>
      </c>
      <c r="F11970" t="s">
        <v>11919</v>
      </c>
      <c r="G11970">
        <v>4.2</v>
      </c>
      <c r="H11970">
        <v>78</v>
      </c>
      <c r="I11970">
        <v>221.95</v>
      </c>
      <c r="J11970" t="s">
        <v>15340</v>
      </c>
      <c r="K11970" t="s">
        <v>15375</v>
      </c>
      <c r="L11970" t="e">
        <f>VLOOKUP(F11970,Sheet3!$B$2:$H$126,7,0)</f>
        <v>#N/A</v>
      </c>
    </row>
    <row r="11971" spans="1:12" hidden="1" x14ac:dyDescent="0.2">
      <c r="A11971" t="s">
        <v>9519</v>
      </c>
      <c r="B11971" t="s">
        <v>10943</v>
      </c>
      <c r="C11971" t="s">
        <v>11786</v>
      </c>
      <c r="D11971" t="e">
        <f>INDEX(Sheet3!$D$1:$D$126,MATCH(DF!F11971,Sheet3!$C$1:$C$126,0))</f>
        <v>#N/A</v>
      </c>
      <c r="E11971" t="e">
        <f>INDEX(Sheet3!$E$1:$E$126,MATCH(DF!F11971,Sheet3!$C$1:$C$126,0))</f>
        <v>#N/A</v>
      </c>
      <c r="F11971" t="s">
        <v>15212</v>
      </c>
      <c r="G11971">
        <v>4.0999999999999996</v>
      </c>
      <c r="H11971">
        <v>78</v>
      </c>
      <c r="I11971">
        <v>19.899999999999999</v>
      </c>
      <c r="J11971" t="s">
        <v>15340</v>
      </c>
      <c r="K11971" t="s">
        <v>15375</v>
      </c>
      <c r="L11971" t="e">
        <f>VLOOKUP(F11971,Sheet3!$B$2:$H$126,7,0)</f>
        <v>#N/A</v>
      </c>
    </row>
    <row r="11972" spans="1:12" hidden="1" x14ac:dyDescent="0.2">
      <c r="A11972" t="s">
        <v>9520</v>
      </c>
      <c r="B11972" t="s">
        <v>10945</v>
      </c>
      <c r="C11972" t="s">
        <v>11223</v>
      </c>
      <c r="D11972" t="e">
        <f>INDEX(Sheet3!$D$1:$D$126,MATCH(DF!F11972,Sheet3!$C$1:$C$126,0))</f>
        <v>#N/A</v>
      </c>
      <c r="E11972" t="e">
        <f>INDEX(Sheet3!$E$1:$E$126,MATCH(DF!F11972,Sheet3!$C$1:$C$126,0))</f>
        <v>#N/A</v>
      </c>
      <c r="F11972" t="s">
        <v>15045</v>
      </c>
      <c r="G11972">
        <v>3.4</v>
      </c>
      <c r="H11972">
        <v>78</v>
      </c>
      <c r="I11972">
        <v>9.9</v>
      </c>
      <c r="J11972" t="s">
        <v>15345</v>
      </c>
      <c r="K11972" t="s">
        <v>15375</v>
      </c>
      <c r="L11972" t="e">
        <f>VLOOKUP(F11972,Sheet3!$B$2:$H$126,7,0)</f>
        <v>#N/A</v>
      </c>
    </row>
    <row r="11973" spans="1:12" hidden="1" x14ac:dyDescent="0.2">
      <c r="A11973" t="s">
        <v>9521</v>
      </c>
      <c r="B11973" t="s">
        <v>10944</v>
      </c>
      <c r="C11973" t="s">
        <v>11036</v>
      </c>
      <c r="D11973" t="e">
        <f>INDEX(Sheet3!$D$1:$D$126,MATCH(DF!F11973,Sheet3!$C$1:$C$126,0))</f>
        <v>#N/A</v>
      </c>
      <c r="E11973" t="e">
        <f>INDEX(Sheet3!$E$1:$E$126,MATCH(DF!F11973,Sheet3!$C$1:$C$126,0))</f>
        <v>#N/A</v>
      </c>
      <c r="F11973" t="s">
        <v>12804</v>
      </c>
      <c r="G11973">
        <v>4.0999999999999996</v>
      </c>
      <c r="H11973">
        <v>78</v>
      </c>
      <c r="I11973">
        <v>44.9</v>
      </c>
      <c r="J11973" t="s">
        <v>15340</v>
      </c>
      <c r="K11973" t="s">
        <v>15375</v>
      </c>
      <c r="L11973" t="e">
        <f>VLOOKUP(F11973,Sheet3!$B$2:$H$126,7,0)</f>
        <v>#N/A</v>
      </c>
    </row>
    <row r="11974" spans="1:12" hidden="1" x14ac:dyDescent="0.2">
      <c r="A11974" t="s">
        <v>9522</v>
      </c>
      <c r="B11974" t="s">
        <v>10945</v>
      </c>
      <c r="C11974" t="s">
        <v>11348</v>
      </c>
      <c r="D11974" t="e">
        <f>INDEX(Sheet3!$D$1:$D$126,MATCH(DF!F11974,Sheet3!$C$1:$C$126,0))</f>
        <v>#N/A</v>
      </c>
      <c r="E11974" t="e">
        <f>INDEX(Sheet3!$E$1:$E$126,MATCH(DF!F11974,Sheet3!$C$1:$C$126,0))</f>
        <v>#N/A</v>
      </c>
      <c r="F11974" t="s">
        <v>13464</v>
      </c>
      <c r="G11974">
        <v>3.5</v>
      </c>
      <c r="H11974">
        <v>78</v>
      </c>
      <c r="I11974">
        <v>12.41</v>
      </c>
      <c r="J11974" t="s">
        <v>15345</v>
      </c>
      <c r="K11974" t="s">
        <v>15375</v>
      </c>
      <c r="L11974" t="e">
        <f>VLOOKUP(F11974,Sheet3!$B$2:$H$126,7,0)</f>
        <v>#N/A</v>
      </c>
    </row>
    <row r="11975" spans="1:12" hidden="1" x14ac:dyDescent="0.2">
      <c r="A11975" t="s">
        <v>9523</v>
      </c>
      <c r="B11975" t="s">
        <v>10943</v>
      </c>
      <c r="C11975" t="s">
        <v>11006</v>
      </c>
      <c r="D11975" t="e">
        <f>INDEX(Sheet3!$D$1:$D$126,MATCH(DF!F11975,Sheet3!$C$1:$C$126,0))</f>
        <v>#N/A</v>
      </c>
      <c r="E11975" t="e">
        <f>INDEX(Sheet3!$E$1:$E$126,MATCH(DF!F11975,Sheet3!$C$1:$C$126,0))</f>
        <v>#N/A</v>
      </c>
      <c r="F11975" t="s">
        <v>11927</v>
      </c>
      <c r="G11975">
        <v>3.7</v>
      </c>
      <c r="H11975">
        <v>78</v>
      </c>
      <c r="I11975">
        <v>44.59</v>
      </c>
      <c r="J11975" t="s">
        <v>15339</v>
      </c>
      <c r="K11975" t="s">
        <v>15375</v>
      </c>
      <c r="L11975" t="e">
        <f>VLOOKUP(F11975,Sheet3!$B$2:$H$126,7,0)</f>
        <v>#N/A</v>
      </c>
    </row>
    <row r="11976" spans="1:12" hidden="1" x14ac:dyDescent="0.2">
      <c r="A11976" t="s">
        <v>9524</v>
      </c>
      <c r="B11976" t="s">
        <v>10945</v>
      </c>
      <c r="C11976" t="s">
        <v>11092</v>
      </c>
      <c r="D11976" t="e">
        <f>INDEX(Sheet3!$D$1:$D$126,MATCH(DF!F11976,Sheet3!$C$1:$C$126,0))</f>
        <v>#N/A</v>
      </c>
      <c r="E11976" t="e">
        <f>INDEX(Sheet3!$E$1:$E$126,MATCH(DF!F11976,Sheet3!$C$1:$C$126,0))</f>
        <v>#N/A</v>
      </c>
      <c r="F11976" t="s">
        <v>15091</v>
      </c>
      <c r="G11976">
        <v>4.0999999999999996</v>
      </c>
      <c r="H11976">
        <v>79</v>
      </c>
      <c r="I11976">
        <v>42.5</v>
      </c>
      <c r="J11976" t="s">
        <v>15345</v>
      </c>
      <c r="K11976" t="s">
        <v>15375</v>
      </c>
      <c r="L11976" t="e">
        <f>VLOOKUP(F11976,Sheet3!$B$2:$H$126,7,0)</f>
        <v>#N/A</v>
      </c>
    </row>
    <row r="11977" spans="1:12" hidden="1" x14ac:dyDescent="0.2">
      <c r="A11977" t="s">
        <v>9525</v>
      </c>
      <c r="B11977" t="s">
        <v>10943</v>
      </c>
      <c r="C11977" t="s">
        <v>11008</v>
      </c>
      <c r="D11977" t="e">
        <f>INDEX(Sheet3!$D$1:$D$126,MATCH(DF!F11977,Sheet3!$C$1:$C$126,0))</f>
        <v>#N/A</v>
      </c>
      <c r="E11977" t="e">
        <f>INDEX(Sheet3!$E$1:$E$126,MATCH(DF!F11977,Sheet3!$C$1:$C$126,0))</f>
        <v>#N/A</v>
      </c>
      <c r="F11977" t="s">
        <v>12806</v>
      </c>
      <c r="G11977">
        <v>4.4000000000000004</v>
      </c>
      <c r="H11977">
        <v>79</v>
      </c>
      <c r="I11977">
        <v>138.6</v>
      </c>
      <c r="J11977" t="s">
        <v>15342</v>
      </c>
      <c r="K11977" t="s">
        <v>15375</v>
      </c>
      <c r="L11977" t="e">
        <f>VLOOKUP(F11977,Sheet3!$B$2:$H$126,7,0)</f>
        <v>#N/A</v>
      </c>
    </row>
    <row r="11978" spans="1:12" hidden="1" x14ac:dyDescent="0.2">
      <c r="A11978" t="s">
        <v>9526</v>
      </c>
      <c r="B11978" t="s">
        <v>10943</v>
      </c>
      <c r="C11978" t="s">
        <v>10989</v>
      </c>
      <c r="D11978" t="e">
        <f>INDEX(Sheet3!$D$1:$D$126,MATCH(DF!F11978,Sheet3!$C$1:$C$126,0))</f>
        <v>#N/A</v>
      </c>
      <c r="E11978" t="e">
        <f>INDEX(Sheet3!$E$1:$E$126,MATCH(DF!F11978,Sheet3!$C$1:$C$126,0))</f>
        <v>#N/A</v>
      </c>
      <c r="F11978" t="s">
        <v>12075</v>
      </c>
      <c r="G11978">
        <v>3.7</v>
      </c>
      <c r="H11978">
        <v>79</v>
      </c>
      <c r="I11978">
        <v>10.47</v>
      </c>
      <c r="J11978" t="s">
        <v>15341</v>
      </c>
      <c r="K11978" t="s">
        <v>15375</v>
      </c>
      <c r="L11978" t="e">
        <f>VLOOKUP(F11978,Sheet3!$B$2:$H$126,7,0)</f>
        <v>#N/A</v>
      </c>
    </row>
    <row r="11979" spans="1:12" hidden="1" x14ac:dyDescent="0.2">
      <c r="A11979" t="s">
        <v>7909</v>
      </c>
      <c r="B11979" t="s">
        <v>10949</v>
      </c>
      <c r="C11979" t="s">
        <v>11208</v>
      </c>
      <c r="D11979" t="e">
        <f>INDEX(Sheet3!$D$1:$D$126,MATCH(DF!F11979,Sheet3!$C$1:$C$126,0))</f>
        <v>#N/A</v>
      </c>
      <c r="E11979" t="e">
        <f>INDEX(Sheet3!$E$1:$E$126,MATCH(DF!F11979,Sheet3!$C$1:$C$126,0))</f>
        <v>#N/A</v>
      </c>
      <c r="F11979" t="s">
        <v>14335</v>
      </c>
      <c r="G11979">
        <v>4.0999999999999996</v>
      </c>
      <c r="H11979">
        <v>79</v>
      </c>
      <c r="I11979">
        <v>23.5</v>
      </c>
      <c r="J11979" t="s">
        <v>15345</v>
      </c>
      <c r="K11979" t="s">
        <v>15375</v>
      </c>
      <c r="L11979" t="e">
        <f>VLOOKUP(F11979,Sheet3!$B$2:$H$126,7,0)</f>
        <v>#N/A</v>
      </c>
    </row>
    <row r="11980" spans="1:12" hidden="1" x14ac:dyDescent="0.2">
      <c r="A11980" t="s">
        <v>9527</v>
      </c>
      <c r="B11980" t="s">
        <v>10957</v>
      </c>
      <c r="C11980" t="s">
        <v>11435</v>
      </c>
      <c r="D11980" t="e">
        <f>INDEX(Sheet3!$D$1:$D$126,MATCH(DF!F11980,Sheet3!$C$1:$C$126,0))</f>
        <v>#N/A</v>
      </c>
      <c r="E11980" t="e">
        <f>INDEX(Sheet3!$E$1:$E$126,MATCH(DF!F11980,Sheet3!$C$1:$C$126,0))</f>
        <v>#N/A</v>
      </c>
      <c r="F11980" t="s">
        <v>14929</v>
      </c>
      <c r="G11980">
        <v>3.8</v>
      </c>
      <c r="H11980">
        <v>79</v>
      </c>
      <c r="I11980">
        <v>9.9</v>
      </c>
      <c r="J11980" t="s">
        <v>15345</v>
      </c>
      <c r="K11980" t="s">
        <v>15375</v>
      </c>
      <c r="L11980" t="e">
        <f>VLOOKUP(F11980,Sheet3!$B$2:$H$126,7,0)</f>
        <v>#N/A</v>
      </c>
    </row>
    <row r="11981" spans="1:12" hidden="1" x14ac:dyDescent="0.2">
      <c r="A11981" t="s">
        <v>9528</v>
      </c>
      <c r="B11981" t="s">
        <v>10957</v>
      </c>
      <c r="C11981" t="s">
        <v>11048</v>
      </c>
      <c r="D11981" t="e">
        <f>INDEX(Sheet3!$D$1:$D$126,MATCH(DF!F11981,Sheet3!$C$1:$C$126,0))</f>
        <v>#N/A</v>
      </c>
      <c r="E11981" t="e">
        <f>INDEX(Sheet3!$E$1:$E$126,MATCH(DF!F11981,Sheet3!$C$1:$C$126,0))</f>
        <v>#N/A</v>
      </c>
      <c r="F11981" t="s">
        <v>14576</v>
      </c>
      <c r="G11981">
        <v>3.8</v>
      </c>
      <c r="H11981">
        <v>79</v>
      </c>
      <c r="I11981">
        <v>17.899999999999999</v>
      </c>
      <c r="J11981" t="s">
        <v>15342</v>
      </c>
      <c r="K11981" t="s">
        <v>15375</v>
      </c>
      <c r="L11981" t="e">
        <f>VLOOKUP(F11981,Sheet3!$B$2:$H$126,7,0)</f>
        <v>#N/A</v>
      </c>
    </row>
    <row r="11982" spans="1:12" x14ac:dyDescent="0.2">
      <c r="A11982" t="s">
        <v>9529</v>
      </c>
      <c r="B11982" t="s">
        <v>10952</v>
      </c>
      <c r="C11982" t="s">
        <v>10995</v>
      </c>
      <c r="D11982" t="str">
        <f>INDEX(Sheet3!$D$1:$D$126,MATCH(DF!F11982,Sheet3!$C$1:$C$126,0))</f>
        <v>DOURO</v>
      </c>
      <c r="E11982" t="str">
        <f>INDEX(Sheet3!$E$1:$E$126,MATCH(DF!F11982,Sheet3!$C$1:$C$126,0))</f>
        <v>PT11D</v>
      </c>
      <c r="F11982" t="s">
        <v>12836</v>
      </c>
      <c r="G11982">
        <v>3.7</v>
      </c>
      <c r="H11982">
        <v>79</v>
      </c>
      <c r="I11982">
        <v>10.35</v>
      </c>
      <c r="J11982" t="s">
        <v>15339</v>
      </c>
      <c r="K11982" t="s">
        <v>15375</v>
      </c>
      <c r="L11982" t="str">
        <f>VLOOKUP(F11982,Sheet3!$B$2:$H$126,7,0)</f>
        <v>Niepoort</v>
      </c>
    </row>
    <row r="11983" spans="1:12" hidden="1" x14ac:dyDescent="0.2">
      <c r="A11983" t="s">
        <v>9530</v>
      </c>
      <c r="B11983" t="s">
        <v>10957</v>
      </c>
      <c r="C11983" t="s">
        <v>11063</v>
      </c>
      <c r="D11983" t="e">
        <f>INDEX(Sheet3!$D$1:$D$126,MATCH(DF!F11983,Sheet3!$C$1:$C$126,0))</f>
        <v>#N/A</v>
      </c>
      <c r="E11983" t="e">
        <f>INDEX(Sheet3!$E$1:$E$126,MATCH(DF!F11983,Sheet3!$C$1:$C$126,0))</f>
        <v>#N/A</v>
      </c>
      <c r="F11983" t="s">
        <v>12292</v>
      </c>
      <c r="G11983">
        <v>3.4</v>
      </c>
      <c r="H11983">
        <v>79</v>
      </c>
      <c r="I11983">
        <v>8.5</v>
      </c>
      <c r="J11983" t="s">
        <v>15345</v>
      </c>
      <c r="K11983" t="s">
        <v>15375</v>
      </c>
      <c r="L11983" t="e">
        <f>VLOOKUP(F11983,Sheet3!$B$2:$H$126,7,0)</f>
        <v>#N/A</v>
      </c>
    </row>
    <row r="11984" spans="1:12" hidden="1" x14ac:dyDescent="0.2">
      <c r="A11984" t="s">
        <v>9531</v>
      </c>
      <c r="B11984" t="s">
        <v>10944</v>
      </c>
      <c r="C11984" t="s">
        <v>11443</v>
      </c>
      <c r="D11984" t="e">
        <f>INDEX(Sheet3!$D$1:$D$126,MATCH(DF!F11984,Sheet3!$C$1:$C$126,0))</f>
        <v>#N/A</v>
      </c>
      <c r="E11984" t="e">
        <f>INDEX(Sheet3!$E$1:$E$126,MATCH(DF!F11984,Sheet3!$C$1:$C$126,0))</f>
        <v>#N/A</v>
      </c>
      <c r="F11984" t="s">
        <v>13589</v>
      </c>
      <c r="G11984">
        <v>3.7</v>
      </c>
      <c r="H11984">
        <v>79</v>
      </c>
      <c r="I11984">
        <v>8.7799999999999994</v>
      </c>
      <c r="J11984" t="s">
        <v>15339</v>
      </c>
      <c r="K11984" t="s">
        <v>15375</v>
      </c>
      <c r="L11984" t="e">
        <f>VLOOKUP(F11984,Sheet3!$B$2:$H$126,7,0)</f>
        <v>#N/A</v>
      </c>
    </row>
    <row r="11985" spans="1:12" hidden="1" x14ac:dyDescent="0.2">
      <c r="A11985" t="s">
        <v>9532</v>
      </c>
      <c r="B11985" t="s">
        <v>10957</v>
      </c>
      <c r="C11985" t="s">
        <v>11435</v>
      </c>
      <c r="D11985" t="e">
        <f>INDEX(Sheet3!$D$1:$D$126,MATCH(DF!F11985,Sheet3!$C$1:$C$126,0))</f>
        <v>#N/A</v>
      </c>
      <c r="E11985" t="e">
        <f>INDEX(Sheet3!$E$1:$E$126,MATCH(DF!F11985,Sheet3!$C$1:$C$126,0))</f>
        <v>#N/A</v>
      </c>
      <c r="F11985" t="s">
        <v>14941</v>
      </c>
      <c r="G11985">
        <v>4.0999999999999996</v>
      </c>
      <c r="H11985">
        <v>79</v>
      </c>
      <c r="I11985">
        <v>23.49</v>
      </c>
      <c r="J11985" t="s">
        <v>15339</v>
      </c>
      <c r="K11985" t="s">
        <v>15375</v>
      </c>
      <c r="L11985" t="e">
        <f>VLOOKUP(F11985,Sheet3!$B$2:$H$126,7,0)</f>
        <v>#N/A</v>
      </c>
    </row>
    <row r="11986" spans="1:12" hidden="1" x14ac:dyDescent="0.2">
      <c r="A11986" t="s">
        <v>7909</v>
      </c>
      <c r="B11986" t="s">
        <v>10950</v>
      </c>
      <c r="C11986" t="s">
        <v>11060</v>
      </c>
      <c r="D11986" t="e">
        <f>INDEX(Sheet3!$D$1:$D$126,MATCH(DF!F11986,Sheet3!$C$1:$C$126,0))</f>
        <v>#N/A</v>
      </c>
      <c r="E11986" t="e">
        <f>INDEX(Sheet3!$E$1:$E$126,MATCH(DF!F11986,Sheet3!$C$1:$C$126,0))</f>
        <v>#N/A</v>
      </c>
      <c r="F11986" t="s">
        <v>12432</v>
      </c>
      <c r="G11986">
        <v>3.6</v>
      </c>
      <c r="H11986">
        <v>79</v>
      </c>
      <c r="I11986">
        <v>6.54</v>
      </c>
      <c r="J11986" t="s">
        <v>15345</v>
      </c>
      <c r="K11986" t="s">
        <v>15375</v>
      </c>
      <c r="L11986" t="e">
        <f>VLOOKUP(F11986,Sheet3!$B$2:$H$126,7,0)</f>
        <v>#N/A</v>
      </c>
    </row>
    <row r="11987" spans="1:12" hidden="1" x14ac:dyDescent="0.2">
      <c r="A11987" t="s">
        <v>9533</v>
      </c>
      <c r="B11987" t="s">
        <v>10957</v>
      </c>
      <c r="C11987" t="s">
        <v>11435</v>
      </c>
      <c r="D11987" t="e">
        <f>INDEX(Sheet3!$D$1:$D$126,MATCH(DF!F11987,Sheet3!$C$1:$C$126,0))</f>
        <v>#N/A</v>
      </c>
      <c r="E11987" t="e">
        <f>INDEX(Sheet3!$E$1:$E$126,MATCH(DF!F11987,Sheet3!$C$1:$C$126,0))</f>
        <v>#N/A</v>
      </c>
      <c r="F11987" t="s">
        <v>14929</v>
      </c>
      <c r="G11987">
        <v>4</v>
      </c>
      <c r="H11987">
        <v>79</v>
      </c>
      <c r="I11987">
        <v>15.65</v>
      </c>
      <c r="J11987" t="s">
        <v>15345</v>
      </c>
      <c r="K11987" t="s">
        <v>15375</v>
      </c>
      <c r="L11987" t="e">
        <f>VLOOKUP(F11987,Sheet3!$B$2:$H$126,7,0)</f>
        <v>#N/A</v>
      </c>
    </row>
    <row r="11988" spans="1:12" hidden="1" x14ac:dyDescent="0.2">
      <c r="A11988" t="s">
        <v>9534</v>
      </c>
      <c r="B11988" t="s">
        <v>10943</v>
      </c>
      <c r="C11988" t="s">
        <v>11787</v>
      </c>
      <c r="D11988" t="e">
        <f>INDEX(Sheet3!$D$1:$D$126,MATCH(DF!F11988,Sheet3!$C$1:$C$126,0))</f>
        <v>#N/A</v>
      </c>
      <c r="E11988" t="e">
        <f>INDEX(Sheet3!$E$1:$E$126,MATCH(DF!F11988,Sheet3!$C$1:$C$126,0))</f>
        <v>#N/A</v>
      </c>
      <c r="F11988" t="s">
        <v>15213</v>
      </c>
      <c r="G11988">
        <v>4.3</v>
      </c>
      <c r="H11988">
        <v>79</v>
      </c>
      <c r="I11988">
        <v>85</v>
      </c>
      <c r="J11988" t="s">
        <v>15340</v>
      </c>
      <c r="K11988" t="s">
        <v>15375</v>
      </c>
      <c r="L11988" t="e">
        <f>VLOOKUP(F11988,Sheet3!$B$2:$H$126,7,0)</f>
        <v>#N/A</v>
      </c>
    </row>
    <row r="11989" spans="1:12" hidden="1" x14ac:dyDescent="0.2">
      <c r="A11989" t="s">
        <v>9535</v>
      </c>
      <c r="B11989" t="s">
        <v>10951</v>
      </c>
      <c r="C11989" t="s">
        <v>11368</v>
      </c>
      <c r="D11989" t="e">
        <f>INDEX(Sheet3!$D$1:$D$126,MATCH(DF!F11989,Sheet3!$C$1:$C$126,0))</f>
        <v>#N/A</v>
      </c>
      <c r="E11989" t="e">
        <f>INDEX(Sheet3!$E$1:$E$126,MATCH(DF!F11989,Sheet3!$C$1:$C$126,0))</f>
        <v>#N/A</v>
      </c>
      <c r="F11989" t="s">
        <v>13171</v>
      </c>
      <c r="G11989">
        <v>3.9</v>
      </c>
      <c r="H11989">
        <v>79</v>
      </c>
      <c r="I11989">
        <v>32</v>
      </c>
      <c r="J11989" t="s">
        <v>15340</v>
      </c>
      <c r="K11989" t="s">
        <v>15375</v>
      </c>
      <c r="L11989" t="e">
        <f>VLOOKUP(F11989,Sheet3!$B$2:$H$126,7,0)</f>
        <v>#N/A</v>
      </c>
    </row>
    <row r="11990" spans="1:12" hidden="1" x14ac:dyDescent="0.2">
      <c r="A11990" t="s">
        <v>7949</v>
      </c>
      <c r="B11990" t="s">
        <v>10949</v>
      </c>
      <c r="C11990" t="s">
        <v>11118</v>
      </c>
      <c r="D11990" t="e">
        <f>INDEX(Sheet3!$D$1:$D$126,MATCH(DF!F11990,Sheet3!$C$1:$C$126,0))</f>
        <v>#N/A</v>
      </c>
      <c r="E11990" t="e">
        <f>INDEX(Sheet3!$E$1:$E$126,MATCH(DF!F11990,Sheet3!$C$1:$C$126,0))</f>
        <v>#N/A</v>
      </c>
      <c r="F11990" t="s">
        <v>14310</v>
      </c>
      <c r="G11990">
        <v>3.9</v>
      </c>
      <c r="H11990">
        <v>79</v>
      </c>
      <c r="I11990">
        <v>34.15</v>
      </c>
      <c r="J11990" t="s">
        <v>15345</v>
      </c>
      <c r="K11990" t="s">
        <v>15375</v>
      </c>
      <c r="L11990" t="e">
        <f>VLOOKUP(F11990,Sheet3!$B$2:$H$126,7,0)</f>
        <v>#N/A</v>
      </c>
    </row>
    <row r="11991" spans="1:12" hidden="1" x14ac:dyDescent="0.2">
      <c r="A11991" t="s">
        <v>7909</v>
      </c>
      <c r="B11991" t="s">
        <v>10949</v>
      </c>
      <c r="C11991" t="s">
        <v>11180</v>
      </c>
      <c r="D11991" t="e">
        <f>INDEX(Sheet3!$D$1:$D$126,MATCH(DF!F11991,Sheet3!$C$1:$C$126,0))</f>
        <v>#N/A</v>
      </c>
      <c r="E11991" t="e">
        <f>INDEX(Sheet3!$E$1:$E$126,MATCH(DF!F11991,Sheet3!$C$1:$C$126,0))</f>
        <v>#N/A</v>
      </c>
      <c r="F11991" t="s">
        <v>13686</v>
      </c>
      <c r="G11991">
        <v>3.6</v>
      </c>
      <c r="H11991">
        <v>79</v>
      </c>
      <c r="I11991">
        <v>5.62</v>
      </c>
      <c r="J11991" t="s">
        <v>15345</v>
      </c>
      <c r="K11991" t="s">
        <v>15375</v>
      </c>
      <c r="L11991" t="e">
        <f>VLOOKUP(F11991,Sheet3!$B$2:$H$126,7,0)</f>
        <v>#N/A</v>
      </c>
    </row>
    <row r="11992" spans="1:12" hidden="1" x14ac:dyDescent="0.2">
      <c r="A11992" t="s">
        <v>9536</v>
      </c>
      <c r="B11992" t="s">
        <v>10957</v>
      </c>
      <c r="C11992" t="s">
        <v>11048</v>
      </c>
      <c r="D11992" t="e">
        <f>INDEX(Sheet3!$D$1:$D$126,MATCH(DF!F11992,Sheet3!$C$1:$C$126,0))</f>
        <v>#N/A</v>
      </c>
      <c r="E11992" t="e">
        <f>INDEX(Sheet3!$E$1:$E$126,MATCH(DF!F11992,Sheet3!$C$1:$C$126,0))</f>
        <v>#N/A</v>
      </c>
      <c r="F11992" t="s">
        <v>14877</v>
      </c>
      <c r="G11992">
        <v>4.3</v>
      </c>
      <c r="H11992">
        <v>79</v>
      </c>
      <c r="I11992">
        <v>6.75</v>
      </c>
      <c r="J11992" t="s">
        <v>15341</v>
      </c>
      <c r="K11992" t="s">
        <v>15375</v>
      </c>
      <c r="L11992" t="e">
        <f>VLOOKUP(F11992,Sheet3!$B$2:$H$126,7,0)</f>
        <v>#N/A</v>
      </c>
    </row>
    <row r="11993" spans="1:12" hidden="1" x14ac:dyDescent="0.2">
      <c r="A11993" t="s">
        <v>9537</v>
      </c>
      <c r="B11993" t="s">
        <v>10950</v>
      </c>
      <c r="C11993" t="s">
        <v>11666</v>
      </c>
      <c r="D11993" t="e">
        <f>INDEX(Sheet3!$D$1:$D$126,MATCH(DF!F11993,Sheet3!$C$1:$C$126,0))</f>
        <v>#N/A</v>
      </c>
      <c r="E11993" t="e">
        <f>INDEX(Sheet3!$E$1:$E$126,MATCH(DF!F11993,Sheet3!$C$1:$C$126,0))</f>
        <v>#N/A</v>
      </c>
      <c r="F11993" t="s">
        <v>15214</v>
      </c>
      <c r="G11993">
        <v>4</v>
      </c>
      <c r="H11993">
        <v>79</v>
      </c>
      <c r="I11993">
        <v>20.25</v>
      </c>
      <c r="J11993" t="s">
        <v>15342</v>
      </c>
      <c r="K11993" t="s">
        <v>15375</v>
      </c>
      <c r="L11993" t="e">
        <f>VLOOKUP(F11993,Sheet3!$B$2:$H$126,7,0)</f>
        <v>#N/A</v>
      </c>
    </row>
    <row r="11994" spans="1:12" hidden="1" x14ac:dyDescent="0.2">
      <c r="A11994" t="s">
        <v>9538</v>
      </c>
      <c r="B11994" t="s">
        <v>10943</v>
      </c>
      <c r="C11994" t="s">
        <v>11022</v>
      </c>
      <c r="D11994" t="e">
        <f>INDEX(Sheet3!$D$1:$D$126,MATCH(DF!F11994,Sheet3!$C$1:$C$126,0))</f>
        <v>#N/A</v>
      </c>
      <c r="E11994" t="e">
        <f>INDEX(Sheet3!$E$1:$E$126,MATCH(DF!F11994,Sheet3!$C$1:$C$126,0))</f>
        <v>#N/A</v>
      </c>
      <c r="F11994" t="s">
        <v>12128</v>
      </c>
      <c r="G11994">
        <v>3.2</v>
      </c>
      <c r="H11994">
        <v>79</v>
      </c>
      <c r="I11994">
        <v>8.69</v>
      </c>
      <c r="J11994" t="s">
        <v>15346</v>
      </c>
      <c r="K11994" t="s">
        <v>15375</v>
      </c>
      <c r="L11994" t="e">
        <f>VLOOKUP(F11994,Sheet3!$B$2:$H$126,7,0)</f>
        <v>#N/A</v>
      </c>
    </row>
    <row r="11995" spans="1:12" hidden="1" x14ac:dyDescent="0.2">
      <c r="A11995" t="s">
        <v>9539</v>
      </c>
      <c r="B11995" t="s">
        <v>10943</v>
      </c>
      <c r="C11995" t="s">
        <v>11213</v>
      </c>
      <c r="D11995" t="e">
        <f>INDEX(Sheet3!$D$1:$D$126,MATCH(DF!F11995,Sheet3!$C$1:$C$126,0))</f>
        <v>#N/A</v>
      </c>
      <c r="E11995" t="e">
        <f>INDEX(Sheet3!$E$1:$E$126,MATCH(DF!F11995,Sheet3!$C$1:$C$126,0))</f>
        <v>#N/A</v>
      </c>
      <c r="F11995" t="s">
        <v>14188</v>
      </c>
      <c r="G11995">
        <v>4.0999999999999996</v>
      </c>
      <c r="H11995">
        <v>80</v>
      </c>
      <c r="I11995">
        <v>16.52</v>
      </c>
      <c r="J11995" t="s">
        <v>15342</v>
      </c>
      <c r="K11995" t="s">
        <v>15375</v>
      </c>
      <c r="L11995" t="e">
        <f>VLOOKUP(F11995,Sheet3!$B$2:$H$126,7,0)</f>
        <v>#N/A</v>
      </c>
    </row>
    <row r="11996" spans="1:12" hidden="1" x14ac:dyDescent="0.2">
      <c r="A11996" t="s">
        <v>9531</v>
      </c>
      <c r="B11996" t="s">
        <v>10944</v>
      </c>
      <c r="C11996" t="s">
        <v>11075</v>
      </c>
      <c r="D11996" t="e">
        <f>INDEX(Sheet3!$D$1:$D$126,MATCH(DF!F11996,Sheet3!$C$1:$C$126,0))</f>
        <v>#N/A</v>
      </c>
      <c r="E11996" t="e">
        <f>INDEX(Sheet3!$E$1:$E$126,MATCH(DF!F11996,Sheet3!$C$1:$C$126,0))</f>
        <v>#N/A</v>
      </c>
      <c r="F11996" t="s">
        <v>12314</v>
      </c>
      <c r="G11996">
        <v>4.0999999999999996</v>
      </c>
      <c r="H11996">
        <v>80</v>
      </c>
      <c r="I11996">
        <v>35.44</v>
      </c>
      <c r="J11996" t="s">
        <v>15339</v>
      </c>
      <c r="K11996" t="s">
        <v>15375</v>
      </c>
      <c r="L11996" t="e">
        <f>VLOOKUP(F11996,Sheet3!$B$2:$H$126,7,0)</f>
        <v>#N/A</v>
      </c>
    </row>
    <row r="11997" spans="1:12" hidden="1" x14ac:dyDescent="0.2">
      <c r="A11997" t="s">
        <v>9540</v>
      </c>
      <c r="B11997" t="s">
        <v>10957</v>
      </c>
      <c r="C11997" t="s">
        <v>11404</v>
      </c>
      <c r="D11997" t="e">
        <f>INDEX(Sheet3!$D$1:$D$126,MATCH(DF!F11997,Sheet3!$C$1:$C$126,0))</f>
        <v>#N/A</v>
      </c>
      <c r="E11997" t="e">
        <f>INDEX(Sheet3!$E$1:$E$126,MATCH(DF!F11997,Sheet3!$C$1:$C$126,0))</f>
        <v>#N/A</v>
      </c>
      <c r="F11997" t="s">
        <v>14880</v>
      </c>
      <c r="G11997">
        <v>3.7</v>
      </c>
      <c r="H11997">
        <v>80</v>
      </c>
      <c r="I11997">
        <v>9.5</v>
      </c>
      <c r="J11997" t="s">
        <v>15345</v>
      </c>
      <c r="K11997" t="s">
        <v>15375</v>
      </c>
      <c r="L11997" t="e">
        <f>VLOOKUP(F11997,Sheet3!$B$2:$H$126,7,0)</f>
        <v>#N/A</v>
      </c>
    </row>
    <row r="11998" spans="1:12" hidden="1" x14ac:dyDescent="0.2">
      <c r="A11998" t="s">
        <v>9541</v>
      </c>
      <c r="B11998" t="s">
        <v>10957</v>
      </c>
      <c r="C11998" t="s">
        <v>11048</v>
      </c>
      <c r="D11998" t="e">
        <f>INDEX(Sheet3!$D$1:$D$126,MATCH(DF!F11998,Sheet3!$C$1:$C$126,0))</f>
        <v>#N/A</v>
      </c>
      <c r="E11998" t="e">
        <f>INDEX(Sheet3!$E$1:$E$126,MATCH(DF!F11998,Sheet3!$C$1:$C$126,0))</f>
        <v>#N/A</v>
      </c>
      <c r="F11998" t="s">
        <v>14115</v>
      </c>
      <c r="G11998">
        <v>3.8</v>
      </c>
      <c r="H11998">
        <v>80</v>
      </c>
      <c r="I11998">
        <v>19.989999999999998</v>
      </c>
      <c r="J11998" t="s">
        <v>15339</v>
      </c>
      <c r="K11998" t="s">
        <v>15375</v>
      </c>
      <c r="L11998" t="e">
        <f>VLOOKUP(F11998,Sheet3!$B$2:$H$126,7,0)</f>
        <v>#N/A</v>
      </c>
    </row>
    <row r="11999" spans="1:12" hidden="1" x14ac:dyDescent="0.2">
      <c r="A11999" t="s">
        <v>9542</v>
      </c>
      <c r="B11999" t="s">
        <v>10944</v>
      </c>
      <c r="C11999" t="s">
        <v>11165</v>
      </c>
      <c r="D11999" t="e">
        <f>INDEX(Sheet3!$D$1:$D$126,MATCH(DF!F11999,Sheet3!$C$1:$C$126,0))</f>
        <v>#N/A</v>
      </c>
      <c r="E11999" t="e">
        <f>INDEX(Sheet3!$E$1:$E$126,MATCH(DF!F11999,Sheet3!$C$1:$C$126,0))</f>
        <v>#N/A</v>
      </c>
      <c r="F11999" t="s">
        <v>13003</v>
      </c>
      <c r="G11999">
        <v>4.0999999999999996</v>
      </c>
      <c r="H11999">
        <v>80</v>
      </c>
      <c r="I11999">
        <v>48.4</v>
      </c>
      <c r="J11999" t="s">
        <v>15342</v>
      </c>
      <c r="K11999" t="s">
        <v>15375</v>
      </c>
      <c r="L11999" t="e">
        <f>VLOOKUP(F11999,Sheet3!$B$2:$H$126,7,0)</f>
        <v>#N/A</v>
      </c>
    </row>
    <row r="12000" spans="1:12" hidden="1" x14ac:dyDescent="0.2">
      <c r="A12000" t="s">
        <v>9543</v>
      </c>
      <c r="B12000" t="s">
        <v>10943</v>
      </c>
      <c r="C12000" t="s">
        <v>11047</v>
      </c>
      <c r="D12000" t="e">
        <f>INDEX(Sheet3!$D$1:$D$126,MATCH(DF!F12000,Sheet3!$C$1:$C$126,0))</f>
        <v>#N/A</v>
      </c>
      <c r="E12000" t="e">
        <f>INDEX(Sheet3!$E$1:$E$126,MATCH(DF!F12000,Sheet3!$C$1:$C$126,0))</f>
        <v>#N/A</v>
      </c>
      <c r="F12000" t="s">
        <v>13776</v>
      </c>
      <c r="G12000">
        <v>3.8</v>
      </c>
      <c r="H12000">
        <v>80</v>
      </c>
      <c r="I12000">
        <v>9.5</v>
      </c>
      <c r="J12000" t="s">
        <v>15339</v>
      </c>
      <c r="K12000" t="s">
        <v>15375</v>
      </c>
      <c r="L12000" t="e">
        <f>VLOOKUP(F12000,Sheet3!$B$2:$H$126,7,0)</f>
        <v>#N/A</v>
      </c>
    </row>
    <row r="12001" spans="1:12" hidden="1" x14ac:dyDescent="0.2">
      <c r="A12001" t="s">
        <v>9544</v>
      </c>
      <c r="B12001" t="s">
        <v>10944</v>
      </c>
      <c r="C12001" t="s">
        <v>11443</v>
      </c>
      <c r="D12001" t="e">
        <f>INDEX(Sheet3!$D$1:$D$126,MATCH(DF!F12001,Sheet3!$C$1:$C$126,0))</f>
        <v>#N/A</v>
      </c>
      <c r="E12001" t="e">
        <f>INDEX(Sheet3!$E$1:$E$126,MATCH(DF!F12001,Sheet3!$C$1:$C$126,0))</f>
        <v>#N/A</v>
      </c>
      <c r="F12001" t="s">
        <v>14208</v>
      </c>
      <c r="G12001">
        <v>3.8</v>
      </c>
      <c r="H12001">
        <v>80</v>
      </c>
      <c r="I12001">
        <v>10.51</v>
      </c>
      <c r="J12001" t="s">
        <v>15345</v>
      </c>
      <c r="K12001" t="s">
        <v>15375</v>
      </c>
      <c r="L12001" t="e">
        <f>VLOOKUP(F12001,Sheet3!$B$2:$H$126,7,0)</f>
        <v>#N/A</v>
      </c>
    </row>
    <row r="12002" spans="1:12" hidden="1" x14ac:dyDescent="0.2">
      <c r="A12002" t="s">
        <v>9545</v>
      </c>
      <c r="B12002" t="s">
        <v>10945</v>
      </c>
      <c r="C12002" t="s">
        <v>11219</v>
      </c>
      <c r="D12002" t="e">
        <f>INDEX(Sheet3!$D$1:$D$126,MATCH(DF!F12002,Sheet3!$C$1:$C$126,0))</f>
        <v>#N/A</v>
      </c>
      <c r="E12002" t="e">
        <f>INDEX(Sheet3!$E$1:$E$126,MATCH(DF!F12002,Sheet3!$C$1:$C$126,0))</f>
        <v>#N/A</v>
      </c>
      <c r="F12002" t="s">
        <v>15122</v>
      </c>
      <c r="G12002">
        <v>3.8</v>
      </c>
      <c r="H12002">
        <v>80</v>
      </c>
      <c r="I12002">
        <v>12.49</v>
      </c>
      <c r="J12002" t="s">
        <v>15345</v>
      </c>
      <c r="K12002" t="s">
        <v>15375</v>
      </c>
      <c r="L12002" t="e">
        <f>VLOOKUP(F12002,Sheet3!$B$2:$H$126,7,0)</f>
        <v>#N/A</v>
      </c>
    </row>
    <row r="12003" spans="1:12" hidden="1" x14ac:dyDescent="0.2">
      <c r="A12003" t="s">
        <v>9546</v>
      </c>
      <c r="B12003" t="s">
        <v>10957</v>
      </c>
      <c r="C12003" t="s">
        <v>11187</v>
      </c>
      <c r="D12003" t="e">
        <f>INDEX(Sheet3!$D$1:$D$126,MATCH(DF!F12003,Sheet3!$C$1:$C$126,0))</f>
        <v>#N/A</v>
      </c>
      <c r="E12003" t="e">
        <f>INDEX(Sheet3!$E$1:$E$126,MATCH(DF!F12003,Sheet3!$C$1:$C$126,0))</f>
        <v>#N/A</v>
      </c>
      <c r="F12003" t="s">
        <v>14916</v>
      </c>
      <c r="G12003">
        <v>4</v>
      </c>
      <c r="H12003">
        <v>80</v>
      </c>
      <c r="I12003">
        <v>17.690000000000001</v>
      </c>
      <c r="J12003" t="s">
        <v>15345</v>
      </c>
      <c r="K12003" t="s">
        <v>15375</v>
      </c>
      <c r="L12003" t="e">
        <f>VLOOKUP(F12003,Sheet3!$B$2:$H$126,7,0)</f>
        <v>#N/A</v>
      </c>
    </row>
    <row r="12004" spans="1:12" hidden="1" x14ac:dyDescent="0.2">
      <c r="A12004" t="s">
        <v>9547</v>
      </c>
      <c r="B12004" t="s">
        <v>10955</v>
      </c>
      <c r="C12004" t="s">
        <v>11028</v>
      </c>
      <c r="D12004" t="e">
        <f>INDEX(Sheet3!$D$1:$D$126,MATCH(DF!F12004,Sheet3!$C$1:$C$126,0))</f>
        <v>#N/A</v>
      </c>
      <c r="E12004" t="e">
        <f>INDEX(Sheet3!$E$1:$E$126,MATCH(DF!F12004,Sheet3!$C$1:$C$126,0))</f>
        <v>#N/A</v>
      </c>
      <c r="F12004" t="s">
        <v>12092</v>
      </c>
      <c r="G12004">
        <v>3.9</v>
      </c>
      <c r="H12004">
        <v>80</v>
      </c>
      <c r="I12004">
        <v>19.010000000000002</v>
      </c>
      <c r="J12004" t="s">
        <v>15339</v>
      </c>
      <c r="K12004" t="s">
        <v>15375</v>
      </c>
      <c r="L12004" t="e">
        <f>VLOOKUP(F12004,Sheet3!$B$2:$H$126,7,0)</f>
        <v>#N/A</v>
      </c>
    </row>
    <row r="12005" spans="1:12" hidden="1" x14ac:dyDescent="0.2">
      <c r="A12005" t="s">
        <v>9548</v>
      </c>
      <c r="B12005" t="s">
        <v>10944</v>
      </c>
      <c r="C12005" t="s">
        <v>11308</v>
      </c>
      <c r="D12005" t="e">
        <f>INDEX(Sheet3!$D$1:$D$126,MATCH(DF!F12005,Sheet3!$C$1:$C$126,0))</f>
        <v>#N/A</v>
      </c>
      <c r="E12005" t="e">
        <f>INDEX(Sheet3!$E$1:$E$126,MATCH(DF!F12005,Sheet3!$C$1:$C$126,0))</f>
        <v>#N/A</v>
      </c>
      <c r="F12005" t="s">
        <v>12491</v>
      </c>
      <c r="G12005">
        <v>3.7</v>
      </c>
      <c r="H12005">
        <v>80</v>
      </c>
      <c r="I12005">
        <v>13.26</v>
      </c>
      <c r="J12005" t="s">
        <v>15345</v>
      </c>
      <c r="K12005" t="s">
        <v>15375</v>
      </c>
      <c r="L12005" t="e">
        <f>VLOOKUP(F12005,Sheet3!$B$2:$H$126,7,0)</f>
        <v>#N/A</v>
      </c>
    </row>
    <row r="12006" spans="1:12" hidden="1" x14ac:dyDescent="0.2">
      <c r="A12006" t="s">
        <v>9549</v>
      </c>
      <c r="B12006" t="s">
        <v>10947</v>
      </c>
      <c r="C12006" t="s">
        <v>11258</v>
      </c>
      <c r="D12006" t="e">
        <f>INDEX(Sheet3!$D$1:$D$126,MATCH(DF!F12006,Sheet3!$C$1:$C$126,0))</f>
        <v>#N/A</v>
      </c>
      <c r="E12006" t="e">
        <f>INDEX(Sheet3!$E$1:$E$126,MATCH(DF!F12006,Sheet3!$C$1:$C$126,0))</f>
        <v>#N/A</v>
      </c>
      <c r="F12006" t="s">
        <v>12101</v>
      </c>
      <c r="G12006">
        <v>3.5</v>
      </c>
      <c r="H12006">
        <v>80</v>
      </c>
      <c r="I12006">
        <v>10.23</v>
      </c>
      <c r="J12006" t="s">
        <v>15342</v>
      </c>
      <c r="K12006" t="s">
        <v>15375</v>
      </c>
      <c r="L12006" t="e">
        <f>VLOOKUP(F12006,Sheet3!$B$2:$H$126,7,0)</f>
        <v>#N/A</v>
      </c>
    </row>
    <row r="12007" spans="1:12" hidden="1" x14ac:dyDescent="0.2">
      <c r="A12007" t="s">
        <v>9550</v>
      </c>
      <c r="B12007" t="s">
        <v>10943</v>
      </c>
      <c r="C12007" t="s">
        <v>11713</v>
      </c>
      <c r="D12007" t="e">
        <f>INDEX(Sheet3!$D$1:$D$126,MATCH(DF!F12007,Sheet3!$C$1:$C$126,0))</f>
        <v>#N/A</v>
      </c>
      <c r="E12007" t="e">
        <f>INDEX(Sheet3!$E$1:$E$126,MATCH(DF!F12007,Sheet3!$C$1:$C$126,0))</f>
        <v>#N/A</v>
      </c>
      <c r="F12007" t="s">
        <v>14599</v>
      </c>
      <c r="G12007">
        <v>3.6</v>
      </c>
      <c r="H12007">
        <v>80</v>
      </c>
      <c r="I12007">
        <v>22.42</v>
      </c>
      <c r="J12007" t="s">
        <v>15345</v>
      </c>
      <c r="K12007" t="s">
        <v>15375</v>
      </c>
      <c r="L12007" t="e">
        <f>VLOOKUP(F12007,Sheet3!$B$2:$H$126,7,0)</f>
        <v>#N/A</v>
      </c>
    </row>
    <row r="12008" spans="1:12" hidden="1" x14ac:dyDescent="0.2">
      <c r="A12008" t="s">
        <v>9551</v>
      </c>
      <c r="B12008" t="s">
        <v>10943</v>
      </c>
      <c r="C12008" t="s">
        <v>11684</v>
      </c>
      <c r="D12008" t="e">
        <f>INDEX(Sheet3!$D$1:$D$126,MATCH(DF!F12008,Sheet3!$C$1:$C$126,0))</f>
        <v>#N/A</v>
      </c>
      <c r="E12008" t="e">
        <f>INDEX(Sheet3!$E$1:$E$126,MATCH(DF!F12008,Sheet3!$C$1:$C$126,0))</f>
        <v>#N/A</v>
      </c>
      <c r="F12008" t="s">
        <v>11893</v>
      </c>
      <c r="G12008">
        <v>4.2</v>
      </c>
      <c r="H12008">
        <v>80</v>
      </c>
      <c r="I12008">
        <v>40.9</v>
      </c>
      <c r="J12008" t="s">
        <v>15339</v>
      </c>
      <c r="K12008" t="s">
        <v>15375</v>
      </c>
      <c r="L12008" t="e">
        <f>VLOOKUP(F12008,Sheet3!$B$2:$H$126,7,0)</f>
        <v>#N/A</v>
      </c>
    </row>
    <row r="12009" spans="1:12" hidden="1" x14ac:dyDescent="0.2">
      <c r="A12009" t="s">
        <v>7956</v>
      </c>
      <c r="B12009" t="s">
        <v>10947</v>
      </c>
      <c r="C12009" t="s">
        <v>11555</v>
      </c>
      <c r="D12009" t="e">
        <f>INDEX(Sheet3!$D$1:$D$126,MATCH(DF!F12009,Sheet3!$C$1:$C$126,0))</f>
        <v>#N/A</v>
      </c>
      <c r="E12009" t="e">
        <f>INDEX(Sheet3!$E$1:$E$126,MATCH(DF!F12009,Sheet3!$C$1:$C$126,0))</f>
        <v>#N/A</v>
      </c>
      <c r="F12009" t="s">
        <v>15215</v>
      </c>
      <c r="G12009">
        <v>3.7</v>
      </c>
      <c r="H12009">
        <v>80</v>
      </c>
      <c r="I12009">
        <v>8.99</v>
      </c>
      <c r="J12009" t="s">
        <v>15341</v>
      </c>
      <c r="K12009" t="s">
        <v>15375</v>
      </c>
      <c r="L12009" t="e">
        <f>VLOOKUP(F12009,Sheet3!$B$2:$H$126,7,0)</f>
        <v>#N/A</v>
      </c>
    </row>
    <row r="12010" spans="1:12" hidden="1" x14ac:dyDescent="0.2">
      <c r="A12010" t="s">
        <v>9552</v>
      </c>
      <c r="B12010" t="s">
        <v>10950</v>
      </c>
      <c r="C12010" t="s">
        <v>11089</v>
      </c>
      <c r="D12010" t="e">
        <f>INDEX(Sheet3!$D$1:$D$126,MATCH(DF!F12010,Sheet3!$C$1:$C$126,0))</f>
        <v>#N/A</v>
      </c>
      <c r="E12010" t="e">
        <f>INDEX(Sheet3!$E$1:$E$126,MATCH(DF!F12010,Sheet3!$C$1:$C$126,0))</f>
        <v>#N/A</v>
      </c>
      <c r="F12010" t="s">
        <v>13484</v>
      </c>
      <c r="G12010">
        <v>3.7</v>
      </c>
      <c r="H12010">
        <v>80</v>
      </c>
      <c r="I12010">
        <v>9.5</v>
      </c>
      <c r="J12010" t="s">
        <v>15345</v>
      </c>
      <c r="K12010" t="s">
        <v>15375</v>
      </c>
      <c r="L12010" t="e">
        <f>VLOOKUP(F12010,Sheet3!$B$2:$H$126,7,0)</f>
        <v>#N/A</v>
      </c>
    </row>
    <row r="12011" spans="1:12" hidden="1" x14ac:dyDescent="0.2">
      <c r="A12011" t="s">
        <v>9553</v>
      </c>
      <c r="B12011" t="s">
        <v>10943</v>
      </c>
      <c r="C12011" t="s">
        <v>11072</v>
      </c>
      <c r="D12011" t="e">
        <f>INDEX(Sheet3!$D$1:$D$126,MATCH(DF!F12011,Sheet3!$C$1:$C$126,0))</f>
        <v>#N/A</v>
      </c>
      <c r="E12011" t="e">
        <f>INDEX(Sheet3!$E$1:$E$126,MATCH(DF!F12011,Sheet3!$C$1:$C$126,0))</f>
        <v>#N/A</v>
      </c>
      <c r="F12011" t="s">
        <v>12627</v>
      </c>
      <c r="G12011">
        <v>3.9</v>
      </c>
      <c r="H12011">
        <v>80</v>
      </c>
      <c r="I12011">
        <v>27.78</v>
      </c>
      <c r="J12011" t="s">
        <v>15340</v>
      </c>
      <c r="K12011" t="s">
        <v>15375</v>
      </c>
      <c r="L12011" t="e">
        <f>VLOOKUP(F12011,Sheet3!$B$2:$H$126,7,0)</f>
        <v>#N/A</v>
      </c>
    </row>
    <row r="12012" spans="1:12" hidden="1" x14ac:dyDescent="0.2">
      <c r="A12012" t="s">
        <v>9554</v>
      </c>
      <c r="B12012" t="s">
        <v>10951</v>
      </c>
      <c r="C12012" t="s">
        <v>11134</v>
      </c>
      <c r="D12012" t="e">
        <f>INDEX(Sheet3!$D$1:$D$126,MATCH(DF!F12012,Sheet3!$C$1:$C$126,0))</f>
        <v>#N/A</v>
      </c>
      <c r="E12012" t="e">
        <f>INDEX(Sheet3!$E$1:$E$126,MATCH(DF!F12012,Sheet3!$C$1:$C$126,0))</f>
        <v>#N/A</v>
      </c>
      <c r="F12012" t="s">
        <v>14246</v>
      </c>
      <c r="G12012">
        <v>3.8</v>
      </c>
      <c r="H12012">
        <v>80</v>
      </c>
      <c r="I12012">
        <v>26.31</v>
      </c>
      <c r="J12012" t="s">
        <v>15339</v>
      </c>
      <c r="K12012" t="s">
        <v>15375</v>
      </c>
      <c r="L12012" t="e">
        <f>VLOOKUP(F12012,Sheet3!$B$2:$H$126,7,0)</f>
        <v>#N/A</v>
      </c>
    </row>
    <row r="12013" spans="1:12" hidden="1" x14ac:dyDescent="0.2">
      <c r="A12013" t="s">
        <v>9555</v>
      </c>
      <c r="B12013" t="s">
        <v>10945</v>
      </c>
      <c r="C12013" t="s">
        <v>11092</v>
      </c>
      <c r="D12013" t="e">
        <f>INDEX(Sheet3!$D$1:$D$126,MATCH(DF!F12013,Sheet3!$C$1:$C$126,0))</f>
        <v>#N/A</v>
      </c>
      <c r="E12013" t="e">
        <f>INDEX(Sheet3!$E$1:$E$126,MATCH(DF!F12013,Sheet3!$C$1:$C$126,0))</f>
        <v>#N/A</v>
      </c>
      <c r="F12013" t="s">
        <v>12009</v>
      </c>
      <c r="G12013">
        <v>3.6</v>
      </c>
      <c r="H12013">
        <v>80</v>
      </c>
      <c r="I12013">
        <v>10.49</v>
      </c>
      <c r="J12013" t="s">
        <v>15345</v>
      </c>
      <c r="K12013" t="s">
        <v>15375</v>
      </c>
      <c r="L12013" t="e">
        <f>VLOOKUP(F12013,Sheet3!$B$2:$H$126,7,0)</f>
        <v>#N/A</v>
      </c>
    </row>
    <row r="12014" spans="1:12" hidden="1" x14ac:dyDescent="0.2">
      <c r="A12014" t="s">
        <v>9556</v>
      </c>
      <c r="B12014" t="s">
        <v>10945</v>
      </c>
      <c r="C12014" t="s">
        <v>11348</v>
      </c>
      <c r="D12014" t="e">
        <f>INDEX(Sheet3!$D$1:$D$126,MATCH(DF!F12014,Sheet3!$C$1:$C$126,0))</f>
        <v>#N/A</v>
      </c>
      <c r="E12014" t="e">
        <f>INDEX(Sheet3!$E$1:$E$126,MATCH(DF!F12014,Sheet3!$C$1:$C$126,0))</f>
        <v>#N/A</v>
      </c>
      <c r="F12014" t="s">
        <v>13780</v>
      </c>
      <c r="G12014">
        <v>3.7</v>
      </c>
      <c r="H12014">
        <v>80</v>
      </c>
      <c r="I12014">
        <v>8.8699999999999992</v>
      </c>
      <c r="J12014" t="s">
        <v>15345</v>
      </c>
      <c r="K12014" t="s">
        <v>15375</v>
      </c>
      <c r="L12014" t="e">
        <f>VLOOKUP(F12014,Sheet3!$B$2:$H$126,7,0)</f>
        <v>#N/A</v>
      </c>
    </row>
    <row r="12015" spans="1:12" hidden="1" x14ac:dyDescent="0.2">
      <c r="A12015" t="s">
        <v>8290</v>
      </c>
      <c r="B12015" t="s">
        <v>10946</v>
      </c>
      <c r="C12015" t="s">
        <v>11037</v>
      </c>
      <c r="D12015" t="e">
        <f>INDEX(Sheet3!$D$1:$D$126,MATCH(DF!F12015,Sheet3!$C$1:$C$126,0))</f>
        <v>#N/A</v>
      </c>
      <c r="E12015" t="e">
        <f>INDEX(Sheet3!$E$1:$E$126,MATCH(DF!F12015,Sheet3!$C$1:$C$126,0))</f>
        <v>#N/A</v>
      </c>
      <c r="F12015" t="s">
        <v>14988</v>
      </c>
      <c r="G12015">
        <v>3.9</v>
      </c>
      <c r="H12015">
        <v>81</v>
      </c>
      <c r="I12015">
        <v>13.9</v>
      </c>
      <c r="J12015" t="s">
        <v>15342</v>
      </c>
      <c r="K12015" t="s">
        <v>15375</v>
      </c>
      <c r="L12015" t="e">
        <f>VLOOKUP(F12015,Sheet3!$B$2:$H$126,7,0)</f>
        <v>#N/A</v>
      </c>
    </row>
    <row r="12016" spans="1:12" hidden="1" x14ac:dyDescent="0.2">
      <c r="A12016" t="s">
        <v>9557</v>
      </c>
      <c r="B12016" t="s">
        <v>10943</v>
      </c>
      <c r="C12016" t="s">
        <v>11788</v>
      </c>
      <c r="D12016" t="e">
        <f>INDEX(Sheet3!$D$1:$D$126,MATCH(DF!F12016,Sheet3!$C$1:$C$126,0))</f>
        <v>#N/A</v>
      </c>
      <c r="E12016" t="e">
        <f>INDEX(Sheet3!$E$1:$E$126,MATCH(DF!F12016,Sheet3!$C$1:$C$126,0))</f>
        <v>#N/A</v>
      </c>
      <c r="F12016" t="s">
        <v>13340</v>
      </c>
      <c r="G12016">
        <v>3.9</v>
      </c>
      <c r="H12016">
        <v>81</v>
      </c>
      <c r="I12016">
        <v>15.37</v>
      </c>
      <c r="J12016" t="s">
        <v>15345</v>
      </c>
      <c r="K12016" t="s">
        <v>15375</v>
      </c>
      <c r="L12016" t="e">
        <f>VLOOKUP(F12016,Sheet3!$B$2:$H$126,7,0)</f>
        <v>#N/A</v>
      </c>
    </row>
    <row r="12017" spans="1:12" hidden="1" x14ac:dyDescent="0.2">
      <c r="A12017" t="s">
        <v>9558</v>
      </c>
      <c r="B12017" t="s">
        <v>10944</v>
      </c>
      <c r="C12017" t="s">
        <v>11719</v>
      </c>
      <c r="D12017" t="e">
        <f>INDEX(Sheet3!$D$1:$D$126,MATCH(DF!F12017,Sheet3!$C$1:$C$126,0))</f>
        <v>#N/A</v>
      </c>
      <c r="E12017" t="e">
        <f>INDEX(Sheet3!$E$1:$E$126,MATCH(DF!F12017,Sheet3!$C$1:$C$126,0))</f>
        <v>#N/A</v>
      </c>
      <c r="F12017" t="s">
        <v>13637</v>
      </c>
      <c r="G12017">
        <v>4.0999999999999996</v>
      </c>
      <c r="H12017">
        <v>81</v>
      </c>
      <c r="I12017">
        <v>12.53</v>
      </c>
      <c r="J12017" t="s">
        <v>15342</v>
      </c>
      <c r="K12017" t="s">
        <v>15375</v>
      </c>
      <c r="L12017" t="e">
        <f>VLOOKUP(F12017,Sheet3!$B$2:$H$126,7,0)</f>
        <v>#N/A</v>
      </c>
    </row>
    <row r="12018" spans="1:12" hidden="1" x14ac:dyDescent="0.2">
      <c r="A12018" t="s">
        <v>9559</v>
      </c>
      <c r="B12018" t="s">
        <v>10944</v>
      </c>
      <c r="C12018" t="s">
        <v>11035</v>
      </c>
      <c r="D12018" t="e">
        <f>INDEX(Sheet3!$D$1:$D$126,MATCH(DF!F12018,Sheet3!$C$1:$C$126,0))</f>
        <v>#N/A</v>
      </c>
      <c r="E12018" t="e">
        <f>INDEX(Sheet3!$E$1:$E$126,MATCH(DF!F12018,Sheet3!$C$1:$C$126,0))</f>
        <v>#N/A</v>
      </c>
      <c r="F12018" t="s">
        <v>12386</v>
      </c>
      <c r="G12018">
        <v>3.6</v>
      </c>
      <c r="H12018">
        <v>81</v>
      </c>
      <c r="I12018">
        <v>7.9</v>
      </c>
      <c r="J12018" t="s">
        <v>15345</v>
      </c>
      <c r="K12018" t="s">
        <v>15375</v>
      </c>
      <c r="L12018" t="e">
        <f>VLOOKUP(F12018,Sheet3!$B$2:$H$126,7,0)</f>
        <v>#N/A</v>
      </c>
    </row>
    <row r="12019" spans="1:12" hidden="1" x14ac:dyDescent="0.2">
      <c r="A12019" t="s">
        <v>8027</v>
      </c>
      <c r="B12019" t="s">
        <v>10946</v>
      </c>
      <c r="C12019" t="s">
        <v>11037</v>
      </c>
      <c r="D12019" t="e">
        <f>INDEX(Sheet3!$D$1:$D$126,MATCH(DF!F12019,Sheet3!$C$1:$C$126,0))</f>
        <v>#N/A</v>
      </c>
      <c r="E12019" t="e">
        <f>INDEX(Sheet3!$E$1:$E$126,MATCH(DF!F12019,Sheet3!$C$1:$C$126,0))</f>
        <v>#N/A</v>
      </c>
      <c r="F12019" t="s">
        <v>13992</v>
      </c>
      <c r="G12019">
        <v>4</v>
      </c>
      <c r="H12019">
        <v>81</v>
      </c>
      <c r="I12019">
        <v>22.22</v>
      </c>
      <c r="J12019" t="s">
        <v>15339</v>
      </c>
      <c r="K12019" t="s">
        <v>15375</v>
      </c>
      <c r="L12019" t="e">
        <f>VLOOKUP(F12019,Sheet3!$B$2:$H$126,7,0)</f>
        <v>#N/A</v>
      </c>
    </row>
    <row r="12020" spans="1:12" hidden="1" x14ac:dyDescent="0.2">
      <c r="A12020" t="s">
        <v>9560</v>
      </c>
      <c r="B12020" t="s">
        <v>10944</v>
      </c>
      <c r="C12020" t="s">
        <v>11165</v>
      </c>
      <c r="D12020" t="e">
        <f>INDEX(Sheet3!$D$1:$D$126,MATCH(DF!F12020,Sheet3!$C$1:$C$126,0))</f>
        <v>#N/A</v>
      </c>
      <c r="E12020" t="e">
        <f>INDEX(Sheet3!$E$1:$E$126,MATCH(DF!F12020,Sheet3!$C$1:$C$126,0))</f>
        <v>#N/A</v>
      </c>
      <c r="F12020" t="s">
        <v>12382</v>
      </c>
      <c r="G12020">
        <v>3.4</v>
      </c>
      <c r="H12020">
        <v>81</v>
      </c>
      <c r="I12020">
        <v>7.51</v>
      </c>
      <c r="J12020" t="s">
        <v>15345</v>
      </c>
      <c r="K12020" t="s">
        <v>15375</v>
      </c>
      <c r="L12020" t="e">
        <f>VLOOKUP(F12020,Sheet3!$B$2:$H$126,7,0)</f>
        <v>#N/A</v>
      </c>
    </row>
    <row r="12021" spans="1:12" hidden="1" x14ac:dyDescent="0.2">
      <c r="A12021" t="s">
        <v>9561</v>
      </c>
      <c r="B12021" t="s">
        <v>10943</v>
      </c>
      <c r="C12021" t="s">
        <v>11641</v>
      </c>
      <c r="D12021" t="e">
        <f>INDEX(Sheet3!$D$1:$D$126,MATCH(DF!F12021,Sheet3!$C$1:$C$126,0))</f>
        <v>#N/A</v>
      </c>
      <c r="E12021" t="e">
        <f>INDEX(Sheet3!$E$1:$E$126,MATCH(DF!F12021,Sheet3!$C$1:$C$126,0))</f>
        <v>#N/A</v>
      </c>
      <c r="F12021" t="s">
        <v>15216</v>
      </c>
      <c r="G12021">
        <v>3.8</v>
      </c>
      <c r="H12021">
        <v>81</v>
      </c>
      <c r="I12021">
        <v>10.92</v>
      </c>
      <c r="J12021" t="s">
        <v>15339</v>
      </c>
      <c r="K12021" t="s">
        <v>15375</v>
      </c>
      <c r="L12021" t="e">
        <f>VLOOKUP(F12021,Sheet3!$B$2:$H$126,7,0)</f>
        <v>#N/A</v>
      </c>
    </row>
    <row r="12022" spans="1:12" hidden="1" x14ac:dyDescent="0.2">
      <c r="A12022" t="s">
        <v>9562</v>
      </c>
      <c r="B12022" t="s">
        <v>10943</v>
      </c>
      <c r="C12022" t="s">
        <v>11322</v>
      </c>
      <c r="D12022" t="e">
        <f>INDEX(Sheet3!$D$1:$D$126,MATCH(DF!F12022,Sheet3!$C$1:$C$126,0))</f>
        <v>#N/A</v>
      </c>
      <c r="E12022" t="e">
        <f>INDEX(Sheet3!$E$1:$E$126,MATCH(DF!F12022,Sheet3!$C$1:$C$126,0))</f>
        <v>#N/A</v>
      </c>
      <c r="F12022" t="s">
        <v>13656</v>
      </c>
      <c r="G12022">
        <v>3.8</v>
      </c>
      <c r="H12022">
        <v>81</v>
      </c>
      <c r="I12022">
        <v>16.47</v>
      </c>
      <c r="J12022" t="s">
        <v>15342</v>
      </c>
      <c r="K12022" t="s">
        <v>15375</v>
      </c>
      <c r="L12022" t="e">
        <f>VLOOKUP(F12022,Sheet3!$B$2:$H$126,7,0)</f>
        <v>#N/A</v>
      </c>
    </row>
    <row r="12023" spans="1:12" hidden="1" x14ac:dyDescent="0.2">
      <c r="A12023" t="s">
        <v>7982</v>
      </c>
      <c r="B12023" t="s">
        <v>10949</v>
      </c>
      <c r="C12023" t="s">
        <v>11380</v>
      </c>
      <c r="D12023" t="e">
        <f>INDEX(Sheet3!$D$1:$D$126,MATCH(DF!F12023,Sheet3!$C$1:$C$126,0))</f>
        <v>#N/A</v>
      </c>
      <c r="E12023" t="e">
        <f>INDEX(Sheet3!$E$1:$E$126,MATCH(DF!F12023,Sheet3!$C$1:$C$126,0))</f>
        <v>#N/A</v>
      </c>
      <c r="F12023" t="s">
        <v>13240</v>
      </c>
      <c r="G12023">
        <v>3.6</v>
      </c>
      <c r="H12023">
        <v>81</v>
      </c>
      <c r="I12023">
        <v>13.15</v>
      </c>
      <c r="J12023" t="s">
        <v>15341</v>
      </c>
      <c r="K12023" t="s">
        <v>15375</v>
      </c>
      <c r="L12023" t="e">
        <f>VLOOKUP(F12023,Sheet3!$B$2:$H$126,7,0)</f>
        <v>#N/A</v>
      </c>
    </row>
    <row r="12024" spans="1:12" hidden="1" x14ac:dyDescent="0.2">
      <c r="A12024" t="s">
        <v>9563</v>
      </c>
      <c r="B12024" t="s">
        <v>10957</v>
      </c>
      <c r="C12024" t="s">
        <v>11404</v>
      </c>
      <c r="D12024" t="e">
        <f>INDEX(Sheet3!$D$1:$D$126,MATCH(DF!F12024,Sheet3!$C$1:$C$126,0))</f>
        <v>#N/A</v>
      </c>
      <c r="E12024" t="e">
        <f>INDEX(Sheet3!$E$1:$E$126,MATCH(DF!F12024,Sheet3!$C$1:$C$126,0))</f>
        <v>#N/A</v>
      </c>
      <c r="F12024" t="s">
        <v>14567</v>
      </c>
      <c r="G12024">
        <v>4.0999999999999996</v>
      </c>
      <c r="H12024">
        <v>81</v>
      </c>
      <c r="I12024">
        <v>17.899999999999999</v>
      </c>
      <c r="J12024" t="s">
        <v>15345</v>
      </c>
      <c r="K12024" t="s">
        <v>15375</v>
      </c>
      <c r="L12024" t="e">
        <f>VLOOKUP(F12024,Sheet3!$B$2:$H$126,7,0)</f>
        <v>#N/A</v>
      </c>
    </row>
    <row r="12025" spans="1:12" hidden="1" x14ac:dyDescent="0.2">
      <c r="A12025" t="s">
        <v>9564</v>
      </c>
      <c r="B12025" t="s">
        <v>10943</v>
      </c>
      <c r="C12025" t="s">
        <v>11734</v>
      </c>
      <c r="D12025" t="e">
        <f>INDEX(Sheet3!$D$1:$D$126,MATCH(DF!F12025,Sheet3!$C$1:$C$126,0))</f>
        <v>#N/A</v>
      </c>
      <c r="E12025" t="e">
        <f>INDEX(Sheet3!$E$1:$E$126,MATCH(DF!F12025,Sheet3!$C$1:$C$126,0))</f>
        <v>#N/A</v>
      </c>
      <c r="F12025" t="s">
        <v>12160</v>
      </c>
      <c r="G12025">
        <v>4.5</v>
      </c>
      <c r="H12025">
        <v>82</v>
      </c>
      <c r="I12025">
        <v>193.99</v>
      </c>
      <c r="J12025" t="s">
        <v>15344</v>
      </c>
      <c r="K12025" t="s">
        <v>15375</v>
      </c>
      <c r="L12025" t="e">
        <f>VLOOKUP(F12025,Sheet3!$B$2:$H$126,7,0)</f>
        <v>#N/A</v>
      </c>
    </row>
    <row r="12026" spans="1:12" hidden="1" x14ac:dyDescent="0.2">
      <c r="A12026" t="s">
        <v>9565</v>
      </c>
      <c r="B12026" t="s">
        <v>10945</v>
      </c>
      <c r="C12026" t="s">
        <v>11092</v>
      </c>
      <c r="D12026" t="e">
        <f>INDEX(Sheet3!$D$1:$D$126,MATCH(DF!F12026,Sheet3!$C$1:$C$126,0))</f>
        <v>#N/A</v>
      </c>
      <c r="E12026" t="e">
        <f>INDEX(Sheet3!$E$1:$E$126,MATCH(DF!F12026,Sheet3!$C$1:$C$126,0))</f>
        <v>#N/A</v>
      </c>
      <c r="F12026" t="s">
        <v>15007</v>
      </c>
      <c r="G12026">
        <v>4.3</v>
      </c>
      <c r="H12026">
        <v>82</v>
      </c>
      <c r="I12026">
        <v>42</v>
      </c>
      <c r="J12026" t="s">
        <v>15339</v>
      </c>
      <c r="K12026" t="s">
        <v>15375</v>
      </c>
      <c r="L12026" t="e">
        <f>VLOOKUP(F12026,Sheet3!$B$2:$H$126,7,0)</f>
        <v>#N/A</v>
      </c>
    </row>
    <row r="12027" spans="1:12" hidden="1" x14ac:dyDescent="0.2">
      <c r="A12027" t="s">
        <v>9566</v>
      </c>
      <c r="B12027" t="s">
        <v>10943</v>
      </c>
      <c r="C12027" t="s">
        <v>11789</v>
      </c>
      <c r="D12027" t="e">
        <f>INDEX(Sheet3!$D$1:$D$126,MATCH(DF!F12027,Sheet3!$C$1:$C$126,0))</f>
        <v>#N/A</v>
      </c>
      <c r="E12027" t="e">
        <f>INDEX(Sheet3!$E$1:$E$126,MATCH(DF!F12027,Sheet3!$C$1:$C$126,0))</f>
        <v>#N/A</v>
      </c>
      <c r="F12027" t="s">
        <v>15217</v>
      </c>
      <c r="G12027">
        <v>3.6</v>
      </c>
      <c r="H12027">
        <v>82</v>
      </c>
      <c r="I12027">
        <v>15.9</v>
      </c>
      <c r="J12027" t="s">
        <v>15339</v>
      </c>
      <c r="K12027" t="s">
        <v>15375</v>
      </c>
      <c r="L12027" t="e">
        <f>VLOOKUP(F12027,Sheet3!$B$2:$H$126,7,0)</f>
        <v>#N/A</v>
      </c>
    </row>
    <row r="12028" spans="1:12" hidden="1" x14ac:dyDescent="0.2">
      <c r="A12028" t="s">
        <v>9567</v>
      </c>
      <c r="B12028" t="s">
        <v>10944</v>
      </c>
      <c r="C12028" t="s">
        <v>11075</v>
      </c>
      <c r="D12028" t="e">
        <f>INDEX(Sheet3!$D$1:$D$126,MATCH(DF!F12028,Sheet3!$C$1:$C$126,0))</f>
        <v>#N/A</v>
      </c>
      <c r="E12028" t="e">
        <f>INDEX(Sheet3!$E$1:$E$126,MATCH(DF!F12028,Sheet3!$C$1:$C$126,0))</f>
        <v>#N/A</v>
      </c>
      <c r="F12028" t="s">
        <v>11973</v>
      </c>
      <c r="G12028">
        <v>3.7</v>
      </c>
      <c r="H12028">
        <v>82</v>
      </c>
      <c r="I12028">
        <v>12.6</v>
      </c>
      <c r="J12028" t="s">
        <v>15339</v>
      </c>
      <c r="K12028" t="s">
        <v>15375</v>
      </c>
      <c r="L12028" t="e">
        <f>VLOOKUP(F12028,Sheet3!$B$2:$H$126,7,0)</f>
        <v>#N/A</v>
      </c>
    </row>
    <row r="12029" spans="1:12" hidden="1" x14ac:dyDescent="0.2">
      <c r="A12029" t="s">
        <v>9568</v>
      </c>
      <c r="B12029" t="s">
        <v>10944</v>
      </c>
      <c r="C12029" t="s">
        <v>11075</v>
      </c>
      <c r="D12029" t="e">
        <f>INDEX(Sheet3!$D$1:$D$126,MATCH(DF!F12029,Sheet3!$C$1:$C$126,0))</f>
        <v>#N/A</v>
      </c>
      <c r="E12029" t="e">
        <f>INDEX(Sheet3!$E$1:$E$126,MATCH(DF!F12029,Sheet3!$C$1:$C$126,0))</f>
        <v>#N/A</v>
      </c>
      <c r="F12029" t="s">
        <v>13812</v>
      </c>
      <c r="G12029">
        <v>3.9</v>
      </c>
      <c r="H12029">
        <v>82</v>
      </c>
      <c r="I12029">
        <v>13.5</v>
      </c>
      <c r="J12029" t="s">
        <v>15341</v>
      </c>
      <c r="K12029" t="s">
        <v>15375</v>
      </c>
      <c r="L12029" t="e">
        <f>VLOOKUP(F12029,Sheet3!$B$2:$H$126,7,0)</f>
        <v>#N/A</v>
      </c>
    </row>
    <row r="12030" spans="1:12" hidden="1" x14ac:dyDescent="0.2">
      <c r="A12030" t="s">
        <v>9569</v>
      </c>
      <c r="B12030" t="s">
        <v>10957</v>
      </c>
      <c r="C12030" t="s">
        <v>11404</v>
      </c>
      <c r="D12030" t="e">
        <f>INDEX(Sheet3!$D$1:$D$126,MATCH(DF!F12030,Sheet3!$C$1:$C$126,0))</f>
        <v>#N/A</v>
      </c>
      <c r="E12030" t="e">
        <f>INDEX(Sheet3!$E$1:$E$126,MATCH(DF!F12030,Sheet3!$C$1:$C$126,0))</f>
        <v>#N/A</v>
      </c>
      <c r="F12030" t="s">
        <v>14937</v>
      </c>
      <c r="G12030">
        <v>4.4000000000000004</v>
      </c>
      <c r="H12030">
        <v>82</v>
      </c>
      <c r="I12030">
        <v>42.89</v>
      </c>
      <c r="J12030" t="s">
        <v>15342</v>
      </c>
      <c r="K12030" t="s">
        <v>15375</v>
      </c>
      <c r="L12030" t="e">
        <f>VLOOKUP(F12030,Sheet3!$B$2:$H$126,7,0)</f>
        <v>#N/A</v>
      </c>
    </row>
    <row r="12031" spans="1:12" hidden="1" x14ac:dyDescent="0.2">
      <c r="A12031" t="s">
        <v>7973</v>
      </c>
      <c r="B12031" t="s">
        <v>10957</v>
      </c>
      <c r="C12031" t="s">
        <v>11156</v>
      </c>
      <c r="D12031" t="e">
        <f>INDEX(Sheet3!$D$1:$D$126,MATCH(DF!F12031,Sheet3!$C$1:$C$126,0))</f>
        <v>#N/A</v>
      </c>
      <c r="E12031" t="e">
        <f>INDEX(Sheet3!$E$1:$E$126,MATCH(DF!F12031,Sheet3!$C$1:$C$126,0))</f>
        <v>#N/A</v>
      </c>
      <c r="F12031" t="s">
        <v>13975</v>
      </c>
      <c r="G12031">
        <v>3.8</v>
      </c>
      <c r="H12031">
        <v>82</v>
      </c>
      <c r="I12031">
        <v>6.2</v>
      </c>
      <c r="J12031" t="s">
        <v>15345</v>
      </c>
      <c r="K12031" t="s">
        <v>15375</v>
      </c>
      <c r="L12031" t="e">
        <f>VLOOKUP(F12031,Sheet3!$B$2:$H$126,7,0)</f>
        <v>#N/A</v>
      </c>
    </row>
    <row r="12032" spans="1:12" hidden="1" x14ac:dyDescent="0.2">
      <c r="A12032" t="s">
        <v>9570</v>
      </c>
      <c r="B12032" t="s">
        <v>10948</v>
      </c>
      <c r="C12032" t="s">
        <v>10986</v>
      </c>
      <c r="D12032" t="e">
        <f>INDEX(Sheet3!$D$1:$D$126,MATCH(DF!F12032,Sheet3!$C$1:$C$126,0))</f>
        <v>#N/A</v>
      </c>
      <c r="E12032" t="e">
        <f>INDEX(Sheet3!$E$1:$E$126,MATCH(DF!F12032,Sheet3!$C$1:$C$126,0))</f>
        <v>#N/A</v>
      </c>
      <c r="F12032" t="s">
        <v>12779</v>
      </c>
      <c r="G12032">
        <v>3.2</v>
      </c>
      <c r="H12032">
        <v>82</v>
      </c>
      <c r="I12032">
        <v>6.95</v>
      </c>
      <c r="J12032" t="s">
        <v>15343</v>
      </c>
      <c r="K12032" t="s">
        <v>15375</v>
      </c>
      <c r="L12032" t="e">
        <f>VLOOKUP(F12032,Sheet3!$B$2:$H$126,7,0)</f>
        <v>#N/A</v>
      </c>
    </row>
    <row r="12033" spans="1:12" hidden="1" x14ac:dyDescent="0.2">
      <c r="A12033" t="s">
        <v>9571</v>
      </c>
      <c r="B12033" t="s">
        <v>10943</v>
      </c>
      <c r="C12033" t="s">
        <v>11006</v>
      </c>
      <c r="D12033" t="e">
        <f>INDEX(Sheet3!$D$1:$D$126,MATCH(DF!F12033,Sheet3!$C$1:$C$126,0))</f>
        <v>#N/A</v>
      </c>
      <c r="E12033" t="e">
        <f>INDEX(Sheet3!$E$1:$E$126,MATCH(DF!F12033,Sheet3!$C$1:$C$126,0))</f>
        <v>#N/A</v>
      </c>
      <c r="F12033" t="s">
        <v>14535</v>
      </c>
      <c r="G12033">
        <v>3.6</v>
      </c>
      <c r="H12033">
        <v>82</v>
      </c>
      <c r="I12033">
        <v>12.08</v>
      </c>
      <c r="J12033" t="s">
        <v>15342</v>
      </c>
      <c r="K12033" t="s">
        <v>15375</v>
      </c>
      <c r="L12033" t="e">
        <f>VLOOKUP(F12033,Sheet3!$B$2:$H$126,7,0)</f>
        <v>#N/A</v>
      </c>
    </row>
    <row r="12034" spans="1:12" hidden="1" x14ac:dyDescent="0.2">
      <c r="A12034" t="s">
        <v>9572</v>
      </c>
      <c r="B12034" t="s">
        <v>10944</v>
      </c>
      <c r="C12034" t="s">
        <v>10978</v>
      </c>
      <c r="D12034" t="e">
        <f>INDEX(Sheet3!$D$1:$D$126,MATCH(DF!F12034,Sheet3!$C$1:$C$126,0))</f>
        <v>#N/A</v>
      </c>
      <c r="E12034" t="e">
        <f>INDEX(Sheet3!$E$1:$E$126,MATCH(DF!F12034,Sheet3!$C$1:$C$126,0))</f>
        <v>#N/A</v>
      </c>
      <c r="F12034" t="s">
        <v>12315</v>
      </c>
      <c r="G12034">
        <v>3.7</v>
      </c>
      <c r="H12034">
        <v>82</v>
      </c>
      <c r="I12034">
        <v>9.99</v>
      </c>
      <c r="J12034" t="s">
        <v>15345</v>
      </c>
      <c r="K12034" t="s">
        <v>15375</v>
      </c>
      <c r="L12034" t="e">
        <f>VLOOKUP(F12034,Sheet3!$B$2:$H$126,7,0)</f>
        <v>#N/A</v>
      </c>
    </row>
    <row r="12035" spans="1:12" hidden="1" x14ac:dyDescent="0.2">
      <c r="A12035" t="s">
        <v>9573</v>
      </c>
      <c r="B12035" t="s">
        <v>10944</v>
      </c>
      <c r="C12035" t="s">
        <v>11706</v>
      </c>
      <c r="D12035" t="e">
        <f>INDEX(Sheet3!$D$1:$D$126,MATCH(DF!F12035,Sheet3!$C$1:$C$126,0))</f>
        <v>#N/A</v>
      </c>
      <c r="E12035" t="e">
        <f>INDEX(Sheet3!$E$1:$E$126,MATCH(DF!F12035,Sheet3!$C$1:$C$126,0))</f>
        <v>#N/A</v>
      </c>
      <c r="F12035" t="s">
        <v>13553</v>
      </c>
      <c r="G12035">
        <v>4</v>
      </c>
      <c r="H12035">
        <v>82</v>
      </c>
      <c r="I12035">
        <v>44.28</v>
      </c>
      <c r="J12035" t="s">
        <v>15354</v>
      </c>
      <c r="K12035" t="s">
        <v>15375</v>
      </c>
      <c r="L12035" t="e">
        <f>VLOOKUP(F12035,Sheet3!$B$2:$H$126,7,0)</f>
        <v>#N/A</v>
      </c>
    </row>
    <row r="12036" spans="1:12" hidden="1" x14ac:dyDescent="0.2">
      <c r="A12036" t="s">
        <v>9574</v>
      </c>
      <c r="B12036" t="s">
        <v>10945</v>
      </c>
      <c r="C12036" t="s">
        <v>11348</v>
      </c>
      <c r="D12036" t="e">
        <f>INDEX(Sheet3!$D$1:$D$126,MATCH(DF!F12036,Sheet3!$C$1:$C$126,0))</f>
        <v>#N/A</v>
      </c>
      <c r="E12036" t="e">
        <f>INDEX(Sheet3!$E$1:$E$126,MATCH(DF!F12036,Sheet3!$C$1:$C$126,0))</f>
        <v>#N/A</v>
      </c>
      <c r="F12036" t="s">
        <v>12517</v>
      </c>
      <c r="G12036">
        <v>3.6</v>
      </c>
      <c r="H12036">
        <v>82</v>
      </c>
      <c r="I12036">
        <v>18.5</v>
      </c>
      <c r="J12036" t="s">
        <v>15342</v>
      </c>
      <c r="K12036" t="s">
        <v>15375</v>
      </c>
      <c r="L12036" t="e">
        <f>VLOOKUP(F12036,Sheet3!$B$2:$H$126,7,0)</f>
        <v>#N/A</v>
      </c>
    </row>
    <row r="12037" spans="1:12" hidden="1" x14ac:dyDescent="0.2">
      <c r="A12037" t="s">
        <v>9575</v>
      </c>
      <c r="B12037" t="s">
        <v>10957</v>
      </c>
      <c r="C12037" t="s">
        <v>11156</v>
      </c>
      <c r="D12037" t="e">
        <f>INDEX(Sheet3!$D$1:$D$126,MATCH(DF!F12037,Sheet3!$C$1:$C$126,0))</f>
        <v>#N/A</v>
      </c>
      <c r="E12037" t="e">
        <f>INDEX(Sheet3!$E$1:$E$126,MATCH(DF!F12037,Sheet3!$C$1:$C$126,0))</f>
        <v>#N/A</v>
      </c>
      <c r="F12037" t="s">
        <v>14974</v>
      </c>
      <c r="G12037">
        <v>3.9</v>
      </c>
      <c r="H12037">
        <v>82</v>
      </c>
      <c r="I12037">
        <v>12.19</v>
      </c>
      <c r="J12037" t="s">
        <v>15342</v>
      </c>
      <c r="K12037" t="s">
        <v>15375</v>
      </c>
      <c r="L12037" t="e">
        <f>VLOOKUP(F12037,Sheet3!$B$2:$H$126,7,0)</f>
        <v>#N/A</v>
      </c>
    </row>
    <row r="12038" spans="1:12" hidden="1" x14ac:dyDescent="0.2">
      <c r="A12038" t="s">
        <v>9576</v>
      </c>
      <c r="B12038" t="s">
        <v>10957</v>
      </c>
      <c r="C12038" t="s">
        <v>11404</v>
      </c>
      <c r="D12038" t="e">
        <f>INDEX(Sheet3!$D$1:$D$126,MATCH(DF!F12038,Sheet3!$C$1:$C$126,0))</f>
        <v>#N/A</v>
      </c>
      <c r="E12038" t="e">
        <f>INDEX(Sheet3!$E$1:$E$126,MATCH(DF!F12038,Sheet3!$C$1:$C$126,0))</f>
        <v>#N/A</v>
      </c>
      <c r="F12038" t="s">
        <v>14937</v>
      </c>
      <c r="G12038">
        <v>4</v>
      </c>
      <c r="H12038">
        <v>82</v>
      </c>
      <c r="I12038">
        <v>24</v>
      </c>
      <c r="J12038" t="s">
        <v>15339</v>
      </c>
      <c r="K12038" t="s">
        <v>15375</v>
      </c>
      <c r="L12038" t="e">
        <f>VLOOKUP(F12038,Sheet3!$B$2:$H$126,7,0)</f>
        <v>#N/A</v>
      </c>
    </row>
    <row r="12039" spans="1:12" hidden="1" x14ac:dyDescent="0.2">
      <c r="A12039" t="s">
        <v>9577</v>
      </c>
      <c r="B12039" t="s">
        <v>10944</v>
      </c>
      <c r="C12039" t="s">
        <v>11655</v>
      </c>
      <c r="D12039" t="e">
        <f>INDEX(Sheet3!$D$1:$D$126,MATCH(DF!F12039,Sheet3!$C$1:$C$126,0))</f>
        <v>#N/A</v>
      </c>
      <c r="E12039" t="e">
        <f>INDEX(Sheet3!$E$1:$E$126,MATCH(DF!F12039,Sheet3!$C$1:$C$126,0))</f>
        <v>#N/A</v>
      </c>
      <c r="F12039" t="s">
        <v>15218</v>
      </c>
      <c r="G12039">
        <v>4</v>
      </c>
      <c r="H12039">
        <v>82</v>
      </c>
      <c r="I12039">
        <v>18.5</v>
      </c>
      <c r="J12039" t="s">
        <v>15342</v>
      </c>
      <c r="K12039" t="s">
        <v>15375</v>
      </c>
      <c r="L12039" t="e">
        <f>VLOOKUP(F12039,Sheet3!$B$2:$H$126,7,0)</f>
        <v>#N/A</v>
      </c>
    </row>
    <row r="12040" spans="1:12" hidden="1" x14ac:dyDescent="0.2">
      <c r="A12040" t="s">
        <v>8356</v>
      </c>
      <c r="B12040" t="s">
        <v>10944</v>
      </c>
      <c r="C12040" t="s">
        <v>11706</v>
      </c>
      <c r="D12040" t="e">
        <f>INDEX(Sheet3!$D$1:$D$126,MATCH(DF!F12040,Sheet3!$C$1:$C$126,0))</f>
        <v>#N/A</v>
      </c>
      <c r="E12040" t="e">
        <f>INDEX(Sheet3!$E$1:$E$126,MATCH(DF!F12040,Sheet3!$C$1:$C$126,0))</f>
        <v>#N/A</v>
      </c>
      <c r="F12040" t="s">
        <v>15167</v>
      </c>
      <c r="G12040">
        <v>3.8</v>
      </c>
      <c r="H12040">
        <v>83</v>
      </c>
      <c r="I12040">
        <v>14.53</v>
      </c>
      <c r="J12040" t="s">
        <v>15339</v>
      </c>
      <c r="K12040" t="s">
        <v>15375</v>
      </c>
      <c r="L12040" t="e">
        <f>VLOOKUP(F12040,Sheet3!$B$2:$H$126,7,0)</f>
        <v>#N/A</v>
      </c>
    </row>
    <row r="12041" spans="1:12" hidden="1" x14ac:dyDescent="0.2">
      <c r="A12041" t="s">
        <v>9578</v>
      </c>
      <c r="B12041" t="s">
        <v>10943</v>
      </c>
      <c r="C12041" t="s">
        <v>11022</v>
      </c>
      <c r="D12041" t="e">
        <f>INDEX(Sheet3!$D$1:$D$126,MATCH(DF!F12041,Sheet3!$C$1:$C$126,0))</f>
        <v>#N/A</v>
      </c>
      <c r="E12041" t="e">
        <f>INDEX(Sheet3!$E$1:$E$126,MATCH(DF!F12041,Sheet3!$C$1:$C$126,0))</f>
        <v>#N/A</v>
      </c>
      <c r="F12041" t="s">
        <v>12134</v>
      </c>
      <c r="G12041">
        <v>3.8</v>
      </c>
      <c r="H12041">
        <v>83</v>
      </c>
      <c r="I12041">
        <v>6.77</v>
      </c>
      <c r="J12041" t="s">
        <v>15341</v>
      </c>
      <c r="K12041" t="s">
        <v>15375</v>
      </c>
      <c r="L12041" t="e">
        <f>VLOOKUP(F12041,Sheet3!$B$2:$H$126,7,0)</f>
        <v>#N/A</v>
      </c>
    </row>
    <row r="12042" spans="1:12" hidden="1" x14ac:dyDescent="0.2">
      <c r="A12042" t="s">
        <v>9579</v>
      </c>
      <c r="B12042" t="s">
        <v>10943</v>
      </c>
      <c r="C12042" t="s">
        <v>11707</v>
      </c>
      <c r="D12042" t="e">
        <f>INDEX(Sheet3!$D$1:$D$126,MATCH(DF!F12042,Sheet3!$C$1:$C$126,0))</f>
        <v>#N/A</v>
      </c>
      <c r="E12042" t="e">
        <f>INDEX(Sheet3!$E$1:$E$126,MATCH(DF!F12042,Sheet3!$C$1:$C$126,0))</f>
        <v>#N/A</v>
      </c>
      <c r="F12042" t="s">
        <v>12160</v>
      </c>
      <c r="G12042">
        <v>4.2</v>
      </c>
      <c r="H12042">
        <v>83</v>
      </c>
      <c r="I12042">
        <v>58.39</v>
      </c>
      <c r="J12042" t="s">
        <v>15339</v>
      </c>
      <c r="K12042" t="s">
        <v>15375</v>
      </c>
      <c r="L12042" t="e">
        <f>VLOOKUP(F12042,Sheet3!$B$2:$H$126,7,0)</f>
        <v>#N/A</v>
      </c>
    </row>
    <row r="12043" spans="1:12" hidden="1" x14ac:dyDescent="0.2">
      <c r="A12043" t="s">
        <v>9580</v>
      </c>
      <c r="B12043" t="s">
        <v>10957</v>
      </c>
      <c r="C12043" t="s">
        <v>11048</v>
      </c>
      <c r="D12043" t="e">
        <f>INDEX(Sheet3!$D$1:$D$126,MATCH(DF!F12043,Sheet3!$C$1:$C$126,0))</f>
        <v>#N/A</v>
      </c>
      <c r="E12043" t="e">
        <f>INDEX(Sheet3!$E$1:$E$126,MATCH(DF!F12043,Sheet3!$C$1:$C$126,0))</f>
        <v>#N/A</v>
      </c>
      <c r="F12043" t="s">
        <v>14576</v>
      </c>
      <c r="G12043">
        <v>4.3</v>
      </c>
      <c r="H12043">
        <v>83</v>
      </c>
      <c r="I12043">
        <v>42</v>
      </c>
      <c r="J12043" t="s">
        <v>15346</v>
      </c>
      <c r="K12043" t="s">
        <v>15375</v>
      </c>
      <c r="L12043" t="e">
        <f>VLOOKUP(F12043,Sheet3!$B$2:$H$126,7,0)</f>
        <v>#N/A</v>
      </c>
    </row>
    <row r="12044" spans="1:12" hidden="1" x14ac:dyDescent="0.2">
      <c r="A12044" t="s">
        <v>9581</v>
      </c>
      <c r="B12044" t="s">
        <v>10944</v>
      </c>
      <c r="C12044" t="s">
        <v>11000</v>
      </c>
      <c r="D12044" t="e">
        <f>INDEX(Sheet3!$D$1:$D$126,MATCH(DF!F12044,Sheet3!$C$1:$C$126,0))</f>
        <v>#N/A</v>
      </c>
      <c r="E12044" t="e">
        <f>INDEX(Sheet3!$E$1:$E$126,MATCH(DF!F12044,Sheet3!$C$1:$C$126,0))</f>
        <v>#N/A</v>
      </c>
      <c r="F12044" t="s">
        <v>11969</v>
      </c>
      <c r="G12044">
        <v>3.8</v>
      </c>
      <c r="H12044">
        <v>83</v>
      </c>
      <c r="I12044">
        <v>8.99</v>
      </c>
      <c r="J12044" t="s">
        <v>15341</v>
      </c>
      <c r="K12044" t="s">
        <v>15375</v>
      </c>
      <c r="L12044" t="e">
        <f>VLOOKUP(F12044,Sheet3!$B$2:$H$126,7,0)</f>
        <v>#N/A</v>
      </c>
    </row>
    <row r="12045" spans="1:12" hidden="1" x14ac:dyDescent="0.2">
      <c r="A12045" t="s">
        <v>9582</v>
      </c>
      <c r="B12045" t="s">
        <v>10946</v>
      </c>
      <c r="C12045" t="s">
        <v>11037</v>
      </c>
      <c r="D12045" t="e">
        <f>INDEX(Sheet3!$D$1:$D$126,MATCH(DF!F12045,Sheet3!$C$1:$C$126,0))</f>
        <v>#N/A</v>
      </c>
      <c r="E12045" t="e">
        <f>INDEX(Sheet3!$E$1:$E$126,MATCH(DF!F12045,Sheet3!$C$1:$C$126,0))</f>
        <v>#N/A</v>
      </c>
      <c r="F12045" t="s">
        <v>12320</v>
      </c>
      <c r="G12045">
        <v>4</v>
      </c>
      <c r="H12045">
        <v>83</v>
      </c>
      <c r="I12045">
        <v>12.1</v>
      </c>
      <c r="J12045" t="s">
        <v>15341</v>
      </c>
      <c r="K12045" t="s">
        <v>15375</v>
      </c>
      <c r="L12045" t="e">
        <f>VLOOKUP(F12045,Sheet3!$B$2:$H$126,7,0)</f>
        <v>#N/A</v>
      </c>
    </row>
    <row r="12046" spans="1:12" hidden="1" x14ac:dyDescent="0.2">
      <c r="A12046" t="s">
        <v>9583</v>
      </c>
      <c r="B12046" t="s">
        <v>10950</v>
      </c>
      <c r="C12046" t="s">
        <v>11090</v>
      </c>
      <c r="D12046" t="e">
        <f>INDEX(Sheet3!$D$1:$D$126,MATCH(DF!F12046,Sheet3!$C$1:$C$126,0))</f>
        <v>#N/A</v>
      </c>
      <c r="E12046" t="e">
        <f>INDEX(Sheet3!$E$1:$E$126,MATCH(DF!F12046,Sheet3!$C$1:$C$126,0))</f>
        <v>#N/A</v>
      </c>
      <c r="F12046" t="s">
        <v>11886</v>
      </c>
      <c r="G12046">
        <v>3.8</v>
      </c>
      <c r="H12046">
        <v>83</v>
      </c>
      <c r="I12046">
        <v>23.75</v>
      </c>
      <c r="J12046" t="s">
        <v>15345</v>
      </c>
      <c r="K12046" t="s">
        <v>15375</v>
      </c>
      <c r="L12046" t="e">
        <f>VLOOKUP(F12046,Sheet3!$B$2:$H$126,7,0)</f>
        <v>#N/A</v>
      </c>
    </row>
    <row r="12047" spans="1:12" hidden="1" x14ac:dyDescent="0.2">
      <c r="A12047" t="s">
        <v>9584</v>
      </c>
      <c r="B12047" t="s">
        <v>10957</v>
      </c>
      <c r="C12047" t="s">
        <v>11187</v>
      </c>
      <c r="D12047" t="e">
        <f>INDEX(Sheet3!$D$1:$D$126,MATCH(DF!F12047,Sheet3!$C$1:$C$126,0))</f>
        <v>#N/A</v>
      </c>
      <c r="E12047" t="e">
        <f>INDEX(Sheet3!$E$1:$E$126,MATCH(DF!F12047,Sheet3!$C$1:$C$126,0))</f>
        <v>#N/A</v>
      </c>
      <c r="F12047" t="s">
        <v>14981</v>
      </c>
      <c r="G12047">
        <v>3.8</v>
      </c>
      <c r="H12047">
        <v>83</v>
      </c>
      <c r="I12047">
        <v>9.64</v>
      </c>
      <c r="J12047" t="s">
        <v>15338</v>
      </c>
      <c r="K12047" t="s">
        <v>15375</v>
      </c>
      <c r="L12047" t="e">
        <f>VLOOKUP(F12047,Sheet3!$B$2:$H$126,7,0)</f>
        <v>#N/A</v>
      </c>
    </row>
    <row r="12048" spans="1:12" hidden="1" x14ac:dyDescent="0.2">
      <c r="A12048" t="s">
        <v>9585</v>
      </c>
      <c r="B12048" t="s">
        <v>10945</v>
      </c>
      <c r="C12048" t="s">
        <v>11092</v>
      </c>
      <c r="D12048" t="e">
        <f>INDEX(Sheet3!$D$1:$D$126,MATCH(DF!F12048,Sheet3!$C$1:$C$126,0))</f>
        <v>#N/A</v>
      </c>
      <c r="E12048" t="e">
        <f>INDEX(Sheet3!$E$1:$E$126,MATCH(DF!F12048,Sheet3!$C$1:$C$126,0))</f>
        <v>#N/A</v>
      </c>
      <c r="F12048" t="s">
        <v>12009</v>
      </c>
      <c r="G12048">
        <v>3.7</v>
      </c>
      <c r="H12048">
        <v>83</v>
      </c>
      <c r="I12048">
        <v>9.49</v>
      </c>
      <c r="J12048" t="s">
        <v>15341</v>
      </c>
      <c r="K12048" t="s">
        <v>15375</v>
      </c>
      <c r="L12048" t="e">
        <f>VLOOKUP(F12048,Sheet3!$B$2:$H$126,7,0)</f>
        <v>#N/A</v>
      </c>
    </row>
    <row r="12049" spans="1:12" hidden="1" x14ac:dyDescent="0.2">
      <c r="A12049" t="s">
        <v>9586</v>
      </c>
      <c r="B12049" t="s">
        <v>10957</v>
      </c>
      <c r="C12049" t="s">
        <v>11187</v>
      </c>
      <c r="D12049" t="e">
        <f>INDEX(Sheet3!$D$1:$D$126,MATCH(DF!F12049,Sheet3!$C$1:$C$126,0))</f>
        <v>#N/A</v>
      </c>
      <c r="E12049" t="e">
        <f>INDEX(Sheet3!$E$1:$E$126,MATCH(DF!F12049,Sheet3!$C$1:$C$126,0))</f>
        <v>#N/A</v>
      </c>
      <c r="F12049" t="s">
        <v>15219</v>
      </c>
      <c r="G12049">
        <v>3.9</v>
      </c>
      <c r="H12049">
        <v>83</v>
      </c>
      <c r="I12049">
        <v>17.899999999999999</v>
      </c>
      <c r="J12049" t="s">
        <v>15345</v>
      </c>
      <c r="K12049" t="s">
        <v>15375</v>
      </c>
      <c r="L12049" t="e">
        <f>VLOOKUP(F12049,Sheet3!$B$2:$H$126,7,0)</f>
        <v>#N/A</v>
      </c>
    </row>
    <row r="12050" spans="1:12" hidden="1" x14ac:dyDescent="0.2">
      <c r="A12050" t="s">
        <v>9587</v>
      </c>
      <c r="B12050" t="s">
        <v>10943</v>
      </c>
      <c r="C12050" t="s">
        <v>11790</v>
      </c>
      <c r="D12050" t="e">
        <f>INDEX(Sheet3!$D$1:$D$126,MATCH(DF!F12050,Sheet3!$C$1:$C$126,0))</f>
        <v>#N/A</v>
      </c>
      <c r="E12050" t="e">
        <f>INDEX(Sheet3!$E$1:$E$126,MATCH(DF!F12050,Sheet3!$C$1:$C$126,0))</f>
        <v>#N/A</v>
      </c>
      <c r="F12050" t="s">
        <v>14149</v>
      </c>
      <c r="G12050">
        <v>3.8</v>
      </c>
      <c r="H12050">
        <v>83</v>
      </c>
      <c r="I12050">
        <v>12.9</v>
      </c>
      <c r="J12050" t="s">
        <v>15342</v>
      </c>
      <c r="K12050" t="s">
        <v>15375</v>
      </c>
      <c r="L12050" t="e">
        <f>VLOOKUP(F12050,Sheet3!$B$2:$H$126,7,0)</f>
        <v>#N/A</v>
      </c>
    </row>
    <row r="12051" spans="1:12" hidden="1" x14ac:dyDescent="0.2">
      <c r="A12051" t="s">
        <v>9588</v>
      </c>
      <c r="B12051" t="s">
        <v>10944</v>
      </c>
      <c r="C12051" t="s">
        <v>11000</v>
      </c>
      <c r="D12051" t="e">
        <f>INDEX(Sheet3!$D$1:$D$126,MATCH(DF!F12051,Sheet3!$C$1:$C$126,0))</f>
        <v>#N/A</v>
      </c>
      <c r="E12051" t="e">
        <f>INDEX(Sheet3!$E$1:$E$126,MATCH(DF!F12051,Sheet3!$C$1:$C$126,0))</f>
        <v>#N/A</v>
      </c>
      <c r="F12051" t="s">
        <v>14641</v>
      </c>
      <c r="G12051">
        <v>3.6</v>
      </c>
      <c r="H12051">
        <v>83</v>
      </c>
      <c r="I12051">
        <v>5.9</v>
      </c>
      <c r="J12051" t="s">
        <v>15345</v>
      </c>
      <c r="K12051" t="s">
        <v>15375</v>
      </c>
      <c r="L12051" t="e">
        <f>VLOOKUP(F12051,Sheet3!$B$2:$H$126,7,0)</f>
        <v>#N/A</v>
      </c>
    </row>
    <row r="12052" spans="1:12" hidden="1" x14ac:dyDescent="0.2">
      <c r="A12052" t="s">
        <v>9589</v>
      </c>
      <c r="B12052" t="s">
        <v>10944</v>
      </c>
      <c r="C12052" t="s">
        <v>11075</v>
      </c>
      <c r="D12052" t="e">
        <f>INDEX(Sheet3!$D$1:$D$126,MATCH(DF!F12052,Sheet3!$C$1:$C$126,0))</f>
        <v>#N/A</v>
      </c>
      <c r="E12052" t="e">
        <f>INDEX(Sheet3!$E$1:$E$126,MATCH(DF!F12052,Sheet3!$C$1:$C$126,0))</f>
        <v>#N/A</v>
      </c>
      <c r="F12052" t="s">
        <v>13321</v>
      </c>
      <c r="G12052">
        <v>4</v>
      </c>
      <c r="H12052">
        <v>83</v>
      </c>
      <c r="I12052">
        <v>12.89</v>
      </c>
      <c r="J12052" t="s">
        <v>15341</v>
      </c>
      <c r="K12052" t="s">
        <v>15375</v>
      </c>
      <c r="L12052" t="e">
        <f>VLOOKUP(F12052,Sheet3!$B$2:$H$126,7,0)</f>
        <v>#N/A</v>
      </c>
    </row>
    <row r="12053" spans="1:12" hidden="1" x14ac:dyDescent="0.2">
      <c r="A12053" t="s">
        <v>9590</v>
      </c>
      <c r="B12053" t="s">
        <v>10944</v>
      </c>
      <c r="C12053" t="s">
        <v>11152</v>
      </c>
      <c r="D12053" t="e">
        <f>INDEX(Sheet3!$D$1:$D$126,MATCH(DF!F12053,Sheet3!$C$1:$C$126,0))</f>
        <v>#N/A</v>
      </c>
      <c r="E12053" t="e">
        <f>INDEX(Sheet3!$E$1:$E$126,MATCH(DF!F12053,Sheet3!$C$1:$C$126,0))</f>
        <v>#N/A</v>
      </c>
      <c r="F12053" t="s">
        <v>13059</v>
      </c>
      <c r="G12053">
        <v>3.8</v>
      </c>
      <c r="H12053">
        <v>83</v>
      </c>
      <c r="I12053">
        <v>24.73</v>
      </c>
      <c r="J12053" t="s">
        <v>15339</v>
      </c>
      <c r="K12053" t="s">
        <v>15375</v>
      </c>
      <c r="L12053" t="e">
        <f>VLOOKUP(F12053,Sheet3!$B$2:$H$126,7,0)</f>
        <v>#N/A</v>
      </c>
    </row>
    <row r="12054" spans="1:12" hidden="1" x14ac:dyDescent="0.2">
      <c r="A12054" t="s">
        <v>9591</v>
      </c>
      <c r="B12054" t="s">
        <v>10957</v>
      </c>
      <c r="C12054" t="s">
        <v>11404</v>
      </c>
      <c r="D12054" t="e">
        <f>INDEX(Sheet3!$D$1:$D$126,MATCH(DF!F12054,Sheet3!$C$1:$C$126,0))</f>
        <v>#N/A</v>
      </c>
      <c r="E12054" t="e">
        <f>INDEX(Sheet3!$E$1:$E$126,MATCH(DF!F12054,Sheet3!$C$1:$C$126,0))</f>
        <v>#N/A</v>
      </c>
      <c r="F12054" t="s">
        <v>14898</v>
      </c>
      <c r="G12054">
        <v>3.8</v>
      </c>
      <c r="H12054">
        <v>83</v>
      </c>
      <c r="I12054">
        <v>11.31</v>
      </c>
      <c r="J12054" t="s">
        <v>15339</v>
      </c>
      <c r="K12054" t="s">
        <v>15375</v>
      </c>
      <c r="L12054" t="e">
        <f>VLOOKUP(F12054,Sheet3!$B$2:$H$126,7,0)</f>
        <v>#N/A</v>
      </c>
    </row>
    <row r="12055" spans="1:12" hidden="1" x14ac:dyDescent="0.2">
      <c r="A12055" t="s">
        <v>9592</v>
      </c>
      <c r="B12055" t="s">
        <v>10957</v>
      </c>
      <c r="C12055" t="s">
        <v>11141</v>
      </c>
      <c r="D12055" t="e">
        <f>INDEX(Sheet3!$D$1:$D$126,MATCH(DF!F12055,Sheet3!$C$1:$C$126,0))</f>
        <v>#N/A</v>
      </c>
      <c r="E12055" t="e">
        <f>INDEX(Sheet3!$E$1:$E$126,MATCH(DF!F12055,Sheet3!$C$1:$C$126,0))</f>
        <v>#N/A</v>
      </c>
      <c r="F12055" t="s">
        <v>12153</v>
      </c>
      <c r="G12055">
        <v>3.6</v>
      </c>
      <c r="H12055">
        <v>83</v>
      </c>
      <c r="I12055">
        <v>12.4</v>
      </c>
      <c r="J12055" t="s">
        <v>15345</v>
      </c>
      <c r="K12055" t="s">
        <v>15375</v>
      </c>
      <c r="L12055" t="e">
        <f>VLOOKUP(F12055,Sheet3!$B$2:$H$126,7,0)</f>
        <v>#N/A</v>
      </c>
    </row>
    <row r="12056" spans="1:12" hidden="1" x14ac:dyDescent="0.2">
      <c r="A12056" t="s">
        <v>9593</v>
      </c>
      <c r="B12056" t="s">
        <v>10949</v>
      </c>
      <c r="C12056" t="s">
        <v>11208</v>
      </c>
      <c r="D12056" t="e">
        <f>INDEX(Sheet3!$D$1:$D$126,MATCH(DF!F12056,Sheet3!$C$1:$C$126,0))</f>
        <v>#N/A</v>
      </c>
      <c r="E12056" t="e">
        <f>INDEX(Sheet3!$E$1:$E$126,MATCH(DF!F12056,Sheet3!$C$1:$C$126,0))</f>
        <v>#N/A</v>
      </c>
      <c r="F12056" t="s">
        <v>12532</v>
      </c>
      <c r="G12056">
        <v>4.4000000000000004</v>
      </c>
      <c r="H12056">
        <v>83</v>
      </c>
      <c r="I12056">
        <v>53.35</v>
      </c>
      <c r="J12056" t="s">
        <v>15339</v>
      </c>
      <c r="K12056" t="s">
        <v>15375</v>
      </c>
      <c r="L12056" t="e">
        <f>VLOOKUP(F12056,Sheet3!$B$2:$H$126,7,0)</f>
        <v>#N/A</v>
      </c>
    </row>
    <row r="12057" spans="1:12" hidden="1" x14ac:dyDescent="0.2">
      <c r="A12057" t="s">
        <v>9594</v>
      </c>
      <c r="B12057" t="s">
        <v>10949</v>
      </c>
      <c r="C12057" t="s">
        <v>11458</v>
      </c>
      <c r="D12057" t="e">
        <f>INDEX(Sheet3!$D$1:$D$126,MATCH(DF!F12057,Sheet3!$C$1:$C$126,0))</f>
        <v>#N/A</v>
      </c>
      <c r="E12057" t="e">
        <f>INDEX(Sheet3!$E$1:$E$126,MATCH(DF!F12057,Sheet3!$C$1:$C$126,0))</f>
        <v>#N/A</v>
      </c>
      <c r="F12057" t="s">
        <v>13720</v>
      </c>
      <c r="G12057">
        <v>3.7</v>
      </c>
      <c r="H12057">
        <v>83</v>
      </c>
      <c r="I12057">
        <v>9.25</v>
      </c>
      <c r="J12057" t="s">
        <v>15345</v>
      </c>
      <c r="K12057" t="s">
        <v>15375</v>
      </c>
      <c r="L12057" t="e">
        <f>VLOOKUP(F12057,Sheet3!$B$2:$H$126,7,0)</f>
        <v>#N/A</v>
      </c>
    </row>
    <row r="12058" spans="1:12" hidden="1" x14ac:dyDescent="0.2">
      <c r="A12058" t="s">
        <v>8622</v>
      </c>
      <c r="B12058" t="s">
        <v>10943</v>
      </c>
      <c r="C12058" t="s">
        <v>11734</v>
      </c>
      <c r="D12058" t="e">
        <f>INDEX(Sheet3!$D$1:$D$126,MATCH(DF!F12058,Sheet3!$C$1:$C$126,0))</f>
        <v>#N/A</v>
      </c>
      <c r="E12058" t="e">
        <f>INDEX(Sheet3!$E$1:$E$126,MATCH(DF!F12058,Sheet3!$C$1:$C$126,0))</f>
        <v>#N/A</v>
      </c>
      <c r="F12058" t="s">
        <v>13458</v>
      </c>
      <c r="G12058">
        <v>4.5999999999999996</v>
      </c>
      <c r="H12058">
        <v>84</v>
      </c>
      <c r="I12058">
        <v>221.95</v>
      </c>
      <c r="J12058" t="s">
        <v>15340</v>
      </c>
      <c r="K12058" t="s">
        <v>15375</v>
      </c>
      <c r="L12058" t="e">
        <f>VLOOKUP(F12058,Sheet3!$B$2:$H$126,7,0)</f>
        <v>#N/A</v>
      </c>
    </row>
    <row r="12059" spans="1:12" hidden="1" x14ac:dyDescent="0.2">
      <c r="A12059" t="s">
        <v>9595</v>
      </c>
      <c r="B12059" t="s">
        <v>10943</v>
      </c>
      <c r="C12059" t="s">
        <v>11011</v>
      </c>
      <c r="D12059" t="e">
        <f>INDEX(Sheet3!$D$1:$D$126,MATCH(DF!F12059,Sheet3!$C$1:$C$126,0))</f>
        <v>#N/A</v>
      </c>
      <c r="E12059" t="e">
        <f>INDEX(Sheet3!$E$1:$E$126,MATCH(DF!F12059,Sheet3!$C$1:$C$126,0))</f>
        <v>#N/A</v>
      </c>
      <c r="F12059" t="s">
        <v>12199</v>
      </c>
      <c r="G12059">
        <v>3.7</v>
      </c>
      <c r="H12059">
        <v>84</v>
      </c>
      <c r="I12059">
        <v>25.92</v>
      </c>
      <c r="J12059" t="s">
        <v>15342</v>
      </c>
      <c r="K12059" t="s">
        <v>15375</v>
      </c>
      <c r="L12059" t="e">
        <f>VLOOKUP(F12059,Sheet3!$B$2:$H$126,7,0)</f>
        <v>#N/A</v>
      </c>
    </row>
    <row r="12060" spans="1:12" hidden="1" x14ac:dyDescent="0.2">
      <c r="A12060" t="s">
        <v>8055</v>
      </c>
      <c r="B12060" t="s">
        <v>10944</v>
      </c>
      <c r="C12060" t="s">
        <v>11268</v>
      </c>
      <c r="D12060" t="e">
        <f>INDEX(Sheet3!$D$1:$D$126,MATCH(DF!F12060,Sheet3!$C$1:$C$126,0))</f>
        <v>#N/A</v>
      </c>
      <c r="E12060" t="e">
        <f>INDEX(Sheet3!$E$1:$E$126,MATCH(DF!F12060,Sheet3!$C$1:$C$126,0))</f>
        <v>#N/A</v>
      </c>
      <c r="F12060" t="s">
        <v>12777</v>
      </c>
      <c r="G12060">
        <v>3.8</v>
      </c>
      <c r="H12060">
        <v>84</v>
      </c>
      <c r="I12060">
        <v>9.3000000000000007</v>
      </c>
      <c r="J12060" t="s">
        <v>15341</v>
      </c>
      <c r="K12060" t="s">
        <v>15375</v>
      </c>
      <c r="L12060" t="e">
        <f>VLOOKUP(F12060,Sheet3!$B$2:$H$126,7,0)</f>
        <v>#N/A</v>
      </c>
    </row>
    <row r="12061" spans="1:12" hidden="1" x14ac:dyDescent="0.2">
      <c r="A12061" t="s">
        <v>9596</v>
      </c>
      <c r="B12061" t="s">
        <v>10944</v>
      </c>
      <c r="C12061" t="s">
        <v>11682</v>
      </c>
      <c r="D12061" t="e">
        <f>INDEX(Sheet3!$D$1:$D$126,MATCH(DF!F12061,Sheet3!$C$1:$C$126,0))</f>
        <v>#N/A</v>
      </c>
      <c r="E12061" t="e">
        <f>INDEX(Sheet3!$E$1:$E$126,MATCH(DF!F12061,Sheet3!$C$1:$C$126,0))</f>
        <v>#N/A</v>
      </c>
      <c r="F12061" t="s">
        <v>12181</v>
      </c>
      <c r="G12061">
        <v>3.7</v>
      </c>
      <c r="H12061">
        <v>84</v>
      </c>
      <c r="I12061">
        <v>14.9</v>
      </c>
      <c r="J12061" t="s">
        <v>15339</v>
      </c>
      <c r="K12061" t="s">
        <v>15375</v>
      </c>
      <c r="L12061" t="e">
        <f>VLOOKUP(F12061,Sheet3!$B$2:$H$126,7,0)</f>
        <v>#N/A</v>
      </c>
    </row>
    <row r="12062" spans="1:12" hidden="1" x14ac:dyDescent="0.2">
      <c r="A12062" t="s">
        <v>9597</v>
      </c>
      <c r="B12062" t="s">
        <v>10957</v>
      </c>
      <c r="C12062" t="s">
        <v>11048</v>
      </c>
      <c r="D12062" t="e">
        <f>INDEX(Sheet3!$D$1:$D$126,MATCH(DF!F12062,Sheet3!$C$1:$C$126,0))</f>
        <v>#N/A</v>
      </c>
      <c r="E12062" t="e">
        <f>INDEX(Sheet3!$E$1:$E$126,MATCH(DF!F12062,Sheet3!$C$1:$C$126,0))</f>
        <v>#N/A</v>
      </c>
      <c r="F12062" t="s">
        <v>12029</v>
      </c>
      <c r="G12062">
        <v>3.9</v>
      </c>
      <c r="H12062">
        <v>84</v>
      </c>
      <c r="I12062">
        <v>15.38</v>
      </c>
      <c r="J12062" t="s">
        <v>15339</v>
      </c>
      <c r="K12062" t="s">
        <v>15375</v>
      </c>
      <c r="L12062" t="e">
        <f>VLOOKUP(F12062,Sheet3!$B$2:$H$126,7,0)</f>
        <v>#N/A</v>
      </c>
    </row>
    <row r="12063" spans="1:12" hidden="1" x14ac:dyDescent="0.2">
      <c r="A12063" t="s">
        <v>9214</v>
      </c>
      <c r="B12063" t="s">
        <v>10943</v>
      </c>
      <c r="C12063" t="s">
        <v>11072</v>
      </c>
      <c r="D12063" t="e">
        <f>INDEX(Sheet3!$D$1:$D$126,MATCH(DF!F12063,Sheet3!$C$1:$C$126,0))</f>
        <v>#N/A</v>
      </c>
      <c r="E12063" t="e">
        <f>INDEX(Sheet3!$E$1:$E$126,MATCH(DF!F12063,Sheet3!$C$1:$C$126,0))</f>
        <v>#N/A</v>
      </c>
      <c r="F12063" t="s">
        <v>12058</v>
      </c>
      <c r="G12063">
        <v>4.2</v>
      </c>
      <c r="H12063">
        <v>84</v>
      </c>
      <c r="I12063">
        <v>119.95</v>
      </c>
      <c r="J12063" t="s">
        <v>15349</v>
      </c>
      <c r="K12063" t="s">
        <v>15375</v>
      </c>
      <c r="L12063" t="e">
        <f>VLOOKUP(F12063,Sheet3!$B$2:$H$126,7,0)</f>
        <v>#N/A</v>
      </c>
    </row>
    <row r="12064" spans="1:12" hidden="1" x14ac:dyDescent="0.2">
      <c r="A12064" t="s">
        <v>9598</v>
      </c>
      <c r="B12064" t="s">
        <v>10943</v>
      </c>
      <c r="C12064" t="s">
        <v>11006</v>
      </c>
      <c r="D12064" t="e">
        <f>INDEX(Sheet3!$D$1:$D$126,MATCH(DF!F12064,Sheet3!$C$1:$C$126,0))</f>
        <v>#N/A</v>
      </c>
      <c r="E12064" t="e">
        <f>INDEX(Sheet3!$E$1:$E$126,MATCH(DF!F12064,Sheet3!$C$1:$C$126,0))</f>
        <v>#N/A</v>
      </c>
      <c r="F12064" t="s">
        <v>14418</v>
      </c>
      <c r="G12064">
        <v>3.8</v>
      </c>
      <c r="H12064">
        <v>84</v>
      </c>
      <c r="I12064">
        <v>19.989999999999998</v>
      </c>
      <c r="J12064" t="s">
        <v>15339</v>
      </c>
      <c r="K12064" t="s">
        <v>15375</v>
      </c>
      <c r="L12064" t="e">
        <f>VLOOKUP(F12064,Sheet3!$B$2:$H$126,7,0)</f>
        <v>#N/A</v>
      </c>
    </row>
    <row r="12065" spans="1:12" hidden="1" x14ac:dyDescent="0.2">
      <c r="A12065" t="s">
        <v>9599</v>
      </c>
      <c r="B12065" t="s">
        <v>10943</v>
      </c>
      <c r="C12065" t="s">
        <v>11665</v>
      </c>
      <c r="D12065" t="e">
        <f>INDEX(Sheet3!$D$1:$D$126,MATCH(DF!F12065,Sheet3!$C$1:$C$126,0))</f>
        <v>#N/A</v>
      </c>
      <c r="E12065" t="e">
        <f>INDEX(Sheet3!$E$1:$E$126,MATCH(DF!F12065,Sheet3!$C$1:$C$126,0))</f>
        <v>#N/A</v>
      </c>
      <c r="F12065" t="s">
        <v>14956</v>
      </c>
      <c r="G12065">
        <v>3.9</v>
      </c>
      <c r="H12065">
        <v>84</v>
      </c>
      <c r="I12065">
        <v>18.899999999999999</v>
      </c>
      <c r="J12065" t="s">
        <v>15340</v>
      </c>
      <c r="K12065" t="s">
        <v>15375</v>
      </c>
      <c r="L12065" t="e">
        <f>VLOOKUP(F12065,Sheet3!$B$2:$H$126,7,0)</f>
        <v>#N/A</v>
      </c>
    </row>
    <row r="12066" spans="1:12" hidden="1" x14ac:dyDescent="0.2">
      <c r="A12066" t="s">
        <v>8412</v>
      </c>
      <c r="B12066" t="s">
        <v>10944</v>
      </c>
      <c r="C12066" t="s">
        <v>11655</v>
      </c>
      <c r="D12066" t="e">
        <f>INDEX(Sheet3!$D$1:$D$126,MATCH(DF!F12066,Sheet3!$C$1:$C$126,0))</f>
        <v>#N/A</v>
      </c>
      <c r="E12066" t="e">
        <f>INDEX(Sheet3!$E$1:$E$126,MATCH(DF!F12066,Sheet3!$C$1:$C$126,0))</f>
        <v>#N/A</v>
      </c>
      <c r="F12066" t="s">
        <v>15220</v>
      </c>
      <c r="G12066">
        <v>3.4</v>
      </c>
      <c r="H12066">
        <v>84</v>
      </c>
      <c r="I12066">
        <v>8.93</v>
      </c>
      <c r="J12066" t="s">
        <v>15345</v>
      </c>
      <c r="K12066" t="s">
        <v>15375</v>
      </c>
      <c r="L12066" t="e">
        <f>VLOOKUP(F12066,Sheet3!$B$2:$H$126,7,0)</f>
        <v>#N/A</v>
      </c>
    </row>
    <row r="12067" spans="1:12" hidden="1" x14ac:dyDescent="0.2">
      <c r="A12067" t="s">
        <v>9600</v>
      </c>
      <c r="B12067" t="s">
        <v>10944</v>
      </c>
      <c r="C12067" t="s">
        <v>11075</v>
      </c>
      <c r="D12067" t="e">
        <f>INDEX(Sheet3!$D$1:$D$126,MATCH(DF!F12067,Sheet3!$C$1:$C$126,0))</f>
        <v>#N/A</v>
      </c>
      <c r="E12067" t="e">
        <f>INDEX(Sheet3!$E$1:$E$126,MATCH(DF!F12067,Sheet3!$C$1:$C$126,0))</f>
        <v>#N/A</v>
      </c>
      <c r="F12067" t="s">
        <v>11973</v>
      </c>
      <c r="G12067">
        <v>4.4000000000000004</v>
      </c>
      <c r="H12067">
        <v>84</v>
      </c>
      <c r="I12067">
        <v>110</v>
      </c>
      <c r="J12067" t="s">
        <v>15343</v>
      </c>
      <c r="K12067" t="s">
        <v>15375</v>
      </c>
      <c r="L12067" t="e">
        <f>VLOOKUP(F12067,Sheet3!$B$2:$H$126,7,0)</f>
        <v>#N/A</v>
      </c>
    </row>
    <row r="12068" spans="1:12" hidden="1" x14ac:dyDescent="0.2">
      <c r="A12068" t="s">
        <v>9601</v>
      </c>
      <c r="B12068" t="s">
        <v>10944</v>
      </c>
      <c r="C12068" t="s">
        <v>11731</v>
      </c>
      <c r="D12068" t="e">
        <f>INDEX(Sheet3!$D$1:$D$126,MATCH(DF!F12068,Sheet3!$C$1:$C$126,0))</f>
        <v>#N/A</v>
      </c>
      <c r="E12068" t="e">
        <f>INDEX(Sheet3!$E$1:$E$126,MATCH(DF!F12068,Sheet3!$C$1:$C$126,0))</f>
        <v>#N/A</v>
      </c>
      <c r="F12068" t="s">
        <v>12312</v>
      </c>
      <c r="G12068">
        <v>3.4</v>
      </c>
      <c r="H12068">
        <v>84</v>
      </c>
      <c r="I12068">
        <v>7.3</v>
      </c>
      <c r="J12068" t="s">
        <v>15345</v>
      </c>
      <c r="K12068" t="s">
        <v>15375</v>
      </c>
      <c r="L12068" t="e">
        <f>VLOOKUP(F12068,Sheet3!$B$2:$H$126,7,0)</f>
        <v>#N/A</v>
      </c>
    </row>
    <row r="12069" spans="1:12" hidden="1" x14ac:dyDescent="0.2">
      <c r="A12069" t="s">
        <v>9602</v>
      </c>
      <c r="B12069" t="s">
        <v>10944</v>
      </c>
      <c r="C12069" t="s">
        <v>11239</v>
      </c>
      <c r="D12069" t="e">
        <f>INDEX(Sheet3!$D$1:$D$126,MATCH(DF!F12069,Sheet3!$C$1:$C$126,0))</f>
        <v>#N/A</v>
      </c>
      <c r="E12069" t="e">
        <f>INDEX(Sheet3!$E$1:$E$126,MATCH(DF!F12069,Sheet3!$C$1:$C$126,0))</f>
        <v>#N/A</v>
      </c>
      <c r="F12069" t="s">
        <v>12539</v>
      </c>
      <c r="G12069">
        <v>4.3</v>
      </c>
      <c r="H12069">
        <v>84</v>
      </c>
      <c r="I12069">
        <v>19.07</v>
      </c>
      <c r="J12069" t="s">
        <v>15342</v>
      </c>
      <c r="K12069" t="s">
        <v>15375</v>
      </c>
      <c r="L12069" t="e">
        <f>VLOOKUP(F12069,Sheet3!$B$2:$H$126,7,0)</f>
        <v>#N/A</v>
      </c>
    </row>
    <row r="12070" spans="1:12" hidden="1" x14ac:dyDescent="0.2">
      <c r="A12070" t="s">
        <v>9603</v>
      </c>
      <c r="B12070" t="s">
        <v>10950</v>
      </c>
      <c r="C12070" t="s">
        <v>11082</v>
      </c>
      <c r="D12070" t="e">
        <f>INDEX(Sheet3!$D$1:$D$126,MATCH(DF!F12070,Sheet3!$C$1:$C$126,0))</f>
        <v>#N/A</v>
      </c>
      <c r="E12070" t="e">
        <f>INDEX(Sheet3!$E$1:$E$126,MATCH(DF!F12070,Sheet3!$C$1:$C$126,0))</f>
        <v>#N/A</v>
      </c>
      <c r="F12070" t="s">
        <v>12008</v>
      </c>
      <c r="G12070">
        <v>3.5</v>
      </c>
      <c r="H12070">
        <v>84</v>
      </c>
      <c r="I12070">
        <v>8.99</v>
      </c>
      <c r="J12070" t="s">
        <v>15342</v>
      </c>
      <c r="K12070" t="s">
        <v>15375</v>
      </c>
      <c r="L12070" t="e">
        <f>VLOOKUP(F12070,Sheet3!$B$2:$H$126,7,0)</f>
        <v>#N/A</v>
      </c>
    </row>
    <row r="12071" spans="1:12" hidden="1" x14ac:dyDescent="0.2">
      <c r="A12071" t="s">
        <v>9604</v>
      </c>
      <c r="B12071" t="s">
        <v>10943</v>
      </c>
      <c r="C12071" t="s">
        <v>11322</v>
      </c>
      <c r="D12071" t="e">
        <f>INDEX(Sheet3!$D$1:$D$126,MATCH(DF!F12071,Sheet3!$C$1:$C$126,0))</f>
        <v>#N/A</v>
      </c>
      <c r="E12071" t="e">
        <f>INDEX(Sheet3!$E$1:$E$126,MATCH(DF!F12071,Sheet3!$C$1:$C$126,0))</f>
        <v>#N/A</v>
      </c>
      <c r="F12071" t="s">
        <v>12927</v>
      </c>
      <c r="G12071">
        <v>3.8</v>
      </c>
      <c r="H12071">
        <v>84</v>
      </c>
      <c r="I12071">
        <v>11.6</v>
      </c>
      <c r="J12071" t="s">
        <v>15339</v>
      </c>
      <c r="K12071" t="s">
        <v>15375</v>
      </c>
      <c r="L12071" t="e">
        <f>VLOOKUP(F12071,Sheet3!$B$2:$H$126,7,0)</f>
        <v>#N/A</v>
      </c>
    </row>
    <row r="12072" spans="1:12" hidden="1" x14ac:dyDescent="0.2">
      <c r="A12072" t="s">
        <v>9605</v>
      </c>
      <c r="B12072" t="s">
        <v>10957</v>
      </c>
      <c r="C12072" t="s">
        <v>11048</v>
      </c>
      <c r="D12072" t="e">
        <f>INDEX(Sheet3!$D$1:$D$126,MATCH(DF!F12072,Sheet3!$C$1:$C$126,0))</f>
        <v>#N/A</v>
      </c>
      <c r="E12072" t="e">
        <f>INDEX(Sheet3!$E$1:$E$126,MATCH(DF!F12072,Sheet3!$C$1:$C$126,0))</f>
        <v>#N/A</v>
      </c>
      <c r="F12072" t="s">
        <v>12029</v>
      </c>
      <c r="G12072">
        <v>3.6</v>
      </c>
      <c r="H12072">
        <v>84</v>
      </c>
      <c r="I12072">
        <v>13.15</v>
      </c>
      <c r="J12072" t="s">
        <v>15345</v>
      </c>
      <c r="K12072" t="s">
        <v>15375</v>
      </c>
      <c r="L12072" t="e">
        <f>VLOOKUP(F12072,Sheet3!$B$2:$H$126,7,0)</f>
        <v>#N/A</v>
      </c>
    </row>
    <row r="12073" spans="1:12" hidden="1" x14ac:dyDescent="0.2">
      <c r="A12073" t="s">
        <v>9606</v>
      </c>
      <c r="B12073" t="s">
        <v>10950</v>
      </c>
      <c r="C12073" t="s">
        <v>11055</v>
      </c>
      <c r="D12073" t="e">
        <f>INDEX(Sheet3!$D$1:$D$126,MATCH(DF!F12073,Sheet3!$C$1:$C$126,0))</f>
        <v>#N/A</v>
      </c>
      <c r="E12073" t="e">
        <f>INDEX(Sheet3!$E$1:$E$126,MATCH(DF!F12073,Sheet3!$C$1:$C$126,0))</f>
        <v>#N/A</v>
      </c>
      <c r="F12073" t="s">
        <v>14342</v>
      </c>
      <c r="G12073">
        <v>3.8</v>
      </c>
      <c r="H12073">
        <v>84</v>
      </c>
      <c r="I12073">
        <v>8.6999999999999993</v>
      </c>
      <c r="J12073" t="s">
        <v>15345</v>
      </c>
      <c r="K12073" t="s">
        <v>15375</v>
      </c>
      <c r="L12073" t="e">
        <f>VLOOKUP(F12073,Sheet3!$B$2:$H$126,7,0)</f>
        <v>#N/A</v>
      </c>
    </row>
    <row r="12074" spans="1:12" hidden="1" x14ac:dyDescent="0.2">
      <c r="A12074" t="s">
        <v>9607</v>
      </c>
      <c r="B12074" t="s">
        <v>10943</v>
      </c>
      <c r="C12074" t="s">
        <v>11322</v>
      </c>
      <c r="D12074" t="e">
        <f>INDEX(Sheet3!$D$1:$D$126,MATCH(DF!F12074,Sheet3!$C$1:$C$126,0))</f>
        <v>#N/A</v>
      </c>
      <c r="E12074" t="e">
        <f>INDEX(Sheet3!$E$1:$E$126,MATCH(DF!F12074,Sheet3!$C$1:$C$126,0))</f>
        <v>#N/A</v>
      </c>
      <c r="F12074" t="s">
        <v>13692</v>
      </c>
      <c r="G12074">
        <v>3.9</v>
      </c>
      <c r="H12074">
        <v>85</v>
      </c>
      <c r="I12074">
        <v>7.66</v>
      </c>
      <c r="J12074" t="s">
        <v>15345</v>
      </c>
      <c r="K12074" t="s">
        <v>15375</v>
      </c>
      <c r="L12074" t="e">
        <f>VLOOKUP(F12074,Sheet3!$B$2:$H$126,7,0)</f>
        <v>#N/A</v>
      </c>
    </row>
    <row r="12075" spans="1:12" hidden="1" x14ac:dyDescent="0.2">
      <c r="A12075" t="s">
        <v>8275</v>
      </c>
      <c r="B12075" t="s">
        <v>10943</v>
      </c>
      <c r="C12075" t="s">
        <v>11349</v>
      </c>
      <c r="D12075" t="e">
        <f>INDEX(Sheet3!$D$1:$D$126,MATCH(DF!F12075,Sheet3!$C$1:$C$126,0))</f>
        <v>#N/A</v>
      </c>
      <c r="E12075" t="e">
        <f>INDEX(Sheet3!$E$1:$E$126,MATCH(DF!F12075,Sheet3!$C$1:$C$126,0))</f>
        <v>#N/A</v>
      </c>
      <c r="F12075" t="s">
        <v>14569</v>
      </c>
      <c r="G12075">
        <v>3.6</v>
      </c>
      <c r="H12075">
        <v>85</v>
      </c>
      <c r="I12075">
        <v>8.68</v>
      </c>
      <c r="J12075" t="s">
        <v>15345</v>
      </c>
      <c r="K12075" t="s">
        <v>15375</v>
      </c>
      <c r="L12075" t="e">
        <f>VLOOKUP(F12075,Sheet3!$B$2:$H$126,7,0)</f>
        <v>#N/A</v>
      </c>
    </row>
    <row r="12076" spans="1:12" hidden="1" x14ac:dyDescent="0.2">
      <c r="A12076" t="s">
        <v>9608</v>
      </c>
      <c r="B12076" t="s">
        <v>10945</v>
      </c>
      <c r="C12076" t="s">
        <v>11219</v>
      </c>
      <c r="D12076" t="e">
        <f>INDEX(Sheet3!$D$1:$D$126,MATCH(DF!F12076,Sheet3!$C$1:$C$126,0))</f>
        <v>#N/A</v>
      </c>
      <c r="E12076" t="e">
        <f>INDEX(Sheet3!$E$1:$E$126,MATCH(DF!F12076,Sheet3!$C$1:$C$126,0))</f>
        <v>#N/A</v>
      </c>
      <c r="F12076" t="s">
        <v>13304</v>
      </c>
      <c r="G12076">
        <v>3.8</v>
      </c>
      <c r="H12076">
        <v>85</v>
      </c>
      <c r="I12076">
        <v>7.5</v>
      </c>
      <c r="J12076" t="s">
        <v>15341</v>
      </c>
      <c r="K12076" t="s">
        <v>15375</v>
      </c>
      <c r="L12076" t="e">
        <f>VLOOKUP(F12076,Sheet3!$B$2:$H$126,7,0)</f>
        <v>#N/A</v>
      </c>
    </row>
    <row r="12077" spans="1:12" hidden="1" x14ac:dyDescent="0.2">
      <c r="A12077" t="s">
        <v>9609</v>
      </c>
      <c r="B12077" t="s">
        <v>10949</v>
      </c>
      <c r="C12077" t="s">
        <v>11180</v>
      </c>
      <c r="D12077" t="e">
        <f>INDEX(Sheet3!$D$1:$D$126,MATCH(DF!F12077,Sheet3!$C$1:$C$126,0))</f>
        <v>#N/A</v>
      </c>
      <c r="E12077" t="e">
        <f>INDEX(Sheet3!$E$1:$E$126,MATCH(DF!F12077,Sheet3!$C$1:$C$126,0))</f>
        <v>#N/A</v>
      </c>
      <c r="F12077" t="s">
        <v>12597</v>
      </c>
      <c r="G12077">
        <v>3.9</v>
      </c>
      <c r="H12077">
        <v>85</v>
      </c>
      <c r="I12077">
        <v>11.5</v>
      </c>
      <c r="J12077" t="s">
        <v>15341</v>
      </c>
      <c r="K12077" t="s">
        <v>15375</v>
      </c>
      <c r="L12077" t="e">
        <f>VLOOKUP(F12077,Sheet3!$B$2:$H$126,7,0)</f>
        <v>#N/A</v>
      </c>
    </row>
    <row r="12078" spans="1:12" hidden="1" x14ac:dyDescent="0.2">
      <c r="A12078" t="s">
        <v>9610</v>
      </c>
      <c r="B12078" t="s">
        <v>10944</v>
      </c>
      <c r="C12078" t="s">
        <v>11075</v>
      </c>
      <c r="D12078" t="e">
        <f>INDEX(Sheet3!$D$1:$D$126,MATCH(DF!F12078,Sheet3!$C$1:$C$126,0))</f>
        <v>#N/A</v>
      </c>
      <c r="E12078" t="e">
        <f>INDEX(Sheet3!$E$1:$E$126,MATCH(DF!F12078,Sheet3!$C$1:$C$126,0))</f>
        <v>#N/A</v>
      </c>
      <c r="F12078" t="s">
        <v>11973</v>
      </c>
      <c r="G12078">
        <v>4.5</v>
      </c>
      <c r="H12078">
        <v>85</v>
      </c>
      <c r="I12078">
        <v>100.99</v>
      </c>
      <c r="J12078" t="s">
        <v>15344</v>
      </c>
      <c r="K12078" t="s">
        <v>15375</v>
      </c>
      <c r="L12078" t="e">
        <f>VLOOKUP(F12078,Sheet3!$B$2:$H$126,7,0)</f>
        <v>#N/A</v>
      </c>
    </row>
    <row r="12079" spans="1:12" hidden="1" x14ac:dyDescent="0.2">
      <c r="A12079" t="s">
        <v>8451</v>
      </c>
      <c r="B12079" t="s">
        <v>10944</v>
      </c>
      <c r="C12079" t="s">
        <v>11445</v>
      </c>
      <c r="D12079" t="e">
        <f>INDEX(Sheet3!$D$1:$D$126,MATCH(DF!F12079,Sheet3!$C$1:$C$126,0))</f>
        <v>#N/A</v>
      </c>
      <c r="E12079" t="e">
        <f>INDEX(Sheet3!$E$1:$E$126,MATCH(DF!F12079,Sheet3!$C$1:$C$126,0))</f>
        <v>#N/A</v>
      </c>
      <c r="F12079" t="s">
        <v>13779</v>
      </c>
      <c r="G12079">
        <v>3.8</v>
      </c>
      <c r="H12079">
        <v>85</v>
      </c>
      <c r="I12079">
        <v>13.93</v>
      </c>
      <c r="J12079" t="s">
        <v>15345</v>
      </c>
      <c r="K12079" t="s">
        <v>15375</v>
      </c>
      <c r="L12079" t="e">
        <f>VLOOKUP(F12079,Sheet3!$B$2:$H$126,7,0)</f>
        <v>#N/A</v>
      </c>
    </row>
    <row r="12080" spans="1:12" hidden="1" x14ac:dyDescent="0.2">
      <c r="A12080" t="s">
        <v>8445</v>
      </c>
      <c r="B12080" t="s">
        <v>10951</v>
      </c>
      <c r="C12080" t="s">
        <v>11026</v>
      </c>
      <c r="D12080" t="e">
        <f>INDEX(Sheet3!$D$1:$D$126,MATCH(DF!F12080,Sheet3!$C$1:$C$126,0))</f>
        <v>#N/A</v>
      </c>
      <c r="E12080" t="e">
        <f>INDEX(Sheet3!$E$1:$E$126,MATCH(DF!F12080,Sheet3!$C$1:$C$126,0))</f>
        <v>#N/A</v>
      </c>
      <c r="F12080" t="s">
        <v>14502</v>
      </c>
      <c r="G12080">
        <v>3.6</v>
      </c>
      <c r="H12080">
        <v>85</v>
      </c>
      <c r="I12080">
        <v>14.13</v>
      </c>
      <c r="J12080" t="s">
        <v>15342</v>
      </c>
      <c r="K12080" t="s">
        <v>15375</v>
      </c>
      <c r="L12080" t="e">
        <f>VLOOKUP(F12080,Sheet3!$B$2:$H$126,7,0)</f>
        <v>#N/A</v>
      </c>
    </row>
    <row r="12081" spans="1:12" hidden="1" x14ac:dyDescent="0.2">
      <c r="A12081" t="s">
        <v>9611</v>
      </c>
      <c r="B12081" t="s">
        <v>10949</v>
      </c>
      <c r="C12081" t="s">
        <v>11064</v>
      </c>
      <c r="D12081" t="e">
        <f>INDEX(Sheet3!$D$1:$D$126,MATCH(DF!F12081,Sheet3!$C$1:$C$126,0))</f>
        <v>#N/A</v>
      </c>
      <c r="E12081" t="e">
        <f>INDEX(Sheet3!$E$1:$E$126,MATCH(DF!F12081,Sheet3!$C$1:$C$126,0))</f>
        <v>#N/A</v>
      </c>
      <c r="F12081" t="s">
        <v>12207</v>
      </c>
      <c r="G12081">
        <v>4.0999999999999996</v>
      </c>
      <c r="H12081">
        <v>85</v>
      </c>
      <c r="I12081">
        <v>23.95</v>
      </c>
      <c r="J12081" t="s">
        <v>15339</v>
      </c>
      <c r="K12081" t="s">
        <v>15375</v>
      </c>
      <c r="L12081" t="e">
        <f>VLOOKUP(F12081,Sheet3!$B$2:$H$126,7,0)</f>
        <v>#N/A</v>
      </c>
    </row>
    <row r="12082" spans="1:12" hidden="1" x14ac:dyDescent="0.2">
      <c r="A12082" t="s">
        <v>9612</v>
      </c>
      <c r="B12082" t="s">
        <v>10943</v>
      </c>
      <c r="C12082" t="s">
        <v>11008</v>
      </c>
      <c r="D12082" t="e">
        <f>INDEX(Sheet3!$D$1:$D$126,MATCH(DF!F12082,Sheet3!$C$1:$C$126,0))</f>
        <v>#N/A</v>
      </c>
      <c r="E12082" t="e">
        <f>INDEX(Sheet3!$E$1:$E$126,MATCH(DF!F12082,Sheet3!$C$1:$C$126,0))</f>
        <v>#N/A</v>
      </c>
      <c r="F12082" t="s">
        <v>12128</v>
      </c>
      <c r="G12082">
        <v>3.2</v>
      </c>
      <c r="H12082">
        <v>85</v>
      </c>
      <c r="I12082">
        <v>6.05</v>
      </c>
      <c r="J12082" t="s">
        <v>15345</v>
      </c>
      <c r="K12082" t="s">
        <v>15375</v>
      </c>
      <c r="L12082" t="e">
        <f>VLOOKUP(F12082,Sheet3!$B$2:$H$126,7,0)</f>
        <v>#N/A</v>
      </c>
    </row>
    <row r="12083" spans="1:12" hidden="1" x14ac:dyDescent="0.2">
      <c r="A12083" t="s">
        <v>8053</v>
      </c>
      <c r="B12083" t="s">
        <v>10944</v>
      </c>
      <c r="C12083" t="s">
        <v>11075</v>
      </c>
      <c r="D12083" t="e">
        <f>INDEX(Sheet3!$D$1:$D$126,MATCH(DF!F12083,Sheet3!$C$1:$C$126,0))</f>
        <v>#N/A</v>
      </c>
      <c r="E12083" t="e">
        <f>INDEX(Sheet3!$E$1:$E$126,MATCH(DF!F12083,Sheet3!$C$1:$C$126,0))</f>
        <v>#N/A</v>
      </c>
      <c r="F12083" t="s">
        <v>13630</v>
      </c>
      <c r="G12083">
        <v>3.8</v>
      </c>
      <c r="H12083">
        <v>85</v>
      </c>
      <c r="I12083">
        <v>11</v>
      </c>
      <c r="J12083" t="s">
        <v>15341</v>
      </c>
      <c r="K12083" t="s">
        <v>15375</v>
      </c>
      <c r="L12083" t="e">
        <f>VLOOKUP(F12083,Sheet3!$B$2:$H$126,7,0)</f>
        <v>#N/A</v>
      </c>
    </row>
    <row r="12084" spans="1:12" hidden="1" x14ac:dyDescent="0.2">
      <c r="A12084" t="s">
        <v>8407</v>
      </c>
      <c r="B12084" t="s">
        <v>10948</v>
      </c>
      <c r="C12084" t="s">
        <v>11062</v>
      </c>
      <c r="D12084" t="e">
        <f>INDEX(Sheet3!$D$1:$D$126,MATCH(DF!F12084,Sheet3!$C$1:$C$126,0))</f>
        <v>#N/A</v>
      </c>
      <c r="E12084" t="e">
        <f>INDEX(Sheet3!$E$1:$E$126,MATCH(DF!F12084,Sheet3!$C$1:$C$126,0))</f>
        <v>#N/A</v>
      </c>
      <c r="F12084" t="s">
        <v>13441</v>
      </c>
      <c r="G12084">
        <v>3.2</v>
      </c>
      <c r="H12084">
        <v>85</v>
      </c>
      <c r="I12084">
        <v>8.7799999999999994</v>
      </c>
      <c r="J12084" t="s">
        <v>15340</v>
      </c>
      <c r="K12084" t="s">
        <v>15375</v>
      </c>
      <c r="L12084" t="e">
        <f>VLOOKUP(F12084,Sheet3!$B$2:$H$126,7,0)</f>
        <v>#N/A</v>
      </c>
    </row>
    <row r="12085" spans="1:12" hidden="1" x14ac:dyDescent="0.2">
      <c r="A12085" t="s">
        <v>7956</v>
      </c>
      <c r="B12085" t="s">
        <v>10949</v>
      </c>
      <c r="C12085" t="s">
        <v>11039</v>
      </c>
      <c r="D12085" t="e">
        <f>INDEX(Sheet3!$D$1:$D$126,MATCH(DF!F12085,Sheet3!$C$1:$C$126,0))</f>
        <v>#N/A</v>
      </c>
      <c r="E12085" t="e">
        <f>INDEX(Sheet3!$E$1:$E$126,MATCH(DF!F12085,Sheet3!$C$1:$C$126,0))</f>
        <v>#N/A</v>
      </c>
      <c r="F12085" t="s">
        <v>14212</v>
      </c>
      <c r="G12085">
        <v>3.7</v>
      </c>
      <c r="H12085">
        <v>85</v>
      </c>
      <c r="I12085">
        <v>5.56</v>
      </c>
      <c r="J12085" t="s">
        <v>15341</v>
      </c>
      <c r="K12085" t="s">
        <v>15375</v>
      </c>
      <c r="L12085" t="e">
        <f>VLOOKUP(F12085,Sheet3!$B$2:$H$126,7,0)</f>
        <v>#N/A</v>
      </c>
    </row>
    <row r="12086" spans="1:12" hidden="1" x14ac:dyDescent="0.2">
      <c r="A12086" t="s">
        <v>9613</v>
      </c>
      <c r="B12086" t="s">
        <v>10957</v>
      </c>
      <c r="C12086" t="s">
        <v>11187</v>
      </c>
      <c r="D12086" t="e">
        <f>INDEX(Sheet3!$D$1:$D$126,MATCH(DF!F12086,Sheet3!$C$1:$C$126,0))</f>
        <v>#N/A</v>
      </c>
      <c r="E12086" t="e">
        <f>INDEX(Sheet3!$E$1:$E$126,MATCH(DF!F12086,Sheet3!$C$1:$C$126,0))</f>
        <v>#N/A</v>
      </c>
      <c r="F12086" t="s">
        <v>12300</v>
      </c>
      <c r="G12086">
        <v>3.9</v>
      </c>
      <c r="H12086">
        <v>85</v>
      </c>
      <c r="I12086">
        <v>15.95</v>
      </c>
      <c r="J12086" t="s">
        <v>15340</v>
      </c>
      <c r="K12086" t="s">
        <v>15375</v>
      </c>
      <c r="L12086" t="e">
        <f>VLOOKUP(F12086,Sheet3!$B$2:$H$126,7,0)</f>
        <v>#N/A</v>
      </c>
    </row>
    <row r="12087" spans="1:12" hidden="1" x14ac:dyDescent="0.2">
      <c r="A12087" t="s">
        <v>9614</v>
      </c>
      <c r="B12087" t="s">
        <v>10950</v>
      </c>
      <c r="C12087" t="s">
        <v>11055</v>
      </c>
      <c r="D12087" t="e">
        <f>INDEX(Sheet3!$D$1:$D$126,MATCH(DF!F12087,Sheet3!$C$1:$C$126,0))</f>
        <v>#N/A</v>
      </c>
      <c r="E12087" t="e">
        <f>INDEX(Sheet3!$E$1:$E$126,MATCH(DF!F12087,Sheet3!$C$1:$C$126,0))</f>
        <v>#N/A</v>
      </c>
      <c r="F12087" t="s">
        <v>12113</v>
      </c>
      <c r="G12087">
        <v>3.5</v>
      </c>
      <c r="H12087">
        <v>86</v>
      </c>
      <c r="I12087">
        <v>8.19</v>
      </c>
      <c r="J12087" t="s">
        <v>15345</v>
      </c>
      <c r="K12087" t="s">
        <v>15375</v>
      </c>
      <c r="L12087" t="e">
        <f>VLOOKUP(F12087,Sheet3!$B$2:$H$126,7,0)</f>
        <v>#N/A</v>
      </c>
    </row>
    <row r="12088" spans="1:12" hidden="1" x14ac:dyDescent="0.2">
      <c r="A12088" t="s">
        <v>9615</v>
      </c>
      <c r="B12088" t="s">
        <v>10957</v>
      </c>
      <c r="C12088" t="s">
        <v>11404</v>
      </c>
      <c r="D12088" t="e">
        <f>INDEX(Sheet3!$D$1:$D$126,MATCH(DF!F12088,Sheet3!$C$1:$C$126,0))</f>
        <v>#N/A</v>
      </c>
      <c r="E12088" t="e">
        <f>INDEX(Sheet3!$E$1:$E$126,MATCH(DF!F12088,Sheet3!$C$1:$C$126,0))</f>
        <v>#N/A</v>
      </c>
      <c r="F12088" t="s">
        <v>14880</v>
      </c>
      <c r="G12088">
        <v>3.9</v>
      </c>
      <c r="H12088">
        <v>86</v>
      </c>
      <c r="I12088">
        <v>27.78</v>
      </c>
      <c r="J12088" t="s">
        <v>15342</v>
      </c>
      <c r="K12088" t="s">
        <v>15375</v>
      </c>
      <c r="L12088" t="e">
        <f>VLOOKUP(F12088,Sheet3!$B$2:$H$126,7,0)</f>
        <v>#N/A</v>
      </c>
    </row>
    <row r="12089" spans="1:12" hidden="1" x14ac:dyDescent="0.2">
      <c r="A12089" t="s">
        <v>9616</v>
      </c>
      <c r="B12089" t="s">
        <v>10944</v>
      </c>
      <c r="C12089" t="s">
        <v>11268</v>
      </c>
      <c r="D12089" t="e">
        <f>INDEX(Sheet3!$D$1:$D$126,MATCH(DF!F12089,Sheet3!$C$1:$C$126,0))</f>
        <v>#N/A</v>
      </c>
      <c r="E12089" t="e">
        <f>INDEX(Sheet3!$E$1:$E$126,MATCH(DF!F12089,Sheet3!$C$1:$C$126,0))</f>
        <v>#N/A</v>
      </c>
      <c r="F12089" t="s">
        <v>12539</v>
      </c>
      <c r="G12089">
        <v>3.8</v>
      </c>
      <c r="H12089">
        <v>86</v>
      </c>
      <c r="I12089">
        <v>11.9</v>
      </c>
      <c r="J12089" t="s">
        <v>15345</v>
      </c>
      <c r="K12089" t="s">
        <v>15375</v>
      </c>
      <c r="L12089" t="e">
        <f>VLOOKUP(F12089,Sheet3!$B$2:$H$126,7,0)</f>
        <v>#N/A</v>
      </c>
    </row>
    <row r="12090" spans="1:12" hidden="1" x14ac:dyDescent="0.2">
      <c r="A12090" t="s">
        <v>9617</v>
      </c>
      <c r="B12090" t="s">
        <v>10957</v>
      </c>
      <c r="C12090" t="s">
        <v>11187</v>
      </c>
      <c r="D12090" t="e">
        <f>INDEX(Sheet3!$D$1:$D$126,MATCH(DF!F12090,Sheet3!$C$1:$C$126,0))</f>
        <v>#N/A</v>
      </c>
      <c r="E12090" t="e">
        <f>INDEX(Sheet3!$E$1:$E$126,MATCH(DF!F12090,Sheet3!$C$1:$C$126,0))</f>
        <v>#N/A</v>
      </c>
      <c r="F12090" t="s">
        <v>15221</v>
      </c>
      <c r="G12090">
        <v>3.9</v>
      </c>
      <c r="H12090">
        <v>86</v>
      </c>
      <c r="I12090">
        <v>8.69</v>
      </c>
      <c r="J12090" t="s">
        <v>15345</v>
      </c>
      <c r="K12090" t="s">
        <v>15375</v>
      </c>
      <c r="L12090" t="e">
        <f>VLOOKUP(F12090,Sheet3!$B$2:$H$126,7,0)</f>
        <v>#N/A</v>
      </c>
    </row>
    <row r="12091" spans="1:12" hidden="1" x14ac:dyDescent="0.2">
      <c r="A12091" t="s">
        <v>9618</v>
      </c>
      <c r="B12091" t="s">
        <v>10944</v>
      </c>
      <c r="C12091" t="s">
        <v>10978</v>
      </c>
      <c r="D12091" t="e">
        <f>INDEX(Sheet3!$D$1:$D$126,MATCH(DF!F12091,Sheet3!$C$1:$C$126,0))</f>
        <v>#N/A</v>
      </c>
      <c r="E12091" t="e">
        <f>INDEX(Sheet3!$E$1:$E$126,MATCH(DF!F12091,Sheet3!$C$1:$C$126,0))</f>
        <v>#N/A</v>
      </c>
      <c r="F12091" t="s">
        <v>12687</v>
      </c>
      <c r="G12091">
        <v>3.7</v>
      </c>
      <c r="H12091">
        <v>86</v>
      </c>
      <c r="I12091">
        <v>14.43</v>
      </c>
      <c r="J12091" t="s">
        <v>15345</v>
      </c>
      <c r="K12091" t="s">
        <v>15375</v>
      </c>
      <c r="L12091" t="e">
        <f>VLOOKUP(F12091,Sheet3!$B$2:$H$126,7,0)</f>
        <v>#N/A</v>
      </c>
    </row>
    <row r="12092" spans="1:12" hidden="1" x14ac:dyDescent="0.2">
      <c r="A12092" t="s">
        <v>9619</v>
      </c>
      <c r="B12092" t="s">
        <v>10950</v>
      </c>
      <c r="C12092" t="s">
        <v>11270</v>
      </c>
      <c r="D12092" t="e">
        <f>INDEX(Sheet3!$D$1:$D$126,MATCH(DF!F12092,Sheet3!$C$1:$C$126,0))</f>
        <v>#N/A</v>
      </c>
      <c r="E12092" t="e">
        <f>INDEX(Sheet3!$E$1:$E$126,MATCH(DF!F12092,Sheet3!$C$1:$C$126,0))</f>
        <v>#N/A</v>
      </c>
      <c r="F12092" t="s">
        <v>12747</v>
      </c>
      <c r="G12092">
        <v>3.9</v>
      </c>
      <c r="H12092">
        <v>86</v>
      </c>
      <c r="I12092">
        <v>12.32</v>
      </c>
      <c r="J12092" t="s">
        <v>15345</v>
      </c>
      <c r="K12092" t="s">
        <v>15375</v>
      </c>
      <c r="L12092" t="e">
        <f>VLOOKUP(F12092,Sheet3!$B$2:$H$126,7,0)</f>
        <v>#N/A</v>
      </c>
    </row>
    <row r="12093" spans="1:12" hidden="1" x14ac:dyDescent="0.2">
      <c r="A12093" t="s">
        <v>9620</v>
      </c>
      <c r="B12093" t="s">
        <v>10949</v>
      </c>
      <c r="C12093" t="s">
        <v>10991</v>
      </c>
      <c r="D12093" t="e">
        <f>INDEX(Sheet3!$D$1:$D$126,MATCH(DF!F12093,Sheet3!$C$1:$C$126,0))</f>
        <v>#N/A</v>
      </c>
      <c r="E12093" t="e">
        <f>INDEX(Sheet3!$E$1:$E$126,MATCH(DF!F12093,Sheet3!$C$1:$C$126,0))</f>
        <v>#N/A</v>
      </c>
      <c r="F12093" t="s">
        <v>12597</v>
      </c>
      <c r="G12093">
        <v>3.3</v>
      </c>
      <c r="H12093">
        <v>86</v>
      </c>
      <c r="I12093">
        <v>8.6999999999999993</v>
      </c>
      <c r="J12093" t="s">
        <v>15341</v>
      </c>
      <c r="K12093" t="s">
        <v>15375</v>
      </c>
      <c r="L12093" t="e">
        <f>VLOOKUP(F12093,Sheet3!$B$2:$H$126,7,0)</f>
        <v>#N/A</v>
      </c>
    </row>
    <row r="12094" spans="1:12" hidden="1" x14ac:dyDescent="0.2">
      <c r="A12094" t="s">
        <v>9621</v>
      </c>
      <c r="B12094" t="s">
        <v>10944</v>
      </c>
      <c r="C12094" t="s">
        <v>11655</v>
      </c>
      <c r="D12094" t="e">
        <f>INDEX(Sheet3!$D$1:$D$126,MATCH(DF!F12094,Sheet3!$C$1:$C$126,0))</f>
        <v>#N/A</v>
      </c>
      <c r="E12094" t="e">
        <f>INDEX(Sheet3!$E$1:$E$126,MATCH(DF!F12094,Sheet3!$C$1:$C$126,0))</f>
        <v>#N/A</v>
      </c>
      <c r="F12094" t="s">
        <v>14676</v>
      </c>
      <c r="G12094">
        <v>4.2</v>
      </c>
      <c r="H12094">
        <v>86</v>
      </c>
      <c r="I12094">
        <v>16.95</v>
      </c>
      <c r="J12094" t="s">
        <v>15342</v>
      </c>
      <c r="K12094" t="s">
        <v>15375</v>
      </c>
      <c r="L12094" t="e">
        <f>VLOOKUP(F12094,Sheet3!$B$2:$H$126,7,0)</f>
        <v>#N/A</v>
      </c>
    </row>
    <row r="12095" spans="1:12" hidden="1" x14ac:dyDescent="0.2">
      <c r="A12095" t="s">
        <v>9622</v>
      </c>
      <c r="B12095" t="s">
        <v>10957</v>
      </c>
      <c r="C12095" t="s">
        <v>11187</v>
      </c>
      <c r="D12095" t="e">
        <f>INDEX(Sheet3!$D$1:$D$126,MATCH(DF!F12095,Sheet3!$C$1:$C$126,0))</f>
        <v>#N/A</v>
      </c>
      <c r="E12095" t="e">
        <f>INDEX(Sheet3!$E$1:$E$126,MATCH(DF!F12095,Sheet3!$C$1:$C$126,0))</f>
        <v>#N/A</v>
      </c>
      <c r="F12095" t="s">
        <v>14944</v>
      </c>
      <c r="G12095">
        <v>3.7</v>
      </c>
      <c r="H12095">
        <v>86</v>
      </c>
      <c r="I12095">
        <v>12.95</v>
      </c>
      <c r="J12095" t="s">
        <v>15342</v>
      </c>
      <c r="K12095" t="s">
        <v>15375</v>
      </c>
      <c r="L12095" t="e">
        <f>VLOOKUP(F12095,Sheet3!$B$2:$H$126,7,0)</f>
        <v>#N/A</v>
      </c>
    </row>
    <row r="12096" spans="1:12" hidden="1" x14ac:dyDescent="0.2">
      <c r="A12096" t="s">
        <v>9623</v>
      </c>
      <c r="B12096" t="s">
        <v>10946</v>
      </c>
      <c r="C12096" t="s">
        <v>11257</v>
      </c>
      <c r="D12096" t="e">
        <f>INDEX(Sheet3!$D$1:$D$126,MATCH(DF!F12096,Sheet3!$C$1:$C$126,0))</f>
        <v>#N/A</v>
      </c>
      <c r="E12096" t="e">
        <f>INDEX(Sheet3!$E$1:$E$126,MATCH(DF!F12096,Sheet3!$C$1:$C$126,0))</f>
        <v>#N/A</v>
      </c>
      <c r="F12096" t="s">
        <v>14315</v>
      </c>
      <c r="G12096">
        <v>3.5</v>
      </c>
      <c r="H12096">
        <v>86</v>
      </c>
      <c r="I12096">
        <v>19.899999999999999</v>
      </c>
      <c r="J12096" t="s">
        <v>15343</v>
      </c>
      <c r="K12096" t="s">
        <v>15375</v>
      </c>
      <c r="L12096" t="e">
        <f>VLOOKUP(F12096,Sheet3!$B$2:$H$126,7,0)</f>
        <v>#N/A</v>
      </c>
    </row>
    <row r="12097" spans="1:12" hidden="1" x14ac:dyDescent="0.2">
      <c r="A12097" t="s">
        <v>9624</v>
      </c>
      <c r="B12097" t="s">
        <v>10957</v>
      </c>
      <c r="C12097" t="s">
        <v>11187</v>
      </c>
      <c r="D12097" t="e">
        <f>INDEX(Sheet3!$D$1:$D$126,MATCH(DF!F12097,Sheet3!$C$1:$C$126,0))</f>
        <v>#N/A</v>
      </c>
      <c r="E12097" t="e">
        <f>INDEX(Sheet3!$E$1:$E$126,MATCH(DF!F12097,Sheet3!$C$1:$C$126,0))</f>
        <v>#N/A</v>
      </c>
      <c r="F12097" t="s">
        <v>12300</v>
      </c>
      <c r="G12097">
        <v>4</v>
      </c>
      <c r="H12097">
        <v>86</v>
      </c>
      <c r="I12097">
        <v>22.95</v>
      </c>
      <c r="J12097" t="s">
        <v>15340</v>
      </c>
      <c r="K12097" t="s">
        <v>15375</v>
      </c>
      <c r="L12097" t="e">
        <f>VLOOKUP(F12097,Sheet3!$B$2:$H$126,7,0)</f>
        <v>#N/A</v>
      </c>
    </row>
    <row r="12098" spans="1:12" hidden="1" x14ac:dyDescent="0.2">
      <c r="A12098" t="s">
        <v>9625</v>
      </c>
      <c r="B12098" t="s">
        <v>10944</v>
      </c>
      <c r="C12098" t="s">
        <v>11655</v>
      </c>
      <c r="D12098" t="e">
        <f>INDEX(Sheet3!$D$1:$D$126,MATCH(DF!F12098,Sheet3!$C$1:$C$126,0))</f>
        <v>#N/A</v>
      </c>
      <c r="E12098" t="e">
        <f>INDEX(Sheet3!$E$1:$E$126,MATCH(DF!F12098,Sheet3!$C$1:$C$126,0))</f>
        <v>#N/A</v>
      </c>
      <c r="F12098" t="s">
        <v>15222</v>
      </c>
      <c r="G12098">
        <v>3.8</v>
      </c>
      <c r="H12098">
        <v>86</v>
      </c>
      <c r="I12098">
        <v>10.57</v>
      </c>
      <c r="J12098" t="s">
        <v>15345</v>
      </c>
      <c r="K12098" t="s">
        <v>15375</v>
      </c>
      <c r="L12098" t="e">
        <f>VLOOKUP(F12098,Sheet3!$B$2:$H$126,7,0)</f>
        <v>#N/A</v>
      </c>
    </row>
    <row r="12099" spans="1:12" hidden="1" x14ac:dyDescent="0.2">
      <c r="A12099" t="s">
        <v>8941</v>
      </c>
      <c r="B12099" t="s">
        <v>10944</v>
      </c>
      <c r="C12099" t="s">
        <v>11035</v>
      </c>
      <c r="D12099" t="e">
        <f>INDEX(Sheet3!$D$1:$D$126,MATCH(DF!F12099,Sheet3!$C$1:$C$126,0))</f>
        <v>#N/A</v>
      </c>
      <c r="E12099" t="e">
        <f>INDEX(Sheet3!$E$1:$E$126,MATCH(DF!F12099,Sheet3!$C$1:$C$126,0))</f>
        <v>#N/A</v>
      </c>
      <c r="F12099" t="s">
        <v>13461</v>
      </c>
      <c r="G12099">
        <v>3.5</v>
      </c>
      <c r="H12099">
        <v>86</v>
      </c>
      <c r="I12099">
        <v>8.44</v>
      </c>
      <c r="J12099" t="s">
        <v>15345</v>
      </c>
      <c r="K12099" t="s">
        <v>15375</v>
      </c>
      <c r="L12099" t="e">
        <f>VLOOKUP(F12099,Sheet3!$B$2:$H$126,7,0)</f>
        <v>#N/A</v>
      </c>
    </row>
    <row r="12100" spans="1:12" hidden="1" x14ac:dyDescent="0.2">
      <c r="A12100" t="s">
        <v>8162</v>
      </c>
      <c r="B12100" t="s">
        <v>10957</v>
      </c>
      <c r="C12100" t="s">
        <v>11048</v>
      </c>
      <c r="D12100" t="e">
        <f>INDEX(Sheet3!$D$1:$D$126,MATCH(DF!F12100,Sheet3!$C$1:$C$126,0))</f>
        <v>#N/A</v>
      </c>
      <c r="E12100" t="e">
        <f>INDEX(Sheet3!$E$1:$E$126,MATCH(DF!F12100,Sheet3!$C$1:$C$126,0))</f>
        <v>#N/A</v>
      </c>
      <c r="F12100" t="s">
        <v>13419</v>
      </c>
      <c r="G12100">
        <v>3.9</v>
      </c>
      <c r="H12100">
        <v>86</v>
      </c>
      <c r="I12100">
        <v>9.26</v>
      </c>
      <c r="J12100" t="s">
        <v>15345</v>
      </c>
      <c r="K12100" t="s">
        <v>15375</v>
      </c>
      <c r="L12100" t="e">
        <f>VLOOKUP(F12100,Sheet3!$B$2:$H$126,7,0)</f>
        <v>#N/A</v>
      </c>
    </row>
    <row r="12101" spans="1:12" hidden="1" x14ac:dyDescent="0.2">
      <c r="A12101" t="s">
        <v>7911</v>
      </c>
      <c r="B12101" t="s">
        <v>10949</v>
      </c>
      <c r="C12101" t="s">
        <v>11039</v>
      </c>
      <c r="D12101" t="e">
        <f>INDEX(Sheet3!$D$1:$D$126,MATCH(DF!F12101,Sheet3!$C$1:$C$126,0))</f>
        <v>#N/A</v>
      </c>
      <c r="E12101" t="e">
        <f>INDEX(Sheet3!$E$1:$E$126,MATCH(DF!F12101,Sheet3!$C$1:$C$126,0))</f>
        <v>#N/A</v>
      </c>
      <c r="F12101" t="s">
        <v>11913</v>
      </c>
      <c r="G12101">
        <v>4.2</v>
      </c>
      <c r="H12101">
        <v>86</v>
      </c>
      <c r="I12101">
        <v>14.5</v>
      </c>
      <c r="J12101" t="s">
        <v>15341</v>
      </c>
      <c r="K12101" t="s">
        <v>15375</v>
      </c>
      <c r="L12101" t="e">
        <f>VLOOKUP(F12101,Sheet3!$B$2:$H$126,7,0)</f>
        <v>#N/A</v>
      </c>
    </row>
    <row r="12102" spans="1:12" hidden="1" x14ac:dyDescent="0.2">
      <c r="A12102" t="s">
        <v>9626</v>
      </c>
      <c r="B12102" t="s">
        <v>10944</v>
      </c>
      <c r="C12102" t="s">
        <v>11153</v>
      </c>
      <c r="D12102" t="e">
        <f>INDEX(Sheet3!$D$1:$D$126,MATCH(DF!F12102,Sheet3!$C$1:$C$126,0))</f>
        <v>#N/A</v>
      </c>
      <c r="E12102" t="e">
        <f>INDEX(Sheet3!$E$1:$E$126,MATCH(DF!F12102,Sheet3!$C$1:$C$126,0))</f>
        <v>#N/A</v>
      </c>
      <c r="F12102" t="s">
        <v>14056</v>
      </c>
      <c r="G12102">
        <v>3.6</v>
      </c>
      <c r="H12102">
        <v>87</v>
      </c>
      <c r="I12102">
        <v>10.59</v>
      </c>
      <c r="J12102" t="s">
        <v>15345</v>
      </c>
      <c r="K12102" t="s">
        <v>15375</v>
      </c>
      <c r="L12102" t="e">
        <f>VLOOKUP(F12102,Sheet3!$B$2:$H$126,7,0)</f>
        <v>#N/A</v>
      </c>
    </row>
    <row r="12103" spans="1:12" hidden="1" x14ac:dyDescent="0.2">
      <c r="A12103" t="s">
        <v>9627</v>
      </c>
      <c r="B12103" t="s">
        <v>10944</v>
      </c>
      <c r="C12103" t="s">
        <v>11682</v>
      </c>
      <c r="D12103" t="e">
        <f>INDEX(Sheet3!$D$1:$D$126,MATCH(DF!F12103,Sheet3!$C$1:$C$126,0))</f>
        <v>#N/A</v>
      </c>
      <c r="E12103" t="e">
        <f>INDEX(Sheet3!$E$1:$E$126,MATCH(DF!F12103,Sheet3!$C$1:$C$126,0))</f>
        <v>#N/A</v>
      </c>
      <c r="F12103" t="s">
        <v>12537</v>
      </c>
      <c r="G12103">
        <v>4.0999999999999996</v>
      </c>
      <c r="H12103">
        <v>87</v>
      </c>
      <c r="I12103">
        <v>11.3</v>
      </c>
      <c r="J12103" t="s">
        <v>15341</v>
      </c>
      <c r="K12103" t="s">
        <v>15375</v>
      </c>
      <c r="L12103" t="e">
        <f>VLOOKUP(F12103,Sheet3!$B$2:$H$126,7,0)</f>
        <v>#N/A</v>
      </c>
    </row>
    <row r="12104" spans="1:12" hidden="1" x14ac:dyDescent="0.2">
      <c r="A12104" t="s">
        <v>8635</v>
      </c>
      <c r="B12104" t="s">
        <v>10957</v>
      </c>
      <c r="C12104" t="s">
        <v>11745</v>
      </c>
      <c r="D12104" t="e">
        <f>INDEX(Sheet3!$D$1:$D$126,MATCH(DF!F12104,Sheet3!$C$1:$C$126,0))</f>
        <v>#N/A</v>
      </c>
      <c r="E12104" t="e">
        <f>INDEX(Sheet3!$E$1:$E$126,MATCH(DF!F12104,Sheet3!$C$1:$C$126,0))</f>
        <v>#N/A</v>
      </c>
      <c r="F12104" t="s">
        <v>14921</v>
      </c>
      <c r="G12104">
        <v>4.4000000000000004</v>
      </c>
      <c r="H12104">
        <v>87</v>
      </c>
      <c r="I12104">
        <v>36.58</v>
      </c>
      <c r="J12104" t="s">
        <v>15342</v>
      </c>
      <c r="K12104" t="s">
        <v>15375</v>
      </c>
      <c r="L12104" t="e">
        <f>VLOOKUP(F12104,Sheet3!$B$2:$H$126,7,0)</f>
        <v>#N/A</v>
      </c>
    </row>
    <row r="12105" spans="1:12" hidden="1" x14ac:dyDescent="0.2">
      <c r="A12105" t="s">
        <v>9628</v>
      </c>
      <c r="B12105" t="s">
        <v>10943</v>
      </c>
      <c r="C12105" t="s">
        <v>11260</v>
      </c>
      <c r="D12105" t="e">
        <f>INDEX(Sheet3!$D$1:$D$126,MATCH(DF!F12105,Sheet3!$C$1:$C$126,0))</f>
        <v>#N/A</v>
      </c>
      <c r="E12105" t="e">
        <f>INDEX(Sheet3!$E$1:$E$126,MATCH(DF!F12105,Sheet3!$C$1:$C$126,0))</f>
        <v>#N/A</v>
      </c>
      <c r="F12105" t="s">
        <v>12638</v>
      </c>
      <c r="G12105">
        <v>3.8</v>
      </c>
      <c r="H12105">
        <v>87</v>
      </c>
      <c r="I12105">
        <v>22.9</v>
      </c>
      <c r="J12105" t="s">
        <v>15345</v>
      </c>
      <c r="K12105" t="s">
        <v>15375</v>
      </c>
      <c r="L12105" t="e">
        <f>VLOOKUP(F12105,Sheet3!$B$2:$H$126,7,0)</f>
        <v>#N/A</v>
      </c>
    </row>
    <row r="12106" spans="1:12" hidden="1" x14ac:dyDescent="0.2">
      <c r="A12106" t="s">
        <v>9629</v>
      </c>
      <c r="B12106" t="s">
        <v>10945</v>
      </c>
      <c r="C12106" t="s">
        <v>11410</v>
      </c>
      <c r="D12106" t="e">
        <f>INDEX(Sheet3!$D$1:$D$126,MATCH(DF!F12106,Sheet3!$C$1:$C$126,0))</f>
        <v>#N/A</v>
      </c>
      <c r="E12106" t="e">
        <f>INDEX(Sheet3!$E$1:$E$126,MATCH(DF!F12106,Sheet3!$C$1:$C$126,0))</f>
        <v>#N/A</v>
      </c>
      <c r="F12106" t="s">
        <v>14980</v>
      </c>
      <c r="G12106">
        <v>3.9</v>
      </c>
      <c r="H12106">
        <v>87</v>
      </c>
      <c r="I12106">
        <v>24.9</v>
      </c>
      <c r="J12106" t="s">
        <v>15340</v>
      </c>
      <c r="K12106" t="s">
        <v>15375</v>
      </c>
      <c r="L12106" t="e">
        <f>VLOOKUP(F12106,Sheet3!$B$2:$H$126,7,0)</f>
        <v>#N/A</v>
      </c>
    </row>
    <row r="12107" spans="1:12" hidden="1" x14ac:dyDescent="0.2">
      <c r="A12107" t="s">
        <v>9630</v>
      </c>
      <c r="B12107" t="s">
        <v>10944</v>
      </c>
      <c r="C12107" t="s">
        <v>11436</v>
      </c>
      <c r="D12107" t="e">
        <f>INDEX(Sheet3!$D$1:$D$126,MATCH(DF!F12107,Sheet3!$C$1:$C$126,0))</f>
        <v>#N/A</v>
      </c>
      <c r="E12107" t="e">
        <f>INDEX(Sheet3!$E$1:$E$126,MATCH(DF!F12107,Sheet3!$C$1:$C$126,0))</f>
        <v>#N/A</v>
      </c>
      <c r="F12107" t="s">
        <v>13569</v>
      </c>
      <c r="G12107">
        <v>3.9</v>
      </c>
      <c r="H12107">
        <v>87</v>
      </c>
      <c r="I12107">
        <v>10.8</v>
      </c>
      <c r="J12107" t="s">
        <v>15345</v>
      </c>
      <c r="K12107" t="s">
        <v>15375</v>
      </c>
      <c r="L12107" t="e">
        <f>VLOOKUP(F12107,Sheet3!$B$2:$H$126,7,0)</f>
        <v>#N/A</v>
      </c>
    </row>
    <row r="12108" spans="1:12" hidden="1" x14ac:dyDescent="0.2">
      <c r="A12108" t="s">
        <v>9631</v>
      </c>
      <c r="B12108" t="s">
        <v>10943</v>
      </c>
      <c r="C12108" t="s">
        <v>11072</v>
      </c>
      <c r="D12108" t="e">
        <f>INDEX(Sheet3!$D$1:$D$126,MATCH(DF!F12108,Sheet3!$C$1:$C$126,0))</f>
        <v>#N/A</v>
      </c>
      <c r="E12108" t="e">
        <f>INDEX(Sheet3!$E$1:$E$126,MATCH(DF!F12108,Sheet3!$C$1:$C$126,0))</f>
        <v>#N/A</v>
      </c>
      <c r="F12108" t="s">
        <v>12249</v>
      </c>
      <c r="G12108">
        <v>4.2</v>
      </c>
      <c r="H12108">
        <v>87</v>
      </c>
      <c r="I12108">
        <v>146.94999999999999</v>
      </c>
      <c r="J12108" t="s">
        <v>15338</v>
      </c>
      <c r="K12108" t="s">
        <v>15375</v>
      </c>
      <c r="L12108" t="e">
        <f>VLOOKUP(F12108,Sheet3!$B$2:$H$126,7,0)</f>
        <v>#N/A</v>
      </c>
    </row>
    <row r="12109" spans="1:12" hidden="1" x14ac:dyDescent="0.2">
      <c r="A12109" t="s">
        <v>9632</v>
      </c>
      <c r="B12109" t="s">
        <v>10943</v>
      </c>
      <c r="C12109" t="s">
        <v>11694</v>
      </c>
      <c r="D12109" t="e">
        <f>INDEX(Sheet3!$D$1:$D$126,MATCH(DF!F12109,Sheet3!$C$1:$C$126,0))</f>
        <v>#N/A</v>
      </c>
      <c r="E12109" t="e">
        <f>INDEX(Sheet3!$E$1:$E$126,MATCH(DF!F12109,Sheet3!$C$1:$C$126,0))</f>
        <v>#N/A</v>
      </c>
      <c r="F12109" t="s">
        <v>12744</v>
      </c>
      <c r="G12109">
        <v>3.9</v>
      </c>
      <c r="H12109">
        <v>87</v>
      </c>
      <c r="I12109">
        <v>23.69</v>
      </c>
      <c r="J12109" t="s">
        <v>15345</v>
      </c>
      <c r="K12109" t="s">
        <v>15375</v>
      </c>
      <c r="L12109" t="e">
        <f>VLOOKUP(F12109,Sheet3!$B$2:$H$126,7,0)</f>
        <v>#N/A</v>
      </c>
    </row>
    <row r="12110" spans="1:12" hidden="1" x14ac:dyDescent="0.2">
      <c r="A12110" t="s">
        <v>9633</v>
      </c>
      <c r="B12110" t="s">
        <v>10957</v>
      </c>
      <c r="C12110" t="s">
        <v>11187</v>
      </c>
      <c r="D12110" t="e">
        <f>INDEX(Sheet3!$D$1:$D$126,MATCH(DF!F12110,Sheet3!$C$1:$C$126,0))</f>
        <v>#N/A</v>
      </c>
      <c r="E12110" t="e">
        <f>INDEX(Sheet3!$E$1:$E$126,MATCH(DF!F12110,Sheet3!$C$1:$C$126,0))</f>
        <v>#N/A</v>
      </c>
      <c r="F12110" t="s">
        <v>12300</v>
      </c>
      <c r="G12110">
        <v>3.9</v>
      </c>
      <c r="H12110">
        <v>87</v>
      </c>
      <c r="I12110">
        <v>17.18</v>
      </c>
      <c r="J12110" t="s">
        <v>15339</v>
      </c>
      <c r="K12110" t="s">
        <v>15375</v>
      </c>
      <c r="L12110" t="e">
        <f>VLOOKUP(F12110,Sheet3!$B$2:$H$126,7,0)</f>
        <v>#N/A</v>
      </c>
    </row>
    <row r="12111" spans="1:12" x14ac:dyDescent="0.2">
      <c r="A12111" t="s">
        <v>8671</v>
      </c>
      <c r="B12111" t="s">
        <v>10952</v>
      </c>
      <c r="C12111" s="2" t="s">
        <v>11200</v>
      </c>
      <c r="D12111" t="str">
        <f>INDEX(Sheet3!$D$1:$D$126,MATCH(DF!F12111,Sheet3!$C$1:$C$126,0))</f>
        <v>BAIXO ALENTEJO</v>
      </c>
      <c r="E12111" t="str">
        <f>INDEX(Sheet3!$E$1:$E$126,MATCH(DF!F12111,Sheet3!$C$1:$C$126,0))</f>
        <v>PT184</v>
      </c>
      <c r="F12111" t="s">
        <v>11986</v>
      </c>
      <c r="G12111">
        <v>3.9</v>
      </c>
      <c r="H12111">
        <v>87</v>
      </c>
      <c r="I12111">
        <v>13.6</v>
      </c>
      <c r="J12111" t="s">
        <v>15339</v>
      </c>
      <c r="K12111" t="s">
        <v>15375</v>
      </c>
      <c r="L12111" t="str">
        <f>VLOOKUP(F12111,Sheet3!$B$2:$H$126,7,0)</f>
        <v>Cortes de Cima</v>
      </c>
    </row>
    <row r="12112" spans="1:12" hidden="1" x14ac:dyDescent="0.2">
      <c r="A12112" t="s">
        <v>7995</v>
      </c>
      <c r="B12112" t="s">
        <v>10957</v>
      </c>
      <c r="C12112" t="s">
        <v>11187</v>
      </c>
      <c r="D12112" t="e">
        <f>INDEX(Sheet3!$D$1:$D$126,MATCH(DF!F12112,Sheet3!$C$1:$C$126,0))</f>
        <v>#N/A</v>
      </c>
      <c r="E12112" t="e">
        <f>INDEX(Sheet3!$E$1:$E$126,MATCH(DF!F12112,Sheet3!$C$1:$C$126,0))</f>
        <v>#N/A</v>
      </c>
      <c r="F12112" t="s">
        <v>14916</v>
      </c>
      <c r="G12112">
        <v>4</v>
      </c>
      <c r="H12112">
        <v>87</v>
      </c>
      <c r="I12112">
        <v>12.69</v>
      </c>
      <c r="J12112" t="s">
        <v>15345</v>
      </c>
      <c r="K12112" t="s">
        <v>15375</v>
      </c>
      <c r="L12112" t="e">
        <f>VLOOKUP(F12112,Sheet3!$B$2:$H$126,7,0)</f>
        <v>#N/A</v>
      </c>
    </row>
    <row r="12113" spans="1:12" hidden="1" x14ac:dyDescent="0.2">
      <c r="A12113" t="s">
        <v>9634</v>
      </c>
      <c r="B12113" t="s">
        <v>10943</v>
      </c>
      <c r="C12113" t="s">
        <v>11022</v>
      </c>
      <c r="D12113" t="e">
        <f>INDEX(Sheet3!$D$1:$D$126,MATCH(DF!F12113,Sheet3!$C$1:$C$126,0))</f>
        <v>#N/A</v>
      </c>
      <c r="E12113" t="e">
        <f>INDEX(Sheet3!$E$1:$E$126,MATCH(DF!F12113,Sheet3!$C$1:$C$126,0))</f>
        <v>#N/A</v>
      </c>
      <c r="F12113" t="s">
        <v>12134</v>
      </c>
      <c r="G12113">
        <v>3.8</v>
      </c>
      <c r="H12113">
        <v>87</v>
      </c>
      <c r="I12113">
        <v>6.77</v>
      </c>
      <c r="J12113" t="s">
        <v>15345</v>
      </c>
      <c r="K12113" t="s">
        <v>15375</v>
      </c>
      <c r="L12113" t="e">
        <f>VLOOKUP(F12113,Sheet3!$B$2:$H$126,7,0)</f>
        <v>#N/A</v>
      </c>
    </row>
    <row r="12114" spans="1:12" hidden="1" x14ac:dyDescent="0.2">
      <c r="A12114" t="s">
        <v>9635</v>
      </c>
      <c r="B12114" t="s">
        <v>10944</v>
      </c>
      <c r="C12114" t="s">
        <v>11030</v>
      </c>
      <c r="D12114" t="e">
        <f>INDEX(Sheet3!$D$1:$D$126,MATCH(DF!F12114,Sheet3!$C$1:$C$126,0))</f>
        <v>#N/A</v>
      </c>
      <c r="E12114" t="e">
        <f>INDEX(Sheet3!$E$1:$E$126,MATCH(DF!F12114,Sheet3!$C$1:$C$126,0))</f>
        <v>#N/A</v>
      </c>
      <c r="F12114" t="s">
        <v>13973</v>
      </c>
      <c r="G12114">
        <v>3.8</v>
      </c>
      <c r="H12114">
        <v>87</v>
      </c>
      <c r="I12114">
        <v>12.48</v>
      </c>
      <c r="J12114" t="s">
        <v>15345</v>
      </c>
      <c r="K12114" t="s">
        <v>15375</v>
      </c>
      <c r="L12114" t="e">
        <f>VLOOKUP(F12114,Sheet3!$B$2:$H$126,7,0)</f>
        <v>#N/A</v>
      </c>
    </row>
    <row r="12115" spans="1:12" hidden="1" x14ac:dyDescent="0.2">
      <c r="A12115" t="s">
        <v>9636</v>
      </c>
      <c r="B12115" t="s">
        <v>10943</v>
      </c>
      <c r="C12115" t="s">
        <v>11761</v>
      </c>
      <c r="D12115" t="e">
        <f>INDEX(Sheet3!$D$1:$D$126,MATCH(DF!F12115,Sheet3!$C$1:$C$126,0))</f>
        <v>#N/A</v>
      </c>
      <c r="E12115" t="e">
        <f>INDEX(Sheet3!$E$1:$E$126,MATCH(DF!F12115,Sheet3!$C$1:$C$126,0))</f>
        <v>#N/A</v>
      </c>
      <c r="F12115" t="s">
        <v>15208</v>
      </c>
      <c r="G12115">
        <v>3.8</v>
      </c>
      <c r="H12115">
        <v>87</v>
      </c>
      <c r="I12115">
        <v>27.5</v>
      </c>
      <c r="J12115" t="s">
        <v>15342</v>
      </c>
      <c r="K12115" t="s">
        <v>15375</v>
      </c>
      <c r="L12115" t="e">
        <f>VLOOKUP(F12115,Sheet3!$B$2:$H$126,7,0)</f>
        <v>#N/A</v>
      </c>
    </row>
    <row r="12116" spans="1:12" hidden="1" x14ac:dyDescent="0.2">
      <c r="A12116" t="s">
        <v>8199</v>
      </c>
      <c r="B12116" t="s">
        <v>10943</v>
      </c>
      <c r="C12116" t="s">
        <v>11009</v>
      </c>
      <c r="D12116" t="e">
        <f>INDEX(Sheet3!$D$1:$D$126,MATCH(DF!F12116,Sheet3!$C$1:$C$126,0))</f>
        <v>#N/A</v>
      </c>
      <c r="E12116" t="e">
        <f>INDEX(Sheet3!$E$1:$E$126,MATCH(DF!F12116,Sheet3!$C$1:$C$126,0))</f>
        <v>#N/A</v>
      </c>
      <c r="F12116" t="s">
        <v>15223</v>
      </c>
      <c r="G12116">
        <v>4</v>
      </c>
      <c r="H12116">
        <v>87</v>
      </c>
      <c r="I12116">
        <v>13.78</v>
      </c>
      <c r="J12116" t="s">
        <v>15345</v>
      </c>
      <c r="K12116" t="s">
        <v>15375</v>
      </c>
      <c r="L12116" t="e">
        <f>VLOOKUP(F12116,Sheet3!$B$2:$H$126,7,0)</f>
        <v>#N/A</v>
      </c>
    </row>
    <row r="12117" spans="1:12" hidden="1" x14ac:dyDescent="0.2">
      <c r="A12117" t="s">
        <v>9637</v>
      </c>
      <c r="B12117" t="s">
        <v>10944</v>
      </c>
      <c r="C12117" t="s">
        <v>11000</v>
      </c>
      <c r="D12117" t="e">
        <f>INDEX(Sheet3!$D$1:$D$126,MATCH(DF!F12117,Sheet3!$C$1:$C$126,0))</f>
        <v>#N/A</v>
      </c>
      <c r="E12117" t="e">
        <f>INDEX(Sheet3!$E$1:$E$126,MATCH(DF!F12117,Sheet3!$C$1:$C$126,0))</f>
        <v>#N/A</v>
      </c>
      <c r="F12117" t="s">
        <v>13979</v>
      </c>
      <c r="G12117">
        <v>3.9</v>
      </c>
      <c r="H12117">
        <v>87</v>
      </c>
      <c r="I12117">
        <v>13.9</v>
      </c>
      <c r="J12117" t="s">
        <v>15345</v>
      </c>
      <c r="K12117" t="s">
        <v>15375</v>
      </c>
      <c r="L12117" t="e">
        <f>VLOOKUP(F12117,Sheet3!$B$2:$H$126,7,0)</f>
        <v>#N/A</v>
      </c>
    </row>
    <row r="12118" spans="1:12" hidden="1" x14ac:dyDescent="0.2">
      <c r="A12118" t="s">
        <v>7967</v>
      </c>
      <c r="B12118" t="s">
        <v>10946</v>
      </c>
      <c r="C12118" t="s">
        <v>11503</v>
      </c>
      <c r="D12118" t="e">
        <f>INDEX(Sheet3!$D$1:$D$126,MATCH(DF!F12118,Sheet3!$C$1:$C$126,0))</f>
        <v>#N/A</v>
      </c>
      <c r="E12118" t="e">
        <f>INDEX(Sheet3!$E$1:$E$126,MATCH(DF!F12118,Sheet3!$C$1:$C$126,0))</f>
        <v>#N/A</v>
      </c>
      <c r="F12118" t="s">
        <v>13982</v>
      </c>
      <c r="G12118">
        <v>4.0999999999999996</v>
      </c>
      <c r="H12118">
        <v>87</v>
      </c>
      <c r="I12118">
        <v>12.9</v>
      </c>
      <c r="J12118" t="s">
        <v>15345</v>
      </c>
      <c r="K12118" t="s">
        <v>15375</v>
      </c>
      <c r="L12118" t="e">
        <f>VLOOKUP(F12118,Sheet3!$B$2:$H$126,7,0)</f>
        <v>#N/A</v>
      </c>
    </row>
    <row r="12119" spans="1:12" hidden="1" x14ac:dyDescent="0.2">
      <c r="A12119" t="s">
        <v>9638</v>
      </c>
      <c r="B12119" t="s">
        <v>10950</v>
      </c>
      <c r="C12119" t="s">
        <v>11692</v>
      </c>
      <c r="D12119" t="e">
        <f>INDEX(Sheet3!$D$1:$D$126,MATCH(DF!F12119,Sheet3!$C$1:$C$126,0))</f>
        <v>#N/A</v>
      </c>
      <c r="E12119" t="e">
        <f>INDEX(Sheet3!$E$1:$E$126,MATCH(DF!F12119,Sheet3!$C$1:$C$126,0))</f>
        <v>#N/A</v>
      </c>
      <c r="F12119" t="s">
        <v>12036</v>
      </c>
      <c r="G12119">
        <v>3.8</v>
      </c>
      <c r="H12119">
        <v>87</v>
      </c>
      <c r="I12119">
        <v>17.899999999999999</v>
      </c>
      <c r="J12119" t="s">
        <v>15345</v>
      </c>
      <c r="K12119" t="s">
        <v>15375</v>
      </c>
      <c r="L12119" t="e">
        <f>VLOOKUP(F12119,Sheet3!$B$2:$H$126,7,0)</f>
        <v>#N/A</v>
      </c>
    </row>
    <row r="12120" spans="1:12" hidden="1" x14ac:dyDescent="0.2">
      <c r="A12120" t="s">
        <v>9639</v>
      </c>
      <c r="B12120" t="s">
        <v>10957</v>
      </c>
      <c r="C12120" t="s">
        <v>11156</v>
      </c>
      <c r="D12120" t="e">
        <f>INDEX(Sheet3!$D$1:$D$126,MATCH(DF!F12120,Sheet3!$C$1:$C$126,0))</f>
        <v>#N/A</v>
      </c>
      <c r="E12120" t="e">
        <f>INDEX(Sheet3!$E$1:$E$126,MATCH(DF!F12120,Sheet3!$C$1:$C$126,0))</f>
        <v>#N/A</v>
      </c>
      <c r="F12120" t="s">
        <v>13889</v>
      </c>
      <c r="G12120">
        <v>3.6</v>
      </c>
      <c r="H12120">
        <v>87</v>
      </c>
      <c r="I12120">
        <v>9.09</v>
      </c>
      <c r="J12120" t="s">
        <v>15345</v>
      </c>
      <c r="K12120" t="s">
        <v>15375</v>
      </c>
      <c r="L12120" t="e">
        <f>VLOOKUP(F12120,Sheet3!$B$2:$H$126,7,0)</f>
        <v>#N/A</v>
      </c>
    </row>
    <row r="12121" spans="1:12" hidden="1" x14ac:dyDescent="0.2">
      <c r="A12121" t="s">
        <v>9640</v>
      </c>
      <c r="B12121" t="s">
        <v>10957</v>
      </c>
      <c r="C12121" t="s">
        <v>11404</v>
      </c>
      <c r="D12121" t="e">
        <f>INDEX(Sheet3!$D$1:$D$126,MATCH(DF!F12121,Sheet3!$C$1:$C$126,0))</f>
        <v>#N/A</v>
      </c>
      <c r="E12121" t="e">
        <f>INDEX(Sheet3!$E$1:$E$126,MATCH(DF!F12121,Sheet3!$C$1:$C$126,0))</f>
        <v>#N/A</v>
      </c>
      <c r="F12121" t="s">
        <v>15128</v>
      </c>
      <c r="G12121">
        <v>4.0999999999999996</v>
      </c>
      <c r="H12121">
        <v>88</v>
      </c>
      <c r="I12121">
        <v>38.99</v>
      </c>
      <c r="J12121" t="s">
        <v>15342</v>
      </c>
      <c r="K12121" t="s">
        <v>15375</v>
      </c>
      <c r="L12121" t="e">
        <f>VLOOKUP(F12121,Sheet3!$B$2:$H$126,7,0)</f>
        <v>#N/A</v>
      </c>
    </row>
    <row r="12122" spans="1:12" hidden="1" x14ac:dyDescent="0.2">
      <c r="A12122" t="s">
        <v>9641</v>
      </c>
      <c r="B12122" t="s">
        <v>10957</v>
      </c>
      <c r="C12122" t="s">
        <v>11404</v>
      </c>
      <c r="D12122" t="e">
        <f>INDEX(Sheet3!$D$1:$D$126,MATCH(DF!F12122,Sheet3!$C$1:$C$126,0))</f>
        <v>#N/A</v>
      </c>
      <c r="E12122" t="e">
        <f>INDEX(Sheet3!$E$1:$E$126,MATCH(DF!F12122,Sheet3!$C$1:$C$126,0))</f>
        <v>#N/A</v>
      </c>
      <c r="F12122" t="s">
        <v>14937</v>
      </c>
      <c r="G12122">
        <v>4</v>
      </c>
      <c r="H12122">
        <v>88</v>
      </c>
      <c r="I12122">
        <v>17.5</v>
      </c>
      <c r="J12122" t="s">
        <v>15345</v>
      </c>
      <c r="K12122" t="s">
        <v>15375</v>
      </c>
      <c r="L12122" t="e">
        <f>VLOOKUP(F12122,Sheet3!$B$2:$H$126,7,0)</f>
        <v>#N/A</v>
      </c>
    </row>
    <row r="12123" spans="1:12" hidden="1" x14ac:dyDescent="0.2">
      <c r="A12123" t="s">
        <v>8673</v>
      </c>
      <c r="B12123" t="s">
        <v>10957</v>
      </c>
      <c r="C12123" t="s">
        <v>11156</v>
      </c>
      <c r="D12123" t="e">
        <f>INDEX(Sheet3!$D$1:$D$126,MATCH(DF!F12123,Sheet3!$C$1:$C$126,0))</f>
        <v>#N/A</v>
      </c>
      <c r="E12123" t="e">
        <f>INDEX(Sheet3!$E$1:$E$126,MATCH(DF!F12123,Sheet3!$C$1:$C$126,0))</f>
        <v>#N/A</v>
      </c>
      <c r="F12123" t="s">
        <v>14758</v>
      </c>
      <c r="G12123">
        <v>3.6</v>
      </c>
      <c r="H12123">
        <v>88</v>
      </c>
      <c r="I12123">
        <v>8.89</v>
      </c>
      <c r="J12123" t="s">
        <v>15345</v>
      </c>
      <c r="K12123" t="s">
        <v>15375</v>
      </c>
      <c r="L12123" t="e">
        <f>VLOOKUP(F12123,Sheet3!$B$2:$H$126,7,0)</f>
        <v>#N/A</v>
      </c>
    </row>
    <row r="12124" spans="1:12" hidden="1" x14ac:dyDescent="0.2">
      <c r="A12124" t="s">
        <v>9642</v>
      </c>
      <c r="B12124" t="s">
        <v>10951</v>
      </c>
      <c r="C12124" t="s">
        <v>11389</v>
      </c>
      <c r="D12124" t="e">
        <f>INDEX(Sheet3!$D$1:$D$126,MATCH(DF!F12124,Sheet3!$C$1:$C$126,0))</f>
        <v>#N/A</v>
      </c>
      <c r="E12124" t="e">
        <f>INDEX(Sheet3!$E$1:$E$126,MATCH(DF!F12124,Sheet3!$C$1:$C$126,0))</f>
        <v>#N/A</v>
      </c>
      <c r="F12124" t="s">
        <v>14540</v>
      </c>
      <c r="G12124">
        <v>3.8</v>
      </c>
      <c r="H12124">
        <v>88</v>
      </c>
      <c r="I12124">
        <v>14.25</v>
      </c>
      <c r="J12124" t="s">
        <v>15340</v>
      </c>
      <c r="K12124" t="s">
        <v>15375</v>
      </c>
      <c r="L12124" t="e">
        <f>VLOOKUP(F12124,Sheet3!$B$2:$H$126,7,0)</f>
        <v>#N/A</v>
      </c>
    </row>
    <row r="12125" spans="1:12" hidden="1" x14ac:dyDescent="0.2">
      <c r="A12125" t="s">
        <v>9643</v>
      </c>
      <c r="B12125" t="s">
        <v>10954</v>
      </c>
      <c r="C12125" t="s">
        <v>10997</v>
      </c>
      <c r="D12125" t="e">
        <f>INDEX(Sheet3!$D$1:$D$126,MATCH(DF!F12125,Sheet3!$C$1:$C$126,0))</f>
        <v>#N/A</v>
      </c>
      <c r="E12125" t="e">
        <f>INDEX(Sheet3!$E$1:$E$126,MATCH(DF!F12125,Sheet3!$C$1:$C$126,0))</f>
        <v>#N/A</v>
      </c>
      <c r="F12125" t="s">
        <v>11899</v>
      </c>
      <c r="G12125">
        <v>3.2</v>
      </c>
      <c r="H12125">
        <v>88</v>
      </c>
      <c r="I12125">
        <v>11.5</v>
      </c>
      <c r="J12125" t="s">
        <v>15344</v>
      </c>
      <c r="K12125" t="s">
        <v>15375</v>
      </c>
      <c r="L12125" t="e">
        <f>VLOOKUP(F12125,Sheet3!$B$2:$H$126,7,0)</f>
        <v>#N/A</v>
      </c>
    </row>
    <row r="12126" spans="1:12" hidden="1" x14ac:dyDescent="0.2">
      <c r="A12126" t="s">
        <v>9644</v>
      </c>
      <c r="B12126" t="s">
        <v>10944</v>
      </c>
      <c r="C12126" t="s">
        <v>11655</v>
      </c>
      <c r="D12126" t="e">
        <f>INDEX(Sheet3!$D$1:$D$126,MATCH(DF!F12126,Sheet3!$C$1:$C$126,0))</f>
        <v>#N/A</v>
      </c>
      <c r="E12126" t="e">
        <f>INDEX(Sheet3!$E$1:$E$126,MATCH(DF!F12126,Sheet3!$C$1:$C$126,0))</f>
        <v>#N/A</v>
      </c>
      <c r="F12126" t="s">
        <v>11904</v>
      </c>
      <c r="G12126">
        <v>4.0999999999999996</v>
      </c>
      <c r="H12126">
        <v>88</v>
      </c>
      <c r="I12126">
        <v>9.11</v>
      </c>
      <c r="J12126" t="s">
        <v>15341</v>
      </c>
      <c r="K12126" t="s">
        <v>15375</v>
      </c>
      <c r="L12126" t="e">
        <f>VLOOKUP(F12126,Sheet3!$B$2:$H$126,7,0)</f>
        <v>#N/A</v>
      </c>
    </row>
    <row r="12127" spans="1:12" hidden="1" x14ac:dyDescent="0.2">
      <c r="A12127" t="s">
        <v>9645</v>
      </c>
      <c r="B12127" t="s">
        <v>10945</v>
      </c>
      <c r="C12127" t="s">
        <v>11092</v>
      </c>
      <c r="D12127" t="e">
        <f>INDEX(Sheet3!$D$1:$D$126,MATCH(DF!F12127,Sheet3!$C$1:$C$126,0))</f>
        <v>#N/A</v>
      </c>
      <c r="E12127" t="e">
        <f>INDEX(Sheet3!$E$1:$E$126,MATCH(DF!F12127,Sheet3!$C$1:$C$126,0))</f>
        <v>#N/A</v>
      </c>
      <c r="F12127" t="s">
        <v>12009</v>
      </c>
      <c r="G12127">
        <v>4.2</v>
      </c>
      <c r="H12127">
        <v>88</v>
      </c>
      <c r="I12127">
        <v>26</v>
      </c>
      <c r="J12127" t="s">
        <v>15345</v>
      </c>
      <c r="K12127" t="s">
        <v>15375</v>
      </c>
      <c r="L12127" t="e">
        <f>VLOOKUP(F12127,Sheet3!$B$2:$H$126,7,0)</f>
        <v>#N/A</v>
      </c>
    </row>
    <row r="12128" spans="1:12" hidden="1" x14ac:dyDescent="0.2">
      <c r="A12128" t="s">
        <v>9646</v>
      </c>
      <c r="B12128" t="s">
        <v>10945</v>
      </c>
      <c r="C12128" t="s">
        <v>11348</v>
      </c>
      <c r="D12128" t="e">
        <f>INDEX(Sheet3!$D$1:$D$126,MATCH(DF!F12128,Sheet3!$C$1:$C$126,0))</f>
        <v>#N/A</v>
      </c>
      <c r="E12128" t="e">
        <f>INDEX(Sheet3!$E$1:$E$126,MATCH(DF!F12128,Sheet3!$C$1:$C$126,0))</f>
        <v>#N/A</v>
      </c>
      <c r="F12128" t="s">
        <v>12517</v>
      </c>
      <c r="G12128">
        <v>3.8</v>
      </c>
      <c r="H12128">
        <v>88</v>
      </c>
      <c r="I12128">
        <v>14.7</v>
      </c>
      <c r="J12128" t="s">
        <v>15345</v>
      </c>
      <c r="K12128" t="s">
        <v>15375</v>
      </c>
      <c r="L12128" t="e">
        <f>VLOOKUP(F12128,Sheet3!$B$2:$H$126,7,0)</f>
        <v>#N/A</v>
      </c>
    </row>
    <row r="12129" spans="1:12" hidden="1" x14ac:dyDescent="0.2">
      <c r="A12129" t="s">
        <v>9647</v>
      </c>
      <c r="B12129" t="s">
        <v>10957</v>
      </c>
      <c r="C12129" t="s">
        <v>11187</v>
      </c>
      <c r="D12129" t="e">
        <f>INDEX(Sheet3!$D$1:$D$126,MATCH(DF!F12129,Sheet3!$C$1:$C$126,0))</f>
        <v>#N/A</v>
      </c>
      <c r="E12129" t="e">
        <f>INDEX(Sheet3!$E$1:$E$126,MATCH(DF!F12129,Sheet3!$C$1:$C$126,0))</f>
        <v>#N/A</v>
      </c>
      <c r="F12129" t="s">
        <v>14038</v>
      </c>
      <c r="G12129">
        <v>4.0999999999999996</v>
      </c>
      <c r="H12129">
        <v>88</v>
      </c>
      <c r="I12129">
        <v>29.15</v>
      </c>
      <c r="J12129" t="s">
        <v>15339</v>
      </c>
      <c r="K12129" t="s">
        <v>15375</v>
      </c>
      <c r="L12129" t="e">
        <f>VLOOKUP(F12129,Sheet3!$B$2:$H$126,7,0)</f>
        <v>#N/A</v>
      </c>
    </row>
    <row r="12130" spans="1:12" hidden="1" x14ac:dyDescent="0.2">
      <c r="A12130" t="s">
        <v>9648</v>
      </c>
      <c r="B12130" t="s">
        <v>10949</v>
      </c>
      <c r="C12130" t="s">
        <v>11274</v>
      </c>
      <c r="D12130" t="e">
        <f>INDEX(Sheet3!$D$1:$D$126,MATCH(DF!F12130,Sheet3!$C$1:$C$126,0))</f>
        <v>#N/A</v>
      </c>
      <c r="E12130" t="e">
        <f>INDEX(Sheet3!$E$1:$E$126,MATCH(DF!F12130,Sheet3!$C$1:$C$126,0))</f>
        <v>#N/A</v>
      </c>
      <c r="F12130" t="s">
        <v>13037</v>
      </c>
      <c r="G12130">
        <v>4.0999999999999996</v>
      </c>
      <c r="H12130">
        <v>88</v>
      </c>
      <c r="I12130">
        <v>16.47</v>
      </c>
      <c r="J12130" t="s">
        <v>15340</v>
      </c>
      <c r="K12130" t="s">
        <v>15375</v>
      </c>
      <c r="L12130" t="e">
        <f>VLOOKUP(F12130,Sheet3!$B$2:$H$126,7,0)</f>
        <v>#N/A</v>
      </c>
    </row>
    <row r="12131" spans="1:12" hidden="1" x14ac:dyDescent="0.2">
      <c r="A12131" t="s">
        <v>9649</v>
      </c>
      <c r="B12131" t="s">
        <v>10943</v>
      </c>
      <c r="C12131" t="s">
        <v>11009</v>
      </c>
      <c r="D12131" t="e">
        <f>INDEX(Sheet3!$D$1:$D$126,MATCH(DF!F12131,Sheet3!$C$1:$C$126,0))</f>
        <v>#N/A</v>
      </c>
      <c r="E12131" t="e">
        <f>INDEX(Sheet3!$E$1:$E$126,MATCH(DF!F12131,Sheet3!$C$1:$C$126,0))</f>
        <v>#N/A</v>
      </c>
      <c r="F12131" t="s">
        <v>15224</v>
      </c>
      <c r="G12131">
        <v>4.0999999999999996</v>
      </c>
      <c r="H12131">
        <v>88</v>
      </c>
      <c r="I12131">
        <v>35</v>
      </c>
      <c r="J12131" t="s">
        <v>15346</v>
      </c>
      <c r="K12131" t="s">
        <v>15375</v>
      </c>
      <c r="L12131" t="e">
        <f>VLOOKUP(F12131,Sheet3!$B$2:$H$126,7,0)</f>
        <v>#N/A</v>
      </c>
    </row>
    <row r="12132" spans="1:12" hidden="1" x14ac:dyDescent="0.2">
      <c r="A12132" t="s">
        <v>9650</v>
      </c>
      <c r="B12132" t="s">
        <v>10950</v>
      </c>
      <c r="C12132" t="s">
        <v>11188</v>
      </c>
      <c r="D12132" t="e">
        <f>INDEX(Sheet3!$D$1:$D$126,MATCH(DF!F12132,Sheet3!$C$1:$C$126,0))</f>
        <v>#N/A</v>
      </c>
      <c r="E12132" t="e">
        <f>INDEX(Sheet3!$E$1:$E$126,MATCH(DF!F12132,Sheet3!$C$1:$C$126,0))</f>
        <v>#N/A</v>
      </c>
      <c r="F12132" t="s">
        <v>12303</v>
      </c>
      <c r="G12132">
        <v>3.6</v>
      </c>
      <c r="H12132">
        <v>88</v>
      </c>
      <c r="I12132">
        <v>4.9000000000000004</v>
      </c>
      <c r="J12132" t="s">
        <v>15345</v>
      </c>
      <c r="K12132" t="s">
        <v>15375</v>
      </c>
      <c r="L12132" t="e">
        <f>VLOOKUP(F12132,Sheet3!$B$2:$H$126,7,0)</f>
        <v>#N/A</v>
      </c>
    </row>
    <row r="12133" spans="1:12" hidden="1" x14ac:dyDescent="0.2">
      <c r="A12133" t="s">
        <v>9651</v>
      </c>
      <c r="B12133" t="s">
        <v>10943</v>
      </c>
      <c r="C12133" t="s">
        <v>11232</v>
      </c>
      <c r="D12133" t="e">
        <f>INDEX(Sheet3!$D$1:$D$126,MATCH(DF!F12133,Sheet3!$C$1:$C$126,0))</f>
        <v>#N/A</v>
      </c>
      <c r="E12133" t="e">
        <f>INDEX(Sheet3!$E$1:$E$126,MATCH(DF!F12133,Sheet3!$C$1:$C$126,0))</f>
        <v>#N/A</v>
      </c>
      <c r="F12133" t="s">
        <v>13248</v>
      </c>
      <c r="G12133">
        <v>3.6</v>
      </c>
      <c r="H12133">
        <v>88</v>
      </c>
      <c r="I12133">
        <v>12.6</v>
      </c>
      <c r="J12133" t="s">
        <v>15342</v>
      </c>
      <c r="K12133" t="s">
        <v>15375</v>
      </c>
      <c r="L12133" t="e">
        <f>VLOOKUP(F12133,Sheet3!$B$2:$H$126,7,0)</f>
        <v>#N/A</v>
      </c>
    </row>
    <row r="12134" spans="1:12" hidden="1" x14ac:dyDescent="0.2">
      <c r="A12134" t="s">
        <v>9652</v>
      </c>
      <c r="B12134" t="s">
        <v>10950</v>
      </c>
      <c r="C12134" t="s">
        <v>11155</v>
      </c>
      <c r="D12134" t="e">
        <f>INDEX(Sheet3!$D$1:$D$126,MATCH(DF!F12134,Sheet3!$C$1:$C$126,0))</f>
        <v>#N/A</v>
      </c>
      <c r="E12134" t="e">
        <f>INDEX(Sheet3!$E$1:$E$126,MATCH(DF!F12134,Sheet3!$C$1:$C$126,0))</f>
        <v>#N/A</v>
      </c>
      <c r="F12134" t="s">
        <v>12189</v>
      </c>
      <c r="G12134">
        <v>3.9</v>
      </c>
      <c r="H12134">
        <v>89</v>
      </c>
      <c r="I12134">
        <v>7.35</v>
      </c>
      <c r="J12134" t="s">
        <v>15341</v>
      </c>
      <c r="K12134" t="s">
        <v>15375</v>
      </c>
      <c r="L12134" t="e">
        <f>VLOOKUP(F12134,Sheet3!$B$2:$H$126,7,0)</f>
        <v>#N/A</v>
      </c>
    </row>
    <row r="12135" spans="1:12" hidden="1" x14ac:dyDescent="0.2">
      <c r="A12135" t="s">
        <v>9653</v>
      </c>
      <c r="B12135" t="s">
        <v>10943</v>
      </c>
      <c r="C12135" t="s">
        <v>11249</v>
      </c>
      <c r="D12135" t="e">
        <f>INDEX(Sheet3!$D$1:$D$126,MATCH(DF!F12135,Sheet3!$C$1:$C$126,0))</f>
        <v>#N/A</v>
      </c>
      <c r="E12135" t="e">
        <f>INDEX(Sheet3!$E$1:$E$126,MATCH(DF!F12135,Sheet3!$C$1:$C$126,0))</f>
        <v>#N/A</v>
      </c>
      <c r="F12135" t="s">
        <v>12313</v>
      </c>
      <c r="G12135">
        <v>3.9</v>
      </c>
      <c r="H12135">
        <v>89</v>
      </c>
      <c r="I12135">
        <v>13.69</v>
      </c>
      <c r="J12135" t="s">
        <v>15340</v>
      </c>
      <c r="K12135" t="s">
        <v>15375</v>
      </c>
      <c r="L12135" t="e">
        <f>VLOOKUP(F12135,Sheet3!$B$2:$H$126,7,0)</f>
        <v>#N/A</v>
      </c>
    </row>
    <row r="12136" spans="1:12" hidden="1" x14ac:dyDescent="0.2">
      <c r="A12136" t="s">
        <v>9654</v>
      </c>
      <c r="B12136" t="s">
        <v>10957</v>
      </c>
      <c r="C12136" t="s">
        <v>11187</v>
      </c>
      <c r="D12136" t="e">
        <f>INDEX(Sheet3!$D$1:$D$126,MATCH(DF!F12136,Sheet3!$C$1:$C$126,0))</f>
        <v>#N/A</v>
      </c>
      <c r="E12136" t="e">
        <f>INDEX(Sheet3!$E$1:$E$126,MATCH(DF!F12136,Sheet3!$C$1:$C$126,0))</f>
        <v>#N/A</v>
      </c>
      <c r="F12136" t="s">
        <v>12300</v>
      </c>
      <c r="G12136">
        <v>3.5</v>
      </c>
      <c r="H12136">
        <v>89</v>
      </c>
      <c r="I12136">
        <v>17.95</v>
      </c>
      <c r="J12136" t="s">
        <v>15342</v>
      </c>
      <c r="K12136" t="s">
        <v>15375</v>
      </c>
      <c r="L12136" t="e">
        <f>VLOOKUP(F12136,Sheet3!$B$2:$H$126,7,0)</f>
        <v>#N/A</v>
      </c>
    </row>
    <row r="12137" spans="1:12" hidden="1" x14ac:dyDescent="0.2">
      <c r="A12137" t="s">
        <v>9655</v>
      </c>
      <c r="B12137" t="s">
        <v>10944</v>
      </c>
      <c r="C12137" t="s">
        <v>10994</v>
      </c>
      <c r="D12137" t="e">
        <f>INDEX(Sheet3!$D$1:$D$126,MATCH(DF!F12137,Sheet3!$C$1:$C$126,0))</f>
        <v>#N/A</v>
      </c>
      <c r="E12137" t="e">
        <f>INDEX(Sheet3!$E$1:$E$126,MATCH(DF!F12137,Sheet3!$C$1:$C$126,0))</f>
        <v>#N/A</v>
      </c>
      <c r="F12137" t="s">
        <v>12268</v>
      </c>
      <c r="G12137">
        <v>3.9</v>
      </c>
      <c r="H12137">
        <v>89</v>
      </c>
      <c r="I12137">
        <v>7.2</v>
      </c>
      <c r="J12137" t="s">
        <v>15345</v>
      </c>
      <c r="K12137" t="s">
        <v>15375</v>
      </c>
      <c r="L12137" t="e">
        <f>VLOOKUP(F12137,Sheet3!$B$2:$H$126,7,0)</f>
        <v>#N/A</v>
      </c>
    </row>
    <row r="12138" spans="1:12" hidden="1" x14ac:dyDescent="0.2">
      <c r="A12138" t="s">
        <v>9656</v>
      </c>
      <c r="B12138" t="s">
        <v>10957</v>
      </c>
      <c r="C12138" t="s">
        <v>11187</v>
      </c>
      <c r="D12138" t="e">
        <f>INDEX(Sheet3!$D$1:$D$126,MATCH(DF!F12138,Sheet3!$C$1:$C$126,0))</f>
        <v>#N/A</v>
      </c>
      <c r="E12138" t="e">
        <f>INDEX(Sheet3!$E$1:$E$126,MATCH(DF!F12138,Sheet3!$C$1:$C$126,0))</f>
        <v>#N/A</v>
      </c>
      <c r="F12138" t="s">
        <v>14916</v>
      </c>
      <c r="G12138">
        <v>3.8</v>
      </c>
      <c r="H12138">
        <v>89</v>
      </c>
      <c r="I12138">
        <v>36.56</v>
      </c>
      <c r="J12138" t="s">
        <v>15339</v>
      </c>
      <c r="K12138" t="s">
        <v>15375</v>
      </c>
      <c r="L12138" t="e">
        <f>VLOOKUP(F12138,Sheet3!$B$2:$H$126,7,0)</f>
        <v>#N/A</v>
      </c>
    </row>
    <row r="12139" spans="1:12" hidden="1" x14ac:dyDescent="0.2">
      <c r="A12139" t="s">
        <v>9657</v>
      </c>
      <c r="B12139" t="s">
        <v>10943</v>
      </c>
      <c r="C12139" t="s">
        <v>11684</v>
      </c>
      <c r="D12139" t="e">
        <f>INDEX(Sheet3!$D$1:$D$126,MATCH(DF!F12139,Sheet3!$C$1:$C$126,0))</f>
        <v>#N/A</v>
      </c>
      <c r="E12139" t="e">
        <f>INDEX(Sheet3!$E$1:$E$126,MATCH(DF!F12139,Sheet3!$C$1:$C$126,0))</f>
        <v>#N/A</v>
      </c>
      <c r="F12139" t="s">
        <v>11956</v>
      </c>
      <c r="G12139">
        <v>3.9</v>
      </c>
      <c r="H12139">
        <v>89</v>
      </c>
      <c r="I12139">
        <v>52.57</v>
      </c>
      <c r="J12139" t="s">
        <v>15342</v>
      </c>
      <c r="K12139" t="s">
        <v>15375</v>
      </c>
      <c r="L12139" t="e">
        <f>VLOOKUP(F12139,Sheet3!$B$2:$H$126,7,0)</f>
        <v>#N/A</v>
      </c>
    </row>
    <row r="12140" spans="1:12" hidden="1" x14ac:dyDescent="0.2">
      <c r="A12140" t="s">
        <v>9658</v>
      </c>
      <c r="B12140" t="s">
        <v>10957</v>
      </c>
      <c r="C12140" t="s">
        <v>11187</v>
      </c>
      <c r="D12140" t="e">
        <f>INDEX(Sheet3!$D$1:$D$126,MATCH(DF!F12140,Sheet3!$C$1:$C$126,0))</f>
        <v>#N/A</v>
      </c>
      <c r="E12140" t="e">
        <f>INDEX(Sheet3!$E$1:$E$126,MATCH(DF!F12140,Sheet3!$C$1:$C$126,0))</f>
        <v>#N/A</v>
      </c>
      <c r="F12140" t="s">
        <v>14943</v>
      </c>
      <c r="G12140">
        <v>3.6</v>
      </c>
      <c r="H12140">
        <v>89</v>
      </c>
      <c r="I12140">
        <v>9.65</v>
      </c>
      <c r="J12140" t="s">
        <v>15339</v>
      </c>
      <c r="K12140" t="s">
        <v>15375</v>
      </c>
      <c r="L12140" t="e">
        <f>VLOOKUP(F12140,Sheet3!$B$2:$H$126,7,0)</f>
        <v>#N/A</v>
      </c>
    </row>
    <row r="12141" spans="1:12" hidden="1" x14ac:dyDescent="0.2">
      <c r="A12141" t="s">
        <v>7956</v>
      </c>
      <c r="B12141" t="s">
        <v>10949</v>
      </c>
      <c r="C12141" t="s">
        <v>11195</v>
      </c>
      <c r="D12141" t="e">
        <f>INDEX(Sheet3!$D$1:$D$126,MATCH(DF!F12141,Sheet3!$C$1:$C$126,0))</f>
        <v>#N/A</v>
      </c>
      <c r="E12141" t="e">
        <f>INDEX(Sheet3!$E$1:$E$126,MATCH(DF!F12141,Sheet3!$C$1:$C$126,0))</f>
        <v>#N/A</v>
      </c>
      <c r="F12141" t="s">
        <v>12750</v>
      </c>
      <c r="G12141">
        <v>3.7</v>
      </c>
      <c r="H12141">
        <v>89</v>
      </c>
      <c r="I12141">
        <v>7.6</v>
      </c>
      <c r="J12141" t="s">
        <v>15341</v>
      </c>
      <c r="K12141" t="s">
        <v>15375</v>
      </c>
      <c r="L12141" t="e">
        <f>VLOOKUP(F12141,Sheet3!$B$2:$H$126,7,0)</f>
        <v>#N/A</v>
      </c>
    </row>
    <row r="12142" spans="1:12" hidden="1" x14ac:dyDescent="0.2">
      <c r="A12142" t="s">
        <v>7967</v>
      </c>
      <c r="B12142" t="s">
        <v>10946</v>
      </c>
      <c r="C12142" t="s">
        <v>11037</v>
      </c>
      <c r="D12142" t="e">
        <f>INDEX(Sheet3!$D$1:$D$126,MATCH(DF!F12142,Sheet3!$C$1:$C$126,0))</f>
        <v>#N/A</v>
      </c>
      <c r="E12142" t="e">
        <f>INDEX(Sheet3!$E$1:$E$126,MATCH(DF!F12142,Sheet3!$C$1:$C$126,0))</f>
        <v>#N/A</v>
      </c>
      <c r="F12142" t="s">
        <v>15225</v>
      </c>
      <c r="G12142">
        <v>3.8</v>
      </c>
      <c r="H12142">
        <v>89</v>
      </c>
      <c r="I12142">
        <v>7.77</v>
      </c>
      <c r="J12142" t="s">
        <v>15345</v>
      </c>
      <c r="K12142" t="s">
        <v>15375</v>
      </c>
      <c r="L12142" t="e">
        <f>VLOOKUP(F12142,Sheet3!$B$2:$H$126,7,0)</f>
        <v>#N/A</v>
      </c>
    </row>
    <row r="12143" spans="1:12" hidden="1" x14ac:dyDescent="0.2">
      <c r="A12143" t="s">
        <v>9659</v>
      </c>
      <c r="B12143" t="s">
        <v>10949</v>
      </c>
      <c r="C12143" t="s">
        <v>11064</v>
      </c>
      <c r="D12143" t="e">
        <f>INDEX(Sheet3!$D$1:$D$126,MATCH(DF!F12143,Sheet3!$C$1:$C$126,0))</f>
        <v>#N/A</v>
      </c>
      <c r="E12143" t="e">
        <f>INDEX(Sheet3!$E$1:$E$126,MATCH(DF!F12143,Sheet3!$C$1:$C$126,0))</f>
        <v>#N/A</v>
      </c>
      <c r="F12143" t="s">
        <v>12993</v>
      </c>
      <c r="G12143">
        <v>3.3</v>
      </c>
      <c r="H12143">
        <v>89</v>
      </c>
      <c r="I12143">
        <v>8.33</v>
      </c>
      <c r="J12143" t="s">
        <v>15342</v>
      </c>
      <c r="K12143" t="s">
        <v>15375</v>
      </c>
      <c r="L12143" t="e">
        <f>VLOOKUP(F12143,Sheet3!$B$2:$H$126,7,0)</f>
        <v>#N/A</v>
      </c>
    </row>
    <row r="12144" spans="1:12" hidden="1" x14ac:dyDescent="0.2">
      <c r="A12144" t="s">
        <v>7967</v>
      </c>
      <c r="B12144" t="s">
        <v>10949</v>
      </c>
      <c r="C12144" t="s">
        <v>10991</v>
      </c>
      <c r="D12144" t="e">
        <f>INDEX(Sheet3!$D$1:$D$126,MATCH(DF!F12144,Sheet3!$C$1:$C$126,0))</f>
        <v>#N/A</v>
      </c>
      <c r="E12144" t="e">
        <f>INDEX(Sheet3!$E$1:$E$126,MATCH(DF!F12144,Sheet3!$C$1:$C$126,0))</f>
        <v>#N/A</v>
      </c>
      <c r="F12144" t="s">
        <v>13989</v>
      </c>
      <c r="G12144">
        <v>3.8</v>
      </c>
      <c r="H12144">
        <v>89</v>
      </c>
      <c r="I12144">
        <v>17.600000000000001</v>
      </c>
      <c r="J12144" t="s">
        <v>15345</v>
      </c>
      <c r="K12144" t="s">
        <v>15375</v>
      </c>
      <c r="L12144" t="e">
        <f>VLOOKUP(F12144,Sheet3!$B$2:$H$126,7,0)</f>
        <v>#N/A</v>
      </c>
    </row>
    <row r="12145" spans="1:12" hidden="1" x14ac:dyDescent="0.2">
      <c r="A12145" t="s">
        <v>9660</v>
      </c>
      <c r="B12145" t="s">
        <v>10957</v>
      </c>
      <c r="C12145" t="s">
        <v>11048</v>
      </c>
      <c r="D12145" t="e">
        <f>INDEX(Sheet3!$D$1:$D$126,MATCH(DF!F12145,Sheet3!$C$1:$C$126,0))</f>
        <v>#N/A</v>
      </c>
      <c r="E12145" t="e">
        <f>INDEX(Sheet3!$E$1:$E$126,MATCH(DF!F12145,Sheet3!$C$1:$C$126,0))</f>
        <v>#N/A</v>
      </c>
      <c r="F12145" t="s">
        <v>14877</v>
      </c>
      <c r="G12145">
        <v>3.5</v>
      </c>
      <c r="H12145">
        <v>89</v>
      </c>
      <c r="I12145">
        <v>6.59</v>
      </c>
      <c r="J12145" t="s">
        <v>15345</v>
      </c>
      <c r="K12145" t="s">
        <v>15375</v>
      </c>
      <c r="L12145" t="e">
        <f>VLOOKUP(F12145,Sheet3!$B$2:$H$126,7,0)</f>
        <v>#N/A</v>
      </c>
    </row>
    <row r="12146" spans="1:12" hidden="1" x14ac:dyDescent="0.2">
      <c r="A12146" t="s">
        <v>9661</v>
      </c>
      <c r="B12146" t="s">
        <v>10945</v>
      </c>
      <c r="C12146" t="s">
        <v>11410</v>
      </c>
      <c r="D12146" t="e">
        <f>INDEX(Sheet3!$D$1:$D$126,MATCH(DF!F12146,Sheet3!$C$1:$C$126,0))</f>
        <v>#N/A</v>
      </c>
      <c r="E12146" t="e">
        <f>INDEX(Sheet3!$E$1:$E$126,MATCH(DF!F12146,Sheet3!$C$1:$C$126,0))</f>
        <v>#N/A</v>
      </c>
      <c r="F12146" t="s">
        <v>15027</v>
      </c>
      <c r="G12146">
        <v>3.8</v>
      </c>
      <c r="H12146">
        <v>89</v>
      </c>
      <c r="I12146">
        <v>12.18</v>
      </c>
      <c r="J12146" t="s">
        <v>15345</v>
      </c>
      <c r="K12146" t="s">
        <v>15375</v>
      </c>
      <c r="L12146" t="e">
        <f>VLOOKUP(F12146,Sheet3!$B$2:$H$126,7,0)</f>
        <v>#N/A</v>
      </c>
    </row>
    <row r="12147" spans="1:12" hidden="1" x14ac:dyDescent="0.2">
      <c r="A12147" t="s">
        <v>9662</v>
      </c>
      <c r="B12147" t="s">
        <v>10950</v>
      </c>
      <c r="C12147" t="s">
        <v>11060</v>
      </c>
      <c r="D12147" t="e">
        <f>INDEX(Sheet3!$D$1:$D$126,MATCH(DF!F12147,Sheet3!$C$1:$C$126,0))</f>
        <v>#N/A</v>
      </c>
      <c r="E12147" t="e">
        <f>INDEX(Sheet3!$E$1:$E$126,MATCH(DF!F12147,Sheet3!$C$1:$C$126,0))</f>
        <v>#N/A</v>
      </c>
      <c r="F12147" t="s">
        <v>13507</v>
      </c>
      <c r="G12147">
        <v>3.8</v>
      </c>
      <c r="H12147">
        <v>89</v>
      </c>
      <c r="I12147">
        <v>6</v>
      </c>
      <c r="J12147" t="s">
        <v>15341</v>
      </c>
      <c r="K12147" t="s">
        <v>15375</v>
      </c>
      <c r="L12147" t="e">
        <f>VLOOKUP(F12147,Sheet3!$B$2:$H$126,7,0)</f>
        <v>#N/A</v>
      </c>
    </row>
    <row r="12148" spans="1:12" hidden="1" x14ac:dyDescent="0.2">
      <c r="A12148" t="s">
        <v>9663</v>
      </c>
      <c r="B12148" t="s">
        <v>10957</v>
      </c>
      <c r="C12148" t="s">
        <v>11048</v>
      </c>
      <c r="D12148" t="e">
        <f>INDEX(Sheet3!$D$1:$D$126,MATCH(DF!F12148,Sheet3!$C$1:$C$126,0))</f>
        <v>#N/A</v>
      </c>
      <c r="E12148" t="e">
        <f>INDEX(Sheet3!$E$1:$E$126,MATCH(DF!F12148,Sheet3!$C$1:$C$126,0))</f>
        <v>#N/A</v>
      </c>
      <c r="F12148" t="s">
        <v>11925</v>
      </c>
      <c r="G12148">
        <v>3.9</v>
      </c>
      <c r="H12148">
        <v>89</v>
      </c>
      <c r="I12148">
        <v>8.24</v>
      </c>
      <c r="J12148" t="s">
        <v>15345</v>
      </c>
      <c r="K12148" t="s">
        <v>15375</v>
      </c>
      <c r="L12148" t="e">
        <f>VLOOKUP(F12148,Sheet3!$B$2:$H$126,7,0)</f>
        <v>#N/A</v>
      </c>
    </row>
    <row r="12149" spans="1:12" hidden="1" x14ac:dyDescent="0.2">
      <c r="A12149" t="s">
        <v>8853</v>
      </c>
      <c r="B12149" t="s">
        <v>10951</v>
      </c>
      <c r="C12149" t="s">
        <v>10993</v>
      </c>
      <c r="D12149" t="e">
        <f>INDEX(Sheet3!$D$1:$D$126,MATCH(DF!F12149,Sheet3!$C$1:$C$126,0))</f>
        <v>#N/A</v>
      </c>
      <c r="E12149" t="e">
        <f>INDEX(Sheet3!$E$1:$E$126,MATCH(DF!F12149,Sheet3!$C$1:$C$126,0))</f>
        <v>#N/A</v>
      </c>
      <c r="F12149" t="s">
        <v>12841</v>
      </c>
      <c r="G12149">
        <v>3.3</v>
      </c>
      <c r="H12149">
        <v>90</v>
      </c>
      <c r="I12149">
        <v>10.26</v>
      </c>
      <c r="J12149" t="s">
        <v>15339</v>
      </c>
      <c r="K12149" t="s">
        <v>15375</v>
      </c>
      <c r="L12149" t="e">
        <f>VLOOKUP(F12149,Sheet3!$B$2:$H$126,7,0)</f>
        <v>#N/A</v>
      </c>
    </row>
    <row r="12150" spans="1:12" hidden="1" x14ac:dyDescent="0.2">
      <c r="A12150" t="s">
        <v>9664</v>
      </c>
      <c r="B12150" t="s">
        <v>10957</v>
      </c>
      <c r="C12150" t="s">
        <v>11187</v>
      </c>
      <c r="D12150" t="e">
        <f>INDEX(Sheet3!$D$1:$D$126,MATCH(DF!F12150,Sheet3!$C$1:$C$126,0))</f>
        <v>#N/A</v>
      </c>
      <c r="E12150" t="e">
        <f>INDEX(Sheet3!$E$1:$E$126,MATCH(DF!F12150,Sheet3!$C$1:$C$126,0))</f>
        <v>#N/A</v>
      </c>
      <c r="F12150" t="s">
        <v>14912</v>
      </c>
      <c r="G12150">
        <v>3.9</v>
      </c>
      <c r="H12150">
        <v>90</v>
      </c>
      <c r="I12150">
        <v>14.7</v>
      </c>
      <c r="J12150" t="s">
        <v>15340</v>
      </c>
      <c r="K12150" t="s">
        <v>15375</v>
      </c>
      <c r="L12150" t="e">
        <f>VLOOKUP(F12150,Sheet3!$B$2:$H$126,7,0)</f>
        <v>#N/A</v>
      </c>
    </row>
    <row r="12151" spans="1:12" hidden="1" x14ac:dyDescent="0.2">
      <c r="A12151" t="s">
        <v>9665</v>
      </c>
      <c r="B12151" t="s">
        <v>10951</v>
      </c>
      <c r="C12151" t="s">
        <v>11134</v>
      </c>
      <c r="D12151" t="e">
        <f>INDEX(Sheet3!$D$1:$D$126,MATCH(DF!F12151,Sheet3!$C$1:$C$126,0))</f>
        <v>#N/A</v>
      </c>
      <c r="E12151" t="e">
        <f>INDEX(Sheet3!$E$1:$E$126,MATCH(DF!F12151,Sheet3!$C$1:$C$126,0))</f>
        <v>#N/A</v>
      </c>
      <c r="F12151" t="s">
        <v>12010</v>
      </c>
      <c r="G12151">
        <v>4.0999999999999996</v>
      </c>
      <c r="H12151">
        <v>90</v>
      </c>
      <c r="I12151">
        <v>27.13</v>
      </c>
      <c r="J12151" t="s">
        <v>15339</v>
      </c>
      <c r="K12151" t="s">
        <v>15375</v>
      </c>
      <c r="L12151" t="e">
        <f>VLOOKUP(F12151,Sheet3!$B$2:$H$126,7,0)</f>
        <v>#N/A</v>
      </c>
    </row>
    <row r="12152" spans="1:12" hidden="1" x14ac:dyDescent="0.2">
      <c r="A12152" t="s">
        <v>8593</v>
      </c>
      <c r="B12152" t="s">
        <v>10951</v>
      </c>
      <c r="C12152" t="s">
        <v>11018</v>
      </c>
      <c r="D12152" t="e">
        <f>INDEX(Sheet3!$D$1:$D$126,MATCH(DF!F12152,Sheet3!$C$1:$C$126,0))</f>
        <v>#N/A</v>
      </c>
      <c r="E12152" t="e">
        <f>INDEX(Sheet3!$E$1:$E$126,MATCH(DF!F12152,Sheet3!$C$1:$C$126,0))</f>
        <v>#N/A</v>
      </c>
      <c r="F12152" t="s">
        <v>12321</v>
      </c>
      <c r="G12152">
        <v>3.6</v>
      </c>
      <c r="H12152">
        <v>90</v>
      </c>
      <c r="I12152">
        <v>18.420000000000002</v>
      </c>
      <c r="J12152" t="s">
        <v>15345</v>
      </c>
      <c r="K12152" t="s">
        <v>15375</v>
      </c>
      <c r="L12152" t="e">
        <f>VLOOKUP(F12152,Sheet3!$B$2:$H$126,7,0)</f>
        <v>#N/A</v>
      </c>
    </row>
    <row r="12153" spans="1:12" hidden="1" x14ac:dyDescent="0.2">
      <c r="A12153" t="s">
        <v>9666</v>
      </c>
      <c r="B12153" t="s">
        <v>10957</v>
      </c>
      <c r="C12153" t="s">
        <v>11187</v>
      </c>
      <c r="D12153" t="e">
        <f>INDEX(Sheet3!$D$1:$D$126,MATCH(DF!F12153,Sheet3!$C$1:$C$126,0))</f>
        <v>#N/A</v>
      </c>
      <c r="E12153" t="e">
        <f>INDEX(Sheet3!$E$1:$E$126,MATCH(DF!F12153,Sheet3!$C$1:$C$126,0))</f>
        <v>#N/A</v>
      </c>
      <c r="F12153" t="s">
        <v>12300</v>
      </c>
      <c r="G12153">
        <v>4</v>
      </c>
      <c r="H12153">
        <v>90</v>
      </c>
      <c r="I12153">
        <v>17.29</v>
      </c>
      <c r="J12153" t="s">
        <v>15340</v>
      </c>
      <c r="K12153" t="s">
        <v>15375</v>
      </c>
      <c r="L12153" t="e">
        <f>VLOOKUP(F12153,Sheet3!$B$2:$H$126,7,0)</f>
        <v>#N/A</v>
      </c>
    </row>
    <row r="12154" spans="1:12" hidden="1" x14ac:dyDescent="0.2">
      <c r="A12154" t="s">
        <v>7967</v>
      </c>
      <c r="B12154" t="s">
        <v>10949</v>
      </c>
      <c r="C12154" t="s">
        <v>10991</v>
      </c>
      <c r="D12154" t="e">
        <f>INDEX(Sheet3!$D$1:$D$126,MATCH(DF!F12154,Sheet3!$C$1:$C$126,0))</f>
        <v>#N/A</v>
      </c>
      <c r="E12154" t="e">
        <f>INDEX(Sheet3!$E$1:$E$126,MATCH(DF!F12154,Sheet3!$C$1:$C$126,0))</f>
        <v>#N/A</v>
      </c>
      <c r="F12154" t="s">
        <v>11968</v>
      </c>
      <c r="G12154">
        <v>3.7</v>
      </c>
      <c r="H12154">
        <v>90</v>
      </c>
      <c r="I12154">
        <v>12.48</v>
      </c>
      <c r="J12154" t="s">
        <v>15345</v>
      </c>
      <c r="K12154" t="s">
        <v>15375</v>
      </c>
      <c r="L12154" t="e">
        <f>VLOOKUP(F12154,Sheet3!$B$2:$H$126,7,0)</f>
        <v>#N/A</v>
      </c>
    </row>
    <row r="12155" spans="1:12" hidden="1" x14ac:dyDescent="0.2">
      <c r="A12155" t="s">
        <v>9667</v>
      </c>
      <c r="B12155" t="s">
        <v>10943</v>
      </c>
      <c r="C12155" t="s">
        <v>11174</v>
      </c>
      <c r="D12155" t="e">
        <f>INDEX(Sheet3!$D$1:$D$126,MATCH(DF!F12155,Sheet3!$C$1:$C$126,0))</f>
        <v>#N/A</v>
      </c>
      <c r="E12155" t="e">
        <f>INDEX(Sheet3!$E$1:$E$126,MATCH(DF!F12155,Sheet3!$C$1:$C$126,0))</f>
        <v>#N/A</v>
      </c>
      <c r="F12155" t="s">
        <v>12199</v>
      </c>
      <c r="G12155">
        <v>3.7</v>
      </c>
      <c r="H12155">
        <v>90</v>
      </c>
      <c r="I12155">
        <v>22.33</v>
      </c>
      <c r="J12155" t="s">
        <v>15339</v>
      </c>
      <c r="K12155" t="s">
        <v>15375</v>
      </c>
      <c r="L12155" t="e">
        <f>VLOOKUP(F12155,Sheet3!$B$2:$H$126,7,0)</f>
        <v>#N/A</v>
      </c>
    </row>
    <row r="12156" spans="1:12" hidden="1" x14ac:dyDescent="0.2">
      <c r="A12156" t="s">
        <v>8808</v>
      </c>
      <c r="B12156" t="s">
        <v>10949</v>
      </c>
      <c r="C12156" t="s">
        <v>11043</v>
      </c>
      <c r="D12156" t="e">
        <f>INDEX(Sheet3!$D$1:$D$126,MATCH(DF!F12156,Sheet3!$C$1:$C$126,0))</f>
        <v>#N/A</v>
      </c>
      <c r="E12156" t="e">
        <f>INDEX(Sheet3!$E$1:$E$126,MATCH(DF!F12156,Sheet3!$C$1:$C$126,0))</f>
        <v>#N/A</v>
      </c>
      <c r="F12156" t="s">
        <v>11918</v>
      </c>
      <c r="G12156">
        <v>3.9</v>
      </c>
      <c r="H12156">
        <v>91</v>
      </c>
      <c r="I12156">
        <v>12.99</v>
      </c>
      <c r="J12156" t="s">
        <v>15341</v>
      </c>
      <c r="K12156" t="s">
        <v>15375</v>
      </c>
      <c r="L12156" t="e">
        <f>VLOOKUP(F12156,Sheet3!$B$2:$H$126,7,0)</f>
        <v>#N/A</v>
      </c>
    </row>
    <row r="12157" spans="1:12" hidden="1" x14ac:dyDescent="0.2">
      <c r="A12157" t="s">
        <v>9668</v>
      </c>
      <c r="B12157" t="s">
        <v>10946</v>
      </c>
      <c r="C12157" t="s">
        <v>11037</v>
      </c>
      <c r="D12157" t="e">
        <f>INDEX(Sheet3!$D$1:$D$126,MATCH(DF!F12157,Sheet3!$C$1:$C$126,0))</f>
        <v>#N/A</v>
      </c>
      <c r="E12157" t="e">
        <f>INDEX(Sheet3!$E$1:$E$126,MATCH(DF!F12157,Sheet3!$C$1:$C$126,0))</f>
        <v>#N/A</v>
      </c>
      <c r="F12157" t="s">
        <v>14213</v>
      </c>
      <c r="G12157">
        <v>3.6</v>
      </c>
      <c r="H12157">
        <v>91</v>
      </c>
      <c r="I12157">
        <v>13.9</v>
      </c>
      <c r="J12157" t="s">
        <v>15346</v>
      </c>
      <c r="K12157" t="s">
        <v>15375</v>
      </c>
      <c r="L12157" t="e">
        <f>VLOOKUP(F12157,Sheet3!$B$2:$H$126,7,0)</f>
        <v>#N/A</v>
      </c>
    </row>
    <row r="12158" spans="1:12" hidden="1" x14ac:dyDescent="0.2">
      <c r="A12158" t="s">
        <v>8526</v>
      </c>
      <c r="B12158" t="s">
        <v>10944</v>
      </c>
      <c r="C12158" t="s">
        <v>11327</v>
      </c>
      <c r="D12158" t="e">
        <f>INDEX(Sheet3!$D$1:$D$126,MATCH(DF!F12158,Sheet3!$C$1:$C$126,0))</f>
        <v>#N/A</v>
      </c>
      <c r="E12158" t="e">
        <f>INDEX(Sheet3!$E$1:$E$126,MATCH(DF!F12158,Sheet3!$C$1:$C$126,0))</f>
        <v>#N/A</v>
      </c>
      <c r="F12158" t="s">
        <v>13140</v>
      </c>
      <c r="G12158">
        <v>3.4</v>
      </c>
      <c r="H12158">
        <v>91</v>
      </c>
      <c r="I12158">
        <v>9.5</v>
      </c>
      <c r="J12158" t="s">
        <v>15339</v>
      </c>
      <c r="K12158" t="s">
        <v>15375</v>
      </c>
      <c r="L12158" t="e">
        <f>VLOOKUP(F12158,Sheet3!$B$2:$H$126,7,0)</f>
        <v>#N/A</v>
      </c>
    </row>
    <row r="12159" spans="1:12" hidden="1" x14ac:dyDescent="0.2">
      <c r="A12159" t="s">
        <v>9669</v>
      </c>
      <c r="B12159" t="s">
        <v>10944</v>
      </c>
      <c r="C12159" t="s">
        <v>11165</v>
      </c>
      <c r="D12159" t="e">
        <f>INDEX(Sheet3!$D$1:$D$126,MATCH(DF!F12159,Sheet3!$C$1:$C$126,0))</f>
        <v>#N/A</v>
      </c>
      <c r="E12159" t="e">
        <f>INDEX(Sheet3!$E$1:$E$126,MATCH(DF!F12159,Sheet3!$C$1:$C$126,0))</f>
        <v>#N/A</v>
      </c>
      <c r="F12159" t="s">
        <v>15226</v>
      </c>
      <c r="G12159">
        <v>3.3</v>
      </c>
      <c r="H12159">
        <v>91</v>
      </c>
      <c r="I12159">
        <v>11.64</v>
      </c>
      <c r="J12159" t="s">
        <v>15345</v>
      </c>
      <c r="K12159" t="s">
        <v>15375</v>
      </c>
      <c r="L12159" t="e">
        <f>VLOOKUP(F12159,Sheet3!$B$2:$H$126,7,0)</f>
        <v>#N/A</v>
      </c>
    </row>
    <row r="12160" spans="1:12" hidden="1" x14ac:dyDescent="0.2">
      <c r="A12160" t="s">
        <v>9670</v>
      </c>
      <c r="B12160" t="s">
        <v>10943</v>
      </c>
      <c r="C12160" t="s">
        <v>11703</v>
      </c>
      <c r="D12160" t="e">
        <f>INDEX(Sheet3!$D$1:$D$126,MATCH(DF!F12160,Sheet3!$C$1:$C$126,0))</f>
        <v>#N/A</v>
      </c>
      <c r="E12160" t="e">
        <f>INDEX(Sheet3!$E$1:$E$126,MATCH(DF!F12160,Sheet3!$C$1:$C$126,0))</f>
        <v>#N/A</v>
      </c>
      <c r="F12160" t="s">
        <v>15111</v>
      </c>
      <c r="G12160">
        <v>4</v>
      </c>
      <c r="H12160">
        <v>91</v>
      </c>
      <c r="I12160">
        <v>15.5</v>
      </c>
      <c r="J12160" t="s">
        <v>15342</v>
      </c>
      <c r="K12160" t="s">
        <v>15375</v>
      </c>
      <c r="L12160" t="e">
        <f>VLOOKUP(F12160,Sheet3!$B$2:$H$126,7,0)</f>
        <v>#N/A</v>
      </c>
    </row>
    <row r="12161" spans="1:12" hidden="1" x14ac:dyDescent="0.2">
      <c r="A12161" t="s">
        <v>8092</v>
      </c>
      <c r="B12161" t="s">
        <v>10944</v>
      </c>
      <c r="C12161" t="s">
        <v>11673</v>
      </c>
      <c r="D12161" t="e">
        <f>INDEX(Sheet3!$D$1:$D$126,MATCH(DF!F12161,Sheet3!$C$1:$C$126,0))</f>
        <v>#N/A</v>
      </c>
      <c r="E12161" t="e">
        <f>INDEX(Sheet3!$E$1:$E$126,MATCH(DF!F12161,Sheet3!$C$1:$C$126,0))</f>
        <v>#N/A</v>
      </c>
      <c r="F12161" t="s">
        <v>11842</v>
      </c>
      <c r="G12161">
        <v>3.6</v>
      </c>
      <c r="H12161">
        <v>91</v>
      </c>
      <c r="I12161">
        <v>10.96</v>
      </c>
      <c r="J12161" t="s">
        <v>15345</v>
      </c>
      <c r="K12161" t="s">
        <v>15375</v>
      </c>
      <c r="L12161" t="e">
        <f>VLOOKUP(F12161,Sheet3!$B$2:$H$126,7,0)</f>
        <v>#N/A</v>
      </c>
    </row>
    <row r="12162" spans="1:12" hidden="1" x14ac:dyDescent="0.2">
      <c r="A12162" t="s">
        <v>9671</v>
      </c>
      <c r="B12162" t="s">
        <v>10944</v>
      </c>
      <c r="C12162" t="s">
        <v>11676</v>
      </c>
      <c r="D12162" t="e">
        <f>INDEX(Sheet3!$D$1:$D$126,MATCH(DF!F12162,Sheet3!$C$1:$C$126,0))</f>
        <v>#N/A</v>
      </c>
      <c r="E12162" t="e">
        <f>INDEX(Sheet3!$E$1:$E$126,MATCH(DF!F12162,Sheet3!$C$1:$C$126,0))</f>
        <v>#N/A</v>
      </c>
      <c r="F12162" t="s">
        <v>13965</v>
      </c>
      <c r="G12162">
        <v>3.5</v>
      </c>
      <c r="H12162">
        <v>91</v>
      </c>
      <c r="I12162">
        <v>7.55</v>
      </c>
      <c r="J12162" t="s">
        <v>15345</v>
      </c>
      <c r="K12162" t="s">
        <v>15375</v>
      </c>
      <c r="L12162" t="e">
        <f>VLOOKUP(F12162,Sheet3!$B$2:$H$126,7,0)</f>
        <v>#N/A</v>
      </c>
    </row>
    <row r="12163" spans="1:12" hidden="1" x14ac:dyDescent="0.2">
      <c r="A12163" t="s">
        <v>9672</v>
      </c>
      <c r="B12163" t="s">
        <v>10944</v>
      </c>
      <c r="C12163" t="s">
        <v>11791</v>
      </c>
      <c r="D12163" t="e">
        <f>INDEX(Sheet3!$D$1:$D$126,MATCH(DF!F12163,Sheet3!$C$1:$C$126,0))</f>
        <v>#N/A</v>
      </c>
      <c r="E12163" t="e">
        <f>INDEX(Sheet3!$E$1:$E$126,MATCH(DF!F12163,Sheet3!$C$1:$C$126,0))</f>
        <v>#N/A</v>
      </c>
      <c r="F12163" t="s">
        <v>12409</v>
      </c>
      <c r="G12163">
        <v>4.2</v>
      </c>
      <c r="H12163">
        <v>91</v>
      </c>
      <c r="I12163">
        <v>18.899999999999999</v>
      </c>
      <c r="J12163" t="s">
        <v>15339</v>
      </c>
      <c r="K12163" t="s">
        <v>15375</v>
      </c>
      <c r="L12163" t="e">
        <f>VLOOKUP(F12163,Sheet3!$B$2:$H$126,7,0)</f>
        <v>#N/A</v>
      </c>
    </row>
    <row r="12164" spans="1:12" hidden="1" x14ac:dyDescent="0.2">
      <c r="A12164" t="s">
        <v>9673</v>
      </c>
      <c r="B12164" t="s">
        <v>10957</v>
      </c>
      <c r="C12164" t="s">
        <v>11435</v>
      </c>
      <c r="D12164" t="e">
        <f>INDEX(Sheet3!$D$1:$D$126,MATCH(DF!F12164,Sheet3!$C$1:$C$126,0))</f>
        <v>#N/A</v>
      </c>
      <c r="E12164" t="e">
        <f>INDEX(Sheet3!$E$1:$E$126,MATCH(DF!F12164,Sheet3!$C$1:$C$126,0))</f>
        <v>#N/A</v>
      </c>
      <c r="F12164" t="s">
        <v>14929</v>
      </c>
      <c r="G12164">
        <v>4</v>
      </c>
      <c r="H12164">
        <v>91</v>
      </c>
      <c r="I12164">
        <v>23.5</v>
      </c>
      <c r="J12164" t="s">
        <v>15342</v>
      </c>
      <c r="K12164" t="s">
        <v>15375</v>
      </c>
      <c r="L12164" t="e">
        <f>VLOOKUP(F12164,Sheet3!$B$2:$H$126,7,0)</f>
        <v>#N/A</v>
      </c>
    </row>
    <row r="12165" spans="1:12" x14ac:dyDescent="0.2">
      <c r="A12165" t="s">
        <v>9674</v>
      </c>
      <c r="B12165" t="s">
        <v>10952</v>
      </c>
      <c r="C12165" t="s">
        <v>11095</v>
      </c>
      <c r="D12165" t="str">
        <f>INDEX(Sheet3!$D$1:$D$126,MATCH(DF!F12165,Sheet3!$C$1:$C$126,0))</f>
        <v>ÁREA METROPOLITANA DE LISBOA</v>
      </c>
      <c r="E12165" t="str">
        <f>INDEX(Sheet3!$E$1:$E$126,MATCH(DF!F12165,Sheet3!$C$1:$C$126,0))</f>
        <v>PT170</v>
      </c>
      <c r="F12165" t="s">
        <v>15227</v>
      </c>
      <c r="G12165">
        <v>3.5</v>
      </c>
      <c r="H12165">
        <v>91</v>
      </c>
      <c r="I12165">
        <v>4.8</v>
      </c>
      <c r="J12165" t="s">
        <v>15341</v>
      </c>
      <c r="K12165" t="s">
        <v>15375</v>
      </c>
      <c r="L12165" t="str">
        <f>VLOOKUP(F12165,Sheet3!$B$2:$H$126,7,0)</f>
        <v>Paxis</v>
      </c>
    </row>
    <row r="12166" spans="1:12" hidden="1" x14ac:dyDescent="0.2">
      <c r="A12166" t="s">
        <v>9675</v>
      </c>
      <c r="B12166" t="s">
        <v>10957</v>
      </c>
      <c r="C12166" t="s">
        <v>11187</v>
      </c>
      <c r="D12166" t="e">
        <f>INDEX(Sheet3!$D$1:$D$126,MATCH(DF!F12166,Sheet3!$C$1:$C$126,0))</f>
        <v>#N/A</v>
      </c>
      <c r="E12166" t="e">
        <f>INDEX(Sheet3!$E$1:$E$126,MATCH(DF!F12166,Sheet3!$C$1:$C$126,0))</f>
        <v>#N/A</v>
      </c>
      <c r="F12166" t="s">
        <v>15058</v>
      </c>
      <c r="G12166">
        <v>4</v>
      </c>
      <c r="H12166">
        <v>91</v>
      </c>
      <c r="I12166">
        <v>11.9</v>
      </c>
      <c r="J12166" t="s">
        <v>15345</v>
      </c>
      <c r="K12166" t="s">
        <v>15375</v>
      </c>
      <c r="L12166" t="e">
        <f>VLOOKUP(F12166,Sheet3!$B$2:$H$126,7,0)</f>
        <v>#N/A</v>
      </c>
    </row>
    <row r="12167" spans="1:12" hidden="1" x14ac:dyDescent="0.2">
      <c r="A12167" t="s">
        <v>9676</v>
      </c>
      <c r="B12167" t="s">
        <v>10943</v>
      </c>
      <c r="C12167" t="s">
        <v>11009</v>
      </c>
      <c r="D12167" t="e">
        <f>INDEX(Sheet3!$D$1:$D$126,MATCH(DF!F12167,Sheet3!$C$1:$C$126,0))</f>
        <v>#N/A</v>
      </c>
      <c r="E12167" t="e">
        <f>INDEX(Sheet3!$E$1:$E$126,MATCH(DF!F12167,Sheet3!$C$1:$C$126,0))</f>
        <v>#N/A</v>
      </c>
      <c r="F12167" t="s">
        <v>13737</v>
      </c>
      <c r="G12167">
        <v>4.0999999999999996</v>
      </c>
      <c r="H12167">
        <v>91</v>
      </c>
      <c r="I12167">
        <v>42.9</v>
      </c>
      <c r="J12167" t="s">
        <v>15339</v>
      </c>
      <c r="K12167" t="s">
        <v>15375</v>
      </c>
      <c r="L12167" t="e">
        <f>VLOOKUP(F12167,Sheet3!$B$2:$H$126,7,0)</f>
        <v>#N/A</v>
      </c>
    </row>
    <row r="12168" spans="1:12" hidden="1" x14ac:dyDescent="0.2">
      <c r="A12168" t="s">
        <v>9677</v>
      </c>
      <c r="B12168" t="s">
        <v>10943</v>
      </c>
      <c r="C12168" t="s">
        <v>11792</v>
      </c>
      <c r="D12168" t="e">
        <f>INDEX(Sheet3!$D$1:$D$126,MATCH(DF!F12168,Sheet3!$C$1:$C$126,0))</f>
        <v>#N/A</v>
      </c>
      <c r="E12168" t="e">
        <f>INDEX(Sheet3!$E$1:$E$126,MATCH(DF!F12168,Sheet3!$C$1:$C$126,0))</f>
        <v>#N/A</v>
      </c>
      <c r="F12168" t="s">
        <v>14876</v>
      </c>
      <c r="G12168">
        <v>3.8</v>
      </c>
      <c r="H12168">
        <v>92</v>
      </c>
      <c r="I12168">
        <v>34.54</v>
      </c>
      <c r="J12168" t="s">
        <v>15343</v>
      </c>
      <c r="K12168" t="s">
        <v>15375</v>
      </c>
      <c r="L12168" t="e">
        <f>VLOOKUP(F12168,Sheet3!$B$2:$H$126,7,0)</f>
        <v>#N/A</v>
      </c>
    </row>
    <row r="12169" spans="1:12" hidden="1" x14ac:dyDescent="0.2">
      <c r="A12169" t="s">
        <v>9678</v>
      </c>
      <c r="B12169" t="s">
        <v>10943</v>
      </c>
      <c r="C12169" t="s">
        <v>11774</v>
      </c>
      <c r="D12169" t="e">
        <f>INDEX(Sheet3!$D$1:$D$126,MATCH(DF!F12169,Sheet3!$C$1:$C$126,0))</f>
        <v>#N/A</v>
      </c>
      <c r="E12169" t="e">
        <f>INDEX(Sheet3!$E$1:$E$126,MATCH(DF!F12169,Sheet3!$C$1:$C$126,0))</f>
        <v>#N/A</v>
      </c>
      <c r="F12169" t="s">
        <v>15228</v>
      </c>
      <c r="G12169">
        <v>4</v>
      </c>
      <c r="H12169">
        <v>92</v>
      </c>
      <c r="I12169">
        <v>34.799999999999997</v>
      </c>
      <c r="J12169" t="s">
        <v>15342</v>
      </c>
      <c r="K12169" t="s">
        <v>15375</v>
      </c>
      <c r="L12169" t="e">
        <f>VLOOKUP(F12169,Sheet3!$B$2:$H$126,7,0)</f>
        <v>#N/A</v>
      </c>
    </row>
    <row r="12170" spans="1:12" hidden="1" x14ac:dyDescent="0.2">
      <c r="A12170" t="s">
        <v>9679</v>
      </c>
      <c r="B12170" t="s">
        <v>10943</v>
      </c>
      <c r="C12170" t="s">
        <v>11006</v>
      </c>
      <c r="D12170" t="e">
        <f>INDEX(Sheet3!$D$1:$D$126,MATCH(DF!F12170,Sheet3!$C$1:$C$126,0))</f>
        <v>#N/A</v>
      </c>
      <c r="E12170" t="e">
        <f>INDEX(Sheet3!$E$1:$E$126,MATCH(DF!F12170,Sheet3!$C$1:$C$126,0))</f>
        <v>#N/A</v>
      </c>
      <c r="F12170" t="s">
        <v>12422</v>
      </c>
      <c r="G12170">
        <v>3.7</v>
      </c>
      <c r="H12170">
        <v>92</v>
      </c>
      <c r="I12170">
        <v>16.899999999999999</v>
      </c>
      <c r="J12170" t="s">
        <v>15342</v>
      </c>
      <c r="K12170" t="s">
        <v>15375</v>
      </c>
      <c r="L12170" t="e">
        <f>VLOOKUP(F12170,Sheet3!$B$2:$H$126,7,0)</f>
        <v>#N/A</v>
      </c>
    </row>
    <row r="12171" spans="1:12" hidden="1" x14ac:dyDescent="0.2">
      <c r="A12171" t="s">
        <v>9680</v>
      </c>
      <c r="B12171" t="s">
        <v>10944</v>
      </c>
      <c r="C12171" t="s">
        <v>11655</v>
      </c>
      <c r="D12171" t="e">
        <f>INDEX(Sheet3!$D$1:$D$126,MATCH(DF!F12171,Sheet3!$C$1:$C$126,0))</f>
        <v>#N/A</v>
      </c>
      <c r="E12171" t="e">
        <f>INDEX(Sheet3!$E$1:$E$126,MATCH(DF!F12171,Sheet3!$C$1:$C$126,0))</f>
        <v>#N/A</v>
      </c>
      <c r="F12171" t="s">
        <v>14332</v>
      </c>
      <c r="G12171">
        <v>3.9</v>
      </c>
      <c r="H12171">
        <v>92</v>
      </c>
      <c r="I12171">
        <v>13.5</v>
      </c>
      <c r="J12171" t="s">
        <v>15341</v>
      </c>
      <c r="K12171" t="s">
        <v>15375</v>
      </c>
      <c r="L12171" t="e">
        <f>VLOOKUP(F12171,Sheet3!$B$2:$H$126,7,0)</f>
        <v>#N/A</v>
      </c>
    </row>
    <row r="12172" spans="1:12" hidden="1" x14ac:dyDescent="0.2">
      <c r="A12172" t="s">
        <v>9681</v>
      </c>
      <c r="B12172" t="s">
        <v>10950</v>
      </c>
      <c r="C12172" t="s">
        <v>11046</v>
      </c>
      <c r="D12172" t="e">
        <f>INDEX(Sheet3!$D$1:$D$126,MATCH(DF!F12172,Sheet3!$C$1:$C$126,0))</f>
        <v>#N/A</v>
      </c>
      <c r="E12172" t="e">
        <f>INDEX(Sheet3!$E$1:$E$126,MATCH(DF!F12172,Sheet3!$C$1:$C$126,0))</f>
        <v>#N/A</v>
      </c>
      <c r="F12172" t="s">
        <v>11938</v>
      </c>
      <c r="G12172">
        <v>3.9</v>
      </c>
      <c r="H12172">
        <v>92</v>
      </c>
      <c r="I12172">
        <v>13.82</v>
      </c>
      <c r="J12172" t="s">
        <v>15339</v>
      </c>
      <c r="K12172" t="s">
        <v>15375</v>
      </c>
      <c r="L12172" t="e">
        <f>VLOOKUP(F12172,Sheet3!$B$2:$H$126,7,0)</f>
        <v>#N/A</v>
      </c>
    </row>
    <row r="12173" spans="1:12" hidden="1" x14ac:dyDescent="0.2">
      <c r="A12173" t="s">
        <v>9682</v>
      </c>
      <c r="B12173" t="s">
        <v>10945</v>
      </c>
      <c r="C12173" t="s">
        <v>11092</v>
      </c>
      <c r="D12173" t="e">
        <f>INDEX(Sheet3!$D$1:$D$126,MATCH(DF!F12173,Sheet3!$C$1:$C$126,0))</f>
        <v>#N/A</v>
      </c>
      <c r="E12173" t="e">
        <f>INDEX(Sheet3!$E$1:$E$126,MATCH(DF!F12173,Sheet3!$C$1:$C$126,0))</f>
        <v>#N/A</v>
      </c>
      <c r="F12173" t="s">
        <v>15115</v>
      </c>
      <c r="G12173">
        <v>3.7</v>
      </c>
      <c r="H12173">
        <v>92</v>
      </c>
      <c r="I12173">
        <v>13.5</v>
      </c>
      <c r="J12173" t="s">
        <v>15345</v>
      </c>
      <c r="K12173" t="s">
        <v>15375</v>
      </c>
      <c r="L12173" t="e">
        <f>VLOOKUP(F12173,Sheet3!$B$2:$H$126,7,0)</f>
        <v>#N/A</v>
      </c>
    </row>
    <row r="12174" spans="1:12" hidden="1" x14ac:dyDescent="0.2">
      <c r="A12174" t="s">
        <v>9683</v>
      </c>
      <c r="B12174" t="s">
        <v>10957</v>
      </c>
      <c r="C12174" t="s">
        <v>11048</v>
      </c>
      <c r="D12174" t="e">
        <f>INDEX(Sheet3!$D$1:$D$126,MATCH(DF!F12174,Sheet3!$C$1:$C$126,0))</f>
        <v>#N/A</v>
      </c>
      <c r="E12174" t="e">
        <f>INDEX(Sheet3!$E$1:$E$126,MATCH(DF!F12174,Sheet3!$C$1:$C$126,0))</f>
        <v>#N/A</v>
      </c>
      <c r="F12174" t="s">
        <v>14872</v>
      </c>
      <c r="G12174">
        <v>4.2</v>
      </c>
      <c r="H12174">
        <v>92</v>
      </c>
      <c r="I12174">
        <v>35.950000000000003</v>
      </c>
      <c r="J12174" t="s">
        <v>15340</v>
      </c>
      <c r="K12174" t="s">
        <v>15375</v>
      </c>
      <c r="L12174" t="e">
        <f>VLOOKUP(F12174,Sheet3!$B$2:$H$126,7,0)</f>
        <v>#N/A</v>
      </c>
    </row>
    <row r="12175" spans="1:12" hidden="1" x14ac:dyDescent="0.2">
      <c r="A12175" t="s">
        <v>9684</v>
      </c>
      <c r="B12175" t="s">
        <v>10944</v>
      </c>
      <c r="C12175" t="s">
        <v>11445</v>
      </c>
      <c r="D12175" t="e">
        <f>INDEX(Sheet3!$D$1:$D$126,MATCH(DF!F12175,Sheet3!$C$1:$C$126,0))</f>
        <v>#N/A</v>
      </c>
      <c r="E12175" t="e">
        <f>INDEX(Sheet3!$E$1:$E$126,MATCH(DF!F12175,Sheet3!$C$1:$C$126,0))</f>
        <v>#N/A</v>
      </c>
      <c r="F12175" t="s">
        <v>13779</v>
      </c>
      <c r="G12175">
        <v>3.7</v>
      </c>
      <c r="H12175">
        <v>92</v>
      </c>
      <c r="I12175">
        <v>13.93</v>
      </c>
      <c r="J12175" t="s">
        <v>15339</v>
      </c>
      <c r="K12175" t="s">
        <v>15375</v>
      </c>
      <c r="L12175" t="e">
        <f>VLOOKUP(F12175,Sheet3!$B$2:$H$126,7,0)</f>
        <v>#N/A</v>
      </c>
    </row>
    <row r="12176" spans="1:12" hidden="1" x14ac:dyDescent="0.2">
      <c r="A12176" t="s">
        <v>9685</v>
      </c>
      <c r="B12176" t="s">
        <v>10947</v>
      </c>
      <c r="C12176" t="s">
        <v>11555</v>
      </c>
      <c r="D12176" t="e">
        <f>INDEX(Sheet3!$D$1:$D$126,MATCH(DF!F12176,Sheet3!$C$1:$C$126,0))</f>
        <v>#N/A</v>
      </c>
      <c r="E12176" t="e">
        <f>INDEX(Sheet3!$E$1:$E$126,MATCH(DF!F12176,Sheet3!$C$1:$C$126,0))</f>
        <v>#N/A</v>
      </c>
      <c r="F12176" t="s">
        <v>12706</v>
      </c>
      <c r="G12176">
        <v>3.6</v>
      </c>
      <c r="H12176">
        <v>92</v>
      </c>
      <c r="I12176">
        <v>7.94</v>
      </c>
      <c r="J12176" t="s">
        <v>15341</v>
      </c>
      <c r="K12176" t="s">
        <v>15375</v>
      </c>
      <c r="L12176" t="e">
        <f>VLOOKUP(F12176,Sheet3!$B$2:$H$126,7,0)</f>
        <v>#N/A</v>
      </c>
    </row>
    <row r="12177" spans="1:12" hidden="1" x14ac:dyDescent="0.2">
      <c r="A12177" t="s">
        <v>9686</v>
      </c>
      <c r="B12177" t="s">
        <v>10957</v>
      </c>
      <c r="C12177" t="s">
        <v>11435</v>
      </c>
      <c r="D12177" t="e">
        <f>INDEX(Sheet3!$D$1:$D$126,MATCH(DF!F12177,Sheet3!$C$1:$C$126,0))</f>
        <v>#N/A</v>
      </c>
      <c r="E12177" t="e">
        <f>INDEX(Sheet3!$E$1:$E$126,MATCH(DF!F12177,Sheet3!$C$1:$C$126,0))</f>
        <v>#N/A</v>
      </c>
      <c r="F12177" t="s">
        <v>14987</v>
      </c>
      <c r="G12177">
        <v>3.8</v>
      </c>
      <c r="H12177">
        <v>92</v>
      </c>
      <c r="I12177">
        <v>15.1</v>
      </c>
      <c r="J12177" t="s">
        <v>15342</v>
      </c>
      <c r="K12177" t="s">
        <v>15375</v>
      </c>
      <c r="L12177" t="e">
        <f>VLOOKUP(F12177,Sheet3!$B$2:$H$126,7,0)</f>
        <v>#N/A</v>
      </c>
    </row>
    <row r="12178" spans="1:12" hidden="1" x14ac:dyDescent="0.2">
      <c r="A12178" t="s">
        <v>9687</v>
      </c>
      <c r="B12178" t="s">
        <v>10943</v>
      </c>
      <c r="C12178" t="s">
        <v>11022</v>
      </c>
      <c r="D12178" t="e">
        <f>INDEX(Sheet3!$D$1:$D$126,MATCH(DF!F12178,Sheet3!$C$1:$C$126,0))</f>
        <v>#N/A</v>
      </c>
      <c r="E12178" t="e">
        <f>INDEX(Sheet3!$E$1:$E$126,MATCH(DF!F12178,Sheet3!$C$1:$C$126,0))</f>
        <v>#N/A</v>
      </c>
      <c r="F12178" t="s">
        <v>14082</v>
      </c>
      <c r="G12178">
        <v>3.3</v>
      </c>
      <c r="H12178">
        <v>92</v>
      </c>
      <c r="I12178">
        <v>5.75</v>
      </c>
      <c r="J12178" t="s">
        <v>15345</v>
      </c>
      <c r="K12178" t="s">
        <v>15375</v>
      </c>
      <c r="L12178" t="e">
        <f>VLOOKUP(F12178,Sheet3!$B$2:$H$126,7,0)</f>
        <v>#N/A</v>
      </c>
    </row>
    <row r="12179" spans="1:12" hidden="1" x14ac:dyDescent="0.2">
      <c r="A12179" t="s">
        <v>9688</v>
      </c>
      <c r="B12179" t="s">
        <v>10944</v>
      </c>
      <c r="C12179" t="s">
        <v>10994</v>
      </c>
      <c r="D12179" t="e">
        <f>INDEX(Sheet3!$D$1:$D$126,MATCH(DF!F12179,Sheet3!$C$1:$C$126,0))</f>
        <v>#N/A</v>
      </c>
      <c r="E12179" t="e">
        <f>INDEX(Sheet3!$E$1:$E$126,MATCH(DF!F12179,Sheet3!$C$1:$C$126,0))</f>
        <v>#N/A</v>
      </c>
      <c r="F12179" t="s">
        <v>11884</v>
      </c>
      <c r="G12179">
        <v>4</v>
      </c>
      <c r="H12179">
        <v>92</v>
      </c>
      <c r="I12179">
        <v>7.4</v>
      </c>
      <c r="J12179" t="s">
        <v>15341</v>
      </c>
      <c r="K12179" t="s">
        <v>15375</v>
      </c>
      <c r="L12179" t="e">
        <f>VLOOKUP(F12179,Sheet3!$B$2:$H$126,7,0)</f>
        <v>#N/A</v>
      </c>
    </row>
    <row r="12180" spans="1:12" hidden="1" x14ac:dyDescent="0.2">
      <c r="A12180" t="s">
        <v>9689</v>
      </c>
      <c r="B12180" t="s">
        <v>10950</v>
      </c>
      <c r="C12180" t="s">
        <v>11139</v>
      </c>
      <c r="D12180" t="e">
        <f>INDEX(Sheet3!$D$1:$D$126,MATCH(DF!F12180,Sheet3!$C$1:$C$126,0))</f>
        <v>#N/A</v>
      </c>
      <c r="E12180" t="e">
        <f>INDEX(Sheet3!$E$1:$E$126,MATCH(DF!F12180,Sheet3!$C$1:$C$126,0))</f>
        <v>#N/A</v>
      </c>
      <c r="F12180" t="s">
        <v>12008</v>
      </c>
      <c r="G12180">
        <v>3.7</v>
      </c>
      <c r="H12180">
        <v>93</v>
      </c>
      <c r="I12180">
        <v>16.59</v>
      </c>
      <c r="J12180" t="s">
        <v>15343</v>
      </c>
      <c r="K12180" t="s">
        <v>15375</v>
      </c>
      <c r="L12180" t="e">
        <f>VLOOKUP(F12180,Sheet3!$B$2:$H$126,7,0)</f>
        <v>#N/A</v>
      </c>
    </row>
    <row r="12181" spans="1:12" hidden="1" x14ac:dyDescent="0.2">
      <c r="A12181" t="s">
        <v>9690</v>
      </c>
      <c r="B12181" t="s">
        <v>10957</v>
      </c>
      <c r="C12181" t="s">
        <v>11404</v>
      </c>
      <c r="D12181" t="e">
        <f>INDEX(Sheet3!$D$1:$D$126,MATCH(DF!F12181,Sheet3!$C$1:$C$126,0))</f>
        <v>#N/A</v>
      </c>
      <c r="E12181" t="e">
        <f>INDEX(Sheet3!$E$1:$E$126,MATCH(DF!F12181,Sheet3!$C$1:$C$126,0))</f>
        <v>#N/A</v>
      </c>
      <c r="F12181" t="s">
        <v>14580</v>
      </c>
      <c r="G12181">
        <v>3.9</v>
      </c>
      <c r="H12181">
        <v>93</v>
      </c>
      <c r="I12181">
        <v>18.899999999999999</v>
      </c>
      <c r="J12181" t="s">
        <v>15345</v>
      </c>
      <c r="K12181" t="s">
        <v>15375</v>
      </c>
      <c r="L12181" t="e">
        <f>VLOOKUP(F12181,Sheet3!$B$2:$H$126,7,0)</f>
        <v>#N/A</v>
      </c>
    </row>
    <row r="12182" spans="1:12" hidden="1" x14ac:dyDescent="0.2">
      <c r="A12182" t="s">
        <v>9691</v>
      </c>
      <c r="B12182" t="s">
        <v>10944</v>
      </c>
      <c r="C12182" t="s">
        <v>11268</v>
      </c>
      <c r="D12182" t="e">
        <f>INDEX(Sheet3!$D$1:$D$126,MATCH(DF!F12182,Sheet3!$C$1:$C$126,0))</f>
        <v>#N/A</v>
      </c>
      <c r="E12182" t="e">
        <f>INDEX(Sheet3!$E$1:$E$126,MATCH(DF!F12182,Sheet3!$C$1:$C$126,0))</f>
        <v>#N/A</v>
      </c>
      <c r="F12182" t="s">
        <v>15229</v>
      </c>
      <c r="G12182">
        <v>4</v>
      </c>
      <c r="H12182">
        <v>93</v>
      </c>
      <c r="I12182">
        <v>9.9499999999999993</v>
      </c>
      <c r="J12182" t="s">
        <v>15341</v>
      </c>
      <c r="K12182" t="s">
        <v>15375</v>
      </c>
      <c r="L12182" t="e">
        <f>VLOOKUP(F12182,Sheet3!$B$2:$H$126,7,0)</f>
        <v>#N/A</v>
      </c>
    </row>
    <row r="12183" spans="1:12" hidden="1" x14ac:dyDescent="0.2">
      <c r="A12183" t="s">
        <v>9692</v>
      </c>
      <c r="B12183" t="s">
        <v>10961</v>
      </c>
      <c r="C12183" t="s">
        <v>11793</v>
      </c>
      <c r="D12183" t="e">
        <f>INDEX(Sheet3!$D$1:$D$126,MATCH(DF!F12183,Sheet3!$C$1:$C$126,0))</f>
        <v>#N/A</v>
      </c>
      <c r="E12183" t="e">
        <f>INDEX(Sheet3!$E$1:$E$126,MATCH(DF!F12183,Sheet3!$C$1:$C$126,0))</f>
        <v>#N/A</v>
      </c>
      <c r="F12183" t="s">
        <v>15230</v>
      </c>
      <c r="G12183">
        <v>4.0999999999999996</v>
      </c>
      <c r="H12183">
        <v>93</v>
      </c>
      <c r="I12183">
        <v>27.75</v>
      </c>
      <c r="J12183" t="s">
        <v>15345</v>
      </c>
      <c r="K12183" t="s">
        <v>15375</v>
      </c>
      <c r="L12183" t="e">
        <f>VLOOKUP(F12183,Sheet3!$B$2:$H$126,7,0)</f>
        <v>#N/A</v>
      </c>
    </row>
    <row r="12184" spans="1:12" hidden="1" x14ac:dyDescent="0.2">
      <c r="A12184" t="s">
        <v>9693</v>
      </c>
      <c r="B12184" t="s">
        <v>10943</v>
      </c>
      <c r="C12184" t="s">
        <v>11022</v>
      </c>
      <c r="D12184" t="e">
        <f>INDEX(Sheet3!$D$1:$D$126,MATCH(DF!F12184,Sheet3!$C$1:$C$126,0))</f>
        <v>#N/A</v>
      </c>
      <c r="E12184" t="e">
        <f>INDEX(Sheet3!$E$1:$E$126,MATCH(DF!F12184,Sheet3!$C$1:$C$126,0))</f>
        <v>#N/A</v>
      </c>
      <c r="F12184" t="s">
        <v>12065</v>
      </c>
      <c r="G12184">
        <v>3.8</v>
      </c>
      <c r="H12184">
        <v>93</v>
      </c>
      <c r="I12184">
        <v>11.45</v>
      </c>
      <c r="J12184" t="s">
        <v>15339</v>
      </c>
      <c r="K12184" t="s">
        <v>15375</v>
      </c>
      <c r="L12184" t="e">
        <f>VLOOKUP(F12184,Sheet3!$B$2:$H$126,7,0)</f>
        <v>#N/A</v>
      </c>
    </row>
    <row r="12185" spans="1:12" hidden="1" x14ac:dyDescent="0.2">
      <c r="A12185" t="s">
        <v>9694</v>
      </c>
      <c r="B12185" t="s">
        <v>10957</v>
      </c>
      <c r="C12185" t="s">
        <v>11404</v>
      </c>
      <c r="D12185" t="e">
        <f>INDEX(Sheet3!$D$1:$D$126,MATCH(DF!F12185,Sheet3!$C$1:$C$126,0))</f>
        <v>#N/A</v>
      </c>
      <c r="E12185" t="e">
        <f>INDEX(Sheet3!$E$1:$E$126,MATCH(DF!F12185,Sheet3!$C$1:$C$126,0))</f>
        <v>#N/A</v>
      </c>
      <c r="F12185" t="s">
        <v>14567</v>
      </c>
      <c r="G12185">
        <v>3.6</v>
      </c>
      <c r="H12185">
        <v>93</v>
      </c>
      <c r="I12185">
        <v>10.9</v>
      </c>
      <c r="J12185" t="s">
        <v>15345</v>
      </c>
      <c r="K12185" t="s">
        <v>15375</v>
      </c>
      <c r="L12185" t="e">
        <f>VLOOKUP(F12185,Sheet3!$B$2:$H$126,7,0)</f>
        <v>#N/A</v>
      </c>
    </row>
    <row r="12186" spans="1:12" hidden="1" x14ac:dyDescent="0.2">
      <c r="A12186" t="s">
        <v>9695</v>
      </c>
      <c r="B12186" t="s">
        <v>10950</v>
      </c>
      <c r="C12186" t="s">
        <v>11055</v>
      </c>
      <c r="D12186" t="e">
        <f>INDEX(Sheet3!$D$1:$D$126,MATCH(DF!F12186,Sheet3!$C$1:$C$126,0))</f>
        <v>#N/A</v>
      </c>
      <c r="E12186" t="e">
        <f>INDEX(Sheet3!$E$1:$E$126,MATCH(DF!F12186,Sheet3!$C$1:$C$126,0))</f>
        <v>#N/A</v>
      </c>
      <c r="F12186" t="s">
        <v>11999</v>
      </c>
      <c r="G12186">
        <v>3.8</v>
      </c>
      <c r="H12186">
        <v>93</v>
      </c>
      <c r="I12186">
        <v>12.57</v>
      </c>
      <c r="J12186" t="s">
        <v>15339</v>
      </c>
      <c r="K12186" t="s">
        <v>15375</v>
      </c>
      <c r="L12186" t="e">
        <f>VLOOKUP(F12186,Sheet3!$B$2:$H$126,7,0)</f>
        <v>#N/A</v>
      </c>
    </row>
    <row r="12187" spans="1:12" hidden="1" x14ac:dyDescent="0.2">
      <c r="A12187" t="s">
        <v>9696</v>
      </c>
      <c r="B12187" t="s">
        <v>10957</v>
      </c>
      <c r="C12187" t="s">
        <v>11156</v>
      </c>
      <c r="D12187" t="e">
        <f>INDEX(Sheet3!$D$1:$D$126,MATCH(DF!F12187,Sheet3!$C$1:$C$126,0))</f>
        <v>#N/A</v>
      </c>
      <c r="E12187" t="e">
        <f>INDEX(Sheet3!$E$1:$E$126,MATCH(DF!F12187,Sheet3!$C$1:$C$126,0))</f>
        <v>#N/A</v>
      </c>
      <c r="F12187" t="s">
        <v>15177</v>
      </c>
      <c r="G12187">
        <v>4.4000000000000004</v>
      </c>
      <c r="H12187">
        <v>93</v>
      </c>
      <c r="I12187">
        <v>249</v>
      </c>
      <c r="J12187" t="s">
        <v>15344</v>
      </c>
      <c r="K12187" t="s">
        <v>15375</v>
      </c>
      <c r="L12187" t="e">
        <f>VLOOKUP(F12187,Sheet3!$B$2:$H$126,7,0)</f>
        <v>#N/A</v>
      </c>
    </row>
    <row r="12188" spans="1:12" hidden="1" x14ac:dyDescent="0.2">
      <c r="A12188" t="s">
        <v>9697</v>
      </c>
      <c r="B12188" t="s">
        <v>10944</v>
      </c>
      <c r="C12188" t="s">
        <v>11152</v>
      </c>
      <c r="D12188" t="e">
        <f>INDEX(Sheet3!$D$1:$D$126,MATCH(DF!F12188,Sheet3!$C$1:$C$126,0))</f>
        <v>#N/A</v>
      </c>
      <c r="E12188" t="e">
        <f>INDEX(Sheet3!$E$1:$E$126,MATCH(DF!F12188,Sheet3!$C$1:$C$126,0))</f>
        <v>#N/A</v>
      </c>
      <c r="F12188" t="s">
        <v>12184</v>
      </c>
      <c r="G12188">
        <v>3.9</v>
      </c>
      <c r="H12188">
        <v>93</v>
      </c>
      <c r="I12188">
        <v>25.9</v>
      </c>
      <c r="J12188" t="s">
        <v>15345</v>
      </c>
      <c r="K12188" t="s">
        <v>15375</v>
      </c>
      <c r="L12188" t="e">
        <f>VLOOKUP(F12188,Sheet3!$B$2:$H$126,7,0)</f>
        <v>#N/A</v>
      </c>
    </row>
    <row r="12189" spans="1:12" hidden="1" x14ac:dyDescent="0.2">
      <c r="A12189" t="s">
        <v>9698</v>
      </c>
      <c r="B12189" t="s">
        <v>10945</v>
      </c>
      <c r="C12189" t="s">
        <v>11092</v>
      </c>
      <c r="D12189" t="e">
        <f>INDEX(Sheet3!$D$1:$D$126,MATCH(DF!F12189,Sheet3!$C$1:$C$126,0))</f>
        <v>#N/A</v>
      </c>
      <c r="E12189" t="e">
        <f>INDEX(Sheet3!$E$1:$E$126,MATCH(DF!F12189,Sheet3!$C$1:$C$126,0))</f>
        <v>#N/A</v>
      </c>
      <c r="F12189" t="s">
        <v>15091</v>
      </c>
      <c r="G12189">
        <v>4</v>
      </c>
      <c r="H12189">
        <v>93</v>
      </c>
      <c r="I12189">
        <v>19.899999999999999</v>
      </c>
      <c r="J12189" t="s">
        <v>15341</v>
      </c>
      <c r="K12189" t="s">
        <v>15375</v>
      </c>
      <c r="L12189" t="e">
        <f>VLOOKUP(F12189,Sheet3!$B$2:$H$126,7,0)</f>
        <v>#N/A</v>
      </c>
    </row>
    <row r="12190" spans="1:12" hidden="1" x14ac:dyDescent="0.2">
      <c r="A12190" t="s">
        <v>9633</v>
      </c>
      <c r="B12190" t="s">
        <v>10957</v>
      </c>
      <c r="C12190" t="s">
        <v>11187</v>
      </c>
      <c r="D12190" t="e">
        <f>INDEX(Sheet3!$D$1:$D$126,MATCH(DF!F12190,Sheet3!$C$1:$C$126,0))</f>
        <v>#N/A</v>
      </c>
      <c r="E12190" t="e">
        <f>INDEX(Sheet3!$E$1:$E$126,MATCH(DF!F12190,Sheet3!$C$1:$C$126,0))</f>
        <v>#N/A</v>
      </c>
      <c r="F12190" t="s">
        <v>14948</v>
      </c>
      <c r="G12190">
        <v>3.9</v>
      </c>
      <c r="H12190">
        <v>93</v>
      </c>
      <c r="I12190">
        <v>14.35</v>
      </c>
      <c r="J12190" t="s">
        <v>15339</v>
      </c>
      <c r="K12190" t="s">
        <v>15375</v>
      </c>
      <c r="L12190" t="e">
        <f>VLOOKUP(F12190,Sheet3!$B$2:$H$126,7,0)</f>
        <v>#N/A</v>
      </c>
    </row>
    <row r="12191" spans="1:12" hidden="1" x14ac:dyDescent="0.2">
      <c r="A12191" t="s">
        <v>9699</v>
      </c>
      <c r="B12191" t="s">
        <v>10944</v>
      </c>
      <c r="C12191" t="s">
        <v>11035</v>
      </c>
      <c r="D12191" t="e">
        <f>INDEX(Sheet3!$D$1:$D$126,MATCH(DF!F12191,Sheet3!$C$1:$C$126,0))</f>
        <v>#N/A</v>
      </c>
      <c r="E12191" t="e">
        <f>INDEX(Sheet3!$E$1:$E$126,MATCH(DF!F12191,Sheet3!$C$1:$C$126,0))</f>
        <v>#N/A</v>
      </c>
      <c r="F12191" t="s">
        <v>12782</v>
      </c>
      <c r="G12191">
        <v>3.6</v>
      </c>
      <c r="H12191">
        <v>93</v>
      </c>
      <c r="I12191">
        <v>6.95</v>
      </c>
      <c r="J12191" t="s">
        <v>15341</v>
      </c>
      <c r="K12191" t="s">
        <v>15375</v>
      </c>
      <c r="L12191" t="e">
        <f>VLOOKUP(F12191,Sheet3!$B$2:$H$126,7,0)</f>
        <v>#N/A</v>
      </c>
    </row>
    <row r="12192" spans="1:12" hidden="1" x14ac:dyDescent="0.2">
      <c r="A12192" t="s">
        <v>9700</v>
      </c>
      <c r="B12192" t="s">
        <v>10957</v>
      </c>
      <c r="C12192" t="s">
        <v>11156</v>
      </c>
      <c r="D12192" t="e">
        <f>INDEX(Sheet3!$D$1:$D$126,MATCH(DF!F12192,Sheet3!$C$1:$C$126,0))</f>
        <v>#N/A</v>
      </c>
      <c r="E12192" t="e">
        <f>INDEX(Sheet3!$E$1:$E$126,MATCH(DF!F12192,Sheet3!$C$1:$C$126,0))</f>
        <v>#N/A</v>
      </c>
      <c r="F12192" t="s">
        <v>15177</v>
      </c>
      <c r="G12192">
        <v>4.5999999999999996</v>
      </c>
      <c r="H12192">
        <v>93</v>
      </c>
      <c r="I12192">
        <v>179</v>
      </c>
      <c r="J12192" t="s">
        <v>15340</v>
      </c>
      <c r="K12192" t="s">
        <v>15375</v>
      </c>
      <c r="L12192" t="e">
        <f>VLOOKUP(F12192,Sheet3!$B$2:$H$126,7,0)</f>
        <v>#N/A</v>
      </c>
    </row>
    <row r="12193" spans="1:12" hidden="1" x14ac:dyDescent="0.2">
      <c r="A12193" t="s">
        <v>9701</v>
      </c>
      <c r="B12193" t="s">
        <v>10949</v>
      </c>
      <c r="C12193" t="s">
        <v>11235</v>
      </c>
      <c r="D12193" t="e">
        <f>INDEX(Sheet3!$D$1:$D$126,MATCH(DF!F12193,Sheet3!$C$1:$C$126,0))</f>
        <v>#N/A</v>
      </c>
      <c r="E12193" t="e">
        <f>INDEX(Sheet3!$E$1:$E$126,MATCH(DF!F12193,Sheet3!$C$1:$C$126,0))</f>
        <v>#N/A</v>
      </c>
      <c r="F12193" t="s">
        <v>12635</v>
      </c>
      <c r="G12193">
        <v>3.5</v>
      </c>
      <c r="H12193">
        <v>93</v>
      </c>
      <c r="I12193">
        <v>5.74</v>
      </c>
      <c r="J12193" t="s">
        <v>15341</v>
      </c>
      <c r="K12193" t="s">
        <v>15375</v>
      </c>
      <c r="L12193" t="e">
        <f>VLOOKUP(F12193,Sheet3!$B$2:$H$126,7,0)</f>
        <v>#N/A</v>
      </c>
    </row>
    <row r="12194" spans="1:12" hidden="1" x14ac:dyDescent="0.2">
      <c r="A12194" t="s">
        <v>9461</v>
      </c>
      <c r="B12194" t="s">
        <v>10944</v>
      </c>
      <c r="C12194" t="s">
        <v>11744</v>
      </c>
      <c r="D12194" t="e">
        <f>INDEX(Sheet3!$D$1:$D$126,MATCH(DF!F12194,Sheet3!$C$1:$C$126,0))</f>
        <v>#N/A</v>
      </c>
      <c r="E12194" t="e">
        <f>INDEX(Sheet3!$E$1:$E$126,MATCH(DF!F12194,Sheet3!$C$1:$C$126,0))</f>
        <v>#N/A</v>
      </c>
      <c r="F12194" t="s">
        <v>12861</v>
      </c>
      <c r="G12194">
        <v>3.5</v>
      </c>
      <c r="H12194">
        <v>93</v>
      </c>
      <c r="I12194">
        <v>7.9</v>
      </c>
      <c r="J12194" t="s">
        <v>15345</v>
      </c>
      <c r="K12194" t="s">
        <v>15375</v>
      </c>
      <c r="L12194" t="e">
        <f>VLOOKUP(F12194,Sheet3!$B$2:$H$126,7,0)</f>
        <v>#N/A</v>
      </c>
    </row>
    <row r="12195" spans="1:12" hidden="1" x14ac:dyDescent="0.2">
      <c r="A12195" t="s">
        <v>9702</v>
      </c>
      <c r="B12195" t="s">
        <v>10943</v>
      </c>
      <c r="C12195" t="s">
        <v>11322</v>
      </c>
      <c r="D12195" t="e">
        <f>INDEX(Sheet3!$D$1:$D$126,MATCH(DF!F12195,Sheet3!$C$1:$C$126,0))</f>
        <v>#N/A</v>
      </c>
      <c r="E12195" t="e">
        <f>INDEX(Sheet3!$E$1:$E$126,MATCH(DF!F12195,Sheet3!$C$1:$C$126,0))</f>
        <v>#N/A</v>
      </c>
      <c r="F12195" t="s">
        <v>13692</v>
      </c>
      <c r="G12195">
        <v>3.9</v>
      </c>
      <c r="H12195">
        <v>94</v>
      </c>
      <c r="I12195">
        <v>9.1300000000000008</v>
      </c>
      <c r="J12195" t="s">
        <v>15345</v>
      </c>
      <c r="K12195" t="s">
        <v>15375</v>
      </c>
      <c r="L12195" t="e">
        <f>VLOOKUP(F12195,Sheet3!$B$2:$H$126,7,0)</f>
        <v>#N/A</v>
      </c>
    </row>
    <row r="12196" spans="1:12" hidden="1" x14ac:dyDescent="0.2">
      <c r="A12196" t="s">
        <v>9703</v>
      </c>
      <c r="B12196" t="s">
        <v>10949</v>
      </c>
      <c r="C12196" t="s">
        <v>11289</v>
      </c>
      <c r="D12196" t="e">
        <f>INDEX(Sheet3!$D$1:$D$126,MATCH(DF!F12196,Sheet3!$C$1:$C$126,0))</f>
        <v>#N/A</v>
      </c>
      <c r="E12196" t="e">
        <f>INDEX(Sheet3!$E$1:$E$126,MATCH(DF!F12196,Sheet3!$C$1:$C$126,0))</f>
        <v>#N/A</v>
      </c>
      <c r="F12196" t="s">
        <v>13844</v>
      </c>
      <c r="G12196">
        <v>3.6</v>
      </c>
      <c r="H12196">
        <v>94</v>
      </c>
      <c r="I12196">
        <v>16.75</v>
      </c>
      <c r="J12196" t="s">
        <v>15345</v>
      </c>
      <c r="K12196" t="s">
        <v>15375</v>
      </c>
      <c r="L12196" t="e">
        <f>VLOOKUP(F12196,Sheet3!$B$2:$H$126,7,0)</f>
        <v>#N/A</v>
      </c>
    </row>
    <row r="12197" spans="1:12" hidden="1" x14ac:dyDescent="0.2">
      <c r="A12197" t="s">
        <v>9704</v>
      </c>
      <c r="B12197" t="s">
        <v>10950</v>
      </c>
      <c r="C12197" t="s">
        <v>11057</v>
      </c>
      <c r="D12197" t="e">
        <f>INDEX(Sheet3!$D$1:$D$126,MATCH(DF!F12197,Sheet3!$C$1:$C$126,0))</f>
        <v>#N/A</v>
      </c>
      <c r="E12197" t="e">
        <f>INDEX(Sheet3!$E$1:$E$126,MATCH(DF!F12197,Sheet3!$C$1:$C$126,0))</f>
        <v>#N/A</v>
      </c>
      <c r="F12197" t="s">
        <v>12189</v>
      </c>
      <c r="G12197">
        <v>3.6</v>
      </c>
      <c r="H12197">
        <v>94</v>
      </c>
      <c r="I12197">
        <v>7.32</v>
      </c>
      <c r="J12197" t="s">
        <v>15342</v>
      </c>
      <c r="K12197" t="s">
        <v>15375</v>
      </c>
      <c r="L12197" t="e">
        <f>VLOOKUP(F12197,Sheet3!$B$2:$H$126,7,0)</f>
        <v>#N/A</v>
      </c>
    </row>
    <row r="12198" spans="1:12" hidden="1" x14ac:dyDescent="0.2">
      <c r="A12198" t="s">
        <v>9705</v>
      </c>
      <c r="B12198" t="s">
        <v>10944</v>
      </c>
      <c r="C12198" t="s">
        <v>11075</v>
      </c>
      <c r="D12198" t="e">
        <f>INDEX(Sheet3!$D$1:$D$126,MATCH(DF!F12198,Sheet3!$C$1:$C$126,0))</f>
        <v>#N/A</v>
      </c>
      <c r="E12198" t="e">
        <f>INDEX(Sheet3!$E$1:$E$126,MATCH(DF!F12198,Sheet3!$C$1:$C$126,0))</f>
        <v>#N/A</v>
      </c>
      <c r="F12198" t="s">
        <v>13408</v>
      </c>
      <c r="G12198">
        <v>3.9</v>
      </c>
      <c r="H12198">
        <v>94</v>
      </c>
      <c r="I12198">
        <v>14.99</v>
      </c>
      <c r="J12198" t="s">
        <v>15339</v>
      </c>
      <c r="K12198" t="s">
        <v>15375</v>
      </c>
      <c r="L12198" t="e">
        <f>VLOOKUP(F12198,Sheet3!$B$2:$H$126,7,0)</f>
        <v>#N/A</v>
      </c>
    </row>
    <row r="12199" spans="1:12" hidden="1" x14ac:dyDescent="0.2">
      <c r="A12199" t="s">
        <v>9706</v>
      </c>
      <c r="B12199" t="s">
        <v>10950</v>
      </c>
      <c r="C12199" t="s">
        <v>11666</v>
      </c>
      <c r="D12199" t="e">
        <f>INDEX(Sheet3!$D$1:$D$126,MATCH(DF!F12199,Sheet3!$C$1:$C$126,0))</f>
        <v>#N/A</v>
      </c>
      <c r="E12199" t="e">
        <f>INDEX(Sheet3!$E$1:$E$126,MATCH(DF!F12199,Sheet3!$C$1:$C$126,0))</f>
        <v>#N/A</v>
      </c>
      <c r="F12199" t="s">
        <v>15154</v>
      </c>
      <c r="G12199">
        <v>3.8</v>
      </c>
      <c r="H12199">
        <v>94</v>
      </c>
      <c r="I12199">
        <v>11.95</v>
      </c>
      <c r="J12199" t="s">
        <v>15339</v>
      </c>
      <c r="K12199" t="s">
        <v>15375</v>
      </c>
      <c r="L12199" t="e">
        <f>VLOOKUP(F12199,Sheet3!$B$2:$H$126,7,0)</f>
        <v>#N/A</v>
      </c>
    </row>
    <row r="12200" spans="1:12" hidden="1" x14ac:dyDescent="0.2">
      <c r="A12200" t="s">
        <v>9707</v>
      </c>
      <c r="B12200" t="s">
        <v>10957</v>
      </c>
      <c r="C12200" t="s">
        <v>11048</v>
      </c>
      <c r="D12200" t="e">
        <f>INDEX(Sheet3!$D$1:$D$126,MATCH(DF!F12200,Sheet3!$C$1:$C$126,0))</f>
        <v>#N/A</v>
      </c>
      <c r="E12200" t="e">
        <f>INDEX(Sheet3!$E$1:$E$126,MATCH(DF!F12200,Sheet3!$C$1:$C$126,0))</f>
        <v>#N/A</v>
      </c>
      <c r="F12200" t="s">
        <v>14115</v>
      </c>
      <c r="G12200">
        <v>4</v>
      </c>
      <c r="H12200">
        <v>94</v>
      </c>
      <c r="I12200">
        <v>42.89</v>
      </c>
      <c r="J12200" t="s">
        <v>15346</v>
      </c>
      <c r="K12200" t="s">
        <v>15375</v>
      </c>
      <c r="L12200" t="e">
        <f>VLOOKUP(F12200,Sheet3!$B$2:$H$126,7,0)</f>
        <v>#N/A</v>
      </c>
    </row>
    <row r="12201" spans="1:12" hidden="1" x14ac:dyDescent="0.2">
      <c r="A12201" t="s">
        <v>9708</v>
      </c>
      <c r="B12201" t="s">
        <v>10944</v>
      </c>
      <c r="C12201" t="s">
        <v>11244</v>
      </c>
      <c r="D12201" t="e">
        <f>INDEX(Sheet3!$D$1:$D$126,MATCH(DF!F12201,Sheet3!$C$1:$C$126,0))</f>
        <v>#N/A</v>
      </c>
      <c r="E12201" t="e">
        <f>INDEX(Sheet3!$E$1:$E$126,MATCH(DF!F12201,Sheet3!$C$1:$C$126,0))</f>
        <v>#N/A</v>
      </c>
      <c r="F12201" t="s">
        <v>12768</v>
      </c>
      <c r="G12201">
        <v>3.4</v>
      </c>
      <c r="H12201">
        <v>94</v>
      </c>
      <c r="I12201">
        <v>5.25</v>
      </c>
      <c r="J12201" t="s">
        <v>15345</v>
      </c>
      <c r="K12201" t="s">
        <v>15375</v>
      </c>
      <c r="L12201" t="e">
        <f>VLOOKUP(F12201,Sheet3!$B$2:$H$126,7,0)</f>
        <v>#N/A</v>
      </c>
    </row>
    <row r="12202" spans="1:12" hidden="1" x14ac:dyDescent="0.2">
      <c r="A12202" t="s">
        <v>9709</v>
      </c>
      <c r="B12202" t="s">
        <v>10945</v>
      </c>
      <c r="C12202" t="s">
        <v>11695</v>
      </c>
      <c r="D12202" t="e">
        <f>INDEX(Sheet3!$D$1:$D$126,MATCH(DF!F12202,Sheet3!$C$1:$C$126,0))</f>
        <v>#N/A</v>
      </c>
      <c r="E12202" t="e">
        <f>INDEX(Sheet3!$E$1:$E$126,MATCH(DF!F12202,Sheet3!$C$1:$C$126,0))</f>
        <v>#N/A</v>
      </c>
      <c r="F12202" t="s">
        <v>15036</v>
      </c>
      <c r="G12202">
        <v>3.8</v>
      </c>
      <c r="H12202">
        <v>94</v>
      </c>
      <c r="I12202">
        <v>14.45</v>
      </c>
      <c r="J12202" t="s">
        <v>15345</v>
      </c>
      <c r="K12202" t="s">
        <v>15375</v>
      </c>
      <c r="L12202" t="e">
        <f>VLOOKUP(F12202,Sheet3!$B$2:$H$126,7,0)</f>
        <v>#N/A</v>
      </c>
    </row>
    <row r="12203" spans="1:12" hidden="1" x14ac:dyDescent="0.2">
      <c r="A12203" t="s">
        <v>8451</v>
      </c>
      <c r="B12203" t="s">
        <v>10951</v>
      </c>
      <c r="C12203" t="s">
        <v>10993</v>
      </c>
      <c r="D12203" t="e">
        <f>INDEX(Sheet3!$D$1:$D$126,MATCH(DF!F12203,Sheet3!$C$1:$C$126,0))</f>
        <v>#N/A</v>
      </c>
      <c r="E12203" t="e">
        <f>INDEX(Sheet3!$E$1:$E$126,MATCH(DF!F12203,Sheet3!$C$1:$C$126,0))</f>
        <v>#N/A</v>
      </c>
      <c r="F12203" t="s">
        <v>13054</v>
      </c>
      <c r="G12203">
        <v>3.4</v>
      </c>
      <c r="H12203">
        <v>94</v>
      </c>
      <c r="I12203">
        <v>6.35</v>
      </c>
      <c r="J12203" t="s">
        <v>15345</v>
      </c>
      <c r="K12203" t="s">
        <v>15375</v>
      </c>
      <c r="L12203" t="e">
        <f>VLOOKUP(F12203,Sheet3!$B$2:$H$126,7,0)</f>
        <v>#N/A</v>
      </c>
    </row>
    <row r="12204" spans="1:12" hidden="1" x14ac:dyDescent="0.2">
      <c r="A12204" t="s">
        <v>7956</v>
      </c>
      <c r="B12204" t="s">
        <v>10946</v>
      </c>
      <c r="C12204" t="s">
        <v>11037</v>
      </c>
      <c r="D12204" t="e">
        <f>INDEX(Sheet3!$D$1:$D$126,MATCH(DF!F12204,Sheet3!$C$1:$C$126,0))</f>
        <v>#N/A</v>
      </c>
      <c r="E12204" t="e">
        <f>INDEX(Sheet3!$E$1:$E$126,MATCH(DF!F12204,Sheet3!$C$1:$C$126,0))</f>
        <v>#N/A</v>
      </c>
      <c r="F12204" t="s">
        <v>13685</v>
      </c>
      <c r="G12204">
        <v>3.9</v>
      </c>
      <c r="H12204">
        <v>94</v>
      </c>
      <c r="I12204">
        <v>13.99</v>
      </c>
      <c r="J12204" t="s">
        <v>15341</v>
      </c>
      <c r="K12204" t="s">
        <v>15375</v>
      </c>
      <c r="L12204" t="e">
        <f>VLOOKUP(F12204,Sheet3!$B$2:$H$126,7,0)</f>
        <v>#N/A</v>
      </c>
    </row>
    <row r="12205" spans="1:12" hidden="1" x14ac:dyDescent="0.2">
      <c r="A12205" t="s">
        <v>9710</v>
      </c>
      <c r="B12205" t="s">
        <v>10943</v>
      </c>
      <c r="C12205" t="s">
        <v>11213</v>
      </c>
      <c r="D12205" t="e">
        <f>INDEX(Sheet3!$D$1:$D$126,MATCH(DF!F12205,Sheet3!$C$1:$C$126,0))</f>
        <v>#N/A</v>
      </c>
      <c r="E12205" t="e">
        <f>INDEX(Sheet3!$E$1:$E$126,MATCH(DF!F12205,Sheet3!$C$1:$C$126,0))</f>
        <v>#N/A</v>
      </c>
      <c r="F12205" t="s">
        <v>13098</v>
      </c>
      <c r="G12205">
        <v>4</v>
      </c>
      <c r="H12205">
        <v>94</v>
      </c>
      <c r="I12205">
        <v>18.79</v>
      </c>
      <c r="J12205" t="s">
        <v>15341</v>
      </c>
      <c r="K12205" t="s">
        <v>15375</v>
      </c>
      <c r="L12205" t="e">
        <f>VLOOKUP(F12205,Sheet3!$B$2:$H$126,7,0)</f>
        <v>#N/A</v>
      </c>
    </row>
    <row r="12206" spans="1:12" hidden="1" x14ac:dyDescent="0.2">
      <c r="A12206" t="s">
        <v>8207</v>
      </c>
      <c r="B12206" t="s">
        <v>10957</v>
      </c>
      <c r="C12206" t="s">
        <v>11404</v>
      </c>
      <c r="D12206" t="e">
        <f>INDEX(Sheet3!$D$1:$D$126,MATCH(DF!F12206,Sheet3!$C$1:$C$126,0))</f>
        <v>#N/A</v>
      </c>
      <c r="E12206" t="e">
        <f>INDEX(Sheet3!$E$1:$E$126,MATCH(DF!F12206,Sheet3!$C$1:$C$126,0))</f>
        <v>#N/A</v>
      </c>
      <c r="F12206" t="s">
        <v>15128</v>
      </c>
      <c r="G12206">
        <v>3.7</v>
      </c>
      <c r="H12206">
        <v>94</v>
      </c>
      <c r="I12206">
        <v>8.94</v>
      </c>
      <c r="J12206" t="s">
        <v>15341</v>
      </c>
      <c r="K12206" t="s">
        <v>15375</v>
      </c>
      <c r="L12206" t="e">
        <f>VLOOKUP(F12206,Sheet3!$B$2:$H$126,7,0)</f>
        <v>#N/A</v>
      </c>
    </row>
    <row r="12207" spans="1:12" hidden="1" x14ac:dyDescent="0.2">
      <c r="A12207" t="s">
        <v>9711</v>
      </c>
      <c r="B12207" t="s">
        <v>10957</v>
      </c>
      <c r="C12207" t="s">
        <v>11048</v>
      </c>
      <c r="D12207" t="e">
        <f>INDEX(Sheet3!$D$1:$D$126,MATCH(DF!F12207,Sheet3!$C$1:$C$126,0))</f>
        <v>#N/A</v>
      </c>
      <c r="E12207" t="e">
        <f>INDEX(Sheet3!$E$1:$E$126,MATCH(DF!F12207,Sheet3!$C$1:$C$126,0))</f>
        <v>#N/A</v>
      </c>
      <c r="F12207" t="s">
        <v>12029</v>
      </c>
      <c r="G12207">
        <v>3.7</v>
      </c>
      <c r="H12207">
        <v>94</v>
      </c>
      <c r="I12207">
        <v>11.65</v>
      </c>
      <c r="J12207" t="s">
        <v>15339</v>
      </c>
      <c r="K12207" t="s">
        <v>15375</v>
      </c>
      <c r="L12207" t="e">
        <f>VLOOKUP(F12207,Sheet3!$B$2:$H$126,7,0)</f>
        <v>#N/A</v>
      </c>
    </row>
    <row r="12208" spans="1:12" hidden="1" x14ac:dyDescent="0.2">
      <c r="A12208" t="s">
        <v>9712</v>
      </c>
      <c r="B12208" t="s">
        <v>10944</v>
      </c>
      <c r="C12208" t="s">
        <v>11268</v>
      </c>
      <c r="D12208" t="e">
        <f>INDEX(Sheet3!$D$1:$D$126,MATCH(DF!F12208,Sheet3!$C$1:$C$126,0))</f>
        <v>#N/A</v>
      </c>
      <c r="E12208" t="e">
        <f>INDEX(Sheet3!$E$1:$E$126,MATCH(DF!F12208,Sheet3!$C$1:$C$126,0))</f>
        <v>#N/A</v>
      </c>
      <c r="F12208" t="s">
        <v>13181</v>
      </c>
      <c r="G12208">
        <v>3.7</v>
      </c>
      <c r="H12208">
        <v>95</v>
      </c>
      <c r="I12208">
        <v>8.1999999999999993</v>
      </c>
      <c r="J12208" t="s">
        <v>15341</v>
      </c>
      <c r="K12208" t="s">
        <v>15375</v>
      </c>
      <c r="L12208" t="e">
        <f>VLOOKUP(F12208,Sheet3!$B$2:$H$126,7,0)</f>
        <v>#N/A</v>
      </c>
    </row>
    <row r="12209" spans="1:12" hidden="1" x14ac:dyDescent="0.2">
      <c r="A12209" t="s">
        <v>9713</v>
      </c>
      <c r="B12209" t="s">
        <v>10949</v>
      </c>
      <c r="C12209" t="s">
        <v>11039</v>
      </c>
      <c r="D12209" t="e">
        <f>INDEX(Sheet3!$D$1:$D$126,MATCH(DF!F12209,Sheet3!$C$1:$C$126,0))</f>
        <v>#N/A</v>
      </c>
      <c r="E12209" t="e">
        <f>INDEX(Sheet3!$E$1:$E$126,MATCH(DF!F12209,Sheet3!$C$1:$C$126,0))</f>
        <v>#N/A</v>
      </c>
      <c r="F12209" t="s">
        <v>13290</v>
      </c>
      <c r="G12209">
        <v>3.9</v>
      </c>
      <c r="H12209">
        <v>95</v>
      </c>
      <c r="I12209">
        <v>12.99</v>
      </c>
      <c r="J12209" t="s">
        <v>15339</v>
      </c>
      <c r="K12209" t="s">
        <v>15375</v>
      </c>
      <c r="L12209" t="e">
        <f>VLOOKUP(F12209,Sheet3!$B$2:$H$126,7,0)</f>
        <v>#N/A</v>
      </c>
    </row>
    <row r="12210" spans="1:12" hidden="1" x14ac:dyDescent="0.2">
      <c r="A12210" t="s">
        <v>9714</v>
      </c>
      <c r="B12210" t="s">
        <v>10957</v>
      </c>
      <c r="C12210" t="s">
        <v>11156</v>
      </c>
      <c r="D12210" t="e">
        <f>INDEX(Sheet3!$D$1:$D$126,MATCH(DF!F12210,Sheet3!$C$1:$C$126,0))</f>
        <v>#N/A</v>
      </c>
      <c r="E12210" t="e">
        <f>INDEX(Sheet3!$E$1:$E$126,MATCH(DF!F12210,Sheet3!$C$1:$C$126,0))</f>
        <v>#N/A</v>
      </c>
      <c r="F12210" t="s">
        <v>13889</v>
      </c>
      <c r="G12210">
        <v>3.4</v>
      </c>
      <c r="H12210">
        <v>95</v>
      </c>
      <c r="I12210">
        <v>11.21</v>
      </c>
      <c r="J12210" t="s">
        <v>15340</v>
      </c>
      <c r="K12210" t="s">
        <v>15375</v>
      </c>
      <c r="L12210" t="e">
        <f>VLOOKUP(F12210,Sheet3!$B$2:$H$126,7,0)</f>
        <v>#N/A</v>
      </c>
    </row>
    <row r="12211" spans="1:12" hidden="1" x14ac:dyDescent="0.2">
      <c r="A12211" t="s">
        <v>9715</v>
      </c>
      <c r="B12211" t="s">
        <v>10957</v>
      </c>
      <c r="C12211" t="s">
        <v>11156</v>
      </c>
      <c r="D12211" t="e">
        <f>INDEX(Sheet3!$D$1:$D$126,MATCH(DF!F12211,Sheet3!$C$1:$C$126,0))</f>
        <v>#N/A</v>
      </c>
      <c r="E12211" t="e">
        <f>INDEX(Sheet3!$E$1:$E$126,MATCH(DF!F12211,Sheet3!$C$1:$C$126,0))</f>
        <v>#N/A</v>
      </c>
      <c r="F12211" t="s">
        <v>14974</v>
      </c>
      <c r="G12211">
        <v>3.9</v>
      </c>
      <c r="H12211">
        <v>95</v>
      </c>
      <c r="I12211">
        <v>16.899999999999999</v>
      </c>
      <c r="J12211" t="s">
        <v>15339</v>
      </c>
      <c r="K12211" t="s">
        <v>15375</v>
      </c>
      <c r="L12211" t="e">
        <f>VLOOKUP(F12211,Sheet3!$B$2:$H$126,7,0)</f>
        <v>#N/A</v>
      </c>
    </row>
    <row r="12212" spans="1:12" hidden="1" x14ac:dyDescent="0.2">
      <c r="A12212" t="s">
        <v>9716</v>
      </c>
      <c r="B12212" t="s">
        <v>10955</v>
      </c>
      <c r="C12212" t="s">
        <v>11028</v>
      </c>
      <c r="D12212" t="e">
        <f>INDEX(Sheet3!$D$1:$D$126,MATCH(DF!F12212,Sheet3!$C$1:$C$126,0))</f>
        <v>#N/A</v>
      </c>
      <c r="E12212" t="e">
        <f>INDEX(Sheet3!$E$1:$E$126,MATCH(DF!F12212,Sheet3!$C$1:$C$126,0))</f>
        <v>#N/A</v>
      </c>
      <c r="F12212" t="s">
        <v>12083</v>
      </c>
      <c r="G12212">
        <v>4.2</v>
      </c>
      <c r="H12212">
        <v>95</v>
      </c>
      <c r="I12212">
        <v>79.680000000000007</v>
      </c>
      <c r="J12212" t="s">
        <v>15346</v>
      </c>
      <c r="K12212" t="s">
        <v>15375</v>
      </c>
      <c r="L12212" t="e">
        <f>VLOOKUP(F12212,Sheet3!$B$2:$H$126,7,0)</f>
        <v>#N/A</v>
      </c>
    </row>
    <row r="12213" spans="1:12" hidden="1" x14ac:dyDescent="0.2">
      <c r="A12213" t="s">
        <v>9717</v>
      </c>
      <c r="B12213" t="s">
        <v>10944</v>
      </c>
      <c r="C12213" t="s">
        <v>11271</v>
      </c>
      <c r="D12213" t="e">
        <f>INDEX(Sheet3!$D$1:$D$126,MATCH(DF!F12213,Sheet3!$C$1:$C$126,0))</f>
        <v>#N/A</v>
      </c>
      <c r="E12213" t="e">
        <f>INDEX(Sheet3!$E$1:$E$126,MATCH(DF!F12213,Sheet3!$C$1:$C$126,0))</f>
        <v>#N/A</v>
      </c>
      <c r="F12213" t="s">
        <v>12117</v>
      </c>
      <c r="G12213">
        <v>3.8</v>
      </c>
      <c r="H12213">
        <v>95</v>
      </c>
      <c r="I12213">
        <v>13.6</v>
      </c>
      <c r="J12213" t="s">
        <v>15340</v>
      </c>
      <c r="K12213" t="s">
        <v>15375</v>
      </c>
      <c r="L12213" t="e">
        <f>VLOOKUP(F12213,Sheet3!$B$2:$H$126,7,0)</f>
        <v>#N/A</v>
      </c>
    </row>
    <row r="12214" spans="1:12" hidden="1" x14ac:dyDescent="0.2">
      <c r="A12214" t="s">
        <v>9718</v>
      </c>
      <c r="B12214" t="s">
        <v>10944</v>
      </c>
      <c r="C12214" t="s">
        <v>11314</v>
      </c>
      <c r="D12214" t="e">
        <f>INDEX(Sheet3!$D$1:$D$126,MATCH(DF!F12214,Sheet3!$C$1:$C$126,0))</f>
        <v>#N/A</v>
      </c>
      <c r="E12214" t="e">
        <f>INDEX(Sheet3!$E$1:$E$126,MATCH(DF!F12214,Sheet3!$C$1:$C$126,0))</f>
        <v>#N/A</v>
      </c>
      <c r="F12214" t="s">
        <v>14922</v>
      </c>
      <c r="G12214">
        <v>3.7</v>
      </c>
      <c r="H12214">
        <v>95</v>
      </c>
      <c r="I12214">
        <v>18.38</v>
      </c>
      <c r="J12214" t="s">
        <v>15340</v>
      </c>
      <c r="K12214" t="s">
        <v>15375</v>
      </c>
      <c r="L12214" t="e">
        <f>VLOOKUP(F12214,Sheet3!$B$2:$H$126,7,0)</f>
        <v>#N/A</v>
      </c>
    </row>
    <row r="12215" spans="1:12" hidden="1" x14ac:dyDescent="0.2">
      <c r="A12215" t="s">
        <v>9719</v>
      </c>
      <c r="B12215" t="s">
        <v>10944</v>
      </c>
      <c r="C12215" t="s">
        <v>11706</v>
      </c>
      <c r="D12215" t="e">
        <f>INDEX(Sheet3!$D$1:$D$126,MATCH(DF!F12215,Sheet3!$C$1:$C$126,0))</f>
        <v>#N/A</v>
      </c>
      <c r="E12215" t="e">
        <f>INDEX(Sheet3!$E$1:$E$126,MATCH(DF!F12215,Sheet3!$C$1:$C$126,0))</f>
        <v>#N/A</v>
      </c>
      <c r="F12215" t="s">
        <v>13553</v>
      </c>
      <c r="G12215">
        <v>4.0999999999999996</v>
      </c>
      <c r="H12215">
        <v>95</v>
      </c>
      <c r="I12215">
        <v>44.28</v>
      </c>
      <c r="J12215" t="s">
        <v>15352</v>
      </c>
      <c r="K12215" t="s">
        <v>15375</v>
      </c>
      <c r="L12215" t="e">
        <f>VLOOKUP(F12215,Sheet3!$B$2:$H$126,7,0)</f>
        <v>#N/A</v>
      </c>
    </row>
    <row r="12216" spans="1:12" hidden="1" x14ac:dyDescent="0.2">
      <c r="A12216" t="s">
        <v>9720</v>
      </c>
      <c r="B12216" t="s">
        <v>10951</v>
      </c>
      <c r="C12216" t="s">
        <v>11367</v>
      </c>
      <c r="D12216" t="e">
        <f>INDEX(Sheet3!$D$1:$D$126,MATCH(DF!F12216,Sheet3!$C$1:$C$126,0))</f>
        <v>#N/A</v>
      </c>
      <c r="E12216" t="e">
        <f>INDEX(Sheet3!$E$1:$E$126,MATCH(DF!F12216,Sheet3!$C$1:$C$126,0))</f>
        <v>#N/A</v>
      </c>
      <c r="F12216" t="s">
        <v>11929</v>
      </c>
      <c r="G12216">
        <v>4</v>
      </c>
      <c r="H12216">
        <v>95</v>
      </c>
      <c r="I12216">
        <v>21</v>
      </c>
      <c r="J12216" t="s">
        <v>15343</v>
      </c>
      <c r="K12216" t="s">
        <v>15375</v>
      </c>
      <c r="L12216" t="e">
        <f>VLOOKUP(F12216,Sheet3!$B$2:$H$126,7,0)</f>
        <v>#N/A</v>
      </c>
    </row>
    <row r="12217" spans="1:12" hidden="1" x14ac:dyDescent="0.2">
      <c r="A12217" t="s">
        <v>9721</v>
      </c>
      <c r="B12217" t="s">
        <v>10943</v>
      </c>
      <c r="C12217" t="s">
        <v>11665</v>
      </c>
      <c r="D12217" t="e">
        <f>INDEX(Sheet3!$D$1:$D$126,MATCH(DF!F12217,Sheet3!$C$1:$C$126,0))</f>
        <v>#N/A</v>
      </c>
      <c r="E12217" t="e">
        <f>INDEX(Sheet3!$E$1:$E$126,MATCH(DF!F12217,Sheet3!$C$1:$C$126,0))</f>
        <v>#N/A</v>
      </c>
      <c r="F12217" t="s">
        <v>14989</v>
      </c>
      <c r="G12217">
        <v>3.7</v>
      </c>
      <c r="H12217">
        <v>95</v>
      </c>
      <c r="I12217">
        <v>7.52</v>
      </c>
      <c r="J12217" t="s">
        <v>15345</v>
      </c>
      <c r="K12217" t="s">
        <v>15375</v>
      </c>
      <c r="L12217" t="e">
        <f>VLOOKUP(F12217,Sheet3!$B$2:$H$126,7,0)</f>
        <v>#N/A</v>
      </c>
    </row>
    <row r="12218" spans="1:12" hidden="1" x14ac:dyDescent="0.2">
      <c r="A12218" t="s">
        <v>9722</v>
      </c>
      <c r="B12218" t="s">
        <v>10949</v>
      </c>
      <c r="C12218" t="s">
        <v>11235</v>
      </c>
      <c r="D12218" t="e">
        <f>INDEX(Sheet3!$D$1:$D$126,MATCH(DF!F12218,Sheet3!$C$1:$C$126,0))</f>
        <v>#N/A</v>
      </c>
      <c r="E12218" t="e">
        <f>INDEX(Sheet3!$E$1:$E$126,MATCH(DF!F12218,Sheet3!$C$1:$C$126,0))</f>
        <v>#N/A</v>
      </c>
      <c r="F12218" t="s">
        <v>11913</v>
      </c>
      <c r="G12218">
        <v>3.6</v>
      </c>
      <c r="H12218">
        <v>96</v>
      </c>
      <c r="I12218">
        <v>8.9</v>
      </c>
      <c r="J12218" t="s">
        <v>15342</v>
      </c>
      <c r="K12218" t="s">
        <v>15375</v>
      </c>
      <c r="L12218" t="e">
        <f>VLOOKUP(F12218,Sheet3!$B$2:$H$126,7,0)</f>
        <v>#N/A</v>
      </c>
    </row>
    <row r="12219" spans="1:12" hidden="1" x14ac:dyDescent="0.2">
      <c r="A12219" t="s">
        <v>9723</v>
      </c>
      <c r="B12219" t="s">
        <v>10944</v>
      </c>
      <c r="C12219" t="s">
        <v>11268</v>
      </c>
      <c r="D12219" t="e">
        <f>INDEX(Sheet3!$D$1:$D$126,MATCH(DF!F12219,Sheet3!$C$1:$C$126,0))</f>
        <v>#N/A</v>
      </c>
      <c r="E12219" t="e">
        <f>INDEX(Sheet3!$E$1:$E$126,MATCH(DF!F12219,Sheet3!$C$1:$C$126,0))</f>
        <v>#N/A</v>
      </c>
      <c r="F12219" t="s">
        <v>13891</v>
      </c>
      <c r="G12219">
        <v>3.8</v>
      </c>
      <c r="H12219">
        <v>96</v>
      </c>
      <c r="I12219">
        <v>10.6</v>
      </c>
      <c r="J12219" t="s">
        <v>15341</v>
      </c>
      <c r="K12219" t="s">
        <v>15375</v>
      </c>
      <c r="L12219" t="e">
        <f>VLOOKUP(F12219,Sheet3!$B$2:$H$126,7,0)</f>
        <v>#N/A</v>
      </c>
    </row>
    <row r="12220" spans="1:12" hidden="1" x14ac:dyDescent="0.2">
      <c r="A12220" t="s">
        <v>9724</v>
      </c>
      <c r="B12220" t="s">
        <v>10943</v>
      </c>
      <c r="C12220" t="s">
        <v>11709</v>
      </c>
      <c r="D12220" t="e">
        <f>INDEX(Sheet3!$D$1:$D$126,MATCH(DF!F12220,Sheet3!$C$1:$C$126,0))</f>
        <v>#N/A</v>
      </c>
      <c r="E12220" t="e">
        <f>INDEX(Sheet3!$E$1:$E$126,MATCH(DF!F12220,Sheet3!$C$1:$C$126,0))</f>
        <v>#N/A</v>
      </c>
      <c r="F12220" t="s">
        <v>11867</v>
      </c>
      <c r="G12220">
        <v>4.4000000000000004</v>
      </c>
      <c r="H12220">
        <v>96</v>
      </c>
      <c r="I12220">
        <v>63.9</v>
      </c>
      <c r="J12220" t="s">
        <v>15342</v>
      </c>
      <c r="K12220" t="s">
        <v>15375</v>
      </c>
      <c r="L12220" t="e">
        <f>VLOOKUP(F12220,Sheet3!$B$2:$H$126,7,0)</f>
        <v>#N/A</v>
      </c>
    </row>
    <row r="12221" spans="1:12" hidden="1" x14ac:dyDescent="0.2">
      <c r="A12221" t="s">
        <v>9725</v>
      </c>
      <c r="B12221" t="s">
        <v>10944</v>
      </c>
      <c r="C12221" t="s">
        <v>11316</v>
      </c>
      <c r="D12221" t="e">
        <f>INDEX(Sheet3!$D$1:$D$126,MATCH(DF!F12221,Sheet3!$C$1:$C$126,0))</f>
        <v>#N/A</v>
      </c>
      <c r="E12221" t="e">
        <f>INDEX(Sheet3!$E$1:$E$126,MATCH(DF!F12221,Sheet3!$C$1:$C$126,0))</f>
        <v>#N/A</v>
      </c>
      <c r="F12221" t="s">
        <v>13001</v>
      </c>
      <c r="G12221">
        <v>4.2</v>
      </c>
      <c r="H12221">
        <v>96</v>
      </c>
      <c r="I12221">
        <v>75.900000000000006</v>
      </c>
      <c r="J12221" t="s">
        <v>15342</v>
      </c>
      <c r="K12221" t="s">
        <v>15375</v>
      </c>
      <c r="L12221" t="e">
        <f>VLOOKUP(F12221,Sheet3!$B$2:$H$126,7,0)</f>
        <v>#N/A</v>
      </c>
    </row>
    <row r="12222" spans="1:12" hidden="1" x14ac:dyDescent="0.2">
      <c r="A12222" t="s">
        <v>9726</v>
      </c>
      <c r="B12222" t="s">
        <v>10950</v>
      </c>
      <c r="C12222" t="s">
        <v>11015</v>
      </c>
      <c r="D12222" t="e">
        <f>INDEX(Sheet3!$D$1:$D$126,MATCH(DF!F12222,Sheet3!$C$1:$C$126,0))</f>
        <v>#N/A</v>
      </c>
      <c r="E12222" t="e">
        <f>INDEX(Sheet3!$E$1:$E$126,MATCH(DF!F12222,Sheet3!$C$1:$C$126,0))</f>
        <v>#N/A</v>
      </c>
      <c r="F12222" t="s">
        <v>12420</v>
      </c>
      <c r="G12222">
        <v>3.5</v>
      </c>
      <c r="H12222">
        <v>96</v>
      </c>
      <c r="I12222">
        <v>5.75</v>
      </c>
      <c r="J12222" t="s">
        <v>15345</v>
      </c>
      <c r="K12222" t="s">
        <v>15375</v>
      </c>
      <c r="L12222" t="e">
        <f>VLOOKUP(F12222,Sheet3!$B$2:$H$126,7,0)</f>
        <v>#N/A</v>
      </c>
    </row>
    <row r="12223" spans="1:12" hidden="1" x14ac:dyDescent="0.2">
      <c r="A12223" t="s">
        <v>9727</v>
      </c>
      <c r="B12223" t="s">
        <v>10957</v>
      </c>
      <c r="C12223" t="s">
        <v>11063</v>
      </c>
      <c r="D12223" t="e">
        <f>INDEX(Sheet3!$D$1:$D$126,MATCH(DF!F12223,Sheet3!$C$1:$C$126,0))</f>
        <v>#N/A</v>
      </c>
      <c r="E12223" t="e">
        <f>INDEX(Sheet3!$E$1:$E$126,MATCH(DF!F12223,Sheet3!$C$1:$C$126,0))</f>
        <v>#N/A</v>
      </c>
      <c r="F12223" t="s">
        <v>12780</v>
      </c>
      <c r="G12223">
        <v>3.8</v>
      </c>
      <c r="H12223">
        <v>96</v>
      </c>
      <c r="I12223">
        <v>17.16</v>
      </c>
      <c r="J12223" t="s">
        <v>15342</v>
      </c>
      <c r="K12223" t="s">
        <v>15375</v>
      </c>
      <c r="L12223" t="e">
        <f>VLOOKUP(F12223,Sheet3!$B$2:$H$126,7,0)</f>
        <v>#N/A</v>
      </c>
    </row>
    <row r="12224" spans="1:12" hidden="1" x14ac:dyDescent="0.2">
      <c r="A12224" t="s">
        <v>9728</v>
      </c>
      <c r="B12224" t="s">
        <v>10950</v>
      </c>
      <c r="C12224" t="s">
        <v>11311</v>
      </c>
      <c r="D12224" t="e">
        <f>INDEX(Sheet3!$D$1:$D$126,MATCH(DF!F12224,Sheet3!$C$1:$C$126,0))</f>
        <v>#N/A</v>
      </c>
      <c r="E12224" t="e">
        <f>INDEX(Sheet3!$E$1:$E$126,MATCH(DF!F12224,Sheet3!$C$1:$C$126,0))</f>
        <v>#N/A</v>
      </c>
      <c r="F12224" t="s">
        <v>13364</v>
      </c>
      <c r="G12224">
        <v>3.7</v>
      </c>
      <c r="H12224">
        <v>96</v>
      </c>
      <c r="I12224">
        <v>8.32</v>
      </c>
      <c r="J12224" t="s">
        <v>15341</v>
      </c>
      <c r="K12224" t="s">
        <v>15375</v>
      </c>
      <c r="L12224" t="e">
        <f>VLOOKUP(F12224,Sheet3!$B$2:$H$126,7,0)</f>
        <v>#N/A</v>
      </c>
    </row>
    <row r="12225" spans="1:12" hidden="1" x14ac:dyDescent="0.2">
      <c r="A12225" t="s">
        <v>8451</v>
      </c>
      <c r="B12225" t="s">
        <v>10944</v>
      </c>
      <c r="C12225" t="s">
        <v>11314</v>
      </c>
      <c r="D12225" t="e">
        <f>INDEX(Sheet3!$D$1:$D$126,MATCH(DF!F12225,Sheet3!$C$1:$C$126,0))</f>
        <v>#N/A</v>
      </c>
      <c r="E12225" t="e">
        <f>INDEX(Sheet3!$E$1:$E$126,MATCH(DF!F12225,Sheet3!$C$1:$C$126,0))</f>
        <v>#N/A</v>
      </c>
      <c r="F12225" t="s">
        <v>12317</v>
      </c>
      <c r="G12225">
        <v>3.6</v>
      </c>
      <c r="H12225">
        <v>96</v>
      </c>
      <c r="I12225">
        <v>9.16</v>
      </c>
      <c r="J12225" t="s">
        <v>15345</v>
      </c>
      <c r="K12225" t="s">
        <v>15375</v>
      </c>
      <c r="L12225" t="e">
        <f>VLOOKUP(F12225,Sheet3!$B$2:$H$126,7,0)</f>
        <v>#N/A</v>
      </c>
    </row>
    <row r="12226" spans="1:12" hidden="1" x14ac:dyDescent="0.2">
      <c r="A12226" t="s">
        <v>9729</v>
      </c>
      <c r="B12226" t="s">
        <v>10957</v>
      </c>
      <c r="C12226" t="s">
        <v>11156</v>
      </c>
      <c r="D12226" t="e">
        <f>INDEX(Sheet3!$D$1:$D$126,MATCH(DF!F12226,Sheet3!$C$1:$C$126,0))</f>
        <v>#N/A</v>
      </c>
      <c r="E12226" t="e">
        <f>INDEX(Sheet3!$E$1:$E$126,MATCH(DF!F12226,Sheet3!$C$1:$C$126,0))</f>
        <v>#N/A</v>
      </c>
      <c r="F12226" t="s">
        <v>13889</v>
      </c>
      <c r="G12226">
        <v>3.7</v>
      </c>
      <c r="H12226">
        <v>96</v>
      </c>
      <c r="I12226">
        <v>7.75</v>
      </c>
      <c r="J12226" t="s">
        <v>15339</v>
      </c>
      <c r="K12226" t="s">
        <v>15375</v>
      </c>
      <c r="L12226" t="e">
        <f>VLOOKUP(F12226,Sheet3!$B$2:$H$126,7,0)</f>
        <v>#N/A</v>
      </c>
    </row>
    <row r="12227" spans="1:12" hidden="1" x14ac:dyDescent="0.2">
      <c r="A12227" t="s">
        <v>9730</v>
      </c>
      <c r="B12227" t="s">
        <v>10944</v>
      </c>
      <c r="C12227" t="s">
        <v>11085</v>
      </c>
      <c r="D12227" t="e">
        <f>INDEX(Sheet3!$D$1:$D$126,MATCH(DF!F12227,Sheet3!$C$1:$C$126,0))</f>
        <v>#N/A</v>
      </c>
      <c r="E12227" t="e">
        <f>INDEX(Sheet3!$E$1:$E$126,MATCH(DF!F12227,Sheet3!$C$1:$C$126,0))</f>
        <v>#N/A</v>
      </c>
      <c r="F12227" t="s">
        <v>12203</v>
      </c>
      <c r="G12227">
        <v>3.5</v>
      </c>
      <c r="H12227">
        <v>96</v>
      </c>
      <c r="I12227">
        <v>7.66</v>
      </c>
      <c r="J12227" t="s">
        <v>15341</v>
      </c>
      <c r="K12227" t="s">
        <v>15375</v>
      </c>
      <c r="L12227" t="e">
        <f>VLOOKUP(F12227,Sheet3!$B$2:$H$126,7,0)</f>
        <v>#N/A</v>
      </c>
    </row>
    <row r="12228" spans="1:12" hidden="1" x14ac:dyDescent="0.2">
      <c r="A12228" t="s">
        <v>9731</v>
      </c>
      <c r="B12228" t="s">
        <v>10944</v>
      </c>
      <c r="C12228" t="s">
        <v>11075</v>
      </c>
      <c r="D12228" t="e">
        <f>INDEX(Sheet3!$D$1:$D$126,MATCH(DF!F12228,Sheet3!$C$1:$C$126,0))</f>
        <v>#N/A</v>
      </c>
      <c r="E12228" t="e">
        <f>INDEX(Sheet3!$E$1:$E$126,MATCH(DF!F12228,Sheet3!$C$1:$C$126,0))</f>
        <v>#N/A</v>
      </c>
      <c r="F12228" t="s">
        <v>12224</v>
      </c>
      <c r="G12228">
        <v>3.4</v>
      </c>
      <c r="H12228">
        <v>96</v>
      </c>
      <c r="I12228">
        <v>14.89</v>
      </c>
      <c r="J12228" t="s">
        <v>15339</v>
      </c>
      <c r="K12228" t="s">
        <v>15375</v>
      </c>
      <c r="L12228" t="e">
        <f>VLOOKUP(F12228,Sheet3!$B$2:$H$126,7,0)</f>
        <v>#N/A</v>
      </c>
    </row>
    <row r="12229" spans="1:12" hidden="1" x14ac:dyDescent="0.2">
      <c r="A12229" t="s">
        <v>9732</v>
      </c>
      <c r="B12229" t="s">
        <v>10945</v>
      </c>
      <c r="C12229" t="s">
        <v>10980</v>
      </c>
      <c r="D12229" t="e">
        <f>INDEX(Sheet3!$D$1:$D$126,MATCH(DF!F12229,Sheet3!$C$1:$C$126,0))</f>
        <v>#N/A</v>
      </c>
      <c r="E12229" t="e">
        <f>INDEX(Sheet3!$E$1:$E$126,MATCH(DF!F12229,Sheet3!$C$1:$C$126,0))</f>
        <v>#N/A</v>
      </c>
      <c r="F12229" t="s">
        <v>11838</v>
      </c>
      <c r="G12229">
        <v>3.4</v>
      </c>
      <c r="H12229">
        <v>96</v>
      </c>
      <c r="I12229">
        <v>9.39</v>
      </c>
      <c r="J12229" t="s">
        <v>15345</v>
      </c>
      <c r="K12229" t="s">
        <v>15375</v>
      </c>
      <c r="L12229" t="e">
        <f>VLOOKUP(F12229,Sheet3!$B$2:$H$126,7,0)</f>
        <v>#N/A</v>
      </c>
    </row>
    <row r="12230" spans="1:12" hidden="1" x14ac:dyDescent="0.2">
      <c r="A12230" t="s">
        <v>9733</v>
      </c>
      <c r="B12230" t="s">
        <v>10947</v>
      </c>
      <c r="C12230" t="s">
        <v>11255</v>
      </c>
      <c r="D12230" t="e">
        <f>INDEX(Sheet3!$D$1:$D$126,MATCH(DF!F12230,Sheet3!$C$1:$C$126,0))</f>
        <v>#N/A</v>
      </c>
      <c r="E12230" t="e">
        <f>INDEX(Sheet3!$E$1:$E$126,MATCH(DF!F12230,Sheet3!$C$1:$C$126,0))</f>
        <v>#N/A</v>
      </c>
      <c r="F12230" t="s">
        <v>12706</v>
      </c>
      <c r="G12230">
        <v>3.8</v>
      </c>
      <c r="H12230">
        <v>96</v>
      </c>
      <c r="I12230">
        <v>6.34</v>
      </c>
      <c r="J12230" t="s">
        <v>15341</v>
      </c>
      <c r="K12230" t="s">
        <v>15375</v>
      </c>
      <c r="L12230" t="e">
        <f>VLOOKUP(F12230,Sheet3!$B$2:$H$126,7,0)</f>
        <v>#N/A</v>
      </c>
    </row>
    <row r="12231" spans="1:12" hidden="1" x14ac:dyDescent="0.2">
      <c r="A12231" t="s">
        <v>9734</v>
      </c>
      <c r="B12231" t="s">
        <v>10948</v>
      </c>
      <c r="C12231" t="s">
        <v>11305</v>
      </c>
      <c r="D12231" t="e">
        <f>INDEX(Sheet3!$D$1:$D$126,MATCH(DF!F12231,Sheet3!$C$1:$C$126,0))</f>
        <v>#N/A</v>
      </c>
      <c r="E12231" t="e">
        <f>INDEX(Sheet3!$E$1:$E$126,MATCH(DF!F12231,Sheet3!$C$1:$C$126,0))</f>
        <v>#N/A</v>
      </c>
      <c r="F12231" t="s">
        <v>11919</v>
      </c>
      <c r="G12231">
        <v>3.9</v>
      </c>
      <c r="H12231">
        <v>97</v>
      </c>
      <c r="I12231">
        <v>99</v>
      </c>
      <c r="J12231" t="s">
        <v>15345</v>
      </c>
      <c r="K12231" t="s">
        <v>15375</v>
      </c>
      <c r="L12231" t="e">
        <f>VLOOKUP(F12231,Sheet3!$B$2:$H$126,7,0)</f>
        <v>#N/A</v>
      </c>
    </row>
    <row r="12232" spans="1:12" hidden="1" x14ac:dyDescent="0.2">
      <c r="A12232" t="s">
        <v>9735</v>
      </c>
      <c r="B12232" t="s">
        <v>10949</v>
      </c>
      <c r="C12232" t="s">
        <v>11235</v>
      </c>
      <c r="D12232" t="e">
        <f>INDEX(Sheet3!$D$1:$D$126,MATCH(DF!F12232,Sheet3!$C$1:$C$126,0))</f>
        <v>#N/A</v>
      </c>
      <c r="E12232" t="e">
        <f>INDEX(Sheet3!$E$1:$E$126,MATCH(DF!F12232,Sheet3!$C$1:$C$126,0))</f>
        <v>#N/A</v>
      </c>
      <c r="F12232" t="s">
        <v>12118</v>
      </c>
      <c r="G12232">
        <v>4</v>
      </c>
      <c r="H12232">
        <v>97</v>
      </c>
      <c r="I12232">
        <v>16.989999999999998</v>
      </c>
      <c r="J12232" t="s">
        <v>15345</v>
      </c>
      <c r="K12232" t="s">
        <v>15375</v>
      </c>
      <c r="L12232" t="e">
        <f>VLOOKUP(F12232,Sheet3!$B$2:$H$126,7,0)</f>
        <v>#N/A</v>
      </c>
    </row>
    <row r="12233" spans="1:12" hidden="1" x14ac:dyDescent="0.2">
      <c r="A12233" t="s">
        <v>9736</v>
      </c>
      <c r="B12233" t="s">
        <v>10957</v>
      </c>
      <c r="C12233" t="s">
        <v>11187</v>
      </c>
      <c r="D12233" t="e">
        <f>INDEX(Sheet3!$D$1:$D$126,MATCH(DF!F12233,Sheet3!$C$1:$C$126,0))</f>
        <v>#N/A</v>
      </c>
      <c r="E12233" t="e">
        <f>INDEX(Sheet3!$E$1:$E$126,MATCH(DF!F12233,Sheet3!$C$1:$C$126,0))</f>
        <v>#N/A</v>
      </c>
      <c r="F12233" t="s">
        <v>14943</v>
      </c>
      <c r="G12233">
        <v>3.7</v>
      </c>
      <c r="H12233">
        <v>97</v>
      </c>
      <c r="I12233">
        <v>11.65</v>
      </c>
      <c r="J12233" t="s">
        <v>15342</v>
      </c>
      <c r="K12233" t="s">
        <v>15375</v>
      </c>
      <c r="L12233" t="e">
        <f>VLOOKUP(F12233,Sheet3!$B$2:$H$126,7,0)</f>
        <v>#N/A</v>
      </c>
    </row>
    <row r="12234" spans="1:12" hidden="1" x14ac:dyDescent="0.2">
      <c r="A12234" t="s">
        <v>9737</v>
      </c>
      <c r="B12234" t="s">
        <v>10945</v>
      </c>
      <c r="C12234" t="s">
        <v>11410</v>
      </c>
      <c r="D12234" t="e">
        <f>INDEX(Sheet3!$D$1:$D$126,MATCH(DF!F12234,Sheet3!$C$1:$C$126,0))</f>
        <v>#N/A</v>
      </c>
      <c r="E12234" t="e">
        <f>INDEX(Sheet3!$E$1:$E$126,MATCH(DF!F12234,Sheet3!$C$1:$C$126,0))</f>
        <v>#N/A</v>
      </c>
      <c r="F12234" t="s">
        <v>14980</v>
      </c>
      <c r="G12234">
        <v>4.0999999999999996</v>
      </c>
      <c r="H12234">
        <v>97</v>
      </c>
      <c r="I12234">
        <v>48.06</v>
      </c>
      <c r="J12234" t="s">
        <v>15339</v>
      </c>
      <c r="K12234" t="s">
        <v>15375</v>
      </c>
      <c r="L12234" t="e">
        <f>VLOOKUP(F12234,Sheet3!$B$2:$H$126,7,0)</f>
        <v>#N/A</v>
      </c>
    </row>
    <row r="12235" spans="1:12" hidden="1" x14ac:dyDescent="0.2">
      <c r="A12235" t="s">
        <v>9738</v>
      </c>
      <c r="B12235" t="s">
        <v>10956</v>
      </c>
      <c r="C12235" t="s">
        <v>11607</v>
      </c>
      <c r="D12235" t="e">
        <f>INDEX(Sheet3!$D$1:$D$126,MATCH(DF!F12235,Sheet3!$C$1:$C$126,0))</f>
        <v>#N/A</v>
      </c>
      <c r="E12235" t="e">
        <f>INDEX(Sheet3!$E$1:$E$126,MATCH(DF!F12235,Sheet3!$C$1:$C$126,0))</f>
        <v>#N/A</v>
      </c>
      <c r="F12235" t="s">
        <v>14578</v>
      </c>
      <c r="G12235">
        <v>3.7</v>
      </c>
      <c r="H12235">
        <v>97</v>
      </c>
      <c r="I12235">
        <v>9.5</v>
      </c>
      <c r="J12235" t="s">
        <v>15345</v>
      </c>
      <c r="K12235" t="s">
        <v>15375</v>
      </c>
      <c r="L12235" t="e">
        <f>VLOOKUP(F12235,Sheet3!$B$2:$H$126,7,0)</f>
        <v>#N/A</v>
      </c>
    </row>
    <row r="12236" spans="1:12" hidden="1" x14ac:dyDescent="0.2">
      <c r="A12236" t="s">
        <v>9739</v>
      </c>
      <c r="B12236" t="s">
        <v>10950</v>
      </c>
      <c r="C12236" t="s">
        <v>11077</v>
      </c>
      <c r="D12236" t="e">
        <f>INDEX(Sheet3!$D$1:$D$126,MATCH(DF!F12236,Sheet3!$C$1:$C$126,0))</f>
        <v>#N/A</v>
      </c>
      <c r="E12236" t="e">
        <f>INDEX(Sheet3!$E$1:$E$126,MATCH(DF!F12236,Sheet3!$C$1:$C$126,0))</f>
        <v>#N/A</v>
      </c>
      <c r="F12236" t="s">
        <v>15158</v>
      </c>
      <c r="G12236">
        <v>4.2</v>
      </c>
      <c r="H12236">
        <v>97</v>
      </c>
      <c r="I12236">
        <v>19.899999999999999</v>
      </c>
      <c r="J12236" t="s">
        <v>15341</v>
      </c>
      <c r="K12236" t="s">
        <v>15375</v>
      </c>
      <c r="L12236" t="e">
        <f>VLOOKUP(F12236,Sheet3!$B$2:$H$126,7,0)</f>
        <v>#N/A</v>
      </c>
    </row>
    <row r="12237" spans="1:12" hidden="1" x14ac:dyDescent="0.2">
      <c r="A12237" t="s">
        <v>9740</v>
      </c>
      <c r="B12237" t="s">
        <v>10944</v>
      </c>
      <c r="C12237" t="s">
        <v>11058</v>
      </c>
      <c r="D12237" t="e">
        <f>INDEX(Sheet3!$D$1:$D$126,MATCH(DF!F12237,Sheet3!$C$1:$C$126,0))</f>
        <v>#N/A</v>
      </c>
      <c r="E12237" t="e">
        <f>INDEX(Sheet3!$E$1:$E$126,MATCH(DF!F12237,Sheet3!$C$1:$C$126,0))</f>
        <v>#N/A</v>
      </c>
      <c r="F12237" t="s">
        <v>13408</v>
      </c>
      <c r="G12237">
        <v>3.8</v>
      </c>
      <c r="H12237">
        <v>97</v>
      </c>
      <c r="I12237">
        <v>11.2</v>
      </c>
      <c r="J12237" t="s">
        <v>15339</v>
      </c>
      <c r="K12237" t="s">
        <v>15375</v>
      </c>
      <c r="L12237" t="e">
        <f>VLOOKUP(F12237,Sheet3!$B$2:$H$126,7,0)</f>
        <v>#N/A</v>
      </c>
    </row>
    <row r="12238" spans="1:12" hidden="1" x14ac:dyDescent="0.2">
      <c r="A12238" t="s">
        <v>9741</v>
      </c>
      <c r="B12238" t="s">
        <v>10948</v>
      </c>
      <c r="C12238" t="s">
        <v>11794</v>
      </c>
      <c r="D12238" t="e">
        <f>INDEX(Sheet3!$D$1:$D$126,MATCH(DF!F12238,Sheet3!$C$1:$C$126,0))</f>
        <v>#N/A</v>
      </c>
      <c r="E12238" t="e">
        <f>INDEX(Sheet3!$E$1:$E$126,MATCH(DF!F12238,Sheet3!$C$1:$C$126,0))</f>
        <v>#N/A</v>
      </c>
      <c r="F12238" t="s">
        <v>11919</v>
      </c>
      <c r="G12238">
        <v>3.8</v>
      </c>
      <c r="H12238">
        <v>97</v>
      </c>
      <c r="I12238">
        <v>42.45</v>
      </c>
      <c r="J12238" t="s">
        <v>15345</v>
      </c>
      <c r="K12238" t="s">
        <v>15375</v>
      </c>
      <c r="L12238" t="e">
        <f>VLOOKUP(F12238,Sheet3!$B$2:$H$126,7,0)</f>
        <v>#N/A</v>
      </c>
    </row>
    <row r="12239" spans="1:12" hidden="1" x14ac:dyDescent="0.2">
      <c r="A12239" t="s">
        <v>9742</v>
      </c>
      <c r="B12239" t="s">
        <v>10944</v>
      </c>
      <c r="C12239" t="s">
        <v>11035</v>
      </c>
      <c r="D12239" t="e">
        <f>INDEX(Sheet3!$D$1:$D$126,MATCH(DF!F12239,Sheet3!$C$1:$C$126,0))</f>
        <v>#N/A</v>
      </c>
      <c r="E12239" t="e">
        <f>INDEX(Sheet3!$E$1:$E$126,MATCH(DF!F12239,Sheet3!$C$1:$C$126,0))</f>
        <v>#N/A</v>
      </c>
      <c r="F12239" t="s">
        <v>13882</v>
      </c>
      <c r="G12239">
        <v>3.9</v>
      </c>
      <c r="H12239">
        <v>97</v>
      </c>
      <c r="I12239">
        <v>11.9</v>
      </c>
      <c r="J12239" t="s">
        <v>15341</v>
      </c>
      <c r="K12239" t="s">
        <v>15375</v>
      </c>
      <c r="L12239" t="e">
        <f>VLOOKUP(F12239,Sheet3!$B$2:$H$126,7,0)</f>
        <v>#N/A</v>
      </c>
    </row>
    <row r="12240" spans="1:12" hidden="1" x14ac:dyDescent="0.2">
      <c r="A12240" t="s">
        <v>8440</v>
      </c>
      <c r="B12240" t="s">
        <v>10944</v>
      </c>
      <c r="C12240" t="s">
        <v>11075</v>
      </c>
      <c r="D12240" t="e">
        <f>INDEX(Sheet3!$D$1:$D$126,MATCH(DF!F12240,Sheet3!$C$1:$C$126,0))</f>
        <v>#N/A</v>
      </c>
      <c r="E12240" t="e">
        <f>INDEX(Sheet3!$E$1:$E$126,MATCH(DF!F12240,Sheet3!$C$1:$C$126,0))</f>
        <v>#N/A</v>
      </c>
      <c r="F12240" t="s">
        <v>14305</v>
      </c>
      <c r="G12240">
        <v>3.7</v>
      </c>
      <c r="H12240">
        <v>97</v>
      </c>
      <c r="I12240">
        <v>14.54</v>
      </c>
      <c r="J12240" t="s">
        <v>15345</v>
      </c>
      <c r="K12240" t="s">
        <v>15375</v>
      </c>
      <c r="L12240" t="e">
        <f>VLOOKUP(F12240,Sheet3!$B$2:$H$126,7,0)</f>
        <v>#N/A</v>
      </c>
    </row>
    <row r="12241" spans="1:12" hidden="1" x14ac:dyDescent="0.2">
      <c r="A12241" t="s">
        <v>9743</v>
      </c>
      <c r="B12241" t="s">
        <v>10944</v>
      </c>
      <c r="C12241" t="s">
        <v>11035</v>
      </c>
      <c r="D12241" t="e">
        <f>INDEX(Sheet3!$D$1:$D$126,MATCH(DF!F12241,Sheet3!$C$1:$C$126,0))</f>
        <v>#N/A</v>
      </c>
      <c r="E12241" t="e">
        <f>INDEX(Sheet3!$E$1:$E$126,MATCH(DF!F12241,Sheet3!$C$1:$C$126,0))</f>
        <v>#N/A</v>
      </c>
      <c r="F12241" t="s">
        <v>11922</v>
      </c>
      <c r="G12241">
        <v>3.8</v>
      </c>
      <c r="H12241">
        <v>97</v>
      </c>
      <c r="I12241">
        <v>8.25</v>
      </c>
      <c r="J12241" t="s">
        <v>15341</v>
      </c>
      <c r="K12241" t="s">
        <v>15375</v>
      </c>
      <c r="L12241" t="e">
        <f>VLOOKUP(F12241,Sheet3!$B$2:$H$126,7,0)</f>
        <v>#N/A</v>
      </c>
    </row>
    <row r="12242" spans="1:12" hidden="1" x14ac:dyDescent="0.2">
      <c r="A12242" t="s">
        <v>9744</v>
      </c>
      <c r="B12242" t="s">
        <v>10944</v>
      </c>
      <c r="C12242" t="s">
        <v>11085</v>
      </c>
      <c r="D12242" t="e">
        <f>INDEX(Sheet3!$D$1:$D$126,MATCH(DF!F12242,Sheet3!$C$1:$C$126,0))</f>
        <v>#N/A</v>
      </c>
      <c r="E12242" t="e">
        <f>INDEX(Sheet3!$E$1:$E$126,MATCH(DF!F12242,Sheet3!$C$1:$C$126,0))</f>
        <v>#N/A</v>
      </c>
      <c r="F12242" t="s">
        <v>12486</v>
      </c>
      <c r="G12242">
        <v>3.7</v>
      </c>
      <c r="H12242">
        <v>97</v>
      </c>
      <c r="I12242">
        <v>7.9</v>
      </c>
      <c r="J12242" t="s">
        <v>15345</v>
      </c>
      <c r="K12242" t="s">
        <v>15375</v>
      </c>
      <c r="L12242" t="e">
        <f>VLOOKUP(F12242,Sheet3!$B$2:$H$126,7,0)</f>
        <v>#N/A</v>
      </c>
    </row>
    <row r="12243" spans="1:12" hidden="1" x14ac:dyDescent="0.2">
      <c r="A12243" t="s">
        <v>9745</v>
      </c>
      <c r="B12243" t="s">
        <v>10944</v>
      </c>
      <c r="C12243" t="s">
        <v>11079</v>
      </c>
      <c r="D12243" t="e">
        <f>INDEX(Sheet3!$D$1:$D$126,MATCH(DF!F12243,Sheet3!$C$1:$C$126,0))</f>
        <v>#N/A</v>
      </c>
      <c r="E12243" t="e">
        <f>INDEX(Sheet3!$E$1:$E$126,MATCH(DF!F12243,Sheet3!$C$1:$C$126,0))</f>
        <v>#N/A</v>
      </c>
      <c r="F12243" t="s">
        <v>14017</v>
      </c>
      <c r="G12243">
        <v>3.8</v>
      </c>
      <c r="H12243">
        <v>97</v>
      </c>
      <c r="I12243">
        <v>11.99</v>
      </c>
      <c r="J12243" t="s">
        <v>15345</v>
      </c>
      <c r="K12243" t="s">
        <v>15375</v>
      </c>
      <c r="L12243" t="e">
        <f>VLOOKUP(F12243,Sheet3!$B$2:$H$126,7,0)</f>
        <v>#N/A</v>
      </c>
    </row>
    <row r="12244" spans="1:12" hidden="1" x14ac:dyDescent="0.2">
      <c r="A12244" t="s">
        <v>9746</v>
      </c>
      <c r="B12244" t="s">
        <v>10961</v>
      </c>
      <c r="C12244" t="s">
        <v>11246</v>
      </c>
      <c r="D12244" t="e">
        <f>INDEX(Sheet3!$D$1:$D$126,MATCH(DF!F12244,Sheet3!$C$1:$C$126,0))</f>
        <v>#N/A</v>
      </c>
      <c r="E12244" t="e">
        <f>INDEX(Sheet3!$E$1:$E$126,MATCH(DF!F12244,Sheet3!$C$1:$C$126,0))</f>
        <v>#N/A</v>
      </c>
      <c r="F12244" t="s">
        <v>12573</v>
      </c>
      <c r="G12244">
        <v>4.0999999999999996</v>
      </c>
      <c r="H12244">
        <v>97</v>
      </c>
      <c r="I12244">
        <v>14.52</v>
      </c>
      <c r="J12244" t="s">
        <v>15345</v>
      </c>
      <c r="K12244" t="s">
        <v>15375</v>
      </c>
      <c r="L12244" t="e">
        <f>VLOOKUP(F12244,Sheet3!$B$2:$H$126,7,0)</f>
        <v>#N/A</v>
      </c>
    </row>
    <row r="12245" spans="1:12" hidden="1" x14ac:dyDescent="0.2">
      <c r="A12245" t="s">
        <v>9747</v>
      </c>
      <c r="B12245" t="s">
        <v>10951</v>
      </c>
      <c r="C12245" t="s">
        <v>11086</v>
      </c>
      <c r="D12245" t="e">
        <f>INDEX(Sheet3!$D$1:$D$126,MATCH(DF!F12245,Sheet3!$C$1:$C$126,0))</f>
        <v>#N/A</v>
      </c>
      <c r="E12245" t="e">
        <f>INDEX(Sheet3!$E$1:$E$126,MATCH(DF!F12245,Sheet3!$C$1:$C$126,0))</f>
        <v>#N/A</v>
      </c>
      <c r="F12245" t="s">
        <v>12634</v>
      </c>
      <c r="G12245">
        <v>4.2</v>
      </c>
      <c r="H12245">
        <v>97</v>
      </c>
      <c r="I12245">
        <v>38.99</v>
      </c>
      <c r="J12245" t="s">
        <v>15339</v>
      </c>
      <c r="K12245" t="s">
        <v>15375</v>
      </c>
      <c r="L12245" t="e">
        <f>VLOOKUP(F12245,Sheet3!$B$2:$H$126,7,0)</f>
        <v>#N/A</v>
      </c>
    </row>
    <row r="12246" spans="1:12" hidden="1" x14ac:dyDescent="0.2">
      <c r="A12246" t="s">
        <v>9748</v>
      </c>
      <c r="B12246" t="s">
        <v>10944</v>
      </c>
      <c r="C12246" t="s">
        <v>11450</v>
      </c>
      <c r="D12246" t="e">
        <f>INDEX(Sheet3!$D$1:$D$126,MATCH(DF!F12246,Sheet3!$C$1:$C$126,0))</f>
        <v>#N/A</v>
      </c>
      <c r="E12246" t="e">
        <f>INDEX(Sheet3!$E$1:$E$126,MATCH(DF!F12246,Sheet3!$C$1:$C$126,0))</f>
        <v>#N/A</v>
      </c>
      <c r="F12246" t="s">
        <v>13730</v>
      </c>
      <c r="G12246">
        <v>3.9</v>
      </c>
      <c r="H12246">
        <v>98</v>
      </c>
      <c r="I12246">
        <v>10.72</v>
      </c>
      <c r="J12246" t="s">
        <v>15345</v>
      </c>
      <c r="K12246" t="s">
        <v>15375</v>
      </c>
      <c r="L12246" t="e">
        <f>VLOOKUP(F12246,Sheet3!$B$2:$H$126,7,0)</f>
        <v>#N/A</v>
      </c>
    </row>
    <row r="12247" spans="1:12" hidden="1" x14ac:dyDescent="0.2">
      <c r="A12247" t="s">
        <v>9749</v>
      </c>
      <c r="B12247" t="s">
        <v>10945</v>
      </c>
      <c r="C12247" t="s">
        <v>11040</v>
      </c>
      <c r="D12247" t="e">
        <f>INDEX(Sheet3!$D$1:$D$126,MATCH(DF!F12247,Sheet3!$C$1:$C$126,0))</f>
        <v>#N/A</v>
      </c>
      <c r="E12247" t="e">
        <f>INDEX(Sheet3!$E$1:$E$126,MATCH(DF!F12247,Sheet3!$C$1:$C$126,0))</f>
        <v>#N/A</v>
      </c>
      <c r="F12247" t="s">
        <v>12997</v>
      </c>
      <c r="G12247">
        <v>3.8</v>
      </c>
      <c r="H12247">
        <v>98</v>
      </c>
      <c r="I12247">
        <v>7.9</v>
      </c>
      <c r="J12247" t="s">
        <v>15345</v>
      </c>
      <c r="K12247" t="s">
        <v>15375</v>
      </c>
      <c r="L12247" t="e">
        <f>VLOOKUP(F12247,Sheet3!$B$2:$H$126,7,0)</f>
        <v>#N/A</v>
      </c>
    </row>
    <row r="12248" spans="1:12" hidden="1" x14ac:dyDescent="0.2">
      <c r="A12248" t="s">
        <v>9750</v>
      </c>
      <c r="B12248" t="s">
        <v>10973</v>
      </c>
      <c r="C12248" t="s">
        <v>10973</v>
      </c>
      <c r="D12248" t="e">
        <f>INDEX(Sheet3!$D$1:$D$126,MATCH(DF!F12248,Sheet3!$C$1:$C$126,0))</f>
        <v>#N/A</v>
      </c>
      <c r="E12248" t="e">
        <f>INDEX(Sheet3!$E$1:$E$126,MATCH(DF!F12248,Sheet3!$C$1:$C$126,0))</f>
        <v>#N/A</v>
      </c>
      <c r="F12248" t="s">
        <v>14884</v>
      </c>
      <c r="G12248">
        <v>3.8</v>
      </c>
      <c r="H12248">
        <v>98</v>
      </c>
      <c r="I12248">
        <v>20.65</v>
      </c>
      <c r="J12248" t="s">
        <v>15343</v>
      </c>
      <c r="K12248" t="s">
        <v>15375</v>
      </c>
      <c r="L12248" t="e">
        <f>VLOOKUP(F12248,Sheet3!$B$2:$H$126,7,0)</f>
        <v>#N/A</v>
      </c>
    </row>
    <row r="12249" spans="1:12" x14ac:dyDescent="0.2">
      <c r="A12249" t="s">
        <v>9751</v>
      </c>
      <c r="B12249" t="s">
        <v>10952</v>
      </c>
      <c r="C12249" s="2" t="s">
        <v>11200</v>
      </c>
      <c r="D12249" t="str">
        <f>INDEX(Sheet3!$D$1:$D$126,MATCH(DF!F12249,Sheet3!$C$1:$C$126,0))</f>
        <v>BAIXO ALENTEJO</v>
      </c>
      <c r="E12249" t="str">
        <f>INDEX(Sheet3!$E$1:$E$126,MATCH(DF!F12249,Sheet3!$C$1:$C$126,0))</f>
        <v>PT184</v>
      </c>
      <c r="F12249" t="s">
        <v>12425</v>
      </c>
      <c r="G12249">
        <v>4</v>
      </c>
      <c r="H12249">
        <v>98</v>
      </c>
      <c r="I12249">
        <v>19.8</v>
      </c>
      <c r="J12249" t="s">
        <v>15345</v>
      </c>
      <c r="K12249" t="s">
        <v>15375</v>
      </c>
      <c r="L12249" t="str">
        <f>VLOOKUP(F12249,Sheet3!$B$2:$H$126,7,0)</f>
        <v>Herdade dos Grous</v>
      </c>
    </row>
    <row r="12250" spans="1:12" hidden="1" x14ac:dyDescent="0.2">
      <c r="A12250" t="s">
        <v>9752</v>
      </c>
      <c r="B12250" t="s">
        <v>10951</v>
      </c>
      <c r="C12250" t="s">
        <v>11304</v>
      </c>
      <c r="D12250" t="e">
        <f>INDEX(Sheet3!$D$1:$D$126,MATCH(DF!F12250,Sheet3!$C$1:$C$126,0))</f>
        <v>#N/A</v>
      </c>
      <c r="E12250" t="e">
        <f>INDEX(Sheet3!$E$1:$E$126,MATCH(DF!F12250,Sheet3!$C$1:$C$126,0))</f>
        <v>#N/A</v>
      </c>
      <c r="F12250" t="s">
        <v>12647</v>
      </c>
      <c r="G12250">
        <v>3.3</v>
      </c>
      <c r="H12250">
        <v>98</v>
      </c>
      <c r="I12250">
        <v>12.11</v>
      </c>
      <c r="J12250" t="s">
        <v>15345</v>
      </c>
      <c r="K12250" t="s">
        <v>15375</v>
      </c>
      <c r="L12250" t="e">
        <f>VLOOKUP(F12250,Sheet3!$B$2:$H$126,7,0)</f>
        <v>#N/A</v>
      </c>
    </row>
    <row r="12251" spans="1:12" hidden="1" x14ac:dyDescent="0.2">
      <c r="A12251" t="s">
        <v>9753</v>
      </c>
      <c r="B12251" t="s">
        <v>10944</v>
      </c>
      <c r="C12251" t="s">
        <v>11602</v>
      </c>
      <c r="D12251" t="e">
        <f>INDEX(Sheet3!$D$1:$D$126,MATCH(DF!F12251,Sheet3!$C$1:$C$126,0))</f>
        <v>#N/A</v>
      </c>
      <c r="E12251" t="e">
        <f>INDEX(Sheet3!$E$1:$E$126,MATCH(DF!F12251,Sheet3!$C$1:$C$126,0))</f>
        <v>#N/A</v>
      </c>
      <c r="F12251" t="s">
        <v>12630</v>
      </c>
      <c r="G12251">
        <v>3.9</v>
      </c>
      <c r="H12251">
        <v>98</v>
      </c>
      <c r="I12251">
        <v>5.54</v>
      </c>
      <c r="J12251" t="s">
        <v>15341</v>
      </c>
      <c r="K12251" t="s">
        <v>15375</v>
      </c>
      <c r="L12251" t="e">
        <f>VLOOKUP(F12251,Sheet3!$B$2:$H$126,7,0)</f>
        <v>#N/A</v>
      </c>
    </row>
    <row r="12252" spans="1:12" hidden="1" x14ac:dyDescent="0.2">
      <c r="A12252" t="s">
        <v>9754</v>
      </c>
      <c r="B12252" t="s">
        <v>10949</v>
      </c>
      <c r="C12252" t="s">
        <v>11064</v>
      </c>
      <c r="D12252" t="e">
        <f>INDEX(Sheet3!$D$1:$D$126,MATCH(DF!F12252,Sheet3!$C$1:$C$126,0))</f>
        <v>#N/A</v>
      </c>
      <c r="E12252" t="e">
        <f>INDEX(Sheet3!$E$1:$E$126,MATCH(DF!F12252,Sheet3!$C$1:$C$126,0))</f>
        <v>#N/A</v>
      </c>
      <c r="F12252" t="s">
        <v>12347</v>
      </c>
      <c r="G12252">
        <v>3.5</v>
      </c>
      <c r="H12252">
        <v>98</v>
      </c>
      <c r="I12252">
        <v>6.95</v>
      </c>
      <c r="J12252" t="s">
        <v>15345</v>
      </c>
      <c r="K12252" t="s">
        <v>15375</v>
      </c>
      <c r="L12252" t="e">
        <f>VLOOKUP(F12252,Sheet3!$B$2:$H$126,7,0)</f>
        <v>#N/A</v>
      </c>
    </row>
    <row r="12253" spans="1:12" hidden="1" x14ac:dyDescent="0.2">
      <c r="A12253" t="s">
        <v>9755</v>
      </c>
      <c r="B12253" t="s">
        <v>10944</v>
      </c>
      <c r="C12253" t="s">
        <v>11075</v>
      </c>
      <c r="D12253" t="e">
        <f>INDEX(Sheet3!$D$1:$D$126,MATCH(DF!F12253,Sheet3!$C$1:$C$126,0))</f>
        <v>#N/A</v>
      </c>
      <c r="E12253" t="e">
        <f>INDEX(Sheet3!$E$1:$E$126,MATCH(DF!F12253,Sheet3!$C$1:$C$126,0))</f>
        <v>#N/A</v>
      </c>
      <c r="F12253" t="s">
        <v>13973</v>
      </c>
      <c r="G12253">
        <v>3.6</v>
      </c>
      <c r="H12253">
        <v>98</v>
      </c>
      <c r="I12253">
        <v>10.8</v>
      </c>
      <c r="J12253" t="s">
        <v>15339</v>
      </c>
      <c r="K12253" t="s">
        <v>15375</v>
      </c>
      <c r="L12253" t="e">
        <f>VLOOKUP(F12253,Sheet3!$B$2:$H$126,7,0)</f>
        <v>#N/A</v>
      </c>
    </row>
    <row r="12254" spans="1:12" hidden="1" x14ac:dyDescent="0.2">
      <c r="A12254" t="s">
        <v>7956</v>
      </c>
      <c r="B12254" t="s">
        <v>10957</v>
      </c>
      <c r="C12254" t="s">
        <v>11048</v>
      </c>
      <c r="D12254" t="e">
        <f>INDEX(Sheet3!$D$1:$D$126,MATCH(DF!F12254,Sheet3!$C$1:$C$126,0))</f>
        <v>#N/A</v>
      </c>
      <c r="E12254" t="e">
        <f>INDEX(Sheet3!$E$1:$E$126,MATCH(DF!F12254,Sheet3!$C$1:$C$126,0))</f>
        <v>#N/A</v>
      </c>
      <c r="F12254" t="s">
        <v>13388</v>
      </c>
      <c r="G12254">
        <v>4</v>
      </c>
      <c r="H12254">
        <v>98</v>
      </c>
      <c r="I12254">
        <v>11.16</v>
      </c>
      <c r="J12254" t="s">
        <v>15341</v>
      </c>
      <c r="K12254" t="s">
        <v>15375</v>
      </c>
      <c r="L12254" t="e">
        <f>VLOOKUP(F12254,Sheet3!$B$2:$H$126,7,0)</f>
        <v>#N/A</v>
      </c>
    </row>
    <row r="12255" spans="1:12" hidden="1" x14ac:dyDescent="0.2">
      <c r="A12255" t="s">
        <v>9756</v>
      </c>
      <c r="B12255" t="s">
        <v>10944</v>
      </c>
      <c r="C12255" t="s">
        <v>11276</v>
      </c>
      <c r="D12255" t="e">
        <f>INDEX(Sheet3!$D$1:$D$126,MATCH(DF!F12255,Sheet3!$C$1:$C$126,0))</f>
        <v>#N/A</v>
      </c>
      <c r="E12255" t="e">
        <f>INDEX(Sheet3!$E$1:$E$126,MATCH(DF!F12255,Sheet3!$C$1:$C$126,0))</f>
        <v>#N/A</v>
      </c>
      <c r="F12255" t="s">
        <v>12296</v>
      </c>
      <c r="G12255">
        <v>3.9</v>
      </c>
      <c r="H12255">
        <v>98</v>
      </c>
      <c r="I12255">
        <v>22.37</v>
      </c>
      <c r="J12255" t="s">
        <v>15342</v>
      </c>
      <c r="K12255" t="s">
        <v>15375</v>
      </c>
      <c r="L12255" t="e">
        <f>VLOOKUP(F12255,Sheet3!$B$2:$H$126,7,0)</f>
        <v>#N/A</v>
      </c>
    </row>
    <row r="12256" spans="1:12" hidden="1" x14ac:dyDescent="0.2">
      <c r="A12256" t="s">
        <v>9757</v>
      </c>
      <c r="B12256" t="s">
        <v>10957</v>
      </c>
      <c r="C12256" t="s">
        <v>11063</v>
      </c>
      <c r="D12256" t="e">
        <f>INDEX(Sheet3!$D$1:$D$126,MATCH(DF!F12256,Sheet3!$C$1:$C$126,0))</f>
        <v>#N/A</v>
      </c>
      <c r="E12256" t="e">
        <f>INDEX(Sheet3!$E$1:$E$126,MATCH(DF!F12256,Sheet3!$C$1:$C$126,0))</f>
        <v>#N/A</v>
      </c>
      <c r="F12256" t="s">
        <v>12780</v>
      </c>
      <c r="G12256">
        <v>3.8</v>
      </c>
      <c r="H12256">
        <v>98</v>
      </c>
      <c r="I12256">
        <v>31.16</v>
      </c>
      <c r="J12256" t="s">
        <v>15340</v>
      </c>
      <c r="K12256" t="s">
        <v>15375</v>
      </c>
      <c r="L12256" t="e">
        <f>VLOOKUP(F12256,Sheet3!$B$2:$H$126,7,0)</f>
        <v>#N/A</v>
      </c>
    </row>
    <row r="12257" spans="1:12" hidden="1" x14ac:dyDescent="0.2">
      <c r="A12257" t="s">
        <v>9758</v>
      </c>
      <c r="B12257" t="s">
        <v>10957</v>
      </c>
      <c r="C12257" t="s">
        <v>11404</v>
      </c>
      <c r="D12257" t="e">
        <f>INDEX(Sheet3!$D$1:$D$126,MATCH(DF!F12257,Sheet3!$C$1:$C$126,0))</f>
        <v>#N/A</v>
      </c>
      <c r="E12257" t="e">
        <f>INDEX(Sheet3!$E$1:$E$126,MATCH(DF!F12257,Sheet3!$C$1:$C$126,0))</f>
        <v>#N/A</v>
      </c>
      <c r="F12257" t="s">
        <v>15019</v>
      </c>
      <c r="G12257">
        <v>4.3</v>
      </c>
      <c r="H12257">
        <v>99</v>
      </c>
      <c r="I12257">
        <v>22.36</v>
      </c>
      <c r="J12257" t="s">
        <v>15345</v>
      </c>
      <c r="K12257" t="s">
        <v>15375</v>
      </c>
      <c r="L12257" t="e">
        <f>VLOOKUP(F12257,Sheet3!$B$2:$H$126,7,0)</f>
        <v>#N/A</v>
      </c>
    </row>
    <row r="12258" spans="1:12" hidden="1" x14ac:dyDescent="0.2">
      <c r="A12258" t="s">
        <v>7957</v>
      </c>
      <c r="B12258" t="s">
        <v>10957</v>
      </c>
      <c r="C12258" t="s">
        <v>11048</v>
      </c>
      <c r="D12258" t="e">
        <f>INDEX(Sheet3!$D$1:$D$126,MATCH(DF!F12258,Sheet3!$C$1:$C$126,0))</f>
        <v>#N/A</v>
      </c>
      <c r="E12258" t="e">
        <f>INDEX(Sheet3!$E$1:$E$126,MATCH(DF!F12258,Sheet3!$C$1:$C$126,0))</f>
        <v>#N/A</v>
      </c>
      <c r="F12258" t="s">
        <v>15197</v>
      </c>
      <c r="G12258">
        <v>3.4</v>
      </c>
      <c r="H12258">
        <v>99</v>
      </c>
      <c r="I12258">
        <v>5.33</v>
      </c>
      <c r="J12258" t="s">
        <v>15345</v>
      </c>
      <c r="K12258" t="s">
        <v>15375</v>
      </c>
      <c r="L12258" t="e">
        <f>VLOOKUP(F12258,Sheet3!$B$2:$H$126,7,0)</f>
        <v>#N/A</v>
      </c>
    </row>
    <row r="12259" spans="1:12" hidden="1" x14ac:dyDescent="0.2">
      <c r="A12259" t="s">
        <v>9759</v>
      </c>
      <c r="B12259" t="s">
        <v>10948</v>
      </c>
      <c r="C12259" t="s">
        <v>11181</v>
      </c>
      <c r="D12259" t="e">
        <f>INDEX(Sheet3!$D$1:$D$126,MATCH(DF!F12259,Sheet3!$C$1:$C$126,0))</f>
        <v>#N/A</v>
      </c>
      <c r="E12259" t="e">
        <f>INDEX(Sheet3!$E$1:$E$126,MATCH(DF!F12259,Sheet3!$C$1:$C$126,0))</f>
        <v>#N/A</v>
      </c>
      <c r="F12259" t="s">
        <v>12415</v>
      </c>
      <c r="G12259">
        <v>3.6</v>
      </c>
      <c r="H12259">
        <v>99</v>
      </c>
      <c r="I12259">
        <v>19.95</v>
      </c>
      <c r="J12259" t="s">
        <v>15345</v>
      </c>
      <c r="K12259" t="s">
        <v>15375</v>
      </c>
      <c r="L12259" t="e">
        <f>VLOOKUP(F12259,Sheet3!$B$2:$H$126,7,0)</f>
        <v>#N/A</v>
      </c>
    </row>
    <row r="12260" spans="1:12" hidden="1" x14ac:dyDescent="0.2">
      <c r="A12260" t="s">
        <v>9760</v>
      </c>
      <c r="B12260" t="s">
        <v>10943</v>
      </c>
      <c r="C12260" t="s">
        <v>11694</v>
      </c>
      <c r="D12260" t="e">
        <f>INDEX(Sheet3!$D$1:$D$126,MATCH(DF!F12260,Sheet3!$C$1:$C$126,0))</f>
        <v>#N/A</v>
      </c>
      <c r="E12260" t="e">
        <f>INDEX(Sheet3!$E$1:$E$126,MATCH(DF!F12260,Sheet3!$C$1:$C$126,0))</f>
        <v>#N/A</v>
      </c>
      <c r="F12260" t="s">
        <v>15136</v>
      </c>
      <c r="G12260">
        <v>4.0999999999999996</v>
      </c>
      <c r="H12260">
        <v>99</v>
      </c>
      <c r="I12260">
        <v>17.5</v>
      </c>
      <c r="J12260" t="s">
        <v>15339</v>
      </c>
      <c r="K12260" t="s">
        <v>15375</v>
      </c>
      <c r="L12260" t="e">
        <f>VLOOKUP(F12260,Sheet3!$B$2:$H$126,7,0)</f>
        <v>#N/A</v>
      </c>
    </row>
    <row r="12261" spans="1:12" hidden="1" x14ac:dyDescent="0.2">
      <c r="A12261" t="s">
        <v>9761</v>
      </c>
      <c r="B12261" t="s">
        <v>10949</v>
      </c>
      <c r="C12261" t="s">
        <v>11064</v>
      </c>
      <c r="D12261" t="e">
        <f>INDEX(Sheet3!$D$1:$D$126,MATCH(DF!F12261,Sheet3!$C$1:$C$126,0))</f>
        <v>#N/A</v>
      </c>
      <c r="E12261" t="e">
        <f>INDEX(Sheet3!$E$1:$E$126,MATCH(DF!F12261,Sheet3!$C$1:$C$126,0))</f>
        <v>#N/A</v>
      </c>
      <c r="F12261" t="s">
        <v>12515</v>
      </c>
      <c r="G12261">
        <v>3.8</v>
      </c>
      <c r="H12261">
        <v>99</v>
      </c>
      <c r="I12261">
        <v>14.9</v>
      </c>
      <c r="J12261" t="s">
        <v>15341</v>
      </c>
      <c r="K12261" t="s">
        <v>15375</v>
      </c>
      <c r="L12261" t="e">
        <f>VLOOKUP(F12261,Sheet3!$B$2:$H$126,7,0)</f>
        <v>#N/A</v>
      </c>
    </row>
    <row r="12262" spans="1:12" hidden="1" x14ac:dyDescent="0.2">
      <c r="A12262" t="s">
        <v>9762</v>
      </c>
      <c r="B12262" t="s">
        <v>10961</v>
      </c>
      <c r="C12262" t="s">
        <v>11160</v>
      </c>
      <c r="D12262" t="e">
        <f>INDEX(Sheet3!$D$1:$D$126,MATCH(DF!F12262,Sheet3!$C$1:$C$126,0))</f>
        <v>#N/A</v>
      </c>
      <c r="E12262" t="e">
        <f>INDEX(Sheet3!$E$1:$E$126,MATCH(DF!F12262,Sheet3!$C$1:$C$126,0))</f>
        <v>#N/A</v>
      </c>
      <c r="F12262" t="s">
        <v>12206</v>
      </c>
      <c r="G12262">
        <v>3.8</v>
      </c>
      <c r="H12262">
        <v>99</v>
      </c>
      <c r="I12262">
        <v>23.17</v>
      </c>
      <c r="J12262" t="s">
        <v>15341</v>
      </c>
      <c r="K12262" t="s">
        <v>15375</v>
      </c>
      <c r="L12262" t="e">
        <f>VLOOKUP(F12262,Sheet3!$B$2:$H$126,7,0)</f>
        <v>#N/A</v>
      </c>
    </row>
    <row r="12263" spans="1:12" hidden="1" x14ac:dyDescent="0.2">
      <c r="A12263" t="s">
        <v>7956</v>
      </c>
      <c r="B12263" t="s">
        <v>10950</v>
      </c>
      <c r="C12263" t="s">
        <v>11692</v>
      </c>
      <c r="D12263" t="e">
        <f>INDEX(Sheet3!$D$1:$D$126,MATCH(DF!F12263,Sheet3!$C$1:$C$126,0))</f>
        <v>#N/A</v>
      </c>
      <c r="E12263" t="e">
        <f>INDEX(Sheet3!$E$1:$E$126,MATCH(DF!F12263,Sheet3!$C$1:$C$126,0))</f>
        <v>#N/A</v>
      </c>
      <c r="F12263" t="s">
        <v>12201</v>
      </c>
      <c r="G12263">
        <v>3.9</v>
      </c>
      <c r="H12263">
        <v>99</v>
      </c>
      <c r="I12263">
        <v>8.7899999999999991</v>
      </c>
      <c r="J12263" t="s">
        <v>15341</v>
      </c>
      <c r="K12263" t="s">
        <v>15375</v>
      </c>
      <c r="L12263" t="e">
        <f>VLOOKUP(F12263,Sheet3!$B$2:$H$126,7,0)</f>
        <v>#N/A</v>
      </c>
    </row>
    <row r="12264" spans="1:12" hidden="1" x14ac:dyDescent="0.2">
      <c r="A12264" t="s">
        <v>9763</v>
      </c>
      <c r="B12264" t="s">
        <v>10950</v>
      </c>
      <c r="C12264" t="s">
        <v>11270</v>
      </c>
      <c r="D12264" t="e">
        <f>INDEX(Sheet3!$D$1:$D$126,MATCH(DF!F12264,Sheet3!$C$1:$C$126,0))</f>
        <v>#N/A</v>
      </c>
      <c r="E12264" t="e">
        <f>INDEX(Sheet3!$E$1:$E$126,MATCH(DF!F12264,Sheet3!$C$1:$C$126,0))</f>
        <v>#N/A</v>
      </c>
      <c r="F12264" t="s">
        <v>12747</v>
      </c>
      <c r="G12264">
        <v>3.8</v>
      </c>
      <c r="H12264">
        <v>99</v>
      </c>
      <c r="I12264">
        <v>13.9</v>
      </c>
      <c r="J12264" t="s">
        <v>15339</v>
      </c>
      <c r="K12264" t="s">
        <v>15375</v>
      </c>
      <c r="L12264" t="e">
        <f>VLOOKUP(F12264,Sheet3!$B$2:$H$126,7,0)</f>
        <v>#N/A</v>
      </c>
    </row>
    <row r="12265" spans="1:12" hidden="1" x14ac:dyDescent="0.2">
      <c r="A12265" t="s">
        <v>9764</v>
      </c>
      <c r="B12265" t="s">
        <v>10957</v>
      </c>
      <c r="C12265" t="s">
        <v>11663</v>
      </c>
      <c r="D12265" t="e">
        <f>INDEX(Sheet3!$D$1:$D$126,MATCH(DF!F12265,Sheet3!$C$1:$C$126,0))</f>
        <v>#N/A</v>
      </c>
      <c r="E12265" t="e">
        <f>INDEX(Sheet3!$E$1:$E$126,MATCH(DF!F12265,Sheet3!$C$1:$C$126,0))</f>
        <v>#N/A</v>
      </c>
      <c r="F12265" t="s">
        <v>14874</v>
      </c>
      <c r="G12265">
        <v>4.4000000000000004</v>
      </c>
      <c r="H12265">
        <v>99</v>
      </c>
      <c r="I12265">
        <v>72</v>
      </c>
      <c r="J12265" t="s">
        <v>15345</v>
      </c>
      <c r="K12265" t="s">
        <v>15375</v>
      </c>
      <c r="L12265" t="e">
        <f>VLOOKUP(F12265,Sheet3!$B$2:$H$126,7,0)</f>
        <v>#N/A</v>
      </c>
    </row>
    <row r="12266" spans="1:12" hidden="1" x14ac:dyDescent="0.2">
      <c r="A12266" t="s">
        <v>9765</v>
      </c>
      <c r="B12266" t="s">
        <v>10955</v>
      </c>
      <c r="C12266" t="s">
        <v>11142</v>
      </c>
      <c r="D12266" t="e">
        <f>INDEX(Sheet3!$D$1:$D$126,MATCH(DF!F12266,Sheet3!$C$1:$C$126,0))</f>
        <v>#N/A</v>
      </c>
      <c r="E12266" t="e">
        <f>INDEX(Sheet3!$E$1:$E$126,MATCH(DF!F12266,Sheet3!$C$1:$C$126,0))</f>
        <v>#N/A</v>
      </c>
      <c r="F12266" t="s">
        <v>12220</v>
      </c>
      <c r="G12266">
        <v>3.4</v>
      </c>
      <c r="H12266">
        <v>99</v>
      </c>
      <c r="I12266">
        <v>7.99</v>
      </c>
      <c r="J12266" t="s">
        <v>15341</v>
      </c>
      <c r="K12266" t="s">
        <v>15375</v>
      </c>
      <c r="L12266" t="e">
        <f>VLOOKUP(F12266,Sheet3!$B$2:$H$126,7,0)</f>
        <v>#N/A</v>
      </c>
    </row>
    <row r="12267" spans="1:12" hidden="1" x14ac:dyDescent="0.2">
      <c r="A12267" t="s">
        <v>9766</v>
      </c>
      <c r="B12267" t="s">
        <v>10961</v>
      </c>
      <c r="C12267" t="s">
        <v>11578</v>
      </c>
      <c r="D12267" t="e">
        <f>INDEX(Sheet3!$D$1:$D$126,MATCH(DF!F12267,Sheet3!$C$1:$C$126,0))</f>
        <v>#N/A</v>
      </c>
      <c r="E12267" t="e">
        <f>INDEX(Sheet3!$E$1:$E$126,MATCH(DF!F12267,Sheet3!$C$1:$C$126,0))</f>
        <v>#N/A</v>
      </c>
      <c r="F12267" t="s">
        <v>14442</v>
      </c>
      <c r="G12267">
        <v>3.6</v>
      </c>
      <c r="H12267">
        <v>99</v>
      </c>
      <c r="I12267">
        <v>29.5</v>
      </c>
      <c r="J12267" t="s">
        <v>15342</v>
      </c>
      <c r="K12267" t="s">
        <v>15375</v>
      </c>
      <c r="L12267" t="e">
        <f>VLOOKUP(F12267,Sheet3!$B$2:$H$126,7,0)</f>
        <v>#N/A</v>
      </c>
    </row>
    <row r="12268" spans="1:12" hidden="1" x14ac:dyDescent="0.2">
      <c r="A12268" t="s">
        <v>9767</v>
      </c>
      <c r="B12268" t="s">
        <v>10950</v>
      </c>
      <c r="C12268" t="s">
        <v>11020</v>
      </c>
      <c r="D12268" t="e">
        <f>INDEX(Sheet3!$D$1:$D$126,MATCH(DF!F12268,Sheet3!$C$1:$C$126,0))</f>
        <v>#N/A</v>
      </c>
      <c r="E12268" t="e">
        <f>INDEX(Sheet3!$E$1:$E$126,MATCH(DF!F12268,Sheet3!$C$1:$C$126,0))</f>
        <v>#N/A</v>
      </c>
      <c r="F12268" t="s">
        <v>12041</v>
      </c>
      <c r="G12268">
        <v>3.1</v>
      </c>
      <c r="H12268">
        <v>99</v>
      </c>
      <c r="I12268">
        <v>6.5</v>
      </c>
      <c r="J12268" t="s">
        <v>15345</v>
      </c>
      <c r="K12268" t="s">
        <v>15375</v>
      </c>
      <c r="L12268" t="e">
        <f>VLOOKUP(F12268,Sheet3!$B$2:$H$126,7,0)</f>
        <v>#N/A</v>
      </c>
    </row>
    <row r="12269" spans="1:12" hidden="1" x14ac:dyDescent="0.2">
      <c r="A12269" t="s">
        <v>9768</v>
      </c>
      <c r="B12269" t="s">
        <v>10945</v>
      </c>
      <c r="C12269" t="s">
        <v>11410</v>
      </c>
      <c r="D12269" t="e">
        <f>INDEX(Sheet3!$D$1:$D$126,MATCH(DF!F12269,Sheet3!$C$1:$C$126,0))</f>
        <v>#N/A</v>
      </c>
      <c r="E12269" t="e">
        <f>INDEX(Sheet3!$E$1:$E$126,MATCH(DF!F12269,Sheet3!$C$1:$C$126,0))</f>
        <v>#N/A</v>
      </c>
      <c r="F12269" t="s">
        <v>14980</v>
      </c>
      <c r="G12269">
        <v>4</v>
      </c>
      <c r="H12269">
        <v>99</v>
      </c>
      <c r="I12269">
        <v>48.43</v>
      </c>
      <c r="J12269" t="s">
        <v>15342</v>
      </c>
      <c r="K12269" t="s">
        <v>15375</v>
      </c>
      <c r="L12269" t="e">
        <f>VLOOKUP(F12269,Sheet3!$B$2:$H$126,7,0)</f>
        <v>#N/A</v>
      </c>
    </row>
    <row r="12270" spans="1:12" hidden="1" x14ac:dyDescent="0.2">
      <c r="A12270" t="s">
        <v>9769</v>
      </c>
      <c r="B12270" t="s">
        <v>10944</v>
      </c>
      <c r="C12270" t="s">
        <v>11670</v>
      </c>
      <c r="D12270" t="e">
        <f>INDEX(Sheet3!$D$1:$D$126,MATCH(DF!F12270,Sheet3!$C$1:$C$126,0))</f>
        <v>#N/A</v>
      </c>
      <c r="E12270" t="e">
        <f>INDEX(Sheet3!$E$1:$E$126,MATCH(DF!F12270,Sheet3!$C$1:$C$126,0))</f>
        <v>#N/A</v>
      </c>
      <c r="F12270" t="s">
        <v>13856</v>
      </c>
      <c r="G12270">
        <v>3.9</v>
      </c>
      <c r="H12270">
        <v>99</v>
      </c>
      <c r="I12270">
        <v>31.39</v>
      </c>
      <c r="J12270" t="s">
        <v>15345</v>
      </c>
      <c r="K12270" t="s">
        <v>15375</v>
      </c>
      <c r="L12270" t="e">
        <f>VLOOKUP(F12270,Sheet3!$B$2:$H$126,7,0)</f>
        <v>#N/A</v>
      </c>
    </row>
    <row r="12271" spans="1:12" hidden="1" x14ac:dyDescent="0.2">
      <c r="A12271" t="s">
        <v>9770</v>
      </c>
      <c r="B12271" t="s">
        <v>10957</v>
      </c>
      <c r="C12271" t="s">
        <v>11048</v>
      </c>
      <c r="D12271" t="e">
        <f>INDEX(Sheet3!$D$1:$D$126,MATCH(DF!F12271,Sheet3!$C$1:$C$126,0))</f>
        <v>#N/A</v>
      </c>
      <c r="E12271" t="e">
        <f>INDEX(Sheet3!$E$1:$E$126,MATCH(DF!F12271,Sheet3!$C$1:$C$126,0))</f>
        <v>#N/A</v>
      </c>
      <c r="F12271" t="s">
        <v>14872</v>
      </c>
      <c r="G12271">
        <v>4.0999999999999996</v>
      </c>
      <c r="H12271">
        <v>100</v>
      </c>
      <c r="I12271">
        <v>16.02</v>
      </c>
      <c r="J12271" t="s">
        <v>15345</v>
      </c>
      <c r="K12271" t="s">
        <v>15375</v>
      </c>
      <c r="L12271" t="e">
        <f>VLOOKUP(F12271,Sheet3!$B$2:$H$126,7,0)</f>
        <v>#N/A</v>
      </c>
    </row>
    <row r="12272" spans="1:12" hidden="1" x14ac:dyDescent="0.2">
      <c r="A12272" t="s">
        <v>9771</v>
      </c>
      <c r="B12272" t="s">
        <v>10944</v>
      </c>
      <c r="C12272" t="s">
        <v>11271</v>
      </c>
      <c r="D12272" t="e">
        <f>INDEX(Sheet3!$D$1:$D$126,MATCH(DF!F12272,Sheet3!$C$1:$C$126,0))</f>
        <v>#N/A</v>
      </c>
      <c r="E12272" t="e">
        <f>INDEX(Sheet3!$E$1:$E$126,MATCH(DF!F12272,Sheet3!$C$1:$C$126,0))</f>
        <v>#N/A</v>
      </c>
      <c r="F12272" t="s">
        <v>14904</v>
      </c>
      <c r="G12272">
        <v>3.8</v>
      </c>
      <c r="H12272">
        <v>100</v>
      </c>
      <c r="I12272">
        <v>20.5</v>
      </c>
      <c r="J12272" t="s">
        <v>15342</v>
      </c>
      <c r="K12272" t="s">
        <v>15375</v>
      </c>
      <c r="L12272" t="e">
        <f>VLOOKUP(F12272,Sheet3!$B$2:$H$126,7,0)</f>
        <v>#N/A</v>
      </c>
    </row>
    <row r="12273" spans="1:12" hidden="1" x14ac:dyDescent="0.2">
      <c r="A12273" t="s">
        <v>9772</v>
      </c>
      <c r="B12273" t="s">
        <v>10957</v>
      </c>
      <c r="C12273" t="s">
        <v>11404</v>
      </c>
      <c r="D12273" t="e">
        <f>INDEX(Sheet3!$D$1:$D$126,MATCH(DF!F12273,Sheet3!$C$1:$C$126,0))</f>
        <v>#N/A</v>
      </c>
      <c r="E12273" t="e">
        <f>INDEX(Sheet3!$E$1:$E$126,MATCH(DF!F12273,Sheet3!$C$1:$C$126,0))</f>
        <v>#N/A</v>
      </c>
      <c r="F12273" t="s">
        <v>14880</v>
      </c>
      <c r="G12273">
        <v>3.9</v>
      </c>
      <c r="H12273">
        <v>100</v>
      </c>
      <c r="I12273">
        <v>12.29</v>
      </c>
      <c r="J12273" t="s">
        <v>15345</v>
      </c>
      <c r="K12273" t="s">
        <v>15375</v>
      </c>
      <c r="L12273" t="e">
        <f>VLOOKUP(F12273,Sheet3!$B$2:$H$126,7,0)</f>
        <v>#N/A</v>
      </c>
    </row>
    <row r="12274" spans="1:12" hidden="1" x14ac:dyDescent="0.2">
      <c r="A12274" t="s">
        <v>9773</v>
      </c>
      <c r="B12274" t="s">
        <v>10950</v>
      </c>
      <c r="C12274" t="s">
        <v>11666</v>
      </c>
      <c r="D12274" t="e">
        <f>INDEX(Sheet3!$D$1:$D$126,MATCH(DF!F12274,Sheet3!$C$1:$C$126,0))</f>
        <v>#N/A</v>
      </c>
      <c r="E12274" t="e">
        <f>INDEX(Sheet3!$E$1:$E$126,MATCH(DF!F12274,Sheet3!$C$1:$C$126,0))</f>
        <v>#N/A</v>
      </c>
      <c r="F12274" t="s">
        <v>15231</v>
      </c>
      <c r="G12274">
        <v>4</v>
      </c>
      <c r="H12274">
        <v>100</v>
      </c>
      <c r="I12274">
        <v>10.45</v>
      </c>
      <c r="J12274" t="s">
        <v>15341</v>
      </c>
      <c r="K12274" t="s">
        <v>15375</v>
      </c>
      <c r="L12274" t="e">
        <f>VLOOKUP(F12274,Sheet3!$B$2:$H$126,7,0)</f>
        <v>#N/A</v>
      </c>
    </row>
    <row r="12275" spans="1:12" hidden="1" x14ac:dyDescent="0.2">
      <c r="A12275" t="s">
        <v>9774</v>
      </c>
      <c r="B12275" t="s">
        <v>10944</v>
      </c>
      <c r="C12275" t="s">
        <v>11035</v>
      </c>
      <c r="D12275" t="e">
        <f>INDEX(Sheet3!$D$1:$D$126,MATCH(DF!F12275,Sheet3!$C$1:$C$126,0))</f>
        <v>#N/A</v>
      </c>
      <c r="E12275" t="e">
        <f>INDEX(Sheet3!$E$1:$E$126,MATCH(DF!F12275,Sheet3!$C$1:$C$126,0))</f>
        <v>#N/A</v>
      </c>
      <c r="F12275" t="s">
        <v>12603</v>
      </c>
      <c r="G12275">
        <v>3.7</v>
      </c>
      <c r="H12275">
        <v>100</v>
      </c>
      <c r="I12275">
        <v>10.9</v>
      </c>
      <c r="J12275" t="s">
        <v>15345</v>
      </c>
      <c r="K12275" t="s">
        <v>15375</v>
      </c>
      <c r="L12275" t="e">
        <f>VLOOKUP(F12275,Sheet3!$B$2:$H$126,7,0)</f>
        <v>#N/A</v>
      </c>
    </row>
    <row r="12276" spans="1:12" hidden="1" x14ac:dyDescent="0.2">
      <c r="A12276" t="s">
        <v>9775</v>
      </c>
      <c r="B12276" t="s">
        <v>10943</v>
      </c>
      <c r="C12276" t="s">
        <v>11694</v>
      </c>
      <c r="D12276" t="e">
        <f>INDEX(Sheet3!$D$1:$D$126,MATCH(DF!F12276,Sheet3!$C$1:$C$126,0))</f>
        <v>#N/A</v>
      </c>
      <c r="E12276" t="e">
        <f>INDEX(Sheet3!$E$1:$E$126,MATCH(DF!F12276,Sheet3!$C$1:$C$126,0))</f>
        <v>#N/A</v>
      </c>
      <c r="F12276" t="s">
        <v>15100</v>
      </c>
      <c r="G12276">
        <v>4.3</v>
      </c>
      <c r="H12276">
        <v>100</v>
      </c>
      <c r="I12276">
        <v>43.65</v>
      </c>
      <c r="J12276" t="s">
        <v>15339</v>
      </c>
      <c r="K12276" t="s">
        <v>15375</v>
      </c>
      <c r="L12276" t="e">
        <f>VLOOKUP(F12276,Sheet3!$B$2:$H$126,7,0)</f>
        <v>#N/A</v>
      </c>
    </row>
    <row r="12277" spans="1:12" hidden="1" x14ac:dyDescent="0.2">
      <c r="A12277" t="s">
        <v>9776</v>
      </c>
      <c r="B12277" t="s">
        <v>10945</v>
      </c>
      <c r="C12277" t="s">
        <v>11040</v>
      </c>
      <c r="D12277" t="e">
        <f>INDEX(Sheet3!$D$1:$D$126,MATCH(DF!F12277,Sheet3!$C$1:$C$126,0))</f>
        <v>#N/A</v>
      </c>
      <c r="E12277" t="e">
        <f>INDEX(Sheet3!$E$1:$E$126,MATCH(DF!F12277,Sheet3!$C$1:$C$126,0))</f>
        <v>#N/A</v>
      </c>
      <c r="F12277" t="s">
        <v>11914</v>
      </c>
      <c r="G12277">
        <v>4</v>
      </c>
      <c r="H12277">
        <v>100</v>
      </c>
      <c r="I12277">
        <v>14.9</v>
      </c>
      <c r="J12277" t="s">
        <v>15341</v>
      </c>
      <c r="K12277" t="s">
        <v>15375</v>
      </c>
      <c r="L12277" t="e">
        <f>VLOOKUP(F12277,Sheet3!$B$2:$H$126,7,0)</f>
        <v>#N/A</v>
      </c>
    </row>
    <row r="12278" spans="1:12" hidden="1" x14ac:dyDescent="0.2">
      <c r="A12278" t="s">
        <v>9777</v>
      </c>
      <c r="B12278" t="s">
        <v>10950</v>
      </c>
      <c r="C12278" t="s">
        <v>11795</v>
      </c>
      <c r="D12278" t="e">
        <f>INDEX(Sheet3!$D$1:$D$126,MATCH(DF!F12278,Sheet3!$C$1:$C$126,0))</f>
        <v>#N/A</v>
      </c>
      <c r="E12278" t="e">
        <f>INDEX(Sheet3!$E$1:$E$126,MATCH(DF!F12278,Sheet3!$C$1:$C$126,0))</f>
        <v>#N/A</v>
      </c>
      <c r="F12278" t="s">
        <v>11979</v>
      </c>
      <c r="G12278">
        <v>3.3</v>
      </c>
      <c r="H12278">
        <v>101</v>
      </c>
      <c r="I12278">
        <v>4.99</v>
      </c>
      <c r="J12278" t="s">
        <v>15345</v>
      </c>
      <c r="K12278" t="s">
        <v>15375</v>
      </c>
      <c r="L12278" t="e">
        <f>VLOOKUP(F12278,Sheet3!$B$2:$H$126,7,0)</f>
        <v>#N/A</v>
      </c>
    </row>
    <row r="12279" spans="1:12" hidden="1" x14ac:dyDescent="0.2">
      <c r="A12279" t="s">
        <v>9778</v>
      </c>
      <c r="B12279" t="s">
        <v>10957</v>
      </c>
      <c r="C12279" t="s">
        <v>11435</v>
      </c>
      <c r="D12279" t="e">
        <f>INDEX(Sheet3!$D$1:$D$126,MATCH(DF!F12279,Sheet3!$C$1:$C$126,0))</f>
        <v>#N/A</v>
      </c>
      <c r="E12279" t="e">
        <f>INDEX(Sheet3!$E$1:$E$126,MATCH(DF!F12279,Sheet3!$C$1:$C$126,0))</f>
        <v>#N/A</v>
      </c>
      <c r="F12279" t="s">
        <v>14686</v>
      </c>
      <c r="G12279">
        <v>3.7</v>
      </c>
      <c r="H12279">
        <v>101</v>
      </c>
      <c r="I12279">
        <v>15.95</v>
      </c>
      <c r="J12279" t="s">
        <v>15339</v>
      </c>
      <c r="K12279" t="s">
        <v>15375</v>
      </c>
      <c r="L12279" t="e">
        <f>VLOOKUP(F12279,Sheet3!$B$2:$H$126,7,0)</f>
        <v>#N/A</v>
      </c>
    </row>
    <row r="12280" spans="1:12" x14ac:dyDescent="0.2">
      <c r="A12280" t="s">
        <v>9446</v>
      </c>
      <c r="B12280" t="s">
        <v>10952</v>
      </c>
      <c r="C12280" t="s">
        <v>11228</v>
      </c>
      <c r="D12280" t="str">
        <f>INDEX(Sheet3!$D$1:$D$126,MATCH(DF!F12280,Sheet3!$C$1:$C$126,0))</f>
        <v>VISEU DÃO-LAFÕES</v>
      </c>
      <c r="E12280" t="str">
        <f>INDEX(Sheet3!$E$1:$E$126,MATCH(DF!F12280,Sheet3!$C$1:$C$126,0))</f>
        <v>PT16G</v>
      </c>
      <c r="F12280" t="s">
        <v>15232</v>
      </c>
      <c r="G12280">
        <v>3.7</v>
      </c>
      <c r="H12280">
        <v>101</v>
      </c>
      <c r="I12280">
        <v>17.55</v>
      </c>
      <c r="J12280" t="s">
        <v>15340</v>
      </c>
      <c r="K12280" t="s">
        <v>15375</v>
      </c>
      <c r="L12280" t="str">
        <f>VLOOKUP(F12280,Sheet3!$B$2:$H$126,7,0)</f>
        <v>Julia Kemper</v>
      </c>
    </row>
    <row r="12281" spans="1:12" hidden="1" x14ac:dyDescent="0.2">
      <c r="A12281" t="s">
        <v>8356</v>
      </c>
      <c r="B12281" t="s">
        <v>10956</v>
      </c>
      <c r="C12281" t="s">
        <v>11796</v>
      </c>
      <c r="D12281" t="e">
        <f>INDEX(Sheet3!$D$1:$D$126,MATCH(DF!F12281,Sheet3!$C$1:$C$126,0))</f>
        <v>#N/A</v>
      </c>
      <c r="E12281" t="e">
        <f>INDEX(Sheet3!$E$1:$E$126,MATCH(DF!F12281,Sheet3!$C$1:$C$126,0))</f>
        <v>#N/A</v>
      </c>
      <c r="F12281" t="s">
        <v>15233</v>
      </c>
      <c r="G12281">
        <v>3.7</v>
      </c>
      <c r="H12281">
        <v>101</v>
      </c>
      <c r="I12281">
        <v>8.1999999999999993</v>
      </c>
      <c r="J12281" t="s">
        <v>15339</v>
      </c>
      <c r="K12281" t="s">
        <v>15375</v>
      </c>
      <c r="L12281" t="e">
        <f>VLOOKUP(F12281,Sheet3!$B$2:$H$126,7,0)</f>
        <v>#N/A</v>
      </c>
    </row>
    <row r="12282" spans="1:12" hidden="1" x14ac:dyDescent="0.2">
      <c r="A12282" t="s">
        <v>9779</v>
      </c>
      <c r="B12282" t="s">
        <v>10957</v>
      </c>
      <c r="C12282" t="s">
        <v>11187</v>
      </c>
      <c r="D12282" t="e">
        <f>INDEX(Sheet3!$D$1:$D$126,MATCH(DF!F12282,Sheet3!$C$1:$C$126,0))</f>
        <v>#N/A</v>
      </c>
      <c r="E12282" t="e">
        <f>INDEX(Sheet3!$E$1:$E$126,MATCH(DF!F12282,Sheet3!$C$1:$C$126,0))</f>
        <v>#N/A</v>
      </c>
      <c r="F12282" t="s">
        <v>15234</v>
      </c>
      <c r="G12282">
        <v>3.7</v>
      </c>
      <c r="H12282">
        <v>101</v>
      </c>
      <c r="I12282">
        <v>8.7200000000000006</v>
      </c>
      <c r="J12282" t="s">
        <v>15341</v>
      </c>
      <c r="K12282" t="s">
        <v>15375</v>
      </c>
      <c r="L12282" t="e">
        <f>VLOOKUP(F12282,Sheet3!$B$2:$H$126,7,0)</f>
        <v>#N/A</v>
      </c>
    </row>
    <row r="12283" spans="1:12" hidden="1" x14ac:dyDescent="0.2">
      <c r="A12283" t="s">
        <v>9780</v>
      </c>
      <c r="B12283" t="s">
        <v>10957</v>
      </c>
      <c r="C12283" t="s">
        <v>11187</v>
      </c>
      <c r="D12283" t="e">
        <f>INDEX(Sheet3!$D$1:$D$126,MATCH(DF!F12283,Sheet3!$C$1:$C$126,0))</f>
        <v>#N/A</v>
      </c>
      <c r="E12283" t="e">
        <f>INDEX(Sheet3!$E$1:$E$126,MATCH(DF!F12283,Sheet3!$C$1:$C$126,0))</f>
        <v>#N/A</v>
      </c>
      <c r="F12283" t="s">
        <v>14944</v>
      </c>
      <c r="G12283">
        <v>3.8</v>
      </c>
      <c r="H12283">
        <v>101</v>
      </c>
      <c r="I12283">
        <v>11.8</v>
      </c>
      <c r="J12283" t="s">
        <v>15339</v>
      </c>
      <c r="K12283" t="s">
        <v>15375</v>
      </c>
      <c r="L12283" t="e">
        <f>VLOOKUP(F12283,Sheet3!$B$2:$H$126,7,0)</f>
        <v>#N/A</v>
      </c>
    </row>
    <row r="12284" spans="1:12" hidden="1" x14ac:dyDescent="0.2">
      <c r="A12284" t="s">
        <v>9639</v>
      </c>
      <c r="B12284" t="s">
        <v>10957</v>
      </c>
      <c r="C12284" t="s">
        <v>11164</v>
      </c>
      <c r="D12284" t="e">
        <f>INDEX(Sheet3!$D$1:$D$126,MATCH(DF!F12284,Sheet3!$C$1:$C$126,0))</f>
        <v>#N/A</v>
      </c>
      <c r="E12284" t="e">
        <f>INDEX(Sheet3!$E$1:$E$126,MATCH(DF!F12284,Sheet3!$C$1:$C$126,0))</f>
        <v>#N/A</v>
      </c>
      <c r="F12284" t="s">
        <v>13643</v>
      </c>
      <c r="G12284">
        <v>3.6</v>
      </c>
      <c r="H12284">
        <v>101</v>
      </c>
      <c r="I12284">
        <v>10.59</v>
      </c>
      <c r="J12284" t="s">
        <v>15345</v>
      </c>
      <c r="K12284" t="s">
        <v>15375</v>
      </c>
      <c r="L12284" t="e">
        <f>VLOOKUP(F12284,Sheet3!$B$2:$H$126,7,0)</f>
        <v>#N/A</v>
      </c>
    </row>
    <row r="12285" spans="1:12" hidden="1" x14ac:dyDescent="0.2">
      <c r="A12285" t="s">
        <v>7967</v>
      </c>
      <c r="B12285" t="s">
        <v>10963</v>
      </c>
      <c r="C12285" t="s">
        <v>11215</v>
      </c>
      <c r="D12285" t="e">
        <f>INDEX(Sheet3!$D$1:$D$126,MATCH(DF!F12285,Sheet3!$C$1:$C$126,0))</f>
        <v>#N/A</v>
      </c>
      <c r="E12285" t="e">
        <f>INDEX(Sheet3!$E$1:$E$126,MATCH(DF!F12285,Sheet3!$C$1:$C$126,0))</f>
        <v>#N/A</v>
      </c>
      <c r="F12285" t="s">
        <v>12434</v>
      </c>
      <c r="G12285">
        <v>3.7</v>
      </c>
      <c r="H12285">
        <v>101</v>
      </c>
      <c r="I12285">
        <v>12.1</v>
      </c>
      <c r="J12285" t="s">
        <v>15345</v>
      </c>
      <c r="K12285" t="s">
        <v>15375</v>
      </c>
      <c r="L12285" t="e">
        <f>VLOOKUP(F12285,Sheet3!$B$2:$H$126,7,0)</f>
        <v>#N/A</v>
      </c>
    </row>
    <row r="12286" spans="1:12" hidden="1" x14ac:dyDescent="0.2">
      <c r="A12286" t="s">
        <v>9781</v>
      </c>
      <c r="B12286" t="s">
        <v>10944</v>
      </c>
      <c r="C12286" t="s">
        <v>11360</v>
      </c>
      <c r="D12286" t="e">
        <f>INDEX(Sheet3!$D$1:$D$126,MATCH(DF!F12286,Sheet3!$C$1:$C$126,0))</f>
        <v>#N/A</v>
      </c>
      <c r="E12286" t="e">
        <f>INDEX(Sheet3!$E$1:$E$126,MATCH(DF!F12286,Sheet3!$C$1:$C$126,0))</f>
        <v>#N/A</v>
      </c>
      <c r="F12286" t="s">
        <v>14659</v>
      </c>
      <c r="G12286">
        <v>4.0999999999999996</v>
      </c>
      <c r="H12286">
        <v>101</v>
      </c>
      <c r="I12286">
        <v>39.9</v>
      </c>
      <c r="J12286" t="s">
        <v>15346</v>
      </c>
      <c r="K12286" t="s">
        <v>15375</v>
      </c>
      <c r="L12286" t="e">
        <f>VLOOKUP(F12286,Sheet3!$B$2:$H$126,7,0)</f>
        <v>#N/A</v>
      </c>
    </row>
    <row r="12287" spans="1:12" hidden="1" x14ac:dyDescent="0.2">
      <c r="A12287" t="s">
        <v>9782</v>
      </c>
      <c r="B12287" t="s">
        <v>10957</v>
      </c>
      <c r="C12287" t="s">
        <v>11435</v>
      </c>
      <c r="D12287" t="e">
        <f>INDEX(Sheet3!$D$1:$D$126,MATCH(DF!F12287,Sheet3!$C$1:$C$126,0))</f>
        <v>#N/A</v>
      </c>
      <c r="E12287" t="e">
        <f>INDEX(Sheet3!$E$1:$E$126,MATCH(DF!F12287,Sheet3!$C$1:$C$126,0))</f>
        <v>#N/A</v>
      </c>
      <c r="F12287" t="s">
        <v>13868</v>
      </c>
      <c r="G12287">
        <v>3.5</v>
      </c>
      <c r="H12287">
        <v>101</v>
      </c>
      <c r="I12287">
        <v>12.5</v>
      </c>
      <c r="J12287" t="s">
        <v>15339</v>
      </c>
      <c r="K12287" t="s">
        <v>15375</v>
      </c>
      <c r="L12287" t="e">
        <f>VLOOKUP(F12287,Sheet3!$B$2:$H$126,7,0)</f>
        <v>#N/A</v>
      </c>
    </row>
    <row r="12288" spans="1:12" hidden="1" x14ac:dyDescent="0.2">
      <c r="A12288" t="s">
        <v>9783</v>
      </c>
      <c r="B12288" t="s">
        <v>10943</v>
      </c>
      <c r="C12288" t="s">
        <v>11009</v>
      </c>
      <c r="D12288" t="e">
        <f>INDEX(Sheet3!$D$1:$D$126,MATCH(DF!F12288,Sheet3!$C$1:$C$126,0))</f>
        <v>#N/A</v>
      </c>
      <c r="E12288" t="e">
        <f>INDEX(Sheet3!$E$1:$E$126,MATCH(DF!F12288,Sheet3!$C$1:$C$126,0))</f>
        <v>#N/A</v>
      </c>
      <c r="F12288" t="s">
        <v>14599</v>
      </c>
      <c r="G12288">
        <v>4</v>
      </c>
      <c r="H12288">
        <v>101</v>
      </c>
      <c r="I12288">
        <v>18.95</v>
      </c>
      <c r="J12288" t="s">
        <v>15341</v>
      </c>
      <c r="K12288" t="s">
        <v>15375</v>
      </c>
      <c r="L12288" t="e">
        <f>VLOOKUP(F12288,Sheet3!$B$2:$H$126,7,0)</f>
        <v>#N/A</v>
      </c>
    </row>
    <row r="12289" spans="1:12" hidden="1" x14ac:dyDescent="0.2">
      <c r="A12289" t="s">
        <v>9784</v>
      </c>
      <c r="B12289" t="s">
        <v>10944</v>
      </c>
      <c r="C12289" t="s">
        <v>11330</v>
      </c>
      <c r="D12289" t="e">
        <f>INDEX(Sheet3!$D$1:$D$126,MATCH(DF!F12289,Sheet3!$C$1:$C$126,0))</f>
        <v>#N/A</v>
      </c>
      <c r="E12289" t="e">
        <f>INDEX(Sheet3!$E$1:$E$126,MATCH(DF!F12289,Sheet3!$C$1:$C$126,0))</f>
        <v>#N/A</v>
      </c>
      <c r="F12289" t="s">
        <v>12261</v>
      </c>
      <c r="G12289">
        <v>3.8</v>
      </c>
      <c r="H12289">
        <v>101</v>
      </c>
      <c r="I12289">
        <v>9.3699999999999992</v>
      </c>
      <c r="J12289" t="s">
        <v>15345</v>
      </c>
      <c r="K12289" t="s">
        <v>15375</v>
      </c>
      <c r="L12289" t="e">
        <f>VLOOKUP(F12289,Sheet3!$B$2:$H$126,7,0)</f>
        <v>#N/A</v>
      </c>
    </row>
    <row r="12290" spans="1:12" hidden="1" x14ac:dyDescent="0.2">
      <c r="A12290" t="s">
        <v>9785</v>
      </c>
      <c r="B12290" t="s">
        <v>10957</v>
      </c>
      <c r="C12290" t="s">
        <v>11435</v>
      </c>
      <c r="D12290" t="e">
        <f>INDEX(Sheet3!$D$1:$D$126,MATCH(DF!F12290,Sheet3!$C$1:$C$126,0))</f>
        <v>#N/A</v>
      </c>
      <c r="E12290" t="e">
        <f>INDEX(Sheet3!$E$1:$E$126,MATCH(DF!F12290,Sheet3!$C$1:$C$126,0))</f>
        <v>#N/A</v>
      </c>
      <c r="F12290" t="s">
        <v>14987</v>
      </c>
      <c r="G12290">
        <v>3.8</v>
      </c>
      <c r="H12290">
        <v>101</v>
      </c>
      <c r="I12290">
        <v>18.420000000000002</v>
      </c>
      <c r="J12290" t="s">
        <v>15339</v>
      </c>
      <c r="K12290" t="s">
        <v>15375</v>
      </c>
      <c r="L12290" t="e">
        <f>VLOOKUP(F12290,Sheet3!$B$2:$H$126,7,0)</f>
        <v>#N/A</v>
      </c>
    </row>
    <row r="12291" spans="1:12" hidden="1" x14ac:dyDescent="0.2">
      <c r="A12291" t="s">
        <v>9786</v>
      </c>
      <c r="B12291" t="s">
        <v>10957</v>
      </c>
      <c r="C12291" t="s">
        <v>11187</v>
      </c>
      <c r="D12291" t="e">
        <f>INDEX(Sheet3!$D$1:$D$126,MATCH(DF!F12291,Sheet3!$C$1:$C$126,0))</f>
        <v>#N/A</v>
      </c>
      <c r="E12291" t="e">
        <f>INDEX(Sheet3!$E$1:$E$126,MATCH(DF!F12291,Sheet3!$C$1:$C$126,0))</f>
        <v>#N/A</v>
      </c>
      <c r="F12291" t="s">
        <v>14038</v>
      </c>
      <c r="G12291">
        <v>4</v>
      </c>
      <c r="H12291">
        <v>101</v>
      </c>
      <c r="I12291">
        <v>29.9</v>
      </c>
      <c r="J12291" t="s">
        <v>15339</v>
      </c>
      <c r="K12291" t="s">
        <v>15375</v>
      </c>
      <c r="L12291" t="e">
        <f>VLOOKUP(F12291,Sheet3!$B$2:$H$126,7,0)</f>
        <v>#N/A</v>
      </c>
    </row>
    <row r="12292" spans="1:12" x14ac:dyDescent="0.2">
      <c r="A12292" t="s">
        <v>9787</v>
      </c>
      <c r="B12292" t="s">
        <v>10952</v>
      </c>
      <c r="C12292" t="s">
        <v>11228</v>
      </c>
      <c r="D12292" t="str">
        <f>INDEX(Sheet3!$D$1:$D$126,MATCH(DF!F12292,Sheet3!$C$1:$C$126,0))</f>
        <v>DOURO</v>
      </c>
      <c r="E12292" t="str">
        <f>INDEX(Sheet3!$E$1:$E$126,MATCH(DF!F12292,Sheet3!$C$1:$C$126,0))</f>
        <v>PT11D</v>
      </c>
      <c r="F12292" t="s">
        <v>12836</v>
      </c>
      <c r="G12292">
        <v>3.6</v>
      </c>
      <c r="H12292">
        <v>102</v>
      </c>
      <c r="I12292">
        <v>10.51</v>
      </c>
      <c r="J12292" t="s">
        <v>15339</v>
      </c>
      <c r="K12292" t="s">
        <v>15375</v>
      </c>
      <c r="L12292" t="str">
        <f>VLOOKUP(F12292,Sheet3!$B$2:$H$126,7,0)</f>
        <v>Niepoort</v>
      </c>
    </row>
    <row r="12293" spans="1:12" hidden="1" x14ac:dyDescent="0.2">
      <c r="A12293" t="s">
        <v>9788</v>
      </c>
      <c r="B12293" t="s">
        <v>10950</v>
      </c>
      <c r="C12293" t="s">
        <v>11077</v>
      </c>
      <c r="D12293" t="e">
        <f>INDEX(Sheet3!$D$1:$D$126,MATCH(DF!F12293,Sheet3!$C$1:$C$126,0))</f>
        <v>#N/A</v>
      </c>
      <c r="E12293" t="e">
        <f>INDEX(Sheet3!$E$1:$E$126,MATCH(DF!F12293,Sheet3!$C$1:$C$126,0))</f>
        <v>#N/A</v>
      </c>
      <c r="F12293" t="s">
        <v>13022</v>
      </c>
      <c r="G12293">
        <v>3.8</v>
      </c>
      <c r="H12293">
        <v>102</v>
      </c>
      <c r="I12293">
        <v>10.75</v>
      </c>
      <c r="J12293" t="s">
        <v>15341</v>
      </c>
      <c r="K12293" t="s">
        <v>15375</v>
      </c>
      <c r="L12293" t="e">
        <f>VLOOKUP(F12293,Sheet3!$B$2:$H$126,7,0)</f>
        <v>#N/A</v>
      </c>
    </row>
    <row r="12294" spans="1:12" hidden="1" x14ac:dyDescent="0.2">
      <c r="A12294" t="s">
        <v>9789</v>
      </c>
      <c r="B12294" t="s">
        <v>10944</v>
      </c>
      <c r="C12294" t="s">
        <v>11085</v>
      </c>
      <c r="D12294" t="e">
        <f>INDEX(Sheet3!$D$1:$D$126,MATCH(DF!F12294,Sheet3!$C$1:$C$126,0))</f>
        <v>#N/A</v>
      </c>
      <c r="E12294" t="e">
        <f>INDEX(Sheet3!$E$1:$E$126,MATCH(DF!F12294,Sheet3!$C$1:$C$126,0))</f>
        <v>#N/A</v>
      </c>
      <c r="F12294" t="s">
        <v>11992</v>
      </c>
      <c r="G12294">
        <v>3.3</v>
      </c>
      <c r="H12294">
        <v>102</v>
      </c>
      <c r="I12294">
        <v>5.0999999999999996</v>
      </c>
      <c r="J12294" t="s">
        <v>15339</v>
      </c>
      <c r="K12294" t="s">
        <v>15375</v>
      </c>
      <c r="L12294" t="e">
        <f>VLOOKUP(F12294,Sheet3!$B$2:$H$126,7,0)</f>
        <v>#N/A</v>
      </c>
    </row>
    <row r="12295" spans="1:12" hidden="1" x14ac:dyDescent="0.2">
      <c r="A12295" t="s">
        <v>8356</v>
      </c>
      <c r="B12295" t="s">
        <v>10949</v>
      </c>
      <c r="C12295" t="s">
        <v>10991</v>
      </c>
      <c r="D12295" t="e">
        <f>INDEX(Sheet3!$D$1:$D$126,MATCH(DF!F12295,Sheet3!$C$1:$C$126,0))</f>
        <v>#N/A</v>
      </c>
      <c r="E12295" t="e">
        <f>INDEX(Sheet3!$E$1:$E$126,MATCH(DF!F12295,Sheet3!$C$1:$C$126,0))</f>
        <v>#N/A</v>
      </c>
      <c r="F12295" t="s">
        <v>12194</v>
      </c>
      <c r="G12295">
        <v>3.4</v>
      </c>
      <c r="H12295">
        <v>102</v>
      </c>
      <c r="I12295">
        <v>11.92</v>
      </c>
      <c r="J12295" t="s">
        <v>15339</v>
      </c>
      <c r="K12295" t="s">
        <v>15375</v>
      </c>
      <c r="L12295" t="e">
        <f>VLOOKUP(F12295,Sheet3!$B$2:$H$126,7,0)</f>
        <v>#N/A</v>
      </c>
    </row>
    <row r="12296" spans="1:12" hidden="1" x14ac:dyDescent="0.2">
      <c r="A12296" t="s">
        <v>9790</v>
      </c>
      <c r="B12296" t="s">
        <v>10944</v>
      </c>
      <c r="C12296" t="s">
        <v>11075</v>
      </c>
      <c r="D12296" t="e">
        <f>INDEX(Sheet3!$D$1:$D$126,MATCH(DF!F12296,Sheet3!$C$1:$C$126,0))</f>
        <v>#N/A</v>
      </c>
      <c r="E12296" t="e">
        <f>INDEX(Sheet3!$E$1:$E$126,MATCH(DF!F12296,Sheet3!$C$1:$C$126,0))</f>
        <v>#N/A</v>
      </c>
      <c r="F12296" t="s">
        <v>13812</v>
      </c>
      <c r="G12296">
        <v>4</v>
      </c>
      <c r="H12296">
        <v>102</v>
      </c>
      <c r="I12296">
        <v>20.27</v>
      </c>
      <c r="J12296" t="s">
        <v>15345</v>
      </c>
      <c r="K12296" t="s">
        <v>15375</v>
      </c>
      <c r="L12296" t="e">
        <f>VLOOKUP(F12296,Sheet3!$B$2:$H$126,7,0)</f>
        <v>#N/A</v>
      </c>
    </row>
    <row r="12297" spans="1:12" x14ac:dyDescent="0.2">
      <c r="A12297" t="s">
        <v>9791</v>
      </c>
      <c r="B12297" t="s">
        <v>10952</v>
      </c>
      <c r="C12297" t="s">
        <v>10995</v>
      </c>
      <c r="D12297" t="str">
        <f>INDEX(Sheet3!$D$1:$D$126,MATCH(DF!F12297,Sheet3!$C$1:$C$126,0))</f>
        <v>DOURO</v>
      </c>
      <c r="E12297" t="str">
        <f>INDEX(Sheet3!$E$1:$E$126,MATCH(DF!F12297,Sheet3!$C$1:$C$126,0))</f>
        <v>PT11D</v>
      </c>
      <c r="F12297" t="s">
        <v>12836</v>
      </c>
      <c r="G12297">
        <v>4.2</v>
      </c>
      <c r="H12297">
        <v>102</v>
      </c>
      <c r="I12297">
        <v>26.88</v>
      </c>
      <c r="J12297" t="s">
        <v>15339</v>
      </c>
      <c r="K12297" t="s">
        <v>15375</v>
      </c>
      <c r="L12297" t="str">
        <f>VLOOKUP(F12297,Sheet3!$B$2:$H$126,7,0)</f>
        <v>Niepoort</v>
      </c>
    </row>
    <row r="12298" spans="1:12" hidden="1" x14ac:dyDescent="0.2">
      <c r="A12298" t="s">
        <v>9792</v>
      </c>
      <c r="B12298" t="s">
        <v>10951</v>
      </c>
      <c r="C12298" t="s">
        <v>10993</v>
      </c>
      <c r="D12298" t="e">
        <f>INDEX(Sheet3!$D$1:$D$126,MATCH(DF!F12298,Sheet3!$C$1:$C$126,0))</f>
        <v>#N/A</v>
      </c>
      <c r="E12298" t="e">
        <f>INDEX(Sheet3!$E$1:$E$126,MATCH(DF!F12298,Sheet3!$C$1:$C$126,0))</f>
        <v>#N/A</v>
      </c>
      <c r="F12298" t="s">
        <v>12275</v>
      </c>
      <c r="G12298">
        <v>3.4</v>
      </c>
      <c r="H12298">
        <v>102</v>
      </c>
      <c r="I12298">
        <v>7.69</v>
      </c>
      <c r="J12298" t="s">
        <v>15345</v>
      </c>
      <c r="K12298" t="s">
        <v>15375</v>
      </c>
      <c r="L12298" t="e">
        <f>VLOOKUP(F12298,Sheet3!$B$2:$H$126,7,0)</f>
        <v>#N/A</v>
      </c>
    </row>
    <row r="12299" spans="1:12" hidden="1" x14ac:dyDescent="0.2">
      <c r="A12299" t="s">
        <v>9793</v>
      </c>
      <c r="B12299" t="s">
        <v>10957</v>
      </c>
      <c r="C12299" t="s">
        <v>11187</v>
      </c>
      <c r="D12299" t="e">
        <f>INDEX(Sheet3!$D$1:$D$126,MATCH(DF!F12299,Sheet3!$C$1:$C$126,0))</f>
        <v>#N/A</v>
      </c>
      <c r="E12299" t="e">
        <f>INDEX(Sheet3!$E$1:$E$126,MATCH(DF!F12299,Sheet3!$C$1:$C$126,0))</f>
        <v>#N/A</v>
      </c>
      <c r="F12299" t="s">
        <v>13370</v>
      </c>
      <c r="G12299">
        <v>4</v>
      </c>
      <c r="H12299">
        <v>102</v>
      </c>
      <c r="I12299">
        <v>34.590000000000003</v>
      </c>
      <c r="J12299" t="s">
        <v>15342</v>
      </c>
      <c r="K12299" t="s">
        <v>15375</v>
      </c>
      <c r="L12299" t="e">
        <f>VLOOKUP(F12299,Sheet3!$B$2:$H$126,7,0)</f>
        <v>#N/A</v>
      </c>
    </row>
    <row r="12300" spans="1:12" hidden="1" x14ac:dyDescent="0.2">
      <c r="A12300" t="s">
        <v>9794</v>
      </c>
      <c r="B12300" t="s">
        <v>10957</v>
      </c>
      <c r="C12300" t="s">
        <v>11063</v>
      </c>
      <c r="D12300" t="e">
        <f>INDEX(Sheet3!$D$1:$D$126,MATCH(DF!F12300,Sheet3!$C$1:$C$126,0))</f>
        <v>#N/A</v>
      </c>
      <c r="E12300" t="e">
        <f>INDEX(Sheet3!$E$1:$E$126,MATCH(DF!F12300,Sheet3!$C$1:$C$126,0))</f>
        <v>#N/A</v>
      </c>
      <c r="F12300" t="s">
        <v>15021</v>
      </c>
      <c r="G12300">
        <v>4.0999999999999996</v>
      </c>
      <c r="H12300">
        <v>102</v>
      </c>
      <c r="I12300">
        <v>17.2</v>
      </c>
      <c r="J12300" t="s">
        <v>15339</v>
      </c>
      <c r="K12300" t="s">
        <v>15375</v>
      </c>
      <c r="L12300" t="e">
        <f>VLOOKUP(F12300,Sheet3!$B$2:$H$126,7,0)</f>
        <v>#N/A</v>
      </c>
    </row>
    <row r="12301" spans="1:12" hidden="1" x14ac:dyDescent="0.2">
      <c r="A12301" t="s">
        <v>9795</v>
      </c>
      <c r="B12301" t="s">
        <v>10946</v>
      </c>
      <c r="C12301" t="s">
        <v>11037</v>
      </c>
      <c r="D12301" t="e">
        <f>INDEX(Sheet3!$D$1:$D$126,MATCH(DF!F12301,Sheet3!$C$1:$C$126,0))</f>
        <v>#N/A</v>
      </c>
      <c r="E12301" t="e">
        <f>INDEX(Sheet3!$E$1:$E$126,MATCH(DF!F12301,Sheet3!$C$1:$C$126,0))</f>
        <v>#N/A</v>
      </c>
      <c r="F12301" t="s">
        <v>15235</v>
      </c>
      <c r="G12301">
        <v>3.8</v>
      </c>
      <c r="H12301">
        <v>103</v>
      </c>
      <c r="I12301">
        <v>14.95</v>
      </c>
      <c r="J12301" t="s">
        <v>15340</v>
      </c>
      <c r="K12301" t="s">
        <v>15375</v>
      </c>
      <c r="L12301" t="e">
        <f>VLOOKUP(F12301,Sheet3!$B$2:$H$126,7,0)</f>
        <v>#N/A</v>
      </c>
    </row>
    <row r="12302" spans="1:12" hidden="1" x14ac:dyDescent="0.2">
      <c r="A12302" t="s">
        <v>9796</v>
      </c>
      <c r="B12302" t="s">
        <v>10944</v>
      </c>
      <c r="C12302" t="s">
        <v>11271</v>
      </c>
      <c r="D12302" t="e">
        <f>INDEX(Sheet3!$D$1:$D$126,MATCH(DF!F12302,Sheet3!$C$1:$C$126,0))</f>
        <v>#N/A</v>
      </c>
      <c r="E12302" t="e">
        <f>INDEX(Sheet3!$E$1:$E$126,MATCH(DF!F12302,Sheet3!$C$1:$C$126,0))</f>
        <v>#N/A</v>
      </c>
      <c r="F12302" t="s">
        <v>13321</v>
      </c>
      <c r="G12302">
        <v>4.4000000000000004</v>
      </c>
      <c r="H12302">
        <v>103</v>
      </c>
      <c r="I12302">
        <v>69.95</v>
      </c>
      <c r="J12302" t="s">
        <v>15345</v>
      </c>
      <c r="K12302" t="s">
        <v>15375</v>
      </c>
      <c r="L12302" t="e">
        <f>VLOOKUP(F12302,Sheet3!$B$2:$H$126,7,0)</f>
        <v>#N/A</v>
      </c>
    </row>
    <row r="12303" spans="1:12" hidden="1" x14ac:dyDescent="0.2">
      <c r="A12303" t="s">
        <v>9797</v>
      </c>
      <c r="B12303" t="s">
        <v>10943</v>
      </c>
      <c r="C12303" t="s">
        <v>11792</v>
      </c>
      <c r="D12303" t="e">
        <f>INDEX(Sheet3!$D$1:$D$126,MATCH(DF!F12303,Sheet3!$C$1:$C$126,0))</f>
        <v>#N/A</v>
      </c>
      <c r="E12303" t="e">
        <f>INDEX(Sheet3!$E$1:$E$126,MATCH(DF!F12303,Sheet3!$C$1:$C$126,0))</f>
        <v>#N/A</v>
      </c>
      <c r="F12303" t="s">
        <v>14876</v>
      </c>
      <c r="G12303">
        <v>4</v>
      </c>
      <c r="H12303">
        <v>103</v>
      </c>
      <c r="I12303">
        <v>28.9</v>
      </c>
      <c r="J12303" t="s">
        <v>15342</v>
      </c>
      <c r="K12303" t="s">
        <v>15375</v>
      </c>
      <c r="L12303" t="e">
        <f>VLOOKUP(F12303,Sheet3!$B$2:$H$126,7,0)</f>
        <v>#N/A</v>
      </c>
    </row>
    <row r="12304" spans="1:12" hidden="1" x14ac:dyDescent="0.2">
      <c r="A12304" t="s">
        <v>9798</v>
      </c>
      <c r="B12304" t="s">
        <v>10943</v>
      </c>
      <c r="C12304" t="s">
        <v>11322</v>
      </c>
      <c r="D12304" t="e">
        <f>INDEX(Sheet3!$D$1:$D$126,MATCH(DF!F12304,Sheet3!$C$1:$C$126,0))</f>
        <v>#N/A</v>
      </c>
      <c r="E12304" t="e">
        <f>INDEX(Sheet3!$E$1:$E$126,MATCH(DF!F12304,Sheet3!$C$1:$C$126,0))</f>
        <v>#N/A</v>
      </c>
      <c r="F12304" t="s">
        <v>12927</v>
      </c>
      <c r="G12304">
        <v>3.5</v>
      </c>
      <c r="H12304">
        <v>103</v>
      </c>
      <c r="I12304">
        <v>11.92</v>
      </c>
      <c r="J12304" t="s">
        <v>15339</v>
      </c>
      <c r="K12304" t="s">
        <v>15375</v>
      </c>
      <c r="L12304" t="e">
        <f>VLOOKUP(F12304,Sheet3!$B$2:$H$126,7,0)</f>
        <v>#N/A</v>
      </c>
    </row>
    <row r="12305" spans="1:12" hidden="1" x14ac:dyDescent="0.2">
      <c r="A12305" t="s">
        <v>9799</v>
      </c>
      <c r="B12305" t="s">
        <v>10943</v>
      </c>
      <c r="C12305" t="s">
        <v>11009</v>
      </c>
      <c r="D12305" t="e">
        <f>INDEX(Sheet3!$D$1:$D$126,MATCH(DF!F12305,Sheet3!$C$1:$C$126,0))</f>
        <v>#N/A</v>
      </c>
      <c r="E12305" t="e">
        <f>INDEX(Sheet3!$E$1:$E$126,MATCH(DF!F12305,Sheet3!$C$1:$C$126,0))</f>
        <v>#N/A</v>
      </c>
      <c r="F12305" t="s">
        <v>15236</v>
      </c>
      <c r="G12305">
        <v>4.0999999999999996</v>
      </c>
      <c r="H12305">
        <v>103</v>
      </c>
      <c r="I12305">
        <v>16.5</v>
      </c>
      <c r="J12305" t="s">
        <v>15345</v>
      </c>
      <c r="K12305" t="s">
        <v>15375</v>
      </c>
      <c r="L12305" t="e">
        <f>VLOOKUP(F12305,Sheet3!$B$2:$H$126,7,0)</f>
        <v>#N/A</v>
      </c>
    </row>
    <row r="12306" spans="1:12" hidden="1" x14ac:dyDescent="0.2">
      <c r="A12306" t="s">
        <v>9800</v>
      </c>
      <c r="B12306" t="s">
        <v>10961</v>
      </c>
      <c r="C12306" t="s">
        <v>11246</v>
      </c>
      <c r="D12306" t="e">
        <f>INDEX(Sheet3!$D$1:$D$126,MATCH(DF!F12306,Sheet3!$C$1:$C$126,0))</f>
        <v>#N/A</v>
      </c>
      <c r="E12306" t="e">
        <f>INDEX(Sheet3!$E$1:$E$126,MATCH(DF!F12306,Sheet3!$C$1:$C$126,0))</f>
        <v>#N/A</v>
      </c>
      <c r="F12306" t="s">
        <v>12573</v>
      </c>
      <c r="G12306">
        <v>3.8</v>
      </c>
      <c r="H12306">
        <v>103</v>
      </c>
      <c r="I12306">
        <v>16.079999999999998</v>
      </c>
      <c r="J12306" t="s">
        <v>15345</v>
      </c>
      <c r="K12306" t="s">
        <v>15375</v>
      </c>
      <c r="L12306" t="e">
        <f>VLOOKUP(F12306,Sheet3!$B$2:$H$126,7,0)</f>
        <v>#N/A</v>
      </c>
    </row>
    <row r="12307" spans="1:12" hidden="1" x14ac:dyDescent="0.2">
      <c r="A12307" t="s">
        <v>9801</v>
      </c>
      <c r="B12307" t="s">
        <v>10943</v>
      </c>
      <c r="C12307" t="s">
        <v>11322</v>
      </c>
      <c r="D12307" t="e">
        <f>INDEX(Sheet3!$D$1:$D$126,MATCH(DF!F12307,Sheet3!$C$1:$C$126,0))</f>
        <v>#N/A</v>
      </c>
      <c r="E12307" t="e">
        <f>INDEX(Sheet3!$E$1:$E$126,MATCH(DF!F12307,Sheet3!$C$1:$C$126,0))</f>
        <v>#N/A</v>
      </c>
      <c r="F12307" t="s">
        <v>13446</v>
      </c>
      <c r="G12307">
        <v>4.5</v>
      </c>
      <c r="H12307">
        <v>103</v>
      </c>
      <c r="I12307">
        <v>210.45</v>
      </c>
      <c r="J12307" t="s">
        <v>15344</v>
      </c>
      <c r="K12307" t="s">
        <v>15375</v>
      </c>
      <c r="L12307" t="e">
        <f>VLOOKUP(F12307,Sheet3!$B$2:$H$126,7,0)</f>
        <v>#N/A</v>
      </c>
    </row>
    <row r="12308" spans="1:12" hidden="1" x14ac:dyDescent="0.2">
      <c r="A12308" t="s">
        <v>9802</v>
      </c>
      <c r="B12308" t="s">
        <v>10945</v>
      </c>
      <c r="C12308" t="s">
        <v>11459</v>
      </c>
      <c r="D12308" t="e">
        <f>INDEX(Sheet3!$D$1:$D$126,MATCH(DF!F12308,Sheet3!$C$1:$C$126,0))</f>
        <v>#N/A</v>
      </c>
      <c r="E12308" t="e">
        <f>INDEX(Sheet3!$E$1:$E$126,MATCH(DF!F12308,Sheet3!$C$1:$C$126,0))</f>
        <v>#N/A</v>
      </c>
      <c r="F12308" t="s">
        <v>15204</v>
      </c>
      <c r="G12308">
        <v>3.9</v>
      </c>
      <c r="H12308">
        <v>103</v>
      </c>
      <c r="I12308">
        <v>15.99</v>
      </c>
      <c r="J12308" t="s">
        <v>15345</v>
      </c>
      <c r="K12308" t="s">
        <v>15375</v>
      </c>
      <c r="L12308" t="e">
        <f>VLOOKUP(F12308,Sheet3!$B$2:$H$126,7,0)</f>
        <v>#N/A</v>
      </c>
    </row>
    <row r="12309" spans="1:12" hidden="1" x14ac:dyDescent="0.2">
      <c r="A12309" t="s">
        <v>8445</v>
      </c>
      <c r="B12309" t="s">
        <v>10951</v>
      </c>
      <c r="C12309" t="s">
        <v>11086</v>
      </c>
      <c r="D12309" t="e">
        <f>INDEX(Sheet3!$D$1:$D$126,MATCH(DF!F12309,Sheet3!$C$1:$C$126,0))</f>
        <v>#N/A</v>
      </c>
      <c r="E12309" t="e">
        <f>INDEX(Sheet3!$E$1:$E$126,MATCH(DF!F12309,Sheet3!$C$1:$C$126,0))</f>
        <v>#N/A</v>
      </c>
      <c r="F12309" t="s">
        <v>12658</v>
      </c>
      <c r="G12309">
        <v>4.0999999999999996</v>
      </c>
      <c r="H12309">
        <v>103</v>
      </c>
      <c r="I12309">
        <v>68.319999999999993</v>
      </c>
      <c r="J12309" t="s">
        <v>15342</v>
      </c>
      <c r="K12309" t="s">
        <v>15375</v>
      </c>
      <c r="L12309" t="e">
        <f>VLOOKUP(F12309,Sheet3!$B$2:$H$126,7,0)</f>
        <v>#N/A</v>
      </c>
    </row>
    <row r="12310" spans="1:12" hidden="1" x14ac:dyDescent="0.2">
      <c r="A12310" t="s">
        <v>7967</v>
      </c>
      <c r="B12310" t="s">
        <v>10943</v>
      </c>
      <c r="C12310" t="s">
        <v>11589</v>
      </c>
      <c r="D12310" t="e">
        <f>INDEX(Sheet3!$D$1:$D$126,MATCH(DF!F12310,Sheet3!$C$1:$C$126,0))</f>
        <v>#N/A</v>
      </c>
      <c r="E12310" t="e">
        <f>INDEX(Sheet3!$E$1:$E$126,MATCH(DF!F12310,Sheet3!$C$1:$C$126,0))</f>
        <v>#N/A</v>
      </c>
      <c r="F12310" t="s">
        <v>15237</v>
      </c>
      <c r="G12310">
        <v>3.5</v>
      </c>
      <c r="H12310">
        <v>103</v>
      </c>
      <c r="I12310">
        <v>7.7</v>
      </c>
      <c r="J12310" t="s">
        <v>15345</v>
      </c>
      <c r="K12310" t="s">
        <v>15375</v>
      </c>
      <c r="L12310" t="e">
        <f>VLOOKUP(F12310,Sheet3!$B$2:$H$126,7,0)</f>
        <v>#N/A</v>
      </c>
    </row>
    <row r="12311" spans="1:12" hidden="1" x14ac:dyDescent="0.2">
      <c r="A12311" t="s">
        <v>9803</v>
      </c>
      <c r="B12311" t="s">
        <v>10950</v>
      </c>
      <c r="C12311" t="s">
        <v>11090</v>
      </c>
      <c r="D12311" t="e">
        <f>INDEX(Sheet3!$D$1:$D$126,MATCH(DF!F12311,Sheet3!$C$1:$C$126,0))</f>
        <v>#N/A</v>
      </c>
      <c r="E12311" t="e">
        <f>INDEX(Sheet3!$E$1:$E$126,MATCH(DF!F12311,Sheet3!$C$1:$C$126,0))</f>
        <v>#N/A</v>
      </c>
      <c r="F12311" t="s">
        <v>12998</v>
      </c>
      <c r="G12311">
        <v>3.7</v>
      </c>
      <c r="H12311">
        <v>104</v>
      </c>
      <c r="I12311">
        <v>4.75</v>
      </c>
      <c r="J12311" t="s">
        <v>15345</v>
      </c>
      <c r="K12311" t="s">
        <v>15375</v>
      </c>
      <c r="L12311" t="e">
        <f>VLOOKUP(F12311,Sheet3!$B$2:$H$126,7,0)</f>
        <v>#N/A</v>
      </c>
    </row>
    <row r="12312" spans="1:12" hidden="1" x14ac:dyDescent="0.2">
      <c r="A12312" t="s">
        <v>9804</v>
      </c>
      <c r="B12312" t="s">
        <v>10943</v>
      </c>
      <c r="C12312" t="s">
        <v>11797</v>
      </c>
      <c r="D12312" t="e">
        <f>INDEX(Sheet3!$D$1:$D$126,MATCH(DF!F12312,Sheet3!$C$1:$C$126,0))</f>
        <v>#N/A</v>
      </c>
      <c r="E12312" t="e">
        <f>INDEX(Sheet3!$E$1:$E$126,MATCH(DF!F12312,Sheet3!$C$1:$C$126,0))</f>
        <v>#N/A</v>
      </c>
      <c r="F12312" t="s">
        <v>15213</v>
      </c>
      <c r="G12312">
        <v>3.9</v>
      </c>
      <c r="H12312">
        <v>104</v>
      </c>
      <c r="I12312">
        <v>21</v>
      </c>
      <c r="J12312" t="s">
        <v>15339</v>
      </c>
      <c r="K12312" t="s">
        <v>15375</v>
      </c>
      <c r="L12312" t="e">
        <f>VLOOKUP(F12312,Sheet3!$B$2:$H$126,7,0)</f>
        <v>#N/A</v>
      </c>
    </row>
    <row r="12313" spans="1:12" hidden="1" x14ac:dyDescent="0.2">
      <c r="A12313" t="s">
        <v>7958</v>
      </c>
      <c r="B12313" t="s">
        <v>10949</v>
      </c>
      <c r="C12313" t="s">
        <v>11235</v>
      </c>
      <c r="D12313" t="e">
        <f>INDEX(Sheet3!$D$1:$D$126,MATCH(DF!F12313,Sheet3!$C$1:$C$126,0))</f>
        <v>#N/A</v>
      </c>
      <c r="E12313" t="e">
        <f>INDEX(Sheet3!$E$1:$E$126,MATCH(DF!F12313,Sheet3!$C$1:$C$126,0))</f>
        <v>#N/A</v>
      </c>
      <c r="F12313" t="s">
        <v>12556</v>
      </c>
      <c r="G12313">
        <v>3.3</v>
      </c>
      <c r="H12313">
        <v>104</v>
      </c>
      <c r="I12313">
        <v>8.9499999999999993</v>
      </c>
      <c r="J12313" t="s">
        <v>15341</v>
      </c>
      <c r="K12313" t="s">
        <v>15375</v>
      </c>
      <c r="L12313" t="e">
        <f>VLOOKUP(F12313,Sheet3!$B$2:$H$126,7,0)</f>
        <v>#N/A</v>
      </c>
    </row>
    <row r="12314" spans="1:12" hidden="1" x14ac:dyDescent="0.2">
      <c r="A12314" t="s">
        <v>9805</v>
      </c>
      <c r="B12314" t="s">
        <v>10945</v>
      </c>
      <c r="C12314" t="s">
        <v>11459</v>
      </c>
      <c r="D12314" t="e">
        <f>INDEX(Sheet3!$D$1:$D$126,MATCH(DF!F12314,Sheet3!$C$1:$C$126,0))</f>
        <v>#N/A</v>
      </c>
      <c r="E12314" t="e">
        <f>INDEX(Sheet3!$E$1:$E$126,MATCH(DF!F12314,Sheet3!$C$1:$C$126,0))</f>
        <v>#N/A</v>
      </c>
      <c r="F12314" t="s">
        <v>14932</v>
      </c>
      <c r="G12314">
        <v>3.7</v>
      </c>
      <c r="H12314">
        <v>104</v>
      </c>
      <c r="I12314">
        <v>12.4</v>
      </c>
      <c r="J12314" t="s">
        <v>15345</v>
      </c>
      <c r="K12314" t="s">
        <v>15375</v>
      </c>
      <c r="L12314" t="e">
        <f>VLOOKUP(F12314,Sheet3!$B$2:$H$126,7,0)</f>
        <v>#N/A</v>
      </c>
    </row>
    <row r="12315" spans="1:12" hidden="1" x14ac:dyDescent="0.2">
      <c r="A12315" t="s">
        <v>9806</v>
      </c>
      <c r="B12315" t="s">
        <v>10943</v>
      </c>
      <c r="C12315" t="s">
        <v>11322</v>
      </c>
      <c r="D12315" t="e">
        <f>INDEX(Sheet3!$D$1:$D$126,MATCH(DF!F12315,Sheet3!$C$1:$C$126,0))</f>
        <v>#N/A</v>
      </c>
      <c r="E12315" t="e">
        <f>INDEX(Sheet3!$E$1:$E$126,MATCH(DF!F12315,Sheet3!$C$1:$C$126,0))</f>
        <v>#N/A</v>
      </c>
      <c r="F12315" t="s">
        <v>13692</v>
      </c>
      <c r="G12315">
        <v>3.6</v>
      </c>
      <c r="H12315">
        <v>104</v>
      </c>
      <c r="I12315">
        <v>6.69</v>
      </c>
      <c r="J12315" t="s">
        <v>15345</v>
      </c>
      <c r="K12315" t="s">
        <v>15375</v>
      </c>
      <c r="L12315" t="e">
        <f>VLOOKUP(F12315,Sheet3!$B$2:$H$126,7,0)</f>
        <v>#N/A</v>
      </c>
    </row>
    <row r="12316" spans="1:12" hidden="1" x14ac:dyDescent="0.2">
      <c r="A12316" t="s">
        <v>9807</v>
      </c>
      <c r="B12316" t="s">
        <v>10957</v>
      </c>
      <c r="C12316" t="s">
        <v>11187</v>
      </c>
      <c r="D12316" t="e">
        <f>INDEX(Sheet3!$D$1:$D$126,MATCH(DF!F12316,Sheet3!$C$1:$C$126,0))</f>
        <v>#N/A</v>
      </c>
      <c r="E12316" t="e">
        <f>INDEX(Sheet3!$E$1:$E$126,MATCH(DF!F12316,Sheet3!$C$1:$C$126,0))</f>
        <v>#N/A</v>
      </c>
      <c r="F12316" t="s">
        <v>12300</v>
      </c>
      <c r="G12316">
        <v>4.2</v>
      </c>
      <c r="H12316">
        <v>104</v>
      </c>
      <c r="I12316">
        <v>19.5</v>
      </c>
      <c r="J12316" t="s">
        <v>15339</v>
      </c>
      <c r="K12316" t="s">
        <v>15375</v>
      </c>
      <c r="L12316" t="e">
        <f>VLOOKUP(F12316,Sheet3!$B$2:$H$126,7,0)</f>
        <v>#N/A</v>
      </c>
    </row>
    <row r="12317" spans="1:12" hidden="1" x14ac:dyDescent="0.2">
      <c r="A12317" t="s">
        <v>9808</v>
      </c>
      <c r="B12317" t="s">
        <v>10944</v>
      </c>
      <c r="C12317" t="s">
        <v>11230</v>
      </c>
      <c r="D12317" t="e">
        <f>INDEX(Sheet3!$D$1:$D$126,MATCH(DF!F12317,Sheet3!$C$1:$C$126,0))</f>
        <v>#N/A</v>
      </c>
      <c r="E12317" t="e">
        <f>INDEX(Sheet3!$E$1:$E$126,MATCH(DF!F12317,Sheet3!$C$1:$C$126,0))</f>
        <v>#N/A</v>
      </c>
      <c r="F12317" t="s">
        <v>15238</v>
      </c>
      <c r="G12317">
        <v>3.9</v>
      </c>
      <c r="H12317">
        <v>104</v>
      </c>
      <c r="I12317">
        <v>12.9</v>
      </c>
      <c r="J12317" t="s">
        <v>15339</v>
      </c>
      <c r="K12317" t="s">
        <v>15375</v>
      </c>
      <c r="L12317" t="e">
        <f>VLOOKUP(F12317,Sheet3!$B$2:$H$126,7,0)</f>
        <v>#N/A</v>
      </c>
    </row>
    <row r="12318" spans="1:12" hidden="1" x14ac:dyDescent="0.2">
      <c r="A12318" t="s">
        <v>9809</v>
      </c>
      <c r="B12318" t="s">
        <v>10957</v>
      </c>
      <c r="C12318" t="s">
        <v>11435</v>
      </c>
      <c r="D12318" t="e">
        <f>INDEX(Sheet3!$D$1:$D$126,MATCH(DF!F12318,Sheet3!$C$1:$C$126,0))</f>
        <v>#N/A</v>
      </c>
      <c r="E12318" t="e">
        <f>INDEX(Sheet3!$E$1:$E$126,MATCH(DF!F12318,Sheet3!$C$1:$C$126,0))</f>
        <v>#N/A</v>
      </c>
      <c r="F12318" t="s">
        <v>14929</v>
      </c>
      <c r="G12318">
        <v>3.7</v>
      </c>
      <c r="H12318">
        <v>104</v>
      </c>
      <c r="I12318">
        <v>9.5</v>
      </c>
      <c r="J12318" t="s">
        <v>15342</v>
      </c>
      <c r="K12318" t="s">
        <v>15375</v>
      </c>
      <c r="L12318" t="e">
        <f>VLOOKUP(F12318,Sheet3!$B$2:$H$126,7,0)</f>
        <v>#N/A</v>
      </c>
    </row>
    <row r="12319" spans="1:12" hidden="1" x14ac:dyDescent="0.2">
      <c r="A12319" t="s">
        <v>9810</v>
      </c>
      <c r="B12319" t="s">
        <v>10957</v>
      </c>
      <c r="C12319" t="s">
        <v>11435</v>
      </c>
      <c r="D12319" t="e">
        <f>INDEX(Sheet3!$D$1:$D$126,MATCH(DF!F12319,Sheet3!$C$1:$C$126,0))</f>
        <v>#N/A</v>
      </c>
      <c r="E12319" t="e">
        <f>INDEX(Sheet3!$E$1:$E$126,MATCH(DF!F12319,Sheet3!$C$1:$C$126,0))</f>
        <v>#N/A</v>
      </c>
      <c r="F12319" t="s">
        <v>14941</v>
      </c>
      <c r="G12319">
        <v>4.3</v>
      </c>
      <c r="H12319">
        <v>104</v>
      </c>
      <c r="I12319">
        <v>49</v>
      </c>
      <c r="J12319" t="s">
        <v>15342</v>
      </c>
      <c r="K12319" t="s">
        <v>15375</v>
      </c>
      <c r="L12319" t="e">
        <f>VLOOKUP(F12319,Sheet3!$B$2:$H$126,7,0)</f>
        <v>#N/A</v>
      </c>
    </row>
    <row r="12320" spans="1:12" hidden="1" x14ac:dyDescent="0.2">
      <c r="A12320" t="s">
        <v>9811</v>
      </c>
      <c r="B12320" t="s">
        <v>10957</v>
      </c>
      <c r="C12320" t="s">
        <v>11048</v>
      </c>
      <c r="D12320" t="e">
        <f>INDEX(Sheet3!$D$1:$D$126,MATCH(DF!F12320,Sheet3!$C$1:$C$126,0))</f>
        <v>#N/A</v>
      </c>
      <c r="E12320" t="e">
        <f>INDEX(Sheet3!$E$1:$E$126,MATCH(DF!F12320,Sheet3!$C$1:$C$126,0))</f>
        <v>#N/A</v>
      </c>
      <c r="F12320" t="s">
        <v>14115</v>
      </c>
      <c r="G12320">
        <v>3.7</v>
      </c>
      <c r="H12320">
        <v>104</v>
      </c>
      <c r="I12320">
        <v>16.09</v>
      </c>
      <c r="J12320" t="s">
        <v>15339</v>
      </c>
      <c r="K12320" t="s">
        <v>15375</v>
      </c>
      <c r="L12320" t="e">
        <f>VLOOKUP(F12320,Sheet3!$B$2:$H$126,7,0)</f>
        <v>#N/A</v>
      </c>
    </row>
    <row r="12321" spans="1:12" hidden="1" x14ac:dyDescent="0.2">
      <c r="A12321" t="s">
        <v>9812</v>
      </c>
      <c r="B12321" t="s">
        <v>10945</v>
      </c>
      <c r="C12321" t="s">
        <v>11432</v>
      </c>
      <c r="D12321" t="e">
        <f>INDEX(Sheet3!$D$1:$D$126,MATCH(DF!F12321,Sheet3!$C$1:$C$126,0))</f>
        <v>#N/A</v>
      </c>
      <c r="E12321" t="e">
        <f>INDEX(Sheet3!$E$1:$E$126,MATCH(DF!F12321,Sheet3!$C$1:$C$126,0))</f>
        <v>#N/A</v>
      </c>
      <c r="F12321" t="s">
        <v>14892</v>
      </c>
      <c r="G12321">
        <v>3.9</v>
      </c>
      <c r="H12321">
        <v>104</v>
      </c>
      <c r="I12321">
        <v>10.9</v>
      </c>
      <c r="J12321" t="s">
        <v>15341</v>
      </c>
      <c r="K12321" t="s">
        <v>15375</v>
      </c>
      <c r="L12321" t="e">
        <f>VLOOKUP(F12321,Sheet3!$B$2:$H$126,7,0)</f>
        <v>#N/A</v>
      </c>
    </row>
    <row r="12322" spans="1:12" hidden="1" x14ac:dyDescent="0.2">
      <c r="A12322" t="s">
        <v>9813</v>
      </c>
      <c r="B12322" t="s">
        <v>10944</v>
      </c>
      <c r="C12322" t="s">
        <v>11075</v>
      </c>
      <c r="D12322" t="e">
        <f>INDEX(Sheet3!$D$1:$D$126,MATCH(DF!F12322,Sheet3!$C$1:$C$126,0))</f>
        <v>#N/A</v>
      </c>
      <c r="E12322" t="e">
        <f>INDEX(Sheet3!$E$1:$E$126,MATCH(DF!F12322,Sheet3!$C$1:$C$126,0))</f>
        <v>#N/A</v>
      </c>
      <c r="F12322" t="s">
        <v>15239</v>
      </c>
      <c r="G12322">
        <v>3.7</v>
      </c>
      <c r="H12322">
        <v>104</v>
      </c>
      <c r="I12322">
        <v>18.95</v>
      </c>
      <c r="J12322" t="s">
        <v>15340</v>
      </c>
      <c r="K12322" t="s">
        <v>15375</v>
      </c>
      <c r="L12322" t="e">
        <f>VLOOKUP(F12322,Sheet3!$B$2:$H$126,7,0)</f>
        <v>#N/A</v>
      </c>
    </row>
    <row r="12323" spans="1:12" hidden="1" x14ac:dyDescent="0.2">
      <c r="A12323" t="s">
        <v>9814</v>
      </c>
      <c r="B12323" t="s">
        <v>10944</v>
      </c>
      <c r="C12323" t="s">
        <v>11546</v>
      </c>
      <c r="D12323" t="e">
        <f>INDEX(Sheet3!$D$1:$D$126,MATCH(DF!F12323,Sheet3!$C$1:$C$126,0))</f>
        <v>#N/A</v>
      </c>
      <c r="E12323" t="e">
        <f>INDEX(Sheet3!$E$1:$E$126,MATCH(DF!F12323,Sheet3!$C$1:$C$126,0))</f>
        <v>#N/A</v>
      </c>
      <c r="F12323" t="s">
        <v>13152</v>
      </c>
      <c r="G12323">
        <v>4</v>
      </c>
      <c r="H12323">
        <v>104</v>
      </c>
      <c r="I12323">
        <v>14.85</v>
      </c>
      <c r="J12323" t="s">
        <v>15339</v>
      </c>
      <c r="K12323" t="s">
        <v>15375</v>
      </c>
      <c r="L12323" t="e">
        <f>VLOOKUP(F12323,Sheet3!$B$2:$H$126,7,0)</f>
        <v>#N/A</v>
      </c>
    </row>
    <row r="12324" spans="1:12" hidden="1" x14ac:dyDescent="0.2">
      <c r="A12324" t="s">
        <v>9815</v>
      </c>
      <c r="B12324" t="s">
        <v>10943</v>
      </c>
      <c r="C12324" t="s">
        <v>11006</v>
      </c>
      <c r="D12324" t="e">
        <f>INDEX(Sheet3!$D$1:$D$126,MATCH(DF!F12324,Sheet3!$C$1:$C$126,0))</f>
        <v>#N/A</v>
      </c>
      <c r="E12324" t="e">
        <f>INDEX(Sheet3!$E$1:$E$126,MATCH(DF!F12324,Sheet3!$C$1:$C$126,0))</f>
        <v>#N/A</v>
      </c>
      <c r="F12324" t="s">
        <v>13512</v>
      </c>
      <c r="G12324">
        <v>3.9</v>
      </c>
      <c r="H12324">
        <v>105</v>
      </c>
      <c r="I12324">
        <v>13.8</v>
      </c>
      <c r="J12324" t="s">
        <v>15345</v>
      </c>
      <c r="K12324" t="s">
        <v>15375</v>
      </c>
      <c r="L12324" t="e">
        <f>VLOOKUP(F12324,Sheet3!$B$2:$H$126,7,0)</f>
        <v>#N/A</v>
      </c>
    </row>
    <row r="12325" spans="1:12" hidden="1" x14ac:dyDescent="0.2">
      <c r="A12325" t="s">
        <v>9816</v>
      </c>
      <c r="B12325" t="s">
        <v>10957</v>
      </c>
      <c r="C12325" t="s">
        <v>11770</v>
      </c>
      <c r="D12325" t="e">
        <f>INDEX(Sheet3!$D$1:$D$126,MATCH(DF!F12325,Sheet3!$C$1:$C$126,0))</f>
        <v>#N/A</v>
      </c>
      <c r="E12325" t="e">
        <f>INDEX(Sheet3!$E$1:$E$126,MATCH(DF!F12325,Sheet3!$C$1:$C$126,0))</f>
        <v>#N/A</v>
      </c>
      <c r="F12325" t="s">
        <v>14580</v>
      </c>
      <c r="G12325">
        <v>3.8</v>
      </c>
      <c r="H12325">
        <v>105</v>
      </c>
      <c r="I12325">
        <v>13.8</v>
      </c>
      <c r="J12325" t="s">
        <v>15345</v>
      </c>
      <c r="K12325" t="s">
        <v>15375</v>
      </c>
      <c r="L12325" t="e">
        <f>VLOOKUP(F12325,Sheet3!$B$2:$H$126,7,0)</f>
        <v>#N/A</v>
      </c>
    </row>
    <row r="12326" spans="1:12" hidden="1" x14ac:dyDescent="0.2">
      <c r="A12326" t="s">
        <v>9817</v>
      </c>
      <c r="B12326" t="s">
        <v>10957</v>
      </c>
      <c r="C12326" t="s">
        <v>11048</v>
      </c>
      <c r="D12326" t="e">
        <f>INDEX(Sheet3!$D$1:$D$126,MATCH(DF!F12326,Sheet3!$C$1:$C$126,0))</f>
        <v>#N/A</v>
      </c>
      <c r="E12326" t="e">
        <f>INDEX(Sheet3!$E$1:$E$126,MATCH(DF!F12326,Sheet3!$C$1:$C$126,0))</f>
        <v>#N/A</v>
      </c>
      <c r="F12326" t="s">
        <v>14973</v>
      </c>
      <c r="G12326">
        <v>3.9</v>
      </c>
      <c r="H12326">
        <v>105</v>
      </c>
      <c r="I12326">
        <v>13.84</v>
      </c>
      <c r="J12326" t="s">
        <v>15339</v>
      </c>
      <c r="K12326" t="s">
        <v>15375</v>
      </c>
      <c r="L12326" t="e">
        <f>VLOOKUP(F12326,Sheet3!$B$2:$H$126,7,0)</f>
        <v>#N/A</v>
      </c>
    </row>
    <row r="12327" spans="1:12" hidden="1" x14ac:dyDescent="0.2">
      <c r="A12327" t="s">
        <v>9818</v>
      </c>
      <c r="B12327" t="s">
        <v>10944</v>
      </c>
      <c r="C12327" t="s">
        <v>10978</v>
      </c>
      <c r="D12327" t="e">
        <f>INDEX(Sheet3!$D$1:$D$126,MATCH(DF!F12327,Sheet3!$C$1:$C$126,0))</f>
        <v>#N/A</v>
      </c>
      <c r="E12327" t="e">
        <f>INDEX(Sheet3!$E$1:$E$126,MATCH(DF!F12327,Sheet3!$C$1:$C$126,0))</f>
        <v>#N/A</v>
      </c>
      <c r="F12327" t="s">
        <v>12907</v>
      </c>
      <c r="G12327">
        <v>3.7</v>
      </c>
      <c r="H12327">
        <v>105</v>
      </c>
      <c r="I12327">
        <v>8.7200000000000006</v>
      </c>
      <c r="J12327" t="s">
        <v>15345</v>
      </c>
      <c r="K12327" t="s">
        <v>15375</v>
      </c>
      <c r="L12327" t="e">
        <f>VLOOKUP(F12327,Sheet3!$B$2:$H$126,7,0)</f>
        <v>#N/A</v>
      </c>
    </row>
    <row r="12328" spans="1:12" hidden="1" x14ac:dyDescent="0.2">
      <c r="A12328" t="s">
        <v>9819</v>
      </c>
      <c r="B12328" t="s">
        <v>10945</v>
      </c>
      <c r="C12328" t="s">
        <v>11459</v>
      </c>
      <c r="D12328" t="e">
        <f>INDEX(Sheet3!$D$1:$D$126,MATCH(DF!F12328,Sheet3!$C$1:$C$126,0))</f>
        <v>#N/A</v>
      </c>
      <c r="E12328" t="e">
        <f>INDEX(Sheet3!$E$1:$E$126,MATCH(DF!F12328,Sheet3!$C$1:$C$126,0))</f>
        <v>#N/A</v>
      </c>
      <c r="F12328" t="s">
        <v>15204</v>
      </c>
      <c r="G12328">
        <v>3.8</v>
      </c>
      <c r="H12328">
        <v>105</v>
      </c>
      <c r="I12328">
        <v>9.9499999999999993</v>
      </c>
      <c r="J12328" t="s">
        <v>15345</v>
      </c>
      <c r="K12328" t="s">
        <v>15375</v>
      </c>
      <c r="L12328" t="e">
        <f>VLOOKUP(F12328,Sheet3!$B$2:$H$126,7,0)</f>
        <v>#N/A</v>
      </c>
    </row>
    <row r="12329" spans="1:12" hidden="1" x14ac:dyDescent="0.2">
      <c r="A12329" t="s">
        <v>9820</v>
      </c>
      <c r="B12329" t="s">
        <v>10943</v>
      </c>
      <c r="C12329" t="s">
        <v>11022</v>
      </c>
      <c r="D12329" t="e">
        <f>INDEX(Sheet3!$D$1:$D$126,MATCH(DF!F12329,Sheet3!$C$1:$C$126,0))</f>
        <v>#N/A</v>
      </c>
      <c r="E12329" t="e">
        <f>INDEX(Sheet3!$E$1:$E$126,MATCH(DF!F12329,Sheet3!$C$1:$C$126,0))</f>
        <v>#N/A</v>
      </c>
      <c r="F12329" t="s">
        <v>13818</v>
      </c>
      <c r="G12329">
        <v>3.4</v>
      </c>
      <c r="H12329">
        <v>105</v>
      </c>
      <c r="I12329">
        <v>6.59</v>
      </c>
      <c r="J12329" t="s">
        <v>15345</v>
      </c>
      <c r="K12329" t="s">
        <v>15375</v>
      </c>
      <c r="L12329" t="e">
        <f>VLOOKUP(F12329,Sheet3!$B$2:$H$126,7,0)</f>
        <v>#N/A</v>
      </c>
    </row>
    <row r="12330" spans="1:12" hidden="1" x14ac:dyDescent="0.2">
      <c r="A12330" t="s">
        <v>9821</v>
      </c>
      <c r="B12330" t="s">
        <v>10943</v>
      </c>
      <c r="C12330" t="s">
        <v>11006</v>
      </c>
      <c r="D12330" t="e">
        <f>INDEX(Sheet3!$D$1:$D$126,MATCH(DF!F12330,Sheet3!$C$1:$C$126,0))</f>
        <v>#N/A</v>
      </c>
      <c r="E12330" t="e">
        <f>INDEX(Sheet3!$E$1:$E$126,MATCH(DF!F12330,Sheet3!$C$1:$C$126,0))</f>
        <v>#N/A</v>
      </c>
      <c r="F12330" t="s">
        <v>11927</v>
      </c>
      <c r="G12330">
        <v>3.8</v>
      </c>
      <c r="H12330">
        <v>105</v>
      </c>
      <c r="I12330">
        <v>16.39</v>
      </c>
      <c r="J12330" t="s">
        <v>15345</v>
      </c>
      <c r="K12330" t="s">
        <v>15375</v>
      </c>
      <c r="L12330" t="e">
        <f>VLOOKUP(F12330,Sheet3!$B$2:$H$126,7,0)</f>
        <v>#N/A</v>
      </c>
    </row>
    <row r="12331" spans="1:12" hidden="1" x14ac:dyDescent="0.2">
      <c r="A12331" t="s">
        <v>9350</v>
      </c>
      <c r="B12331" t="s">
        <v>10949</v>
      </c>
      <c r="C12331" t="s">
        <v>11043</v>
      </c>
      <c r="D12331" t="e">
        <f>INDEX(Sheet3!$D$1:$D$126,MATCH(DF!F12331,Sheet3!$C$1:$C$126,0))</f>
        <v>#N/A</v>
      </c>
      <c r="E12331" t="e">
        <f>INDEX(Sheet3!$E$1:$E$126,MATCH(DF!F12331,Sheet3!$C$1:$C$126,0))</f>
        <v>#N/A</v>
      </c>
      <c r="F12331" t="s">
        <v>11918</v>
      </c>
      <c r="G12331">
        <v>4.0999999999999996</v>
      </c>
      <c r="H12331">
        <v>105</v>
      </c>
      <c r="I12331">
        <v>33</v>
      </c>
      <c r="J12331" t="s">
        <v>15339</v>
      </c>
      <c r="K12331" t="s">
        <v>15375</v>
      </c>
      <c r="L12331" t="e">
        <f>VLOOKUP(F12331,Sheet3!$B$2:$H$126,7,0)</f>
        <v>#N/A</v>
      </c>
    </row>
    <row r="12332" spans="1:12" hidden="1" x14ac:dyDescent="0.2">
      <c r="A12332" t="s">
        <v>9822</v>
      </c>
      <c r="B12332" t="s">
        <v>10957</v>
      </c>
      <c r="C12332" t="s">
        <v>11404</v>
      </c>
      <c r="D12332" t="e">
        <f>INDEX(Sheet3!$D$1:$D$126,MATCH(DF!F12332,Sheet3!$C$1:$C$126,0))</f>
        <v>#N/A</v>
      </c>
      <c r="E12332" t="e">
        <f>INDEX(Sheet3!$E$1:$E$126,MATCH(DF!F12332,Sheet3!$C$1:$C$126,0))</f>
        <v>#N/A</v>
      </c>
      <c r="F12332" t="s">
        <v>15020</v>
      </c>
      <c r="G12332">
        <v>4.0999999999999996</v>
      </c>
      <c r="H12332">
        <v>105</v>
      </c>
      <c r="I12332">
        <v>25.3</v>
      </c>
      <c r="J12332" t="s">
        <v>15345</v>
      </c>
      <c r="K12332" t="s">
        <v>15375</v>
      </c>
      <c r="L12332" t="e">
        <f>VLOOKUP(F12332,Sheet3!$B$2:$H$126,7,0)</f>
        <v>#N/A</v>
      </c>
    </row>
    <row r="12333" spans="1:12" hidden="1" x14ac:dyDescent="0.2">
      <c r="A12333" t="s">
        <v>9823</v>
      </c>
      <c r="B12333" t="s">
        <v>10943</v>
      </c>
      <c r="C12333" t="s">
        <v>11322</v>
      </c>
      <c r="D12333" t="e">
        <f>INDEX(Sheet3!$D$1:$D$126,MATCH(DF!F12333,Sheet3!$C$1:$C$126,0))</f>
        <v>#N/A</v>
      </c>
      <c r="E12333" t="e">
        <f>INDEX(Sheet3!$E$1:$E$126,MATCH(DF!F12333,Sheet3!$C$1:$C$126,0))</f>
        <v>#N/A</v>
      </c>
      <c r="F12333" t="s">
        <v>13446</v>
      </c>
      <c r="G12333">
        <v>3.6</v>
      </c>
      <c r="H12333">
        <v>105</v>
      </c>
      <c r="I12333">
        <v>14.5</v>
      </c>
      <c r="J12333" t="s">
        <v>15345</v>
      </c>
      <c r="K12333" t="s">
        <v>15375</v>
      </c>
      <c r="L12333" t="e">
        <f>VLOOKUP(F12333,Sheet3!$B$2:$H$126,7,0)</f>
        <v>#N/A</v>
      </c>
    </row>
    <row r="12334" spans="1:12" hidden="1" x14ac:dyDescent="0.2">
      <c r="A12334" t="s">
        <v>9824</v>
      </c>
      <c r="B12334" t="s">
        <v>10957</v>
      </c>
      <c r="C12334" t="s">
        <v>11785</v>
      </c>
      <c r="D12334" t="e">
        <f>INDEX(Sheet3!$D$1:$D$126,MATCH(DF!F12334,Sheet3!$C$1:$C$126,0))</f>
        <v>#N/A</v>
      </c>
      <c r="E12334" t="e">
        <f>INDEX(Sheet3!$E$1:$E$126,MATCH(DF!F12334,Sheet3!$C$1:$C$126,0))</f>
        <v>#N/A</v>
      </c>
      <c r="F12334" t="s">
        <v>15209</v>
      </c>
      <c r="G12334">
        <v>3.2</v>
      </c>
      <c r="H12334">
        <v>105</v>
      </c>
      <c r="I12334">
        <v>15.69</v>
      </c>
      <c r="J12334" t="s">
        <v>15339</v>
      </c>
      <c r="K12334" t="s">
        <v>15375</v>
      </c>
      <c r="L12334" t="e">
        <f>VLOOKUP(F12334,Sheet3!$B$2:$H$126,7,0)</f>
        <v>#N/A</v>
      </c>
    </row>
    <row r="12335" spans="1:12" hidden="1" x14ac:dyDescent="0.2">
      <c r="A12335" t="s">
        <v>9825</v>
      </c>
      <c r="B12335" t="s">
        <v>10944</v>
      </c>
      <c r="C12335" t="s">
        <v>11035</v>
      </c>
      <c r="D12335" t="e">
        <f>INDEX(Sheet3!$D$1:$D$126,MATCH(DF!F12335,Sheet3!$C$1:$C$126,0))</f>
        <v>#N/A</v>
      </c>
      <c r="E12335" t="e">
        <f>INDEX(Sheet3!$E$1:$E$126,MATCH(DF!F12335,Sheet3!$C$1:$C$126,0))</f>
        <v>#N/A</v>
      </c>
      <c r="F12335" t="s">
        <v>12603</v>
      </c>
      <c r="G12335">
        <v>4</v>
      </c>
      <c r="H12335">
        <v>106</v>
      </c>
      <c r="I12335">
        <v>9.65</v>
      </c>
      <c r="J12335" t="s">
        <v>15341</v>
      </c>
      <c r="K12335" t="s">
        <v>15375</v>
      </c>
      <c r="L12335" t="e">
        <f>VLOOKUP(F12335,Sheet3!$B$2:$H$126,7,0)</f>
        <v>#N/A</v>
      </c>
    </row>
    <row r="12336" spans="1:12" hidden="1" x14ac:dyDescent="0.2">
      <c r="A12336" t="s">
        <v>9826</v>
      </c>
      <c r="B12336" t="s">
        <v>10949</v>
      </c>
      <c r="C12336" t="s">
        <v>11208</v>
      </c>
      <c r="D12336" t="e">
        <f>INDEX(Sheet3!$D$1:$D$126,MATCH(DF!F12336,Sheet3!$C$1:$C$126,0))</f>
        <v>#N/A</v>
      </c>
      <c r="E12336" t="e">
        <f>INDEX(Sheet3!$E$1:$E$126,MATCH(DF!F12336,Sheet3!$C$1:$C$126,0))</f>
        <v>#N/A</v>
      </c>
      <c r="F12336" t="s">
        <v>12526</v>
      </c>
      <c r="G12336">
        <v>3.8</v>
      </c>
      <c r="H12336">
        <v>106</v>
      </c>
      <c r="I12336">
        <v>31.99</v>
      </c>
      <c r="J12336" t="s">
        <v>15342</v>
      </c>
      <c r="K12336" t="s">
        <v>15375</v>
      </c>
      <c r="L12336" t="e">
        <f>VLOOKUP(F12336,Sheet3!$B$2:$H$126,7,0)</f>
        <v>#N/A</v>
      </c>
    </row>
    <row r="12337" spans="1:12" hidden="1" x14ac:dyDescent="0.2">
      <c r="A12337" t="s">
        <v>9827</v>
      </c>
      <c r="B12337" t="s">
        <v>10943</v>
      </c>
      <c r="C12337" t="s">
        <v>11713</v>
      </c>
      <c r="D12337" t="e">
        <f>INDEX(Sheet3!$D$1:$D$126,MATCH(DF!F12337,Sheet3!$C$1:$C$126,0))</f>
        <v>#N/A</v>
      </c>
      <c r="E12337" t="e">
        <f>INDEX(Sheet3!$E$1:$E$126,MATCH(DF!F12337,Sheet3!$C$1:$C$126,0))</f>
        <v>#N/A</v>
      </c>
      <c r="F12337" t="s">
        <v>14582</v>
      </c>
      <c r="G12337">
        <v>4</v>
      </c>
      <c r="H12337">
        <v>106</v>
      </c>
      <c r="I12337">
        <v>43.65</v>
      </c>
      <c r="J12337" t="s">
        <v>15345</v>
      </c>
      <c r="K12337" t="s">
        <v>15375</v>
      </c>
      <c r="L12337" t="e">
        <f>VLOOKUP(F12337,Sheet3!$B$2:$H$126,7,0)</f>
        <v>#N/A</v>
      </c>
    </row>
    <row r="12338" spans="1:12" hidden="1" x14ac:dyDescent="0.2">
      <c r="A12338" t="s">
        <v>9828</v>
      </c>
      <c r="B12338" t="s">
        <v>10955</v>
      </c>
      <c r="C12338" t="s">
        <v>11336</v>
      </c>
      <c r="D12338" t="e">
        <f>INDEX(Sheet3!$D$1:$D$126,MATCH(DF!F12338,Sheet3!$C$1:$C$126,0))</f>
        <v>#N/A</v>
      </c>
      <c r="E12338" t="e">
        <f>INDEX(Sheet3!$E$1:$E$126,MATCH(DF!F12338,Sheet3!$C$1:$C$126,0))</f>
        <v>#N/A</v>
      </c>
      <c r="F12338" t="s">
        <v>13782</v>
      </c>
      <c r="G12338">
        <v>3.7</v>
      </c>
      <c r="H12338">
        <v>106</v>
      </c>
      <c r="I12338">
        <v>18.95</v>
      </c>
      <c r="J12338" t="s">
        <v>15345</v>
      </c>
      <c r="K12338" t="s">
        <v>15375</v>
      </c>
      <c r="L12338" t="e">
        <f>VLOOKUP(F12338,Sheet3!$B$2:$H$126,7,0)</f>
        <v>#N/A</v>
      </c>
    </row>
    <row r="12339" spans="1:12" hidden="1" x14ac:dyDescent="0.2">
      <c r="A12339" t="s">
        <v>9829</v>
      </c>
      <c r="B12339" t="s">
        <v>10957</v>
      </c>
      <c r="C12339" t="s">
        <v>11156</v>
      </c>
      <c r="D12339" t="e">
        <f>INDEX(Sheet3!$D$1:$D$126,MATCH(DF!F12339,Sheet3!$C$1:$C$126,0))</f>
        <v>#N/A</v>
      </c>
      <c r="E12339" t="e">
        <f>INDEX(Sheet3!$E$1:$E$126,MATCH(DF!F12339,Sheet3!$C$1:$C$126,0))</f>
        <v>#N/A</v>
      </c>
      <c r="F12339" t="s">
        <v>13889</v>
      </c>
      <c r="G12339">
        <v>4.2</v>
      </c>
      <c r="H12339">
        <v>106</v>
      </c>
      <c r="I12339">
        <v>42.8</v>
      </c>
      <c r="J12339" t="s">
        <v>15343</v>
      </c>
      <c r="K12339" t="s">
        <v>15375</v>
      </c>
      <c r="L12339" t="e">
        <f>VLOOKUP(F12339,Sheet3!$B$2:$H$126,7,0)</f>
        <v>#N/A</v>
      </c>
    </row>
    <row r="12340" spans="1:12" hidden="1" x14ac:dyDescent="0.2">
      <c r="A12340" t="s">
        <v>9830</v>
      </c>
      <c r="B12340" t="s">
        <v>10946</v>
      </c>
      <c r="C12340" t="s">
        <v>11037</v>
      </c>
      <c r="D12340" t="e">
        <f>INDEX(Sheet3!$D$1:$D$126,MATCH(DF!F12340,Sheet3!$C$1:$C$126,0))</f>
        <v>#N/A</v>
      </c>
      <c r="E12340" t="e">
        <f>INDEX(Sheet3!$E$1:$E$126,MATCH(DF!F12340,Sheet3!$C$1:$C$126,0))</f>
        <v>#N/A</v>
      </c>
      <c r="F12340" t="s">
        <v>14213</v>
      </c>
      <c r="G12340">
        <v>3.8</v>
      </c>
      <c r="H12340">
        <v>106</v>
      </c>
      <c r="I12340">
        <v>16.95</v>
      </c>
      <c r="J12340" t="s">
        <v>15342</v>
      </c>
      <c r="K12340" t="s">
        <v>15375</v>
      </c>
      <c r="L12340" t="e">
        <f>VLOOKUP(F12340,Sheet3!$B$2:$H$126,7,0)</f>
        <v>#N/A</v>
      </c>
    </row>
    <row r="12341" spans="1:12" hidden="1" x14ac:dyDescent="0.2">
      <c r="A12341" t="s">
        <v>9831</v>
      </c>
      <c r="B12341" t="s">
        <v>10951</v>
      </c>
      <c r="C12341" t="s">
        <v>11383</v>
      </c>
      <c r="D12341" t="e">
        <f>INDEX(Sheet3!$D$1:$D$126,MATCH(DF!F12341,Sheet3!$C$1:$C$126,0))</f>
        <v>#N/A</v>
      </c>
      <c r="E12341" t="e">
        <f>INDEX(Sheet3!$E$1:$E$126,MATCH(DF!F12341,Sheet3!$C$1:$C$126,0))</f>
        <v>#N/A</v>
      </c>
      <c r="F12341" t="s">
        <v>12097</v>
      </c>
      <c r="G12341">
        <v>3.4</v>
      </c>
      <c r="H12341">
        <v>106</v>
      </c>
      <c r="I12341">
        <v>23.46</v>
      </c>
      <c r="J12341" t="s">
        <v>15342</v>
      </c>
      <c r="K12341" t="s">
        <v>15375</v>
      </c>
      <c r="L12341" t="e">
        <f>VLOOKUP(F12341,Sheet3!$B$2:$H$126,7,0)</f>
        <v>#N/A</v>
      </c>
    </row>
    <row r="12342" spans="1:12" hidden="1" x14ac:dyDescent="0.2">
      <c r="A12342" t="s">
        <v>9832</v>
      </c>
      <c r="B12342" t="s">
        <v>10944</v>
      </c>
      <c r="C12342" t="s">
        <v>11153</v>
      </c>
      <c r="D12342" t="e">
        <f>INDEX(Sheet3!$D$1:$D$126,MATCH(DF!F12342,Sheet3!$C$1:$C$126,0))</f>
        <v>#N/A</v>
      </c>
      <c r="E12342" t="e">
        <f>INDEX(Sheet3!$E$1:$E$126,MATCH(DF!F12342,Sheet3!$C$1:$C$126,0))</f>
        <v>#N/A</v>
      </c>
      <c r="F12342" t="s">
        <v>13553</v>
      </c>
      <c r="G12342">
        <v>4</v>
      </c>
      <c r="H12342">
        <v>106</v>
      </c>
      <c r="I12342">
        <v>18.899999999999999</v>
      </c>
      <c r="J12342" t="s">
        <v>15345</v>
      </c>
      <c r="K12342" t="s">
        <v>15375</v>
      </c>
      <c r="L12342" t="e">
        <f>VLOOKUP(F12342,Sheet3!$B$2:$H$126,7,0)</f>
        <v>#N/A</v>
      </c>
    </row>
    <row r="12343" spans="1:12" hidden="1" x14ac:dyDescent="0.2">
      <c r="A12343" t="s">
        <v>9833</v>
      </c>
      <c r="B12343" t="s">
        <v>10944</v>
      </c>
      <c r="C12343" t="s">
        <v>11075</v>
      </c>
      <c r="D12343" t="e">
        <f>INDEX(Sheet3!$D$1:$D$126,MATCH(DF!F12343,Sheet3!$C$1:$C$126,0))</f>
        <v>#N/A</v>
      </c>
      <c r="E12343" t="e">
        <f>INDEX(Sheet3!$E$1:$E$126,MATCH(DF!F12343,Sheet3!$C$1:$C$126,0))</f>
        <v>#N/A</v>
      </c>
      <c r="F12343" t="s">
        <v>13246</v>
      </c>
      <c r="G12343">
        <v>3.9</v>
      </c>
      <c r="H12343">
        <v>106</v>
      </c>
      <c r="I12343">
        <v>14.72</v>
      </c>
      <c r="J12343" t="s">
        <v>15345</v>
      </c>
      <c r="K12343" t="s">
        <v>15375</v>
      </c>
      <c r="L12343" t="e">
        <f>VLOOKUP(F12343,Sheet3!$B$2:$H$126,7,0)</f>
        <v>#N/A</v>
      </c>
    </row>
    <row r="12344" spans="1:12" hidden="1" x14ac:dyDescent="0.2">
      <c r="A12344" t="s">
        <v>9834</v>
      </c>
      <c r="B12344" t="s">
        <v>10944</v>
      </c>
      <c r="C12344" t="s">
        <v>11324</v>
      </c>
      <c r="D12344" t="e">
        <f>INDEX(Sheet3!$D$1:$D$126,MATCH(DF!F12344,Sheet3!$C$1:$C$126,0))</f>
        <v>#N/A</v>
      </c>
      <c r="E12344" t="e">
        <f>INDEX(Sheet3!$E$1:$E$126,MATCH(DF!F12344,Sheet3!$C$1:$C$126,0))</f>
        <v>#N/A</v>
      </c>
      <c r="F12344" t="s">
        <v>12028</v>
      </c>
      <c r="G12344">
        <v>3.5</v>
      </c>
      <c r="H12344">
        <v>106</v>
      </c>
      <c r="I12344">
        <v>9.9</v>
      </c>
      <c r="J12344" t="s">
        <v>15345</v>
      </c>
      <c r="K12344" t="s">
        <v>15375</v>
      </c>
      <c r="L12344" t="e">
        <f>VLOOKUP(F12344,Sheet3!$B$2:$H$126,7,0)</f>
        <v>#N/A</v>
      </c>
    </row>
    <row r="12345" spans="1:12" hidden="1" x14ac:dyDescent="0.2">
      <c r="A12345" t="s">
        <v>9835</v>
      </c>
      <c r="B12345" t="s">
        <v>10950</v>
      </c>
      <c r="C12345" t="s">
        <v>11015</v>
      </c>
      <c r="D12345" t="e">
        <f>INDEX(Sheet3!$D$1:$D$126,MATCH(DF!F12345,Sheet3!$C$1:$C$126,0))</f>
        <v>#N/A</v>
      </c>
      <c r="E12345" t="e">
        <f>INDEX(Sheet3!$E$1:$E$126,MATCH(DF!F12345,Sheet3!$C$1:$C$126,0))</f>
        <v>#N/A</v>
      </c>
      <c r="F12345" t="s">
        <v>15107</v>
      </c>
      <c r="G12345">
        <v>3.6</v>
      </c>
      <c r="H12345">
        <v>106</v>
      </c>
      <c r="I12345">
        <v>7.66</v>
      </c>
      <c r="J12345" t="s">
        <v>15339</v>
      </c>
      <c r="K12345" t="s">
        <v>15375</v>
      </c>
      <c r="L12345" t="e">
        <f>VLOOKUP(F12345,Sheet3!$B$2:$H$126,7,0)</f>
        <v>#N/A</v>
      </c>
    </row>
    <row r="12346" spans="1:12" hidden="1" x14ac:dyDescent="0.2">
      <c r="A12346" t="s">
        <v>9836</v>
      </c>
      <c r="B12346" t="s">
        <v>10943</v>
      </c>
      <c r="C12346" t="s">
        <v>11798</v>
      </c>
      <c r="D12346" t="e">
        <f>INDEX(Sheet3!$D$1:$D$126,MATCH(DF!F12346,Sheet3!$C$1:$C$126,0))</f>
        <v>#N/A</v>
      </c>
      <c r="E12346" t="e">
        <f>INDEX(Sheet3!$E$1:$E$126,MATCH(DF!F12346,Sheet3!$C$1:$C$126,0))</f>
        <v>#N/A</v>
      </c>
      <c r="F12346" t="s">
        <v>15240</v>
      </c>
      <c r="G12346">
        <v>4</v>
      </c>
      <c r="H12346">
        <v>106</v>
      </c>
      <c r="I12346">
        <v>47.9</v>
      </c>
      <c r="J12346" t="s">
        <v>15343</v>
      </c>
      <c r="K12346" t="s">
        <v>15375</v>
      </c>
      <c r="L12346" t="e">
        <f>VLOOKUP(F12346,Sheet3!$B$2:$H$126,7,0)</f>
        <v>#N/A</v>
      </c>
    </row>
    <row r="12347" spans="1:12" hidden="1" x14ac:dyDescent="0.2">
      <c r="A12347" t="s">
        <v>9837</v>
      </c>
      <c r="B12347" t="s">
        <v>10957</v>
      </c>
      <c r="C12347" t="s">
        <v>11048</v>
      </c>
      <c r="D12347" t="e">
        <f>INDEX(Sheet3!$D$1:$D$126,MATCH(DF!F12347,Sheet3!$C$1:$C$126,0))</f>
        <v>#N/A</v>
      </c>
      <c r="E12347" t="e">
        <f>INDEX(Sheet3!$E$1:$E$126,MATCH(DF!F12347,Sheet3!$C$1:$C$126,0))</f>
        <v>#N/A</v>
      </c>
      <c r="F12347" t="s">
        <v>13714</v>
      </c>
      <c r="G12347">
        <v>3.9</v>
      </c>
      <c r="H12347">
        <v>106</v>
      </c>
      <c r="I12347">
        <v>12.48</v>
      </c>
      <c r="J12347" t="s">
        <v>15345</v>
      </c>
      <c r="K12347" t="s">
        <v>15375</v>
      </c>
      <c r="L12347" t="e">
        <f>VLOOKUP(F12347,Sheet3!$B$2:$H$126,7,0)</f>
        <v>#N/A</v>
      </c>
    </row>
    <row r="12348" spans="1:12" hidden="1" x14ac:dyDescent="0.2">
      <c r="A12348" t="s">
        <v>9838</v>
      </c>
      <c r="B12348" t="s">
        <v>10944</v>
      </c>
      <c r="C12348" t="s">
        <v>11153</v>
      </c>
      <c r="D12348" t="e">
        <f>INDEX(Sheet3!$D$1:$D$126,MATCH(DF!F12348,Sheet3!$C$1:$C$126,0))</f>
        <v>#N/A</v>
      </c>
      <c r="E12348" t="e">
        <f>INDEX(Sheet3!$E$1:$E$126,MATCH(DF!F12348,Sheet3!$C$1:$C$126,0))</f>
        <v>#N/A</v>
      </c>
      <c r="F12348" t="s">
        <v>14922</v>
      </c>
      <c r="G12348">
        <v>4</v>
      </c>
      <c r="H12348">
        <v>106</v>
      </c>
      <c r="I12348">
        <v>49.9</v>
      </c>
      <c r="J12348" t="s">
        <v>15342</v>
      </c>
      <c r="K12348" t="s">
        <v>15375</v>
      </c>
      <c r="L12348" t="e">
        <f>VLOOKUP(F12348,Sheet3!$B$2:$H$126,7,0)</f>
        <v>#N/A</v>
      </c>
    </row>
    <row r="12349" spans="1:12" hidden="1" x14ac:dyDescent="0.2">
      <c r="A12349" t="s">
        <v>9839</v>
      </c>
      <c r="B12349" t="s">
        <v>10957</v>
      </c>
      <c r="C12349" t="s">
        <v>11048</v>
      </c>
      <c r="D12349" t="e">
        <f>INDEX(Sheet3!$D$1:$D$126,MATCH(DF!F12349,Sheet3!$C$1:$C$126,0))</f>
        <v>#N/A</v>
      </c>
      <c r="E12349" t="e">
        <f>INDEX(Sheet3!$E$1:$E$126,MATCH(DF!F12349,Sheet3!$C$1:$C$126,0))</f>
        <v>#N/A</v>
      </c>
      <c r="F12349" t="s">
        <v>14872</v>
      </c>
      <c r="G12349">
        <v>4.2</v>
      </c>
      <c r="H12349">
        <v>106</v>
      </c>
      <c r="I12349">
        <v>37.950000000000003</v>
      </c>
      <c r="J12349" t="s">
        <v>15340</v>
      </c>
      <c r="K12349" t="s">
        <v>15375</v>
      </c>
      <c r="L12349" t="e">
        <f>VLOOKUP(F12349,Sheet3!$B$2:$H$126,7,0)</f>
        <v>#N/A</v>
      </c>
    </row>
    <row r="12350" spans="1:12" hidden="1" x14ac:dyDescent="0.2">
      <c r="A12350" t="s">
        <v>9840</v>
      </c>
      <c r="B12350" t="s">
        <v>10943</v>
      </c>
      <c r="C12350" t="s">
        <v>11022</v>
      </c>
      <c r="D12350" t="e">
        <f>INDEX(Sheet3!$D$1:$D$126,MATCH(DF!F12350,Sheet3!$C$1:$C$126,0))</f>
        <v>#N/A</v>
      </c>
      <c r="E12350" t="e">
        <f>INDEX(Sheet3!$E$1:$E$126,MATCH(DF!F12350,Sheet3!$C$1:$C$126,0))</f>
        <v>#N/A</v>
      </c>
      <c r="F12350" t="s">
        <v>11887</v>
      </c>
      <c r="G12350">
        <v>3.9</v>
      </c>
      <c r="H12350">
        <v>106</v>
      </c>
      <c r="I12350">
        <v>5.79</v>
      </c>
      <c r="J12350" t="s">
        <v>15341</v>
      </c>
      <c r="K12350" t="s">
        <v>15375</v>
      </c>
      <c r="L12350" t="e">
        <f>VLOOKUP(F12350,Sheet3!$B$2:$H$126,7,0)</f>
        <v>#N/A</v>
      </c>
    </row>
    <row r="12351" spans="1:12" hidden="1" x14ac:dyDescent="0.2">
      <c r="A12351" t="s">
        <v>7956</v>
      </c>
      <c r="B12351" t="s">
        <v>10949</v>
      </c>
      <c r="C12351" t="s">
        <v>11039</v>
      </c>
      <c r="D12351" t="e">
        <f>INDEX(Sheet3!$D$1:$D$126,MATCH(DF!F12351,Sheet3!$C$1:$C$126,0))</f>
        <v>#N/A</v>
      </c>
      <c r="E12351" t="e">
        <f>INDEX(Sheet3!$E$1:$E$126,MATCH(DF!F12351,Sheet3!$C$1:$C$126,0))</f>
        <v>#N/A</v>
      </c>
      <c r="F12351" t="s">
        <v>12962</v>
      </c>
      <c r="G12351">
        <v>3.5</v>
      </c>
      <c r="H12351">
        <v>107</v>
      </c>
      <c r="I12351">
        <v>8.9499999999999993</v>
      </c>
      <c r="J12351" t="s">
        <v>15341</v>
      </c>
      <c r="K12351" t="s">
        <v>15375</v>
      </c>
      <c r="L12351" t="e">
        <f>VLOOKUP(F12351,Sheet3!$B$2:$H$126,7,0)</f>
        <v>#N/A</v>
      </c>
    </row>
    <row r="12352" spans="1:12" hidden="1" x14ac:dyDescent="0.2">
      <c r="A12352" t="s">
        <v>9841</v>
      </c>
      <c r="B12352" t="s">
        <v>10943</v>
      </c>
      <c r="C12352" t="s">
        <v>11072</v>
      </c>
      <c r="D12352" t="e">
        <f>INDEX(Sheet3!$D$1:$D$126,MATCH(DF!F12352,Sheet3!$C$1:$C$126,0))</f>
        <v>#N/A</v>
      </c>
      <c r="E12352" t="e">
        <f>INDEX(Sheet3!$E$1:$E$126,MATCH(DF!F12352,Sheet3!$C$1:$C$126,0))</f>
        <v>#N/A</v>
      </c>
      <c r="F12352" t="s">
        <v>14131</v>
      </c>
      <c r="G12352">
        <v>3.8</v>
      </c>
      <c r="H12352">
        <v>107</v>
      </c>
      <c r="I12352">
        <v>18.5</v>
      </c>
      <c r="J12352" t="s">
        <v>15353</v>
      </c>
      <c r="K12352" t="s">
        <v>15375</v>
      </c>
      <c r="L12352" t="e">
        <f>VLOOKUP(F12352,Sheet3!$B$2:$H$126,7,0)</f>
        <v>#N/A</v>
      </c>
    </row>
    <row r="12353" spans="1:12" hidden="1" x14ac:dyDescent="0.2">
      <c r="A12353" t="s">
        <v>9842</v>
      </c>
      <c r="B12353" t="s">
        <v>10944</v>
      </c>
      <c r="C12353" t="s">
        <v>11075</v>
      </c>
      <c r="D12353" t="e">
        <f>INDEX(Sheet3!$D$1:$D$126,MATCH(DF!F12353,Sheet3!$C$1:$C$126,0))</f>
        <v>#N/A</v>
      </c>
      <c r="E12353" t="e">
        <f>INDEX(Sheet3!$E$1:$E$126,MATCH(DF!F12353,Sheet3!$C$1:$C$126,0))</f>
        <v>#N/A</v>
      </c>
      <c r="F12353" t="s">
        <v>12314</v>
      </c>
      <c r="G12353">
        <v>3.8</v>
      </c>
      <c r="H12353">
        <v>107</v>
      </c>
      <c r="I12353">
        <v>16.399999999999999</v>
      </c>
      <c r="J12353" t="s">
        <v>15345</v>
      </c>
      <c r="K12353" t="s">
        <v>15375</v>
      </c>
      <c r="L12353" t="e">
        <f>VLOOKUP(F12353,Sheet3!$B$2:$H$126,7,0)</f>
        <v>#N/A</v>
      </c>
    </row>
    <row r="12354" spans="1:12" hidden="1" x14ac:dyDescent="0.2">
      <c r="A12354" t="s">
        <v>9843</v>
      </c>
      <c r="B12354" t="s">
        <v>10944</v>
      </c>
      <c r="C12354" t="s">
        <v>10994</v>
      </c>
      <c r="D12354" t="e">
        <f>INDEX(Sheet3!$D$1:$D$126,MATCH(DF!F12354,Sheet3!$C$1:$C$126,0))</f>
        <v>#N/A</v>
      </c>
      <c r="E12354" t="e">
        <f>INDEX(Sheet3!$E$1:$E$126,MATCH(DF!F12354,Sheet3!$C$1:$C$126,0))</f>
        <v>#N/A</v>
      </c>
      <c r="F12354" t="s">
        <v>13058</v>
      </c>
      <c r="G12354">
        <v>4</v>
      </c>
      <c r="H12354">
        <v>107</v>
      </c>
      <c r="I12354">
        <v>6.93</v>
      </c>
      <c r="J12354" t="s">
        <v>15343</v>
      </c>
      <c r="K12354" t="s">
        <v>15375</v>
      </c>
      <c r="L12354" t="e">
        <f>VLOOKUP(F12354,Sheet3!$B$2:$H$126,7,0)</f>
        <v>#N/A</v>
      </c>
    </row>
    <row r="12355" spans="1:12" hidden="1" x14ac:dyDescent="0.2">
      <c r="A12355" t="s">
        <v>8027</v>
      </c>
      <c r="B12355" t="s">
        <v>10951</v>
      </c>
      <c r="C12355" t="s">
        <v>10993</v>
      </c>
      <c r="D12355" t="e">
        <f>INDEX(Sheet3!$D$1:$D$126,MATCH(DF!F12355,Sheet3!$C$1:$C$126,0))</f>
        <v>#N/A</v>
      </c>
      <c r="E12355" t="e">
        <f>INDEX(Sheet3!$E$1:$E$126,MATCH(DF!F12355,Sheet3!$C$1:$C$126,0))</f>
        <v>#N/A</v>
      </c>
      <c r="F12355" t="s">
        <v>13190</v>
      </c>
      <c r="G12355">
        <v>3.3</v>
      </c>
      <c r="H12355">
        <v>107</v>
      </c>
      <c r="I12355">
        <v>7.9</v>
      </c>
      <c r="J12355" t="s">
        <v>15339</v>
      </c>
      <c r="K12355" t="s">
        <v>15375</v>
      </c>
      <c r="L12355" t="e">
        <f>VLOOKUP(F12355,Sheet3!$B$2:$H$126,7,0)</f>
        <v>#N/A</v>
      </c>
    </row>
    <row r="12356" spans="1:12" hidden="1" x14ac:dyDescent="0.2">
      <c r="A12356" t="s">
        <v>9844</v>
      </c>
      <c r="B12356" t="s">
        <v>10944</v>
      </c>
      <c r="C12356" t="s">
        <v>11655</v>
      </c>
      <c r="D12356" t="e">
        <f>INDEX(Sheet3!$D$1:$D$126,MATCH(DF!F12356,Sheet3!$C$1:$C$126,0))</f>
        <v>#N/A</v>
      </c>
      <c r="E12356" t="e">
        <f>INDEX(Sheet3!$E$1:$E$126,MATCH(DF!F12356,Sheet3!$C$1:$C$126,0))</f>
        <v>#N/A</v>
      </c>
      <c r="F12356" t="s">
        <v>13426</v>
      </c>
      <c r="G12356">
        <v>3.7</v>
      </c>
      <c r="H12356">
        <v>107</v>
      </c>
      <c r="I12356">
        <v>12.99</v>
      </c>
      <c r="J12356" t="s">
        <v>15345</v>
      </c>
      <c r="K12356" t="s">
        <v>15375</v>
      </c>
      <c r="L12356" t="e">
        <f>VLOOKUP(F12356,Sheet3!$B$2:$H$126,7,0)</f>
        <v>#N/A</v>
      </c>
    </row>
    <row r="12357" spans="1:12" hidden="1" x14ac:dyDescent="0.2">
      <c r="A12357" t="s">
        <v>9845</v>
      </c>
      <c r="B12357" t="s">
        <v>10944</v>
      </c>
      <c r="C12357" t="s">
        <v>11035</v>
      </c>
      <c r="D12357" t="e">
        <f>INDEX(Sheet3!$D$1:$D$126,MATCH(DF!F12357,Sheet3!$C$1:$C$126,0))</f>
        <v>#N/A</v>
      </c>
      <c r="E12357" t="e">
        <f>INDEX(Sheet3!$E$1:$E$126,MATCH(DF!F12357,Sheet3!$C$1:$C$126,0))</f>
        <v>#N/A</v>
      </c>
      <c r="F12357" t="s">
        <v>13882</v>
      </c>
      <c r="G12357">
        <v>4</v>
      </c>
      <c r="H12357">
        <v>107</v>
      </c>
      <c r="I12357">
        <v>9.15</v>
      </c>
      <c r="J12357" t="s">
        <v>15341</v>
      </c>
      <c r="K12357" t="s">
        <v>15375</v>
      </c>
      <c r="L12357" t="e">
        <f>VLOOKUP(F12357,Sheet3!$B$2:$H$126,7,0)</f>
        <v>#N/A</v>
      </c>
    </row>
    <row r="12358" spans="1:12" hidden="1" x14ac:dyDescent="0.2">
      <c r="A12358" t="s">
        <v>9846</v>
      </c>
      <c r="B12358" t="s">
        <v>10950</v>
      </c>
      <c r="C12358" t="s">
        <v>11666</v>
      </c>
      <c r="D12358" t="e">
        <f>INDEX(Sheet3!$D$1:$D$126,MATCH(DF!F12358,Sheet3!$C$1:$C$126,0))</f>
        <v>#N/A</v>
      </c>
      <c r="E12358" t="e">
        <f>INDEX(Sheet3!$E$1:$E$126,MATCH(DF!F12358,Sheet3!$C$1:$C$126,0))</f>
        <v>#N/A</v>
      </c>
      <c r="F12358" t="s">
        <v>15241</v>
      </c>
      <c r="G12358">
        <v>4.0999999999999996</v>
      </c>
      <c r="H12358">
        <v>107</v>
      </c>
      <c r="I12358">
        <v>38.020000000000003</v>
      </c>
      <c r="J12358" t="s">
        <v>15342</v>
      </c>
      <c r="K12358" t="s">
        <v>15375</v>
      </c>
      <c r="L12358" t="e">
        <f>VLOOKUP(F12358,Sheet3!$B$2:$H$126,7,0)</f>
        <v>#N/A</v>
      </c>
    </row>
    <row r="12359" spans="1:12" hidden="1" x14ac:dyDescent="0.2">
      <c r="A12359" t="s">
        <v>7956</v>
      </c>
      <c r="B12359" t="s">
        <v>10949</v>
      </c>
      <c r="C12359" t="s">
        <v>11274</v>
      </c>
      <c r="D12359" t="e">
        <f>INDEX(Sheet3!$D$1:$D$126,MATCH(DF!F12359,Sheet3!$C$1:$C$126,0))</f>
        <v>#N/A</v>
      </c>
      <c r="E12359" t="e">
        <f>INDEX(Sheet3!$E$1:$E$126,MATCH(DF!F12359,Sheet3!$C$1:$C$126,0))</f>
        <v>#N/A</v>
      </c>
      <c r="F12359" t="s">
        <v>13037</v>
      </c>
      <c r="G12359">
        <v>3.7</v>
      </c>
      <c r="H12359">
        <v>108</v>
      </c>
      <c r="I12359">
        <v>12.9</v>
      </c>
      <c r="J12359" t="s">
        <v>15341</v>
      </c>
      <c r="K12359" t="s">
        <v>15375</v>
      </c>
      <c r="L12359" t="e">
        <f>VLOOKUP(F12359,Sheet3!$B$2:$H$126,7,0)</f>
        <v>#N/A</v>
      </c>
    </row>
    <row r="12360" spans="1:12" hidden="1" x14ac:dyDescent="0.2">
      <c r="A12360" t="s">
        <v>9847</v>
      </c>
      <c r="B12360" t="s">
        <v>10943</v>
      </c>
      <c r="C12360" t="s">
        <v>11217</v>
      </c>
      <c r="D12360" t="e">
        <f>INDEX(Sheet3!$D$1:$D$126,MATCH(DF!F12360,Sheet3!$C$1:$C$126,0))</f>
        <v>#N/A</v>
      </c>
      <c r="E12360" t="e">
        <f>INDEX(Sheet3!$E$1:$E$126,MATCH(DF!F12360,Sheet3!$C$1:$C$126,0))</f>
        <v>#N/A</v>
      </c>
      <c r="F12360" t="s">
        <v>14098</v>
      </c>
      <c r="G12360">
        <v>3.9</v>
      </c>
      <c r="H12360">
        <v>108</v>
      </c>
      <c r="I12360">
        <v>17.95</v>
      </c>
      <c r="J12360" t="s">
        <v>15342</v>
      </c>
      <c r="K12360" t="s">
        <v>15375</v>
      </c>
      <c r="L12360" t="e">
        <f>VLOOKUP(F12360,Sheet3!$B$2:$H$126,7,0)</f>
        <v>#N/A</v>
      </c>
    </row>
    <row r="12361" spans="1:12" hidden="1" x14ac:dyDescent="0.2">
      <c r="A12361" t="s">
        <v>9848</v>
      </c>
      <c r="B12361" t="s">
        <v>10951</v>
      </c>
      <c r="C12361" t="s">
        <v>11121</v>
      </c>
      <c r="D12361" t="e">
        <f>INDEX(Sheet3!$D$1:$D$126,MATCH(DF!F12361,Sheet3!$C$1:$C$126,0))</f>
        <v>#N/A</v>
      </c>
      <c r="E12361" t="e">
        <f>INDEX(Sheet3!$E$1:$E$126,MATCH(DF!F12361,Sheet3!$C$1:$C$126,0))</f>
        <v>#N/A</v>
      </c>
      <c r="F12361" t="s">
        <v>15242</v>
      </c>
      <c r="G12361">
        <v>3.4</v>
      </c>
      <c r="H12361">
        <v>108</v>
      </c>
      <c r="I12361">
        <v>16.329999999999998</v>
      </c>
      <c r="J12361" t="s">
        <v>15339</v>
      </c>
      <c r="K12361" t="s">
        <v>15375</v>
      </c>
      <c r="L12361" t="e">
        <f>VLOOKUP(F12361,Sheet3!$B$2:$H$126,7,0)</f>
        <v>#N/A</v>
      </c>
    </row>
    <row r="12362" spans="1:12" hidden="1" x14ac:dyDescent="0.2">
      <c r="A12362" t="s">
        <v>9849</v>
      </c>
      <c r="B12362" t="s">
        <v>10957</v>
      </c>
      <c r="C12362" t="s">
        <v>11404</v>
      </c>
      <c r="D12362" t="e">
        <f>INDEX(Sheet3!$D$1:$D$126,MATCH(DF!F12362,Sheet3!$C$1:$C$126,0))</f>
        <v>#N/A</v>
      </c>
      <c r="E12362" t="e">
        <f>INDEX(Sheet3!$E$1:$E$126,MATCH(DF!F12362,Sheet3!$C$1:$C$126,0))</f>
        <v>#N/A</v>
      </c>
      <c r="F12362" t="s">
        <v>15019</v>
      </c>
      <c r="G12362">
        <v>4.4000000000000004</v>
      </c>
      <c r="H12362">
        <v>108</v>
      </c>
      <c r="I12362">
        <v>40.729999999999997</v>
      </c>
      <c r="J12362" t="s">
        <v>15345</v>
      </c>
      <c r="K12362" t="s">
        <v>15375</v>
      </c>
      <c r="L12362" t="e">
        <f>VLOOKUP(F12362,Sheet3!$B$2:$H$126,7,0)</f>
        <v>#N/A</v>
      </c>
    </row>
    <row r="12363" spans="1:12" hidden="1" x14ac:dyDescent="0.2">
      <c r="A12363" t="s">
        <v>9850</v>
      </c>
      <c r="B12363" t="s">
        <v>10949</v>
      </c>
      <c r="C12363" t="s">
        <v>11180</v>
      </c>
      <c r="D12363" t="e">
        <f>INDEX(Sheet3!$D$1:$D$126,MATCH(DF!F12363,Sheet3!$C$1:$C$126,0))</f>
        <v>#N/A</v>
      </c>
      <c r="E12363" t="e">
        <f>INDEX(Sheet3!$E$1:$E$126,MATCH(DF!F12363,Sheet3!$C$1:$C$126,0))</f>
        <v>#N/A</v>
      </c>
      <c r="F12363" t="s">
        <v>12525</v>
      </c>
      <c r="G12363">
        <v>3.6</v>
      </c>
      <c r="H12363">
        <v>108</v>
      </c>
      <c r="I12363">
        <v>8.75</v>
      </c>
      <c r="J12363" t="s">
        <v>15345</v>
      </c>
      <c r="K12363" t="s">
        <v>15375</v>
      </c>
      <c r="L12363" t="e">
        <f>VLOOKUP(F12363,Sheet3!$B$2:$H$126,7,0)</f>
        <v>#N/A</v>
      </c>
    </row>
    <row r="12364" spans="1:12" hidden="1" x14ac:dyDescent="0.2">
      <c r="A12364" t="s">
        <v>9851</v>
      </c>
      <c r="B12364" t="s">
        <v>10944</v>
      </c>
      <c r="C12364" t="s">
        <v>11035</v>
      </c>
      <c r="D12364" t="e">
        <f>INDEX(Sheet3!$D$1:$D$126,MATCH(DF!F12364,Sheet3!$C$1:$C$126,0))</f>
        <v>#N/A</v>
      </c>
      <c r="E12364" t="e">
        <f>INDEX(Sheet3!$E$1:$E$126,MATCH(DF!F12364,Sheet3!$C$1:$C$126,0))</f>
        <v>#N/A</v>
      </c>
      <c r="F12364" t="s">
        <v>12603</v>
      </c>
      <c r="G12364">
        <v>3.7</v>
      </c>
      <c r="H12364">
        <v>108</v>
      </c>
      <c r="I12364">
        <v>7.42</v>
      </c>
      <c r="J12364" t="s">
        <v>15341</v>
      </c>
      <c r="K12364" t="s">
        <v>15375</v>
      </c>
      <c r="L12364" t="e">
        <f>VLOOKUP(F12364,Sheet3!$B$2:$H$126,7,0)</f>
        <v>#N/A</v>
      </c>
    </row>
    <row r="12365" spans="1:12" hidden="1" x14ac:dyDescent="0.2">
      <c r="A12365" t="s">
        <v>9852</v>
      </c>
      <c r="B12365" t="s">
        <v>10957</v>
      </c>
      <c r="C12365" t="s">
        <v>11048</v>
      </c>
      <c r="D12365" t="e">
        <f>INDEX(Sheet3!$D$1:$D$126,MATCH(DF!F12365,Sheet3!$C$1:$C$126,0))</f>
        <v>#N/A</v>
      </c>
      <c r="E12365" t="e">
        <f>INDEX(Sheet3!$E$1:$E$126,MATCH(DF!F12365,Sheet3!$C$1:$C$126,0))</f>
        <v>#N/A</v>
      </c>
      <c r="F12365" t="s">
        <v>12496</v>
      </c>
      <c r="G12365">
        <v>3.6</v>
      </c>
      <c r="H12365">
        <v>108</v>
      </c>
      <c r="I12365">
        <v>9.26</v>
      </c>
      <c r="J12365" t="s">
        <v>15339</v>
      </c>
      <c r="K12365" t="s">
        <v>15375</v>
      </c>
      <c r="L12365" t="e">
        <f>VLOOKUP(F12365,Sheet3!$B$2:$H$126,7,0)</f>
        <v>#N/A</v>
      </c>
    </row>
    <row r="12366" spans="1:12" hidden="1" x14ac:dyDescent="0.2">
      <c r="A12366" t="s">
        <v>9853</v>
      </c>
      <c r="B12366" t="s">
        <v>10957</v>
      </c>
      <c r="C12366" t="s">
        <v>11063</v>
      </c>
      <c r="D12366" t="e">
        <f>INDEX(Sheet3!$D$1:$D$126,MATCH(DF!F12366,Sheet3!$C$1:$C$126,0))</f>
        <v>#N/A</v>
      </c>
      <c r="E12366" t="e">
        <f>INDEX(Sheet3!$E$1:$E$126,MATCH(DF!F12366,Sheet3!$C$1:$C$126,0))</f>
        <v>#N/A</v>
      </c>
      <c r="F12366" t="s">
        <v>12071</v>
      </c>
      <c r="G12366">
        <v>3.8</v>
      </c>
      <c r="H12366">
        <v>108</v>
      </c>
      <c r="I12366">
        <v>13.95</v>
      </c>
      <c r="J12366" t="s">
        <v>15342</v>
      </c>
      <c r="K12366" t="s">
        <v>15375</v>
      </c>
      <c r="L12366" t="e">
        <f>VLOOKUP(F12366,Sheet3!$B$2:$H$126,7,0)</f>
        <v>#N/A</v>
      </c>
    </row>
    <row r="12367" spans="1:12" hidden="1" x14ac:dyDescent="0.2">
      <c r="A12367" t="s">
        <v>9854</v>
      </c>
      <c r="B12367" t="s">
        <v>10945</v>
      </c>
      <c r="C12367" t="s">
        <v>11410</v>
      </c>
      <c r="D12367" t="e">
        <f>INDEX(Sheet3!$D$1:$D$126,MATCH(DF!F12367,Sheet3!$C$1:$C$126,0))</f>
        <v>#N/A</v>
      </c>
      <c r="E12367" t="e">
        <f>INDEX(Sheet3!$E$1:$E$126,MATCH(DF!F12367,Sheet3!$C$1:$C$126,0))</f>
        <v>#N/A</v>
      </c>
      <c r="F12367" t="s">
        <v>14980</v>
      </c>
      <c r="G12367">
        <v>3.8</v>
      </c>
      <c r="H12367">
        <v>108</v>
      </c>
      <c r="I12367">
        <v>27</v>
      </c>
      <c r="J12367" t="s">
        <v>15339</v>
      </c>
      <c r="K12367" t="s">
        <v>15375</v>
      </c>
      <c r="L12367" t="e">
        <f>VLOOKUP(F12367,Sheet3!$B$2:$H$126,7,0)</f>
        <v>#N/A</v>
      </c>
    </row>
    <row r="12368" spans="1:12" hidden="1" x14ac:dyDescent="0.2">
      <c r="A12368" t="s">
        <v>8372</v>
      </c>
      <c r="B12368" t="s">
        <v>10950</v>
      </c>
      <c r="C12368" t="s">
        <v>11692</v>
      </c>
      <c r="D12368" t="e">
        <f>INDEX(Sheet3!$D$1:$D$126,MATCH(DF!F12368,Sheet3!$C$1:$C$126,0))</f>
        <v>#N/A</v>
      </c>
      <c r="E12368" t="e">
        <f>INDEX(Sheet3!$E$1:$E$126,MATCH(DF!F12368,Sheet3!$C$1:$C$126,0))</f>
        <v>#N/A</v>
      </c>
      <c r="F12368" t="s">
        <v>15243</v>
      </c>
      <c r="G12368">
        <v>3.7</v>
      </c>
      <c r="H12368">
        <v>108</v>
      </c>
      <c r="I12368">
        <v>7.47</v>
      </c>
      <c r="J12368" t="s">
        <v>15341</v>
      </c>
      <c r="K12368" t="s">
        <v>15375</v>
      </c>
      <c r="L12368" t="e">
        <f>VLOOKUP(F12368,Sheet3!$B$2:$H$126,7,0)</f>
        <v>#N/A</v>
      </c>
    </row>
    <row r="12369" spans="1:12" hidden="1" x14ac:dyDescent="0.2">
      <c r="A12369" t="s">
        <v>9855</v>
      </c>
      <c r="B12369" t="s">
        <v>10950</v>
      </c>
      <c r="C12369" t="s">
        <v>11795</v>
      </c>
      <c r="D12369" t="e">
        <f>INDEX(Sheet3!$D$1:$D$126,MATCH(DF!F12369,Sheet3!$C$1:$C$126,0))</f>
        <v>#N/A</v>
      </c>
      <c r="E12369" t="e">
        <f>INDEX(Sheet3!$E$1:$E$126,MATCH(DF!F12369,Sheet3!$C$1:$C$126,0))</f>
        <v>#N/A</v>
      </c>
      <c r="F12369" t="s">
        <v>15244</v>
      </c>
      <c r="G12369">
        <v>4.0999999999999996</v>
      </c>
      <c r="H12369">
        <v>108</v>
      </c>
      <c r="I12369">
        <v>13.55</v>
      </c>
      <c r="J12369" t="s">
        <v>15339</v>
      </c>
      <c r="K12369" t="s">
        <v>15375</v>
      </c>
      <c r="L12369" t="e">
        <f>VLOOKUP(F12369,Sheet3!$B$2:$H$126,7,0)</f>
        <v>#N/A</v>
      </c>
    </row>
    <row r="12370" spans="1:12" hidden="1" x14ac:dyDescent="0.2">
      <c r="A12370" t="s">
        <v>7909</v>
      </c>
      <c r="B12370" t="s">
        <v>10949</v>
      </c>
      <c r="C12370" t="s">
        <v>10991</v>
      </c>
      <c r="D12370" t="e">
        <f>INDEX(Sheet3!$D$1:$D$126,MATCH(DF!F12370,Sheet3!$C$1:$C$126,0))</f>
        <v>#N/A</v>
      </c>
      <c r="E12370" t="e">
        <f>INDEX(Sheet3!$E$1:$E$126,MATCH(DF!F12370,Sheet3!$C$1:$C$126,0))</f>
        <v>#N/A</v>
      </c>
      <c r="F12370" t="s">
        <v>11968</v>
      </c>
      <c r="G12370">
        <v>3.4</v>
      </c>
      <c r="H12370">
        <v>109</v>
      </c>
      <c r="I12370">
        <v>14.49</v>
      </c>
      <c r="J12370" t="s">
        <v>15345</v>
      </c>
      <c r="K12370" t="s">
        <v>15375</v>
      </c>
      <c r="L12370" t="e">
        <f>VLOOKUP(F12370,Sheet3!$B$2:$H$126,7,0)</f>
        <v>#N/A</v>
      </c>
    </row>
    <row r="12371" spans="1:12" hidden="1" x14ac:dyDescent="0.2">
      <c r="A12371" t="s">
        <v>9856</v>
      </c>
      <c r="B12371" t="s">
        <v>10944</v>
      </c>
      <c r="C12371" t="s">
        <v>11436</v>
      </c>
      <c r="D12371" t="e">
        <f>INDEX(Sheet3!$D$1:$D$126,MATCH(DF!F12371,Sheet3!$C$1:$C$126,0))</f>
        <v>#N/A</v>
      </c>
      <c r="E12371" t="e">
        <f>INDEX(Sheet3!$E$1:$E$126,MATCH(DF!F12371,Sheet3!$C$1:$C$126,0))</f>
        <v>#N/A</v>
      </c>
      <c r="F12371" t="s">
        <v>13569</v>
      </c>
      <c r="G12371">
        <v>3.9</v>
      </c>
      <c r="H12371">
        <v>109</v>
      </c>
      <c r="I12371">
        <v>10.24</v>
      </c>
      <c r="J12371" t="s">
        <v>15345</v>
      </c>
      <c r="K12371" t="s">
        <v>15375</v>
      </c>
      <c r="L12371" t="e">
        <f>VLOOKUP(F12371,Sheet3!$B$2:$H$126,7,0)</f>
        <v>#N/A</v>
      </c>
    </row>
    <row r="12372" spans="1:12" hidden="1" x14ac:dyDescent="0.2">
      <c r="A12372" t="s">
        <v>9857</v>
      </c>
      <c r="B12372" t="s">
        <v>10944</v>
      </c>
      <c r="C12372" t="s">
        <v>11075</v>
      </c>
      <c r="D12372" t="e">
        <f>INDEX(Sheet3!$D$1:$D$126,MATCH(DF!F12372,Sheet3!$C$1:$C$126,0))</f>
        <v>#N/A</v>
      </c>
      <c r="E12372" t="e">
        <f>INDEX(Sheet3!$E$1:$E$126,MATCH(DF!F12372,Sheet3!$C$1:$C$126,0))</f>
        <v>#N/A</v>
      </c>
      <c r="F12372" t="s">
        <v>12688</v>
      </c>
      <c r="G12372">
        <v>3.9</v>
      </c>
      <c r="H12372">
        <v>109</v>
      </c>
      <c r="I12372">
        <v>10.9</v>
      </c>
      <c r="J12372" t="s">
        <v>15345</v>
      </c>
      <c r="K12372" t="s">
        <v>15375</v>
      </c>
      <c r="L12372" t="e">
        <f>VLOOKUP(F12372,Sheet3!$B$2:$H$126,7,0)</f>
        <v>#N/A</v>
      </c>
    </row>
    <row r="12373" spans="1:12" hidden="1" x14ac:dyDescent="0.2">
      <c r="A12373" t="s">
        <v>9858</v>
      </c>
      <c r="B12373" t="s">
        <v>10944</v>
      </c>
      <c r="C12373" t="s">
        <v>11075</v>
      </c>
      <c r="D12373" t="e">
        <f>INDEX(Sheet3!$D$1:$D$126,MATCH(DF!F12373,Sheet3!$C$1:$C$126,0))</f>
        <v>#N/A</v>
      </c>
      <c r="E12373" t="e">
        <f>INDEX(Sheet3!$E$1:$E$126,MATCH(DF!F12373,Sheet3!$C$1:$C$126,0))</f>
        <v>#N/A</v>
      </c>
      <c r="F12373" t="s">
        <v>12567</v>
      </c>
      <c r="G12373">
        <v>4</v>
      </c>
      <c r="H12373">
        <v>109</v>
      </c>
      <c r="I12373">
        <v>11.21</v>
      </c>
      <c r="J12373" t="s">
        <v>15345</v>
      </c>
      <c r="K12373" t="s">
        <v>15375</v>
      </c>
      <c r="L12373" t="e">
        <f>VLOOKUP(F12373,Sheet3!$B$2:$H$126,7,0)</f>
        <v>#N/A</v>
      </c>
    </row>
    <row r="12374" spans="1:12" hidden="1" x14ac:dyDescent="0.2">
      <c r="A12374" t="s">
        <v>7967</v>
      </c>
      <c r="B12374" t="s">
        <v>10949</v>
      </c>
      <c r="C12374" t="s">
        <v>11043</v>
      </c>
      <c r="D12374" t="e">
        <f>INDEX(Sheet3!$D$1:$D$126,MATCH(DF!F12374,Sheet3!$C$1:$C$126,0))</f>
        <v>#N/A</v>
      </c>
      <c r="E12374" t="e">
        <f>INDEX(Sheet3!$E$1:$E$126,MATCH(DF!F12374,Sheet3!$C$1:$C$126,0))</f>
        <v>#N/A</v>
      </c>
      <c r="F12374" t="s">
        <v>11918</v>
      </c>
      <c r="G12374">
        <v>3.9</v>
      </c>
      <c r="H12374">
        <v>109</v>
      </c>
      <c r="I12374">
        <v>12.81</v>
      </c>
      <c r="J12374" t="s">
        <v>15345</v>
      </c>
      <c r="K12374" t="s">
        <v>15375</v>
      </c>
      <c r="L12374" t="e">
        <f>VLOOKUP(F12374,Sheet3!$B$2:$H$126,7,0)</f>
        <v>#N/A</v>
      </c>
    </row>
    <row r="12375" spans="1:12" hidden="1" x14ac:dyDescent="0.2">
      <c r="A12375" t="s">
        <v>9859</v>
      </c>
      <c r="B12375" t="s">
        <v>10949</v>
      </c>
      <c r="C12375" t="s">
        <v>11132</v>
      </c>
      <c r="D12375" t="e">
        <f>INDEX(Sheet3!$D$1:$D$126,MATCH(DF!F12375,Sheet3!$C$1:$C$126,0))</f>
        <v>#N/A</v>
      </c>
      <c r="E12375" t="e">
        <f>INDEX(Sheet3!$E$1:$E$126,MATCH(DF!F12375,Sheet3!$C$1:$C$126,0))</f>
        <v>#N/A</v>
      </c>
      <c r="F12375" t="s">
        <v>14557</v>
      </c>
      <c r="G12375">
        <v>3.8</v>
      </c>
      <c r="H12375">
        <v>109</v>
      </c>
      <c r="I12375">
        <v>12.79</v>
      </c>
      <c r="J12375" t="s">
        <v>15345</v>
      </c>
      <c r="K12375" t="s">
        <v>15375</v>
      </c>
      <c r="L12375" t="e">
        <f>VLOOKUP(F12375,Sheet3!$B$2:$H$126,7,0)</f>
        <v>#N/A</v>
      </c>
    </row>
    <row r="12376" spans="1:12" hidden="1" x14ac:dyDescent="0.2">
      <c r="A12376" t="s">
        <v>9860</v>
      </c>
      <c r="B12376" t="s">
        <v>10943</v>
      </c>
      <c r="C12376" t="s">
        <v>11322</v>
      </c>
      <c r="D12376" t="e">
        <f>INDEX(Sheet3!$D$1:$D$126,MATCH(DF!F12376,Sheet3!$C$1:$C$126,0))</f>
        <v>#N/A</v>
      </c>
      <c r="E12376" t="e">
        <f>INDEX(Sheet3!$E$1:$E$126,MATCH(DF!F12376,Sheet3!$C$1:$C$126,0))</f>
        <v>#N/A</v>
      </c>
      <c r="F12376" t="s">
        <v>15086</v>
      </c>
      <c r="G12376">
        <v>3.8</v>
      </c>
      <c r="H12376">
        <v>109</v>
      </c>
      <c r="I12376">
        <v>13.29</v>
      </c>
      <c r="J12376" t="s">
        <v>15345</v>
      </c>
      <c r="K12376" t="s">
        <v>15375</v>
      </c>
      <c r="L12376" t="e">
        <f>VLOOKUP(F12376,Sheet3!$B$2:$H$126,7,0)</f>
        <v>#N/A</v>
      </c>
    </row>
    <row r="12377" spans="1:12" hidden="1" x14ac:dyDescent="0.2">
      <c r="A12377" t="s">
        <v>9861</v>
      </c>
      <c r="B12377" t="s">
        <v>10964</v>
      </c>
      <c r="C12377" t="s">
        <v>11227</v>
      </c>
      <c r="D12377" t="e">
        <f>INDEX(Sheet3!$D$1:$D$126,MATCH(DF!F12377,Sheet3!$C$1:$C$126,0))</f>
        <v>#N/A</v>
      </c>
      <c r="E12377" t="e">
        <f>INDEX(Sheet3!$E$1:$E$126,MATCH(DF!F12377,Sheet3!$C$1:$C$126,0))</f>
        <v>#N/A</v>
      </c>
      <c r="F12377" t="s">
        <v>12474</v>
      </c>
      <c r="G12377">
        <v>3.8</v>
      </c>
      <c r="H12377">
        <v>109</v>
      </c>
      <c r="I12377">
        <v>25.9</v>
      </c>
      <c r="J12377" t="s">
        <v>15342</v>
      </c>
      <c r="K12377" t="s">
        <v>15375</v>
      </c>
      <c r="L12377" t="e">
        <f>VLOOKUP(F12377,Sheet3!$B$2:$H$126,7,0)</f>
        <v>#N/A</v>
      </c>
    </row>
    <row r="12378" spans="1:12" hidden="1" x14ac:dyDescent="0.2">
      <c r="A12378" t="s">
        <v>9862</v>
      </c>
      <c r="B12378" t="s">
        <v>10950</v>
      </c>
      <c r="C12378" t="s">
        <v>11077</v>
      </c>
      <c r="D12378" t="e">
        <f>INDEX(Sheet3!$D$1:$D$126,MATCH(DF!F12378,Sheet3!$C$1:$C$126,0))</f>
        <v>#N/A</v>
      </c>
      <c r="E12378" t="e">
        <f>INDEX(Sheet3!$E$1:$E$126,MATCH(DF!F12378,Sheet3!$C$1:$C$126,0))</f>
        <v>#N/A</v>
      </c>
      <c r="F12378" t="s">
        <v>15158</v>
      </c>
      <c r="G12378">
        <v>4.4000000000000004</v>
      </c>
      <c r="H12378">
        <v>109</v>
      </c>
      <c r="I12378">
        <v>42.06</v>
      </c>
      <c r="J12378" t="s">
        <v>15345</v>
      </c>
      <c r="K12378" t="s">
        <v>15375</v>
      </c>
      <c r="L12378" t="e">
        <f>VLOOKUP(F12378,Sheet3!$B$2:$H$126,7,0)</f>
        <v>#N/A</v>
      </c>
    </row>
    <row r="12379" spans="1:12" hidden="1" x14ac:dyDescent="0.2">
      <c r="A12379" t="s">
        <v>9863</v>
      </c>
      <c r="B12379" t="s">
        <v>10957</v>
      </c>
      <c r="C12379" t="s">
        <v>11187</v>
      </c>
      <c r="D12379" t="e">
        <f>INDEX(Sheet3!$D$1:$D$126,MATCH(DF!F12379,Sheet3!$C$1:$C$126,0))</f>
        <v>#N/A</v>
      </c>
      <c r="E12379" t="e">
        <f>INDEX(Sheet3!$E$1:$E$126,MATCH(DF!F12379,Sheet3!$C$1:$C$126,0))</f>
        <v>#N/A</v>
      </c>
      <c r="F12379" t="s">
        <v>14780</v>
      </c>
      <c r="G12379">
        <v>4.3</v>
      </c>
      <c r="H12379">
        <v>109</v>
      </c>
      <c r="I12379">
        <v>21.94</v>
      </c>
      <c r="J12379" t="s">
        <v>15339</v>
      </c>
      <c r="K12379" t="s">
        <v>15375</v>
      </c>
      <c r="L12379" t="e">
        <f>VLOOKUP(F12379,Sheet3!$B$2:$H$126,7,0)</f>
        <v>#N/A</v>
      </c>
    </row>
    <row r="12380" spans="1:12" hidden="1" x14ac:dyDescent="0.2">
      <c r="A12380" t="s">
        <v>9864</v>
      </c>
      <c r="B12380" t="s">
        <v>10945</v>
      </c>
      <c r="C12380" t="s">
        <v>11092</v>
      </c>
      <c r="D12380" t="e">
        <f>INDEX(Sheet3!$D$1:$D$126,MATCH(DF!F12380,Sheet3!$C$1:$C$126,0))</f>
        <v>#N/A</v>
      </c>
      <c r="E12380" t="e">
        <f>INDEX(Sheet3!$E$1:$E$126,MATCH(DF!F12380,Sheet3!$C$1:$C$126,0))</f>
        <v>#N/A</v>
      </c>
      <c r="F12380" t="s">
        <v>12009</v>
      </c>
      <c r="G12380">
        <v>4.0999999999999996</v>
      </c>
      <c r="H12380">
        <v>109</v>
      </c>
      <c r="I12380">
        <v>21.89</v>
      </c>
      <c r="J12380" t="s">
        <v>15345</v>
      </c>
      <c r="K12380" t="s">
        <v>15375</v>
      </c>
      <c r="L12380" t="e">
        <f>VLOOKUP(F12380,Sheet3!$B$2:$H$126,7,0)</f>
        <v>#N/A</v>
      </c>
    </row>
    <row r="12381" spans="1:12" hidden="1" x14ac:dyDescent="0.2">
      <c r="A12381" t="s">
        <v>9865</v>
      </c>
      <c r="B12381" t="s">
        <v>10943</v>
      </c>
      <c r="C12381" t="s">
        <v>11008</v>
      </c>
      <c r="D12381" t="e">
        <f>INDEX(Sheet3!$D$1:$D$126,MATCH(DF!F12381,Sheet3!$C$1:$C$126,0))</f>
        <v>#N/A</v>
      </c>
      <c r="E12381" t="e">
        <f>INDEX(Sheet3!$E$1:$E$126,MATCH(DF!F12381,Sheet3!$C$1:$C$126,0))</f>
        <v>#N/A</v>
      </c>
      <c r="F12381" t="s">
        <v>15245</v>
      </c>
      <c r="G12381">
        <v>3.7</v>
      </c>
      <c r="H12381">
        <v>110</v>
      </c>
      <c r="I12381">
        <v>30.62</v>
      </c>
      <c r="J12381" t="s">
        <v>15339</v>
      </c>
      <c r="K12381" t="s">
        <v>15375</v>
      </c>
      <c r="L12381" t="e">
        <f>VLOOKUP(F12381,Sheet3!$B$2:$H$126,7,0)</f>
        <v>#N/A</v>
      </c>
    </row>
    <row r="12382" spans="1:12" hidden="1" x14ac:dyDescent="0.2">
      <c r="A12382" t="s">
        <v>9866</v>
      </c>
      <c r="B12382" t="s">
        <v>10947</v>
      </c>
      <c r="C12382" t="s">
        <v>11016</v>
      </c>
      <c r="D12382" t="e">
        <f>INDEX(Sheet3!$D$1:$D$126,MATCH(DF!F12382,Sheet3!$C$1:$C$126,0))</f>
        <v>#N/A</v>
      </c>
      <c r="E12382" t="e">
        <f>INDEX(Sheet3!$E$1:$E$126,MATCH(DF!F12382,Sheet3!$C$1:$C$126,0))</f>
        <v>#N/A</v>
      </c>
      <c r="F12382" t="s">
        <v>12609</v>
      </c>
      <c r="G12382">
        <v>3.6</v>
      </c>
      <c r="H12382">
        <v>110</v>
      </c>
      <c r="I12382">
        <v>7.45</v>
      </c>
      <c r="J12382" t="s">
        <v>15341</v>
      </c>
      <c r="K12382" t="s">
        <v>15375</v>
      </c>
      <c r="L12382" t="e">
        <f>VLOOKUP(F12382,Sheet3!$B$2:$H$126,7,0)</f>
        <v>#N/A</v>
      </c>
    </row>
    <row r="12383" spans="1:12" hidden="1" x14ac:dyDescent="0.2">
      <c r="A12383" t="s">
        <v>9867</v>
      </c>
      <c r="B12383" t="s">
        <v>10957</v>
      </c>
      <c r="C12383" t="s">
        <v>11435</v>
      </c>
      <c r="D12383" t="e">
        <f>INDEX(Sheet3!$D$1:$D$126,MATCH(DF!F12383,Sheet3!$C$1:$C$126,0))</f>
        <v>#N/A</v>
      </c>
      <c r="E12383" t="e">
        <f>INDEX(Sheet3!$E$1:$E$126,MATCH(DF!F12383,Sheet3!$C$1:$C$126,0))</f>
        <v>#N/A</v>
      </c>
      <c r="F12383" t="s">
        <v>14987</v>
      </c>
      <c r="G12383">
        <v>4.3</v>
      </c>
      <c r="H12383">
        <v>110</v>
      </c>
      <c r="I12383">
        <v>53.5</v>
      </c>
      <c r="J12383" t="s">
        <v>15342</v>
      </c>
      <c r="K12383" t="s">
        <v>15375</v>
      </c>
      <c r="L12383" t="e">
        <f>VLOOKUP(F12383,Sheet3!$B$2:$H$126,7,0)</f>
        <v>#N/A</v>
      </c>
    </row>
    <row r="12384" spans="1:12" hidden="1" x14ac:dyDescent="0.2">
      <c r="A12384" t="s">
        <v>9868</v>
      </c>
      <c r="B12384" t="s">
        <v>10948</v>
      </c>
      <c r="C12384" t="s">
        <v>11010</v>
      </c>
      <c r="D12384" t="e">
        <f>INDEX(Sheet3!$D$1:$D$126,MATCH(DF!F12384,Sheet3!$C$1:$C$126,0))</f>
        <v>#N/A</v>
      </c>
      <c r="E12384" t="e">
        <f>INDEX(Sheet3!$E$1:$E$126,MATCH(DF!F12384,Sheet3!$C$1:$C$126,0))</f>
        <v>#N/A</v>
      </c>
      <c r="F12384" t="s">
        <v>12309</v>
      </c>
      <c r="G12384">
        <v>3.4</v>
      </c>
      <c r="H12384">
        <v>110</v>
      </c>
      <c r="I12384">
        <v>8.75</v>
      </c>
      <c r="J12384" t="s">
        <v>15345</v>
      </c>
      <c r="K12384" t="s">
        <v>15375</v>
      </c>
      <c r="L12384" t="e">
        <f>VLOOKUP(F12384,Sheet3!$B$2:$H$126,7,0)</f>
        <v>#N/A</v>
      </c>
    </row>
    <row r="12385" spans="1:12" hidden="1" x14ac:dyDescent="0.2">
      <c r="A12385" t="s">
        <v>9869</v>
      </c>
      <c r="B12385" t="s">
        <v>10944</v>
      </c>
      <c r="C12385" t="s">
        <v>11075</v>
      </c>
      <c r="D12385" t="e">
        <f>INDEX(Sheet3!$D$1:$D$126,MATCH(DF!F12385,Sheet3!$C$1:$C$126,0))</f>
        <v>#N/A</v>
      </c>
      <c r="E12385" t="e">
        <f>INDEX(Sheet3!$E$1:$E$126,MATCH(DF!F12385,Sheet3!$C$1:$C$126,0))</f>
        <v>#N/A</v>
      </c>
      <c r="F12385" t="s">
        <v>12117</v>
      </c>
      <c r="G12385">
        <v>3.8</v>
      </c>
      <c r="H12385">
        <v>110</v>
      </c>
      <c r="I12385">
        <v>12.62</v>
      </c>
      <c r="J12385" t="s">
        <v>15340</v>
      </c>
      <c r="K12385" t="s">
        <v>15375</v>
      </c>
      <c r="L12385" t="e">
        <f>VLOOKUP(F12385,Sheet3!$B$2:$H$126,7,0)</f>
        <v>#N/A</v>
      </c>
    </row>
    <row r="12386" spans="1:12" hidden="1" x14ac:dyDescent="0.2">
      <c r="A12386" t="s">
        <v>9870</v>
      </c>
      <c r="B12386" t="s">
        <v>10950</v>
      </c>
      <c r="C12386" t="s">
        <v>11332</v>
      </c>
      <c r="D12386" t="e">
        <f>INDEX(Sheet3!$D$1:$D$126,MATCH(DF!F12386,Sheet3!$C$1:$C$126,0))</f>
        <v>#N/A</v>
      </c>
      <c r="E12386" t="e">
        <f>INDEX(Sheet3!$E$1:$E$126,MATCH(DF!F12386,Sheet3!$C$1:$C$126,0))</f>
        <v>#N/A</v>
      </c>
      <c r="F12386" t="s">
        <v>12988</v>
      </c>
      <c r="G12386">
        <v>3.6</v>
      </c>
      <c r="H12386">
        <v>110</v>
      </c>
      <c r="I12386">
        <v>7.3</v>
      </c>
      <c r="J12386" t="s">
        <v>15345</v>
      </c>
      <c r="K12386" t="s">
        <v>15375</v>
      </c>
      <c r="L12386" t="e">
        <f>VLOOKUP(F12386,Sheet3!$B$2:$H$126,7,0)</f>
        <v>#N/A</v>
      </c>
    </row>
    <row r="12387" spans="1:12" hidden="1" x14ac:dyDescent="0.2">
      <c r="A12387" t="s">
        <v>9871</v>
      </c>
      <c r="B12387" t="s">
        <v>10957</v>
      </c>
      <c r="C12387" t="s">
        <v>11435</v>
      </c>
      <c r="D12387" t="e">
        <f>INDEX(Sheet3!$D$1:$D$126,MATCH(DF!F12387,Sheet3!$C$1:$C$126,0))</f>
        <v>#N/A</v>
      </c>
      <c r="E12387" t="e">
        <f>INDEX(Sheet3!$E$1:$E$126,MATCH(DF!F12387,Sheet3!$C$1:$C$126,0))</f>
        <v>#N/A</v>
      </c>
      <c r="F12387" t="s">
        <v>14929</v>
      </c>
      <c r="G12387">
        <v>4.2</v>
      </c>
      <c r="H12387">
        <v>110</v>
      </c>
      <c r="I12387">
        <v>21.9</v>
      </c>
      <c r="J12387" t="s">
        <v>15340</v>
      </c>
      <c r="K12387" t="s">
        <v>15375</v>
      </c>
      <c r="L12387" t="e">
        <f>VLOOKUP(F12387,Sheet3!$B$2:$H$126,7,0)</f>
        <v>#N/A</v>
      </c>
    </row>
    <row r="12388" spans="1:12" x14ac:dyDescent="0.2">
      <c r="A12388" t="s">
        <v>9872</v>
      </c>
      <c r="B12388" t="s">
        <v>10952</v>
      </c>
      <c r="C12388" t="s">
        <v>10995</v>
      </c>
      <c r="D12388" t="str">
        <f>INDEX(Sheet3!$D$1:$D$126,MATCH(DF!F12388,Sheet3!$C$1:$C$126,0))</f>
        <v>DOURO</v>
      </c>
      <c r="E12388" t="str">
        <f>INDEX(Sheet3!$E$1:$E$126,MATCH(DF!F12388,Sheet3!$C$1:$C$126,0))</f>
        <v>PT11D</v>
      </c>
      <c r="F12388" t="s">
        <v>13100</v>
      </c>
      <c r="G12388">
        <v>4.2</v>
      </c>
      <c r="H12388">
        <v>110</v>
      </c>
      <c r="I12388">
        <v>18.52</v>
      </c>
      <c r="J12388" t="s">
        <v>15340</v>
      </c>
      <c r="K12388" t="s">
        <v>15375</v>
      </c>
      <c r="L12388" t="str">
        <f>VLOOKUP(F12388,Sheet3!$B$2:$H$126,7,0)</f>
        <v>Lavradores de Feitoria</v>
      </c>
    </row>
    <row r="12389" spans="1:12" hidden="1" x14ac:dyDescent="0.2">
      <c r="A12389" t="s">
        <v>9873</v>
      </c>
      <c r="B12389" t="s">
        <v>10949</v>
      </c>
      <c r="C12389" t="s">
        <v>11039</v>
      </c>
      <c r="D12389" t="e">
        <f>INDEX(Sheet3!$D$1:$D$126,MATCH(DF!F12389,Sheet3!$C$1:$C$126,0))</f>
        <v>#N/A</v>
      </c>
      <c r="E12389" t="e">
        <f>INDEX(Sheet3!$E$1:$E$126,MATCH(DF!F12389,Sheet3!$C$1:$C$126,0))</f>
        <v>#N/A</v>
      </c>
      <c r="F12389" t="s">
        <v>13435</v>
      </c>
      <c r="G12389">
        <v>3.7</v>
      </c>
      <c r="H12389">
        <v>110</v>
      </c>
      <c r="I12389">
        <v>14.13</v>
      </c>
      <c r="J12389" t="s">
        <v>15339</v>
      </c>
      <c r="K12389" t="s">
        <v>15375</v>
      </c>
      <c r="L12389" t="e">
        <f>VLOOKUP(F12389,Sheet3!$B$2:$H$126,7,0)</f>
        <v>#N/A</v>
      </c>
    </row>
    <row r="12390" spans="1:12" hidden="1" x14ac:dyDescent="0.2">
      <c r="A12390" t="s">
        <v>9874</v>
      </c>
      <c r="B12390" t="s">
        <v>10968</v>
      </c>
      <c r="C12390" t="s">
        <v>11518</v>
      </c>
      <c r="D12390" t="e">
        <f>INDEX(Sheet3!$D$1:$D$126,MATCH(DF!F12390,Sheet3!$C$1:$C$126,0))</f>
        <v>#N/A</v>
      </c>
      <c r="E12390" t="e">
        <f>INDEX(Sheet3!$E$1:$E$126,MATCH(DF!F12390,Sheet3!$C$1:$C$126,0))</f>
        <v>#N/A</v>
      </c>
      <c r="F12390" t="s">
        <v>12710</v>
      </c>
      <c r="G12390">
        <v>4.0999999999999996</v>
      </c>
      <c r="H12390">
        <v>110</v>
      </c>
      <c r="I12390">
        <v>22</v>
      </c>
      <c r="J12390" t="s">
        <v>15339</v>
      </c>
      <c r="K12390" t="s">
        <v>15375</v>
      </c>
      <c r="L12390" t="e">
        <f>VLOOKUP(F12390,Sheet3!$B$2:$H$126,7,0)</f>
        <v>#N/A</v>
      </c>
    </row>
    <row r="12391" spans="1:12" hidden="1" x14ac:dyDescent="0.2">
      <c r="A12391" t="s">
        <v>9875</v>
      </c>
      <c r="B12391" t="s">
        <v>10943</v>
      </c>
      <c r="C12391" t="s">
        <v>11799</v>
      </c>
      <c r="D12391" t="e">
        <f>INDEX(Sheet3!$D$1:$D$126,MATCH(DF!F12391,Sheet3!$C$1:$C$126,0))</f>
        <v>#N/A</v>
      </c>
      <c r="E12391" t="e">
        <f>INDEX(Sheet3!$E$1:$E$126,MATCH(DF!F12391,Sheet3!$C$1:$C$126,0))</f>
        <v>#N/A</v>
      </c>
      <c r="F12391" t="s">
        <v>14599</v>
      </c>
      <c r="G12391">
        <v>3.8</v>
      </c>
      <c r="H12391">
        <v>110</v>
      </c>
      <c r="I12391">
        <v>15.7</v>
      </c>
      <c r="J12391" t="s">
        <v>15345</v>
      </c>
      <c r="K12391" t="s">
        <v>15375</v>
      </c>
      <c r="L12391" t="e">
        <f>VLOOKUP(F12391,Sheet3!$B$2:$H$126,7,0)</f>
        <v>#N/A</v>
      </c>
    </row>
    <row r="12392" spans="1:12" hidden="1" x14ac:dyDescent="0.2">
      <c r="A12392" t="s">
        <v>9876</v>
      </c>
      <c r="B12392" t="s">
        <v>10957</v>
      </c>
      <c r="C12392" t="s">
        <v>11187</v>
      </c>
      <c r="D12392" t="e">
        <f>INDEX(Sheet3!$D$1:$D$126,MATCH(DF!F12392,Sheet3!$C$1:$C$126,0))</f>
        <v>#N/A</v>
      </c>
      <c r="E12392" t="e">
        <f>INDEX(Sheet3!$E$1:$E$126,MATCH(DF!F12392,Sheet3!$C$1:$C$126,0))</f>
        <v>#N/A</v>
      </c>
      <c r="F12392" t="s">
        <v>12300</v>
      </c>
      <c r="G12392">
        <v>4</v>
      </c>
      <c r="H12392">
        <v>110</v>
      </c>
      <c r="I12392">
        <v>21.95</v>
      </c>
      <c r="J12392" t="s">
        <v>15340</v>
      </c>
      <c r="K12392" t="s">
        <v>15375</v>
      </c>
      <c r="L12392" t="e">
        <f>VLOOKUP(F12392,Sheet3!$B$2:$H$126,7,0)</f>
        <v>#N/A</v>
      </c>
    </row>
    <row r="12393" spans="1:12" hidden="1" x14ac:dyDescent="0.2">
      <c r="A12393" t="s">
        <v>9877</v>
      </c>
      <c r="B12393" t="s">
        <v>10943</v>
      </c>
      <c r="C12393" t="s">
        <v>11800</v>
      </c>
      <c r="D12393" t="e">
        <f>INDEX(Sheet3!$D$1:$D$126,MATCH(DF!F12393,Sheet3!$C$1:$C$126,0))</f>
        <v>#N/A</v>
      </c>
      <c r="E12393" t="e">
        <f>INDEX(Sheet3!$E$1:$E$126,MATCH(DF!F12393,Sheet3!$C$1:$C$126,0))</f>
        <v>#N/A</v>
      </c>
      <c r="F12393" t="s">
        <v>15246</v>
      </c>
      <c r="G12393">
        <v>4</v>
      </c>
      <c r="H12393">
        <v>110</v>
      </c>
      <c r="I12393">
        <v>27.78</v>
      </c>
      <c r="J12393" t="s">
        <v>15345</v>
      </c>
      <c r="K12393" t="s">
        <v>15375</v>
      </c>
      <c r="L12393" t="e">
        <f>VLOOKUP(F12393,Sheet3!$B$2:$H$126,7,0)</f>
        <v>#N/A</v>
      </c>
    </row>
    <row r="12394" spans="1:12" hidden="1" x14ac:dyDescent="0.2">
      <c r="A12394" t="s">
        <v>9878</v>
      </c>
      <c r="B12394" t="s">
        <v>10945</v>
      </c>
      <c r="C12394" t="s">
        <v>11040</v>
      </c>
      <c r="D12394" t="e">
        <f>INDEX(Sheet3!$D$1:$D$126,MATCH(DF!F12394,Sheet3!$C$1:$C$126,0))</f>
        <v>#N/A</v>
      </c>
      <c r="E12394" t="e">
        <f>INDEX(Sheet3!$E$1:$E$126,MATCH(DF!F12394,Sheet3!$C$1:$C$126,0))</f>
        <v>#N/A</v>
      </c>
      <c r="F12394" t="s">
        <v>13850</v>
      </c>
      <c r="G12394">
        <v>3.6</v>
      </c>
      <c r="H12394">
        <v>110</v>
      </c>
      <c r="I12394">
        <v>11.69</v>
      </c>
      <c r="J12394" t="s">
        <v>15339</v>
      </c>
      <c r="K12394" t="s">
        <v>15375</v>
      </c>
      <c r="L12394" t="e">
        <f>VLOOKUP(F12394,Sheet3!$B$2:$H$126,7,0)</f>
        <v>#N/A</v>
      </c>
    </row>
    <row r="12395" spans="1:12" hidden="1" x14ac:dyDescent="0.2">
      <c r="A12395" t="s">
        <v>9879</v>
      </c>
      <c r="B12395" t="s">
        <v>10943</v>
      </c>
      <c r="C12395" t="s">
        <v>11713</v>
      </c>
      <c r="D12395" t="e">
        <f>INDEX(Sheet3!$D$1:$D$126,MATCH(DF!F12395,Sheet3!$C$1:$C$126,0))</f>
        <v>#N/A</v>
      </c>
      <c r="E12395" t="e">
        <f>INDEX(Sheet3!$E$1:$E$126,MATCH(DF!F12395,Sheet3!$C$1:$C$126,0))</f>
        <v>#N/A</v>
      </c>
      <c r="F12395" t="s">
        <v>13634</v>
      </c>
      <c r="G12395">
        <v>4.4000000000000004</v>
      </c>
      <c r="H12395">
        <v>110</v>
      </c>
      <c r="I12395">
        <v>76.430000000000007</v>
      </c>
      <c r="J12395" t="s">
        <v>15342</v>
      </c>
      <c r="K12395" t="s">
        <v>15375</v>
      </c>
      <c r="L12395" t="e">
        <f>VLOOKUP(F12395,Sheet3!$B$2:$H$126,7,0)</f>
        <v>#N/A</v>
      </c>
    </row>
    <row r="12396" spans="1:12" hidden="1" x14ac:dyDescent="0.2">
      <c r="A12396" t="s">
        <v>9880</v>
      </c>
      <c r="B12396" t="s">
        <v>10957</v>
      </c>
      <c r="C12396" t="s">
        <v>11063</v>
      </c>
      <c r="D12396" t="e">
        <f>INDEX(Sheet3!$D$1:$D$126,MATCH(DF!F12396,Sheet3!$C$1:$C$126,0))</f>
        <v>#N/A</v>
      </c>
      <c r="E12396" t="e">
        <f>INDEX(Sheet3!$E$1:$E$126,MATCH(DF!F12396,Sheet3!$C$1:$C$126,0))</f>
        <v>#N/A</v>
      </c>
      <c r="F12396" t="s">
        <v>12780</v>
      </c>
      <c r="G12396">
        <v>3.8</v>
      </c>
      <c r="H12396">
        <v>111</v>
      </c>
      <c r="I12396">
        <v>29.95</v>
      </c>
      <c r="J12396" t="s">
        <v>15343</v>
      </c>
      <c r="K12396" t="s">
        <v>15375</v>
      </c>
      <c r="L12396" t="e">
        <f>VLOOKUP(F12396,Sheet3!$B$2:$H$126,7,0)</f>
        <v>#N/A</v>
      </c>
    </row>
    <row r="12397" spans="1:12" hidden="1" x14ac:dyDescent="0.2">
      <c r="A12397" t="s">
        <v>9881</v>
      </c>
      <c r="B12397" t="s">
        <v>10944</v>
      </c>
      <c r="C12397" t="s">
        <v>11731</v>
      </c>
      <c r="D12397" t="e">
        <f>INDEX(Sheet3!$D$1:$D$126,MATCH(DF!F12397,Sheet3!$C$1:$C$126,0))</f>
        <v>#N/A</v>
      </c>
      <c r="E12397" t="e">
        <f>INDEX(Sheet3!$E$1:$E$126,MATCH(DF!F12397,Sheet3!$C$1:$C$126,0))</f>
        <v>#N/A</v>
      </c>
      <c r="F12397" t="s">
        <v>11837</v>
      </c>
      <c r="G12397">
        <v>3.8</v>
      </c>
      <c r="H12397">
        <v>111</v>
      </c>
      <c r="I12397">
        <v>8.7200000000000006</v>
      </c>
      <c r="J12397" t="s">
        <v>15341</v>
      </c>
      <c r="K12397" t="s">
        <v>15375</v>
      </c>
      <c r="L12397" t="e">
        <f>VLOOKUP(F12397,Sheet3!$B$2:$H$126,7,0)</f>
        <v>#N/A</v>
      </c>
    </row>
    <row r="12398" spans="1:12" hidden="1" x14ac:dyDescent="0.2">
      <c r="A12398" t="s">
        <v>9882</v>
      </c>
      <c r="B12398" t="s">
        <v>10944</v>
      </c>
      <c r="C12398" t="s">
        <v>11075</v>
      </c>
      <c r="D12398" t="e">
        <f>INDEX(Sheet3!$D$1:$D$126,MATCH(DF!F12398,Sheet3!$C$1:$C$126,0))</f>
        <v>#N/A</v>
      </c>
      <c r="E12398" t="e">
        <f>INDEX(Sheet3!$E$1:$E$126,MATCH(DF!F12398,Sheet3!$C$1:$C$126,0))</f>
        <v>#N/A</v>
      </c>
      <c r="F12398" t="s">
        <v>13973</v>
      </c>
      <c r="G12398">
        <v>3.8</v>
      </c>
      <c r="H12398">
        <v>111</v>
      </c>
      <c r="I12398">
        <v>11.82</v>
      </c>
      <c r="J12398" t="s">
        <v>15345</v>
      </c>
      <c r="K12398" t="s">
        <v>15375</v>
      </c>
      <c r="L12398" t="e">
        <f>VLOOKUP(F12398,Sheet3!$B$2:$H$126,7,0)</f>
        <v>#N/A</v>
      </c>
    </row>
    <row r="12399" spans="1:12" hidden="1" x14ac:dyDescent="0.2">
      <c r="A12399" t="s">
        <v>9883</v>
      </c>
      <c r="B12399" t="s">
        <v>10955</v>
      </c>
      <c r="C12399" t="s">
        <v>11028</v>
      </c>
      <c r="D12399" t="e">
        <f>INDEX(Sheet3!$D$1:$D$126,MATCH(DF!F12399,Sheet3!$C$1:$C$126,0))</f>
        <v>#N/A</v>
      </c>
      <c r="E12399" t="e">
        <f>INDEX(Sheet3!$E$1:$E$126,MATCH(DF!F12399,Sheet3!$C$1:$C$126,0))</f>
        <v>#N/A</v>
      </c>
      <c r="F12399" t="s">
        <v>12083</v>
      </c>
      <c r="G12399">
        <v>4.4000000000000004</v>
      </c>
      <c r="H12399">
        <v>111</v>
      </c>
      <c r="I12399">
        <v>57.51</v>
      </c>
      <c r="J12399" t="s">
        <v>15339</v>
      </c>
      <c r="K12399" t="s">
        <v>15375</v>
      </c>
      <c r="L12399" t="e">
        <f>VLOOKUP(F12399,Sheet3!$B$2:$H$126,7,0)</f>
        <v>#N/A</v>
      </c>
    </row>
    <row r="12400" spans="1:12" hidden="1" x14ac:dyDescent="0.2">
      <c r="A12400" t="s">
        <v>9884</v>
      </c>
      <c r="B12400" t="s">
        <v>10955</v>
      </c>
      <c r="C12400" t="s">
        <v>11122</v>
      </c>
      <c r="D12400" t="e">
        <f>INDEX(Sheet3!$D$1:$D$126,MATCH(DF!F12400,Sheet3!$C$1:$C$126,0))</f>
        <v>#N/A</v>
      </c>
      <c r="E12400" t="e">
        <f>INDEX(Sheet3!$E$1:$E$126,MATCH(DF!F12400,Sheet3!$C$1:$C$126,0))</f>
        <v>#N/A</v>
      </c>
      <c r="F12400" t="s">
        <v>12220</v>
      </c>
      <c r="G12400">
        <v>3.4</v>
      </c>
      <c r="H12400">
        <v>111</v>
      </c>
      <c r="I12400">
        <v>13.26</v>
      </c>
      <c r="J12400" t="s">
        <v>15342</v>
      </c>
      <c r="K12400" t="s">
        <v>15375</v>
      </c>
      <c r="L12400" t="e">
        <f>VLOOKUP(F12400,Sheet3!$B$2:$H$126,7,0)</f>
        <v>#N/A</v>
      </c>
    </row>
    <row r="12401" spans="1:12" hidden="1" x14ac:dyDescent="0.2">
      <c r="A12401" t="s">
        <v>9885</v>
      </c>
      <c r="B12401" t="s">
        <v>10944</v>
      </c>
      <c r="C12401" t="s">
        <v>11670</v>
      </c>
      <c r="D12401" t="e">
        <f>INDEX(Sheet3!$D$1:$D$126,MATCH(DF!F12401,Sheet3!$C$1:$C$126,0))</f>
        <v>#N/A</v>
      </c>
      <c r="E12401" t="e">
        <f>INDEX(Sheet3!$E$1:$E$126,MATCH(DF!F12401,Sheet3!$C$1:$C$126,0))</f>
        <v>#N/A</v>
      </c>
      <c r="F12401" t="s">
        <v>12298</v>
      </c>
      <c r="G12401">
        <v>3.8</v>
      </c>
      <c r="H12401">
        <v>111</v>
      </c>
      <c r="I12401">
        <v>4.83</v>
      </c>
      <c r="J12401" t="s">
        <v>15345</v>
      </c>
      <c r="K12401" t="s">
        <v>15375</v>
      </c>
      <c r="L12401" t="e">
        <f>VLOOKUP(F12401,Sheet3!$B$2:$H$126,7,0)</f>
        <v>#N/A</v>
      </c>
    </row>
    <row r="12402" spans="1:12" hidden="1" x14ac:dyDescent="0.2">
      <c r="A12402" t="s">
        <v>9886</v>
      </c>
      <c r="B12402" t="s">
        <v>10943</v>
      </c>
      <c r="C12402" t="s">
        <v>11749</v>
      </c>
      <c r="D12402" t="e">
        <f>INDEX(Sheet3!$D$1:$D$126,MATCH(DF!F12402,Sheet3!$C$1:$C$126,0))</f>
        <v>#N/A</v>
      </c>
      <c r="E12402" t="e">
        <f>INDEX(Sheet3!$E$1:$E$126,MATCH(DF!F12402,Sheet3!$C$1:$C$126,0))</f>
        <v>#N/A</v>
      </c>
      <c r="F12402" t="s">
        <v>15247</v>
      </c>
      <c r="G12402">
        <v>4.3</v>
      </c>
      <c r="H12402">
        <v>111</v>
      </c>
      <c r="I12402">
        <v>69.989999999999995</v>
      </c>
      <c r="J12402" t="s">
        <v>15340</v>
      </c>
      <c r="K12402" t="s">
        <v>15375</v>
      </c>
      <c r="L12402" t="e">
        <f>VLOOKUP(F12402,Sheet3!$B$2:$H$126,7,0)</f>
        <v>#N/A</v>
      </c>
    </row>
    <row r="12403" spans="1:12" hidden="1" x14ac:dyDescent="0.2">
      <c r="A12403" t="s">
        <v>7967</v>
      </c>
      <c r="B12403" t="s">
        <v>10949</v>
      </c>
      <c r="C12403" t="s">
        <v>11180</v>
      </c>
      <c r="D12403" t="e">
        <f>INDEX(Sheet3!$D$1:$D$126,MATCH(DF!F12403,Sheet3!$C$1:$C$126,0))</f>
        <v>#N/A</v>
      </c>
      <c r="E12403" t="e">
        <f>INDEX(Sheet3!$E$1:$E$126,MATCH(DF!F12403,Sheet3!$C$1:$C$126,0))</f>
        <v>#N/A</v>
      </c>
      <c r="F12403" t="s">
        <v>13244</v>
      </c>
      <c r="G12403">
        <v>3.6</v>
      </c>
      <c r="H12403">
        <v>111</v>
      </c>
      <c r="I12403">
        <v>12.57</v>
      </c>
      <c r="J12403" t="s">
        <v>15345</v>
      </c>
      <c r="K12403" t="s">
        <v>15375</v>
      </c>
      <c r="L12403" t="e">
        <f>VLOOKUP(F12403,Sheet3!$B$2:$H$126,7,0)</f>
        <v>#N/A</v>
      </c>
    </row>
    <row r="12404" spans="1:12" hidden="1" x14ac:dyDescent="0.2">
      <c r="A12404" t="s">
        <v>7909</v>
      </c>
      <c r="B12404" t="s">
        <v>10951</v>
      </c>
      <c r="C12404" t="s">
        <v>11001</v>
      </c>
      <c r="D12404" t="e">
        <f>INDEX(Sheet3!$D$1:$D$126,MATCH(DF!F12404,Sheet3!$C$1:$C$126,0))</f>
        <v>#N/A</v>
      </c>
      <c r="E12404" t="e">
        <f>INDEX(Sheet3!$E$1:$E$126,MATCH(DF!F12404,Sheet3!$C$1:$C$126,0))</f>
        <v>#N/A</v>
      </c>
      <c r="F12404" t="s">
        <v>13334</v>
      </c>
      <c r="G12404">
        <v>3.5</v>
      </c>
      <c r="H12404">
        <v>111</v>
      </c>
      <c r="I12404">
        <v>11.9</v>
      </c>
      <c r="J12404" t="s">
        <v>15345</v>
      </c>
      <c r="K12404" t="s">
        <v>15375</v>
      </c>
      <c r="L12404" t="e">
        <f>VLOOKUP(F12404,Sheet3!$B$2:$H$126,7,0)</f>
        <v>#N/A</v>
      </c>
    </row>
    <row r="12405" spans="1:12" hidden="1" x14ac:dyDescent="0.2">
      <c r="A12405" t="s">
        <v>9887</v>
      </c>
      <c r="B12405" t="s">
        <v>10957</v>
      </c>
      <c r="C12405" t="s">
        <v>11156</v>
      </c>
      <c r="D12405" t="e">
        <f>INDEX(Sheet3!$D$1:$D$126,MATCH(DF!F12405,Sheet3!$C$1:$C$126,0))</f>
        <v>#N/A</v>
      </c>
      <c r="E12405" t="e">
        <f>INDEX(Sheet3!$E$1:$E$126,MATCH(DF!F12405,Sheet3!$C$1:$C$126,0))</f>
        <v>#N/A</v>
      </c>
      <c r="F12405" t="s">
        <v>13889</v>
      </c>
      <c r="G12405">
        <v>4.0999999999999996</v>
      </c>
      <c r="H12405">
        <v>111</v>
      </c>
      <c r="I12405">
        <v>47.95</v>
      </c>
      <c r="J12405" t="s">
        <v>15342</v>
      </c>
      <c r="K12405" t="s">
        <v>15375</v>
      </c>
      <c r="L12405" t="e">
        <f>VLOOKUP(F12405,Sheet3!$B$2:$H$126,7,0)</f>
        <v>#N/A</v>
      </c>
    </row>
    <row r="12406" spans="1:12" hidden="1" x14ac:dyDescent="0.2">
      <c r="A12406" t="s">
        <v>9888</v>
      </c>
      <c r="B12406" t="s">
        <v>10957</v>
      </c>
      <c r="C12406" t="s">
        <v>11048</v>
      </c>
      <c r="D12406" t="e">
        <f>INDEX(Sheet3!$D$1:$D$126,MATCH(DF!F12406,Sheet3!$C$1:$C$126,0))</f>
        <v>#N/A</v>
      </c>
      <c r="E12406" t="e">
        <f>INDEX(Sheet3!$E$1:$E$126,MATCH(DF!F12406,Sheet3!$C$1:$C$126,0))</f>
        <v>#N/A</v>
      </c>
      <c r="F12406" t="s">
        <v>13638</v>
      </c>
      <c r="G12406">
        <v>3.9</v>
      </c>
      <c r="H12406">
        <v>111</v>
      </c>
      <c r="I12406">
        <v>8.9499999999999993</v>
      </c>
      <c r="J12406" t="s">
        <v>15345</v>
      </c>
      <c r="K12406" t="s">
        <v>15375</v>
      </c>
      <c r="L12406" t="e">
        <f>VLOOKUP(F12406,Sheet3!$B$2:$H$126,7,0)</f>
        <v>#N/A</v>
      </c>
    </row>
    <row r="12407" spans="1:12" hidden="1" x14ac:dyDescent="0.2">
      <c r="A12407" t="s">
        <v>9889</v>
      </c>
      <c r="B12407" t="s">
        <v>10955</v>
      </c>
      <c r="C12407" t="s">
        <v>11303</v>
      </c>
      <c r="D12407" t="e">
        <f>INDEX(Sheet3!$D$1:$D$126,MATCH(DF!F12407,Sheet3!$C$1:$C$126,0))</f>
        <v>#N/A</v>
      </c>
      <c r="E12407" t="e">
        <f>INDEX(Sheet3!$E$1:$E$126,MATCH(DF!F12407,Sheet3!$C$1:$C$126,0))</f>
        <v>#N/A</v>
      </c>
      <c r="F12407" t="s">
        <v>13624</v>
      </c>
      <c r="G12407">
        <v>3.9</v>
      </c>
      <c r="H12407">
        <v>112</v>
      </c>
      <c r="I12407">
        <v>9.89</v>
      </c>
      <c r="J12407" t="s">
        <v>15341</v>
      </c>
      <c r="K12407" t="s">
        <v>15375</v>
      </c>
      <c r="L12407" t="e">
        <f>VLOOKUP(F12407,Sheet3!$B$2:$H$126,7,0)</f>
        <v>#N/A</v>
      </c>
    </row>
    <row r="12408" spans="1:12" hidden="1" x14ac:dyDescent="0.2">
      <c r="A12408" t="s">
        <v>9890</v>
      </c>
      <c r="B12408" t="s">
        <v>10943</v>
      </c>
      <c r="C12408" t="s">
        <v>11144</v>
      </c>
      <c r="D12408" t="e">
        <f>INDEX(Sheet3!$D$1:$D$126,MATCH(DF!F12408,Sheet3!$C$1:$C$126,0))</f>
        <v>#N/A</v>
      </c>
      <c r="E12408" t="e">
        <f>INDEX(Sheet3!$E$1:$E$126,MATCH(DF!F12408,Sheet3!$C$1:$C$126,0))</f>
        <v>#N/A</v>
      </c>
      <c r="F12408" t="s">
        <v>14395</v>
      </c>
      <c r="G12408">
        <v>3.5</v>
      </c>
      <c r="H12408">
        <v>112</v>
      </c>
      <c r="I12408">
        <v>18.899999999999999</v>
      </c>
      <c r="J12408" t="s">
        <v>15340</v>
      </c>
      <c r="K12408" t="s">
        <v>15375</v>
      </c>
      <c r="L12408" t="e">
        <f>VLOOKUP(F12408,Sheet3!$B$2:$H$126,7,0)</f>
        <v>#N/A</v>
      </c>
    </row>
    <row r="12409" spans="1:12" x14ac:dyDescent="0.2">
      <c r="A12409" t="s">
        <v>9891</v>
      </c>
      <c r="B12409" t="s">
        <v>10952</v>
      </c>
      <c r="C12409" t="s">
        <v>11613</v>
      </c>
      <c r="F12409" t="s">
        <v>15248</v>
      </c>
      <c r="G12409">
        <v>3.7</v>
      </c>
      <c r="H12409">
        <v>112</v>
      </c>
      <c r="I12409">
        <v>6.54</v>
      </c>
      <c r="J12409" t="s">
        <v>15341</v>
      </c>
      <c r="K12409" t="s">
        <v>15375</v>
      </c>
      <c r="L12409" t="str">
        <f>VLOOKUP(F12409,Sheet3!$B$2:$H$126,7,0)</f>
        <v>Salvador</v>
      </c>
    </row>
    <row r="12410" spans="1:12" hidden="1" x14ac:dyDescent="0.2">
      <c r="A12410" t="s">
        <v>9892</v>
      </c>
      <c r="B12410" t="s">
        <v>10957</v>
      </c>
      <c r="C12410" t="s">
        <v>11404</v>
      </c>
      <c r="D12410" t="e">
        <f>INDEX(Sheet3!$D$1:$D$126,MATCH(DF!F12410,Sheet3!$C$1:$C$126,0))</f>
        <v>#N/A</v>
      </c>
      <c r="E12410" t="e">
        <f>INDEX(Sheet3!$E$1:$E$126,MATCH(DF!F12410,Sheet3!$C$1:$C$126,0))</f>
        <v>#N/A</v>
      </c>
      <c r="F12410" t="s">
        <v>15128</v>
      </c>
      <c r="G12410">
        <v>4</v>
      </c>
      <c r="H12410">
        <v>112</v>
      </c>
      <c r="I12410">
        <v>25</v>
      </c>
      <c r="J12410" t="s">
        <v>15340</v>
      </c>
      <c r="K12410" t="s">
        <v>15375</v>
      </c>
      <c r="L12410" t="e">
        <f>VLOOKUP(F12410,Sheet3!$B$2:$H$126,7,0)</f>
        <v>#N/A</v>
      </c>
    </row>
    <row r="12411" spans="1:12" hidden="1" x14ac:dyDescent="0.2">
      <c r="A12411" t="s">
        <v>9893</v>
      </c>
      <c r="B12411" t="s">
        <v>10944</v>
      </c>
      <c r="C12411" t="s">
        <v>11079</v>
      </c>
      <c r="D12411" t="e">
        <f>INDEX(Sheet3!$D$1:$D$126,MATCH(DF!F12411,Sheet3!$C$1:$C$126,0))</f>
        <v>#N/A</v>
      </c>
      <c r="E12411" t="e">
        <f>INDEX(Sheet3!$E$1:$E$126,MATCH(DF!F12411,Sheet3!$C$1:$C$126,0))</f>
        <v>#N/A</v>
      </c>
      <c r="F12411" t="s">
        <v>14087</v>
      </c>
      <c r="G12411">
        <v>3.8</v>
      </c>
      <c r="H12411">
        <v>112</v>
      </c>
      <c r="I12411">
        <v>11.88</v>
      </c>
      <c r="J12411" t="s">
        <v>15345</v>
      </c>
      <c r="K12411" t="s">
        <v>15375</v>
      </c>
      <c r="L12411" t="e">
        <f>VLOOKUP(F12411,Sheet3!$B$2:$H$126,7,0)</f>
        <v>#N/A</v>
      </c>
    </row>
    <row r="12412" spans="1:12" hidden="1" x14ac:dyDescent="0.2">
      <c r="A12412" t="s">
        <v>7958</v>
      </c>
      <c r="B12412" t="s">
        <v>10944</v>
      </c>
      <c r="C12412" t="s">
        <v>11000</v>
      </c>
      <c r="D12412" t="e">
        <f>INDEX(Sheet3!$D$1:$D$126,MATCH(DF!F12412,Sheet3!$C$1:$C$126,0))</f>
        <v>#N/A</v>
      </c>
      <c r="E12412" t="e">
        <f>INDEX(Sheet3!$E$1:$E$126,MATCH(DF!F12412,Sheet3!$C$1:$C$126,0))</f>
        <v>#N/A</v>
      </c>
      <c r="F12412" t="s">
        <v>12248</v>
      </c>
      <c r="G12412">
        <v>3.9</v>
      </c>
      <c r="H12412">
        <v>112</v>
      </c>
      <c r="I12412">
        <v>6.77</v>
      </c>
      <c r="J12412" t="s">
        <v>15341</v>
      </c>
      <c r="K12412" t="s">
        <v>15375</v>
      </c>
      <c r="L12412" t="e">
        <f>VLOOKUP(F12412,Sheet3!$B$2:$H$126,7,0)</f>
        <v>#N/A</v>
      </c>
    </row>
    <row r="12413" spans="1:12" hidden="1" x14ac:dyDescent="0.2">
      <c r="A12413" t="s">
        <v>9894</v>
      </c>
      <c r="B12413" t="s">
        <v>10943</v>
      </c>
      <c r="C12413" t="s">
        <v>11322</v>
      </c>
      <c r="D12413" t="e">
        <f>INDEX(Sheet3!$D$1:$D$126,MATCH(DF!F12413,Sheet3!$C$1:$C$126,0))</f>
        <v>#N/A</v>
      </c>
      <c r="E12413" t="e">
        <f>INDEX(Sheet3!$E$1:$E$126,MATCH(DF!F12413,Sheet3!$C$1:$C$126,0))</f>
        <v>#N/A</v>
      </c>
      <c r="F12413" t="s">
        <v>13446</v>
      </c>
      <c r="G12413">
        <v>4</v>
      </c>
      <c r="H12413">
        <v>112</v>
      </c>
      <c r="I12413">
        <v>33.590000000000003</v>
      </c>
      <c r="J12413" t="s">
        <v>15340</v>
      </c>
      <c r="K12413" t="s">
        <v>15375</v>
      </c>
      <c r="L12413" t="e">
        <f>VLOOKUP(F12413,Sheet3!$B$2:$H$126,7,0)</f>
        <v>#N/A</v>
      </c>
    </row>
    <row r="12414" spans="1:12" hidden="1" x14ac:dyDescent="0.2">
      <c r="A12414" t="s">
        <v>9895</v>
      </c>
      <c r="B12414" t="s">
        <v>10951</v>
      </c>
      <c r="C12414" t="s">
        <v>10993</v>
      </c>
      <c r="D12414" t="e">
        <f>INDEX(Sheet3!$D$1:$D$126,MATCH(DF!F12414,Sheet3!$C$1:$C$126,0))</f>
        <v>#N/A</v>
      </c>
      <c r="E12414" t="e">
        <f>INDEX(Sheet3!$E$1:$E$126,MATCH(DF!F12414,Sheet3!$C$1:$C$126,0))</f>
        <v>#N/A</v>
      </c>
      <c r="F12414" t="s">
        <v>13108</v>
      </c>
      <c r="G12414">
        <v>3.6</v>
      </c>
      <c r="H12414">
        <v>112</v>
      </c>
      <c r="I12414">
        <v>16.899999999999999</v>
      </c>
      <c r="J12414" t="s">
        <v>15342</v>
      </c>
      <c r="K12414" t="s">
        <v>15375</v>
      </c>
      <c r="L12414" t="e">
        <f>VLOOKUP(F12414,Sheet3!$B$2:$H$126,7,0)</f>
        <v>#N/A</v>
      </c>
    </row>
    <row r="12415" spans="1:12" hidden="1" x14ac:dyDescent="0.2">
      <c r="A12415" t="s">
        <v>8207</v>
      </c>
      <c r="B12415" t="s">
        <v>10957</v>
      </c>
      <c r="C12415" t="s">
        <v>11156</v>
      </c>
      <c r="D12415" t="e">
        <f>INDEX(Sheet3!$D$1:$D$126,MATCH(DF!F12415,Sheet3!$C$1:$C$126,0))</f>
        <v>#N/A</v>
      </c>
      <c r="E12415" t="e">
        <f>INDEX(Sheet3!$E$1:$E$126,MATCH(DF!F12415,Sheet3!$C$1:$C$126,0))</f>
        <v>#N/A</v>
      </c>
      <c r="F12415" t="s">
        <v>13889</v>
      </c>
      <c r="G12415">
        <v>3.7</v>
      </c>
      <c r="H12415">
        <v>112</v>
      </c>
      <c r="I12415">
        <v>11.02</v>
      </c>
      <c r="J12415" t="s">
        <v>15341</v>
      </c>
      <c r="K12415" t="s">
        <v>15375</v>
      </c>
      <c r="L12415" t="e">
        <f>VLOOKUP(F12415,Sheet3!$B$2:$H$126,7,0)</f>
        <v>#N/A</v>
      </c>
    </row>
    <row r="12416" spans="1:12" hidden="1" x14ac:dyDescent="0.2">
      <c r="A12416" t="s">
        <v>9896</v>
      </c>
      <c r="B12416" t="s">
        <v>10943</v>
      </c>
      <c r="C12416" t="s">
        <v>11072</v>
      </c>
      <c r="D12416" t="e">
        <f>INDEX(Sheet3!$D$1:$D$126,MATCH(DF!F12416,Sheet3!$C$1:$C$126,0))</f>
        <v>#N/A</v>
      </c>
      <c r="E12416" t="e">
        <f>INDEX(Sheet3!$E$1:$E$126,MATCH(DF!F12416,Sheet3!$C$1:$C$126,0))</f>
        <v>#N/A</v>
      </c>
      <c r="F12416" t="s">
        <v>13931</v>
      </c>
      <c r="G12416">
        <v>4</v>
      </c>
      <c r="H12416">
        <v>112</v>
      </c>
      <c r="I12416">
        <v>66</v>
      </c>
      <c r="J12416" t="s">
        <v>15343</v>
      </c>
      <c r="K12416" t="s">
        <v>15375</v>
      </c>
      <c r="L12416" t="e">
        <f>VLOOKUP(F12416,Sheet3!$B$2:$H$126,7,0)</f>
        <v>#N/A</v>
      </c>
    </row>
    <row r="12417" spans="1:12" hidden="1" x14ac:dyDescent="0.2">
      <c r="A12417" t="s">
        <v>8937</v>
      </c>
      <c r="B12417" t="s">
        <v>10957</v>
      </c>
      <c r="C12417" t="s">
        <v>11187</v>
      </c>
      <c r="D12417" t="e">
        <f>INDEX(Sheet3!$D$1:$D$126,MATCH(DF!F12417,Sheet3!$C$1:$C$126,0))</f>
        <v>#N/A</v>
      </c>
      <c r="E12417" t="e">
        <f>INDEX(Sheet3!$E$1:$E$126,MATCH(DF!F12417,Sheet3!$C$1:$C$126,0))</f>
        <v>#N/A</v>
      </c>
      <c r="F12417" t="s">
        <v>15028</v>
      </c>
      <c r="G12417">
        <v>3.9</v>
      </c>
      <c r="H12417">
        <v>112</v>
      </c>
      <c r="I12417">
        <v>10.09</v>
      </c>
      <c r="J12417" t="s">
        <v>15345</v>
      </c>
      <c r="K12417" t="s">
        <v>15375</v>
      </c>
      <c r="L12417" t="e">
        <f>VLOOKUP(F12417,Sheet3!$B$2:$H$126,7,0)</f>
        <v>#N/A</v>
      </c>
    </row>
    <row r="12418" spans="1:12" hidden="1" x14ac:dyDescent="0.2">
      <c r="A12418" t="s">
        <v>9897</v>
      </c>
      <c r="B12418" t="s">
        <v>10943</v>
      </c>
      <c r="C12418" t="s">
        <v>11140</v>
      </c>
      <c r="D12418" t="e">
        <f>INDEX(Sheet3!$D$1:$D$126,MATCH(DF!F12418,Sheet3!$C$1:$C$126,0))</f>
        <v>#N/A</v>
      </c>
      <c r="E12418" t="e">
        <f>INDEX(Sheet3!$E$1:$E$126,MATCH(DF!F12418,Sheet3!$C$1:$C$126,0))</f>
        <v>#N/A</v>
      </c>
      <c r="F12418" t="s">
        <v>12252</v>
      </c>
      <c r="G12418">
        <v>3.7</v>
      </c>
      <c r="H12418">
        <v>112</v>
      </c>
      <c r="I12418">
        <v>12.9</v>
      </c>
      <c r="J12418" t="s">
        <v>15345</v>
      </c>
      <c r="K12418" t="s">
        <v>15375</v>
      </c>
      <c r="L12418" t="e">
        <f>VLOOKUP(F12418,Sheet3!$B$2:$H$126,7,0)</f>
        <v>#N/A</v>
      </c>
    </row>
    <row r="12419" spans="1:12" hidden="1" x14ac:dyDescent="0.2">
      <c r="A12419" t="s">
        <v>7956</v>
      </c>
      <c r="B12419" t="s">
        <v>10949</v>
      </c>
      <c r="C12419" t="s">
        <v>11208</v>
      </c>
      <c r="D12419" t="e">
        <f>INDEX(Sheet3!$D$1:$D$126,MATCH(DF!F12419,Sheet3!$C$1:$C$126,0))</f>
        <v>#N/A</v>
      </c>
      <c r="E12419" t="e">
        <f>INDEX(Sheet3!$E$1:$E$126,MATCH(DF!F12419,Sheet3!$C$1:$C$126,0))</f>
        <v>#N/A</v>
      </c>
      <c r="F12419" t="s">
        <v>12532</v>
      </c>
      <c r="G12419">
        <v>4.0999999999999996</v>
      </c>
      <c r="H12419">
        <v>113</v>
      </c>
      <c r="I12419">
        <v>9.89</v>
      </c>
      <c r="J12419" t="s">
        <v>15341</v>
      </c>
      <c r="K12419" t="s">
        <v>15375</v>
      </c>
      <c r="L12419" t="e">
        <f>VLOOKUP(F12419,Sheet3!$B$2:$H$126,7,0)</f>
        <v>#N/A</v>
      </c>
    </row>
    <row r="12420" spans="1:12" hidden="1" x14ac:dyDescent="0.2">
      <c r="A12420" t="s">
        <v>9898</v>
      </c>
      <c r="B12420" t="s">
        <v>10948</v>
      </c>
      <c r="C12420" t="s">
        <v>11062</v>
      </c>
      <c r="D12420" t="e">
        <f>INDEX(Sheet3!$D$1:$D$126,MATCH(DF!F12420,Sheet3!$C$1:$C$126,0))</f>
        <v>#N/A</v>
      </c>
      <c r="E12420" t="e">
        <f>INDEX(Sheet3!$E$1:$E$126,MATCH(DF!F12420,Sheet3!$C$1:$C$126,0))</f>
        <v>#N/A</v>
      </c>
      <c r="F12420" t="s">
        <v>12383</v>
      </c>
      <c r="G12420">
        <v>3.8</v>
      </c>
      <c r="H12420">
        <v>113</v>
      </c>
      <c r="I12420">
        <v>16.77</v>
      </c>
      <c r="J12420" t="s">
        <v>15342</v>
      </c>
      <c r="K12420" t="s">
        <v>15375</v>
      </c>
      <c r="L12420" t="e">
        <f>VLOOKUP(F12420,Sheet3!$B$2:$H$126,7,0)</f>
        <v>#N/A</v>
      </c>
    </row>
    <row r="12421" spans="1:12" hidden="1" x14ac:dyDescent="0.2">
      <c r="A12421" t="s">
        <v>9899</v>
      </c>
      <c r="B12421" t="s">
        <v>10957</v>
      </c>
      <c r="C12421" t="s">
        <v>11187</v>
      </c>
      <c r="D12421" t="e">
        <f>INDEX(Sheet3!$D$1:$D$126,MATCH(DF!F12421,Sheet3!$C$1:$C$126,0))</f>
        <v>#N/A</v>
      </c>
      <c r="E12421" t="e">
        <f>INDEX(Sheet3!$E$1:$E$126,MATCH(DF!F12421,Sheet3!$C$1:$C$126,0))</f>
        <v>#N/A</v>
      </c>
      <c r="F12421" t="s">
        <v>15058</v>
      </c>
      <c r="G12421">
        <v>4.0999999999999996</v>
      </c>
      <c r="H12421">
        <v>113</v>
      </c>
      <c r="I12421">
        <v>9.26</v>
      </c>
      <c r="J12421" t="s">
        <v>15341</v>
      </c>
      <c r="K12421" t="s">
        <v>15375</v>
      </c>
      <c r="L12421" t="e">
        <f>VLOOKUP(F12421,Sheet3!$B$2:$H$126,7,0)</f>
        <v>#N/A</v>
      </c>
    </row>
    <row r="12422" spans="1:12" hidden="1" x14ac:dyDescent="0.2">
      <c r="A12422" t="s">
        <v>8941</v>
      </c>
      <c r="B12422" t="s">
        <v>10944</v>
      </c>
      <c r="C12422" t="s">
        <v>11085</v>
      </c>
      <c r="D12422" t="e">
        <f>INDEX(Sheet3!$D$1:$D$126,MATCH(DF!F12422,Sheet3!$C$1:$C$126,0))</f>
        <v>#N/A</v>
      </c>
      <c r="E12422" t="e">
        <f>INDEX(Sheet3!$E$1:$E$126,MATCH(DF!F12422,Sheet3!$C$1:$C$126,0))</f>
        <v>#N/A</v>
      </c>
      <c r="F12422" t="s">
        <v>12390</v>
      </c>
      <c r="G12422">
        <v>3.3</v>
      </c>
      <c r="H12422">
        <v>113</v>
      </c>
      <c r="I12422">
        <v>5.0199999999999996</v>
      </c>
      <c r="J12422" t="s">
        <v>15345</v>
      </c>
      <c r="K12422" t="s">
        <v>15375</v>
      </c>
      <c r="L12422" t="e">
        <f>VLOOKUP(F12422,Sheet3!$B$2:$H$126,7,0)</f>
        <v>#N/A</v>
      </c>
    </row>
    <row r="12423" spans="1:12" hidden="1" x14ac:dyDescent="0.2">
      <c r="A12423" t="s">
        <v>9900</v>
      </c>
      <c r="B12423" t="s">
        <v>10943</v>
      </c>
      <c r="C12423" t="s">
        <v>11126</v>
      </c>
      <c r="D12423" t="e">
        <f>INDEX(Sheet3!$D$1:$D$126,MATCH(DF!F12423,Sheet3!$C$1:$C$126,0))</f>
        <v>#N/A</v>
      </c>
      <c r="E12423" t="e">
        <f>INDEX(Sheet3!$E$1:$E$126,MATCH(DF!F12423,Sheet3!$C$1:$C$126,0))</f>
        <v>#N/A</v>
      </c>
      <c r="F12423" t="s">
        <v>15249</v>
      </c>
      <c r="G12423">
        <v>3.7</v>
      </c>
      <c r="H12423">
        <v>113</v>
      </c>
      <c r="I12423">
        <v>36.85</v>
      </c>
      <c r="J12423" t="s">
        <v>15345</v>
      </c>
      <c r="K12423" t="s">
        <v>15375</v>
      </c>
      <c r="L12423" t="e">
        <f>VLOOKUP(F12423,Sheet3!$B$2:$H$126,7,0)</f>
        <v>#N/A</v>
      </c>
    </row>
    <row r="12424" spans="1:12" hidden="1" x14ac:dyDescent="0.2">
      <c r="A12424" t="s">
        <v>9901</v>
      </c>
      <c r="B12424" t="s">
        <v>10957</v>
      </c>
      <c r="C12424" t="s">
        <v>11156</v>
      </c>
      <c r="D12424" t="e">
        <f>INDEX(Sheet3!$D$1:$D$126,MATCH(DF!F12424,Sheet3!$C$1:$C$126,0))</f>
        <v>#N/A</v>
      </c>
      <c r="E12424" t="e">
        <f>INDEX(Sheet3!$E$1:$E$126,MATCH(DF!F12424,Sheet3!$C$1:$C$126,0))</f>
        <v>#N/A</v>
      </c>
      <c r="F12424" t="s">
        <v>13889</v>
      </c>
      <c r="G12424">
        <v>4.0999999999999996</v>
      </c>
      <c r="H12424">
        <v>113</v>
      </c>
      <c r="I12424">
        <v>37.9</v>
      </c>
      <c r="J12424" t="s">
        <v>15342</v>
      </c>
      <c r="K12424" t="s">
        <v>15375</v>
      </c>
      <c r="L12424" t="e">
        <f>VLOOKUP(F12424,Sheet3!$B$2:$H$126,7,0)</f>
        <v>#N/A</v>
      </c>
    </row>
    <row r="12425" spans="1:12" hidden="1" x14ac:dyDescent="0.2">
      <c r="A12425" t="s">
        <v>9902</v>
      </c>
      <c r="B12425" t="s">
        <v>10950</v>
      </c>
      <c r="C12425" t="s">
        <v>11395</v>
      </c>
      <c r="D12425" t="e">
        <f>INDEX(Sheet3!$D$1:$D$126,MATCH(DF!F12425,Sheet3!$C$1:$C$126,0))</f>
        <v>#N/A</v>
      </c>
      <c r="E12425" t="e">
        <f>INDEX(Sheet3!$E$1:$E$126,MATCH(DF!F12425,Sheet3!$C$1:$C$126,0))</f>
        <v>#N/A</v>
      </c>
      <c r="F12425" t="s">
        <v>14073</v>
      </c>
      <c r="G12425">
        <v>3.7</v>
      </c>
      <c r="H12425">
        <v>113</v>
      </c>
      <c r="I12425">
        <v>9.9499999999999993</v>
      </c>
      <c r="J12425" t="s">
        <v>15345</v>
      </c>
      <c r="K12425" t="s">
        <v>15375</v>
      </c>
      <c r="L12425" t="e">
        <f>VLOOKUP(F12425,Sheet3!$B$2:$H$126,7,0)</f>
        <v>#N/A</v>
      </c>
    </row>
    <row r="12426" spans="1:12" hidden="1" x14ac:dyDescent="0.2">
      <c r="A12426" t="s">
        <v>9903</v>
      </c>
      <c r="B12426" t="s">
        <v>10957</v>
      </c>
      <c r="C12426" t="s">
        <v>11745</v>
      </c>
      <c r="D12426" t="e">
        <f>INDEX(Sheet3!$D$1:$D$126,MATCH(DF!F12426,Sheet3!$C$1:$C$126,0))</f>
        <v>#N/A</v>
      </c>
      <c r="E12426" t="e">
        <f>INDEX(Sheet3!$E$1:$E$126,MATCH(DF!F12426,Sheet3!$C$1:$C$126,0))</f>
        <v>#N/A</v>
      </c>
      <c r="F12426" t="s">
        <v>14921</v>
      </c>
      <c r="G12426">
        <v>4.3</v>
      </c>
      <c r="H12426">
        <v>113</v>
      </c>
      <c r="I12426">
        <v>30.47</v>
      </c>
      <c r="J12426" t="s">
        <v>15342</v>
      </c>
      <c r="K12426" t="s">
        <v>15375</v>
      </c>
      <c r="L12426" t="e">
        <f>VLOOKUP(F12426,Sheet3!$B$2:$H$126,7,0)</f>
        <v>#N/A</v>
      </c>
    </row>
    <row r="12427" spans="1:12" hidden="1" x14ac:dyDescent="0.2">
      <c r="A12427" t="s">
        <v>9546</v>
      </c>
      <c r="B12427" t="s">
        <v>10957</v>
      </c>
      <c r="C12427" t="s">
        <v>11048</v>
      </c>
      <c r="D12427" t="e">
        <f>INDEX(Sheet3!$D$1:$D$126,MATCH(DF!F12427,Sheet3!$C$1:$C$126,0))</f>
        <v>#N/A</v>
      </c>
      <c r="E12427" t="e">
        <f>INDEX(Sheet3!$E$1:$E$126,MATCH(DF!F12427,Sheet3!$C$1:$C$126,0))</f>
        <v>#N/A</v>
      </c>
      <c r="F12427" t="s">
        <v>12589</v>
      </c>
      <c r="G12427">
        <v>3.9</v>
      </c>
      <c r="H12427">
        <v>113</v>
      </c>
      <c r="I12427">
        <v>13</v>
      </c>
      <c r="J12427" t="s">
        <v>15345</v>
      </c>
      <c r="K12427" t="s">
        <v>15375</v>
      </c>
      <c r="L12427" t="e">
        <f>VLOOKUP(F12427,Sheet3!$B$2:$H$126,7,0)</f>
        <v>#N/A</v>
      </c>
    </row>
    <row r="12428" spans="1:12" hidden="1" x14ac:dyDescent="0.2">
      <c r="A12428" t="s">
        <v>8271</v>
      </c>
      <c r="B12428" t="s">
        <v>10943</v>
      </c>
      <c r="C12428" t="s">
        <v>11703</v>
      </c>
      <c r="D12428" t="e">
        <f>INDEX(Sheet3!$D$1:$D$126,MATCH(DF!F12428,Sheet3!$C$1:$C$126,0))</f>
        <v>#N/A</v>
      </c>
      <c r="E12428" t="e">
        <f>INDEX(Sheet3!$E$1:$E$126,MATCH(DF!F12428,Sheet3!$C$1:$C$126,0))</f>
        <v>#N/A</v>
      </c>
      <c r="F12428" t="s">
        <v>15042</v>
      </c>
      <c r="G12428">
        <v>4</v>
      </c>
      <c r="H12428">
        <v>113</v>
      </c>
      <c r="I12428">
        <v>23.5</v>
      </c>
      <c r="J12428" t="s">
        <v>15345</v>
      </c>
      <c r="K12428" t="s">
        <v>15375</v>
      </c>
      <c r="L12428" t="e">
        <f>VLOOKUP(F12428,Sheet3!$B$2:$H$126,7,0)</f>
        <v>#N/A</v>
      </c>
    </row>
    <row r="12429" spans="1:12" hidden="1" x14ac:dyDescent="0.2">
      <c r="A12429" t="s">
        <v>9904</v>
      </c>
      <c r="B12429" t="s">
        <v>10956</v>
      </c>
      <c r="C12429" t="s">
        <v>11042</v>
      </c>
      <c r="D12429" t="e">
        <f>INDEX(Sheet3!$D$1:$D$126,MATCH(DF!F12429,Sheet3!$C$1:$C$126,0))</f>
        <v>#N/A</v>
      </c>
      <c r="E12429" t="e">
        <f>INDEX(Sheet3!$E$1:$E$126,MATCH(DF!F12429,Sheet3!$C$1:$C$126,0))</f>
        <v>#N/A</v>
      </c>
      <c r="F12429" t="s">
        <v>11917</v>
      </c>
      <c r="G12429">
        <v>3.9</v>
      </c>
      <c r="H12429">
        <v>113</v>
      </c>
      <c r="I12429">
        <v>11.5</v>
      </c>
      <c r="J12429" t="s">
        <v>15345</v>
      </c>
      <c r="K12429" t="s">
        <v>15375</v>
      </c>
      <c r="L12429" t="e">
        <f>VLOOKUP(F12429,Sheet3!$B$2:$H$126,7,0)</f>
        <v>#N/A</v>
      </c>
    </row>
    <row r="12430" spans="1:12" hidden="1" x14ac:dyDescent="0.2">
      <c r="A12430" t="s">
        <v>9905</v>
      </c>
      <c r="B12430" t="s">
        <v>10949</v>
      </c>
      <c r="C12430" t="s">
        <v>11039</v>
      </c>
      <c r="D12430" t="e">
        <f>INDEX(Sheet3!$D$1:$D$126,MATCH(DF!F12430,Sheet3!$C$1:$C$126,0))</f>
        <v>#N/A</v>
      </c>
      <c r="E12430" t="e">
        <f>INDEX(Sheet3!$E$1:$E$126,MATCH(DF!F12430,Sheet3!$C$1:$C$126,0))</f>
        <v>#N/A</v>
      </c>
      <c r="F12430" t="s">
        <v>11913</v>
      </c>
      <c r="G12430">
        <v>4.0999999999999996</v>
      </c>
      <c r="H12430">
        <v>114</v>
      </c>
      <c r="I12430">
        <v>23.5</v>
      </c>
      <c r="J12430" t="s">
        <v>15345</v>
      </c>
      <c r="K12430" t="s">
        <v>15375</v>
      </c>
      <c r="L12430" t="e">
        <f>VLOOKUP(F12430,Sheet3!$B$2:$H$126,7,0)</f>
        <v>#N/A</v>
      </c>
    </row>
    <row r="12431" spans="1:12" hidden="1" x14ac:dyDescent="0.2">
      <c r="A12431" t="s">
        <v>9906</v>
      </c>
      <c r="B12431" t="s">
        <v>10957</v>
      </c>
      <c r="C12431" t="s">
        <v>11048</v>
      </c>
      <c r="D12431" t="e">
        <f>INDEX(Sheet3!$D$1:$D$126,MATCH(DF!F12431,Sheet3!$C$1:$C$126,0))</f>
        <v>#N/A</v>
      </c>
      <c r="E12431" t="e">
        <f>INDEX(Sheet3!$E$1:$E$126,MATCH(DF!F12431,Sheet3!$C$1:$C$126,0))</f>
        <v>#N/A</v>
      </c>
      <c r="F12431" t="s">
        <v>14872</v>
      </c>
      <c r="G12431">
        <v>3.7</v>
      </c>
      <c r="H12431">
        <v>114</v>
      </c>
      <c r="I12431">
        <v>14.57</v>
      </c>
      <c r="J12431" t="s">
        <v>15342</v>
      </c>
      <c r="K12431" t="s">
        <v>15375</v>
      </c>
      <c r="L12431" t="e">
        <f>VLOOKUP(F12431,Sheet3!$B$2:$H$126,7,0)</f>
        <v>#N/A</v>
      </c>
    </row>
    <row r="12432" spans="1:12" hidden="1" x14ac:dyDescent="0.2">
      <c r="A12432" t="s">
        <v>8963</v>
      </c>
      <c r="B12432" t="s">
        <v>10943</v>
      </c>
      <c r="C12432" t="s">
        <v>11705</v>
      </c>
      <c r="D12432" t="e">
        <f>INDEX(Sheet3!$D$1:$D$126,MATCH(DF!F12432,Sheet3!$C$1:$C$126,0))</f>
        <v>#N/A</v>
      </c>
      <c r="E12432" t="e">
        <f>INDEX(Sheet3!$E$1:$E$126,MATCH(DF!F12432,Sheet3!$C$1:$C$126,0))</f>
        <v>#N/A</v>
      </c>
      <c r="F12432" t="s">
        <v>15212</v>
      </c>
      <c r="G12432">
        <v>3.9</v>
      </c>
      <c r="H12432">
        <v>114</v>
      </c>
      <c r="I12432">
        <v>13.3</v>
      </c>
      <c r="J12432" t="s">
        <v>15339</v>
      </c>
      <c r="K12432" t="s">
        <v>15375</v>
      </c>
      <c r="L12432" t="e">
        <f>VLOOKUP(F12432,Sheet3!$B$2:$H$126,7,0)</f>
        <v>#N/A</v>
      </c>
    </row>
    <row r="12433" spans="1:12" hidden="1" x14ac:dyDescent="0.2">
      <c r="A12433" t="s">
        <v>9907</v>
      </c>
      <c r="B12433" t="s">
        <v>10944</v>
      </c>
      <c r="C12433" t="s">
        <v>11085</v>
      </c>
      <c r="D12433" t="e">
        <f>INDEX(Sheet3!$D$1:$D$126,MATCH(DF!F12433,Sheet3!$C$1:$C$126,0))</f>
        <v>#N/A</v>
      </c>
      <c r="E12433" t="e">
        <f>INDEX(Sheet3!$E$1:$E$126,MATCH(DF!F12433,Sheet3!$C$1:$C$126,0))</f>
        <v>#N/A</v>
      </c>
      <c r="F12433" t="s">
        <v>12768</v>
      </c>
      <c r="G12433">
        <v>3.3</v>
      </c>
      <c r="H12433">
        <v>114</v>
      </c>
      <c r="I12433">
        <v>4.8600000000000003</v>
      </c>
      <c r="J12433" t="s">
        <v>15345</v>
      </c>
      <c r="K12433" t="s">
        <v>15375</v>
      </c>
      <c r="L12433" t="e">
        <f>VLOOKUP(F12433,Sheet3!$B$2:$H$126,7,0)</f>
        <v>#N/A</v>
      </c>
    </row>
    <row r="12434" spans="1:12" hidden="1" x14ac:dyDescent="0.2">
      <c r="A12434" t="s">
        <v>9908</v>
      </c>
      <c r="B12434" t="s">
        <v>10957</v>
      </c>
      <c r="C12434" t="s">
        <v>11435</v>
      </c>
      <c r="D12434" t="e">
        <f>INDEX(Sheet3!$D$1:$D$126,MATCH(DF!F12434,Sheet3!$C$1:$C$126,0))</f>
        <v>#N/A</v>
      </c>
      <c r="E12434" t="e">
        <f>INDEX(Sheet3!$E$1:$E$126,MATCH(DF!F12434,Sheet3!$C$1:$C$126,0))</f>
        <v>#N/A</v>
      </c>
      <c r="F12434" t="s">
        <v>14987</v>
      </c>
      <c r="G12434">
        <v>3.8</v>
      </c>
      <c r="H12434">
        <v>114</v>
      </c>
      <c r="I12434">
        <v>15.1</v>
      </c>
      <c r="J12434" t="s">
        <v>15339</v>
      </c>
      <c r="K12434" t="s">
        <v>15375</v>
      </c>
      <c r="L12434" t="e">
        <f>VLOOKUP(F12434,Sheet3!$B$2:$H$126,7,0)</f>
        <v>#N/A</v>
      </c>
    </row>
    <row r="12435" spans="1:12" hidden="1" x14ac:dyDescent="0.2">
      <c r="A12435" t="s">
        <v>9909</v>
      </c>
      <c r="B12435" t="s">
        <v>10957</v>
      </c>
      <c r="C12435" t="s">
        <v>11187</v>
      </c>
      <c r="D12435" t="e">
        <f>INDEX(Sheet3!$D$1:$D$126,MATCH(DF!F12435,Sheet3!$C$1:$C$126,0))</f>
        <v>#N/A</v>
      </c>
      <c r="E12435" t="e">
        <f>INDEX(Sheet3!$E$1:$E$126,MATCH(DF!F12435,Sheet3!$C$1:$C$126,0))</f>
        <v>#N/A</v>
      </c>
      <c r="F12435" t="s">
        <v>14942</v>
      </c>
      <c r="G12435">
        <v>3.8</v>
      </c>
      <c r="H12435">
        <v>114</v>
      </c>
      <c r="I12435">
        <v>8.9</v>
      </c>
      <c r="J12435" t="s">
        <v>15345</v>
      </c>
      <c r="K12435" t="s">
        <v>15375</v>
      </c>
      <c r="L12435" t="e">
        <f>VLOOKUP(F12435,Sheet3!$B$2:$H$126,7,0)</f>
        <v>#N/A</v>
      </c>
    </row>
    <row r="12436" spans="1:12" hidden="1" x14ac:dyDescent="0.2">
      <c r="A12436" t="s">
        <v>9910</v>
      </c>
      <c r="B12436" t="s">
        <v>10957</v>
      </c>
      <c r="C12436" t="s">
        <v>11048</v>
      </c>
      <c r="D12436" t="e">
        <f>INDEX(Sheet3!$D$1:$D$126,MATCH(DF!F12436,Sheet3!$C$1:$C$126,0))</f>
        <v>#N/A</v>
      </c>
      <c r="E12436" t="e">
        <f>INDEX(Sheet3!$E$1:$E$126,MATCH(DF!F12436,Sheet3!$C$1:$C$126,0))</f>
        <v>#N/A</v>
      </c>
      <c r="F12436" t="s">
        <v>14115</v>
      </c>
      <c r="G12436">
        <v>3.7</v>
      </c>
      <c r="H12436">
        <v>114</v>
      </c>
      <c r="I12436">
        <v>7.95</v>
      </c>
      <c r="J12436" t="s">
        <v>15339</v>
      </c>
      <c r="K12436" t="s">
        <v>15375</v>
      </c>
      <c r="L12436" t="e">
        <f>VLOOKUP(F12436,Sheet3!$B$2:$H$126,7,0)</f>
        <v>#N/A</v>
      </c>
    </row>
    <row r="12437" spans="1:12" hidden="1" x14ac:dyDescent="0.2">
      <c r="A12437" t="s">
        <v>9911</v>
      </c>
      <c r="B12437" t="s">
        <v>10949</v>
      </c>
      <c r="C12437" t="s">
        <v>10991</v>
      </c>
      <c r="D12437" t="e">
        <f>INDEX(Sheet3!$D$1:$D$126,MATCH(DF!F12437,Sheet3!$C$1:$C$126,0))</f>
        <v>#N/A</v>
      </c>
      <c r="E12437" t="e">
        <f>INDEX(Sheet3!$E$1:$E$126,MATCH(DF!F12437,Sheet3!$C$1:$C$126,0))</f>
        <v>#N/A</v>
      </c>
      <c r="F12437" t="s">
        <v>12597</v>
      </c>
      <c r="G12437">
        <v>3.8</v>
      </c>
      <c r="H12437">
        <v>114</v>
      </c>
      <c r="I12437">
        <v>11.25</v>
      </c>
      <c r="J12437" t="s">
        <v>15341</v>
      </c>
      <c r="K12437" t="s">
        <v>15375</v>
      </c>
      <c r="L12437" t="e">
        <f>VLOOKUP(F12437,Sheet3!$B$2:$H$126,7,0)</f>
        <v>#N/A</v>
      </c>
    </row>
    <row r="12438" spans="1:12" hidden="1" x14ac:dyDescent="0.2">
      <c r="A12438" t="s">
        <v>9912</v>
      </c>
      <c r="B12438" t="s">
        <v>10944</v>
      </c>
      <c r="C12438" t="s">
        <v>11673</v>
      </c>
      <c r="D12438" t="e">
        <f>INDEX(Sheet3!$D$1:$D$126,MATCH(DF!F12438,Sheet3!$C$1:$C$126,0))</f>
        <v>#N/A</v>
      </c>
      <c r="E12438" t="e">
        <f>INDEX(Sheet3!$E$1:$E$126,MATCH(DF!F12438,Sheet3!$C$1:$C$126,0))</f>
        <v>#N/A</v>
      </c>
      <c r="F12438" t="s">
        <v>12798</v>
      </c>
      <c r="G12438">
        <v>3.9</v>
      </c>
      <c r="H12438">
        <v>114</v>
      </c>
      <c r="I12438">
        <v>20.32</v>
      </c>
      <c r="J12438" t="s">
        <v>15342</v>
      </c>
      <c r="K12438" t="s">
        <v>15375</v>
      </c>
      <c r="L12438" t="e">
        <f>VLOOKUP(F12438,Sheet3!$B$2:$H$126,7,0)</f>
        <v>#N/A</v>
      </c>
    </row>
    <row r="12439" spans="1:12" hidden="1" x14ac:dyDescent="0.2">
      <c r="A12439" t="s">
        <v>7982</v>
      </c>
      <c r="B12439" t="s">
        <v>10949</v>
      </c>
      <c r="C12439" t="s">
        <v>10991</v>
      </c>
      <c r="D12439" t="e">
        <f>INDEX(Sheet3!$D$1:$D$126,MATCH(DF!F12439,Sheet3!$C$1:$C$126,0))</f>
        <v>#N/A</v>
      </c>
      <c r="E12439" t="e">
        <f>INDEX(Sheet3!$E$1:$E$126,MATCH(DF!F12439,Sheet3!$C$1:$C$126,0))</f>
        <v>#N/A</v>
      </c>
      <c r="F12439" t="s">
        <v>12930</v>
      </c>
      <c r="G12439">
        <v>3.7</v>
      </c>
      <c r="H12439">
        <v>114</v>
      </c>
      <c r="I12439">
        <v>10.91</v>
      </c>
      <c r="J12439" t="s">
        <v>15341</v>
      </c>
      <c r="K12439" t="s">
        <v>15375</v>
      </c>
      <c r="L12439" t="e">
        <f>VLOOKUP(F12439,Sheet3!$B$2:$H$126,7,0)</f>
        <v>#N/A</v>
      </c>
    </row>
    <row r="12440" spans="1:12" hidden="1" x14ac:dyDescent="0.2">
      <c r="A12440" t="s">
        <v>9913</v>
      </c>
      <c r="B12440" t="s">
        <v>10949</v>
      </c>
      <c r="C12440" t="s">
        <v>10991</v>
      </c>
      <c r="D12440" t="e">
        <f>INDEX(Sheet3!$D$1:$D$126,MATCH(DF!F12440,Sheet3!$C$1:$C$126,0))</f>
        <v>#N/A</v>
      </c>
      <c r="E12440" t="e">
        <f>INDEX(Sheet3!$E$1:$E$126,MATCH(DF!F12440,Sheet3!$C$1:$C$126,0))</f>
        <v>#N/A</v>
      </c>
      <c r="F12440" t="s">
        <v>13010</v>
      </c>
      <c r="G12440">
        <v>3.8</v>
      </c>
      <c r="H12440">
        <v>115</v>
      </c>
      <c r="I12440">
        <v>19.95</v>
      </c>
      <c r="J12440" t="s">
        <v>15339</v>
      </c>
      <c r="K12440" t="s">
        <v>15375</v>
      </c>
      <c r="L12440" t="e">
        <f>VLOOKUP(F12440,Sheet3!$B$2:$H$126,7,0)</f>
        <v>#N/A</v>
      </c>
    </row>
    <row r="12441" spans="1:12" hidden="1" x14ac:dyDescent="0.2">
      <c r="A12441" t="s">
        <v>9914</v>
      </c>
      <c r="B12441" t="s">
        <v>10943</v>
      </c>
      <c r="C12441" t="s">
        <v>11021</v>
      </c>
      <c r="D12441" t="e">
        <f>INDEX(Sheet3!$D$1:$D$126,MATCH(DF!F12441,Sheet3!$C$1:$C$126,0))</f>
        <v>#N/A</v>
      </c>
      <c r="E12441" t="e">
        <f>INDEX(Sheet3!$E$1:$E$126,MATCH(DF!F12441,Sheet3!$C$1:$C$126,0))</f>
        <v>#N/A</v>
      </c>
      <c r="F12441" t="s">
        <v>11887</v>
      </c>
      <c r="G12441">
        <v>3.8</v>
      </c>
      <c r="H12441">
        <v>115</v>
      </c>
      <c r="I12441">
        <v>8.76</v>
      </c>
      <c r="J12441" t="s">
        <v>15345</v>
      </c>
      <c r="K12441" t="s">
        <v>15375</v>
      </c>
      <c r="L12441" t="e">
        <f>VLOOKUP(F12441,Sheet3!$B$2:$H$126,7,0)</f>
        <v>#N/A</v>
      </c>
    </row>
    <row r="12442" spans="1:12" hidden="1" x14ac:dyDescent="0.2">
      <c r="A12442" t="s">
        <v>9915</v>
      </c>
      <c r="B12442" t="s">
        <v>10949</v>
      </c>
      <c r="C12442" t="s">
        <v>11235</v>
      </c>
      <c r="D12442" t="e">
        <f>INDEX(Sheet3!$D$1:$D$126,MATCH(DF!F12442,Sheet3!$C$1:$C$126,0))</f>
        <v>#N/A</v>
      </c>
      <c r="E12442" t="e">
        <f>INDEX(Sheet3!$E$1:$E$126,MATCH(DF!F12442,Sheet3!$C$1:$C$126,0))</f>
        <v>#N/A</v>
      </c>
      <c r="F12442" t="s">
        <v>12522</v>
      </c>
      <c r="G12442">
        <v>3.7</v>
      </c>
      <c r="H12442">
        <v>115</v>
      </c>
      <c r="I12442">
        <v>18.420000000000002</v>
      </c>
      <c r="J12442" t="s">
        <v>15342</v>
      </c>
      <c r="K12442" t="s">
        <v>15375</v>
      </c>
      <c r="L12442" t="e">
        <f>VLOOKUP(F12442,Sheet3!$B$2:$H$126,7,0)</f>
        <v>#N/A</v>
      </c>
    </row>
    <row r="12443" spans="1:12" hidden="1" x14ac:dyDescent="0.2">
      <c r="A12443" t="s">
        <v>9916</v>
      </c>
      <c r="B12443" t="s">
        <v>10943</v>
      </c>
      <c r="C12443" t="s">
        <v>11009</v>
      </c>
      <c r="D12443" t="e">
        <f>INDEX(Sheet3!$D$1:$D$126,MATCH(DF!F12443,Sheet3!$C$1:$C$126,0))</f>
        <v>#N/A</v>
      </c>
      <c r="E12443" t="e">
        <f>INDEX(Sheet3!$E$1:$E$126,MATCH(DF!F12443,Sheet3!$C$1:$C$126,0))</f>
        <v>#N/A</v>
      </c>
      <c r="F12443" t="s">
        <v>15062</v>
      </c>
      <c r="G12443">
        <v>3.9</v>
      </c>
      <c r="H12443">
        <v>115</v>
      </c>
      <c r="I12443">
        <v>15.5</v>
      </c>
      <c r="J12443" t="s">
        <v>15343</v>
      </c>
      <c r="K12443" t="s">
        <v>15375</v>
      </c>
      <c r="L12443" t="e">
        <f>VLOOKUP(F12443,Sheet3!$B$2:$H$126,7,0)</f>
        <v>#N/A</v>
      </c>
    </row>
    <row r="12444" spans="1:12" hidden="1" x14ac:dyDescent="0.2">
      <c r="A12444" t="s">
        <v>9917</v>
      </c>
      <c r="B12444" t="s">
        <v>10943</v>
      </c>
      <c r="C12444" t="s">
        <v>11703</v>
      </c>
      <c r="D12444" t="e">
        <f>INDEX(Sheet3!$D$1:$D$126,MATCH(DF!F12444,Sheet3!$C$1:$C$126,0))</f>
        <v>#N/A</v>
      </c>
      <c r="E12444" t="e">
        <f>INDEX(Sheet3!$E$1:$E$126,MATCH(DF!F12444,Sheet3!$C$1:$C$126,0))</f>
        <v>#N/A</v>
      </c>
      <c r="F12444" t="s">
        <v>12160</v>
      </c>
      <c r="G12444">
        <v>3.7</v>
      </c>
      <c r="H12444">
        <v>115</v>
      </c>
      <c r="I12444">
        <v>17.07</v>
      </c>
      <c r="J12444" t="s">
        <v>15345</v>
      </c>
      <c r="K12444" t="s">
        <v>15375</v>
      </c>
      <c r="L12444" t="e">
        <f>VLOOKUP(F12444,Sheet3!$B$2:$H$126,7,0)</f>
        <v>#N/A</v>
      </c>
    </row>
    <row r="12445" spans="1:12" hidden="1" x14ac:dyDescent="0.2">
      <c r="A12445" t="s">
        <v>9918</v>
      </c>
      <c r="B12445" t="s">
        <v>10948</v>
      </c>
      <c r="C12445" t="s">
        <v>11204</v>
      </c>
      <c r="D12445" t="e">
        <f>INDEX(Sheet3!$D$1:$D$126,MATCH(DF!F12445,Sheet3!$C$1:$C$126,0))</f>
        <v>#N/A</v>
      </c>
      <c r="E12445" t="e">
        <f>INDEX(Sheet3!$E$1:$E$126,MATCH(DF!F12445,Sheet3!$C$1:$C$126,0))</f>
        <v>#N/A</v>
      </c>
      <c r="F12445" t="s">
        <v>15145</v>
      </c>
      <c r="G12445">
        <v>3.9</v>
      </c>
      <c r="H12445">
        <v>115</v>
      </c>
      <c r="I12445">
        <v>29.9</v>
      </c>
      <c r="J12445" t="s">
        <v>15345</v>
      </c>
      <c r="K12445" t="s">
        <v>15375</v>
      </c>
      <c r="L12445" t="e">
        <f>VLOOKUP(F12445,Sheet3!$B$2:$H$126,7,0)</f>
        <v>#N/A</v>
      </c>
    </row>
    <row r="12446" spans="1:12" hidden="1" x14ac:dyDescent="0.2">
      <c r="A12446" t="s">
        <v>9919</v>
      </c>
      <c r="B12446" t="s">
        <v>10957</v>
      </c>
      <c r="C12446" t="s">
        <v>11048</v>
      </c>
      <c r="D12446" t="e">
        <f>INDEX(Sheet3!$D$1:$D$126,MATCH(DF!F12446,Sheet3!$C$1:$C$126,0))</f>
        <v>#N/A</v>
      </c>
      <c r="E12446" t="e">
        <f>INDEX(Sheet3!$E$1:$E$126,MATCH(DF!F12446,Sheet3!$C$1:$C$126,0))</f>
        <v>#N/A</v>
      </c>
      <c r="F12446" t="s">
        <v>14872</v>
      </c>
      <c r="G12446">
        <v>4.2</v>
      </c>
      <c r="H12446">
        <v>115</v>
      </c>
      <c r="I12446">
        <v>32.119999999999997</v>
      </c>
      <c r="J12446" t="s">
        <v>15342</v>
      </c>
      <c r="K12446" t="s">
        <v>15375</v>
      </c>
      <c r="L12446" t="e">
        <f>VLOOKUP(F12446,Sheet3!$B$2:$H$126,7,0)</f>
        <v>#N/A</v>
      </c>
    </row>
    <row r="12447" spans="1:12" hidden="1" x14ac:dyDescent="0.2">
      <c r="A12447" t="s">
        <v>8356</v>
      </c>
      <c r="B12447" t="s">
        <v>10944</v>
      </c>
      <c r="C12447" t="s">
        <v>11075</v>
      </c>
      <c r="D12447" t="e">
        <f>INDEX(Sheet3!$D$1:$D$126,MATCH(DF!F12447,Sheet3!$C$1:$C$126,0))</f>
        <v>#N/A</v>
      </c>
      <c r="E12447" t="e">
        <f>INDEX(Sheet3!$E$1:$E$126,MATCH(DF!F12447,Sheet3!$C$1:$C$126,0))</f>
        <v>#N/A</v>
      </c>
      <c r="F12447" t="s">
        <v>12224</v>
      </c>
      <c r="G12447">
        <v>3.7</v>
      </c>
      <c r="H12447">
        <v>116</v>
      </c>
      <c r="I12447">
        <v>11.9</v>
      </c>
      <c r="J12447" t="s">
        <v>15339</v>
      </c>
      <c r="K12447" t="s">
        <v>15375</v>
      </c>
      <c r="L12447" t="e">
        <f>VLOOKUP(F12447,Sheet3!$B$2:$H$126,7,0)</f>
        <v>#N/A</v>
      </c>
    </row>
    <row r="12448" spans="1:12" hidden="1" x14ac:dyDescent="0.2">
      <c r="A12448" t="s">
        <v>7956</v>
      </c>
      <c r="B12448" t="s">
        <v>10947</v>
      </c>
      <c r="C12448" t="s">
        <v>11016</v>
      </c>
      <c r="D12448" t="e">
        <f>INDEX(Sheet3!$D$1:$D$126,MATCH(DF!F12448,Sheet3!$C$1:$C$126,0))</f>
        <v>#N/A</v>
      </c>
      <c r="E12448" t="e">
        <f>INDEX(Sheet3!$E$1:$E$126,MATCH(DF!F12448,Sheet3!$C$1:$C$126,0))</f>
        <v>#N/A</v>
      </c>
      <c r="F12448" t="s">
        <v>11879</v>
      </c>
      <c r="G12448">
        <v>3.5</v>
      </c>
      <c r="H12448">
        <v>116</v>
      </c>
      <c r="I12448">
        <v>7.75</v>
      </c>
      <c r="J12448" t="s">
        <v>15341</v>
      </c>
      <c r="K12448" t="s">
        <v>15375</v>
      </c>
      <c r="L12448" t="e">
        <f>VLOOKUP(F12448,Sheet3!$B$2:$H$126,7,0)</f>
        <v>#N/A</v>
      </c>
    </row>
    <row r="12449" spans="1:12" hidden="1" x14ac:dyDescent="0.2">
      <c r="A12449" t="s">
        <v>9920</v>
      </c>
      <c r="B12449" t="s">
        <v>10949</v>
      </c>
      <c r="C12449" t="s">
        <v>11274</v>
      </c>
      <c r="D12449" t="e">
        <f>INDEX(Sheet3!$D$1:$D$126,MATCH(DF!F12449,Sheet3!$C$1:$C$126,0))</f>
        <v>#N/A</v>
      </c>
      <c r="E12449" t="e">
        <f>INDEX(Sheet3!$E$1:$E$126,MATCH(DF!F12449,Sheet3!$C$1:$C$126,0))</f>
        <v>#N/A</v>
      </c>
      <c r="F12449" t="s">
        <v>12850</v>
      </c>
      <c r="G12449">
        <v>3.9</v>
      </c>
      <c r="H12449">
        <v>116</v>
      </c>
      <c r="I12449">
        <v>21</v>
      </c>
      <c r="J12449" t="s">
        <v>15339</v>
      </c>
      <c r="K12449" t="s">
        <v>15375</v>
      </c>
      <c r="L12449" t="e">
        <f>VLOOKUP(F12449,Sheet3!$B$2:$H$126,7,0)</f>
        <v>#N/A</v>
      </c>
    </row>
    <row r="12450" spans="1:12" hidden="1" x14ac:dyDescent="0.2">
      <c r="A12450" t="s">
        <v>8271</v>
      </c>
      <c r="B12450" t="s">
        <v>10943</v>
      </c>
      <c r="C12450" t="s">
        <v>11703</v>
      </c>
      <c r="D12450" t="e">
        <f>INDEX(Sheet3!$D$1:$D$126,MATCH(DF!F12450,Sheet3!$C$1:$C$126,0))</f>
        <v>#N/A</v>
      </c>
      <c r="E12450" t="e">
        <f>INDEX(Sheet3!$E$1:$E$126,MATCH(DF!F12450,Sheet3!$C$1:$C$126,0))</f>
        <v>#N/A</v>
      </c>
      <c r="F12450" t="s">
        <v>14995</v>
      </c>
      <c r="G12450">
        <v>3.6</v>
      </c>
      <c r="H12450">
        <v>116</v>
      </c>
      <c r="I12450">
        <v>13.91</v>
      </c>
      <c r="J12450" t="s">
        <v>15345</v>
      </c>
      <c r="K12450" t="s">
        <v>15375</v>
      </c>
      <c r="L12450" t="e">
        <f>VLOOKUP(F12450,Sheet3!$B$2:$H$126,7,0)</f>
        <v>#N/A</v>
      </c>
    </row>
    <row r="12451" spans="1:12" hidden="1" x14ac:dyDescent="0.2">
      <c r="A12451" t="s">
        <v>9921</v>
      </c>
      <c r="B12451" t="s">
        <v>10944</v>
      </c>
      <c r="C12451" t="s">
        <v>11165</v>
      </c>
      <c r="D12451" t="e">
        <f>INDEX(Sheet3!$D$1:$D$126,MATCH(DF!F12451,Sheet3!$C$1:$C$126,0))</f>
        <v>#N/A</v>
      </c>
      <c r="E12451" t="e">
        <f>INDEX(Sheet3!$E$1:$E$126,MATCH(DF!F12451,Sheet3!$C$1:$C$126,0))</f>
        <v>#N/A</v>
      </c>
      <c r="F12451" t="s">
        <v>12046</v>
      </c>
      <c r="G12451">
        <v>3.7</v>
      </c>
      <c r="H12451">
        <v>116</v>
      </c>
      <c r="I12451">
        <v>18.899999999999999</v>
      </c>
      <c r="J12451" t="s">
        <v>15345</v>
      </c>
      <c r="K12451" t="s">
        <v>15375</v>
      </c>
      <c r="L12451" t="e">
        <f>VLOOKUP(F12451,Sheet3!$B$2:$H$126,7,0)</f>
        <v>#N/A</v>
      </c>
    </row>
    <row r="12452" spans="1:12" hidden="1" x14ac:dyDescent="0.2">
      <c r="A12452" t="s">
        <v>9922</v>
      </c>
      <c r="B12452" t="s">
        <v>10944</v>
      </c>
      <c r="C12452" t="s">
        <v>11801</v>
      </c>
      <c r="D12452" t="e">
        <f>INDEX(Sheet3!$D$1:$D$126,MATCH(DF!F12452,Sheet3!$C$1:$C$126,0))</f>
        <v>#N/A</v>
      </c>
      <c r="E12452" t="e">
        <f>INDEX(Sheet3!$E$1:$E$126,MATCH(DF!F12452,Sheet3!$C$1:$C$126,0))</f>
        <v>#N/A</v>
      </c>
      <c r="F12452" t="s">
        <v>13152</v>
      </c>
      <c r="G12452">
        <v>3.5</v>
      </c>
      <c r="H12452">
        <v>116</v>
      </c>
      <c r="I12452">
        <v>8.24</v>
      </c>
      <c r="J12452" t="s">
        <v>15345</v>
      </c>
      <c r="K12452" t="s">
        <v>15375</v>
      </c>
      <c r="L12452" t="e">
        <f>VLOOKUP(F12452,Sheet3!$B$2:$H$126,7,0)</f>
        <v>#N/A</v>
      </c>
    </row>
    <row r="12453" spans="1:12" hidden="1" x14ac:dyDescent="0.2">
      <c r="A12453" t="s">
        <v>9923</v>
      </c>
      <c r="B12453" t="s">
        <v>10943</v>
      </c>
      <c r="C12453" t="s">
        <v>11802</v>
      </c>
      <c r="D12453" t="e">
        <f>INDEX(Sheet3!$D$1:$D$126,MATCH(DF!F12453,Sheet3!$C$1:$C$126,0))</f>
        <v>#N/A</v>
      </c>
      <c r="E12453" t="e">
        <f>INDEX(Sheet3!$E$1:$E$126,MATCH(DF!F12453,Sheet3!$C$1:$C$126,0))</f>
        <v>#N/A</v>
      </c>
      <c r="F12453" t="s">
        <v>15250</v>
      </c>
      <c r="G12453">
        <v>4.0999999999999996</v>
      </c>
      <c r="H12453">
        <v>116</v>
      </c>
      <c r="I12453">
        <v>24.9</v>
      </c>
      <c r="J12453" t="s">
        <v>15345</v>
      </c>
      <c r="K12453" t="s">
        <v>15375</v>
      </c>
      <c r="L12453" t="e">
        <f>VLOOKUP(F12453,Sheet3!$B$2:$H$126,7,0)</f>
        <v>#N/A</v>
      </c>
    </row>
    <row r="12454" spans="1:12" hidden="1" x14ac:dyDescent="0.2">
      <c r="A12454" t="s">
        <v>8027</v>
      </c>
      <c r="B12454" t="s">
        <v>10951</v>
      </c>
      <c r="C12454" t="s">
        <v>10993</v>
      </c>
      <c r="D12454" t="e">
        <f>INDEX(Sheet3!$D$1:$D$126,MATCH(DF!F12454,Sheet3!$C$1:$C$126,0))</f>
        <v>#N/A</v>
      </c>
      <c r="E12454" t="e">
        <f>INDEX(Sheet3!$E$1:$E$126,MATCH(DF!F12454,Sheet3!$C$1:$C$126,0))</f>
        <v>#N/A</v>
      </c>
      <c r="F12454" t="s">
        <v>13164</v>
      </c>
      <c r="G12454">
        <v>3.4</v>
      </c>
      <c r="H12454">
        <v>116</v>
      </c>
      <c r="I12454">
        <v>7.65</v>
      </c>
      <c r="J12454" t="s">
        <v>15339</v>
      </c>
      <c r="K12454" t="s">
        <v>15375</v>
      </c>
      <c r="L12454" t="e">
        <f>VLOOKUP(F12454,Sheet3!$B$2:$H$126,7,0)</f>
        <v>#N/A</v>
      </c>
    </row>
    <row r="12455" spans="1:12" hidden="1" x14ac:dyDescent="0.2">
      <c r="A12455" t="s">
        <v>8040</v>
      </c>
      <c r="B12455" t="s">
        <v>10957</v>
      </c>
      <c r="C12455" t="s">
        <v>11048</v>
      </c>
      <c r="D12455" t="e">
        <f>INDEX(Sheet3!$D$1:$D$126,MATCH(DF!F12455,Sheet3!$C$1:$C$126,0))</f>
        <v>#N/A</v>
      </c>
      <c r="E12455" t="e">
        <f>INDEX(Sheet3!$E$1:$E$126,MATCH(DF!F12455,Sheet3!$C$1:$C$126,0))</f>
        <v>#N/A</v>
      </c>
      <c r="F12455" t="s">
        <v>12589</v>
      </c>
      <c r="G12455">
        <v>3.8</v>
      </c>
      <c r="H12455">
        <v>116</v>
      </c>
      <c r="I12455">
        <v>24.5</v>
      </c>
      <c r="J12455" t="s">
        <v>15339</v>
      </c>
      <c r="K12455" t="s">
        <v>15375</v>
      </c>
      <c r="L12455" t="e">
        <f>VLOOKUP(F12455,Sheet3!$B$2:$H$126,7,0)</f>
        <v>#N/A</v>
      </c>
    </row>
    <row r="12456" spans="1:12" hidden="1" x14ac:dyDescent="0.2">
      <c r="A12456" t="s">
        <v>9924</v>
      </c>
      <c r="B12456" t="s">
        <v>10950</v>
      </c>
      <c r="C12456" t="s">
        <v>11291</v>
      </c>
      <c r="D12456" t="e">
        <f>INDEX(Sheet3!$D$1:$D$126,MATCH(DF!F12456,Sheet3!$C$1:$C$126,0))</f>
        <v>#N/A</v>
      </c>
      <c r="E12456" t="e">
        <f>INDEX(Sheet3!$E$1:$E$126,MATCH(DF!F12456,Sheet3!$C$1:$C$126,0))</f>
        <v>#N/A</v>
      </c>
      <c r="F12456" t="s">
        <v>11886</v>
      </c>
      <c r="G12456">
        <v>4</v>
      </c>
      <c r="H12456">
        <v>116</v>
      </c>
      <c r="I12456">
        <v>36.56</v>
      </c>
      <c r="J12456" t="s">
        <v>15342</v>
      </c>
      <c r="K12456" t="s">
        <v>15375</v>
      </c>
      <c r="L12456" t="e">
        <f>VLOOKUP(F12456,Sheet3!$B$2:$H$126,7,0)</f>
        <v>#N/A</v>
      </c>
    </row>
    <row r="12457" spans="1:12" hidden="1" x14ac:dyDescent="0.2">
      <c r="A12457" t="s">
        <v>8445</v>
      </c>
      <c r="B12457" t="s">
        <v>10946</v>
      </c>
      <c r="C12457" t="s">
        <v>11257</v>
      </c>
      <c r="D12457" t="e">
        <f>INDEX(Sheet3!$D$1:$D$126,MATCH(DF!F12457,Sheet3!$C$1:$C$126,0))</f>
        <v>#N/A</v>
      </c>
      <c r="E12457" t="e">
        <f>INDEX(Sheet3!$E$1:$E$126,MATCH(DF!F12457,Sheet3!$C$1:$C$126,0))</f>
        <v>#N/A</v>
      </c>
      <c r="F12457" t="s">
        <v>14315</v>
      </c>
      <c r="G12457">
        <v>3.7</v>
      </c>
      <c r="H12457">
        <v>116</v>
      </c>
      <c r="I12457">
        <v>19.5</v>
      </c>
      <c r="J12457" t="s">
        <v>15342</v>
      </c>
      <c r="K12457" t="s">
        <v>15375</v>
      </c>
      <c r="L12457" t="e">
        <f>VLOOKUP(F12457,Sheet3!$B$2:$H$126,7,0)</f>
        <v>#N/A</v>
      </c>
    </row>
    <row r="12458" spans="1:12" hidden="1" x14ac:dyDescent="0.2">
      <c r="A12458" t="s">
        <v>9925</v>
      </c>
      <c r="B12458" t="s">
        <v>10945</v>
      </c>
      <c r="C12458" t="s">
        <v>11348</v>
      </c>
      <c r="D12458" t="e">
        <f>INDEX(Sheet3!$D$1:$D$126,MATCH(DF!F12458,Sheet3!$C$1:$C$126,0))</f>
        <v>#N/A</v>
      </c>
      <c r="E12458" t="e">
        <f>INDEX(Sheet3!$E$1:$E$126,MATCH(DF!F12458,Sheet3!$C$1:$C$126,0))</f>
        <v>#N/A</v>
      </c>
      <c r="F12458" t="s">
        <v>12517</v>
      </c>
      <c r="G12458">
        <v>3.8</v>
      </c>
      <c r="H12458">
        <v>116</v>
      </c>
      <c r="I12458">
        <v>15.25</v>
      </c>
      <c r="J12458" t="s">
        <v>15345</v>
      </c>
      <c r="K12458" t="s">
        <v>15375</v>
      </c>
      <c r="L12458" t="e">
        <f>VLOOKUP(F12458,Sheet3!$B$2:$H$126,7,0)</f>
        <v>#N/A</v>
      </c>
    </row>
    <row r="12459" spans="1:12" hidden="1" x14ac:dyDescent="0.2">
      <c r="A12459" t="s">
        <v>9926</v>
      </c>
      <c r="B12459" t="s">
        <v>10944</v>
      </c>
      <c r="C12459" t="s">
        <v>11083</v>
      </c>
      <c r="D12459" t="e">
        <f>INDEX(Sheet3!$D$1:$D$126,MATCH(DF!F12459,Sheet3!$C$1:$C$126,0))</f>
        <v>#N/A</v>
      </c>
      <c r="E12459" t="e">
        <f>INDEX(Sheet3!$E$1:$E$126,MATCH(DF!F12459,Sheet3!$C$1:$C$126,0))</f>
        <v>#N/A</v>
      </c>
      <c r="F12459" t="s">
        <v>14516</v>
      </c>
      <c r="G12459">
        <v>3.4</v>
      </c>
      <c r="H12459">
        <v>116</v>
      </c>
      <c r="I12459">
        <v>6.3</v>
      </c>
      <c r="J12459" t="s">
        <v>15345</v>
      </c>
      <c r="K12459" t="s">
        <v>15375</v>
      </c>
      <c r="L12459" t="e">
        <f>VLOOKUP(F12459,Sheet3!$B$2:$H$126,7,0)</f>
        <v>#N/A</v>
      </c>
    </row>
    <row r="12460" spans="1:12" hidden="1" x14ac:dyDescent="0.2">
      <c r="A12460" t="s">
        <v>9927</v>
      </c>
      <c r="B12460" t="s">
        <v>10946</v>
      </c>
      <c r="C12460" t="s">
        <v>11037</v>
      </c>
      <c r="D12460" t="e">
        <f>INDEX(Sheet3!$D$1:$D$126,MATCH(DF!F12460,Sheet3!$C$1:$C$126,0))</f>
        <v>#N/A</v>
      </c>
      <c r="E12460" t="e">
        <f>INDEX(Sheet3!$E$1:$E$126,MATCH(DF!F12460,Sheet3!$C$1:$C$126,0))</f>
        <v>#N/A</v>
      </c>
      <c r="F12460" t="s">
        <v>12320</v>
      </c>
      <c r="G12460">
        <v>4</v>
      </c>
      <c r="H12460">
        <v>117</v>
      </c>
      <c r="I12460">
        <v>9.2799999999999994</v>
      </c>
      <c r="J12460" t="s">
        <v>15345</v>
      </c>
      <c r="K12460" t="s">
        <v>15375</v>
      </c>
      <c r="L12460" t="e">
        <f>VLOOKUP(F12460,Sheet3!$B$2:$H$126,7,0)</f>
        <v>#N/A</v>
      </c>
    </row>
    <row r="12461" spans="1:12" hidden="1" x14ac:dyDescent="0.2">
      <c r="A12461" t="s">
        <v>9928</v>
      </c>
      <c r="B12461" t="s">
        <v>10944</v>
      </c>
      <c r="C12461" t="s">
        <v>11075</v>
      </c>
      <c r="D12461" t="e">
        <f>INDEX(Sheet3!$D$1:$D$126,MATCH(DF!F12461,Sheet3!$C$1:$C$126,0))</f>
        <v>#N/A</v>
      </c>
      <c r="E12461" t="e">
        <f>INDEX(Sheet3!$E$1:$E$126,MATCH(DF!F12461,Sheet3!$C$1:$C$126,0))</f>
        <v>#N/A</v>
      </c>
      <c r="F12461" t="s">
        <v>12619</v>
      </c>
      <c r="G12461">
        <v>3.9</v>
      </c>
      <c r="H12461">
        <v>117</v>
      </c>
      <c r="I12461">
        <v>23.4</v>
      </c>
      <c r="J12461" t="s">
        <v>15342</v>
      </c>
      <c r="K12461" t="s">
        <v>15375</v>
      </c>
      <c r="L12461" t="e">
        <f>VLOOKUP(F12461,Sheet3!$B$2:$H$126,7,0)</f>
        <v>#N/A</v>
      </c>
    </row>
    <row r="12462" spans="1:12" hidden="1" x14ac:dyDescent="0.2">
      <c r="A12462" t="s">
        <v>8924</v>
      </c>
      <c r="B12462" t="s">
        <v>10944</v>
      </c>
      <c r="C12462" t="s">
        <v>11075</v>
      </c>
      <c r="D12462" t="e">
        <f>INDEX(Sheet3!$D$1:$D$126,MATCH(DF!F12462,Sheet3!$C$1:$C$126,0))</f>
        <v>#N/A</v>
      </c>
      <c r="E12462" t="e">
        <f>INDEX(Sheet3!$E$1:$E$126,MATCH(DF!F12462,Sheet3!$C$1:$C$126,0))</f>
        <v>#N/A</v>
      </c>
      <c r="F12462" t="s">
        <v>12868</v>
      </c>
      <c r="G12462">
        <v>3.8</v>
      </c>
      <c r="H12462">
        <v>117</v>
      </c>
      <c r="I12462">
        <v>9.9</v>
      </c>
      <c r="J12462" t="s">
        <v>15341</v>
      </c>
      <c r="K12462" t="s">
        <v>15375</v>
      </c>
      <c r="L12462" t="e">
        <f>VLOOKUP(F12462,Sheet3!$B$2:$H$126,7,0)</f>
        <v>#N/A</v>
      </c>
    </row>
    <row r="12463" spans="1:12" hidden="1" x14ac:dyDescent="0.2">
      <c r="A12463" t="s">
        <v>9929</v>
      </c>
      <c r="B12463" t="s">
        <v>10945</v>
      </c>
      <c r="C12463" t="s">
        <v>11040</v>
      </c>
      <c r="D12463" t="e">
        <f>INDEX(Sheet3!$D$1:$D$126,MATCH(DF!F12463,Sheet3!$C$1:$C$126,0))</f>
        <v>#N/A</v>
      </c>
      <c r="E12463" t="e">
        <f>INDEX(Sheet3!$E$1:$E$126,MATCH(DF!F12463,Sheet3!$C$1:$C$126,0))</f>
        <v>#N/A</v>
      </c>
      <c r="F12463" t="s">
        <v>12602</v>
      </c>
      <c r="G12463">
        <v>4.0999999999999996</v>
      </c>
      <c r="H12463">
        <v>117</v>
      </c>
      <c r="I12463">
        <v>15.2</v>
      </c>
      <c r="J12463" t="s">
        <v>15339</v>
      </c>
      <c r="K12463" t="s">
        <v>15375</v>
      </c>
      <c r="L12463" t="e">
        <f>VLOOKUP(F12463,Sheet3!$B$2:$H$126,7,0)</f>
        <v>#N/A</v>
      </c>
    </row>
    <row r="12464" spans="1:12" hidden="1" x14ac:dyDescent="0.2">
      <c r="A12464" t="s">
        <v>9930</v>
      </c>
      <c r="B12464" t="s">
        <v>10949</v>
      </c>
      <c r="C12464" t="s">
        <v>10991</v>
      </c>
      <c r="D12464" t="e">
        <f>INDEX(Sheet3!$D$1:$D$126,MATCH(DF!F12464,Sheet3!$C$1:$C$126,0))</f>
        <v>#N/A</v>
      </c>
      <c r="E12464" t="e">
        <f>INDEX(Sheet3!$E$1:$E$126,MATCH(DF!F12464,Sheet3!$C$1:$C$126,0))</f>
        <v>#N/A</v>
      </c>
      <c r="F12464" t="s">
        <v>13544</v>
      </c>
      <c r="G12464">
        <v>3.6</v>
      </c>
      <c r="H12464">
        <v>117</v>
      </c>
      <c r="I12464">
        <v>8.49</v>
      </c>
      <c r="J12464" t="s">
        <v>15341</v>
      </c>
      <c r="K12464" t="s">
        <v>15375</v>
      </c>
      <c r="L12464" t="e">
        <f>VLOOKUP(F12464,Sheet3!$B$2:$H$126,7,0)</f>
        <v>#N/A</v>
      </c>
    </row>
    <row r="12465" spans="1:12" hidden="1" x14ac:dyDescent="0.2">
      <c r="A12465" t="s">
        <v>8203</v>
      </c>
      <c r="B12465" t="s">
        <v>10944</v>
      </c>
      <c r="C12465" t="s">
        <v>11075</v>
      </c>
      <c r="D12465" t="e">
        <f>INDEX(Sheet3!$D$1:$D$126,MATCH(DF!F12465,Sheet3!$C$1:$C$126,0))</f>
        <v>#N/A</v>
      </c>
      <c r="E12465" t="e">
        <f>INDEX(Sheet3!$E$1:$E$126,MATCH(DF!F12465,Sheet3!$C$1:$C$126,0))</f>
        <v>#N/A</v>
      </c>
      <c r="F12465" t="s">
        <v>13332</v>
      </c>
      <c r="G12465">
        <v>3.9</v>
      </c>
      <c r="H12465">
        <v>117</v>
      </c>
      <c r="I12465">
        <v>12.99</v>
      </c>
      <c r="J12465" t="s">
        <v>15339</v>
      </c>
      <c r="K12465" t="s">
        <v>15375</v>
      </c>
      <c r="L12465" t="e">
        <f>VLOOKUP(F12465,Sheet3!$B$2:$H$126,7,0)</f>
        <v>#N/A</v>
      </c>
    </row>
    <row r="12466" spans="1:12" hidden="1" x14ac:dyDescent="0.2">
      <c r="A12466" t="s">
        <v>9931</v>
      </c>
      <c r="B12466" t="s">
        <v>10944</v>
      </c>
      <c r="C12466" t="s">
        <v>11000</v>
      </c>
      <c r="D12466" t="e">
        <f>INDEX(Sheet3!$D$1:$D$126,MATCH(DF!F12466,Sheet3!$C$1:$C$126,0))</f>
        <v>#N/A</v>
      </c>
      <c r="E12466" t="e">
        <f>INDEX(Sheet3!$E$1:$E$126,MATCH(DF!F12466,Sheet3!$C$1:$C$126,0))</f>
        <v>#N/A</v>
      </c>
      <c r="F12466" t="s">
        <v>11969</v>
      </c>
      <c r="G12466">
        <v>3.6</v>
      </c>
      <c r="H12466">
        <v>117</v>
      </c>
      <c r="I12466">
        <v>11.92</v>
      </c>
      <c r="J12466" t="s">
        <v>15345</v>
      </c>
      <c r="K12466" t="s">
        <v>15375</v>
      </c>
      <c r="L12466" t="e">
        <f>VLOOKUP(F12466,Sheet3!$B$2:$H$126,7,0)</f>
        <v>#N/A</v>
      </c>
    </row>
    <row r="12467" spans="1:12" hidden="1" x14ac:dyDescent="0.2">
      <c r="A12467" t="s">
        <v>9932</v>
      </c>
      <c r="B12467" t="s">
        <v>10945</v>
      </c>
      <c r="C12467" t="s">
        <v>11551</v>
      </c>
      <c r="D12467" t="e">
        <f>INDEX(Sheet3!$D$1:$D$126,MATCH(DF!F12467,Sheet3!$C$1:$C$126,0))</f>
        <v>#N/A</v>
      </c>
      <c r="E12467" t="e">
        <f>INDEX(Sheet3!$E$1:$E$126,MATCH(DF!F12467,Sheet3!$C$1:$C$126,0))</f>
        <v>#N/A</v>
      </c>
      <c r="F12467" t="s">
        <v>13304</v>
      </c>
      <c r="G12467">
        <v>3.9</v>
      </c>
      <c r="H12467">
        <v>117</v>
      </c>
      <c r="I12467">
        <v>10.93</v>
      </c>
      <c r="J12467" t="s">
        <v>15345</v>
      </c>
      <c r="K12467" t="s">
        <v>15375</v>
      </c>
      <c r="L12467" t="e">
        <f>VLOOKUP(F12467,Sheet3!$B$2:$H$126,7,0)</f>
        <v>#N/A</v>
      </c>
    </row>
    <row r="12468" spans="1:12" hidden="1" x14ac:dyDescent="0.2">
      <c r="A12468" t="s">
        <v>8647</v>
      </c>
      <c r="B12468" t="s">
        <v>10957</v>
      </c>
      <c r="C12468" t="s">
        <v>11680</v>
      </c>
      <c r="D12468" t="e">
        <f>INDEX(Sheet3!$D$1:$D$126,MATCH(DF!F12468,Sheet3!$C$1:$C$126,0))</f>
        <v>#N/A</v>
      </c>
      <c r="E12468" t="e">
        <f>INDEX(Sheet3!$E$1:$E$126,MATCH(DF!F12468,Sheet3!$C$1:$C$126,0))</f>
        <v>#N/A</v>
      </c>
      <c r="F12468" t="s">
        <v>14921</v>
      </c>
      <c r="G12468">
        <v>4.2</v>
      </c>
      <c r="H12468">
        <v>117</v>
      </c>
      <c r="I12468">
        <v>25.84</v>
      </c>
      <c r="J12468" t="s">
        <v>15340</v>
      </c>
      <c r="K12468" t="s">
        <v>15375</v>
      </c>
      <c r="L12468" t="e">
        <f>VLOOKUP(F12468,Sheet3!$B$2:$H$126,7,0)</f>
        <v>#N/A</v>
      </c>
    </row>
    <row r="12469" spans="1:12" hidden="1" x14ac:dyDescent="0.2">
      <c r="A12469" t="s">
        <v>9933</v>
      </c>
      <c r="B12469" t="s">
        <v>10945</v>
      </c>
      <c r="C12469" t="s">
        <v>11432</v>
      </c>
      <c r="D12469" t="e">
        <f>INDEX(Sheet3!$D$1:$D$126,MATCH(DF!F12469,Sheet3!$C$1:$C$126,0))</f>
        <v>#N/A</v>
      </c>
      <c r="E12469" t="e">
        <f>INDEX(Sheet3!$E$1:$E$126,MATCH(DF!F12469,Sheet3!$C$1:$C$126,0))</f>
        <v>#N/A</v>
      </c>
      <c r="F12469" t="s">
        <v>14892</v>
      </c>
      <c r="G12469">
        <v>4.0999999999999996</v>
      </c>
      <c r="H12469">
        <v>117</v>
      </c>
      <c r="I12469">
        <v>15.8</v>
      </c>
      <c r="J12469" t="s">
        <v>15341</v>
      </c>
      <c r="K12469" t="s">
        <v>15375</v>
      </c>
      <c r="L12469" t="e">
        <f>VLOOKUP(F12469,Sheet3!$B$2:$H$126,7,0)</f>
        <v>#N/A</v>
      </c>
    </row>
    <row r="12470" spans="1:12" hidden="1" x14ac:dyDescent="0.2">
      <c r="A12470" t="s">
        <v>9934</v>
      </c>
      <c r="B12470" t="s">
        <v>10949</v>
      </c>
      <c r="C12470" t="s">
        <v>10991</v>
      </c>
      <c r="D12470" t="e">
        <f>INDEX(Sheet3!$D$1:$D$126,MATCH(DF!F12470,Sheet3!$C$1:$C$126,0))</f>
        <v>#N/A</v>
      </c>
      <c r="E12470" t="e">
        <f>INDEX(Sheet3!$E$1:$E$126,MATCH(DF!F12470,Sheet3!$C$1:$C$126,0))</f>
        <v>#N/A</v>
      </c>
      <c r="F12470" t="s">
        <v>12399</v>
      </c>
      <c r="G12470">
        <v>3.9</v>
      </c>
      <c r="H12470">
        <v>117</v>
      </c>
      <c r="I12470">
        <v>15.95</v>
      </c>
      <c r="J12470" t="s">
        <v>15343</v>
      </c>
      <c r="K12470" t="s">
        <v>15375</v>
      </c>
      <c r="L12470" t="e">
        <f>VLOOKUP(F12470,Sheet3!$B$2:$H$126,7,0)</f>
        <v>#N/A</v>
      </c>
    </row>
    <row r="12471" spans="1:12" hidden="1" x14ac:dyDescent="0.2">
      <c r="A12471" t="s">
        <v>9308</v>
      </c>
      <c r="B12471" t="s">
        <v>10957</v>
      </c>
      <c r="C12471" t="s">
        <v>11435</v>
      </c>
      <c r="D12471" t="e">
        <f>INDEX(Sheet3!$D$1:$D$126,MATCH(DF!F12471,Sheet3!$C$1:$C$126,0))</f>
        <v>#N/A</v>
      </c>
      <c r="E12471" t="e">
        <f>INDEX(Sheet3!$E$1:$E$126,MATCH(DF!F12471,Sheet3!$C$1:$C$126,0))</f>
        <v>#N/A</v>
      </c>
      <c r="F12471" t="s">
        <v>14686</v>
      </c>
      <c r="G12471">
        <v>3.8</v>
      </c>
      <c r="H12471">
        <v>118</v>
      </c>
      <c r="I12471">
        <v>9.9499999999999993</v>
      </c>
      <c r="J12471" t="s">
        <v>15339</v>
      </c>
      <c r="K12471" t="s">
        <v>15375</v>
      </c>
      <c r="L12471" t="e">
        <f>VLOOKUP(F12471,Sheet3!$B$2:$H$126,7,0)</f>
        <v>#N/A</v>
      </c>
    </row>
    <row r="12472" spans="1:12" hidden="1" x14ac:dyDescent="0.2">
      <c r="A12472" t="s">
        <v>9935</v>
      </c>
      <c r="B12472" t="s">
        <v>10944</v>
      </c>
      <c r="C12472" t="s">
        <v>11165</v>
      </c>
      <c r="D12472" t="e">
        <f>INDEX(Sheet3!$D$1:$D$126,MATCH(DF!F12472,Sheet3!$C$1:$C$126,0))</f>
        <v>#N/A</v>
      </c>
      <c r="E12472" t="e">
        <f>INDEX(Sheet3!$E$1:$E$126,MATCH(DF!F12472,Sheet3!$C$1:$C$126,0))</f>
        <v>#N/A</v>
      </c>
      <c r="F12472" t="s">
        <v>12743</v>
      </c>
      <c r="G12472">
        <v>3.9</v>
      </c>
      <c r="H12472">
        <v>118</v>
      </c>
      <c r="I12472">
        <v>37.9</v>
      </c>
      <c r="J12472" t="s">
        <v>15345</v>
      </c>
      <c r="K12472" t="s">
        <v>15375</v>
      </c>
      <c r="L12472" t="e">
        <f>VLOOKUP(F12472,Sheet3!$B$2:$H$126,7,0)</f>
        <v>#N/A</v>
      </c>
    </row>
    <row r="12473" spans="1:12" hidden="1" x14ac:dyDescent="0.2">
      <c r="A12473" t="s">
        <v>9936</v>
      </c>
      <c r="B12473" t="s">
        <v>10944</v>
      </c>
      <c r="C12473" t="s">
        <v>11654</v>
      </c>
      <c r="D12473" t="e">
        <f>INDEX(Sheet3!$D$1:$D$126,MATCH(DF!F12473,Sheet3!$C$1:$C$126,0))</f>
        <v>#N/A</v>
      </c>
      <c r="E12473" t="e">
        <f>INDEX(Sheet3!$E$1:$E$126,MATCH(DF!F12473,Sheet3!$C$1:$C$126,0))</f>
        <v>#N/A</v>
      </c>
      <c r="F12473" t="s">
        <v>12786</v>
      </c>
      <c r="G12473">
        <v>4</v>
      </c>
      <c r="H12473">
        <v>118</v>
      </c>
      <c r="I12473">
        <v>9.4499999999999993</v>
      </c>
      <c r="J12473" t="s">
        <v>15341</v>
      </c>
      <c r="K12473" t="s">
        <v>15375</v>
      </c>
      <c r="L12473" t="e">
        <f>VLOOKUP(F12473,Sheet3!$B$2:$H$126,7,0)</f>
        <v>#N/A</v>
      </c>
    </row>
    <row r="12474" spans="1:12" hidden="1" x14ac:dyDescent="0.2">
      <c r="A12474" t="s">
        <v>9937</v>
      </c>
      <c r="B12474" t="s">
        <v>10946</v>
      </c>
      <c r="C12474" t="s">
        <v>11803</v>
      </c>
      <c r="D12474" t="e">
        <f>INDEX(Sheet3!$D$1:$D$126,MATCH(DF!F12474,Sheet3!$C$1:$C$126,0))</f>
        <v>#N/A</v>
      </c>
      <c r="E12474" t="e">
        <f>INDEX(Sheet3!$E$1:$E$126,MATCH(DF!F12474,Sheet3!$C$1:$C$126,0))</f>
        <v>#N/A</v>
      </c>
      <c r="F12474" t="s">
        <v>12628</v>
      </c>
      <c r="G12474">
        <v>3.3</v>
      </c>
      <c r="H12474">
        <v>118</v>
      </c>
      <c r="I12474">
        <v>11.04</v>
      </c>
      <c r="J12474" t="s">
        <v>15345</v>
      </c>
      <c r="K12474" t="s">
        <v>15375</v>
      </c>
      <c r="L12474" t="e">
        <f>VLOOKUP(F12474,Sheet3!$B$2:$H$126,7,0)</f>
        <v>#N/A</v>
      </c>
    </row>
    <row r="12475" spans="1:12" hidden="1" x14ac:dyDescent="0.2">
      <c r="A12475" t="s">
        <v>9938</v>
      </c>
      <c r="B12475" t="s">
        <v>10948</v>
      </c>
      <c r="C12475" t="s">
        <v>11062</v>
      </c>
      <c r="D12475" t="e">
        <f>INDEX(Sheet3!$D$1:$D$126,MATCH(DF!F12475,Sheet3!$C$1:$C$126,0))</f>
        <v>#N/A</v>
      </c>
      <c r="E12475" t="e">
        <f>INDEX(Sheet3!$E$1:$E$126,MATCH(DF!F12475,Sheet3!$C$1:$C$126,0))</f>
        <v>#N/A</v>
      </c>
      <c r="F12475" t="s">
        <v>12016</v>
      </c>
      <c r="G12475">
        <v>3.2</v>
      </c>
      <c r="H12475">
        <v>118</v>
      </c>
      <c r="I12475">
        <v>7.5</v>
      </c>
      <c r="J12475" t="s">
        <v>15339</v>
      </c>
      <c r="K12475" t="s">
        <v>15375</v>
      </c>
      <c r="L12475" t="e">
        <f>VLOOKUP(F12475,Sheet3!$B$2:$H$126,7,0)</f>
        <v>#N/A</v>
      </c>
    </row>
    <row r="12476" spans="1:12" hidden="1" x14ac:dyDescent="0.2">
      <c r="A12476" t="s">
        <v>9939</v>
      </c>
      <c r="B12476" t="s">
        <v>10949</v>
      </c>
      <c r="C12476" t="s">
        <v>11064</v>
      </c>
      <c r="D12476" t="e">
        <f>INDEX(Sheet3!$D$1:$D$126,MATCH(DF!F12476,Sheet3!$C$1:$C$126,0))</f>
        <v>#N/A</v>
      </c>
      <c r="E12476" t="e">
        <f>INDEX(Sheet3!$E$1:$E$126,MATCH(DF!F12476,Sheet3!$C$1:$C$126,0))</f>
        <v>#N/A</v>
      </c>
      <c r="F12476" t="s">
        <v>12207</v>
      </c>
      <c r="G12476">
        <v>4.2</v>
      </c>
      <c r="H12476">
        <v>119</v>
      </c>
      <c r="I12476">
        <v>27.5</v>
      </c>
      <c r="J12476" t="s">
        <v>15345</v>
      </c>
      <c r="K12476" t="s">
        <v>15375</v>
      </c>
      <c r="L12476" t="e">
        <f>VLOOKUP(F12476,Sheet3!$B$2:$H$126,7,0)</f>
        <v>#N/A</v>
      </c>
    </row>
    <row r="12477" spans="1:12" hidden="1" x14ac:dyDescent="0.2">
      <c r="A12477" t="s">
        <v>9940</v>
      </c>
      <c r="B12477" t="s">
        <v>10950</v>
      </c>
      <c r="C12477" t="s">
        <v>11090</v>
      </c>
      <c r="D12477" t="e">
        <f>INDEX(Sheet3!$D$1:$D$126,MATCH(DF!F12477,Sheet3!$C$1:$C$126,0))</f>
        <v>#N/A</v>
      </c>
      <c r="E12477" t="e">
        <f>INDEX(Sheet3!$E$1:$E$126,MATCH(DF!F12477,Sheet3!$C$1:$C$126,0))</f>
        <v>#N/A</v>
      </c>
      <c r="F12477" t="s">
        <v>11886</v>
      </c>
      <c r="G12477">
        <v>3.6</v>
      </c>
      <c r="H12477">
        <v>119</v>
      </c>
      <c r="I12477">
        <v>11.35</v>
      </c>
      <c r="J12477" t="s">
        <v>15345</v>
      </c>
      <c r="K12477" t="s">
        <v>15375</v>
      </c>
      <c r="L12477" t="e">
        <f>VLOOKUP(F12477,Sheet3!$B$2:$H$126,7,0)</f>
        <v>#N/A</v>
      </c>
    </row>
    <row r="12478" spans="1:12" hidden="1" x14ac:dyDescent="0.2">
      <c r="A12478" t="s">
        <v>9941</v>
      </c>
      <c r="B12478" t="s">
        <v>10944</v>
      </c>
      <c r="C12478" t="s">
        <v>11165</v>
      </c>
      <c r="D12478" t="e">
        <f>INDEX(Sheet3!$D$1:$D$126,MATCH(DF!F12478,Sheet3!$C$1:$C$126,0))</f>
        <v>#N/A</v>
      </c>
      <c r="E12478" t="e">
        <f>INDEX(Sheet3!$E$1:$E$126,MATCH(DF!F12478,Sheet3!$C$1:$C$126,0))</f>
        <v>#N/A</v>
      </c>
      <c r="F12478" t="s">
        <v>12490</v>
      </c>
      <c r="G12478">
        <v>3.6</v>
      </c>
      <c r="H12478">
        <v>119</v>
      </c>
      <c r="I12478">
        <v>11.43</v>
      </c>
      <c r="J12478" t="s">
        <v>15340</v>
      </c>
      <c r="K12478" t="s">
        <v>15375</v>
      </c>
      <c r="L12478" t="e">
        <f>VLOOKUP(F12478,Sheet3!$B$2:$H$126,7,0)</f>
        <v>#N/A</v>
      </c>
    </row>
    <row r="12479" spans="1:12" hidden="1" x14ac:dyDescent="0.2">
      <c r="A12479" t="s">
        <v>9942</v>
      </c>
      <c r="B12479" t="s">
        <v>10944</v>
      </c>
      <c r="C12479" t="s">
        <v>11309</v>
      </c>
      <c r="D12479" t="e">
        <f>INDEX(Sheet3!$D$1:$D$126,MATCH(DF!F12479,Sheet3!$C$1:$C$126,0))</f>
        <v>#N/A</v>
      </c>
      <c r="E12479" t="e">
        <f>INDEX(Sheet3!$E$1:$E$126,MATCH(DF!F12479,Sheet3!$C$1:$C$126,0))</f>
        <v>#N/A</v>
      </c>
      <c r="F12479" t="s">
        <v>12603</v>
      </c>
      <c r="G12479">
        <v>4</v>
      </c>
      <c r="H12479">
        <v>119</v>
      </c>
      <c r="I12479">
        <v>15.42</v>
      </c>
      <c r="J12479" t="s">
        <v>15339</v>
      </c>
      <c r="K12479" t="s">
        <v>15375</v>
      </c>
      <c r="L12479" t="e">
        <f>VLOOKUP(F12479,Sheet3!$B$2:$H$126,7,0)</f>
        <v>#N/A</v>
      </c>
    </row>
    <row r="12480" spans="1:12" hidden="1" x14ac:dyDescent="0.2">
      <c r="A12480" t="s">
        <v>9943</v>
      </c>
      <c r="B12480" t="s">
        <v>10957</v>
      </c>
      <c r="C12480" t="s">
        <v>11187</v>
      </c>
      <c r="D12480" t="e">
        <f>INDEX(Sheet3!$D$1:$D$126,MATCH(DF!F12480,Sheet3!$C$1:$C$126,0))</f>
        <v>#N/A</v>
      </c>
      <c r="E12480" t="e">
        <f>INDEX(Sheet3!$E$1:$E$126,MATCH(DF!F12480,Sheet3!$C$1:$C$126,0))</f>
        <v>#N/A</v>
      </c>
      <c r="F12480" t="s">
        <v>14916</v>
      </c>
      <c r="G12480">
        <v>3.9</v>
      </c>
      <c r="H12480">
        <v>119</v>
      </c>
      <c r="I12480">
        <v>12.5</v>
      </c>
      <c r="J12480" t="s">
        <v>15339</v>
      </c>
      <c r="K12480" t="s">
        <v>15375</v>
      </c>
      <c r="L12480" t="e">
        <f>VLOOKUP(F12480,Sheet3!$B$2:$H$126,7,0)</f>
        <v>#N/A</v>
      </c>
    </row>
    <row r="12481" spans="1:12" hidden="1" x14ac:dyDescent="0.2">
      <c r="A12481" t="s">
        <v>9944</v>
      </c>
      <c r="B12481" t="s">
        <v>10951</v>
      </c>
      <c r="C12481" t="s">
        <v>11368</v>
      </c>
      <c r="D12481" t="e">
        <f>INDEX(Sheet3!$D$1:$D$126,MATCH(DF!F12481,Sheet3!$C$1:$C$126,0))</f>
        <v>#N/A</v>
      </c>
      <c r="E12481" t="e">
        <f>INDEX(Sheet3!$E$1:$E$126,MATCH(DF!F12481,Sheet3!$C$1:$C$126,0))</f>
        <v>#N/A</v>
      </c>
      <c r="F12481" t="s">
        <v>13171</v>
      </c>
      <c r="G12481">
        <v>4.0999999999999996</v>
      </c>
      <c r="H12481">
        <v>119</v>
      </c>
      <c r="I12481">
        <v>49</v>
      </c>
      <c r="J12481" t="s">
        <v>15343</v>
      </c>
      <c r="K12481" t="s">
        <v>15375</v>
      </c>
      <c r="L12481" t="e">
        <f>VLOOKUP(F12481,Sheet3!$B$2:$H$126,7,0)</f>
        <v>#N/A</v>
      </c>
    </row>
    <row r="12482" spans="1:12" hidden="1" x14ac:dyDescent="0.2">
      <c r="A12482" t="s">
        <v>9945</v>
      </c>
      <c r="B12482" t="s">
        <v>10945</v>
      </c>
      <c r="C12482" t="s">
        <v>11092</v>
      </c>
      <c r="D12482" t="e">
        <f>INDEX(Sheet3!$D$1:$D$126,MATCH(DF!F12482,Sheet3!$C$1:$C$126,0))</f>
        <v>#N/A</v>
      </c>
      <c r="E12482" t="e">
        <f>INDEX(Sheet3!$E$1:$E$126,MATCH(DF!F12482,Sheet3!$C$1:$C$126,0))</f>
        <v>#N/A</v>
      </c>
      <c r="F12482" t="s">
        <v>12009</v>
      </c>
      <c r="G12482">
        <v>4.0999999999999996</v>
      </c>
      <c r="H12482">
        <v>119</v>
      </c>
      <c r="I12482">
        <v>21.9</v>
      </c>
      <c r="J12482" t="s">
        <v>15339</v>
      </c>
      <c r="K12482" t="s">
        <v>15375</v>
      </c>
      <c r="L12482" t="e">
        <f>VLOOKUP(F12482,Sheet3!$B$2:$H$126,7,0)</f>
        <v>#N/A</v>
      </c>
    </row>
    <row r="12483" spans="1:12" hidden="1" x14ac:dyDescent="0.2">
      <c r="A12483" t="s">
        <v>9946</v>
      </c>
      <c r="B12483" t="s">
        <v>10943</v>
      </c>
      <c r="C12483" t="s">
        <v>11725</v>
      </c>
      <c r="D12483" t="e">
        <f>INDEX(Sheet3!$D$1:$D$126,MATCH(DF!F12483,Sheet3!$C$1:$C$126,0))</f>
        <v>#N/A</v>
      </c>
      <c r="E12483" t="e">
        <f>INDEX(Sheet3!$E$1:$E$126,MATCH(DF!F12483,Sheet3!$C$1:$C$126,0))</f>
        <v>#N/A</v>
      </c>
      <c r="F12483" t="s">
        <v>14876</v>
      </c>
      <c r="G12483">
        <v>4</v>
      </c>
      <c r="H12483">
        <v>119</v>
      </c>
      <c r="I12483">
        <v>29.9</v>
      </c>
      <c r="J12483" t="s">
        <v>15339</v>
      </c>
      <c r="K12483" t="s">
        <v>15375</v>
      </c>
      <c r="L12483" t="e">
        <f>VLOOKUP(F12483,Sheet3!$B$2:$H$126,7,0)</f>
        <v>#N/A</v>
      </c>
    </row>
    <row r="12484" spans="1:12" hidden="1" x14ac:dyDescent="0.2">
      <c r="A12484" t="s">
        <v>8526</v>
      </c>
      <c r="B12484" t="s">
        <v>10944</v>
      </c>
      <c r="C12484" t="s">
        <v>11655</v>
      </c>
      <c r="D12484" t="e">
        <f>INDEX(Sheet3!$D$1:$D$126,MATCH(DF!F12484,Sheet3!$C$1:$C$126,0))</f>
        <v>#N/A</v>
      </c>
      <c r="E12484" t="e">
        <f>INDEX(Sheet3!$E$1:$E$126,MATCH(DF!F12484,Sheet3!$C$1:$C$126,0))</f>
        <v>#N/A</v>
      </c>
      <c r="F12484" t="s">
        <v>13575</v>
      </c>
      <c r="G12484">
        <v>3.3</v>
      </c>
      <c r="H12484">
        <v>119</v>
      </c>
      <c r="I12484">
        <v>9.49</v>
      </c>
      <c r="J12484" t="s">
        <v>15339</v>
      </c>
      <c r="K12484" t="s">
        <v>15375</v>
      </c>
      <c r="L12484" t="e">
        <f>VLOOKUP(F12484,Sheet3!$B$2:$H$126,7,0)</f>
        <v>#N/A</v>
      </c>
    </row>
    <row r="12485" spans="1:12" hidden="1" x14ac:dyDescent="0.2">
      <c r="A12485" t="s">
        <v>9947</v>
      </c>
      <c r="B12485" t="s">
        <v>10949</v>
      </c>
      <c r="C12485" t="s">
        <v>10991</v>
      </c>
      <c r="D12485" t="e">
        <f>INDEX(Sheet3!$D$1:$D$126,MATCH(DF!F12485,Sheet3!$C$1:$C$126,0))</f>
        <v>#N/A</v>
      </c>
      <c r="E12485" t="e">
        <f>INDEX(Sheet3!$E$1:$E$126,MATCH(DF!F12485,Sheet3!$C$1:$C$126,0))</f>
        <v>#N/A</v>
      </c>
      <c r="F12485" t="s">
        <v>12554</v>
      </c>
      <c r="G12485">
        <v>3.4</v>
      </c>
      <c r="H12485">
        <v>119</v>
      </c>
      <c r="I12485">
        <v>11.65</v>
      </c>
      <c r="J12485" t="s">
        <v>15341</v>
      </c>
      <c r="K12485" t="s">
        <v>15375</v>
      </c>
      <c r="L12485" t="e">
        <f>VLOOKUP(F12485,Sheet3!$B$2:$H$126,7,0)</f>
        <v>#N/A</v>
      </c>
    </row>
    <row r="12486" spans="1:12" hidden="1" x14ac:dyDescent="0.2">
      <c r="A12486" t="s">
        <v>9948</v>
      </c>
      <c r="B12486" t="s">
        <v>10944</v>
      </c>
      <c r="C12486" t="s">
        <v>11058</v>
      </c>
      <c r="D12486" t="e">
        <f>INDEX(Sheet3!$D$1:$D$126,MATCH(DF!F12486,Sheet3!$C$1:$C$126,0))</f>
        <v>#N/A</v>
      </c>
      <c r="E12486" t="e">
        <f>INDEX(Sheet3!$E$1:$E$126,MATCH(DF!F12486,Sheet3!$C$1:$C$126,0))</f>
        <v>#N/A</v>
      </c>
      <c r="F12486" t="s">
        <v>15251</v>
      </c>
      <c r="G12486">
        <v>3.9</v>
      </c>
      <c r="H12486">
        <v>119</v>
      </c>
      <c r="I12486">
        <v>17.79</v>
      </c>
      <c r="J12486" t="s">
        <v>15339</v>
      </c>
      <c r="K12486" t="s">
        <v>15375</v>
      </c>
      <c r="L12486" t="e">
        <f>VLOOKUP(F12486,Sheet3!$B$2:$H$126,7,0)</f>
        <v>#N/A</v>
      </c>
    </row>
    <row r="12487" spans="1:12" hidden="1" x14ac:dyDescent="0.2">
      <c r="A12487" t="s">
        <v>7967</v>
      </c>
      <c r="B12487" t="s">
        <v>10949</v>
      </c>
      <c r="C12487" t="s">
        <v>11043</v>
      </c>
      <c r="D12487" t="e">
        <f>INDEX(Sheet3!$D$1:$D$126,MATCH(DF!F12487,Sheet3!$C$1:$C$126,0))</f>
        <v>#N/A</v>
      </c>
      <c r="E12487" t="e">
        <f>INDEX(Sheet3!$E$1:$E$126,MATCH(DF!F12487,Sheet3!$C$1:$C$126,0))</f>
        <v>#N/A</v>
      </c>
      <c r="F12487" t="s">
        <v>12646</v>
      </c>
      <c r="G12487">
        <v>3.7</v>
      </c>
      <c r="H12487">
        <v>119</v>
      </c>
      <c r="I12487">
        <v>13.5</v>
      </c>
      <c r="J12487" t="s">
        <v>15345</v>
      </c>
      <c r="K12487" t="s">
        <v>15375</v>
      </c>
      <c r="L12487" t="e">
        <f>VLOOKUP(F12487,Sheet3!$B$2:$H$126,7,0)</f>
        <v>#N/A</v>
      </c>
    </row>
    <row r="12488" spans="1:12" hidden="1" x14ac:dyDescent="0.2">
      <c r="A12488" t="s">
        <v>9949</v>
      </c>
      <c r="B12488" t="s">
        <v>10947</v>
      </c>
      <c r="C12488" t="s">
        <v>11258</v>
      </c>
      <c r="D12488" t="e">
        <f>INDEX(Sheet3!$D$1:$D$126,MATCH(DF!F12488,Sheet3!$C$1:$C$126,0))</f>
        <v>#N/A</v>
      </c>
      <c r="E12488" t="e">
        <f>INDEX(Sheet3!$E$1:$E$126,MATCH(DF!F12488,Sheet3!$C$1:$C$126,0))</f>
        <v>#N/A</v>
      </c>
      <c r="F12488" t="s">
        <v>12172</v>
      </c>
      <c r="G12488">
        <v>3.5</v>
      </c>
      <c r="H12488">
        <v>119</v>
      </c>
      <c r="I12488">
        <v>13.5</v>
      </c>
      <c r="J12488" t="s">
        <v>15339</v>
      </c>
      <c r="K12488" t="s">
        <v>15375</v>
      </c>
      <c r="L12488" t="e">
        <f>VLOOKUP(F12488,Sheet3!$B$2:$H$126,7,0)</f>
        <v>#N/A</v>
      </c>
    </row>
    <row r="12489" spans="1:12" hidden="1" x14ac:dyDescent="0.2">
      <c r="A12489" t="s">
        <v>7967</v>
      </c>
      <c r="B12489" t="s">
        <v>10951</v>
      </c>
      <c r="C12489" t="s">
        <v>10993</v>
      </c>
      <c r="D12489" t="e">
        <f>INDEX(Sheet3!$D$1:$D$126,MATCH(DF!F12489,Sheet3!$C$1:$C$126,0))</f>
        <v>#N/A</v>
      </c>
      <c r="E12489" t="e">
        <f>INDEX(Sheet3!$E$1:$E$126,MATCH(DF!F12489,Sheet3!$C$1:$C$126,0))</f>
        <v>#N/A</v>
      </c>
      <c r="F12489" t="s">
        <v>12846</v>
      </c>
      <c r="G12489">
        <v>3.6</v>
      </c>
      <c r="H12489">
        <v>119</v>
      </c>
      <c r="I12489">
        <v>14.52</v>
      </c>
      <c r="J12489" t="s">
        <v>15345</v>
      </c>
      <c r="K12489" t="s">
        <v>15375</v>
      </c>
      <c r="L12489" t="e">
        <f>VLOOKUP(F12489,Sheet3!$B$2:$H$126,7,0)</f>
        <v>#N/A</v>
      </c>
    </row>
    <row r="12490" spans="1:12" hidden="1" x14ac:dyDescent="0.2">
      <c r="A12490" t="s">
        <v>9950</v>
      </c>
      <c r="B12490" t="s">
        <v>10944</v>
      </c>
      <c r="C12490" t="s">
        <v>11268</v>
      </c>
      <c r="D12490" t="e">
        <f>INDEX(Sheet3!$D$1:$D$126,MATCH(DF!F12490,Sheet3!$C$1:$C$126,0))</f>
        <v>#N/A</v>
      </c>
      <c r="E12490" t="e">
        <f>INDEX(Sheet3!$E$1:$E$126,MATCH(DF!F12490,Sheet3!$C$1:$C$126,0))</f>
        <v>#N/A</v>
      </c>
      <c r="F12490" t="s">
        <v>14603</v>
      </c>
      <c r="G12490">
        <v>3.8</v>
      </c>
      <c r="H12490">
        <v>119</v>
      </c>
      <c r="I12490">
        <v>11.9</v>
      </c>
      <c r="J12490" t="s">
        <v>15345</v>
      </c>
      <c r="K12490" t="s">
        <v>15375</v>
      </c>
      <c r="L12490" t="e">
        <f>VLOOKUP(F12490,Sheet3!$B$2:$H$126,7,0)</f>
        <v>#N/A</v>
      </c>
    </row>
    <row r="12491" spans="1:12" hidden="1" x14ac:dyDescent="0.2">
      <c r="A12491" t="s">
        <v>9951</v>
      </c>
      <c r="B12491" t="s">
        <v>10944</v>
      </c>
      <c r="C12491" t="s">
        <v>11324</v>
      </c>
      <c r="D12491" t="e">
        <f>INDEX(Sheet3!$D$1:$D$126,MATCH(DF!F12491,Sheet3!$C$1:$C$126,0))</f>
        <v>#N/A</v>
      </c>
      <c r="E12491" t="e">
        <f>INDEX(Sheet3!$E$1:$E$126,MATCH(DF!F12491,Sheet3!$C$1:$C$126,0))</f>
        <v>#N/A</v>
      </c>
      <c r="F12491" t="s">
        <v>14135</v>
      </c>
      <c r="G12491">
        <v>3.8</v>
      </c>
      <c r="H12491">
        <v>119</v>
      </c>
      <c r="I12491">
        <v>14.5</v>
      </c>
      <c r="J12491" t="s">
        <v>15345</v>
      </c>
      <c r="K12491" t="s">
        <v>15375</v>
      </c>
      <c r="L12491" t="e">
        <f>VLOOKUP(F12491,Sheet3!$B$2:$H$126,7,0)</f>
        <v>#N/A</v>
      </c>
    </row>
    <row r="12492" spans="1:12" hidden="1" x14ac:dyDescent="0.2">
      <c r="A12492" t="s">
        <v>9952</v>
      </c>
      <c r="B12492" t="s">
        <v>10950</v>
      </c>
      <c r="C12492" t="s">
        <v>11056</v>
      </c>
      <c r="D12492" t="e">
        <f>INDEX(Sheet3!$D$1:$D$126,MATCH(DF!F12492,Sheet3!$C$1:$C$126,0))</f>
        <v>#N/A</v>
      </c>
      <c r="E12492" t="e">
        <f>INDEX(Sheet3!$E$1:$E$126,MATCH(DF!F12492,Sheet3!$C$1:$C$126,0))</f>
        <v>#N/A</v>
      </c>
      <c r="F12492" t="s">
        <v>12135</v>
      </c>
      <c r="G12492">
        <v>3.9</v>
      </c>
      <c r="H12492">
        <v>119</v>
      </c>
      <c r="I12492">
        <v>60</v>
      </c>
      <c r="J12492" t="s">
        <v>15340</v>
      </c>
      <c r="K12492" t="s">
        <v>15375</v>
      </c>
      <c r="L12492" t="e">
        <f>VLOOKUP(F12492,Sheet3!$B$2:$H$126,7,0)</f>
        <v>#N/A</v>
      </c>
    </row>
    <row r="12493" spans="1:12" x14ac:dyDescent="0.2">
      <c r="A12493" t="s">
        <v>9953</v>
      </c>
      <c r="B12493" t="s">
        <v>10952</v>
      </c>
      <c r="C12493" t="s">
        <v>11228</v>
      </c>
      <c r="D12493" t="str">
        <f>INDEX(Sheet3!$D$1:$D$126,MATCH(DF!F12493,Sheet3!$C$1:$C$126,0))</f>
        <v>VISEU DÃO-LAFÕES</v>
      </c>
      <c r="E12493" t="str">
        <f>INDEX(Sheet3!$E$1:$E$126,MATCH(DF!F12493,Sheet3!$C$1:$C$126,0))</f>
        <v>PT16G</v>
      </c>
      <c r="F12493" t="s">
        <v>13226</v>
      </c>
      <c r="G12493">
        <v>4.4000000000000004</v>
      </c>
      <c r="H12493">
        <v>120</v>
      </c>
      <c r="I12493">
        <v>29.99</v>
      </c>
      <c r="J12493" t="s">
        <v>15342</v>
      </c>
      <c r="K12493" t="s">
        <v>15375</v>
      </c>
      <c r="L12493" t="str">
        <f>VLOOKUP(F12493,Sheet3!$B$2:$H$126,7,0)</f>
        <v>Casa de Santar</v>
      </c>
    </row>
    <row r="12494" spans="1:12" hidden="1" x14ac:dyDescent="0.2">
      <c r="A12494" t="s">
        <v>9954</v>
      </c>
      <c r="B12494" t="s">
        <v>10945</v>
      </c>
      <c r="C12494" t="s">
        <v>11410</v>
      </c>
      <c r="D12494" t="e">
        <f>INDEX(Sheet3!$D$1:$D$126,MATCH(DF!F12494,Sheet3!$C$1:$C$126,0))</f>
        <v>#N/A</v>
      </c>
      <c r="E12494" t="e">
        <f>INDEX(Sheet3!$E$1:$E$126,MATCH(DF!F12494,Sheet3!$C$1:$C$126,0))</f>
        <v>#N/A</v>
      </c>
      <c r="F12494" t="s">
        <v>14980</v>
      </c>
      <c r="G12494">
        <v>3.9</v>
      </c>
      <c r="H12494">
        <v>120</v>
      </c>
      <c r="I12494">
        <v>14.49</v>
      </c>
      <c r="J12494" t="s">
        <v>15339</v>
      </c>
      <c r="K12494" t="s">
        <v>15375</v>
      </c>
      <c r="L12494" t="e">
        <f>VLOOKUP(F12494,Sheet3!$B$2:$H$126,7,0)</f>
        <v>#N/A</v>
      </c>
    </row>
    <row r="12495" spans="1:12" hidden="1" x14ac:dyDescent="0.2">
      <c r="A12495" t="s">
        <v>9955</v>
      </c>
      <c r="B12495" t="s">
        <v>10950</v>
      </c>
      <c r="C12495" t="s">
        <v>11038</v>
      </c>
      <c r="D12495" t="e">
        <f>INDEX(Sheet3!$D$1:$D$126,MATCH(DF!F12495,Sheet3!$C$1:$C$126,0))</f>
        <v>#N/A</v>
      </c>
      <c r="E12495" t="e">
        <f>INDEX(Sheet3!$E$1:$E$126,MATCH(DF!F12495,Sheet3!$C$1:$C$126,0))</f>
        <v>#N/A</v>
      </c>
      <c r="F12495" t="s">
        <v>12771</v>
      </c>
      <c r="G12495">
        <v>3.2</v>
      </c>
      <c r="H12495">
        <v>120</v>
      </c>
      <c r="I12495">
        <v>6.21</v>
      </c>
      <c r="J12495" t="s">
        <v>15345</v>
      </c>
      <c r="K12495" t="s">
        <v>15375</v>
      </c>
      <c r="L12495" t="e">
        <f>VLOOKUP(F12495,Sheet3!$B$2:$H$126,7,0)</f>
        <v>#N/A</v>
      </c>
    </row>
    <row r="12496" spans="1:12" hidden="1" x14ac:dyDescent="0.2">
      <c r="A12496" t="s">
        <v>9956</v>
      </c>
      <c r="B12496" t="s">
        <v>10944</v>
      </c>
      <c r="C12496" t="s">
        <v>11075</v>
      </c>
      <c r="D12496" t="e">
        <f>INDEX(Sheet3!$D$1:$D$126,MATCH(DF!F12496,Sheet3!$C$1:$C$126,0))</f>
        <v>#N/A</v>
      </c>
      <c r="E12496" t="e">
        <f>INDEX(Sheet3!$E$1:$E$126,MATCH(DF!F12496,Sheet3!$C$1:$C$126,0))</f>
        <v>#N/A</v>
      </c>
      <c r="F12496" t="s">
        <v>12314</v>
      </c>
      <c r="G12496">
        <v>3.9</v>
      </c>
      <c r="H12496">
        <v>120</v>
      </c>
      <c r="I12496">
        <v>15.9</v>
      </c>
      <c r="J12496" t="s">
        <v>15345</v>
      </c>
      <c r="K12496" t="s">
        <v>15375</v>
      </c>
      <c r="L12496" t="e">
        <f>VLOOKUP(F12496,Sheet3!$B$2:$H$126,7,0)</f>
        <v>#N/A</v>
      </c>
    </row>
    <row r="12497" spans="1:12" hidden="1" x14ac:dyDescent="0.2">
      <c r="A12497" t="s">
        <v>9957</v>
      </c>
      <c r="B12497" t="s">
        <v>10943</v>
      </c>
      <c r="C12497" t="s">
        <v>11006</v>
      </c>
      <c r="D12497" t="e">
        <f>INDEX(Sheet3!$D$1:$D$126,MATCH(DF!F12497,Sheet3!$C$1:$C$126,0))</f>
        <v>#N/A</v>
      </c>
      <c r="E12497" t="e">
        <f>INDEX(Sheet3!$E$1:$E$126,MATCH(DF!F12497,Sheet3!$C$1:$C$126,0))</f>
        <v>#N/A</v>
      </c>
      <c r="F12497" t="s">
        <v>12081</v>
      </c>
      <c r="G12497">
        <v>3.6</v>
      </c>
      <c r="H12497">
        <v>120</v>
      </c>
      <c r="I12497">
        <v>12.6</v>
      </c>
      <c r="J12497" t="s">
        <v>15342</v>
      </c>
      <c r="K12497" t="s">
        <v>15375</v>
      </c>
      <c r="L12497" t="e">
        <f>VLOOKUP(F12497,Sheet3!$B$2:$H$126,7,0)</f>
        <v>#N/A</v>
      </c>
    </row>
    <row r="12498" spans="1:12" hidden="1" x14ac:dyDescent="0.2">
      <c r="A12498" t="s">
        <v>9958</v>
      </c>
      <c r="B12498" t="s">
        <v>10964</v>
      </c>
      <c r="C12498" t="s">
        <v>11227</v>
      </c>
      <c r="D12498" t="e">
        <f>INDEX(Sheet3!$D$1:$D$126,MATCH(DF!F12498,Sheet3!$C$1:$C$126,0))</f>
        <v>#N/A</v>
      </c>
      <c r="E12498" t="e">
        <f>INDEX(Sheet3!$E$1:$E$126,MATCH(DF!F12498,Sheet3!$C$1:$C$126,0))</f>
        <v>#N/A</v>
      </c>
      <c r="F12498" t="s">
        <v>12474</v>
      </c>
      <c r="G12498">
        <v>3.7</v>
      </c>
      <c r="H12498">
        <v>120</v>
      </c>
      <c r="I12498">
        <v>8.9499999999999993</v>
      </c>
      <c r="J12498" t="s">
        <v>15343</v>
      </c>
      <c r="K12498" t="s">
        <v>15375</v>
      </c>
      <c r="L12498" t="e">
        <f>VLOOKUP(F12498,Sheet3!$B$2:$H$126,7,0)</f>
        <v>#N/A</v>
      </c>
    </row>
    <row r="12499" spans="1:12" hidden="1" x14ac:dyDescent="0.2">
      <c r="A12499" t="s">
        <v>9959</v>
      </c>
      <c r="B12499" t="s">
        <v>10945</v>
      </c>
      <c r="C12499" t="s">
        <v>11348</v>
      </c>
      <c r="D12499" t="e">
        <f>INDEX(Sheet3!$D$1:$D$126,MATCH(DF!F12499,Sheet3!$C$1:$C$126,0))</f>
        <v>#N/A</v>
      </c>
      <c r="E12499" t="e">
        <f>INDEX(Sheet3!$E$1:$E$126,MATCH(DF!F12499,Sheet3!$C$1:$C$126,0))</f>
        <v>#N/A</v>
      </c>
      <c r="F12499" t="s">
        <v>12517</v>
      </c>
      <c r="G12499">
        <v>4</v>
      </c>
      <c r="H12499">
        <v>120</v>
      </c>
      <c r="I12499">
        <v>22.7</v>
      </c>
      <c r="J12499" t="s">
        <v>15343</v>
      </c>
      <c r="K12499" t="s">
        <v>15375</v>
      </c>
      <c r="L12499" t="e">
        <f>VLOOKUP(F12499,Sheet3!$B$2:$H$126,7,0)</f>
        <v>#N/A</v>
      </c>
    </row>
    <row r="12500" spans="1:12" hidden="1" x14ac:dyDescent="0.2">
      <c r="A12500" t="s">
        <v>9960</v>
      </c>
      <c r="B12500" t="s">
        <v>10945</v>
      </c>
      <c r="C12500" t="s">
        <v>11459</v>
      </c>
      <c r="D12500" t="e">
        <f>INDEX(Sheet3!$D$1:$D$126,MATCH(DF!F12500,Sheet3!$C$1:$C$126,0))</f>
        <v>#N/A</v>
      </c>
      <c r="E12500" t="e">
        <f>INDEX(Sheet3!$E$1:$E$126,MATCH(DF!F12500,Sheet3!$C$1:$C$126,0))</f>
        <v>#N/A</v>
      </c>
      <c r="F12500" t="s">
        <v>15252</v>
      </c>
      <c r="G12500">
        <v>3.7</v>
      </c>
      <c r="H12500">
        <v>120</v>
      </c>
      <c r="I12500">
        <v>8.9</v>
      </c>
      <c r="J12500" t="s">
        <v>15345</v>
      </c>
      <c r="K12500" t="s">
        <v>15375</v>
      </c>
      <c r="L12500" t="e">
        <f>VLOOKUP(F12500,Sheet3!$B$2:$H$126,7,0)</f>
        <v>#N/A</v>
      </c>
    </row>
    <row r="12501" spans="1:12" hidden="1" x14ac:dyDescent="0.2">
      <c r="A12501" t="s">
        <v>7956</v>
      </c>
      <c r="B12501" t="s">
        <v>10949</v>
      </c>
      <c r="C12501" t="s">
        <v>10991</v>
      </c>
      <c r="D12501" t="e">
        <f>INDEX(Sheet3!$D$1:$D$126,MATCH(DF!F12501,Sheet3!$C$1:$C$126,0))</f>
        <v>#N/A</v>
      </c>
      <c r="E12501" t="e">
        <f>INDEX(Sheet3!$E$1:$E$126,MATCH(DF!F12501,Sheet3!$C$1:$C$126,0))</f>
        <v>#N/A</v>
      </c>
      <c r="F12501" t="s">
        <v>12930</v>
      </c>
      <c r="G12501">
        <v>3.5</v>
      </c>
      <c r="H12501">
        <v>121</v>
      </c>
      <c r="I12501">
        <v>8.4</v>
      </c>
      <c r="J12501" t="s">
        <v>15341</v>
      </c>
      <c r="K12501" t="s">
        <v>15375</v>
      </c>
      <c r="L12501" t="e">
        <f>VLOOKUP(F12501,Sheet3!$B$2:$H$126,7,0)</f>
        <v>#N/A</v>
      </c>
    </row>
    <row r="12502" spans="1:12" x14ac:dyDescent="0.2">
      <c r="A12502" t="s">
        <v>9961</v>
      </c>
      <c r="B12502" t="s">
        <v>10952</v>
      </c>
      <c r="C12502" t="s">
        <v>11256</v>
      </c>
      <c r="D12502" t="str">
        <f>INDEX(Sheet3!$D$1:$D$126,MATCH(DF!F12502,Sheet3!$C$1:$C$126,0))</f>
        <v>REGIÃO DE AVEIRO</v>
      </c>
      <c r="E12502" t="str">
        <f>INDEX(Sheet3!$E$1:$E$126,MATCH(DF!F12502,Sheet3!$C$1:$C$126,0))</f>
        <v>PT160</v>
      </c>
      <c r="F12502" t="s">
        <v>14825</v>
      </c>
      <c r="G12502">
        <v>3.7</v>
      </c>
      <c r="H12502">
        <v>121</v>
      </c>
      <c r="I12502">
        <v>9.1</v>
      </c>
      <c r="J12502" t="s">
        <v>15342</v>
      </c>
      <c r="K12502" t="s">
        <v>15375</v>
      </c>
      <c r="L12502" t="str">
        <f>VLOOKUP(F12502,Sheet3!$B$2:$H$126,7,0)</f>
        <v>Quinta do Ortigao</v>
      </c>
    </row>
    <row r="12503" spans="1:12" hidden="1" x14ac:dyDescent="0.2">
      <c r="A12503" t="s">
        <v>9962</v>
      </c>
      <c r="B12503" t="s">
        <v>10944</v>
      </c>
      <c r="C12503" t="s">
        <v>11165</v>
      </c>
      <c r="D12503" t="e">
        <f>INDEX(Sheet3!$D$1:$D$126,MATCH(DF!F12503,Sheet3!$C$1:$C$126,0))</f>
        <v>#N/A</v>
      </c>
      <c r="E12503" t="e">
        <f>INDEX(Sheet3!$E$1:$E$126,MATCH(DF!F12503,Sheet3!$C$1:$C$126,0))</f>
        <v>#N/A</v>
      </c>
      <c r="F12503" t="s">
        <v>11961</v>
      </c>
      <c r="G12503">
        <v>4.5</v>
      </c>
      <c r="H12503">
        <v>121</v>
      </c>
      <c r="I12503">
        <v>184.2</v>
      </c>
      <c r="J12503" t="s">
        <v>15339</v>
      </c>
      <c r="K12503" t="s">
        <v>15375</v>
      </c>
      <c r="L12503" t="e">
        <f>VLOOKUP(F12503,Sheet3!$B$2:$H$126,7,0)</f>
        <v>#N/A</v>
      </c>
    </row>
    <row r="12504" spans="1:12" hidden="1" x14ac:dyDescent="0.2">
      <c r="A12504" t="s">
        <v>9963</v>
      </c>
      <c r="B12504" t="s">
        <v>10943</v>
      </c>
      <c r="C12504" t="s">
        <v>11322</v>
      </c>
      <c r="D12504" t="e">
        <f>INDEX(Sheet3!$D$1:$D$126,MATCH(DF!F12504,Sheet3!$C$1:$C$126,0))</f>
        <v>#N/A</v>
      </c>
      <c r="E12504" t="e">
        <f>INDEX(Sheet3!$E$1:$E$126,MATCH(DF!F12504,Sheet3!$C$1:$C$126,0))</f>
        <v>#N/A</v>
      </c>
      <c r="F12504" t="s">
        <v>14453</v>
      </c>
      <c r="G12504">
        <v>3.8</v>
      </c>
      <c r="H12504">
        <v>121</v>
      </c>
      <c r="I12504">
        <v>9.5</v>
      </c>
      <c r="J12504" t="s">
        <v>15345</v>
      </c>
      <c r="K12504" t="s">
        <v>15375</v>
      </c>
      <c r="L12504" t="e">
        <f>VLOOKUP(F12504,Sheet3!$B$2:$H$126,7,0)</f>
        <v>#N/A</v>
      </c>
    </row>
    <row r="12505" spans="1:12" hidden="1" x14ac:dyDescent="0.2">
      <c r="A12505" t="s">
        <v>9964</v>
      </c>
      <c r="B12505" t="s">
        <v>10957</v>
      </c>
      <c r="C12505" t="s">
        <v>11048</v>
      </c>
      <c r="D12505" t="e">
        <f>INDEX(Sheet3!$D$1:$D$126,MATCH(DF!F12505,Sheet3!$C$1:$C$126,0))</f>
        <v>#N/A</v>
      </c>
      <c r="E12505" t="e">
        <f>INDEX(Sheet3!$E$1:$E$126,MATCH(DF!F12505,Sheet3!$C$1:$C$126,0))</f>
        <v>#N/A</v>
      </c>
      <c r="F12505" t="s">
        <v>14872</v>
      </c>
      <c r="G12505">
        <v>3.7</v>
      </c>
      <c r="H12505">
        <v>121</v>
      </c>
      <c r="I12505">
        <v>14.57</v>
      </c>
      <c r="J12505" t="s">
        <v>15339</v>
      </c>
      <c r="K12505" t="s">
        <v>15375</v>
      </c>
      <c r="L12505" t="e">
        <f>VLOOKUP(F12505,Sheet3!$B$2:$H$126,7,0)</f>
        <v>#N/A</v>
      </c>
    </row>
    <row r="12506" spans="1:12" hidden="1" x14ac:dyDescent="0.2">
      <c r="A12506" t="s">
        <v>9965</v>
      </c>
      <c r="B12506" t="s">
        <v>10947</v>
      </c>
      <c r="C12506" t="s">
        <v>11377</v>
      </c>
      <c r="D12506" t="e">
        <f>INDEX(Sheet3!$D$1:$D$126,MATCH(DF!F12506,Sheet3!$C$1:$C$126,0))</f>
        <v>#N/A</v>
      </c>
      <c r="E12506" t="e">
        <f>INDEX(Sheet3!$E$1:$E$126,MATCH(DF!F12506,Sheet3!$C$1:$C$126,0))</f>
        <v>#N/A</v>
      </c>
      <c r="F12506" t="s">
        <v>12172</v>
      </c>
      <c r="G12506">
        <v>4.2</v>
      </c>
      <c r="H12506">
        <v>121</v>
      </c>
      <c r="I12506">
        <v>64</v>
      </c>
      <c r="J12506" t="s">
        <v>15342</v>
      </c>
      <c r="K12506" t="s">
        <v>15375</v>
      </c>
      <c r="L12506" t="e">
        <f>VLOOKUP(F12506,Sheet3!$B$2:$H$126,7,0)</f>
        <v>#N/A</v>
      </c>
    </row>
    <row r="12507" spans="1:12" hidden="1" x14ac:dyDescent="0.2">
      <c r="A12507" t="s">
        <v>9966</v>
      </c>
      <c r="B12507" t="s">
        <v>10947</v>
      </c>
      <c r="C12507" t="s">
        <v>11016</v>
      </c>
      <c r="D12507" t="e">
        <f>INDEX(Sheet3!$D$1:$D$126,MATCH(DF!F12507,Sheet3!$C$1:$C$126,0))</f>
        <v>#N/A</v>
      </c>
      <c r="E12507" t="e">
        <f>INDEX(Sheet3!$E$1:$E$126,MATCH(DF!F12507,Sheet3!$C$1:$C$126,0))</f>
        <v>#N/A</v>
      </c>
      <c r="F12507" t="s">
        <v>12400</v>
      </c>
      <c r="G12507">
        <v>3.2</v>
      </c>
      <c r="H12507">
        <v>121</v>
      </c>
      <c r="I12507">
        <v>6.5</v>
      </c>
      <c r="J12507" t="s">
        <v>15341</v>
      </c>
      <c r="K12507" t="s">
        <v>15375</v>
      </c>
      <c r="L12507" t="e">
        <f>VLOOKUP(F12507,Sheet3!$B$2:$H$126,7,0)</f>
        <v>#N/A</v>
      </c>
    </row>
    <row r="12508" spans="1:12" hidden="1" x14ac:dyDescent="0.2">
      <c r="A12508" t="s">
        <v>9967</v>
      </c>
      <c r="B12508" t="s">
        <v>10943</v>
      </c>
      <c r="C12508" t="s">
        <v>11804</v>
      </c>
      <c r="D12508" t="e">
        <f>INDEX(Sheet3!$D$1:$D$126,MATCH(DF!F12508,Sheet3!$C$1:$C$126,0))</f>
        <v>#N/A</v>
      </c>
      <c r="E12508" t="e">
        <f>INDEX(Sheet3!$E$1:$E$126,MATCH(DF!F12508,Sheet3!$C$1:$C$126,0))</f>
        <v>#N/A</v>
      </c>
      <c r="F12508" t="s">
        <v>12160</v>
      </c>
      <c r="G12508">
        <v>3.8</v>
      </c>
      <c r="H12508">
        <v>121</v>
      </c>
      <c r="I12508">
        <v>13.55</v>
      </c>
      <c r="J12508" t="s">
        <v>15345</v>
      </c>
      <c r="K12508" t="s">
        <v>15375</v>
      </c>
      <c r="L12508" t="e">
        <f>VLOOKUP(F12508,Sheet3!$B$2:$H$126,7,0)</f>
        <v>#N/A</v>
      </c>
    </row>
    <row r="12509" spans="1:12" hidden="1" x14ac:dyDescent="0.2">
      <c r="A12509" t="s">
        <v>9968</v>
      </c>
      <c r="B12509" t="s">
        <v>10957</v>
      </c>
      <c r="C12509" t="s">
        <v>11187</v>
      </c>
      <c r="D12509" t="e">
        <f>INDEX(Sheet3!$D$1:$D$126,MATCH(DF!F12509,Sheet3!$C$1:$C$126,0))</f>
        <v>#N/A</v>
      </c>
      <c r="E12509" t="e">
        <f>INDEX(Sheet3!$E$1:$E$126,MATCH(DF!F12509,Sheet3!$C$1:$C$126,0))</f>
        <v>#N/A</v>
      </c>
      <c r="F12509" t="s">
        <v>14819</v>
      </c>
      <c r="G12509">
        <v>4.2</v>
      </c>
      <c r="H12509">
        <v>122</v>
      </c>
      <c r="I12509">
        <v>17.350000000000001</v>
      </c>
      <c r="J12509" t="s">
        <v>15345</v>
      </c>
      <c r="K12509" t="s">
        <v>15375</v>
      </c>
      <c r="L12509" t="e">
        <f>VLOOKUP(F12509,Sheet3!$B$2:$H$126,7,0)</f>
        <v>#N/A</v>
      </c>
    </row>
    <row r="12510" spans="1:12" hidden="1" x14ac:dyDescent="0.2">
      <c r="A12510" t="s">
        <v>9969</v>
      </c>
      <c r="B12510" t="s">
        <v>10944</v>
      </c>
      <c r="C12510" t="s">
        <v>11268</v>
      </c>
      <c r="D12510" t="e">
        <f>INDEX(Sheet3!$D$1:$D$126,MATCH(DF!F12510,Sheet3!$C$1:$C$126,0))</f>
        <v>#N/A</v>
      </c>
      <c r="E12510" t="e">
        <f>INDEX(Sheet3!$E$1:$E$126,MATCH(DF!F12510,Sheet3!$C$1:$C$126,0))</f>
        <v>#N/A</v>
      </c>
      <c r="F12510" t="s">
        <v>14262</v>
      </c>
      <c r="G12510">
        <v>4.0999999999999996</v>
      </c>
      <c r="H12510">
        <v>122</v>
      </c>
      <c r="I12510">
        <v>21.87</v>
      </c>
      <c r="J12510" t="s">
        <v>15345</v>
      </c>
      <c r="K12510" t="s">
        <v>15375</v>
      </c>
      <c r="L12510" t="e">
        <f>VLOOKUP(F12510,Sheet3!$B$2:$H$126,7,0)</f>
        <v>#N/A</v>
      </c>
    </row>
    <row r="12511" spans="1:12" hidden="1" x14ac:dyDescent="0.2">
      <c r="A12511" t="s">
        <v>9970</v>
      </c>
      <c r="B12511" t="s">
        <v>10957</v>
      </c>
      <c r="C12511" t="s">
        <v>11404</v>
      </c>
      <c r="D12511" t="e">
        <f>INDEX(Sheet3!$D$1:$D$126,MATCH(DF!F12511,Sheet3!$C$1:$C$126,0))</f>
        <v>#N/A</v>
      </c>
      <c r="E12511" t="e">
        <f>INDEX(Sheet3!$E$1:$E$126,MATCH(DF!F12511,Sheet3!$C$1:$C$126,0))</f>
        <v>#N/A</v>
      </c>
      <c r="F12511" t="s">
        <v>14937</v>
      </c>
      <c r="G12511">
        <v>3.9</v>
      </c>
      <c r="H12511">
        <v>122</v>
      </c>
      <c r="I12511">
        <v>15.11</v>
      </c>
      <c r="J12511" t="s">
        <v>15345</v>
      </c>
      <c r="K12511" t="s">
        <v>15375</v>
      </c>
      <c r="L12511" t="e">
        <f>VLOOKUP(F12511,Sheet3!$B$2:$H$126,7,0)</f>
        <v>#N/A</v>
      </c>
    </row>
    <row r="12512" spans="1:12" hidden="1" x14ac:dyDescent="0.2">
      <c r="A12512" t="s">
        <v>7961</v>
      </c>
      <c r="B12512" t="s">
        <v>10944</v>
      </c>
      <c r="C12512" t="s">
        <v>11729</v>
      </c>
      <c r="D12512" t="e">
        <f>INDEX(Sheet3!$D$1:$D$126,MATCH(DF!F12512,Sheet3!$C$1:$C$126,0))</f>
        <v>#N/A</v>
      </c>
      <c r="E12512" t="e">
        <f>INDEX(Sheet3!$E$1:$E$126,MATCH(DF!F12512,Sheet3!$C$1:$C$126,0))</f>
        <v>#N/A</v>
      </c>
      <c r="F12512" t="s">
        <v>12430</v>
      </c>
      <c r="G12512">
        <v>3.8</v>
      </c>
      <c r="H12512">
        <v>122</v>
      </c>
      <c r="I12512">
        <v>8.99</v>
      </c>
      <c r="J12512" t="s">
        <v>15345</v>
      </c>
      <c r="K12512" t="s">
        <v>15375</v>
      </c>
      <c r="L12512" t="e">
        <f>VLOOKUP(F12512,Sheet3!$B$2:$H$126,7,0)</f>
        <v>#N/A</v>
      </c>
    </row>
    <row r="12513" spans="1:12" hidden="1" x14ac:dyDescent="0.2">
      <c r="A12513" t="s">
        <v>9971</v>
      </c>
      <c r="B12513" t="s">
        <v>10944</v>
      </c>
      <c r="C12513" t="s">
        <v>11075</v>
      </c>
      <c r="D12513" t="e">
        <f>INDEX(Sheet3!$D$1:$D$126,MATCH(DF!F12513,Sheet3!$C$1:$C$126,0))</f>
        <v>#N/A</v>
      </c>
      <c r="E12513" t="e">
        <f>INDEX(Sheet3!$E$1:$E$126,MATCH(DF!F12513,Sheet3!$C$1:$C$126,0))</f>
        <v>#N/A</v>
      </c>
      <c r="F12513" t="s">
        <v>12117</v>
      </c>
      <c r="G12513">
        <v>4</v>
      </c>
      <c r="H12513">
        <v>122</v>
      </c>
      <c r="I12513">
        <v>26.27</v>
      </c>
      <c r="J12513" t="s">
        <v>15347</v>
      </c>
      <c r="K12513" t="s">
        <v>15375</v>
      </c>
      <c r="L12513" t="e">
        <f>VLOOKUP(F12513,Sheet3!$B$2:$H$126,7,0)</f>
        <v>#N/A</v>
      </c>
    </row>
    <row r="12514" spans="1:12" hidden="1" x14ac:dyDescent="0.2">
      <c r="A12514" t="s">
        <v>9972</v>
      </c>
      <c r="B12514" t="s">
        <v>10943</v>
      </c>
      <c r="C12514" t="s">
        <v>11022</v>
      </c>
      <c r="D12514" t="e">
        <f>INDEX(Sheet3!$D$1:$D$126,MATCH(DF!F12514,Sheet3!$C$1:$C$126,0))</f>
        <v>#N/A</v>
      </c>
      <c r="E12514" t="e">
        <f>INDEX(Sheet3!$E$1:$E$126,MATCH(DF!F12514,Sheet3!$C$1:$C$126,0))</f>
        <v>#N/A</v>
      </c>
      <c r="F12514" t="s">
        <v>12417</v>
      </c>
      <c r="G12514">
        <v>3.9</v>
      </c>
      <c r="H12514">
        <v>122</v>
      </c>
      <c r="I12514">
        <v>6.9</v>
      </c>
      <c r="J12514" t="s">
        <v>15345</v>
      </c>
      <c r="K12514" t="s">
        <v>15375</v>
      </c>
      <c r="L12514" t="e">
        <f>VLOOKUP(F12514,Sheet3!$B$2:$H$126,7,0)</f>
        <v>#N/A</v>
      </c>
    </row>
    <row r="12515" spans="1:12" hidden="1" x14ac:dyDescent="0.2">
      <c r="A12515" t="s">
        <v>9973</v>
      </c>
      <c r="B12515" t="s">
        <v>10945</v>
      </c>
      <c r="C12515" t="s">
        <v>11150</v>
      </c>
      <c r="D12515" t="e">
        <f>INDEX(Sheet3!$D$1:$D$126,MATCH(DF!F12515,Sheet3!$C$1:$C$126,0))</f>
        <v>#N/A</v>
      </c>
      <c r="E12515" t="e">
        <f>INDEX(Sheet3!$E$1:$E$126,MATCH(DF!F12515,Sheet3!$C$1:$C$126,0))</f>
        <v>#N/A</v>
      </c>
      <c r="F12515" t="s">
        <v>12042</v>
      </c>
      <c r="G12515">
        <v>3.7</v>
      </c>
      <c r="H12515">
        <v>123</v>
      </c>
      <c r="I12515">
        <v>24.99</v>
      </c>
      <c r="J12515" t="s">
        <v>15340</v>
      </c>
      <c r="K12515" t="s">
        <v>15375</v>
      </c>
      <c r="L12515" t="e">
        <f>VLOOKUP(F12515,Sheet3!$B$2:$H$126,7,0)</f>
        <v>#N/A</v>
      </c>
    </row>
    <row r="12516" spans="1:12" hidden="1" x14ac:dyDescent="0.2">
      <c r="A12516" t="s">
        <v>9974</v>
      </c>
      <c r="B12516" t="s">
        <v>10943</v>
      </c>
      <c r="C12516" t="s">
        <v>11068</v>
      </c>
      <c r="D12516" t="e">
        <f>INDEX(Sheet3!$D$1:$D$126,MATCH(DF!F12516,Sheet3!$C$1:$C$126,0))</f>
        <v>#N/A</v>
      </c>
      <c r="E12516" t="e">
        <f>INDEX(Sheet3!$E$1:$E$126,MATCH(DF!F12516,Sheet3!$C$1:$C$126,0))</f>
        <v>#N/A</v>
      </c>
      <c r="F12516" t="s">
        <v>12044</v>
      </c>
      <c r="G12516">
        <v>3.8</v>
      </c>
      <c r="H12516">
        <v>123</v>
      </c>
      <c r="I12516">
        <v>23.99</v>
      </c>
      <c r="J12516" t="s">
        <v>15339</v>
      </c>
      <c r="K12516" t="s">
        <v>15375</v>
      </c>
      <c r="L12516" t="e">
        <f>VLOOKUP(F12516,Sheet3!$B$2:$H$126,7,0)</f>
        <v>#N/A</v>
      </c>
    </row>
    <row r="12517" spans="1:12" hidden="1" x14ac:dyDescent="0.2">
      <c r="A12517" t="s">
        <v>9975</v>
      </c>
      <c r="B12517" t="s">
        <v>10945</v>
      </c>
      <c r="C12517" t="s">
        <v>11092</v>
      </c>
      <c r="D12517" t="e">
        <f>INDEX(Sheet3!$D$1:$D$126,MATCH(DF!F12517,Sheet3!$C$1:$C$126,0))</f>
        <v>#N/A</v>
      </c>
      <c r="E12517" t="e">
        <f>INDEX(Sheet3!$E$1:$E$126,MATCH(DF!F12517,Sheet3!$C$1:$C$126,0))</f>
        <v>#N/A</v>
      </c>
      <c r="F12517" t="s">
        <v>15007</v>
      </c>
      <c r="G12517">
        <v>4.2</v>
      </c>
      <c r="H12517">
        <v>123</v>
      </c>
      <c r="I12517">
        <v>45</v>
      </c>
      <c r="J12517" t="s">
        <v>15339</v>
      </c>
      <c r="K12517" t="s">
        <v>15375</v>
      </c>
      <c r="L12517" t="e">
        <f>VLOOKUP(F12517,Sheet3!$B$2:$H$126,7,0)</f>
        <v>#N/A</v>
      </c>
    </row>
    <row r="12518" spans="1:12" hidden="1" x14ac:dyDescent="0.2">
      <c r="A12518" t="s">
        <v>9976</v>
      </c>
      <c r="B12518" t="s">
        <v>10945</v>
      </c>
      <c r="C12518" t="s">
        <v>11092</v>
      </c>
      <c r="D12518" t="e">
        <f>INDEX(Sheet3!$D$1:$D$126,MATCH(DF!F12518,Sheet3!$C$1:$C$126,0))</f>
        <v>#N/A</v>
      </c>
      <c r="E12518" t="e">
        <f>INDEX(Sheet3!$E$1:$E$126,MATCH(DF!F12518,Sheet3!$C$1:$C$126,0))</f>
        <v>#N/A</v>
      </c>
      <c r="F12518" t="s">
        <v>15054</v>
      </c>
      <c r="G12518">
        <v>4</v>
      </c>
      <c r="H12518">
        <v>123</v>
      </c>
      <c r="I12518">
        <v>18.420000000000002</v>
      </c>
      <c r="J12518" t="s">
        <v>15339</v>
      </c>
      <c r="K12518" t="s">
        <v>15375</v>
      </c>
      <c r="L12518" t="e">
        <f>VLOOKUP(F12518,Sheet3!$B$2:$H$126,7,0)</f>
        <v>#N/A</v>
      </c>
    </row>
    <row r="12519" spans="1:12" hidden="1" x14ac:dyDescent="0.2">
      <c r="A12519" t="s">
        <v>9977</v>
      </c>
      <c r="B12519" t="s">
        <v>10957</v>
      </c>
      <c r="C12519" t="s">
        <v>11404</v>
      </c>
      <c r="D12519" t="e">
        <f>INDEX(Sheet3!$D$1:$D$126,MATCH(DF!F12519,Sheet3!$C$1:$C$126,0))</f>
        <v>#N/A</v>
      </c>
      <c r="E12519" t="e">
        <f>INDEX(Sheet3!$E$1:$E$126,MATCH(DF!F12519,Sheet3!$C$1:$C$126,0))</f>
        <v>#N/A</v>
      </c>
      <c r="F12519" t="s">
        <v>14580</v>
      </c>
      <c r="G12519">
        <v>3.7</v>
      </c>
      <c r="H12519">
        <v>123</v>
      </c>
      <c r="I12519">
        <v>9.76</v>
      </c>
      <c r="J12519" t="s">
        <v>15341</v>
      </c>
      <c r="K12519" t="s">
        <v>15375</v>
      </c>
      <c r="L12519" t="e">
        <f>VLOOKUP(F12519,Sheet3!$B$2:$H$126,7,0)</f>
        <v>#N/A</v>
      </c>
    </row>
    <row r="12520" spans="1:12" hidden="1" x14ac:dyDescent="0.2">
      <c r="A12520" t="s">
        <v>9978</v>
      </c>
      <c r="B12520" t="s">
        <v>10957</v>
      </c>
      <c r="C12520" t="s">
        <v>11048</v>
      </c>
      <c r="D12520" t="e">
        <f>INDEX(Sheet3!$D$1:$D$126,MATCH(DF!F12520,Sheet3!$C$1:$C$126,0))</f>
        <v>#N/A</v>
      </c>
      <c r="E12520" t="e">
        <f>INDEX(Sheet3!$E$1:$E$126,MATCH(DF!F12520,Sheet3!$C$1:$C$126,0))</f>
        <v>#N/A</v>
      </c>
      <c r="F12520" t="s">
        <v>12029</v>
      </c>
      <c r="G12520">
        <v>3.7</v>
      </c>
      <c r="H12520">
        <v>123</v>
      </c>
      <c r="I12520">
        <v>11.65</v>
      </c>
      <c r="J12520" t="s">
        <v>15345</v>
      </c>
      <c r="K12520" t="s">
        <v>15375</v>
      </c>
      <c r="L12520" t="e">
        <f>VLOOKUP(F12520,Sheet3!$B$2:$H$126,7,0)</f>
        <v>#N/A</v>
      </c>
    </row>
    <row r="12521" spans="1:12" hidden="1" x14ac:dyDescent="0.2">
      <c r="A12521" t="s">
        <v>9979</v>
      </c>
      <c r="B12521" t="s">
        <v>10949</v>
      </c>
      <c r="C12521" t="s">
        <v>11039</v>
      </c>
      <c r="D12521" t="e">
        <f>INDEX(Sheet3!$D$1:$D$126,MATCH(DF!F12521,Sheet3!$C$1:$C$126,0))</f>
        <v>#N/A</v>
      </c>
      <c r="E12521" t="e">
        <f>INDEX(Sheet3!$E$1:$E$126,MATCH(DF!F12521,Sheet3!$C$1:$C$126,0))</f>
        <v>#N/A</v>
      </c>
      <c r="F12521" t="s">
        <v>14483</v>
      </c>
      <c r="G12521">
        <v>4.0999999999999996</v>
      </c>
      <c r="H12521">
        <v>123</v>
      </c>
      <c r="I12521">
        <v>11.9</v>
      </c>
      <c r="J12521" t="s">
        <v>15345</v>
      </c>
      <c r="K12521" t="s">
        <v>15375</v>
      </c>
      <c r="L12521" t="e">
        <f>VLOOKUP(F12521,Sheet3!$B$2:$H$126,7,0)</f>
        <v>#N/A</v>
      </c>
    </row>
    <row r="12522" spans="1:12" hidden="1" x14ac:dyDescent="0.2">
      <c r="A12522" t="s">
        <v>9980</v>
      </c>
      <c r="B12522" t="s">
        <v>10944</v>
      </c>
      <c r="C12522" t="s">
        <v>10978</v>
      </c>
      <c r="D12522" t="e">
        <f>INDEX(Sheet3!$D$1:$D$126,MATCH(DF!F12522,Sheet3!$C$1:$C$126,0))</f>
        <v>#N/A</v>
      </c>
      <c r="E12522" t="e">
        <f>INDEX(Sheet3!$E$1:$E$126,MATCH(DF!F12522,Sheet3!$C$1:$C$126,0))</f>
        <v>#N/A</v>
      </c>
      <c r="F12522" t="s">
        <v>12480</v>
      </c>
      <c r="G12522">
        <v>3.8</v>
      </c>
      <c r="H12522">
        <v>123</v>
      </c>
      <c r="I12522">
        <v>38.89</v>
      </c>
      <c r="J12522" t="s">
        <v>15340</v>
      </c>
      <c r="K12522" t="s">
        <v>15375</v>
      </c>
      <c r="L12522" t="e">
        <f>VLOOKUP(F12522,Sheet3!$B$2:$H$126,7,0)</f>
        <v>#N/A</v>
      </c>
    </row>
    <row r="12523" spans="1:12" hidden="1" x14ac:dyDescent="0.2">
      <c r="A12523" t="s">
        <v>9981</v>
      </c>
      <c r="B12523" t="s">
        <v>10944</v>
      </c>
      <c r="C12523" t="s">
        <v>11075</v>
      </c>
      <c r="D12523" t="e">
        <f>INDEX(Sheet3!$D$1:$D$126,MATCH(DF!F12523,Sheet3!$C$1:$C$126,0))</f>
        <v>#N/A</v>
      </c>
      <c r="E12523" t="e">
        <f>INDEX(Sheet3!$E$1:$E$126,MATCH(DF!F12523,Sheet3!$C$1:$C$126,0))</f>
        <v>#N/A</v>
      </c>
      <c r="F12523" t="s">
        <v>13321</v>
      </c>
      <c r="G12523">
        <v>4</v>
      </c>
      <c r="H12523">
        <v>123</v>
      </c>
      <c r="I12523">
        <v>16.39</v>
      </c>
      <c r="J12523" t="s">
        <v>15345</v>
      </c>
      <c r="K12523" t="s">
        <v>15375</v>
      </c>
      <c r="L12523" t="e">
        <f>VLOOKUP(F12523,Sheet3!$B$2:$H$126,7,0)</f>
        <v>#N/A</v>
      </c>
    </row>
    <row r="12524" spans="1:12" hidden="1" x14ac:dyDescent="0.2">
      <c r="A12524" t="s">
        <v>9982</v>
      </c>
      <c r="B12524" t="s">
        <v>10957</v>
      </c>
      <c r="C12524" t="s">
        <v>11187</v>
      </c>
      <c r="D12524" t="e">
        <f>INDEX(Sheet3!$D$1:$D$126,MATCH(DF!F12524,Sheet3!$C$1:$C$126,0))</f>
        <v>#N/A</v>
      </c>
      <c r="E12524" t="e">
        <f>INDEX(Sheet3!$E$1:$E$126,MATCH(DF!F12524,Sheet3!$C$1:$C$126,0))</f>
        <v>#N/A</v>
      </c>
      <c r="F12524" t="s">
        <v>12300</v>
      </c>
      <c r="G12524">
        <v>4</v>
      </c>
      <c r="H12524">
        <v>123</v>
      </c>
      <c r="I12524">
        <v>20.95</v>
      </c>
      <c r="J12524" t="s">
        <v>15340</v>
      </c>
      <c r="K12524" t="s">
        <v>15375</v>
      </c>
      <c r="L12524" t="e">
        <f>VLOOKUP(F12524,Sheet3!$B$2:$H$126,7,0)</f>
        <v>#N/A</v>
      </c>
    </row>
    <row r="12525" spans="1:12" hidden="1" x14ac:dyDescent="0.2">
      <c r="A12525" t="s">
        <v>9983</v>
      </c>
      <c r="B12525" t="s">
        <v>10957</v>
      </c>
      <c r="C12525" t="s">
        <v>11404</v>
      </c>
      <c r="D12525" t="e">
        <f>INDEX(Sheet3!$D$1:$D$126,MATCH(DF!F12525,Sheet3!$C$1:$C$126,0))</f>
        <v>#N/A</v>
      </c>
      <c r="E12525" t="e">
        <f>INDEX(Sheet3!$E$1:$E$126,MATCH(DF!F12525,Sheet3!$C$1:$C$126,0))</f>
        <v>#N/A</v>
      </c>
      <c r="F12525" t="s">
        <v>15020</v>
      </c>
      <c r="G12525">
        <v>3.9</v>
      </c>
      <c r="H12525">
        <v>123</v>
      </c>
      <c r="I12525">
        <v>17.899999999999999</v>
      </c>
      <c r="J12525" t="s">
        <v>15339</v>
      </c>
      <c r="K12525" t="s">
        <v>15375</v>
      </c>
      <c r="L12525" t="e">
        <f>VLOOKUP(F12525,Sheet3!$B$2:$H$126,7,0)</f>
        <v>#N/A</v>
      </c>
    </row>
    <row r="12526" spans="1:12" hidden="1" x14ac:dyDescent="0.2">
      <c r="A12526" t="s">
        <v>8027</v>
      </c>
      <c r="B12526" t="s">
        <v>10947</v>
      </c>
      <c r="C12526" t="s">
        <v>11016</v>
      </c>
      <c r="D12526" t="e">
        <f>INDEX(Sheet3!$D$1:$D$126,MATCH(DF!F12526,Sheet3!$C$1:$C$126,0))</f>
        <v>#N/A</v>
      </c>
      <c r="E12526" t="e">
        <f>INDEX(Sheet3!$E$1:$E$126,MATCH(DF!F12526,Sheet3!$C$1:$C$126,0))</f>
        <v>#N/A</v>
      </c>
      <c r="F12526" t="s">
        <v>12400</v>
      </c>
      <c r="G12526">
        <v>3.3</v>
      </c>
      <c r="H12526">
        <v>123</v>
      </c>
      <c r="I12526">
        <v>9.9</v>
      </c>
      <c r="J12526" t="s">
        <v>15339</v>
      </c>
      <c r="K12526" t="s">
        <v>15375</v>
      </c>
      <c r="L12526" t="e">
        <f>VLOOKUP(F12526,Sheet3!$B$2:$H$126,7,0)</f>
        <v>#N/A</v>
      </c>
    </row>
    <row r="12527" spans="1:12" hidden="1" x14ac:dyDescent="0.2">
      <c r="A12527" t="s">
        <v>9984</v>
      </c>
      <c r="B12527" t="s">
        <v>10957</v>
      </c>
      <c r="C12527" t="s">
        <v>11435</v>
      </c>
      <c r="D12527" t="e">
        <f>INDEX(Sheet3!$D$1:$D$126,MATCH(DF!F12527,Sheet3!$C$1:$C$126,0))</f>
        <v>#N/A</v>
      </c>
      <c r="E12527" t="e">
        <f>INDEX(Sheet3!$E$1:$E$126,MATCH(DF!F12527,Sheet3!$C$1:$C$126,0))</f>
        <v>#N/A</v>
      </c>
      <c r="F12527" t="s">
        <v>14686</v>
      </c>
      <c r="G12527">
        <v>3.9</v>
      </c>
      <c r="H12527">
        <v>123</v>
      </c>
      <c r="I12527">
        <v>15.95</v>
      </c>
      <c r="J12527" t="s">
        <v>15342</v>
      </c>
      <c r="K12527" t="s">
        <v>15375</v>
      </c>
      <c r="L12527" t="e">
        <f>VLOOKUP(F12527,Sheet3!$B$2:$H$126,7,0)</f>
        <v>#N/A</v>
      </c>
    </row>
    <row r="12528" spans="1:12" hidden="1" x14ac:dyDescent="0.2">
      <c r="A12528" t="s">
        <v>9985</v>
      </c>
      <c r="B12528" t="s">
        <v>10944</v>
      </c>
      <c r="C12528" t="s">
        <v>11035</v>
      </c>
      <c r="D12528" t="e">
        <f>INDEX(Sheet3!$D$1:$D$126,MATCH(DF!F12528,Sheet3!$C$1:$C$126,0))</f>
        <v>#N/A</v>
      </c>
      <c r="E12528" t="e">
        <f>INDEX(Sheet3!$E$1:$E$126,MATCH(DF!F12528,Sheet3!$C$1:$C$126,0))</f>
        <v>#N/A</v>
      </c>
      <c r="F12528" t="s">
        <v>12599</v>
      </c>
      <c r="G12528">
        <v>3.7</v>
      </c>
      <c r="H12528">
        <v>124</v>
      </c>
      <c r="I12528">
        <v>8.4499999999999993</v>
      </c>
      <c r="J12528" t="s">
        <v>15345</v>
      </c>
      <c r="K12528" t="s">
        <v>15375</v>
      </c>
      <c r="L12528" t="e">
        <f>VLOOKUP(F12528,Sheet3!$B$2:$H$126,7,0)</f>
        <v>#N/A</v>
      </c>
    </row>
    <row r="12529" spans="1:12" hidden="1" x14ac:dyDescent="0.2">
      <c r="A12529" t="s">
        <v>9986</v>
      </c>
      <c r="B12529" t="s">
        <v>10943</v>
      </c>
      <c r="C12529" t="s">
        <v>11022</v>
      </c>
      <c r="D12529" t="e">
        <f>INDEX(Sheet3!$D$1:$D$126,MATCH(DF!F12529,Sheet3!$C$1:$C$126,0))</f>
        <v>#N/A</v>
      </c>
      <c r="E12529" t="e">
        <f>INDEX(Sheet3!$E$1:$E$126,MATCH(DF!F12529,Sheet3!$C$1:$C$126,0))</f>
        <v>#N/A</v>
      </c>
      <c r="F12529" t="s">
        <v>11887</v>
      </c>
      <c r="G12529">
        <v>4.0999999999999996</v>
      </c>
      <c r="H12529">
        <v>124</v>
      </c>
      <c r="I12529">
        <v>11.25</v>
      </c>
      <c r="J12529" t="s">
        <v>15345</v>
      </c>
      <c r="K12529" t="s">
        <v>15375</v>
      </c>
      <c r="L12529" t="e">
        <f>VLOOKUP(F12529,Sheet3!$B$2:$H$126,7,0)</f>
        <v>#N/A</v>
      </c>
    </row>
    <row r="12530" spans="1:12" hidden="1" x14ac:dyDescent="0.2">
      <c r="A12530" t="s">
        <v>9987</v>
      </c>
      <c r="B12530" t="s">
        <v>10949</v>
      </c>
      <c r="C12530" t="s">
        <v>10991</v>
      </c>
      <c r="D12530" t="e">
        <f>INDEX(Sheet3!$D$1:$D$126,MATCH(DF!F12530,Sheet3!$C$1:$C$126,0))</f>
        <v>#N/A</v>
      </c>
      <c r="E12530" t="e">
        <f>INDEX(Sheet3!$E$1:$E$126,MATCH(DF!F12530,Sheet3!$C$1:$C$126,0))</f>
        <v>#N/A</v>
      </c>
      <c r="F12530" t="s">
        <v>11968</v>
      </c>
      <c r="G12530">
        <v>3.5</v>
      </c>
      <c r="H12530">
        <v>124</v>
      </c>
      <c r="I12530">
        <v>10.5</v>
      </c>
      <c r="J12530" t="s">
        <v>15345</v>
      </c>
      <c r="K12530" t="s">
        <v>15375</v>
      </c>
      <c r="L12530" t="e">
        <f>VLOOKUP(F12530,Sheet3!$B$2:$H$126,7,0)</f>
        <v>#N/A</v>
      </c>
    </row>
    <row r="12531" spans="1:12" hidden="1" x14ac:dyDescent="0.2">
      <c r="A12531" t="s">
        <v>9988</v>
      </c>
      <c r="B12531" t="s">
        <v>10957</v>
      </c>
      <c r="C12531" t="s">
        <v>11048</v>
      </c>
      <c r="D12531" t="e">
        <f>INDEX(Sheet3!$D$1:$D$126,MATCH(DF!F12531,Sheet3!$C$1:$C$126,0))</f>
        <v>#N/A</v>
      </c>
      <c r="E12531" t="e">
        <f>INDEX(Sheet3!$E$1:$E$126,MATCH(DF!F12531,Sheet3!$C$1:$C$126,0))</f>
        <v>#N/A</v>
      </c>
      <c r="F12531" t="s">
        <v>12029</v>
      </c>
      <c r="G12531">
        <v>3.7</v>
      </c>
      <c r="H12531">
        <v>124</v>
      </c>
      <c r="I12531">
        <v>9.39</v>
      </c>
      <c r="J12531" t="s">
        <v>15342</v>
      </c>
      <c r="K12531" t="s">
        <v>15375</v>
      </c>
      <c r="L12531" t="e">
        <f>VLOOKUP(F12531,Sheet3!$B$2:$H$126,7,0)</f>
        <v>#N/A</v>
      </c>
    </row>
    <row r="12532" spans="1:12" hidden="1" x14ac:dyDescent="0.2">
      <c r="A12532" t="s">
        <v>9989</v>
      </c>
      <c r="B12532" t="s">
        <v>10944</v>
      </c>
      <c r="C12532" t="s">
        <v>11035</v>
      </c>
      <c r="D12532" t="e">
        <f>INDEX(Sheet3!$D$1:$D$126,MATCH(DF!F12532,Sheet3!$C$1:$C$126,0))</f>
        <v>#N/A</v>
      </c>
      <c r="E12532" t="e">
        <f>INDEX(Sheet3!$E$1:$E$126,MATCH(DF!F12532,Sheet3!$C$1:$C$126,0))</f>
        <v>#N/A</v>
      </c>
      <c r="F12532" t="s">
        <v>13243</v>
      </c>
      <c r="G12532">
        <v>3.6</v>
      </c>
      <c r="H12532">
        <v>124</v>
      </c>
      <c r="I12532">
        <v>5.74</v>
      </c>
      <c r="J12532" t="s">
        <v>15345</v>
      </c>
      <c r="K12532" t="s">
        <v>15375</v>
      </c>
      <c r="L12532" t="e">
        <f>VLOOKUP(F12532,Sheet3!$B$2:$H$126,7,0)</f>
        <v>#N/A</v>
      </c>
    </row>
    <row r="12533" spans="1:12" hidden="1" x14ac:dyDescent="0.2">
      <c r="A12533" t="s">
        <v>7958</v>
      </c>
      <c r="B12533" t="s">
        <v>10944</v>
      </c>
      <c r="C12533" t="s">
        <v>11314</v>
      </c>
      <c r="D12533" t="e">
        <f>INDEX(Sheet3!$D$1:$D$126,MATCH(DF!F12533,Sheet3!$C$1:$C$126,0))</f>
        <v>#N/A</v>
      </c>
      <c r="E12533" t="e">
        <f>INDEX(Sheet3!$E$1:$E$126,MATCH(DF!F12533,Sheet3!$C$1:$C$126,0))</f>
        <v>#N/A</v>
      </c>
      <c r="F12533" t="s">
        <v>12012</v>
      </c>
      <c r="G12533">
        <v>3.6</v>
      </c>
      <c r="H12533">
        <v>124</v>
      </c>
      <c r="I12533">
        <v>5.35</v>
      </c>
      <c r="J12533" t="s">
        <v>15341</v>
      </c>
      <c r="K12533" t="s">
        <v>15375</v>
      </c>
      <c r="L12533" t="e">
        <f>VLOOKUP(F12533,Sheet3!$B$2:$H$126,7,0)</f>
        <v>#N/A</v>
      </c>
    </row>
    <row r="12534" spans="1:12" hidden="1" x14ac:dyDescent="0.2">
      <c r="A12534" t="s">
        <v>7967</v>
      </c>
      <c r="B12534" t="s">
        <v>10948</v>
      </c>
      <c r="C12534" t="s">
        <v>11062</v>
      </c>
      <c r="D12534" t="e">
        <f>INDEX(Sheet3!$D$1:$D$126,MATCH(DF!F12534,Sheet3!$C$1:$C$126,0))</f>
        <v>#N/A</v>
      </c>
      <c r="E12534" t="e">
        <f>INDEX(Sheet3!$E$1:$E$126,MATCH(DF!F12534,Sheet3!$C$1:$C$126,0))</f>
        <v>#N/A</v>
      </c>
      <c r="F12534" t="s">
        <v>13441</v>
      </c>
      <c r="G12534">
        <v>3.2</v>
      </c>
      <c r="H12534">
        <v>124</v>
      </c>
      <c r="I12534">
        <v>7.9</v>
      </c>
      <c r="J12534" t="s">
        <v>15345</v>
      </c>
      <c r="K12534" t="s">
        <v>15375</v>
      </c>
      <c r="L12534" t="e">
        <f>VLOOKUP(F12534,Sheet3!$B$2:$H$126,7,0)</f>
        <v>#N/A</v>
      </c>
    </row>
    <row r="12535" spans="1:12" hidden="1" x14ac:dyDescent="0.2">
      <c r="A12535" t="s">
        <v>9990</v>
      </c>
      <c r="B12535" t="s">
        <v>10943</v>
      </c>
      <c r="C12535" t="s">
        <v>11068</v>
      </c>
      <c r="D12535" t="e">
        <f>INDEX(Sheet3!$D$1:$D$126,MATCH(DF!F12535,Sheet3!$C$1:$C$126,0))</f>
        <v>#N/A</v>
      </c>
      <c r="E12535" t="e">
        <f>INDEX(Sheet3!$E$1:$E$126,MATCH(DF!F12535,Sheet3!$C$1:$C$126,0))</f>
        <v>#N/A</v>
      </c>
      <c r="F12535" t="s">
        <v>12266</v>
      </c>
      <c r="G12535">
        <v>3.9</v>
      </c>
      <c r="H12535">
        <v>125</v>
      </c>
      <c r="I12535">
        <v>17.45</v>
      </c>
      <c r="J12535" t="s">
        <v>15340</v>
      </c>
      <c r="K12535" t="s">
        <v>15375</v>
      </c>
      <c r="L12535" t="e">
        <f>VLOOKUP(F12535,Sheet3!$B$2:$H$126,7,0)</f>
        <v>#N/A</v>
      </c>
    </row>
    <row r="12536" spans="1:12" hidden="1" x14ac:dyDescent="0.2">
      <c r="A12536" t="s">
        <v>9991</v>
      </c>
      <c r="B12536" t="s">
        <v>10950</v>
      </c>
      <c r="C12536" t="s">
        <v>11291</v>
      </c>
      <c r="D12536" t="e">
        <f>INDEX(Sheet3!$D$1:$D$126,MATCH(DF!F12536,Sheet3!$C$1:$C$126,0))</f>
        <v>#N/A</v>
      </c>
      <c r="E12536" t="e">
        <f>INDEX(Sheet3!$E$1:$E$126,MATCH(DF!F12536,Sheet3!$C$1:$C$126,0))</f>
        <v>#N/A</v>
      </c>
      <c r="F12536" t="s">
        <v>11886</v>
      </c>
      <c r="G12536">
        <v>3.7</v>
      </c>
      <c r="H12536">
        <v>125</v>
      </c>
      <c r="I12536">
        <v>34.99</v>
      </c>
      <c r="J12536" t="s">
        <v>15339</v>
      </c>
      <c r="K12536" t="s">
        <v>15375</v>
      </c>
      <c r="L12536" t="e">
        <f>VLOOKUP(F12536,Sheet3!$B$2:$H$126,7,0)</f>
        <v>#N/A</v>
      </c>
    </row>
    <row r="12537" spans="1:12" hidden="1" x14ac:dyDescent="0.2">
      <c r="A12537" t="s">
        <v>7949</v>
      </c>
      <c r="B12537" t="s">
        <v>10949</v>
      </c>
      <c r="C12537" t="s">
        <v>11180</v>
      </c>
      <c r="D12537" t="e">
        <f>INDEX(Sheet3!$D$1:$D$126,MATCH(DF!F12537,Sheet3!$C$1:$C$126,0))</f>
        <v>#N/A</v>
      </c>
      <c r="E12537" t="e">
        <f>INDEX(Sheet3!$E$1:$E$126,MATCH(DF!F12537,Sheet3!$C$1:$C$126,0))</f>
        <v>#N/A</v>
      </c>
      <c r="F12537" t="s">
        <v>13518</v>
      </c>
      <c r="G12537">
        <v>3.2</v>
      </c>
      <c r="H12537">
        <v>125</v>
      </c>
      <c r="I12537">
        <v>3.74</v>
      </c>
      <c r="J12537" t="s">
        <v>15345</v>
      </c>
      <c r="K12537" t="s">
        <v>15375</v>
      </c>
      <c r="L12537" t="e">
        <f>VLOOKUP(F12537,Sheet3!$B$2:$H$126,7,0)</f>
        <v>#N/A</v>
      </c>
    </row>
    <row r="12538" spans="1:12" hidden="1" x14ac:dyDescent="0.2">
      <c r="A12538" t="s">
        <v>9992</v>
      </c>
      <c r="B12538" t="s">
        <v>10944</v>
      </c>
      <c r="C12538" t="s">
        <v>11805</v>
      </c>
      <c r="D12538" t="e">
        <f>INDEX(Sheet3!$D$1:$D$126,MATCH(DF!F12538,Sheet3!$C$1:$C$126,0))</f>
        <v>#N/A</v>
      </c>
      <c r="E12538" t="e">
        <f>INDEX(Sheet3!$E$1:$E$126,MATCH(DF!F12538,Sheet3!$C$1:$C$126,0))</f>
        <v>#N/A</v>
      </c>
      <c r="F12538" t="s">
        <v>12611</v>
      </c>
      <c r="G12538">
        <v>3.6</v>
      </c>
      <c r="H12538">
        <v>125</v>
      </c>
      <c r="I12538">
        <v>10.09</v>
      </c>
      <c r="J12538" t="s">
        <v>15345</v>
      </c>
      <c r="K12538" t="s">
        <v>15375</v>
      </c>
      <c r="L12538" t="e">
        <f>VLOOKUP(F12538,Sheet3!$B$2:$H$126,7,0)</f>
        <v>#N/A</v>
      </c>
    </row>
    <row r="12539" spans="1:12" hidden="1" x14ac:dyDescent="0.2">
      <c r="A12539" t="s">
        <v>9993</v>
      </c>
      <c r="B12539" t="s">
        <v>10957</v>
      </c>
      <c r="C12539" t="s">
        <v>11726</v>
      </c>
      <c r="D12539" t="e">
        <f>INDEX(Sheet3!$D$1:$D$126,MATCH(DF!F12539,Sheet3!$C$1:$C$126,0))</f>
        <v>#N/A</v>
      </c>
      <c r="E12539" t="e">
        <f>INDEX(Sheet3!$E$1:$E$126,MATCH(DF!F12539,Sheet3!$C$1:$C$126,0))</f>
        <v>#N/A</v>
      </c>
      <c r="F12539" t="s">
        <v>14944</v>
      </c>
      <c r="G12539">
        <v>3.8</v>
      </c>
      <c r="H12539">
        <v>125</v>
      </c>
      <c r="I12539">
        <v>14.5</v>
      </c>
      <c r="J12539" t="s">
        <v>15342</v>
      </c>
      <c r="K12539" t="s">
        <v>15375</v>
      </c>
      <c r="L12539" t="e">
        <f>VLOOKUP(F12539,Sheet3!$B$2:$H$126,7,0)</f>
        <v>#N/A</v>
      </c>
    </row>
    <row r="12540" spans="1:12" hidden="1" x14ac:dyDescent="0.2">
      <c r="A12540" t="s">
        <v>9994</v>
      </c>
      <c r="B12540" t="s">
        <v>10944</v>
      </c>
      <c r="C12540" t="s">
        <v>11035</v>
      </c>
      <c r="D12540" t="e">
        <f>INDEX(Sheet3!$D$1:$D$126,MATCH(DF!F12540,Sheet3!$C$1:$C$126,0))</f>
        <v>#N/A</v>
      </c>
      <c r="E12540" t="e">
        <f>INDEX(Sheet3!$E$1:$E$126,MATCH(DF!F12540,Sheet3!$C$1:$C$126,0))</f>
        <v>#N/A</v>
      </c>
      <c r="F12540" t="s">
        <v>12599</v>
      </c>
      <c r="G12540">
        <v>4</v>
      </c>
      <c r="H12540">
        <v>125</v>
      </c>
      <c r="I12540">
        <v>10.63</v>
      </c>
      <c r="J12540" t="s">
        <v>15345</v>
      </c>
      <c r="K12540" t="s">
        <v>15375</v>
      </c>
      <c r="L12540" t="e">
        <f>VLOOKUP(F12540,Sheet3!$B$2:$H$126,7,0)</f>
        <v>#N/A</v>
      </c>
    </row>
    <row r="12541" spans="1:12" hidden="1" x14ac:dyDescent="0.2">
      <c r="A12541" t="s">
        <v>9995</v>
      </c>
      <c r="B12541" t="s">
        <v>10949</v>
      </c>
      <c r="C12541" t="s">
        <v>11235</v>
      </c>
      <c r="D12541" t="e">
        <f>INDEX(Sheet3!$D$1:$D$126,MATCH(DF!F12541,Sheet3!$C$1:$C$126,0))</f>
        <v>#N/A</v>
      </c>
      <c r="E12541" t="e">
        <f>INDEX(Sheet3!$E$1:$E$126,MATCH(DF!F12541,Sheet3!$C$1:$C$126,0))</f>
        <v>#N/A</v>
      </c>
      <c r="F12541" t="s">
        <v>12635</v>
      </c>
      <c r="G12541">
        <v>3.4</v>
      </c>
      <c r="H12541">
        <v>125</v>
      </c>
      <c r="I12541">
        <v>7.19</v>
      </c>
      <c r="J12541" t="s">
        <v>15339</v>
      </c>
      <c r="K12541" t="s">
        <v>15375</v>
      </c>
      <c r="L12541" t="e">
        <f>VLOOKUP(F12541,Sheet3!$B$2:$H$126,7,0)</f>
        <v>#N/A</v>
      </c>
    </row>
    <row r="12542" spans="1:12" hidden="1" x14ac:dyDescent="0.2">
      <c r="A12542" t="s">
        <v>9996</v>
      </c>
      <c r="B12542" t="s">
        <v>10944</v>
      </c>
      <c r="C12542" t="s">
        <v>11035</v>
      </c>
      <c r="D12542" t="e">
        <f>INDEX(Sheet3!$D$1:$D$126,MATCH(DF!F12542,Sheet3!$C$1:$C$126,0))</f>
        <v>#N/A</v>
      </c>
      <c r="E12542" t="e">
        <f>INDEX(Sheet3!$E$1:$E$126,MATCH(DF!F12542,Sheet3!$C$1:$C$126,0))</f>
        <v>#N/A</v>
      </c>
      <c r="F12542" t="s">
        <v>12386</v>
      </c>
      <c r="G12542">
        <v>3.7</v>
      </c>
      <c r="H12542">
        <v>125</v>
      </c>
      <c r="I12542">
        <v>12.4</v>
      </c>
      <c r="J12542" t="s">
        <v>15345</v>
      </c>
      <c r="K12542" t="s">
        <v>15375</v>
      </c>
      <c r="L12542" t="e">
        <f>VLOOKUP(F12542,Sheet3!$B$2:$H$126,7,0)</f>
        <v>#N/A</v>
      </c>
    </row>
    <row r="12543" spans="1:12" hidden="1" x14ac:dyDescent="0.2">
      <c r="A12543" t="s">
        <v>9997</v>
      </c>
      <c r="B12543" t="s">
        <v>10944</v>
      </c>
      <c r="C12543" t="s">
        <v>10978</v>
      </c>
      <c r="D12543" t="e">
        <f>INDEX(Sheet3!$D$1:$D$126,MATCH(DF!F12543,Sheet3!$C$1:$C$126,0))</f>
        <v>#N/A</v>
      </c>
      <c r="E12543" t="e">
        <f>INDEX(Sheet3!$E$1:$E$126,MATCH(DF!F12543,Sheet3!$C$1:$C$126,0))</f>
        <v>#N/A</v>
      </c>
      <c r="F12543" t="s">
        <v>12826</v>
      </c>
      <c r="G12543">
        <v>3.9</v>
      </c>
      <c r="H12543">
        <v>126</v>
      </c>
      <c r="I12543">
        <v>28.18</v>
      </c>
      <c r="J12543" t="s">
        <v>15345</v>
      </c>
      <c r="K12543" t="s">
        <v>15375</v>
      </c>
      <c r="L12543" t="e">
        <f>VLOOKUP(F12543,Sheet3!$B$2:$H$126,7,0)</f>
        <v>#N/A</v>
      </c>
    </row>
    <row r="12544" spans="1:12" hidden="1" x14ac:dyDescent="0.2">
      <c r="A12544" t="s">
        <v>8241</v>
      </c>
      <c r="B12544" t="s">
        <v>10944</v>
      </c>
      <c r="C12544" t="s">
        <v>11075</v>
      </c>
      <c r="D12544" t="e">
        <f>INDEX(Sheet3!$D$1:$D$126,MATCH(DF!F12544,Sheet3!$C$1:$C$126,0))</f>
        <v>#N/A</v>
      </c>
      <c r="E12544" t="e">
        <f>INDEX(Sheet3!$E$1:$E$126,MATCH(DF!F12544,Sheet3!$C$1:$C$126,0))</f>
        <v>#N/A</v>
      </c>
      <c r="F12544" t="s">
        <v>12224</v>
      </c>
      <c r="G12544">
        <v>3.7</v>
      </c>
      <c r="H12544">
        <v>126</v>
      </c>
      <c r="I12544">
        <v>9.6999999999999993</v>
      </c>
      <c r="J12544" t="s">
        <v>15345</v>
      </c>
      <c r="K12544" t="s">
        <v>15375</v>
      </c>
      <c r="L12544" t="e">
        <f>VLOOKUP(F12544,Sheet3!$B$2:$H$126,7,0)</f>
        <v>#N/A</v>
      </c>
    </row>
    <row r="12545" spans="1:12" hidden="1" x14ac:dyDescent="0.2">
      <c r="A12545" t="s">
        <v>9998</v>
      </c>
      <c r="B12545" t="s">
        <v>10957</v>
      </c>
      <c r="C12545" t="s">
        <v>11663</v>
      </c>
      <c r="D12545" t="e">
        <f>INDEX(Sheet3!$D$1:$D$126,MATCH(DF!F12545,Sheet3!$C$1:$C$126,0))</f>
        <v>#N/A</v>
      </c>
      <c r="E12545" t="e">
        <f>INDEX(Sheet3!$E$1:$E$126,MATCH(DF!F12545,Sheet3!$C$1:$C$126,0))</f>
        <v>#N/A</v>
      </c>
      <c r="F12545" t="s">
        <v>14874</v>
      </c>
      <c r="G12545">
        <v>4.5</v>
      </c>
      <c r="H12545">
        <v>126</v>
      </c>
      <c r="I12545">
        <v>355.8</v>
      </c>
      <c r="J12545" t="s">
        <v>15340</v>
      </c>
      <c r="K12545" t="s">
        <v>15375</v>
      </c>
      <c r="L12545" t="e">
        <f>VLOOKUP(F12545,Sheet3!$B$2:$H$126,7,0)</f>
        <v>#N/A</v>
      </c>
    </row>
    <row r="12546" spans="1:12" hidden="1" x14ac:dyDescent="0.2">
      <c r="A12546" t="s">
        <v>9999</v>
      </c>
      <c r="B12546" t="s">
        <v>10944</v>
      </c>
      <c r="C12546" t="s">
        <v>11261</v>
      </c>
      <c r="D12546" t="e">
        <f>INDEX(Sheet3!$D$1:$D$126,MATCH(DF!F12546,Sheet3!$C$1:$C$126,0))</f>
        <v>#N/A</v>
      </c>
      <c r="E12546" t="e">
        <f>INDEX(Sheet3!$E$1:$E$126,MATCH(DF!F12546,Sheet3!$C$1:$C$126,0))</f>
        <v>#N/A</v>
      </c>
      <c r="F12546" t="s">
        <v>13152</v>
      </c>
      <c r="G12546">
        <v>3.6</v>
      </c>
      <c r="H12546">
        <v>126</v>
      </c>
      <c r="I12546">
        <v>7.49</v>
      </c>
      <c r="J12546" t="s">
        <v>15345</v>
      </c>
      <c r="K12546" t="s">
        <v>15375</v>
      </c>
      <c r="L12546" t="e">
        <f>VLOOKUP(F12546,Sheet3!$B$2:$H$126,7,0)</f>
        <v>#N/A</v>
      </c>
    </row>
    <row r="12547" spans="1:12" hidden="1" x14ac:dyDescent="0.2">
      <c r="A12547" t="s">
        <v>9562</v>
      </c>
      <c r="B12547" t="s">
        <v>10943</v>
      </c>
      <c r="C12547" t="s">
        <v>11322</v>
      </c>
      <c r="D12547" t="e">
        <f>INDEX(Sheet3!$D$1:$D$126,MATCH(DF!F12547,Sheet3!$C$1:$C$126,0))</f>
        <v>#N/A</v>
      </c>
      <c r="E12547" t="e">
        <f>INDEX(Sheet3!$E$1:$E$126,MATCH(DF!F12547,Sheet3!$C$1:$C$126,0))</f>
        <v>#N/A</v>
      </c>
      <c r="F12547" t="s">
        <v>15253</v>
      </c>
      <c r="G12547">
        <v>3.9</v>
      </c>
      <c r="H12547">
        <v>126</v>
      </c>
      <c r="I12547">
        <v>11.89</v>
      </c>
      <c r="J12547" t="s">
        <v>15342</v>
      </c>
      <c r="K12547" t="s">
        <v>15375</v>
      </c>
      <c r="L12547" t="e">
        <f>VLOOKUP(F12547,Sheet3!$B$2:$H$126,7,0)</f>
        <v>#N/A</v>
      </c>
    </row>
    <row r="12548" spans="1:12" hidden="1" x14ac:dyDescent="0.2">
      <c r="A12548" t="s">
        <v>10000</v>
      </c>
      <c r="B12548" t="s">
        <v>10957</v>
      </c>
      <c r="C12548" t="s">
        <v>11435</v>
      </c>
      <c r="D12548" t="e">
        <f>INDEX(Sheet3!$D$1:$D$126,MATCH(DF!F12548,Sheet3!$C$1:$C$126,0))</f>
        <v>#N/A</v>
      </c>
      <c r="E12548" t="e">
        <f>INDEX(Sheet3!$E$1:$E$126,MATCH(DF!F12548,Sheet3!$C$1:$C$126,0))</f>
        <v>#N/A</v>
      </c>
      <c r="F12548" t="s">
        <v>14686</v>
      </c>
      <c r="G12548">
        <v>4.3</v>
      </c>
      <c r="H12548">
        <v>127</v>
      </c>
      <c r="I12548">
        <v>44</v>
      </c>
      <c r="J12548" t="s">
        <v>15342</v>
      </c>
      <c r="K12548" t="s">
        <v>15375</v>
      </c>
      <c r="L12548" t="e">
        <f>VLOOKUP(F12548,Sheet3!$B$2:$H$126,7,0)</f>
        <v>#N/A</v>
      </c>
    </row>
    <row r="12549" spans="1:12" hidden="1" x14ac:dyDescent="0.2">
      <c r="A12549" t="s">
        <v>10001</v>
      </c>
      <c r="B12549" t="s">
        <v>10957</v>
      </c>
      <c r="C12549" t="s">
        <v>11048</v>
      </c>
      <c r="D12549" t="e">
        <f>INDEX(Sheet3!$D$1:$D$126,MATCH(DF!F12549,Sheet3!$C$1:$C$126,0))</f>
        <v>#N/A</v>
      </c>
      <c r="E12549" t="e">
        <f>INDEX(Sheet3!$E$1:$E$126,MATCH(DF!F12549,Sheet3!$C$1:$C$126,0))</f>
        <v>#N/A</v>
      </c>
      <c r="F12549" t="s">
        <v>14872</v>
      </c>
      <c r="G12549">
        <v>4</v>
      </c>
      <c r="H12549">
        <v>127</v>
      </c>
      <c r="I12549">
        <v>19.45</v>
      </c>
      <c r="J12549" t="s">
        <v>15339</v>
      </c>
      <c r="K12549" t="s">
        <v>15375</v>
      </c>
      <c r="L12549" t="e">
        <f>VLOOKUP(F12549,Sheet3!$B$2:$H$126,7,0)</f>
        <v>#N/A</v>
      </c>
    </row>
    <row r="12550" spans="1:12" hidden="1" x14ac:dyDescent="0.2">
      <c r="A12550" t="s">
        <v>10002</v>
      </c>
      <c r="B12550" t="s">
        <v>10944</v>
      </c>
      <c r="C12550" t="s">
        <v>11075</v>
      </c>
      <c r="D12550" t="e">
        <f>INDEX(Sheet3!$D$1:$D$126,MATCH(DF!F12550,Sheet3!$C$1:$C$126,0))</f>
        <v>#N/A</v>
      </c>
      <c r="E12550" t="e">
        <f>INDEX(Sheet3!$E$1:$E$126,MATCH(DF!F12550,Sheet3!$C$1:$C$126,0))</f>
        <v>#N/A</v>
      </c>
      <c r="F12550" t="s">
        <v>12117</v>
      </c>
      <c r="G12550">
        <v>3.6</v>
      </c>
      <c r="H12550">
        <v>127</v>
      </c>
      <c r="I12550">
        <v>12.62</v>
      </c>
      <c r="J12550" t="s">
        <v>15339</v>
      </c>
      <c r="K12550" t="s">
        <v>15375</v>
      </c>
      <c r="L12550" t="e">
        <f>VLOOKUP(F12550,Sheet3!$B$2:$H$126,7,0)</f>
        <v>#N/A</v>
      </c>
    </row>
    <row r="12551" spans="1:12" hidden="1" x14ac:dyDescent="0.2">
      <c r="A12551" t="s">
        <v>10003</v>
      </c>
      <c r="B12551" t="s">
        <v>10945</v>
      </c>
      <c r="C12551" t="s">
        <v>11410</v>
      </c>
      <c r="D12551" t="e">
        <f>INDEX(Sheet3!$D$1:$D$126,MATCH(DF!F12551,Sheet3!$C$1:$C$126,0))</f>
        <v>#N/A</v>
      </c>
      <c r="E12551" t="e">
        <f>INDEX(Sheet3!$E$1:$E$126,MATCH(DF!F12551,Sheet3!$C$1:$C$126,0))</f>
        <v>#N/A</v>
      </c>
      <c r="F12551" t="s">
        <v>15095</v>
      </c>
      <c r="G12551">
        <v>3.9</v>
      </c>
      <c r="H12551">
        <v>127</v>
      </c>
      <c r="I12551">
        <v>22.22</v>
      </c>
      <c r="J12551" t="s">
        <v>15339</v>
      </c>
      <c r="K12551" t="s">
        <v>15375</v>
      </c>
      <c r="L12551" t="e">
        <f>VLOOKUP(F12551,Sheet3!$B$2:$H$126,7,0)</f>
        <v>#N/A</v>
      </c>
    </row>
    <row r="12552" spans="1:12" hidden="1" x14ac:dyDescent="0.2">
      <c r="A12552" t="s">
        <v>10004</v>
      </c>
      <c r="B12552" t="s">
        <v>10951</v>
      </c>
      <c r="C12552" t="s">
        <v>10993</v>
      </c>
      <c r="D12552" t="e">
        <f>INDEX(Sheet3!$D$1:$D$126,MATCH(DF!F12552,Sheet3!$C$1:$C$126,0))</f>
        <v>#N/A</v>
      </c>
      <c r="E12552" t="e">
        <f>INDEX(Sheet3!$E$1:$E$126,MATCH(DF!F12552,Sheet3!$C$1:$C$126,0))</f>
        <v>#N/A</v>
      </c>
      <c r="F12552" t="s">
        <v>12097</v>
      </c>
      <c r="G12552">
        <v>3.7</v>
      </c>
      <c r="H12552">
        <v>127</v>
      </c>
      <c r="I12552">
        <v>17.5</v>
      </c>
      <c r="J12552" t="s">
        <v>15342</v>
      </c>
      <c r="K12552" t="s">
        <v>15375</v>
      </c>
      <c r="L12552" t="e">
        <f>VLOOKUP(F12552,Sheet3!$B$2:$H$126,7,0)</f>
        <v>#N/A</v>
      </c>
    </row>
    <row r="12553" spans="1:12" x14ac:dyDescent="0.2">
      <c r="A12553" t="s">
        <v>10005</v>
      </c>
      <c r="B12553" t="s">
        <v>10952</v>
      </c>
      <c r="C12553" t="s">
        <v>10995</v>
      </c>
      <c r="D12553" t="str">
        <f>INDEX(Sheet3!$D$1:$D$126,MATCH(DF!F12553,Sheet3!$C$1:$C$126,0))</f>
        <v>DOURO</v>
      </c>
      <c r="E12553" t="str">
        <f>INDEX(Sheet3!$E$1:$E$126,MATCH(DF!F12553,Sheet3!$C$1:$C$126,0))</f>
        <v>PT11D</v>
      </c>
      <c r="F12553" t="s">
        <v>12836</v>
      </c>
      <c r="G12553">
        <v>3.2</v>
      </c>
      <c r="H12553">
        <v>127</v>
      </c>
      <c r="I12553">
        <v>8.59</v>
      </c>
      <c r="J12553" t="s">
        <v>15345</v>
      </c>
      <c r="K12553" t="s">
        <v>15375</v>
      </c>
      <c r="L12553" t="str">
        <f>VLOOKUP(F12553,Sheet3!$B$2:$H$126,7,0)</f>
        <v>Niepoort</v>
      </c>
    </row>
    <row r="12554" spans="1:12" hidden="1" x14ac:dyDescent="0.2">
      <c r="A12554" t="s">
        <v>10006</v>
      </c>
      <c r="B12554" t="s">
        <v>10944</v>
      </c>
      <c r="C12554" t="s">
        <v>11162</v>
      </c>
      <c r="D12554" t="e">
        <f>INDEX(Sheet3!$D$1:$D$126,MATCH(DF!F12554,Sheet3!$C$1:$C$126,0))</f>
        <v>#N/A</v>
      </c>
      <c r="E12554" t="e">
        <f>INDEX(Sheet3!$E$1:$E$126,MATCH(DF!F12554,Sheet3!$C$1:$C$126,0))</f>
        <v>#N/A</v>
      </c>
      <c r="F12554" t="s">
        <v>13163</v>
      </c>
      <c r="G12554">
        <v>3.9</v>
      </c>
      <c r="H12554">
        <v>127</v>
      </c>
      <c r="I12554">
        <v>11.25</v>
      </c>
      <c r="J12554" t="s">
        <v>15345</v>
      </c>
      <c r="K12554" t="s">
        <v>15375</v>
      </c>
      <c r="L12554" t="e">
        <f>VLOOKUP(F12554,Sheet3!$B$2:$H$126,7,0)</f>
        <v>#N/A</v>
      </c>
    </row>
    <row r="12555" spans="1:12" hidden="1" x14ac:dyDescent="0.2">
      <c r="A12555" t="s">
        <v>10007</v>
      </c>
      <c r="B12555" t="s">
        <v>10949</v>
      </c>
      <c r="C12555" t="s">
        <v>11132</v>
      </c>
      <c r="D12555" t="e">
        <f>INDEX(Sheet3!$D$1:$D$126,MATCH(DF!F12555,Sheet3!$C$1:$C$126,0))</f>
        <v>#N/A</v>
      </c>
      <c r="E12555" t="e">
        <f>INDEX(Sheet3!$E$1:$E$126,MATCH(DF!F12555,Sheet3!$C$1:$C$126,0))</f>
        <v>#N/A</v>
      </c>
      <c r="F12555" t="s">
        <v>14557</v>
      </c>
      <c r="G12555">
        <v>4.0999999999999996</v>
      </c>
      <c r="H12555">
        <v>127</v>
      </c>
      <c r="I12555">
        <v>24.24</v>
      </c>
      <c r="J12555" t="s">
        <v>15340</v>
      </c>
      <c r="K12555" t="s">
        <v>15375</v>
      </c>
      <c r="L12555" t="e">
        <f>VLOOKUP(F12555,Sheet3!$B$2:$H$126,7,0)</f>
        <v>#N/A</v>
      </c>
    </row>
    <row r="12556" spans="1:12" hidden="1" x14ac:dyDescent="0.2">
      <c r="A12556" t="s">
        <v>10008</v>
      </c>
      <c r="B12556" t="s">
        <v>10943</v>
      </c>
      <c r="C12556" t="s">
        <v>11806</v>
      </c>
      <c r="D12556" t="e">
        <f>INDEX(Sheet3!$D$1:$D$126,MATCH(DF!F12556,Sheet3!$C$1:$C$126,0))</f>
        <v>#N/A</v>
      </c>
      <c r="E12556" t="e">
        <f>INDEX(Sheet3!$E$1:$E$126,MATCH(DF!F12556,Sheet3!$C$1:$C$126,0))</f>
        <v>#N/A</v>
      </c>
      <c r="F12556" t="s">
        <v>14876</v>
      </c>
      <c r="G12556">
        <v>3.9</v>
      </c>
      <c r="H12556">
        <v>127</v>
      </c>
      <c r="I12556">
        <v>25.9</v>
      </c>
      <c r="J12556" t="s">
        <v>15340</v>
      </c>
      <c r="K12556" t="s">
        <v>15375</v>
      </c>
      <c r="L12556" t="e">
        <f>VLOOKUP(F12556,Sheet3!$B$2:$H$126,7,0)</f>
        <v>#N/A</v>
      </c>
    </row>
    <row r="12557" spans="1:12" x14ac:dyDescent="0.2">
      <c r="A12557" t="s">
        <v>10009</v>
      </c>
      <c r="B12557" t="s">
        <v>10952</v>
      </c>
      <c r="C12557" t="s">
        <v>10995</v>
      </c>
      <c r="D12557" t="str">
        <f>INDEX(Sheet3!$D$1:$D$126,MATCH(DF!F12557,Sheet3!$C$1:$C$126,0))</f>
        <v>ÁREA METROPOLITANA DO PORTO</v>
      </c>
      <c r="E12557" t="str">
        <f>INDEX(Sheet3!$E$1:$E$126,MATCH(DF!F12557,Sheet3!$C$1:$C$126,0))</f>
        <v>PT111A</v>
      </c>
      <c r="F12557" t="s">
        <v>12562</v>
      </c>
      <c r="G12557">
        <v>3.6</v>
      </c>
      <c r="H12557">
        <v>127</v>
      </c>
      <c r="I12557">
        <v>8.32</v>
      </c>
      <c r="J12557" t="s">
        <v>15345</v>
      </c>
      <c r="K12557" t="s">
        <v>15375</v>
      </c>
      <c r="L12557" t="str">
        <f>VLOOKUP(F12557,Sheet3!$B$2:$H$126,7,0)</f>
        <v>Churchills</v>
      </c>
    </row>
    <row r="12558" spans="1:12" hidden="1" x14ac:dyDescent="0.2">
      <c r="A12558" t="s">
        <v>10010</v>
      </c>
      <c r="B12558" t="s">
        <v>10957</v>
      </c>
      <c r="C12558" t="s">
        <v>11156</v>
      </c>
      <c r="D12558" t="e">
        <f>INDEX(Sheet3!$D$1:$D$126,MATCH(DF!F12558,Sheet3!$C$1:$C$126,0))</f>
        <v>#N/A</v>
      </c>
      <c r="E12558" t="e">
        <f>INDEX(Sheet3!$E$1:$E$126,MATCH(DF!F12558,Sheet3!$C$1:$C$126,0))</f>
        <v>#N/A</v>
      </c>
      <c r="F12558" t="s">
        <v>15177</v>
      </c>
      <c r="G12558">
        <v>4.5999999999999996</v>
      </c>
      <c r="H12558">
        <v>127</v>
      </c>
      <c r="I12558">
        <v>179</v>
      </c>
      <c r="J12558" t="s">
        <v>15346</v>
      </c>
      <c r="K12558" t="s">
        <v>15375</v>
      </c>
      <c r="L12558" t="e">
        <f>VLOOKUP(F12558,Sheet3!$B$2:$H$126,7,0)</f>
        <v>#N/A</v>
      </c>
    </row>
    <row r="12559" spans="1:12" hidden="1" x14ac:dyDescent="0.2">
      <c r="A12559" t="s">
        <v>10011</v>
      </c>
      <c r="B12559" t="s">
        <v>10949</v>
      </c>
      <c r="C12559" t="s">
        <v>11180</v>
      </c>
      <c r="D12559" t="e">
        <f>INDEX(Sheet3!$D$1:$D$126,MATCH(DF!F12559,Sheet3!$C$1:$C$126,0))</f>
        <v>#N/A</v>
      </c>
      <c r="E12559" t="e">
        <f>INDEX(Sheet3!$E$1:$E$126,MATCH(DF!F12559,Sheet3!$C$1:$C$126,0))</f>
        <v>#N/A</v>
      </c>
      <c r="F12559" t="s">
        <v>11850</v>
      </c>
      <c r="G12559">
        <v>3.6</v>
      </c>
      <c r="H12559">
        <v>127</v>
      </c>
      <c r="I12559">
        <v>9.98</v>
      </c>
      <c r="J12559" t="s">
        <v>15345</v>
      </c>
      <c r="K12559" t="s">
        <v>15375</v>
      </c>
      <c r="L12559" t="e">
        <f>VLOOKUP(F12559,Sheet3!$B$2:$H$126,7,0)</f>
        <v>#N/A</v>
      </c>
    </row>
    <row r="12560" spans="1:12" hidden="1" x14ac:dyDescent="0.2">
      <c r="A12560" t="s">
        <v>10012</v>
      </c>
      <c r="B12560" t="s">
        <v>10947</v>
      </c>
      <c r="C12560" t="s">
        <v>11016</v>
      </c>
      <c r="D12560" t="e">
        <f>INDEX(Sheet3!$D$1:$D$126,MATCH(DF!F12560,Sheet3!$C$1:$C$126,0))</f>
        <v>#N/A</v>
      </c>
      <c r="E12560" t="e">
        <f>INDEX(Sheet3!$E$1:$E$126,MATCH(DF!F12560,Sheet3!$C$1:$C$126,0))</f>
        <v>#N/A</v>
      </c>
      <c r="F12560" t="s">
        <v>12101</v>
      </c>
      <c r="G12560">
        <v>3.5</v>
      </c>
      <c r="H12560">
        <v>128</v>
      </c>
      <c r="I12560">
        <v>6.03</v>
      </c>
      <c r="J12560" t="s">
        <v>15345</v>
      </c>
      <c r="K12560" t="s">
        <v>15375</v>
      </c>
      <c r="L12560" t="e">
        <f>VLOOKUP(F12560,Sheet3!$B$2:$H$126,7,0)</f>
        <v>#N/A</v>
      </c>
    </row>
    <row r="12561" spans="1:12" hidden="1" x14ac:dyDescent="0.2">
      <c r="A12561" t="s">
        <v>10013</v>
      </c>
      <c r="B12561" t="s">
        <v>10957</v>
      </c>
      <c r="C12561" t="s">
        <v>11187</v>
      </c>
      <c r="D12561" t="e">
        <f>INDEX(Sheet3!$D$1:$D$126,MATCH(DF!F12561,Sheet3!$C$1:$C$126,0))</f>
        <v>#N/A</v>
      </c>
      <c r="E12561" t="e">
        <f>INDEX(Sheet3!$E$1:$E$126,MATCH(DF!F12561,Sheet3!$C$1:$C$126,0))</f>
        <v>#N/A</v>
      </c>
      <c r="F12561" t="s">
        <v>12300</v>
      </c>
      <c r="G12561">
        <v>3.8</v>
      </c>
      <c r="H12561">
        <v>128</v>
      </c>
      <c r="I12561">
        <v>15.95</v>
      </c>
      <c r="J12561" t="s">
        <v>15340</v>
      </c>
      <c r="K12561" t="s">
        <v>15375</v>
      </c>
      <c r="L12561" t="e">
        <f>VLOOKUP(F12561,Sheet3!$B$2:$H$126,7,0)</f>
        <v>#N/A</v>
      </c>
    </row>
    <row r="12562" spans="1:12" hidden="1" x14ac:dyDescent="0.2">
      <c r="A12562" t="s">
        <v>10014</v>
      </c>
      <c r="B12562" t="s">
        <v>10944</v>
      </c>
      <c r="C12562" t="s">
        <v>11030</v>
      </c>
      <c r="D12562" t="e">
        <f>INDEX(Sheet3!$D$1:$D$126,MATCH(DF!F12562,Sheet3!$C$1:$C$126,0))</f>
        <v>#N/A</v>
      </c>
      <c r="E12562" t="e">
        <f>INDEX(Sheet3!$E$1:$E$126,MATCH(DF!F12562,Sheet3!$C$1:$C$126,0))</f>
        <v>#N/A</v>
      </c>
      <c r="F12562" t="s">
        <v>12472</v>
      </c>
      <c r="G12562">
        <v>3.7</v>
      </c>
      <c r="H12562">
        <v>128</v>
      </c>
      <c r="I12562">
        <v>28.07</v>
      </c>
      <c r="J12562" t="s">
        <v>15345</v>
      </c>
      <c r="K12562" t="s">
        <v>15375</v>
      </c>
      <c r="L12562" t="e">
        <f>VLOOKUP(F12562,Sheet3!$B$2:$H$126,7,0)</f>
        <v>#N/A</v>
      </c>
    </row>
    <row r="12563" spans="1:12" hidden="1" x14ac:dyDescent="0.2">
      <c r="A12563" t="s">
        <v>10015</v>
      </c>
      <c r="B12563" t="s">
        <v>10944</v>
      </c>
      <c r="C12563" t="s">
        <v>11309</v>
      </c>
      <c r="D12563" t="e">
        <f>INDEX(Sheet3!$D$1:$D$126,MATCH(DF!F12563,Sheet3!$C$1:$C$126,0))</f>
        <v>#N/A</v>
      </c>
      <c r="E12563" t="e">
        <f>INDEX(Sheet3!$E$1:$E$126,MATCH(DF!F12563,Sheet3!$C$1:$C$126,0))</f>
        <v>#N/A</v>
      </c>
      <c r="F12563" t="s">
        <v>12603</v>
      </c>
      <c r="G12563">
        <v>4.2</v>
      </c>
      <c r="H12563">
        <v>128</v>
      </c>
      <c r="I12563">
        <v>29</v>
      </c>
      <c r="J12563" t="s">
        <v>15339</v>
      </c>
      <c r="K12563" t="s">
        <v>15375</v>
      </c>
      <c r="L12563" t="e">
        <f>VLOOKUP(F12563,Sheet3!$B$2:$H$126,7,0)</f>
        <v>#N/A</v>
      </c>
    </row>
    <row r="12564" spans="1:12" hidden="1" x14ac:dyDescent="0.2">
      <c r="A12564" t="s">
        <v>7956</v>
      </c>
      <c r="B12564" t="s">
        <v>10949</v>
      </c>
      <c r="C12564" t="s">
        <v>11180</v>
      </c>
      <c r="D12564" t="e">
        <f>INDEX(Sheet3!$D$1:$D$126,MATCH(DF!F12564,Sheet3!$C$1:$C$126,0))</f>
        <v>#N/A</v>
      </c>
      <c r="E12564" t="e">
        <f>INDEX(Sheet3!$E$1:$E$126,MATCH(DF!F12564,Sheet3!$C$1:$C$126,0))</f>
        <v>#N/A</v>
      </c>
      <c r="F12564" t="s">
        <v>12623</v>
      </c>
      <c r="G12564">
        <v>3.5</v>
      </c>
      <c r="H12564">
        <v>128</v>
      </c>
      <c r="I12564">
        <v>5.79</v>
      </c>
      <c r="J12564" t="s">
        <v>15341</v>
      </c>
      <c r="K12564" t="s">
        <v>15375</v>
      </c>
      <c r="L12564" t="e">
        <f>VLOOKUP(F12564,Sheet3!$B$2:$H$126,7,0)</f>
        <v>#N/A</v>
      </c>
    </row>
    <row r="12565" spans="1:12" hidden="1" x14ac:dyDescent="0.2">
      <c r="A12565" t="s">
        <v>8356</v>
      </c>
      <c r="B12565" t="s">
        <v>10946</v>
      </c>
      <c r="C12565" t="s">
        <v>11037</v>
      </c>
      <c r="D12565" t="e">
        <f>INDEX(Sheet3!$D$1:$D$126,MATCH(DF!F12565,Sheet3!$C$1:$C$126,0))</f>
        <v>#N/A</v>
      </c>
      <c r="E12565" t="e">
        <f>INDEX(Sheet3!$E$1:$E$126,MATCH(DF!F12565,Sheet3!$C$1:$C$126,0))</f>
        <v>#N/A</v>
      </c>
      <c r="F12565" t="s">
        <v>11910</v>
      </c>
      <c r="G12565">
        <v>3.7</v>
      </c>
      <c r="H12565">
        <v>128</v>
      </c>
      <c r="I12565">
        <v>22.7</v>
      </c>
      <c r="J12565" t="s">
        <v>15339</v>
      </c>
      <c r="K12565" t="s">
        <v>15375</v>
      </c>
      <c r="L12565" t="e">
        <f>VLOOKUP(F12565,Sheet3!$B$2:$H$126,7,0)</f>
        <v>#N/A</v>
      </c>
    </row>
    <row r="12566" spans="1:12" hidden="1" x14ac:dyDescent="0.2">
      <c r="A12566" t="s">
        <v>8886</v>
      </c>
      <c r="B12566" t="s">
        <v>10957</v>
      </c>
      <c r="C12566" t="s">
        <v>11435</v>
      </c>
      <c r="D12566" t="e">
        <f>INDEX(Sheet3!$D$1:$D$126,MATCH(DF!F12566,Sheet3!$C$1:$C$126,0))</f>
        <v>#N/A</v>
      </c>
      <c r="E12566" t="e">
        <f>INDEX(Sheet3!$E$1:$E$126,MATCH(DF!F12566,Sheet3!$C$1:$C$126,0))</f>
        <v>#N/A</v>
      </c>
      <c r="F12566" t="s">
        <v>14686</v>
      </c>
      <c r="G12566">
        <v>3.8</v>
      </c>
      <c r="H12566">
        <v>128</v>
      </c>
      <c r="I12566">
        <v>12.95</v>
      </c>
      <c r="J12566" t="s">
        <v>15342</v>
      </c>
      <c r="K12566" t="s">
        <v>15375</v>
      </c>
      <c r="L12566" t="e">
        <f>VLOOKUP(F12566,Sheet3!$B$2:$H$126,7,0)</f>
        <v>#N/A</v>
      </c>
    </row>
    <row r="12567" spans="1:12" hidden="1" x14ac:dyDescent="0.2">
      <c r="A12567" t="s">
        <v>8803</v>
      </c>
      <c r="B12567" t="s">
        <v>10950</v>
      </c>
      <c r="C12567" t="s">
        <v>11055</v>
      </c>
      <c r="D12567" t="e">
        <f>INDEX(Sheet3!$D$1:$D$126,MATCH(DF!F12567,Sheet3!$C$1:$C$126,0))</f>
        <v>#N/A</v>
      </c>
      <c r="E12567" t="e">
        <f>INDEX(Sheet3!$E$1:$E$126,MATCH(DF!F12567,Sheet3!$C$1:$C$126,0))</f>
        <v>#N/A</v>
      </c>
      <c r="F12567" t="s">
        <v>12560</v>
      </c>
      <c r="G12567">
        <v>3.4</v>
      </c>
      <c r="H12567">
        <v>128</v>
      </c>
      <c r="I12567">
        <v>6.25</v>
      </c>
      <c r="J12567" t="s">
        <v>15339</v>
      </c>
      <c r="K12567" t="s">
        <v>15375</v>
      </c>
      <c r="L12567" t="e">
        <f>VLOOKUP(F12567,Sheet3!$B$2:$H$126,7,0)</f>
        <v>#N/A</v>
      </c>
    </row>
    <row r="12568" spans="1:12" hidden="1" x14ac:dyDescent="0.2">
      <c r="A12568" t="s">
        <v>10016</v>
      </c>
      <c r="B12568" t="s">
        <v>10948</v>
      </c>
      <c r="C12568" t="s">
        <v>11062</v>
      </c>
      <c r="D12568" t="e">
        <f>INDEX(Sheet3!$D$1:$D$126,MATCH(DF!F12568,Sheet3!$C$1:$C$126,0))</f>
        <v>#N/A</v>
      </c>
      <c r="E12568" t="e">
        <f>INDEX(Sheet3!$E$1:$E$126,MATCH(DF!F12568,Sheet3!$C$1:$C$126,0))</f>
        <v>#N/A</v>
      </c>
      <c r="F12568" t="s">
        <v>11919</v>
      </c>
      <c r="G12568">
        <v>3.3</v>
      </c>
      <c r="H12568">
        <v>128</v>
      </c>
      <c r="I12568">
        <v>9.49</v>
      </c>
      <c r="J12568" t="s">
        <v>15341</v>
      </c>
      <c r="K12568" t="s">
        <v>15375</v>
      </c>
      <c r="L12568" t="e">
        <f>VLOOKUP(F12568,Sheet3!$B$2:$H$126,7,0)</f>
        <v>#N/A</v>
      </c>
    </row>
    <row r="12569" spans="1:12" hidden="1" x14ac:dyDescent="0.2">
      <c r="A12569" t="s">
        <v>10017</v>
      </c>
      <c r="B12569" t="s">
        <v>10945</v>
      </c>
      <c r="C12569" t="s">
        <v>11092</v>
      </c>
      <c r="D12569" t="e">
        <f>INDEX(Sheet3!$D$1:$D$126,MATCH(DF!F12569,Sheet3!$C$1:$C$126,0))</f>
        <v>#N/A</v>
      </c>
      <c r="E12569" t="e">
        <f>INDEX(Sheet3!$E$1:$E$126,MATCH(DF!F12569,Sheet3!$C$1:$C$126,0))</f>
        <v>#N/A</v>
      </c>
      <c r="F12569" t="s">
        <v>12009</v>
      </c>
      <c r="G12569">
        <v>3.4</v>
      </c>
      <c r="H12569">
        <v>128</v>
      </c>
      <c r="I12569">
        <v>11.13</v>
      </c>
      <c r="J12569" t="s">
        <v>15345</v>
      </c>
      <c r="K12569" t="s">
        <v>15375</v>
      </c>
      <c r="L12569" t="e">
        <f>VLOOKUP(F12569,Sheet3!$B$2:$H$126,7,0)</f>
        <v>#N/A</v>
      </c>
    </row>
    <row r="12570" spans="1:12" hidden="1" x14ac:dyDescent="0.2">
      <c r="A12570" t="s">
        <v>10018</v>
      </c>
      <c r="B12570" t="s">
        <v>10943</v>
      </c>
      <c r="C12570" t="s">
        <v>11807</v>
      </c>
      <c r="D12570" t="e">
        <f>INDEX(Sheet3!$D$1:$D$126,MATCH(DF!F12570,Sheet3!$C$1:$C$126,0))</f>
        <v>#N/A</v>
      </c>
      <c r="E12570" t="e">
        <f>INDEX(Sheet3!$E$1:$E$126,MATCH(DF!F12570,Sheet3!$C$1:$C$126,0))</f>
        <v>#N/A</v>
      </c>
      <c r="F12570" t="s">
        <v>14672</v>
      </c>
      <c r="G12570">
        <v>4</v>
      </c>
      <c r="H12570">
        <v>129</v>
      </c>
      <c r="I12570">
        <v>8.7200000000000006</v>
      </c>
      <c r="J12570" t="s">
        <v>15345</v>
      </c>
      <c r="K12570" t="s">
        <v>15375</v>
      </c>
      <c r="L12570" t="e">
        <f>VLOOKUP(F12570,Sheet3!$B$2:$H$126,7,0)</f>
        <v>#N/A</v>
      </c>
    </row>
    <row r="12571" spans="1:12" hidden="1" x14ac:dyDescent="0.2">
      <c r="A12571" t="s">
        <v>7909</v>
      </c>
      <c r="B12571" t="s">
        <v>10949</v>
      </c>
      <c r="C12571" t="s">
        <v>10991</v>
      </c>
      <c r="D12571" t="e">
        <f>INDEX(Sheet3!$D$1:$D$126,MATCH(DF!F12571,Sheet3!$C$1:$C$126,0))</f>
        <v>#N/A</v>
      </c>
      <c r="E12571" t="e">
        <f>INDEX(Sheet3!$E$1:$E$126,MATCH(DF!F12571,Sheet3!$C$1:$C$126,0))</f>
        <v>#N/A</v>
      </c>
      <c r="F12571" t="s">
        <v>12574</v>
      </c>
      <c r="G12571">
        <v>3.3</v>
      </c>
      <c r="H12571">
        <v>129</v>
      </c>
      <c r="I12571">
        <v>7.63</v>
      </c>
      <c r="J12571" t="s">
        <v>15345</v>
      </c>
      <c r="K12571" t="s">
        <v>15375</v>
      </c>
      <c r="L12571" t="e">
        <f>VLOOKUP(F12571,Sheet3!$B$2:$H$126,7,0)</f>
        <v>#N/A</v>
      </c>
    </row>
    <row r="12572" spans="1:12" hidden="1" x14ac:dyDescent="0.2">
      <c r="A12572" t="s">
        <v>10019</v>
      </c>
      <c r="B12572" t="s">
        <v>10943</v>
      </c>
      <c r="C12572" t="s">
        <v>11009</v>
      </c>
      <c r="D12572" t="e">
        <f>INDEX(Sheet3!$D$1:$D$126,MATCH(DF!F12572,Sheet3!$C$1:$C$126,0))</f>
        <v>#N/A</v>
      </c>
      <c r="E12572" t="e">
        <f>INDEX(Sheet3!$E$1:$E$126,MATCH(DF!F12572,Sheet3!$C$1:$C$126,0))</f>
        <v>#N/A</v>
      </c>
      <c r="F12572" t="s">
        <v>14582</v>
      </c>
      <c r="G12572">
        <v>4</v>
      </c>
      <c r="H12572">
        <v>129</v>
      </c>
      <c r="I12572">
        <v>27.11</v>
      </c>
      <c r="J12572" t="s">
        <v>15345</v>
      </c>
      <c r="K12572" t="s">
        <v>15375</v>
      </c>
      <c r="L12572" t="e">
        <f>VLOOKUP(F12572,Sheet3!$B$2:$H$126,7,0)</f>
        <v>#N/A</v>
      </c>
    </row>
    <row r="12573" spans="1:12" hidden="1" x14ac:dyDescent="0.2">
      <c r="A12573" t="s">
        <v>7982</v>
      </c>
      <c r="B12573" t="s">
        <v>10949</v>
      </c>
      <c r="C12573" t="s">
        <v>11180</v>
      </c>
      <c r="D12573" t="e">
        <f>INDEX(Sheet3!$D$1:$D$126,MATCH(DF!F12573,Sheet3!$C$1:$C$126,0))</f>
        <v>#N/A</v>
      </c>
      <c r="E12573" t="e">
        <f>INDEX(Sheet3!$E$1:$E$126,MATCH(DF!F12573,Sheet3!$C$1:$C$126,0))</f>
        <v>#N/A</v>
      </c>
      <c r="F12573" t="s">
        <v>12319</v>
      </c>
      <c r="G12573">
        <v>3.5</v>
      </c>
      <c r="H12573">
        <v>129</v>
      </c>
      <c r="I12573">
        <v>7.49</v>
      </c>
      <c r="J12573" t="s">
        <v>15341</v>
      </c>
      <c r="K12573" t="s">
        <v>15375</v>
      </c>
      <c r="L12573" t="e">
        <f>VLOOKUP(F12573,Sheet3!$B$2:$H$126,7,0)</f>
        <v>#N/A</v>
      </c>
    </row>
    <row r="12574" spans="1:12" hidden="1" x14ac:dyDescent="0.2">
      <c r="A12574" t="s">
        <v>10020</v>
      </c>
      <c r="B12574" t="s">
        <v>10944</v>
      </c>
      <c r="C12574" t="s">
        <v>11744</v>
      </c>
      <c r="D12574" t="e">
        <f>INDEX(Sheet3!$D$1:$D$126,MATCH(DF!F12574,Sheet3!$C$1:$C$126,0))</f>
        <v>#N/A</v>
      </c>
      <c r="E12574" t="e">
        <f>INDEX(Sheet3!$E$1:$E$126,MATCH(DF!F12574,Sheet3!$C$1:$C$126,0))</f>
        <v>#N/A</v>
      </c>
      <c r="F12574" t="s">
        <v>13163</v>
      </c>
      <c r="G12574">
        <v>3.9</v>
      </c>
      <c r="H12574">
        <v>129</v>
      </c>
      <c r="I12574">
        <v>10.7</v>
      </c>
      <c r="J12574" t="s">
        <v>15341</v>
      </c>
      <c r="K12574" t="s">
        <v>15375</v>
      </c>
      <c r="L12574" t="e">
        <f>VLOOKUP(F12574,Sheet3!$B$2:$H$126,7,0)</f>
        <v>#N/A</v>
      </c>
    </row>
    <row r="12575" spans="1:12" hidden="1" x14ac:dyDescent="0.2">
      <c r="A12575" t="s">
        <v>10021</v>
      </c>
      <c r="B12575" t="s">
        <v>10949</v>
      </c>
      <c r="C12575" t="s">
        <v>11132</v>
      </c>
      <c r="D12575" t="e">
        <f>INDEX(Sheet3!$D$1:$D$126,MATCH(DF!F12575,Sheet3!$C$1:$C$126,0))</f>
        <v>#N/A</v>
      </c>
      <c r="E12575" t="e">
        <f>INDEX(Sheet3!$E$1:$E$126,MATCH(DF!F12575,Sheet3!$C$1:$C$126,0))</f>
        <v>#N/A</v>
      </c>
      <c r="F12575" t="s">
        <v>14557</v>
      </c>
      <c r="G12575">
        <v>3.7</v>
      </c>
      <c r="H12575">
        <v>129</v>
      </c>
      <c r="I12575">
        <v>5.4</v>
      </c>
      <c r="J12575" t="s">
        <v>15341</v>
      </c>
      <c r="K12575" t="s">
        <v>15375</v>
      </c>
      <c r="L12575" t="e">
        <f>VLOOKUP(F12575,Sheet3!$B$2:$H$126,7,0)</f>
        <v>#N/A</v>
      </c>
    </row>
    <row r="12576" spans="1:12" hidden="1" x14ac:dyDescent="0.2">
      <c r="A12576" t="s">
        <v>10022</v>
      </c>
      <c r="B12576" t="s">
        <v>10949</v>
      </c>
      <c r="C12576" t="s">
        <v>11180</v>
      </c>
      <c r="D12576" t="e">
        <f>INDEX(Sheet3!$D$1:$D$126,MATCH(DF!F12576,Sheet3!$C$1:$C$126,0))</f>
        <v>#N/A</v>
      </c>
      <c r="E12576" t="e">
        <f>INDEX(Sheet3!$E$1:$E$126,MATCH(DF!F12576,Sheet3!$C$1:$C$126,0))</f>
        <v>#N/A</v>
      </c>
      <c r="F12576" t="s">
        <v>12522</v>
      </c>
      <c r="G12576">
        <v>3.7</v>
      </c>
      <c r="H12576">
        <v>129</v>
      </c>
      <c r="I12576">
        <v>6.97</v>
      </c>
      <c r="J12576" t="s">
        <v>15341</v>
      </c>
      <c r="K12576" t="s">
        <v>15375</v>
      </c>
      <c r="L12576" t="e">
        <f>VLOOKUP(F12576,Sheet3!$B$2:$H$126,7,0)</f>
        <v>#N/A</v>
      </c>
    </row>
    <row r="12577" spans="1:12" hidden="1" x14ac:dyDescent="0.2">
      <c r="A12577" t="s">
        <v>7982</v>
      </c>
      <c r="B12577" t="s">
        <v>10949</v>
      </c>
      <c r="C12577" t="s">
        <v>11180</v>
      </c>
      <c r="D12577" t="e">
        <f>INDEX(Sheet3!$D$1:$D$126,MATCH(DF!F12577,Sheet3!$C$1:$C$126,0))</f>
        <v>#N/A</v>
      </c>
      <c r="E12577" t="e">
        <f>INDEX(Sheet3!$E$1:$E$126,MATCH(DF!F12577,Sheet3!$C$1:$C$126,0))</f>
        <v>#N/A</v>
      </c>
      <c r="F12577" t="s">
        <v>13518</v>
      </c>
      <c r="G12577">
        <v>3.4</v>
      </c>
      <c r="H12577">
        <v>129</v>
      </c>
      <c r="I12577">
        <v>4.5</v>
      </c>
      <c r="J12577" t="s">
        <v>15341</v>
      </c>
      <c r="K12577" t="s">
        <v>15375</v>
      </c>
      <c r="L12577" t="e">
        <f>VLOOKUP(F12577,Sheet3!$B$2:$H$126,7,0)</f>
        <v>#N/A</v>
      </c>
    </row>
    <row r="12578" spans="1:12" hidden="1" x14ac:dyDescent="0.2">
      <c r="A12578" t="s">
        <v>9042</v>
      </c>
      <c r="B12578" t="s">
        <v>10943</v>
      </c>
      <c r="C12578" t="s">
        <v>11322</v>
      </c>
      <c r="D12578" t="e">
        <f>INDEX(Sheet3!$D$1:$D$126,MATCH(DF!F12578,Sheet3!$C$1:$C$126,0))</f>
        <v>#N/A</v>
      </c>
      <c r="E12578" t="e">
        <f>INDEX(Sheet3!$E$1:$E$126,MATCH(DF!F12578,Sheet3!$C$1:$C$126,0))</f>
        <v>#N/A</v>
      </c>
      <c r="F12578" t="s">
        <v>14453</v>
      </c>
      <c r="G12578">
        <v>3.6</v>
      </c>
      <c r="H12578">
        <v>129</v>
      </c>
      <c r="I12578">
        <v>8.65</v>
      </c>
      <c r="J12578" t="s">
        <v>15345</v>
      </c>
      <c r="K12578" t="s">
        <v>15375</v>
      </c>
      <c r="L12578" t="e">
        <f>VLOOKUP(F12578,Sheet3!$B$2:$H$126,7,0)</f>
        <v>#N/A</v>
      </c>
    </row>
    <row r="12579" spans="1:12" hidden="1" x14ac:dyDescent="0.2">
      <c r="A12579" t="s">
        <v>10023</v>
      </c>
      <c r="B12579" t="s">
        <v>10944</v>
      </c>
      <c r="C12579" t="s">
        <v>10978</v>
      </c>
      <c r="D12579" t="e">
        <f>INDEX(Sheet3!$D$1:$D$126,MATCH(DF!F12579,Sheet3!$C$1:$C$126,0))</f>
        <v>#N/A</v>
      </c>
      <c r="E12579" t="e">
        <f>INDEX(Sheet3!$E$1:$E$126,MATCH(DF!F12579,Sheet3!$C$1:$C$126,0))</f>
        <v>#N/A</v>
      </c>
      <c r="F12579" t="s">
        <v>12165</v>
      </c>
      <c r="G12579">
        <v>3.8</v>
      </c>
      <c r="H12579">
        <v>130</v>
      </c>
      <c r="I12579">
        <v>14.95</v>
      </c>
      <c r="J12579" t="s">
        <v>15339</v>
      </c>
      <c r="K12579" t="s">
        <v>15375</v>
      </c>
      <c r="L12579" t="e">
        <f>VLOOKUP(F12579,Sheet3!$B$2:$H$126,7,0)</f>
        <v>#N/A</v>
      </c>
    </row>
    <row r="12580" spans="1:12" hidden="1" x14ac:dyDescent="0.2">
      <c r="A12580" t="s">
        <v>10024</v>
      </c>
      <c r="B12580" t="s">
        <v>10949</v>
      </c>
      <c r="C12580" t="s">
        <v>11180</v>
      </c>
      <c r="D12580" t="e">
        <f>INDEX(Sheet3!$D$1:$D$126,MATCH(DF!F12580,Sheet3!$C$1:$C$126,0))</f>
        <v>#N/A</v>
      </c>
      <c r="E12580" t="e">
        <f>INDEX(Sheet3!$E$1:$E$126,MATCH(DF!F12580,Sheet3!$C$1:$C$126,0))</f>
        <v>#N/A</v>
      </c>
      <c r="F12580" t="s">
        <v>14451</v>
      </c>
      <c r="G12580">
        <v>3.6</v>
      </c>
      <c r="H12580">
        <v>130</v>
      </c>
      <c r="I12580">
        <v>7.94</v>
      </c>
      <c r="J12580" t="s">
        <v>15345</v>
      </c>
      <c r="K12580" t="s">
        <v>15375</v>
      </c>
      <c r="L12580" t="e">
        <f>VLOOKUP(F12580,Sheet3!$B$2:$H$126,7,0)</f>
        <v>#N/A</v>
      </c>
    </row>
    <row r="12581" spans="1:12" hidden="1" x14ac:dyDescent="0.2">
      <c r="A12581" t="s">
        <v>9213</v>
      </c>
      <c r="B12581" t="s">
        <v>10943</v>
      </c>
      <c r="C12581" t="s">
        <v>11703</v>
      </c>
      <c r="D12581" t="e">
        <f>INDEX(Sheet3!$D$1:$D$126,MATCH(DF!F12581,Sheet3!$C$1:$C$126,0))</f>
        <v>#N/A</v>
      </c>
      <c r="E12581" t="e">
        <f>INDEX(Sheet3!$E$1:$E$126,MATCH(DF!F12581,Sheet3!$C$1:$C$126,0))</f>
        <v>#N/A</v>
      </c>
      <c r="F12581" t="s">
        <v>15254</v>
      </c>
      <c r="G12581">
        <v>3.8</v>
      </c>
      <c r="H12581">
        <v>130</v>
      </c>
      <c r="I12581">
        <v>12.43</v>
      </c>
      <c r="J12581" t="s">
        <v>15339</v>
      </c>
      <c r="K12581" t="s">
        <v>15375</v>
      </c>
      <c r="L12581" t="e">
        <f>VLOOKUP(F12581,Sheet3!$B$2:$H$126,7,0)</f>
        <v>#N/A</v>
      </c>
    </row>
    <row r="12582" spans="1:12" hidden="1" x14ac:dyDescent="0.2">
      <c r="A12582" t="s">
        <v>10025</v>
      </c>
      <c r="B12582" t="s">
        <v>10943</v>
      </c>
      <c r="C12582" t="s">
        <v>11322</v>
      </c>
      <c r="D12582" t="e">
        <f>INDEX(Sheet3!$D$1:$D$126,MATCH(DF!F12582,Sheet3!$C$1:$C$126,0))</f>
        <v>#N/A</v>
      </c>
      <c r="E12582" t="e">
        <f>INDEX(Sheet3!$E$1:$E$126,MATCH(DF!F12582,Sheet3!$C$1:$C$126,0))</f>
        <v>#N/A</v>
      </c>
      <c r="F12582" t="s">
        <v>12927</v>
      </c>
      <c r="G12582">
        <v>3.9</v>
      </c>
      <c r="H12582">
        <v>130</v>
      </c>
      <c r="I12582">
        <v>15.5</v>
      </c>
      <c r="J12582" t="s">
        <v>15339</v>
      </c>
      <c r="K12582" t="s">
        <v>15375</v>
      </c>
      <c r="L12582" t="e">
        <f>VLOOKUP(F12582,Sheet3!$B$2:$H$126,7,0)</f>
        <v>#N/A</v>
      </c>
    </row>
    <row r="12583" spans="1:12" hidden="1" x14ac:dyDescent="0.2">
      <c r="A12583" t="s">
        <v>9308</v>
      </c>
      <c r="B12583" t="s">
        <v>10957</v>
      </c>
      <c r="C12583" t="s">
        <v>11156</v>
      </c>
      <c r="D12583" t="e">
        <f>INDEX(Sheet3!$D$1:$D$126,MATCH(DF!F12583,Sheet3!$C$1:$C$126,0))</f>
        <v>#N/A</v>
      </c>
      <c r="E12583" t="e">
        <f>INDEX(Sheet3!$E$1:$E$126,MATCH(DF!F12583,Sheet3!$C$1:$C$126,0))</f>
        <v>#N/A</v>
      </c>
      <c r="F12583" t="s">
        <v>14911</v>
      </c>
      <c r="G12583">
        <v>3.6</v>
      </c>
      <c r="H12583">
        <v>130</v>
      </c>
      <c r="I12583">
        <v>9.99</v>
      </c>
      <c r="J12583" t="s">
        <v>15339</v>
      </c>
      <c r="K12583" t="s">
        <v>15375</v>
      </c>
      <c r="L12583" t="e">
        <f>VLOOKUP(F12583,Sheet3!$B$2:$H$126,7,0)</f>
        <v>#N/A</v>
      </c>
    </row>
    <row r="12584" spans="1:12" hidden="1" x14ac:dyDescent="0.2">
      <c r="A12584" t="s">
        <v>10026</v>
      </c>
      <c r="B12584" t="s">
        <v>10957</v>
      </c>
      <c r="C12584" t="s">
        <v>11404</v>
      </c>
      <c r="D12584" t="e">
        <f>INDEX(Sheet3!$D$1:$D$126,MATCH(DF!F12584,Sheet3!$C$1:$C$126,0))</f>
        <v>#N/A</v>
      </c>
      <c r="E12584" t="e">
        <f>INDEX(Sheet3!$E$1:$E$126,MATCH(DF!F12584,Sheet3!$C$1:$C$126,0))</f>
        <v>#N/A</v>
      </c>
      <c r="F12584" t="s">
        <v>14429</v>
      </c>
      <c r="G12584">
        <v>3.9</v>
      </c>
      <c r="H12584">
        <v>130</v>
      </c>
      <c r="I12584">
        <v>12.89</v>
      </c>
      <c r="J12584" t="s">
        <v>15339</v>
      </c>
      <c r="K12584" t="s">
        <v>15375</v>
      </c>
      <c r="L12584" t="e">
        <f>VLOOKUP(F12584,Sheet3!$B$2:$H$126,7,0)</f>
        <v>#N/A</v>
      </c>
    </row>
    <row r="12585" spans="1:12" hidden="1" x14ac:dyDescent="0.2">
      <c r="A12585" t="s">
        <v>8356</v>
      </c>
      <c r="B12585" t="s">
        <v>10950</v>
      </c>
      <c r="C12585" t="s">
        <v>11057</v>
      </c>
      <c r="D12585" t="e">
        <f>INDEX(Sheet3!$D$1:$D$126,MATCH(DF!F12585,Sheet3!$C$1:$C$126,0))</f>
        <v>#N/A</v>
      </c>
      <c r="E12585" t="e">
        <f>INDEX(Sheet3!$E$1:$E$126,MATCH(DF!F12585,Sheet3!$C$1:$C$126,0))</f>
        <v>#N/A</v>
      </c>
      <c r="F12585" t="s">
        <v>14069</v>
      </c>
      <c r="G12585">
        <v>3.2</v>
      </c>
      <c r="H12585">
        <v>131</v>
      </c>
      <c r="I12585">
        <v>5.53</v>
      </c>
      <c r="J12585" t="s">
        <v>15339</v>
      </c>
      <c r="K12585" t="s">
        <v>15375</v>
      </c>
      <c r="L12585" t="e">
        <f>VLOOKUP(F12585,Sheet3!$B$2:$H$126,7,0)</f>
        <v>#N/A</v>
      </c>
    </row>
    <row r="12586" spans="1:12" hidden="1" x14ac:dyDescent="0.2">
      <c r="A12586" t="s">
        <v>10027</v>
      </c>
      <c r="B12586" t="s">
        <v>10957</v>
      </c>
      <c r="C12586" t="s">
        <v>11156</v>
      </c>
      <c r="D12586" t="e">
        <f>INDEX(Sheet3!$D$1:$D$126,MATCH(DF!F12586,Sheet3!$C$1:$C$126,0))</f>
        <v>#N/A</v>
      </c>
      <c r="E12586" t="e">
        <f>INDEX(Sheet3!$E$1:$E$126,MATCH(DF!F12586,Sheet3!$C$1:$C$126,0))</f>
        <v>#N/A</v>
      </c>
      <c r="F12586" t="s">
        <v>14923</v>
      </c>
      <c r="G12586">
        <v>3.8</v>
      </c>
      <c r="H12586">
        <v>131</v>
      </c>
      <c r="I12586">
        <v>19.89</v>
      </c>
      <c r="J12586" t="s">
        <v>15339</v>
      </c>
      <c r="K12586" t="s">
        <v>15375</v>
      </c>
      <c r="L12586" t="e">
        <f>VLOOKUP(F12586,Sheet3!$B$2:$H$126,7,0)</f>
        <v>#N/A</v>
      </c>
    </row>
    <row r="12587" spans="1:12" hidden="1" x14ac:dyDescent="0.2">
      <c r="A12587" t="s">
        <v>7956</v>
      </c>
      <c r="B12587" t="s">
        <v>10949</v>
      </c>
      <c r="C12587" t="s">
        <v>11180</v>
      </c>
      <c r="D12587" t="e">
        <f>INDEX(Sheet3!$D$1:$D$126,MATCH(DF!F12587,Sheet3!$C$1:$C$126,0))</f>
        <v>#N/A</v>
      </c>
      <c r="E12587" t="e">
        <f>INDEX(Sheet3!$E$1:$E$126,MATCH(DF!F12587,Sheet3!$C$1:$C$126,0))</f>
        <v>#N/A</v>
      </c>
      <c r="F12587" t="s">
        <v>12319</v>
      </c>
      <c r="G12587">
        <v>3.5</v>
      </c>
      <c r="H12587">
        <v>131</v>
      </c>
      <c r="I12587">
        <v>7.23</v>
      </c>
      <c r="J12587" t="s">
        <v>15341</v>
      </c>
      <c r="K12587" t="s">
        <v>15375</v>
      </c>
      <c r="L12587" t="e">
        <f>VLOOKUP(F12587,Sheet3!$B$2:$H$126,7,0)</f>
        <v>#N/A</v>
      </c>
    </row>
    <row r="12588" spans="1:12" hidden="1" x14ac:dyDescent="0.2">
      <c r="A12588" t="s">
        <v>8937</v>
      </c>
      <c r="B12588" t="s">
        <v>10957</v>
      </c>
      <c r="C12588" t="s">
        <v>11048</v>
      </c>
      <c r="D12588" t="e">
        <f>INDEX(Sheet3!$D$1:$D$126,MATCH(DF!F12588,Sheet3!$C$1:$C$126,0))</f>
        <v>#N/A</v>
      </c>
      <c r="E12588" t="e">
        <f>INDEX(Sheet3!$E$1:$E$126,MATCH(DF!F12588,Sheet3!$C$1:$C$126,0))</f>
        <v>#N/A</v>
      </c>
      <c r="F12588" t="s">
        <v>12589</v>
      </c>
      <c r="G12588">
        <v>3.8</v>
      </c>
      <c r="H12588">
        <v>131</v>
      </c>
      <c r="I12588">
        <v>12</v>
      </c>
      <c r="J12588" t="s">
        <v>15345</v>
      </c>
      <c r="K12588" t="s">
        <v>15375</v>
      </c>
      <c r="L12588" t="e">
        <f>VLOOKUP(F12588,Sheet3!$B$2:$H$126,7,0)</f>
        <v>#N/A</v>
      </c>
    </row>
    <row r="12589" spans="1:12" hidden="1" x14ac:dyDescent="0.2">
      <c r="A12589" t="s">
        <v>10028</v>
      </c>
      <c r="B12589" t="s">
        <v>10944</v>
      </c>
      <c r="C12589" t="s">
        <v>11445</v>
      </c>
      <c r="D12589" t="e">
        <f>INDEX(Sheet3!$D$1:$D$126,MATCH(DF!F12589,Sheet3!$C$1:$C$126,0))</f>
        <v>#N/A</v>
      </c>
      <c r="E12589" t="e">
        <f>INDEX(Sheet3!$E$1:$E$126,MATCH(DF!F12589,Sheet3!$C$1:$C$126,0))</f>
        <v>#N/A</v>
      </c>
      <c r="F12589" t="s">
        <v>13779</v>
      </c>
      <c r="G12589">
        <v>3.7</v>
      </c>
      <c r="H12589">
        <v>131</v>
      </c>
      <c r="I12589">
        <v>14.2</v>
      </c>
      <c r="J12589" t="s">
        <v>15342</v>
      </c>
      <c r="K12589" t="s">
        <v>15375</v>
      </c>
      <c r="L12589" t="e">
        <f>VLOOKUP(F12589,Sheet3!$B$2:$H$126,7,0)</f>
        <v>#N/A</v>
      </c>
    </row>
    <row r="12590" spans="1:12" hidden="1" x14ac:dyDescent="0.2">
      <c r="A12590" t="s">
        <v>10029</v>
      </c>
      <c r="B12590" t="s">
        <v>10944</v>
      </c>
      <c r="C12590" t="s">
        <v>11744</v>
      </c>
      <c r="D12590" t="e">
        <f>INDEX(Sheet3!$D$1:$D$126,MATCH(DF!F12590,Sheet3!$C$1:$C$126,0))</f>
        <v>#N/A</v>
      </c>
      <c r="E12590" t="e">
        <f>INDEX(Sheet3!$E$1:$E$126,MATCH(DF!F12590,Sheet3!$C$1:$C$126,0))</f>
        <v>#N/A</v>
      </c>
      <c r="F12590" t="s">
        <v>11933</v>
      </c>
      <c r="G12590">
        <v>3.5</v>
      </c>
      <c r="H12590">
        <v>131</v>
      </c>
      <c r="I12590">
        <v>7.49</v>
      </c>
      <c r="J12590" t="s">
        <v>15341</v>
      </c>
      <c r="K12590" t="s">
        <v>15375</v>
      </c>
      <c r="L12590" t="e">
        <f>VLOOKUP(F12590,Sheet3!$B$2:$H$126,7,0)</f>
        <v>#N/A</v>
      </c>
    </row>
    <row r="12591" spans="1:12" hidden="1" x14ac:dyDescent="0.2">
      <c r="A12591" t="s">
        <v>10030</v>
      </c>
      <c r="B12591" t="s">
        <v>10953</v>
      </c>
      <c r="C12591" t="s">
        <v>11687</v>
      </c>
      <c r="D12591" t="e">
        <f>INDEX(Sheet3!$D$1:$D$126,MATCH(DF!F12591,Sheet3!$C$1:$C$126,0))</f>
        <v>#N/A</v>
      </c>
      <c r="E12591" t="e">
        <f>INDEX(Sheet3!$E$1:$E$126,MATCH(DF!F12591,Sheet3!$C$1:$C$126,0))</f>
        <v>#N/A</v>
      </c>
      <c r="F12591" t="s">
        <v>13790</v>
      </c>
      <c r="G12591">
        <v>3.7</v>
      </c>
      <c r="H12591">
        <v>131</v>
      </c>
      <c r="I12591">
        <v>16</v>
      </c>
      <c r="J12591" t="s">
        <v>15339</v>
      </c>
      <c r="K12591" t="s">
        <v>15375</v>
      </c>
      <c r="L12591" t="e">
        <f>VLOOKUP(F12591,Sheet3!$B$2:$H$126,7,0)</f>
        <v>#N/A</v>
      </c>
    </row>
    <row r="12592" spans="1:12" hidden="1" x14ac:dyDescent="0.2">
      <c r="A12592" t="s">
        <v>10031</v>
      </c>
      <c r="B12592" t="s">
        <v>10957</v>
      </c>
      <c r="C12592" t="s">
        <v>11063</v>
      </c>
      <c r="D12592" t="e">
        <f>INDEX(Sheet3!$D$1:$D$126,MATCH(DF!F12592,Sheet3!$C$1:$C$126,0))</f>
        <v>#N/A</v>
      </c>
      <c r="E12592" t="e">
        <f>INDEX(Sheet3!$E$1:$E$126,MATCH(DF!F12592,Sheet3!$C$1:$C$126,0))</f>
        <v>#N/A</v>
      </c>
      <c r="F12592" t="s">
        <v>12541</v>
      </c>
      <c r="G12592">
        <v>4.0999999999999996</v>
      </c>
      <c r="H12592">
        <v>131</v>
      </c>
      <c r="I12592">
        <v>13.15</v>
      </c>
      <c r="J12592" t="s">
        <v>15345</v>
      </c>
      <c r="K12592" t="s">
        <v>15375</v>
      </c>
      <c r="L12592" t="e">
        <f>VLOOKUP(F12592,Sheet3!$B$2:$H$126,7,0)</f>
        <v>#N/A</v>
      </c>
    </row>
    <row r="12593" spans="1:12" hidden="1" x14ac:dyDescent="0.2">
      <c r="A12593" t="s">
        <v>9598</v>
      </c>
      <c r="B12593" t="s">
        <v>10943</v>
      </c>
      <c r="C12593" t="s">
        <v>11006</v>
      </c>
      <c r="D12593" t="e">
        <f>INDEX(Sheet3!$D$1:$D$126,MATCH(DF!F12593,Sheet3!$C$1:$C$126,0))</f>
        <v>#N/A</v>
      </c>
      <c r="E12593" t="e">
        <f>INDEX(Sheet3!$E$1:$E$126,MATCH(DF!F12593,Sheet3!$C$1:$C$126,0))</f>
        <v>#N/A</v>
      </c>
      <c r="F12593" t="s">
        <v>14581</v>
      </c>
      <c r="G12593">
        <v>3.7</v>
      </c>
      <c r="H12593">
        <v>132</v>
      </c>
      <c r="I12593">
        <v>13.58</v>
      </c>
      <c r="J12593" t="s">
        <v>15339</v>
      </c>
      <c r="K12593" t="s">
        <v>15375</v>
      </c>
      <c r="L12593" t="e">
        <f>VLOOKUP(F12593,Sheet3!$B$2:$H$126,7,0)</f>
        <v>#N/A</v>
      </c>
    </row>
    <row r="12594" spans="1:12" hidden="1" x14ac:dyDescent="0.2">
      <c r="A12594" t="s">
        <v>10032</v>
      </c>
      <c r="B12594" t="s">
        <v>10947</v>
      </c>
      <c r="C12594" t="s">
        <v>11566</v>
      </c>
      <c r="D12594" t="e">
        <f>INDEX(Sheet3!$D$1:$D$126,MATCH(DF!F12594,Sheet3!$C$1:$C$126,0))</f>
        <v>#N/A</v>
      </c>
      <c r="E12594" t="e">
        <f>INDEX(Sheet3!$E$1:$E$126,MATCH(DF!F12594,Sheet3!$C$1:$C$126,0))</f>
        <v>#N/A</v>
      </c>
      <c r="F12594" t="s">
        <v>13203</v>
      </c>
      <c r="G12594">
        <v>3.5</v>
      </c>
      <c r="H12594">
        <v>132</v>
      </c>
      <c r="I12594">
        <v>10.5</v>
      </c>
      <c r="J12594" t="s">
        <v>15339</v>
      </c>
      <c r="K12594" t="s">
        <v>15375</v>
      </c>
      <c r="L12594" t="e">
        <f>VLOOKUP(F12594,Sheet3!$B$2:$H$126,7,0)</f>
        <v>#N/A</v>
      </c>
    </row>
    <row r="12595" spans="1:12" hidden="1" x14ac:dyDescent="0.2">
      <c r="A12595" t="s">
        <v>10033</v>
      </c>
      <c r="B12595" t="s">
        <v>10950</v>
      </c>
      <c r="C12595" t="s">
        <v>11055</v>
      </c>
      <c r="D12595" t="e">
        <f>INDEX(Sheet3!$D$1:$D$126,MATCH(DF!F12595,Sheet3!$C$1:$C$126,0))</f>
        <v>#N/A</v>
      </c>
      <c r="E12595" t="e">
        <f>INDEX(Sheet3!$E$1:$E$126,MATCH(DF!F12595,Sheet3!$C$1:$C$126,0))</f>
        <v>#N/A</v>
      </c>
      <c r="F12595" t="s">
        <v>12113</v>
      </c>
      <c r="G12595">
        <v>3.6</v>
      </c>
      <c r="H12595">
        <v>132</v>
      </c>
      <c r="I12595">
        <v>5.8</v>
      </c>
      <c r="J12595" t="s">
        <v>15342</v>
      </c>
      <c r="K12595" t="s">
        <v>15375</v>
      </c>
      <c r="L12595" t="e">
        <f>VLOOKUP(F12595,Sheet3!$B$2:$H$126,7,0)</f>
        <v>#N/A</v>
      </c>
    </row>
    <row r="12596" spans="1:12" hidden="1" x14ac:dyDescent="0.2">
      <c r="A12596" t="s">
        <v>9308</v>
      </c>
      <c r="B12596" t="s">
        <v>10957</v>
      </c>
      <c r="C12596" t="s">
        <v>11435</v>
      </c>
      <c r="D12596" t="e">
        <f>INDEX(Sheet3!$D$1:$D$126,MATCH(DF!F12596,Sheet3!$C$1:$C$126,0))</f>
        <v>#N/A</v>
      </c>
      <c r="E12596" t="e">
        <f>INDEX(Sheet3!$E$1:$E$126,MATCH(DF!F12596,Sheet3!$C$1:$C$126,0))</f>
        <v>#N/A</v>
      </c>
      <c r="F12596" t="s">
        <v>14987</v>
      </c>
      <c r="G12596">
        <v>3.8</v>
      </c>
      <c r="H12596">
        <v>132</v>
      </c>
      <c r="I12596">
        <v>10.63</v>
      </c>
      <c r="J12596" t="s">
        <v>15339</v>
      </c>
      <c r="K12596" t="s">
        <v>15375</v>
      </c>
      <c r="L12596" t="e">
        <f>VLOOKUP(F12596,Sheet3!$B$2:$H$126,7,0)</f>
        <v>#N/A</v>
      </c>
    </row>
    <row r="12597" spans="1:12" hidden="1" x14ac:dyDescent="0.2">
      <c r="A12597" t="s">
        <v>10034</v>
      </c>
      <c r="B12597" t="s">
        <v>10945</v>
      </c>
      <c r="C12597" t="s">
        <v>11092</v>
      </c>
      <c r="D12597" t="e">
        <f>INDEX(Sheet3!$D$1:$D$126,MATCH(DF!F12597,Sheet3!$C$1:$C$126,0))</f>
        <v>#N/A</v>
      </c>
      <c r="E12597" t="e">
        <f>INDEX(Sheet3!$E$1:$E$126,MATCH(DF!F12597,Sheet3!$C$1:$C$126,0))</f>
        <v>#N/A</v>
      </c>
      <c r="F12597" t="s">
        <v>14908</v>
      </c>
      <c r="G12597">
        <v>3.8</v>
      </c>
      <c r="H12597">
        <v>132</v>
      </c>
      <c r="I12597">
        <v>25</v>
      </c>
      <c r="J12597" t="s">
        <v>15342</v>
      </c>
      <c r="K12597" t="s">
        <v>15375</v>
      </c>
      <c r="L12597" t="e">
        <f>VLOOKUP(F12597,Sheet3!$B$2:$H$126,7,0)</f>
        <v>#N/A</v>
      </c>
    </row>
    <row r="12598" spans="1:12" hidden="1" x14ac:dyDescent="0.2">
      <c r="A12598" t="s">
        <v>10035</v>
      </c>
      <c r="B12598" t="s">
        <v>10945</v>
      </c>
      <c r="C12598" t="s">
        <v>11092</v>
      </c>
      <c r="D12598" t="e">
        <f>INDEX(Sheet3!$D$1:$D$126,MATCH(DF!F12598,Sheet3!$C$1:$C$126,0))</f>
        <v>#N/A</v>
      </c>
      <c r="E12598" t="e">
        <f>INDEX(Sheet3!$E$1:$E$126,MATCH(DF!F12598,Sheet3!$C$1:$C$126,0))</f>
        <v>#N/A</v>
      </c>
      <c r="F12598" t="s">
        <v>15255</v>
      </c>
      <c r="G12598">
        <v>3.9</v>
      </c>
      <c r="H12598">
        <v>132</v>
      </c>
      <c r="I12598">
        <v>19.010000000000002</v>
      </c>
      <c r="J12598" t="s">
        <v>15345</v>
      </c>
      <c r="K12598" t="s">
        <v>15375</v>
      </c>
      <c r="L12598" t="e">
        <f>VLOOKUP(F12598,Sheet3!$B$2:$H$126,7,0)</f>
        <v>#N/A</v>
      </c>
    </row>
    <row r="12599" spans="1:12" hidden="1" x14ac:dyDescent="0.2">
      <c r="A12599" t="s">
        <v>10036</v>
      </c>
      <c r="B12599" t="s">
        <v>10944</v>
      </c>
      <c r="C12599" t="s">
        <v>11075</v>
      </c>
      <c r="D12599" t="e">
        <f>INDEX(Sheet3!$D$1:$D$126,MATCH(DF!F12599,Sheet3!$C$1:$C$126,0))</f>
        <v>#N/A</v>
      </c>
      <c r="E12599" t="e">
        <f>INDEX(Sheet3!$E$1:$E$126,MATCH(DF!F12599,Sheet3!$C$1:$C$126,0))</f>
        <v>#N/A</v>
      </c>
      <c r="F12599" t="s">
        <v>12314</v>
      </c>
      <c r="G12599">
        <v>4.2</v>
      </c>
      <c r="H12599">
        <v>132</v>
      </c>
      <c r="I12599">
        <v>23.9</v>
      </c>
      <c r="J12599" t="s">
        <v>15345</v>
      </c>
      <c r="K12599" t="s">
        <v>15375</v>
      </c>
      <c r="L12599" t="e">
        <f>VLOOKUP(F12599,Sheet3!$B$2:$H$126,7,0)</f>
        <v>#N/A</v>
      </c>
    </row>
    <row r="12600" spans="1:12" hidden="1" x14ac:dyDescent="0.2">
      <c r="A12600" t="s">
        <v>10037</v>
      </c>
      <c r="B12600" t="s">
        <v>10944</v>
      </c>
      <c r="C12600" t="s">
        <v>11673</v>
      </c>
      <c r="D12600" t="e">
        <f>INDEX(Sheet3!$D$1:$D$126,MATCH(DF!F12600,Sheet3!$C$1:$C$126,0))</f>
        <v>#N/A</v>
      </c>
      <c r="E12600" t="e">
        <f>INDEX(Sheet3!$E$1:$E$126,MATCH(DF!F12600,Sheet3!$C$1:$C$126,0))</f>
        <v>#N/A</v>
      </c>
      <c r="F12600" t="s">
        <v>11842</v>
      </c>
      <c r="G12600">
        <v>3.7</v>
      </c>
      <c r="H12600">
        <v>132</v>
      </c>
      <c r="I12600">
        <v>10.93</v>
      </c>
      <c r="J12600" t="s">
        <v>15339</v>
      </c>
      <c r="K12600" t="s">
        <v>15375</v>
      </c>
      <c r="L12600" t="e">
        <f>VLOOKUP(F12600,Sheet3!$B$2:$H$126,7,0)</f>
        <v>#N/A</v>
      </c>
    </row>
    <row r="12601" spans="1:12" x14ac:dyDescent="0.2">
      <c r="A12601" t="s">
        <v>10038</v>
      </c>
      <c r="B12601" t="s">
        <v>10952</v>
      </c>
      <c r="C12601" t="s">
        <v>11200</v>
      </c>
      <c r="D12601" t="str">
        <f>INDEX(Sheet3!$D$1:$D$126,MATCH(DF!F12601,Sheet3!$C$1:$C$126,0))</f>
        <v>ALENTEJO CENTRAL</v>
      </c>
      <c r="E12601" t="str">
        <f>INDEX(Sheet3!$E$1:$E$126,MATCH(DF!F12601,Sheet3!$C$1:$C$126,0))</f>
        <v>P187</v>
      </c>
      <c r="F12601" t="s">
        <v>12177</v>
      </c>
      <c r="G12601">
        <v>3.9</v>
      </c>
      <c r="H12601">
        <v>132</v>
      </c>
      <c r="I12601">
        <v>12.48</v>
      </c>
      <c r="J12601" t="s">
        <v>15343</v>
      </c>
      <c r="K12601" t="s">
        <v>15375</v>
      </c>
      <c r="L12601" t="str">
        <f>VLOOKUP(F12601,Sheet3!$B$2:$H$126,7,0)</f>
        <v>Azamor</v>
      </c>
    </row>
    <row r="12602" spans="1:12" hidden="1" x14ac:dyDescent="0.2">
      <c r="A12602" t="s">
        <v>10039</v>
      </c>
      <c r="B12602" t="s">
        <v>10957</v>
      </c>
      <c r="C12602" t="s">
        <v>11048</v>
      </c>
      <c r="D12602" t="e">
        <f>INDEX(Sheet3!$D$1:$D$126,MATCH(DF!F12602,Sheet3!$C$1:$C$126,0))</f>
        <v>#N/A</v>
      </c>
      <c r="E12602" t="e">
        <f>INDEX(Sheet3!$E$1:$E$126,MATCH(DF!F12602,Sheet3!$C$1:$C$126,0))</f>
        <v>#N/A</v>
      </c>
      <c r="F12602" t="s">
        <v>13388</v>
      </c>
      <c r="G12602">
        <v>4.2</v>
      </c>
      <c r="H12602">
        <v>132</v>
      </c>
      <c r="I12602">
        <v>16.52</v>
      </c>
      <c r="J12602" t="s">
        <v>15345</v>
      </c>
      <c r="K12602" t="s">
        <v>15375</v>
      </c>
      <c r="L12602" t="e">
        <f>VLOOKUP(F12602,Sheet3!$B$2:$H$126,7,0)</f>
        <v>#N/A</v>
      </c>
    </row>
    <row r="12603" spans="1:12" hidden="1" x14ac:dyDescent="0.2">
      <c r="A12603" t="s">
        <v>10040</v>
      </c>
      <c r="B12603" t="s">
        <v>10957</v>
      </c>
      <c r="C12603" t="s">
        <v>11156</v>
      </c>
      <c r="D12603" t="e">
        <f>INDEX(Sheet3!$D$1:$D$126,MATCH(DF!F12603,Sheet3!$C$1:$C$126,0))</f>
        <v>#N/A</v>
      </c>
      <c r="E12603" t="e">
        <f>INDEX(Sheet3!$E$1:$E$126,MATCH(DF!F12603,Sheet3!$C$1:$C$126,0))</f>
        <v>#N/A</v>
      </c>
      <c r="F12603" t="s">
        <v>13889</v>
      </c>
      <c r="G12603">
        <v>3.9</v>
      </c>
      <c r="H12603">
        <v>132</v>
      </c>
      <c r="I12603">
        <v>19.899999999999999</v>
      </c>
      <c r="J12603" t="s">
        <v>15339</v>
      </c>
      <c r="K12603" t="s">
        <v>15375</v>
      </c>
      <c r="L12603" t="e">
        <f>VLOOKUP(F12603,Sheet3!$B$2:$H$126,7,0)</f>
        <v>#N/A</v>
      </c>
    </row>
    <row r="12604" spans="1:12" hidden="1" x14ac:dyDescent="0.2">
      <c r="A12604" t="s">
        <v>10041</v>
      </c>
      <c r="B12604" t="s">
        <v>10943</v>
      </c>
      <c r="C12604" t="s">
        <v>11777</v>
      </c>
      <c r="D12604" t="e">
        <f>INDEX(Sheet3!$D$1:$D$126,MATCH(DF!F12604,Sheet3!$C$1:$C$126,0))</f>
        <v>#N/A</v>
      </c>
      <c r="E12604" t="e">
        <f>INDEX(Sheet3!$E$1:$E$126,MATCH(DF!F12604,Sheet3!$C$1:$C$126,0))</f>
        <v>#N/A</v>
      </c>
      <c r="F12604" t="s">
        <v>15150</v>
      </c>
      <c r="G12604">
        <v>3.9</v>
      </c>
      <c r="H12604">
        <v>132</v>
      </c>
      <c r="I12604">
        <v>43.28</v>
      </c>
      <c r="J12604" t="s">
        <v>15340</v>
      </c>
      <c r="K12604" t="s">
        <v>15375</v>
      </c>
      <c r="L12604" t="e">
        <f>VLOOKUP(F12604,Sheet3!$B$2:$H$126,7,0)</f>
        <v>#N/A</v>
      </c>
    </row>
    <row r="12605" spans="1:12" hidden="1" x14ac:dyDescent="0.2">
      <c r="A12605" t="s">
        <v>10042</v>
      </c>
      <c r="B12605" t="s">
        <v>10945</v>
      </c>
      <c r="C12605" t="s">
        <v>11348</v>
      </c>
      <c r="D12605" t="e">
        <f>INDEX(Sheet3!$D$1:$D$126,MATCH(DF!F12605,Sheet3!$C$1:$C$126,0))</f>
        <v>#N/A</v>
      </c>
      <c r="E12605" t="e">
        <f>INDEX(Sheet3!$E$1:$E$126,MATCH(DF!F12605,Sheet3!$C$1:$C$126,0))</f>
        <v>#N/A</v>
      </c>
      <c r="F12605" t="s">
        <v>13087</v>
      </c>
      <c r="G12605">
        <v>3.7</v>
      </c>
      <c r="H12605">
        <v>133</v>
      </c>
      <c r="I12605">
        <v>10.63</v>
      </c>
      <c r="J12605" t="s">
        <v>15345</v>
      </c>
      <c r="K12605" t="s">
        <v>15375</v>
      </c>
      <c r="L12605" t="e">
        <f>VLOOKUP(F12605,Sheet3!$B$2:$H$126,7,0)</f>
        <v>#N/A</v>
      </c>
    </row>
    <row r="12606" spans="1:12" hidden="1" x14ac:dyDescent="0.2">
      <c r="A12606" t="s">
        <v>10043</v>
      </c>
      <c r="B12606" t="s">
        <v>10944</v>
      </c>
      <c r="C12606" t="s">
        <v>11075</v>
      </c>
      <c r="D12606" t="e">
        <f>INDEX(Sheet3!$D$1:$D$126,MATCH(DF!F12606,Sheet3!$C$1:$C$126,0))</f>
        <v>#N/A</v>
      </c>
      <c r="E12606" t="e">
        <f>INDEX(Sheet3!$E$1:$E$126,MATCH(DF!F12606,Sheet3!$C$1:$C$126,0))</f>
        <v>#N/A</v>
      </c>
      <c r="F12606" t="s">
        <v>12619</v>
      </c>
      <c r="G12606">
        <v>3.7</v>
      </c>
      <c r="H12606">
        <v>133</v>
      </c>
      <c r="I12606">
        <v>11.02</v>
      </c>
      <c r="J12606" t="s">
        <v>15345</v>
      </c>
      <c r="K12606" t="s">
        <v>15375</v>
      </c>
      <c r="L12606" t="e">
        <f>VLOOKUP(F12606,Sheet3!$B$2:$H$126,7,0)</f>
        <v>#N/A</v>
      </c>
    </row>
    <row r="12607" spans="1:12" hidden="1" x14ac:dyDescent="0.2">
      <c r="A12607" t="s">
        <v>7941</v>
      </c>
      <c r="B12607" t="s">
        <v>10951</v>
      </c>
      <c r="C12607" t="s">
        <v>11086</v>
      </c>
      <c r="D12607" t="e">
        <f>INDEX(Sheet3!$D$1:$D$126,MATCH(DF!F12607,Sheet3!$C$1:$C$126,0))</f>
        <v>#N/A</v>
      </c>
      <c r="E12607" t="e">
        <f>INDEX(Sheet3!$E$1:$E$126,MATCH(DF!F12607,Sheet3!$C$1:$C$126,0))</f>
        <v>#N/A</v>
      </c>
      <c r="F12607" t="s">
        <v>12781</v>
      </c>
      <c r="G12607">
        <v>3.8</v>
      </c>
      <c r="H12607">
        <v>133</v>
      </c>
      <c r="I12607">
        <v>17.420000000000002</v>
      </c>
      <c r="J12607" t="s">
        <v>15342</v>
      </c>
      <c r="K12607" t="s">
        <v>15375</v>
      </c>
      <c r="L12607" t="e">
        <f>VLOOKUP(F12607,Sheet3!$B$2:$H$126,7,0)</f>
        <v>#N/A</v>
      </c>
    </row>
    <row r="12608" spans="1:12" hidden="1" x14ac:dyDescent="0.2">
      <c r="A12608" t="s">
        <v>10044</v>
      </c>
      <c r="B12608" t="s">
        <v>10945</v>
      </c>
      <c r="C12608" t="s">
        <v>11040</v>
      </c>
      <c r="D12608" t="e">
        <f>INDEX(Sheet3!$D$1:$D$126,MATCH(DF!F12608,Sheet3!$C$1:$C$126,0))</f>
        <v>#N/A</v>
      </c>
      <c r="E12608" t="e">
        <f>INDEX(Sheet3!$E$1:$E$126,MATCH(DF!F12608,Sheet3!$C$1:$C$126,0))</f>
        <v>#N/A</v>
      </c>
      <c r="F12608" t="s">
        <v>12447</v>
      </c>
      <c r="G12608">
        <v>3.7</v>
      </c>
      <c r="H12608">
        <v>133</v>
      </c>
      <c r="I12608">
        <v>12.19</v>
      </c>
      <c r="J12608" t="s">
        <v>15339</v>
      </c>
      <c r="K12608" t="s">
        <v>15375</v>
      </c>
      <c r="L12608" t="e">
        <f>VLOOKUP(F12608,Sheet3!$B$2:$H$126,7,0)</f>
        <v>#N/A</v>
      </c>
    </row>
    <row r="12609" spans="1:12" hidden="1" x14ac:dyDescent="0.2">
      <c r="A12609" t="s">
        <v>10045</v>
      </c>
      <c r="B12609" t="s">
        <v>10944</v>
      </c>
      <c r="C12609" t="s">
        <v>11314</v>
      </c>
      <c r="D12609" t="e">
        <f>INDEX(Sheet3!$D$1:$D$126,MATCH(DF!F12609,Sheet3!$C$1:$C$126,0))</f>
        <v>#N/A</v>
      </c>
      <c r="E12609" t="e">
        <f>INDEX(Sheet3!$E$1:$E$126,MATCH(DF!F12609,Sheet3!$C$1:$C$126,0))</f>
        <v>#N/A</v>
      </c>
      <c r="F12609" t="s">
        <v>12929</v>
      </c>
      <c r="G12609">
        <v>3.9</v>
      </c>
      <c r="H12609">
        <v>133</v>
      </c>
      <c r="I12609">
        <v>12.5</v>
      </c>
      <c r="J12609" t="s">
        <v>15341</v>
      </c>
      <c r="K12609" t="s">
        <v>15375</v>
      </c>
      <c r="L12609" t="e">
        <f>VLOOKUP(F12609,Sheet3!$B$2:$H$126,7,0)</f>
        <v>#N/A</v>
      </c>
    </row>
    <row r="12610" spans="1:12" hidden="1" x14ac:dyDescent="0.2">
      <c r="A12610" t="s">
        <v>7956</v>
      </c>
      <c r="B12610" t="s">
        <v>10947</v>
      </c>
      <c r="C12610" t="s">
        <v>11016</v>
      </c>
      <c r="D12610" t="e">
        <f>INDEX(Sheet3!$D$1:$D$126,MATCH(DF!F12610,Sheet3!$C$1:$C$126,0))</f>
        <v>#N/A</v>
      </c>
      <c r="E12610" t="e">
        <f>INDEX(Sheet3!$E$1:$E$126,MATCH(DF!F12610,Sheet3!$C$1:$C$126,0))</f>
        <v>#N/A</v>
      </c>
      <c r="F12610" t="s">
        <v>14195</v>
      </c>
      <c r="G12610">
        <v>3.3</v>
      </c>
      <c r="H12610">
        <v>133</v>
      </c>
      <c r="I12610">
        <v>5.65</v>
      </c>
      <c r="J12610" t="s">
        <v>15341</v>
      </c>
      <c r="K12610" t="s">
        <v>15375</v>
      </c>
      <c r="L12610" t="e">
        <f>VLOOKUP(F12610,Sheet3!$B$2:$H$126,7,0)</f>
        <v>#N/A</v>
      </c>
    </row>
    <row r="12611" spans="1:12" hidden="1" x14ac:dyDescent="0.2">
      <c r="A12611" t="s">
        <v>10046</v>
      </c>
      <c r="B12611" t="s">
        <v>10943</v>
      </c>
      <c r="C12611" t="s">
        <v>11009</v>
      </c>
      <c r="D12611" t="e">
        <f>INDEX(Sheet3!$D$1:$D$126,MATCH(DF!F12611,Sheet3!$C$1:$C$126,0))</f>
        <v>#N/A</v>
      </c>
      <c r="E12611" t="e">
        <f>INDEX(Sheet3!$E$1:$E$126,MATCH(DF!F12611,Sheet3!$C$1:$C$126,0))</f>
        <v>#N/A</v>
      </c>
      <c r="F12611" t="s">
        <v>15224</v>
      </c>
      <c r="G12611">
        <v>4.2</v>
      </c>
      <c r="H12611">
        <v>133</v>
      </c>
      <c r="I12611">
        <v>43.82</v>
      </c>
      <c r="J12611" t="s">
        <v>15342</v>
      </c>
      <c r="K12611" t="s">
        <v>15375</v>
      </c>
      <c r="L12611" t="e">
        <f>VLOOKUP(F12611,Sheet3!$B$2:$H$126,7,0)</f>
        <v>#N/A</v>
      </c>
    </row>
    <row r="12612" spans="1:12" hidden="1" x14ac:dyDescent="0.2">
      <c r="A12612" t="s">
        <v>10047</v>
      </c>
      <c r="B12612" t="s">
        <v>10944</v>
      </c>
      <c r="C12612" t="s">
        <v>11314</v>
      </c>
      <c r="D12612" t="e">
        <f>INDEX(Sheet3!$D$1:$D$126,MATCH(DF!F12612,Sheet3!$C$1:$C$126,0))</f>
        <v>#N/A</v>
      </c>
      <c r="E12612" t="e">
        <f>INDEX(Sheet3!$E$1:$E$126,MATCH(DF!F12612,Sheet3!$C$1:$C$126,0))</f>
        <v>#N/A</v>
      </c>
      <c r="F12612" t="s">
        <v>12209</v>
      </c>
      <c r="G12612">
        <v>3.6</v>
      </c>
      <c r="H12612">
        <v>133</v>
      </c>
      <c r="I12612">
        <v>5.85</v>
      </c>
      <c r="J12612" t="s">
        <v>15345</v>
      </c>
      <c r="K12612" t="s">
        <v>15375</v>
      </c>
      <c r="L12612" t="e">
        <f>VLOOKUP(F12612,Sheet3!$B$2:$H$126,7,0)</f>
        <v>#N/A</v>
      </c>
    </row>
    <row r="12613" spans="1:12" hidden="1" x14ac:dyDescent="0.2">
      <c r="A12613" t="s">
        <v>10048</v>
      </c>
      <c r="B12613" t="s">
        <v>10957</v>
      </c>
      <c r="C12613" t="s">
        <v>11156</v>
      </c>
      <c r="D12613" t="e">
        <f>INDEX(Sheet3!$D$1:$D$126,MATCH(DF!F12613,Sheet3!$C$1:$C$126,0))</f>
        <v>#N/A</v>
      </c>
      <c r="E12613" t="e">
        <f>INDEX(Sheet3!$E$1:$E$126,MATCH(DF!F12613,Sheet3!$C$1:$C$126,0))</f>
        <v>#N/A</v>
      </c>
      <c r="F12613" t="s">
        <v>13889</v>
      </c>
      <c r="G12613">
        <v>4.2</v>
      </c>
      <c r="H12613">
        <v>134</v>
      </c>
      <c r="I12613">
        <v>36.950000000000003</v>
      </c>
      <c r="J12613" t="s">
        <v>15340</v>
      </c>
      <c r="K12613" t="s">
        <v>15375</v>
      </c>
      <c r="L12613" t="e">
        <f>VLOOKUP(F12613,Sheet3!$B$2:$H$126,7,0)</f>
        <v>#N/A</v>
      </c>
    </row>
    <row r="12614" spans="1:12" hidden="1" x14ac:dyDescent="0.2">
      <c r="A12614" t="s">
        <v>10049</v>
      </c>
      <c r="B12614" t="s">
        <v>10957</v>
      </c>
      <c r="C12614" t="s">
        <v>11404</v>
      </c>
      <c r="D12614" t="e">
        <f>INDEX(Sheet3!$D$1:$D$126,MATCH(DF!F12614,Sheet3!$C$1:$C$126,0))</f>
        <v>#N/A</v>
      </c>
      <c r="E12614" t="e">
        <f>INDEX(Sheet3!$E$1:$E$126,MATCH(DF!F12614,Sheet3!$C$1:$C$126,0))</f>
        <v>#N/A</v>
      </c>
      <c r="F12614" t="s">
        <v>15256</v>
      </c>
      <c r="G12614">
        <v>3.9</v>
      </c>
      <c r="H12614">
        <v>134</v>
      </c>
      <c r="I12614">
        <v>11.48</v>
      </c>
      <c r="J12614" t="s">
        <v>15345</v>
      </c>
      <c r="K12614" t="s">
        <v>15375</v>
      </c>
      <c r="L12614" t="e">
        <f>VLOOKUP(F12614,Sheet3!$B$2:$H$126,7,0)</f>
        <v>#N/A</v>
      </c>
    </row>
    <row r="12615" spans="1:12" hidden="1" x14ac:dyDescent="0.2">
      <c r="A12615" t="s">
        <v>10050</v>
      </c>
      <c r="B12615" t="s">
        <v>10943</v>
      </c>
      <c r="C12615" t="s">
        <v>11808</v>
      </c>
      <c r="D12615" t="e">
        <f>INDEX(Sheet3!$D$1:$D$126,MATCH(DF!F12615,Sheet3!$C$1:$C$126,0))</f>
        <v>#N/A</v>
      </c>
      <c r="E12615" t="e">
        <f>INDEX(Sheet3!$E$1:$E$126,MATCH(DF!F12615,Sheet3!$C$1:$C$126,0))</f>
        <v>#N/A</v>
      </c>
      <c r="F12615" t="s">
        <v>11893</v>
      </c>
      <c r="G12615">
        <v>3.9</v>
      </c>
      <c r="H12615">
        <v>134</v>
      </c>
      <c r="I12615">
        <v>20</v>
      </c>
      <c r="J12615" t="s">
        <v>15342</v>
      </c>
      <c r="K12615" t="s">
        <v>15375</v>
      </c>
      <c r="L12615" t="e">
        <f>VLOOKUP(F12615,Sheet3!$B$2:$H$126,7,0)</f>
        <v>#N/A</v>
      </c>
    </row>
    <row r="12616" spans="1:12" hidden="1" x14ac:dyDescent="0.2">
      <c r="A12616" t="s">
        <v>10051</v>
      </c>
      <c r="B12616" t="s">
        <v>10944</v>
      </c>
      <c r="C12616" t="s">
        <v>11075</v>
      </c>
      <c r="D12616" t="e">
        <f>INDEX(Sheet3!$D$1:$D$126,MATCH(DF!F12616,Sheet3!$C$1:$C$126,0))</f>
        <v>#N/A</v>
      </c>
      <c r="E12616" t="e">
        <f>INDEX(Sheet3!$E$1:$E$126,MATCH(DF!F12616,Sheet3!$C$1:$C$126,0))</f>
        <v>#N/A</v>
      </c>
      <c r="F12616" t="s">
        <v>12567</v>
      </c>
      <c r="G12616">
        <v>4</v>
      </c>
      <c r="H12616">
        <v>134</v>
      </c>
      <c r="I12616">
        <v>17.7</v>
      </c>
      <c r="J12616" t="s">
        <v>15339</v>
      </c>
      <c r="K12616" t="s">
        <v>15375</v>
      </c>
      <c r="L12616" t="e">
        <f>VLOOKUP(F12616,Sheet3!$B$2:$H$126,7,0)</f>
        <v>#N/A</v>
      </c>
    </row>
    <row r="12617" spans="1:12" hidden="1" x14ac:dyDescent="0.2">
      <c r="A12617" t="s">
        <v>10052</v>
      </c>
      <c r="B12617" t="s">
        <v>10944</v>
      </c>
      <c r="C12617" t="s">
        <v>11165</v>
      </c>
      <c r="D12617" t="e">
        <f>INDEX(Sheet3!$D$1:$D$126,MATCH(DF!F12617,Sheet3!$C$1:$C$126,0))</f>
        <v>#N/A</v>
      </c>
      <c r="E12617" t="e">
        <f>INDEX(Sheet3!$E$1:$E$126,MATCH(DF!F12617,Sheet3!$C$1:$C$126,0))</f>
        <v>#N/A</v>
      </c>
      <c r="F12617" t="s">
        <v>12316</v>
      </c>
      <c r="G12617">
        <v>4.0999999999999996</v>
      </c>
      <c r="H12617">
        <v>134</v>
      </c>
      <c r="I12617">
        <v>16.47</v>
      </c>
      <c r="J12617" t="s">
        <v>15341</v>
      </c>
      <c r="K12617" t="s">
        <v>15375</v>
      </c>
      <c r="L12617" t="e">
        <f>VLOOKUP(F12617,Sheet3!$B$2:$H$126,7,0)</f>
        <v>#N/A</v>
      </c>
    </row>
    <row r="12618" spans="1:12" hidden="1" x14ac:dyDescent="0.2">
      <c r="A12618" t="s">
        <v>10053</v>
      </c>
      <c r="B12618" t="s">
        <v>10943</v>
      </c>
      <c r="C12618" t="s">
        <v>11712</v>
      </c>
      <c r="D12618" t="e">
        <f>INDEX(Sheet3!$D$1:$D$126,MATCH(DF!F12618,Sheet3!$C$1:$C$126,0))</f>
        <v>#N/A</v>
      </c>
      <c r="E12618" t="e">
        <f>INDEX(Sheet3!$E$1:$E$126,MATCH(DF!F12618,Sheet3!$C$1:$C$126,0))</f>
        <v>#N/A</v>
      </c>
      <c r="F12618" t="s">
        <v>12927</v>
      </c>
      <c r="G12618">
        <v>3.9</v>
      </c>
      <c r="H12618">
        <v>134</v>
      </c>
      <c r="I12618">
        <v>19.399999999999999</v>
      </c>
      <c r="J12618" t="s">
        <v>15339</v>
      </c>
      <c r="K12618" t="s">
        <v>15375</v>
      </c>
      <c r="L12618" t="e">
        <f>VLOOKUP(F12618,Sheet3!$B$2:$H$126,7,0)</f>
        <v>#N/A</v>
      </c>
    </row>
    <row r="12619" spans="1:12" hidden="1" x14ac:dyDescent="0.2">
      <c r="A12619" t="s">
        <v>10054</v>
      </c>
      <c r="B12619" t="s">
        <v>10944</v>
      </c>
      <c r="C12619" t="s">
        <v>11744</v>
      </c>
      <c r="D12619" t="e">
        <f>INDEX(Sheet3!$D$1:$D$126,MATCH(DF!F12619,Sheet3!$C$1:$C$126,0))</f>
        <v>#N/A</v>
      </c>
      <c r="E12619" t="e">
        <f>INDEX(Sheet3!$E$1:$E$126,MATCH(DF!F12619,Sheet3!$C$1:$C$126,0))</f>
        <v>#N/A</v>
      </c>
      <c r="F12619" t="s">
        <v>13201</v>
      </c>
      <c r="G12619">
        <v>3.5</v>
      </c>
      <c r="H12619">
        <v>134</v>
      </c>
      <c r="I12619">
        <v>8.49</v>
      </c>
      <c r="J12619" t="s">
        <v>15341</v>
      </c>
      <c r="K12619" t="s">
        <v>15375</v>
      </c>
      <c r="L12619" t="e">
        <f>VLOOKUP(F12619,Sheet3!$B$2:$H$126,7,0)</f>
        <v>#N/A</v>
      </c>
    </row>
    <row r="12620" spans="1:12" hidden="1" x14ac:dyDescent="0.2">
      <c r="A12620" t="s">
        <v>10055</v>
      </c>
      <c r="B12620" t="s">
        <v>10945</v>
      </c>
      <c r="C12620" t="s">
        <v>11348</v>
      </c>
      <c r="D12620" t="e">
        <f>INDEX(Sheet3!$D$1:$D$126,MATCH(DF!F12620,Sheet3!$C$1:$C$126,0))</f>
        <v>#N/A</v>
      </c>
      <c r="E12620" t="e">
        <f>INDEX(Sheet3!$E$1:$E$126,MATCH(DF!F12620,Sheet3!$C$1:$C$126,0))</f>
        <v>#N/A</v>
      </c>
      <c r="F12620" t="s">
        <v>14982</v>
      </c>
      <c r="G12620">
        <v>3.7</v>
      </c>
      <c r="H12620">
        <v>134</v>
      </c>
      <c r="I12620">
        <v>9.44</v>
      </c>
      <c r="J12620" t="s">
        <v>15345</v>
      </c>
      <c r="K12620" t="s">
        <v>15375</v>
      </c>
      <c r="L12620" t="e">
        <f>VLOOKUP(F12620,Sheet3!$B$2:$H$126,7,0)</f>
        <v>#N/A</v>
      </c>
    </row>
    <row r="12621" spans="1:12" hidden="1" x14ac:dyDescent="0.2">
      <c r="A12621" t="s">
        <v>10056</v>
      </c>
      <c r="B12621" t="s">
        <v>10950</v>
      </c>
      <c r="C12621" t="s">
        <v>11055</v>
      </c>
      <c r="D12621" t="e">
        <f>INDEX(Sheet3!$D$1:$D$126,MATCH(DF!F12621,Sheet3!$C$1:$C$126,0))</f>
        <v>#N/A</v>
      </c>
      <c r="E12621" t="e">
        <f>INDEX(Sheet3!$E$1:$E$126,MATCH(DF!F12621,Sheet3!$C$1:$C$126,0))</f>
        <v>#N/A</v>
      </c>
      <c r="F12621" t="s">
        <v>12138</v>
      </c>
      <c r="G12621">
        <v>4</v>
      </c>
      <c r="H12621">
        <v>135</v>
      </c>
      <c r="I12621">
        <v>25.78</v>
      </c>
      <c r="J12621" t="s">
        <v>15339</v>
      </c>
      <c r="K12621" t="s">
        <v>15375</v>
      </c>
      <c r="L12621" t="e">
        <f>VLOOKUP(F12621,Sheet3!$B$2:$H$126,7,0)</f>
        <v>#N/A</v>
      </c>
    </row>
    <row r="12622" spans="1:12" hidden="1" x14ac:dyDescent="0.2">
      <c r="A12622" t="s">
        <v>10057</v>
      </c>
      <c r="B12622" t="s">
        <v>10957</v>
      </c>
      <c r="C12622" t="s">
        <v>11187</v>
      </c>
      <c r="D12622" t="e">
        <f>INDEX(Sheet3!$D$1:$D$126,MATCH(DF!F12622,Sheet3!$C$1:$C$126,0))</f>
        <v>#N/A</v>
      </c>
      <c r="E12622" t="e">
        <f>INDEX(Sheet3!$E$1:$E$126,MATCH(DF!F12622,Sheet3!$C$1:$C$126,0))</f>
        <v>#N/A</v>
      </c>
      <c r="F12622" t="s">
        <v>15049</v>
      </c>
      <c r="G12622">
        <v>3.9</v>
      </c>
      <c r="H12622">
        <v>135</v>
      </c>
      <c r="I12622">
        <v>9</v>
      </c>
      <c r="J12622" t="s">
        <v>15342</v>
      </c>
      <c r="K12622" t="s">
        <v>15375</v>
      </c>
      <c r="L12622" t="e">
        <f>VLOOKUP(F12622,Sheet3!$B$2:$H$126,7,0)</f>
        <v>#N/A</v>
      </c>
    </row>
    <row r="12623" spans="1:12" hidden="1" x14ac:dyDescent="0.2">
      <c r="A12623" t="s">
        <v>10058</v>
      </c>
      <c r="B12623" t="s">
        <v>10944</v>
      </c>
      <c r="C12623" t="s">
        <v>11670</v>
      </c>
      <c r="D12623" t="e">
        <f>INDEX(Sheet3!$D$1:$D$126,MATCH(DF!F12623,Sheet3!$C$1:$C$126,0))</f>
        <v>#N/A</v>
      </c>
      <c r="E12623" t="e">
        <f>INDEX(Sheet3!$E$1:$E$126,MATCH(DF!F12623,Sheet3!$C$1:$C$126,0))</f>
        <v>#N/A</v>
      </c>
      <c r="F12623" t="s">
        <v>12837</v>
      </c>
      <c r="G12623">
        <v>3.8</v>
      </c>
      <c r="H12623">
        <v>135</v>
      </c>
      <c r="I12623">
        <v>6.7</v>
      </c>
      <c r="J12623" t="s">
        <v>15345</v>
      </c>
      <c r="K12623" t="s">
        <v>15375</v>
      </c>
      <c r="L12623" t="e">
        <f>VLOOKUP(F12623,Sheet3!$B$2:$H$126,7,0)</f>
        <v>#N/A</v>
      </c>
    </row>
    <row r="12624" spans="1:12" hidden="1" x14ac:dyDescent="0.2">
      <c r="A12624" t="s">
        <v>10059</v>
      </c>
      <c r="B12624" t="s">
        <v>10950</v>
      </c>
      <c r="C12624" t="s">
        <v>11055</v>
      </c>
      <c r="D12624" t="e">
        <f>INDEX(Sheet3!$D$1:$D$126,MATCH(DF!F12624,Sheet3!$C$1:$C$126,0))</f>
        <v>#N/A</v>
      </c>
      <c r="E12624" t="e">
        <f>INDEX(Sheet3!$E$1:$E$126,MATCH(DF!F12624,Sheet3!$C$1:$C$126,0))</f>
        <v>#N/A</v>
      </c>
      <c r="F12624" t="s">
        <v>12413</v>
      </c>
      <c r="G12624">
        <v>3.8</v>
      </c>
      <c r="H12624">
        <v>135</v>
      </c>
      <c r="I12624">
        <v>10.62</v>
      </c>
      <c r="J12624" t="s">
        <v>15341</v>
      </c>
      <c r="K12624" t="s">
        <v>15375</v>
      </c>
      <c r="L12624" t="e">
        <f>VLOOKUP(F12624,Sheet3!$B$2:$H$126,7,0)</f>
        <v>#N/A</v>
      </c>
    </row>
    <row r="12625" spans="1:12" hidden="1" x14ac:dyDescent="0.2">
      <c r="A12625" t="s">
        <v>10060</v>
      </c>
      <c r="B12625" t="s">
        <v>10944</v>
      </c>
      <c r="C12625" t="s">
        <v>11655</v>
      </c>
      <c r="D12625" t="e">
        <f>INDEX(Sheet3!$D$1:$D$126,MATCH(DF!F12625,Sheet3!$C$1:$C$126,0))</f>
        <v>#N/A</v>
      </c>
      <c r="E12625" t="e">
        <f>INDEX(Sheet3!$E$1:$E$126,MATCH(DF!F12625,Sheet3!$C$1:$C$126,0))</f>
        <v>#N/A</v>
      </c>
      <c r="F12625" t="s">
        <v>15257</v>
      </c>
      <c r="G12625">
        <v>4</v>
      </c>
      <c r="H12625">
        <v>135</v>
      </c>
      <c r="I12625">
        <v>9.99</v>
      </c>
      <c r="J12625" t="s">
        <v>15345</v>
      </c>
      <c r="K12625" t="s">
        <v>15375</v>
      </c>
      <c r="L12625" t="e">
        <f>VLOOKUP(F12625,Sheet3!$B$2:$H$126,7,0)</f>
        <v>#N/A</v>
      </c>
    </row>
    <row r="12626" spans="1:12" hidden="1" x14ac:dyDescent="0.2">
      <c r="A12626" t="s">
        <v>10061</v>
      </c>
      <c r="B12626" t="s">
        <v>10944</v>
      </c>
      <c r="C12626" t="s">
        <v>11129</v>
      </c>
      <c r="D12626" t="e">
        <f>INDEX(Sheet3!$D$1:$D$126,MATCH(DF!F12626,Sheet3!$C$1:$C$126,0))</f>
        <v>#N/A</v>
      </c>
      <c r="E12626" t="e">
        <f>INDEX(Sheet3!$E$1:$E$126,MATCH(DF!F12626,Sheet3!$C$1:$C$126,0))</f>
        <v>#N/A</v>
      </c>
      <c r="F12626" t="s">
        <v>12250</v>
      </c>
      <c r="G12626">
        <v>3.8</v>
      </c>
      <c r="H12626">
        <v>135</v>
      </c>
      <c r="I12626">
        <v>10.5</v>
      </c>
      <c r="J12626" t="s">
        <v>15345</v>
      </c>
      <c r="K12626" t="s">
        <v>15375</v>
      </c>
      <c r="L12626" t="e">
        <f>VLOOKUP(F12626,Sheet3!$B$2:$H$126,7,0)</f>
        <v>#N/A</v>
      </c>
    </row>
    <row r="12627" spans="1:12" hidden="1" x14ac:dyDescent="0.2">
      <c r="A12627" t="s">
        <v>10062</v>
      </c>
      <c r="B12627" t="s">
        <v>10944</v>
      </c>
      <c r="C12627" t="s">
        <v>11744</v>
      </c>
      <c r="D12627" t="e">
        <f>INDEX(Sheet3!$D$1:$D$126,MATCH(DF!F12627,Sheet3!$C$1:$C$126,0))</f>
        <v>#N/A</v>
      </c>
      <c r="E12627" t="e">
        <f>INDEX(Sheet3!$E$1:$E$126,MATCH(DF!F12627,Sheet3!$C$1:$C$126,0))</f>
        <v>#N/A</v>
      </c>
      <c r="F12627" t="s">
        <v>11933</v>
      </c>
      <c r="G12627">
        <v>3.4</v>
      </c>
      <c r="H12627">
        <v>135</v>
      </c>
      <c r="I12627">
        <v>6.78</v>
      </c>
      <c r="J12627" t="s">
        <v>15341</v>
      </c>
      <c r="K12627" t="s">
        <v>15375</v>
      </c>
      <c r="L12627" t="e">
        <f>VLOOKUP(F12627,Sheet3!$B$2:$H$126,7,0)</f>
        <v>#N/A</v>
      </c>
    </row>
    <row r="12628" spans="1:12" hidden="1" x14ac:dyDescent="0.2">
      <c r="A12628" t="s">
        <v>7973</v>
      </c>
      <c r="B12628" t="s">
        <v>10957</v>
      </c>
      <c r="C12628" t="s">
        <v>11404</v>
      </c>
      <c r="D12628" t="e">
        <f>INDEX(Sheet3!$D$1:$D$126,MATCH(DF!F12628,Sheet3!$C$1:$C$126,0))</f>
        <v>#N/A</v>
      </c>
      <c r="E12628" t="e">
        <f>INDEX(Sheet3!$E$1:$E$126,MATCH(DF!F12628,Sheet3!$C$1:$C$126,0))</f>
        <v>#N/A</v>
      </c>
      <c r="F12628" t="s">
        <v>14880</v>
      </c>
      <c r="G12628">
        <v>3.8</v>
      </c>
      <c r="H12628">
        <v>135</v>
      </c>
      <c r="I12628">
        <v>10.18</v>
      </c>
      <c r="J12628" t="s">
        <v>15345</v>
      </c>
      <c r="K12628" t="s">
        <v>15375</v>
      </c>
      <c r="L12628" t="e">
        <f>VLOOKUP(F12628,Sheet3!$B$2:$H$126,7,0)</f>
        <v>#N/A</v>
      </c>
    </row>
    <row r="12629" spans="1:12" hidden="1" x14ac:dyDescent="0.2">
      <c r="A12629" t="s">
        <v>7909</v>
      </c>
      <c r="B12629" t="s">
        <v>10948</v>
      </c>
      <c r="C12629" t="s">
        <v>11226</v>
      </c>
      <c r="D12629" t="e">
        <f>INDEX(Sheet3!$D$1:$D$126,MATCH(DF!F12629,Sheet3!$C$1:$C$126,0))</f>
        <v>#N/A</v>
      </c>
      <c r="E12629" t="e">
        <f>INDEX(Sheet3!$E$1:$E$126,MATCH(DF!F12629,Sheet3!$C$1:$C$126,0))</f>
        <v>#N/A</v>
      </c>
      <c r="F12629" t="s">
        <v>12470</v>
      </c>
      <c r="G12629">
        <v>3.2</v>
      </c>
      <c r="H12629">
        <v>135</v>
      </c>
      <c r="I12629">
        <v>9.9600000000000009</v>
      </c>
      <c r="J12629" t="s">
        <v>15345</v>
      </c>
      <c r="K12629" t="s">
        <v>15375</v>
      </c>
      <c r="L12629" t="e">
        <f>VLOOKUP(F12629,Sheet3!$B$2:$H$126,7,0)</f>
        <v>#N/A</v>
      </c>
    </row>
    <row r="12630" spans="1:12" hidden="1" x14ac:dyDescent="0.2">
      <c r="A12630" t="s">
        <v>10063</v>
      </c>
      <c r="B12630" t="s">
        <v>10943</v>
      </c>
      <c r="C12630" t="s">
        <v>11022</v>
      </c>
      <c r="D12630" t="e">
        <f>INDEX(Sheet3!$D$1:$D$126,MATCH(DF!F12630,Sheet3!$C$1:$C$126,0))</f>
        <v>#N/A</v>
      </c>
      <c r="E12630" t="e">
        <f>INDEX(Sheet3!$E$1:$E$126,MATCH(DF!F12630,Sheet3!$C$1:$C$126,0))</f>
        <v>#N/A</v>
      </c>
      <c r="F12630" t="s">
        <v>12840</v>
      </c>
      <c r="G12630">
        <v>3.9</v>
      </c>
      <c r="H12630">
        <v>135</v>
      </c>
      <c r="I12630">
        <v>5.36</v>
      </c>
      <c r="J12630" t="s">
        <v>15345</v>
      </c>
      <c r="K12630" t="s">
        <v>15375</v>
      </c>
      <c r="L12630" t="e">
        <f>VLOOKUP(F12630,Sheet3!$B$2:$H$126,7,0)</f>
        <v>#N/A</v>
      </c>
    </row>
    <row r="12631" spans="1:12" hidden="1" x14ac:dyDescent="0.2">
      <c r="A12631" t="s">
        <v>10064</v>
      </c>
      <c r="B12631" t="s">
        <v>10957</v>
      </c>
      <c r="C12631" t="s">
        <v>11156</v>
      </c>
      <c r="D12631" t="e">
        <f>INDEX(Sheet3!$D$1:$D$126,MATCH(DF!F12631,Sheet3!$C$1:$C$126,0))</f>
        <v>#N/A</v>
      </c>
      <c r="E12631" t="e">
        <f>INDEX(Sheet3!$E$1:$E$126,MATCH(DF!F12631,Sheet3!$C$1:$C$126,0))</f>
        <v>#N/A</v>
      </c>
      <c r="F12631" t="s">
        <v>13889</v>
      </c>
      <c r="G12631">
        <v>3.6</v>
      </c>
      <c r="H12631">
        <v>136</v>
      </c>
      <c r="I12631">
        <v>9.09</v>
      </c>
      <c r="J12631" t="s">
        <v>15342</v>
      </c>
      <c r="K12631" t="s">
        <v>15375</v>
      </c>
      <c r="L12631" t="e">
        <f>VLOOKUP(F12631,Sheet3!$B$2:$H$126,7,0)</f>
        <v>#N/A</v>
      </c>
    </row>
    <row r="12632" spans="1:12" hidden="1" x14ac:dyDescent="0.2">
      <c r="A12632" t="s">
        <v>10065</v>
      </c>
      <c r="B12632" t="s">
        <v>10957</v>
      </c>
      <c r="C12632" t="s">
        <v>11435</v>
      </c>
      <c r="D12632" t="e">
        <f>INDEX(Sheet3!$D$1:$D$126,MATCH(DF!F12632,Sheet3!$C$1:$C$126,0))</f>
        <v>#N/A</v>
      </c>
      <c r="E12632" t="e">
        <f>INDEX(Sheet3!$E$1:$E$126,MATCH(DF!F12632,Sheet3!$C$1:$C$126,0))</f>
        <v>#N/A</v>
      </c>
      <c r="F12632" t="s">
        <v>14929</v>
      </c>
      <c r="G12632">
        <v>3.8</v>
      </c>
      <c r="H12632">
        <v>136</v>
      </c>
      <c r="I12632">
        <v>12.9</v>
      </c>
      <c r="J12632" t="s">
        <v>15342</v>
      </c>
      <c r="K12632" t="s">
        <v>15375</v>
      </c>
      <c r="L12632" t="e">
        <f>VLOOKUP(F12632,Sheet3!$B$2:$H$126,7,0)</f>
        <v>#N/A</v>
      </c>
    </row>
    <row r="12633" spans="1:12" hidden="1" x14ac:dyDescent="0.2">
      <c r="A12633" t="s">
        <v>10066</v>
      </c>
      <c r="B12633" t="s">
        <v>10950</v>
      </c>
      <c r="C12633" t="s">
        <v>11692</v>
      </c>
      <c r="D12633" t="e">
        <f>INDEX(Sheet3!$D$1:$D$126,MATCH(DF!F12633,Sheet3!$C$1:$C$126,0))</f>
        <v>#N/A</v>
      </c>
      <c r="E12633" t="e">
        <f>INDEX(Sheet3!$E$1:$E$126,MATCH(DF!F12633,Sheet3!$C$1:$C$126,0))</f>
        <v>#N/A</v>
      </c>
      <c r="F12633" t="s">
        <v>15258</v>
      </c>
      <c r="G12633">
        <v>3.5</v>
      </c>
      <c r="H12633">
        <v>136</v>
      </c>
      <c r="I12633">
        <v>5.95</v>
      </c>
      <c r="J12633" t="s">
        <v>15338</v>
      </c>
      <c r="K12633" t="s">
        <v>15375</v>
      </c>
      <c r="L12633" t="e">
        <f>VLOOKUP(F12633,Sheet3!$B$2:$H$126,7,0)</f>
        <v>#N/A</v>
      </c>
    </row>
    <row r="12634" spans="1:12" hidden="1" x14ac:dyDescent="0.2">
      <c r="A12634" t="s">
        <v>7909</v>
      </c>
      <c r="B12634" t="s">
        <v>10944</v>
      </c>
      <c r="C12634" t="s">
        <v>11075</v>
      </c>
      <c r="D12634" t="e">
        <f>INDEX(Sheet3!$D$1:$D$126,MATCH(DF!F12634,Sheet3!$C$1:$C$126,0))</f>
        <v>#N/A</v>
      </c>
      <c r="E12634" t="e">
        <f>INDEX(Sheet3!$E$1:$E$126,MATCH(DF!F12634,Sheet3!$C$1:$C$126,0))</f>
        <v>#N/A</v>
      </c>
      <c r="F12634" t="s">
        <v>13246</v>
      </c>
      <c r="G12634">
        <v>3.6</v>
      </c>
      <c r="H12634">
        <v>136</v>
      </c>
      <c r="I12634">
        <v>9.9</v>
      </c>
      <c r="J12634" t="s">
        <v>15345</v>
      </c>
      <c r="K12634" t="s">
        <v>15375</v>
      </c>
      <c r="L12634" t="e">
        <f>VLOOKUP(F12634,Sheet3!$B$2:$H$126,7,0)</f>
        <v>#N/A</v>
      </c>
    </row>
    <row r="12635" spans="1:12" hidden="1" x14ac:dyDescent="0.2">
      <c r="A12635" t="s">
        <v>10067</v>
      </c>
      <c r="B12635" t="s">
        <v>10957</v>
      </c>
      <c r="C12635" t="s">
        <v>11809</v>
      </c>
      <c r="D12635" t="e">
        <f>INDEX(Sheet3!$D$1:$D$126,MATCH(DF!F12635,Sheet3!$C$1:$C$126,0))</f>
        <v>#N/A</v>
      </c>
      <c r="E12635" t="e">
        <f>INDEX(Sheet3!$E$1:$E$126,MATCH(DF!F12635,Sheet3!$C$1:$C$126,0))</f>
        <v>#N/A</v>
      </c>
      <c r="F12635" t="s">
        <v>15058</v>
      </c>
      <c r="G12635">
        <v>4.3</v>
      </c>
      <c r="H12635">
        <v>136</v>
      </c>
      <c r="I12635">
        <v>27.5</v>
      </c>
      <c r="J12635" t="s">
        <v>15342</v>
      </c>
      <c r="K12635" t="s">
        <v>15375</v>
      </c>
      <c r="L12635" t="e">
        <f>VLOOKUP(F12635,Sheet3!$B$2:$H$126,7,0)</f>
        <v>#N/A</v>
      </c>
    </row>
    <row r="12636" spans="1:12" hidden="1" x14ac:dyDescent="0.2">
      <c r="A12636" t="s">
        <v>10068</v>
      </c>
      <c r="B12636" t="s">
        <v>10945</v>
      </c>
      <c r="C12636" t="s">
        <v>11092</v>
      </c>
      <c r="D12636" t="e">
        <f>INDEX(Sheet3!$D$1:$D$126,MATCH(DF!F12636,Sheet3!$C$1:$C$126,0))</f>
        <v>#N/A</v>
      </c>
      <c r="E12636" t="e">
        <f>INDEX(Sheet3!$E$1:$E$126,MATCH(DF!F12636,Sheet3!$C$1:$C$126,0))</f>
        <v>#N/A</v>
      </c>
      <c r="F12636" t="s">
        <v>15259</v>
      </c>
      <c r="G12636">
        <v>4</v>
      </c>
      <c r="H12636">
        <v>136</v>
      </c>
      <c r="I12636">
        <v>49</v>
      </c>
      <c r="J12636" t="s">
        <v>15357</v>
      </c>
      <c r="K12636" t="s">
        <v>15375</v>
      </c>
      <c r="L12636" t="e">
        <f>VLOOKUP(F12636,Sheet3!$B$2:$H$126,7,0)</f>
        <v>#N/A</v>
      </c>
    </row>
    <row r="12637" spans="1:12" hidden="1" x14ac:dyDescent="0.2">
      <c r="A12637" t="s">
        <v>10069</v>
      </c>
      <c r="B12637" t="s">
        <v>10957</v>
      </c>
      <c r="C12637" t="s">
        <v>11404</v>
      </c>
      <c r="D12637" t="e">
        <f>INDEX(Sheet3!$D$1:$D$126,MATCH(DF!F12637,Sheet3!$C$1:$C$126,0))</f>
        <v>#N/A</v>
      </c>
      <c r="E12637" t="e">
        <f>INDEX(Sheet3!$E$1:$E$126,MATCH(DF!F12637,Sheet3!$C$1:$C$126,0))</f>
        <v>#N/A</v>
      </c>
      <c r="F12637" t="s">
        <v>14685</v>
      </c>
      <c r="G12637">
        <v>4</v>
      </c>
      <c r="H12637">
        <v>136</v>
      </c>
      <c r="I12637">
        <v>26.89</v>
      </c>
      <c r="J12637" t="s">
        <v>15340</v>
      </c>
      <c r="K12637" t="s">
        <v>15375</v>
      </c>
      <c r="L12637" t="e">
        <f>VLOOKUP(F12637,Sheet3!$B$2:$H$126,7,0)</f>
        <v>#N/A</v>
      </c>
    </row>
    <row r="12638" spans="1:12" hidden="1" x14ac:dyDescent="0.2">
      <c r="A12638" t="s">
        <v>10070</v>
      </c>
      <c r="B12638" t="s">
        <v>10949</v>
      </c>
      <c r="C12638" t="s">
        <v>11132</v>
      </c>
      <c r="D12638" t="e">
        <f>INDEX(Sheet3!$D$1:$D$126,MATCH(DF!F12638,Sheet3!$C$1:$C$126,0))</f>
        <v>#N/A</v>
      </c>
      <c r="E12638" t="e">
        <f>INDEX(Sheet3!$E$1:$E$126,MATCH(DF!F12638,Sheet3!$C$1:$C$126,0))</f>
        <v>#N/A</v>
      </c>
      <c r="F12638" t="s">
        <v>14557</v>
      </c>
      <c r="G12638">
        <v>3.8</v>
      </c>
      <c r="H12638">
        <v>136</v>
      </c>
      <c r="I12638">
        <v>11.2</v>
      </c>
      <c r="J12638" t="s">
        <v>15341</v>
      </c>
      <c r="K12638" t="s">
        <v>15375</v>
      </c>
      <c r="L12638" t="e">
        <f>VLOOKUP(F12638,Sheet3!$B$2:$H$126,7,0)</f>
        <v>#N/A</v>
      </c>
    </row>
    <row r="12639" spans="1:12" hidden="1" x14ac:dyDescent="0.2">
      <c r="A12639" t="s">
        <v>10071</v>
      </c>
      <c r="B12639" t="s">
        <v>10944</v>
      </c>
      <c r="C12639" t="s">
        <v>11314</v>
      </c>
      <c r="D12639" t="e">
        <f>INDEX(Sheet3!$D$1:$D$126,MATCH(DF!F12639,Sheet3!$C$1:$C$126,0))</f>
        <v>#N/A</v>
      </c>
      <c r="E12639" t="e">
        <f>INDEX(Sheet3!$E$1:$E$126,MATCH(DF!F12639,Sheet3!$C$1:$C$126,0))</f>
        <v>#N/A</v>
      </c>
      <c r="F12639" t="s">
        <v>13437</v>
      </c>
      <c r="G12639">
        <v>4.0999999999999996</v>
      </c>
      <c r="H12639">
        <v>136</v>
      </c>
      <c r="I12639">
        <v>9.99</v>
      </c>
      <c r="J12639" t="s">
        <v>15345</v>
      </c>
      <c r="K12639" t="s">
        <v>15375</v>
      </c>
      <c r="L12639" t="e">
        <f>VLOOKUP(F12639,Sheet3!$B$2:$H$126,7,0)</f>
        <v>#N/A</v>
      </c>
    </row>
    <row r="12640" spans="1:12" hidden="1" x14ac:dyDescent="0.2">
      <c r="A12640" t="s">
        <v>10072</v>
      </c>
      <c r="B12640" t="s">
        <v>10949</v>
      </c>
      <c r="C12640" t="s">
        <v>11180</v>
      </c>
      <c r="D12640" t="e">
        <f>INDEX(Sheet3!$D$1:$D$126,MATCH(DF!F12640,Sheet3!$C$1:$C$126,0))</f>
        <v>#N/A</v>
      </c>
      <c r="E12640" t="e">
        <f>INDEX(Sheet3!$E$1:$E$126,MATCH(DF!F12640,Sheet3!$C$1:$C$126,0))</f>
        <v>#N/A</v>
      </c>
      <c r="F12640" t="s">
        <v>12282</v>
      </c>
      <c r="G12640">
        <v>3.5</v>
      </c>
      <c r="H12640">
        <v>136</v>
      </c>
      <c r="I12640">
        <v>8.32</v>
      </c>
      <c r="J12640" t="s">
        <v>15345</v>
      </c>
      <c r="K12640" t="s">
        <v>15375</v>
      </c>
      <c r="L12640" t="e">
        <f>VLOOKUP(F12640,Sheet3!$B$2:$H$126,7,0)</f>
        <v>#N/A</v>
      </c>
    </row>
    <row r="12641" spans="1:12" x14ac:dyDescent="0.2">
      <c r="A12641" t="s">
        <v>10073</v>
      </c>
      <c r="B12641" t="s">
        <v>10952</v>
      </c>
      <c r="C12641" s="2" t="s">
        <v>11200</v>
      </c>
      <c r="D12641" t="str">
        <f>INDEX(Sheet3!$D$1:$D$126,MATCH(DF!F12641,Sheet3!$C$1:$C$126,0))</f>
        <v>ALENTEJO CENTRAL</v>
      </c>
      <c r="E12641" t="str">
        <f>INDEX(Sheet3!$E$1:$E$126,MATCH(DF!F12641,Sheet3!$C$1:$C$126,0))</f>
        <v>PT187</v>
      </c>
      <c r="F12641" t="s">
        <v>13234</v>
      </c>
      <c r="G12641">
        <v>3.6</v>
      </c>
      <c r="H12641">
        <v>137</v>
      </c>
      <c r="I12641">
        <v>5.98</v>
      </c>
      <c r="J12641" t="s">
        <v>15345</v>
      </c>
      <c r="K12641" t="s">
        <v>15375</v>
      </c>
      <c r="L12641" t="str">
        <f>VLOOKUP(F12641,Sheet3!$B$2:$H$126,7,0)</f>
        <v>Monte da Ravasqueira</v>
      </c>
    </row>
    <row r="12642" spans="1:12" hidden="1" x14ac:dyDescent="0.2">
      <c r="A12642" t="s">
        <v>10074</v>
      </c>
      <c r="B12642" t="s">
        <v>10943</v>
      </c>
      <c r="C12642" t="s">
        <v>11006</v>
      </c>
      <c r="D12642" t="e">
        <f>INDEX(Sheet3!$D$1:$D$126,MATCH(DF!F12642,Sheet3!$C$1:$C$126,0))</f>
        <v>#N/A</v>
      </c>
      <c r="E12642" t="e">
        <f>INDEX(Sheet3!$E$1:$E$126,MATCH(DF!F12642,Sheet3!$C$1:$C$126,0))</f>
        <v>#N/A</v>
      </c>
      <c r="F12642" t="s">
        <v>14535</v>
      </c>
      <c r="G12642">
        <v>3.8</v>
      </c>
      <c r="H12642">
        <v>137</v>
      </c>
      <c r="I12642">
        <v>15.95</v>
      </c>
      <c r="J12642" t="s">
        <v>15340</v>
      </c>
      <c r="K12642" t="s">
        <v>15375</v>
      </c>
      <c r="L12642" t="e">
        <f>VLOOKUP(F12642,Sheet3!$B$2:$H$126,7,0)</f>
        <v>#N/A</v>
      </c>
    </row>
    <row r="12643" spans="1:12" hidden="1" x14ac:dyDescent="0.2">
      <c r="A12643" t="s">
        <v>8416</v>
      </c>
      <c r="B12643" t="s">
        <v>10963</v>
      </c>
      <c r="C12643" t="s">
        <v>11215</v>
      </c>
      <c r="D12643" t="e">
        <f>INDEX(Sheet3!$D$1:$D$126,MATCH(DF!F12643,Sheet3!$C$1:$C$126,0))</f>
        <v>#N/A</v>
      </c>
      <c r="E12643" t="e">
        <f>INDEX(Sheet3!$E$1:$E$126,MATCH(DF!F12643,Sheet3!$C$1:$C$126,0))</f>
        <v>#N/A</v>
      </c>
      <c r="F12643" t="s">
        <v>12762</v>
      </c>
      <c r="G12643">
        <v>3.9</v>
      </c>
      <c r="H12643">
        <v>137</v>
      </c>
      <c r="I12643">
        <v>10.5</v>
      </c>
      <c r="J12643" t="s">
        <v>15342</v>
      </c>
      <c r="K12643" t="s">
        <v>15375</v>
      </c>
      <c r="L12643" t="e">
        <f>VLOOKUP(F12643,Sheet3!$B$2:$H$126,7,0)</f>
        <v>#N/A</v>
      </c>
    </row>
    <row r="12644" spans="1:12" hidden="1" x14ac:dyDescent="0.2">
      <c r="A12644" t="s">
        <v>10075</v>
      </c>
      <c r="B12644" t="s">
        <v>10950</v>
      </c>
      <c r="C12644" t="s">
        <v>11090</v>
      </c>
      <c r="D12644" t="e">
        <f>INDEX(Sheet3!$D$1:$D$126,MATCH(DF!F12644,Sheet3!$C$1:$C$126,0))</f>
        <v>#N/A</v>
      </c>
      <c r="E12644" t="e">
        <f>INDEX(Sheet3!$E$1:$E$126,MATCH(DF!F12644,Sheet3!$C$1:$C$126,0))</f>
        <v>#N/A</v>
      </c>
      <c r="F12644" t="s">
        <v>12416</v>
      </c>
      <c r="G12644">
        <v>3.4</v>
      </c>
      <c r="H12644">
        <v>137</v>
      </c>
      <c r="I12644">
        <v>6.95</v>
      </c>
      <c r="J12644" t="s">
        <v>15345</v>
      </c>
      <c r="K12644" t="s">
        <v>15375</v>
      </c>
      <c r="L12644" t="e">
        <f>VLOOKUP(F12644,Sheet3!$B$2:$H$126,7,0)</f>
        <v>#N/A</v>
      </c>
    </row>
    <row r="12645" spans="1:12" hidden="1" x14ac:dyDescent="0.2">
      <c r="A12645" t="s">
        <v>10076</v>
      </c>
      <c r="B12645" t="s">
        <v>10945</v>
      </c>
      <c r="C12645" t="s">
        <v>11720</v>
      </c>
      <c r="D12645" t="e">
        <f>INDEX(Sheet3!$D$1:$D$126,MATCH(DF!F12645,Sheet3!$C$1:$C$126,0))</f>
        <v>#N/A</v>
      </c>
      <c r="E12645" t="e">
        <f>INDEX(Sheet3!$E$1:$E$126,MATCH(DF!F12645,Sheet3!$C$1:$C$126,0))</f>
        <v>#N/A</v>
      </c>
      <c r="F12645" t="s">
        <v>12466</v>
      </c>
      <c r="G12645">
        <v>3.9</v>
      </c>
      <c r="H12645">
        <v>137</v>
      </c>
      <c r="I12645">
        <v>21.2</v>
      </c>
      <c r="J12645" t="s">
        <v>15345</v>
      </c>
      <c r="K12645" t="s">
        <v>15375</v>
      </c>
      <c r="L12645" t="e">
        <f>VLOOKUP(F12645,Sheet3!$B$2:$H$126,7,0)</f>
        <v>#N/A</v>
      </c>
    </row>
    <row r="12646" spans="1:12" hidden="1" x14ac:dyDescent="0.2">
      <c r="A12646" t="s">
        <v>10077</v>
      </c>
      <c r="B12646" t="s">
        <v>10950</v>
      </c>
      <c r="C12646" t="s">
        <v>11055</v>
      </c>
      <c r="D12646" t="e">
        <f>INDEX(Sheet3!$D$1:$D$126,MATCH(DF!F12646,Sheet3!$C$1:$C$126,0))</f>
        <v>#N/A</v>
      </c>
      <c r="E12646" t="e">
        <f>INDEX(Sheet3!$E$1:$E$126,MATCH(DF!F12646,Sheet3!$C$1:$C$126,0))</f>
        <v>#N/A</v>
      </c>
      <c r="F12646" t="s">
        <v>12431</v>
      </c>
      <c r="G12646">
        <v>3.4</v>
      </c>
      <c r="H12646">
        <v>138</v>
      </c>
      <c r="I12646">
        <v>5.85</v>
      </c>
      <c r="J12646" t="s">
        <v>15345</v>
      </c>
      <c r="K12646" t="s">
        <v>15375</v>
      </c>
      <c r="L12646" t="e">
        <f>VLOOKUP(F12646,Sheet3!$B$2:$H$126,7,0)</f>
        <v>#N/A</v>
      </c>
    </row>
    <row r="12647" spans="1:12" hidden="1" x14ac:dyDescent="0.2">
      <c r="A12647" t="s">
        <v>10078</v>
      </c>
      <c r="B12647" t="s">
        <v>10944</v>
      </c>
      <c r="C12647" t="s">
        <v>11153</v>
      </c>
      <c r="D12647" t="e">
        <f>INDEX(Sheet3!$D$1:$D$126,MATCH(DF!F12647,Sheet3!$C$1:$C$126,0))</f>
        <v>#N/A</v>
      </c>
      <c r="E12647" t="e">
        <f>INDEX(Sheet3!$E$1:$E$126,MATCH(DF!F12647,Sheet3!$C$1:$C$126,0))</f>
        <v>#N/A</v>
      </c>
      <c r="F12647" t="s">
        <v>13553</v>
      </c>
      <c r="G12647">
        <v>4.2</v>
      </c>
      <c r="H12647">
        <v>138</v>
      </c>
      <c r="I12647">
        <v>37.9</v>
      </c>
      <c r="J12647" t="s">
        <v>15340</v>
      </c>
      <c r="K12647" t="s">
        <v>15375</v>
      </c>
      <c r="L12647" t="e">
        <f>VLOOKUP(F12647,Sheet3!$B$2:$H$126,7,0)</f>
        <v>#N/A</v>
      </c>
    </row>
    <row r="12648" spans="1:12" hidden="1" x14ac:dyDescent="0.2">
      <c r="A12648" t="s">
        <v>10079</v>
      </c>
      <c r="B12648" t="s">
        <v>10949</v>
      </c>
      <c r="C12648" t="s">
        <v>10991</v>
      </c>
      <c r="D12648" t="e">
        <f>INDEX(Sheet3!$D$1:$D$126,MATCH(DF!F12648,Sheet3!$C$1:$C$126,0))</f>
        <v>#N/A</v>
      </c>
      <c r="E12648" t="e">
        <f>INDEX(Sheet3!$E$1:$E$126,MATCH(DF!F12648,Sheet3!$C$1:$C$126,0))</f>
        <v>#N/A</v>
      </c>
      <c r="F12648" t="s">
        <v>13544</v>
      </c>
      <c r="G12648">
        <v>4.2</v>
      </c>
      <c r="H12648">
        <v>138</v>
      </c>
      <c r="I12648">
        <v>26.9</v>
      </c>
      <c r="J12648" t="s">
        <v>15345</v>
      </c>
      <c r="K12648" t="s">
        <v>15375</v>
      </c>
      <c r="L12648" t="e">
        <f>VLOOKUP(F12648,Sheet3!$B$2:$H$126,7,0)</f>
        <v>#N/A</v>
      </c>
    </row>
    <row r="12649" spans="1:12" hidden="1" x14ac:dyDescent="0.2">
      <c r="A12649" t="s">
        <v>10080</v>
      </c>
      <c r="B12649" t="s">
        <v>10944</v>
      </c>
      <c r="C12649" t="s">
        <v>10988</v>
      </c>
      <c r="D12649" t="e">
        <f>INDEX(Sheet3!$D$1:$D$126,MATCH(DF!F12649,Sheet3!$C$1:$C$126,0))</f>
        <v>#N/A</v>
      </c>
      <c r="E12649" t="e">
        <f>INDEX(Sheet3!$E$1:$E$126,MATCH(DF!F12649,Sheet3!$C$1:$C$126,0))</f>
        <v>#N/A</v>
      </c>
      <c r="F12649" t="s">
        <v>12079</v>
      </c>
      <c r="G12649">
        <v>3.5</v>
      </c>
      <c r="H12649">
        <v>138</v>
      </c>
      <c r="I12649">
        <v>10.99</v>
      </c>
      <c r="J12649" t="s">
        <v>15345</v>
      </c>
      <c r="K12649" t="s">
        <v>15375</v>
      </c>
      <c r="L12649" t="e">
        <f>VLOOKUP(F12649,Sheet3!$B$2:$H$126,7,0)</f>
        <v>#N/A</v>
      </c>
    </row>
    <row r="12650" spans="1:12" hidden="1" x14ac:dyDescent="0.2">
      <c r="A12650" t="s">
        <v>10081</v>
      </c>
      <c r="B12650" t="s">
        <v>10945</v>
      </c>
      <c r="C12650" t="s">
        <v>11459</v>
      </c>
      <c r="D12650" t="e">
        <f>INDEX(Sheet3!$D$1:$D$126,MATCH(DF!F12650,Sheet3!$C$1:$C$126,0))</f>
        <v>#N/A</v>
      </c>
      <c r="E12650" t="e">
        <f>INDEX(Sheet3!$E$1:$E$126,MATCH(DF!F12650,Sheet3!$C$1:$C$126,0))</f>
        <v>#N/A</v>
      </c>
      <c r="F12650" t="s">
        <v>13732</v>
      </c>
      <c r="G12650">
        <v>3.8</v>
      </c>
      <c r="H12650">
        <v>138</v>
      </c>
      <c r="I12650">
        <v>13.5</v>
      </c>
      <c r="J12650" t="s">
        <v>15345</v>
      </c>
      <c r="K12650" t="s">
        <v>15375</v>
      </c>
      <c r="L12650" t="e">
        <f>VLOOKUP(F12650,Sheet3!$B$2:$H$126,7,0)</f>
        <v>#N/A</v>
      </c>
    </row>
    <row r="12651" spans="1:12" hidden="1" x14ac:dyDescent="0.2">
      <c r="A12651" t="s">
        <v>10082</v>
      </c>
      <c r="B12651" t="s">
        <v>10957</v>
      </c>
      <c r="C12651" t="s">
        <v>11048</v>
      </c>
      <c r="D12651" t="e">
        <f>INDEX(Sheet3!$D$1:$D$126,MATCH(DF!F12651,Sheet3!$C$1:$C$126,0))</f>
        <v>#N/A</v>
      </c>
      <c r="E12651" t="e">
        <f>INDEX(Sheet3!$E$1:$E$126,MATCH(DF!F12651,Sheet3!$C$1:$C$126,0))</f>
        <v>#N/A</v>
      </c>
      <c r="F12651" t="s">
        <v>13515</v>
      </c>
      <c r="G12651">
        <v>3.9</v>
      </c>
      <c r="H12651">
        <v>138</v>
      </c>
      <c r="I12651">
        <v>14.9</v>
      </c>
      <c r="J12651" t="s">
        <v>15345</v>
      </c>
      <c r="K12651" t="s">
        <v>15375</v>
      </c>
      <c r="L12651" t="e">
        <f>VLOOKUP(F12651,Sheet3!$B$2:$H$126,7,0)</f>
        <v>#N/A</v>
      </c>
    </row>
    <row r="12652" spans="1:12" hidden="1" x14ac:dyDescent="0.2">
      <c r="A12652" t="s">
        <v>10083</v>
      </c>
      <c r="B12652" t="s">
        <v>10957</v>
      </c>
      <c r="C12652" t="s">
        <v>11048</v>
      </c>
      <c r="D12652" t="e">
        <f>INDEX(Sheet3!$D$1:$D$126,MATCH(DF!F12652,Sheet3!$C$1:$C$126,0))</f>
        <v>#N/A</v>
      </c>
      <c r="E12652" t="e">
        <f>INDEX(Sheet3!$E$1:$E$126,MATCH(DF!F12652,Sheet3!$C$1:$C$126,0))</f>
        <v>#N/A</v>
      </c>
      <c r="F12652" t="s">
        <v>14872</v>
      </c>
      <c r="G12652">
        <v>4.3</v>
      </c>
      <c r="H12652">
        <v>139</v>
      </c>
      <c r="I12652">
        <v>59</v>
      </c>
      <c r="J12652" t="s">
        <v>15338</v>
      </c>
      <c r="K12652" t="s">
        <v>15375</v>
      </c>
      <c r="L12652" t="e">
        <f>VLOOKUP(F12652,Sheet3!$B$2:$H$126,7,0)</f>
        <v>#N/A</v>
      </c>
    </row>
    <row r="12653" spans="1:12" hidden="1" x14ac:dyDescent="0.2">
      <c r="A12653" t="s">
        <v>10084</v>
      </c>
      <c r="B12653" t="s">
        <v>10949</v>
      </c>
      <c r="C12653" t="s">
        <v>10991</v>
      </c>
      <c r="D12653" t="e">
        <f>INDEX(Sheet3!$D$1:$D$126,MATCH(DF!F12653,Sheet3!$C$1:$C$126,0))</f>
        <v>#N/A</v>
      </c>
      <c r="E12653" t="e">
        <f>INDEX(Sheet3!$E$1:$E$126,MATCH(DF!F12653,Sheet3!$C$1:$C$126,0))</f>
        <v>#N/A</v>
      </c>
      <c r="F12653" t="s">
        <v>13097</v>
      </c>
      <c r="G12653">
        <v>3.9</v>
      </c>
      <c r="H12653">
        <v>139</v>
      </c>
      <c r="I12653">
        <v>19.95</v>
      </c>
      <c r="J12653" t="s">
        <v>15339</v>
      </c>
      <c r="K12653" t="s">
        <v>15375</v>
      </c>
      <c r="L12653" t="e">
        <f>VLOOKUP(F12653,Sheet3!$B$2:$H$126,7,0)</f>
        <v>#N/A</v>
      </c>
    </row>
    <row r="12654" spans="1:12" hidden="1" x14ac:dyDescent="0.2">
      <c r="A12654" t="s">
        <v>10085</v>
      </c>
      <c r="B12654" t="s">
        <v>10943</v>
      </c>
      <c r="C12654" t="s">
        <v>11009</v>
      </c>
      <c r="D12654" t="e">
        <f>INDEX(Sheet3!$D$1:$D$126,MATCH(DF!F12654,Sheet3!$C$1:$C$126,0))</f>
        <v>#N/A</v>
      </c>
      <c r="E12654" t="e">
        <f>INDEX(Sheet3!$E$1:$E$126,MATCH(DF!F12654,Sheet3!$C$1:$C$126,0))</f>
        <v>#N/A</v>
      </c>
      <c r="F12654" t="s">
        <v>14599</v>
      </c>
      <c r="G12654">
        <v>3.9</v>
      </c>
      <c r="H12654">
        <v>139</v>
      </c>
      <c r="I12654">
        <v>29.05</v>
      </c>
      <c r="J12654" t="s">
        <v>15341</v>
      </c>
      <c r="K12654" t="s">
        <v>15375</v>
      </c>
      <c r="L12654" t="e">
        <f>VLOOKUP(F12654,Sheet3!$B$2:$H$126,7,0)</f>
        <v>#N/A</v>
      </c>
    </row>
    <row r="12655" spans="1:12" hidden="1" x14ac:dyDescent="0.2">
      <c r="A12655" t="s">
        <v>10086</v>
      </c>
      <c r="B12655" t="s">
        <v>10943</v>
      </c>
      <c r="C12655" t="s">
        <v>11009</v>
      </c>
      <c r="D12655" t="e">
        <f>INDEX(Sheet3!$D$1:$D$126,MATCH(DF!F12655,Sheet3!$C$1:$C$126,0))</f>
        <v>#N/A</v>
      </c>
      <c r="E12655" t="e">
        <f>INDEX(Sheet3!$E$1:$E$126,MATCH(DF!F12655,Sheet3!$C$1:$C$126,0))</f>
        <v>#N/A</v>
      </c>
      <c r="F12655" t="s">
        <v>15260</v>
      </c>
      <c r="G12655">
        <v>3.9</v>
      </c>
      <c r="H12655">
        <v>139</v>
      </c>
      <c r="I12655">
        <v>16</v>
      </c>
      <c r="J12655" t="s">
        <v>15345</v>
      </c>
      <c r="K12655" t="s">
        <v>15375</v>
      </c>
      <c r="L12655" t="e">
        <f>VLOOKUP(F12655,Sheet3!$B$2:$H$126,7,0)</f>
        <v>#N/A</v>
      </c>
    </row>
    <row r="12656" spans="1:12" hidden="1" x14ac:dyDescent="0.2">
      <c r="A12656" t="s">
        <v>10087</v>
      </c>
      <c r="B12656" t="s">
        <v>10944</v>
      </c>
      <c r="C12656" t="s">
        <v>11099</v>
      </c>
      <c r="D12656" t="e">
        <f>INDEX(Sheet3!$D$1:$D$126,MATCH(DF!F12656,Sheet3!$C$1:$C$126,0))</f>
        <v>#N/A</v>
      </c>
      <c r="E12656" t="e">
        <f>INDEX(Sheet3!$E$1:$E$126,MATCH(DF!F12656,Sheet3!$C$1:$C$126,0))</f>
        <v>#N/A</v>
      </c>
      <c r="F12656" t="s">
        <v>12031</v>
      </c>
      <c r="G12656">
        <v>4</v>
      </c>
      <c r="H12656">
        <v>139</v>
      </c>
      <c r="I12656">
        <v>18.899999999999999</v>
      </c>
      <c r="J12656" t="s">
        <v>15339</v>
      </c>
      <c r="K12656" t="s">
        <v>15375</v>
      </c>
      <c r="L12656" t="e">
        <f>VLOOKUP(F12656,Sheet3!$B$2:$H$126,7,0)</f>
        <v>#N/A</v>
      </c>
    </row>
    <row r="12657" spans="1:12" hidden="1" x14ac:dyDescent="0.2">
      <c r="A12657" t="s">
        <v>10088</v>
      </c>
      <c r="B12657" t="s">
        <v>10950</v>
      </c>
      <c r="C12657" t="s">
        <v>11116</v>
      </c>
      <c r="D12657" t="e">
        <f>INDEX(Sheet3!$D$1:$D$126,MATCH(DF!F12657,Sheet3!$C$1:$C$126,0))</f>
        <v>#N/A</v>
      </c>
      <c r="E12657" t="e">
        <f>INDEX(Sheet3!$E$1:$E$126,MATCH(DF!F12657,Sheet3!$C$1:$C$126,0))</f>
        <v>#N/A</v>
      </c>
      <c r="F12657" t="s">
        <v>12633</v>
      </c>
      <c r="G12657">
        <v>3.5</v>
      </c>
      <c r="H12657">
        <v>139</v>
      </c>
      <c r="I12657">
        <v>6.49</v>
      </c>
      <c r="J12657" t="s">
        <v>15345</v>
      </c>
      <c r="K12657" t="s">
        <v>15375</v>
      </c>
      <c r="L12657" t="e">
        <f>VLOOKUP(F12657,Sheet3!$B$2:$H$126,7,0)</f>
        <v>#N/A</v>
      </c>
    </row>
    <row r="12658" spans="1:12" hidden="1" x14ac:dyDescent="0.2">
      <c r="A12658" t="s">
        <v>10089</v>
      </c>
      <c r="B12658" t="s">
        <v>10950</v>
      </c>
      <c r="C12658" t="s">
        <v>11692</v>
      </c>
      <c r="D12658" t="e">
        <f>INDEX(Sheet3!$D$1:$D$126,MATCH(DF!F12658,Sheet3!$C$1:$C$126,0))</f>
        <v>#N/A</v>
      </c>
      <c r="E12658" t="e">
        <f>INDEX(Sheet3!$E$1:$E$126,MATCH(DF!F12658,Sheet3!$C$1:$C$126,0))</f>
        <v>#N/A</v>
      </c>
      <c r="F12658" t="s">
        <v>15034</v>
      </c>
      <c r="G12658">
        <v>3.7</v>
      </c>
      <c r="H12658">
        <v>139</v>
      </c>
      <c r="I12658">
        <v>6.88</v>
      </c>
      <c r="J12658" t="s">
        <v>15345</v>
      </c>
      <c r="K12658" t="s">
        <v>15375</v>
      </c>
      <c r="L12658" t="e">
        <f>VLOOKUP(F12658,Sheet3!$B$2:$H$126,7,0)</f>
        <v>#N/A</v>
      </c>
    </row>
    <row r="12659" spans="1:12" hidden="1" x14ac:dyDescent="0.2">
      <c r="A12659" t="s">
        <v>10090</v>
      </c>
      <c r="B12659" t="s">
        <v>10944</v>
      </c>
      <c r="C12659" t="s">
        <v>11165</v>
      </c>
      <c r="D12659" t="e">
        <f>INDEX(Sheet3!$D$1:$D$126,MATCH(DF!F12659,Sheet3!$C$1:$C$126,0))</f>
        <v>#N/A</v>
      </c>
      <c r="E12659" t="e">
        <f>INDEX(Sheet3!$E$1:$E$126,MATCH(DF!F12659,Sheet3!$C$1:$C$126,0))</f>
        <v>#N/A</v>
      </c>
      <c r="F12659" t="s">
        <v>12382</v>
      </c>
      <c r="G12659">
        <v>3.9</v>
      </c>
      <c r="H12659">
        <v>139</v>
      </c>
      <c r="I12659">
        <v>12.08</v>
      </c>
      <c r="J12659" t="s">
        <v>15342</v>
      </c>
      <c r="K12659" t="s">
        <v>15375</v>
      </c>
      <c r="L12659" t="e">
        <f>VLOOKUP(F12659,Sheet3!$B$2:$H$126,7,0)</f>
        <v>#N/A</v>
      </c>
    </row>
    <row r="12660" spans="1:12" hidden="1" x14ac:dyDescent="0.2">
      <c r="A12660" t="s">
        <v>10091</v>
      </c>
      <c r="B12660" t="s">
        <v>10945</v>
      </c>
      <c r="C12660" t="s">
        <v>11720</v>
      </c>
      <c r="D12660" t="e">
        <f>INDEX(Sheet3!$D$1:$D$126,MATCH(DF!F12660,Sheet3!$C$1:$C$126,0))</f>
        <v>#N/A</v>
      </c>
      <c r="E12660" t="e">
        <f>INDEX(Sheet3!$E$1:$E$126,MATCH(DF!F12660,Sheet3!$C$1:$C$126,0))</f>
        <v>#N/A</v>
      </c>
      <c r="F12660" t="s">
        <v>12466</v>
      </c>
      <c r="G12660">
        <v>3.4</v>
      </c>
      <c r="H12660">
        <v>139</v>
      </c>
      <c r="I12660">
        <v>10.3</v>
      </c>
      <c r="J12660" t="s">
        <v>15343</v>
      </c>
      <c r="K12660" t="s">
        <v>15375</v>
      </c>
      <c r="L12660" t="e">
        <f>VLOOKUP(F12660,Sheet3!$B$2:$H$126,7,0)</f>
        <v>#N/A</v>
      </c>
    </row>
    <row r="12661" spans="1:12" hidden="1" x14ac:dyDescent="0.2">
      <c r="A12661" t="s">
        <v>10092</v>
      </c>
      <c r="B12661" t="s">
        <v>10950</v>
      </c>
      <c r="C12661" t="s">
        <v>11055</v>
      </c>
      <c r="D12661" t="e">
        <f>INDEX(Sheet3!$D$1:$D$126,MATCH(DF!F12661,Sheet3!$C$1:$C$126,0))</f>
        <v>#N/A</v>
      </c>
      <c r="E12661" t="e">
        <f>INDEX(Sheet3!$E$1:$E$126,MATCH(DF!F12661,Sheet3!$C$1:$C$126,0))</f>
        <v>#N/A</v>
      </c>
      <c r="F12661" t="s">
        <v>12113</v>
      </c>
      <c r="G12661">
        <v>3.8</v>
      </c>
      <c r="H12661">
        <v>139</v>
      </c>
      <c r="I12661">
        <v>12.99</v>
      </c>
      <c r="J12661" t="s">
        <v>15339</v>
      </c>
      <c r="K12661" t="s">
        <v>15375</v>
      </c>
      <c r="L12661" t="e">
        <f>VLOOKUP(F12661,Sheet3!$B$2:$H$126,7,0)</f>
        <v>#N/A</v>
      </c>
    </row>
    <row r="12662" spans="1:12" hidden="1" x14ac:dyDescent="0.2">
      <c r="A12662" t="s">
        <v>10093</v>
      </c>
      <c r="B12662" t="s">
        <v>10950</v>
      </c>
      <c r="C12662" t="s">
        <v>11089</v>
      </c>
      <c r="D12662" t="e">
        <f>INDEX(Sheet3!$D$1:$D$126,MATCH(DF!F12662,Sheet3!$C$1:$C$126,0))</f>
        <v>#N/A</v>
      </c>
      <c r="E12662" t="e">
        <f>INDEX(Sheet3!$E$1:$E$126,MATCH(DF!F12662,Sheet3!$C$1:$C$126,0))</f>
        <v>#N/A</v>
      </c>
      <c r="F12662" t="s">
        <v>12724</v>
      </c>
      <c r="G12662">
        <v>3.6</v>
      </c>
      <c r="H12662">
        <v>140</v>
      </c>
      <c r="I12662">
        <v>6.29</v>
      </c>
      <c r="J12662" t="s">
        <v>15345</v>
      </c>
      <c r="K12662" t="s">
        <v>15375</v>
      </c>
      <c r="L12662" t="e">
        <f>VLOOKUP(F12662,Sheet3!$B$2:$H$126,7,0)</f>
        <v>#N/A</v>
      </c>
    </row>
    <row r="12663" spans="1:12" hidden="1" x14ac:dyDescent="0.2">
      <c r="A12663" t="s">
        <v>10094</v>
      </c>
      <c r="B12663" t="s">
        <v>10948</v>
      </c>
      <c r="C12663" t="s">
        <v>11062</v>
      </c>
      <c r="D12663" t="e">
        <f>INDEX(Sheet3!$D$1:$D$126,MATCH(DF!F12663,Sheet3!$C$1:$C$126,0))</f>
        <v>#N/A</v>
      </c>
      <c r="E12663" t="e">
        <f>INDEX(Sheet3!$E$1:$E$126,MATCH(DF!F12663,Sheet3!$C$1:$C$126,0))</f>
        <v>#N/A</v>
      </c>
      <c r="F12663" t="s">
        <v>12383</v>
      </c>
      <c r="G12663">
        <v>3.5</v>
      </c>
      <c r="H12663">
        <v>140</v>
      </c>
      <c r="I12663">
        <v>8.83</v>
      </c>
      <c r="J12663" t="s">
        <v>15339</v>
      </c>
      <c r="K12663" t="s">
        <v>15375</v>
      </c>
      <c r="L12663" t="e">
        <f>VLOOKUP(F12663,Sheet3!$B$2:$H$126,7,0)</f>
        <v>#N/A</v>
      </c>
    </row>
    <row r="12664" spans="1:12" hidden="1" x14ac:dyDescent="0.2">
      <c r="A12664" t="s">
        <v>10095</v>
      </c>
      <c r="B12664" t="s">
        <v>10957</v>
      </c>
      <c r="C12664" t="s">
        <v>11187</v>
      </c>
      <c r="D12664" t="e">
        <f>INDEX(Sheet3!$D$1:$D$126,MATCH(DF!F12664,Sheet3!$C$1:$C$126,0))</f>
        <v>#N/A</v>
      </c>
      <c r="E12664" t="e">
        <f>INDEX(Sheet3!$E$1:$E$126,MATCH(DF!F12664,Sheet3!$C$1:$C$126,0))</f>
        <v>#N/A</v>
      </c>
      <c r="F12664" t="s">
        <v>12300</v>
      </c>
      <c r="G12664">
        <v>3.9</v>
      </c>
      <c r="H12664">
        <v>140</v>
      </c>
      <c r="I12664">
        <v>16.95</v>
      </c>
      <c r="J12664" t="s">
        <v>15340</v>
      </c>
      <c r="K12664" t="s">
        <v>15375</v>
      </c>
      <c r="L12664" t="e">
        <f>VLOOKUP(F12664,Sheet3!$B$2:$H$126,7,0)</f>
        <v>#N/A</v>
      </c>
    </row>
    <row r="12665" spans="1:12" x14ac:dyDescent="0.2">
      <c r="A12665" t="s">
        <v>8594</v>
      </c>
      <c r="B12665" t="s">
        <v>10952</v>
      </c>
      <c r="C12665" t="s">
        <v>11095</v>
      </c>
      <c r="D12665" t="str">
        <f>INDEX(Sheet3!$D$1:$D$126,MATCH(DF!F12665,Sheet3!$C$1:$C$126,0))</f>
        <v>ÁREA METROPOLITANA DE LISBOA</v>
      </c>
      <c r="E12665" t="str">
        <f>INDEX(Sheet3!$E$1:$E$126,MATCH(DF!F12665,Sheet3!$C$1:$C$126,0))</f>
        <v>PT17</v>
      </c>
      <c r="F12665" t="s">
        <v>13962</v>
      </c>
      <c r="G12665">
        <v>3.4</v>
      </c>
      <c r="H12665">
        <v>140</v>
      </c>
      <c r="I12665">
        <v>4.95</v>
      </c>
      <c r="J12665" t="s">
        <v>15345</v>
      </c>
      <c r="K12665" t="s">
        <v>15375</v>
      </c>
      <c r="L12665" t="str">
        <f>VLOOKUP(F12665,Sheet3!$B$2:$H$126,7,0)</f>
        <v>Quinta da Espiga</v>
      </c>
    </row>
    <row r="12666" spans="1:12" hidden="1" x14ac:dyDescent="0.2">
      <c r="A12666" t="s">
        <v>10096</v>
      </c>
      <c r="B12666" t="s">
        <v>10943</v>
      </c>
      <c r="C12666" t="s">
        <v>11703</v>
      </c>
      <c r="D12666" t="e">
        <f>INDEX(Sheet3!$D$1:$D$126,MATCH(DF!F12666,Sheet3!$C$1:$C$126,0))</f>
        <v>#N/A</v>
      </c>
      <c r="E12666" t="e">
        <f>INDEX(Sheet3!$E$1:$E$126,MATCH(DF!F12666,Sheet3!$C$1:$C$126,0))</f>
        <v>#N/A</v>
      </c>
      <c r="F12666" t="s">
        <v>13675</v>
      </c>
      <c r="G12666">
        <v>3.7</v>
      </c>
      <c r="H12666">
        <v>140</v>
      </c>
      <c r="I12666">
        <v>17.899999999999999</v>
      </c>
      <c r="J12666" t="s">
        <v>15342</v>
      </c>
      <c r="K12666" t="s">
        <v>15375</v>
      </c>
      <c r="L12666" t="e">
        <f>VLOOKUP(F12666,Sheet3!$B$2:$H$126,7,0)</f>
        <v>#N/A</v>
      </c>
    </row>
    <row r="12667" spans="1:12" hidden="1" x14ac:dyDescent="0.2">
      <c r="A12667" t="s">
        <v>10097</v>
      </c>
      <c r="B12667" t="s">
        <v>10947</v>
      </c>
      <c r="C12667" t="s">
        <v>11258</v>
      </c>
      <c r="D12667" t="e">
        <f>INDEX(Sheet3!$D$1:$D$126,MATCH(DF!F12667,Sheet3!$C$1:$C$126,0))</f>
        <v>#N/A</v>
      </c>
      <c r="E12667" t="e">
        <f>INDEX(Sheet3!$E$1:$E$126,MATCH(DF!F12667,Sheet3!$C$1:$C$126,0))</f>
        <v>#N/A</v>
      </c>
      <c r="F12667" t="s">
        <v>12631</v>
      </c>
      <c r="G12667">
        <v>3.9</v>
      </c>
      <c r="H12667">
        <v>140</v>
      </c>
      <c r="I12667">
        <v>9.9499999999999993</v>
      </c>
      <c r="J12667" t="s">
        <v>15345</v>
      </c>
      <c r="K12667" t="s">
        <v>15375</v>
      </c>
      <c r="L12667" t="e">
        <f>VLOOKUP(F12667,Sheet3!$B$2:$H$126,7,0)</f>
        <v>#N/A</v>
      </c>
    </row>
    <row r="12668" spans="1:12" hidden="1" x14ac:dyDescent="0.2">
      <c r="A12668" t="s">
        <v>10098</v>
      </c>
      <c r="B12668" t="s">
        <v>10943</v>
      </c>
      <c r="C12668" t="s">
        <v>11220</v>
      </c>
      <c r="D12668" t="e">
        <f>INDEX(Sheet3!$D$1:$D$126,MATCH(DF!F12668,Sheet3!$C$1:$C$126,0))</f>
        <v>#N/A</v>
      </c>
      <c r="E12668" t="e">
        <f>INDEX(Sheet3!$E$1:$E$126,MATCH(DF!F12668,Sheet3!$C$1:$C$126,0))</f>
        <v>#N/A</v>
      </c>
      <c r="F12668" t="s">
        <v>11887</v>
      </c>
      <c r="G12668">
        <v>3.6</v>
      </c>
      <c r="H12668">
        <v>141</v>
      </c>
      <c r="I12668">
        <v>5.74</v>
      </c>
      <c r="J12668" t="s">
        <v>15339</v>
      </c>
      <c r="K12668" t="s">
        <v>15375</v>
      </c>
      <c r="L12668" t="e">
        <f>VLOOKUP(F12668,Sheet3!$B$2:$H$126,7,0)</f>
        <v>#N/A</v>
      </c>
    </row>
    <row r="12669" spans="1:12" hidden="1" x14ac:dyDescent="0.2">
      <c r="A12669" t="s">
        <v>10099</v>
      </c>
      <c r="B12669" t="s">
        <v>10949</v>
      </c>
      <c r="C12669" t="s">
        <v>10991</v>
      </c>
      <c r="D12669" t="e">
        <f>INDEX(Sheet3!$D$1:$D$126,MATCH(DF!F12669,Sheet3!$C$1:$C$126,0))</f>
        <v>#N/A</v>
      </c>
      <c r="E12669" t="e">
        <f>INDEX(Sheet3!$E$1:$E$126,MATCH(DF!F12669,Sheet3!$C$1:$C$126,0))</f>
        <v>#N/A</v>
      </c>
      <c r="F12669" t="s">
        <v>12323</v>
      </c>
      <c r="G12669">
        <v>4.3</v>
      </c>
      <c r="H12669">
        <v>141</v>
      </c>
      <c r="I12669">
        <v>19.5</v>
      </c>
      <c r="J12669" t="s">
        <v>15345</v>
      </c>
      <c r="K12669" t="s">
        <v>15375</v>
      </c>
      <c r="L12669" t="e">
        <f>VLOOKUP(F12669,Sheet3!$B$2:$H$126,7,0)</f>
        <v>#N/A</v>
      </c>
    </row>
    <row r="12670" spans="1:12" hidden="1" x14ac:dyDescent="0.2">
      <c r="A12670" t="s">
        <v>10100</v>
      </c>
      <c r="B12670" t="s">
        <v>10957</v>
      </c>
      <c r="C12670" t="s">
        <v>11048</v>
      </c>
      <c r="D12670" t="e">
        <f>INDEX(Sheet3!$D$1:$D$126,MATCH(DF!F12670,Sheet3!$C$1:$C$126,0))</f>
        <v>#N/A</v>
      </c>
      <c r="E12670" t="e">
        <f>INDEX(Sheet3!$E$1:$E$126,MATCH(DF!F12670,Sheet3!$C$1:$C$126,0))</f>
        <v>#N/A</v>
      </c>
      <c r="F12670" t="s">
        <v>14872</v>
      </c>
      <c r="G12670">
        <v>3.9</v>
      </c>
      <c r="H12670">
        <v>141</v>
      </c>
      <c r="I12670">
        <v>10.5</v>
      </c>
      <c r="J12670" t="s">
        <v>15341</v>
      </c>
      <c r="K12670" t="s">
        <v>15375</v>
      </c>
      <c r="L12670" t="e">
        <f>VLOOKUP(F12670,Sheet3!$B$2:$H$126,7,0)</f>
        <v>#N/A</v>
      </c>
    </row>
    <row r="12671" spans="1:12" hidden="1" x14ac:dyDescent="0.2">
      <c r="A12671" t="s">
        <v>10101</v>
      </c>
      <c r="B12671" t="s">
        <v>10944</v>
      </c>
      <c r="C12671" t="s">
        <v>10978</v>
      </c>
      <c r="D12671" t="e">
        <f>INDEX(Sheet3!$D$1:$D$126,MATCH(DF!F12671,Sheet3!$C$1:$C$126,0))</f>
        <v>#N/A</v>
      </c>
      <c r="E12671" t="e">
        <f>INDEX(Sheet3!$E$1:$E$126,MATCH(DF!F12671,Sheet3!$C$1:$C$126,0))</f>
        <v>#N/A</v>
      </c>
      <c r="F12671" t="s">
        <v>12678</v>
      </c>
      <c r="G12671">
        <v>3.7</v>
      </c>
      <c r="H12671">
        <v>141</v>
      </c>
      <c r="I12671">
        <v>13.5</v>
      </c>
      <c r="J12671" t="s">
        <v>15345</v>
      </c>
      <c r="K12671" t="s">
        <v>15375</v>
      </c>
      <c r="L12671" t="e">
        <f>VLOOKUP(F12671,Sheet3!$B$2:$H$126,7,0)</f>
        <v>#N/A</v>
      </c>
    </row>
    <row r="12672" spans="1:12" hidden="1" x14ac:dyDescent="0.2">
      <c r="A12672" t="s">
        <v>10102</v>
      </c>
      <c r="B12672" t="s">
        <v>10950</v>
      </c>
      <c r="C12672" t="s">
        <v>11015</v>
      </c>
      <c r="D12672" t="e">
        <f>INDEX(Sheet3!$D$1:$D$126,MATCH(DF!F12672,Sheet3!$C$1:$C$126,0))</f>
        <v>#N/A</v>
      </c>
      <c r="E12672" t="e">
        <f>INDEX(Sheet3!$E$1:$E$126,MATCH(DF!F12672,Sheet3!$C$1:$C$126,0))</f>
        <v>#N/A</v>
      </c>
      <c r="F12672" t="s">
        <v>12544</v>
      </c>
      <c r="G12672">
        <v>4.2</v>
      </c>
      <c r="H12672">
        <v>141</v>
      </c>
      <c r="I12672">
        <v>35.869999999999997</v>
      </c>
      <c r="J12672" t="s">
        <v>15345</v>
      </c>
      <c r="K12672" t="s">
        <v>15375</v>
      </c>
      <c r="L12672" t="e">
        <f>VLOOKUP(F12672,Sheet3!$B$2:$H$126,7,0)</f>
        <v>#N/A</v>
      </c>
    </row>
    <row r="12673" spans="1:12" hidden="1" x14ac:dyDescent="0.2">
      <c r="A12673" t="s">
        <v>8440</v>
      </c>
      <c r="B12673" t="s">
        <v>10944</v>
      </c>
      <c r="C12673" t="s">
        <v>11075</v>
      </c>
      <c r="D12673" t="e">
        <f>INDEX(Sheet3!$D$1:$D$126,MATCH(DF!F12673,Sheet3!$C$1:$C$126,0))</f>
        <v>#N/A</v>
      </c>
      <c r="E12673" t="e">
        <f>INDEX(Sheet3!$E$1:$E$126,MATCH(DF!F12673,Sheet3!$C$1:$C$126,0))</f>
        <v>#N/A</v>
      </c>
      <c r="F12673" t="s">
        <v>13659</v>
      </c>
      <c r="G12673">
        <v>3.9</v>
      </c>
      <c r="H12673">
        <v>141</v>
      </c>
      <c r="I12673">
        <v>12.9</v>
      </c>
      <c r="J12673" t="s">
        <v>15345</v>
      </c>
      <c r="K12673" t="s">
        <v>15375</v>
      </c>
      <c r="L12673" t="e">
        <f>VLOOKUP(F12673,Sheet3!$B$2:$H$126,7,0)</f>
        <v>#N/A</v>
      </c>
    </row>
    <row r="12674" spans="1:12" hidden="1" x14ac:dyDescent="0.2">
      <c r="A12674" t="s">
        <v>10103</v>
      </c>
      <c r="B12674" t="s">
        <v>10949</v>
      </c>
      <c r="C12674" t="s">
        <v>11458</v>
      </c>
      <c r="D12674" t="e">
        <f>INDEX(Sheet3!$D$1:$D$126,MATCH(DF!F12674,Sheet3!$C$1:$C$126,0))</f>
        <v>#N/A</v>
      </c>
      <c r="E12674" t="e">
        <f>INDEX(Sheet3!$E$1:$E$126,MATCH(DF!F12674,Sheet3!$C$1:$C$126,0))</f>
        <v>#N/A</v>
      </c>
      <c r="F12674" t="s">
        <v>13720</v>
      </c>
      <c r="G12674">
        <v>3.8</v>
      </c>
      <c r="H12674">
        <v>142</v>
      </c>
      <c r="I12674">
        <v>13.75</v>
      </c>
      <c r="J12674" t="s">
        <v>15339</v>
      </c>
      <c r="K12674" t="s">
        <v>15375</v>
      </c>
      <c r="L12674" t="e">
        <f>VLOOKUP(F12674,Sheet3!$B$2:$H$126,7,0)</f>
        <v>#N/A</v>
      </c>
    </row>
    <row r="12675" spans="1:12" x14ac:dyDescent="0.2">
      <c r="A12675" t="s">
        <v>10104</v>
      </c>
      <c r="B12675" t="s">
        <v>10952</v>
      </c>
      <c r="C12675" t="s">
        <v>10995</v>
      </c>
      <c r="D12675" t="str">
        <f>INDEX(Sheet3!$D$1:$D$126,MATCH(DF!F12675,Sheet3!$C$1:$C$126,0))</f>
        <v>DOURO</v>
      </c>
      <c r="E12675" t="str">
        <f>INDEX(Sheet3!$E$1:$E$126,MATCH(DF!F12675,Sheet3!$C$1:$C$126,0))</f>
        <v>PT11D</v>
      </c>
      <c r="F12675" t="s">
        <v>13100</v>
      </c>
      <c r="G12675">
        <v>3.5</v>
      </c>
      <c r="H12675">
        <v>142</v>
      </c>
      <c r="I12675">
        <v>4.95</v>
      </c>
      <c r="J12675" t="s">
        <v>15339</v>
      </c>
      <c r="K12675" t="s">
        <v>15375</v>
      </c>
      <c r="L12675" t="str">
        <f>VLOOKUP(F12675,Sheet3!$B$2:$H$126,7,0)</f>
        <v>Lavradores de Feitoria</v>
      </c>
    </row>
    <row r="12676" spans="1:12" hidden="1" x14ac:dyDescent="0.2">
      <c r="A12676" t="s">
        <v>10105</v>
      </c>
      <c r="B12676" t="s">
        <v>10943</v>
      </c>
      <c r="C12676" t="s">
        <v>11263</v>
      </c>
      <c r="D12676" t="e">
        <f>INDEX(Sheet3!$D$1:$D$126,MATCH(DF!F12676,Sheet3!$C$1:$C$126,0))</f>
        <v>#N/A</v>
      </c>
      <c r="E12676" t="e">
        <f>INDEX(Sheet3!$E$1:$E$126,MATCH(DF!F12676,Sheet3!$C$1:$C$126,0))</f>
        <v>#N/A</v>
      </c>
      <c r="F12676" t="s">
        <v>12160</v>
      </c>
      <c r="G12676">
        <v>3.9</v>
      </c>
      <c r="H12676">
        <v>143</v>
      </c>
      <c r="I12676">
        <v>19.02</v>
      </c>
      <c r="J12676" t="s">
        <v>15345</v>
      </c>
      <c r="K12676" t="s">
        <v>15375</v>
      </c>
      <c r="L12676" t="e">
        <f>VLOOKUP(F12676,Sheet3!$B$2:$H$126,7,0)</f>
        <v>#N/A</v>
      </c>
    </row>
    <row r="12677" spans="1:12" hidden="1" x14ac:dyDescent="0.2">
      <c r="A12677" t="s">
        <v>10106</v>
      </c>
      <c r="B12677" t="s">
        <v>10949</v>
      </c>
      <c r="C12677" t="s">
        <v>11180</v>
      </c>
      <c r="D12677" t="e">
        <f>INDEX(Sheet3!$D$1:$D$126,MATCH(DF!F12677,Sheet3!$C$1:$C$126,0))</f>
        <v>#N/A</v>
      </c>
      <c r="E12677" t="e">
        <f>INDEX(Sheet3!$E$1:$E$126,MATCH(DF!F12677,Sheet3!$C$1:$C$126,0))</f>
        <v>#N/A</v>
      </c>
      <c r="F12677" t="s">
        <v>12319</v>
      </c>
      <c r="G12677">
        <v>3.8</v>
      </c>
      <c r="H12677">
        <v>143</v>
      </c>
      <c r="I12677">
        <v>7.2</v>
      </c>
      <c r="J12677" t="s">
        <v>15341</v>
      </c>
      <c r="K12677" t="s">
        <v>15375</v>
      </c>
      <c r="L12677" t="e">
        <f>VLOOKUP(F12677,Sheet3!$B$2:$H$126,7,0)</f>
        <v>#N/A</v>
      </c>
    </row>
    <row r="12678" spans="1:12" hidden="1" x14ac:dyDescent="0.2">
      <c r="A12678" t="s">
        <v>8451</v>
      </c>
      <c r="B12678" t="s">
        <v>10951</v>
      </c>
      <c r="C12678" t="s">
        <v>10993</v>
      </c>
      <c r="D12678" t="e">
        <f>INDEX(Sheet3!$D$1:$D$126,MATCH(DF!F12678,Sheet3!$C$1:$C$126,0))</f>
        <v>#N/A</v>
      </c>
      <c r="E12678" t="e">
        <f>INDEX(Sheet3!$E$1:$E$126,MATCH(DF!F12678,Sheet3!$C$1:$C$126,0))</f>
        <v>#N/A</v>
      </c>
      <c r="F12678" t="s">
        <v>12908</v>
      </c>
      <c r="G12678">
        <v>3.2</v>
      </c>
      <c r="H12678">
        <v>143</v>
      </c>
      <c r="I12678">
        <v>6.3</v>
      </c>
      <c r="J12678" t="s">
        <v>15345</v>
      </c>
      <c r="K12678" t="s">
        <v>15375</v>
      </c>
      <c r="L12678" t="e">
        <f>VLOOKUP(F12678,Sheet3!$B$2:$H$126,7,0)</f>
        <v>#N/A</v>
      </c>
    </row>
    <row r="12679" spans="1:12" hidden="1" x14ac:dyDescent="0.2">
      <c r="A12679" t="s">
        <v>10107</v>
      </c>
      <c r="B12679" t="s">
        <v>10957</v>
      </c>
      <c r="C12679" t="s">
        <v>11404</v>
      </c>
      <c r="D12679" t="e">
        <f>INDEX(Sheet3!$D$1:$D$126,MATCH(DF!F12679,Sheet3!$C$1:$C$126,0))</f>
        <v>#N/A</v>
      </c>
      <c r="E12679" t="e">
        <f>INDEX(Sheet3!$E$1:$E$126,MATCH(DF!F12679,Sheet3!$C$1:$C$126,0))</f>
        <v>#N/A</v>
      </c>
      <c r="F12679" t="s">
        <v>15020</v>
      </c>
      <c r="G12679">
        <v>4</v>
      </c>
      <c r="H12679">
        <v>143</v>
      </c>
      <c r="I12679">
        <v>17.5</v>
      </c>
      <c r="J12679" t="s">
        <v>15345</v>
      </c>
      <c r="K12679" t="s">
        <v>15375</v>
      </c>
      <c r="L12679" t="e">
        <f>VLOOKUP(F12679,Sheet3!$B$2:$H$126,7,0)</f>
        <v>#N/A</v>
      </c>
    </row>
    <row r="12680" spans="1:12" hidden="1" x14ac:dyDescent="0.2">
      <c r="A12680" t="s">
        <v>10108</v>
      </c>
      <c r="B12680" t="s">
        <v>10943</v>
      </c>
      <c r="C12680" t="s">
        <v>11006</v>
      </c>
      <c r="D12680" t="e">
        <f>INDEX(Sheet3!$D$1:$D$126,MATCH(DF!F12680,Sheet3!$C$1:$C$126,0))</f>
        <v>#N/A</v>
      </c>
      <c r="E12680" t="e">
        <f>INDEX(Sheet3!$E$1:$E$126,MATCH(DF!F12680,Sheet3!$C$1:$C$126,0))</f>
        <v>#N/A</v>
      </c>
      <c r="F12680" t="s">
        <v>14041</v>
      </c>
      <c r="G12680">
        <v>3.6</v>
      </c>
      <c r="H12680">
        <v>143</v>
      </c>
      <c r="I12680">
        <v>12.99</v>
      </c>
      <c r="J12680" t="s">
        <v>15345</v>
      </c>
      <c r="K12680" t="s">
        <v>15375</v>
      </c>
      <c r="L12680" t="e">
        <f>VLOOKUP(F12680,Sheet3!$B$2:$H$126,7,0)</f>
        <v>#N/A</v>
      </c>
    </row>
    <row r="12681" spans="1:12" hidden="1" x14ac:dyDescent="0.2">
      <c r="A12681" t="s">
        <v>10109</v>
      </c>
      <c r="B12681" t="s">
        <v>10944</v>
      </c>
      <c r="C12681" t="s">
        <v>11165</v>
      </c>
      <c r="D12681" t="e">
        <f>INDEX(Sheet3!$D$1:$D$126,MATCH(DF!F12681,Sheet3!$C$1:$C$126,0))</f>
        <v>#N/A</v>
      </c>
      <c r="E12681" t="e">
        <f>INDEX(Sheet3!$E$1:$E$126,MATCH(DF!F12681,Sheet3!$C$1:$C$126,0))</f>
        <v>#N/A</v>
      </c>
      <c r="F12681" t="s">
        <v>11961</v>
      </c>
      <c r="G12681">
        <v>4.2</v>
      </c>
      <c r="H12681">
        <v>143</v>
      </c>
      <c r="I12681">
        <v>109</v>
      </c>
      <c r="J12681" t="s">
        <v>15342</v>
      </c>
      <c r="K12681" t="s">
        <v>15375</v>
      </c>
      <c r="L12681" t="e">
        <f>VLOOKUP(F12681,Sheet3!$B$2:$H$126,7,0)</f>
        <v>#N/A</v>
      </c>
    </row>
    <row r="12682" spans="1:12" hidden="1" x14ac:dyDescent="0.2">
      <c r="A12682" t="s">
        <v>10110</v>
      </c>
      <c r="B12682" t="s">
        <v>10944</v>
      </c>
      <c r="C12682" t="s">
        <v>11324</v>
      </c>
      <c r="D12682" t="e">
        <f>INDEX(Sheet3!$D$1:$D$126,MATCH(DF!F12682,Sheet3!$C$1:$C$126,0))</f>
        <v>#N/A</v>
      </c>
      <c r="E12682" t="e">
        <f>INDEX(Sheet3!$E$1:$E$126,MATCH(DF!F12682,Sheet3!$C$1:$C$126,0))</f>
        <v>#N/A</v>
      </c>
      <c r="F12682" t="s">
        <v>11859</v>
      </c>
      <c r="G12682">
        <v>3.9</v>
      </c>
      <c r="H12682">
        <v>143</v>
      </c>
      <c r="I12682">
        <v>18.850000000000001</v>
      </c>
      <c r="J12682" t="s">
        <v>15341</v>
      </c>
      <c r="K12682" t="s">
        <v>15375</v>
      </c>
      <c r="L12682" t="e">
        <f>VLOOKUP(F12682,Sheet3!$B$2:$H$126,7,0)</f>
        <v>#N/A</v>
      </c>
    </row>
    <row r="12683" spans="1:12" hidden="1" x14ac:dyDescent="0.2">
      <c r="A12683" t="s">
        <v>8356</v>
      </c>
      <c r="B12683" t="s">
        <v>10963</v>
      </c>
      <c r="C12683" t="s">
        <v>11215</v>
      </c>
      <c r="D12683" t="e">
        <f>INDEX(Sheet3!$D$1:$D$126,MATCH(DF!F12683,Sheet3!$C$1:$C$126,0))</f>
        <v>#N/A</v>
      </c>
      <c r="E12683" t="e">
        <f>INDEX(Sheet3!$E$1:$E$126,MATCH(DF!F12683,Sheet3!$C$1:$C$126,0))</f>
        <v>#N/A</v>
      </c>
      <c r="F12683" t="s">
        <v>12434</v>
      </c>
      <c r="G12683">
        <v>3.7</v>
      </c>
      <c r="H12683">
        <v>143</v>
      </c>
      <c r="I12683">
        <v>12.81</v>
      </c>
      <c r="J12683" t="s">
        <v>15339</v>
      </c>
      <c r="K12683" t="s">
        <v>15375</v>
      </c>
      <c r="L12683" t="e">
        <f>VLOOKUP(F12683,Sheet3!$B$2:$H$126,7,0)</f>
        <v>#N/A</v>
      </c>
    </row>
    <row r="12684" spans="1:12" hidden="1" x14ac:dyDescent="0.2">
      <c r="A12684" t="s">
        <v>10111</v>
      </c>
      <c r="B12684" t="s">
        <v>10943</v>
      </c>
      <c r="C12684" t="s">
        <v>11806</v>
      </c>
      <c r="D12684" t="e">
        <f>INDEX(Sheet3!$D$1:$D$126,MATCH(DF!F12684,Sheet3!$C$1:$C$126,0))</f>
        <v>#N/A</v>
      </c>
      <c r="E12684" t="e">
        <f>INDEX(Sheet3!$E$1:$E$126,MATCH(DF!F12684,Sheet3!$C$1:$C$126,0))</f>
        <v>#N/A</v>
      </c>
      <c r="F12684" t="s">
        <v>14876</v>
      </c>
      <c r="G12684">
        <v>3.7</v>
      </c>
      <c r="H12684">
        <v>143</v>
      </c>
      <c r="I12684">
        <v>31.18</v>
      </c>
      <c r="J12684" t="s">
        <v>15343</v>
      </c>
      <c r="K12684" t="s">
        <v>15375</v>
      </c>
      <c r="L12684" t="e">
        <f>VLOOKUP(F12684,Sheet3!$B$2:$H$126,7,0)</f>
        <v>#N/A</v>
      </c>
    </row>
    <row r="12685" spans="1:12" hidden="1" x14ac:dyDescent="0.2">
      <c r="A12685" t="s">
        <v>9795</v>
      </c>
      <c r="B12685" t="s">
        <v>10944</v>
      </c>
      <c r="C12685" t="s">
        <v>11153</v>
      </c>
      <c r="D12685" t="e">
        <f>INDEX(Sheet3!$D$1:$D$126,MATCH(DF!F12685,Sheet3!$C$1:$C$126,0))</f>
        <v>#N/A</v>
      </c>
      <c r="E12685" t="e">
        <f>INDEX(Sheet3!$E$1:$E$126,MATCH(DF!F12685,Sheet3!$C$1:$C$126,0))</f>
        <v>#N/A</v>
      </c>
      <c r="F12685" t="s">
        <v>14056</v>
      </c>
      <c r="G12685">
        <v>3.7</v>
      </c>
      <c r="H12685">
        <v>143</v>
      </c>
      <c r="I12685">
        <v>9.69</v>
      </c>
      <c r="J12685" t="s">
        <v>15340</v>
      </c>
      <c r="K12685" t="s">
        <v>15375</v>
      </c>
      <c r="L12685" t="e">
        <f>VLOOKUP(F12685,Sheet3!$B$2:$H$126,7,0)</f>
        <v>#N/A</v>
      </c>
    </row>
    <row r="12686" spans="1:12" hidden="1" x14ac:dyDescent="0.2">
      <c r="A12686" t="s">
        <v>10112</v>
      </c>
      <c r="B12686" t="s">
        <v>10944</v>
      </c>
      <c r="C12686" t="s">
        <v>11324</v>
      </c>
      <c r="D12686" t="e">
        <f>INDEX(Sheet3!$D$1:$D$126,MATCH(DF!F12686,Sheet3!$C$1:$C$126,0))</f>
        <v>#N/A</v>
      </c>
      <c r="E12686" t="e">
        <f>INDEX(Sheet3!$E$1:$E$126,MATCH(DF!F12686,Sheet3!$C$1:$C$126,0))</f>
        <v>#N/A</v>
      </c>
      <c r="F12686" t="s">
        <v>12090</v>
      </c>
      <c r="G12686">
        <v>4.0999999999999996</v>
      </c>
      <c r="H12686">
        <v>143</v>
      </c>
      <c r="I12686">
        <v>6.13</v>
      </c>
      <c r="J12686" t="s">
        <v>15341</v>
      </c>
      <c r="K12686" t="s">
        <v>15375</v>
      </c>
      <c r="L12686" t="e">
        <f>VLOOKUP(F12686,Sheet3!$B$2:$H$126,7,0)</f>
        <v>#N/A</v>
      </c>
    </row>
    <row r="12687" spans="1:12" hidden="1" x14ac:dyDescent="0.2">
      <c r="A12687" t="s">
        <v>10113</v>
      </c>
      <c r="B12687" t="s">
        <v>10945</v>
      </c>
      <c r="C12687" t="s">
        <v>11092</v>
      </c>
      <c r="D12687" t="e">
        <f>INDEX(Sheet3!$D$1:$D$126,MATCH(DF!F12687,Sheet3!$C$1:$C$126,0))</f>
        <v>#N/A</v>
      </c>
      <c r="E12687" t="e">
        <f>INDEX(Sheet3!$E$1:$E$126,MATCH(DF!F12687,Sheet3!$C$1:$C$126,0))</f>
        <v>#N/A</v>
      </c>
      <c r="F12687" t="s">
        <v>12009</v>
      </c>
      <c r="G12687">
        <v>4.2</v>
      </c>
      <c r="H12687">
        <v>144</v>
      </c>
      <c r="I12687">
        <v>26.18</v>
      </c>
      <c r="J12687" t="s">
        <v>15345</v>
      </c>
      <c r="K12687" t="s">
        <v>15375</v>
      </c>
      <c r="L12687" t="e">
        <f>VLOOKUP(F12687,Sheet3!$B$2:$H$126,7,0)</f>
        <v>#N/A</v>
      </c>
    </row>
    <row r="12688" spans="1:12" hidden="1" x14ac:dyDescent="0.2">
      <c r="A12688" t="s">
        <v>10114</v>
      </c>
      <c r="B12688" t="s">
        <v>10944</v>
      </c>
      <c r="C12688" t="s">
        <v>11673</v>
      </c>
      <c r="D12688" t="e">
        <f>INDEX(Sheet3!$D$1:$D$126,MATCH(DF!F12688,Sheet3!$C$1:$C$126,0))</f>
        <v>#N/A</v>
      </c>
      <c r="E12688" t="e">
        <f>INDEX(Sheet3!$E$1:$E$126,MATCH(DF!F12688,Sheet3!$C$1:$C$126,0))</f>
        <v>#N/A</v>
      </c>
      <c r="F12688" t="s">
        <v>12798</v>
      </c>
      <c r="G12688">
        <v>4</v>
      </c>
      <c r="H12688">
        <v>144</v>
      </c>
      <c r="I12688">
        <v>19.399999999999999</v>
      </c>
      <c r="J12688" t="s">
        <v>15346</v>
      </c>
      <c r="K12688" t="s">
        <v>15375</v>
      </c>
      <c r="L12688" t="e">
        <f>VLOOKUP(F12688,Sheet3!$B$2:$H$126,7,0)</f>
        <v>#N/A</v>
      </c>
    </row>
    <row r="12689" spans="1:12" hidden="1" x14ac:dyDescent="0.2">
      <c r="A12689" t="s">
        <v>7973</v>
      </c>
      <c r="B12689" t="s">
        <v>10957</v>
      </c>
      <c r="C12689" t="s">
        <v>11048</v>
      </c>
      <c r="D12689" t="e">
        <f>INDEX(Sheet3!$D$1:$D$126,MATCH(DF!F12689,Sheet3!$C$1:$C$126,0))</f>
        <v>#N/A</v>
      </c>
      <c r="E12689" t="e">
        <f>INDEX(Sheet3!$E$1:$E$126,MATCH(DF!F12689,Sheet3!$C$1:$C$126,0))</f>
        <v>#N/A</v>
      </c>
      <c r="F12689" t="s">
        <v>15197</v>
      </c>
      <c r="G12689">
        <v>3.4</v>
      </c>
      <c r="H12689">
        <v>144</v>
      </c>
      <c r="I12689">
        <v>5.52</v>
      </c>
      <c r="J12689" t="s">
        <v>15345</v>
      </c>
      <c r="K12689" t="s">
        <v>15375</v>
      </c>
      <c r="L12689" t="e">
        <f>VLOOKUP(F12689,Sheet3!$B$2:$H$126,7,0)</f>
        <v>#N/A</v>
      </c>
    </row>
    <row r="12690" spans="1:12" hidden="1" x14ac:dyDescent="0.2">
      <c r="A12690" t="s">
        <v>10115</v>
      </c>
      <c r="B12690" t="s">
        <v>10944</v>
      </c>
      <c r="C12690" t="s">
        <v>11316</v>
      </c>
      <c r="D12690" t="e">
        <f>INDEX(Sheet3!$D$1:$D$126,MATCH(DF!F12690,Sheet3!$C$1:$C$126,0))</f>
        <v>#N/A</v>
      </c>
      <c r="E12690" t="e">
        <f>INDEX(Sheet3!$E$1:$E$126,MATCH(DF!F12690,Sheet3!$C$1:$C$126,0))</f>
        <v>#N/A</v>
      </c>
      <c r="F12690" t="s">
        <v>12929</v>
      </c>
      <c r="G12690">
        <v>4.0999999999999996</v>
      </c>
      <c r="H12690">
        <v>144</v>
      </c>
      <c r="I12690">
        <v>38.92</v>
      </c>
      <c r="J12690" t="s">
        <v>15344</v>
      </c>
      <c r="K12690" t="s">
        <v>15375</v>
      </c>
      <c r="L12690" t="e">
        <f>VLOOKUP(F12690,Sheet3!$B$2:$H$126,7,0)</f>
        <v>#N/A</v>
      </c>
    </row>
    <row r="12691" spans="1:12" hidden="1" x14ac:dyDescent="0.2">
      <c r="A12691" t="s">
        <v>7973</v>
      </c>
      <c r="B12691" t="s">
        <v>10957</v>
      </c>
      <c r="C12691" t="s">
        <v>11187</v>
      </c>
      <c r="D12691" t="e">
        <f>INDEX(Sheet3!$D$1:$D$126,MATCH(DF!F12691,Sheet3!$C$1:$C$126,0))</f>
        <v>#N/A</v>
      </c>
      <c r="E12691" t="e">
        <f>INDEX(Sheet3!$E$1:$E$126,MATCH(DF!F12691,Sheet3!$C$1:$C$126,0))</f>
        <v>#N/A</v>
      </c>
      <c r="F12691" t="s">
        <v>14811</v>
      </c>
      <c r="G12691">
        <v>3.8</v>
      </c>
      <c r="H12691">
        <v>144</v>
      </c>
      <c r="I12691">
        <v>8.5</v>
      </c>
      <c r="J12691" t="s">
        <v>15345</v>
      </c>
      <c r="K12691" t="s">
        <v>15375</v>
      </c>
      <c r="L12691" t="e">
        <f>VLOOKUP(F12691,Sheet3!$B$2:$H$126,7,0)</f>
        <v>#N/A</v>
      </c>
    </row>
    <row r="12692" spans="1:12" hidden="1" x14ac:dyDescent="0.2">
      <c r="A12692" t="s">
        <v>10116</v>
      </c>
      <c r="B12692" t="s">
        <v>10957</v>
      </c>
      <c r="C12692" t="s">
        <v>11435</v>
      </c>
      <c r="D12692" t="e">
        <f>INDEX(Sheet3!$D$1:$D$126,MATCH(DF!F12692,Sheet3!$C$1:$C$126,0))</f>
        <v>#N/A</v>
      </c>
      <c r="E12692" t="e">
        <f>INDEX(Sheet3!$E$1:$E$126,MATCH(DF!F12692,Sheet3!$C$1:$C$126,0))</f>
        <v>#N/A</v>
      </c>
      <c r="F12692" t="s">
        <v>14987</v>
      </c>
      <c r="G12692">
        <v>3.9</v>
      </c>
      <c r="H12692">
        <v>145</v>
      </c>
      <c r="I12692">
        <v>19.11</v>
      </c>
      <c r="J12692" t="s">
        <v>15342</v>
      </c>
      <c r="K12692" t="s">
        <v>15375</v>
      </c>
      <c r="L12692" t="e">
        <f>VLOOKUP(F12692,Sheet3!$B$2:$H$126,7,0)</f>
        <v>#N/A</v>
      </c>
    </row>
    <row r="12693" spans="1:12" hidden="1" x14ac:dyDescent="0.2">
      <c r="A12693" t="s">
        <v>10117</v>
      </c>
      <c r="B12693" t="s">
        <v>10949</v>
      </c>
      <c r="C12693" t="s">
        <v>11180</v>
      </c>
      <c r="D12693" t="e">
        <f>INDEX(Sheet3!$D$1:$D$126,MATCH(DF!F12693,Sheet3!$C$1:$C$126,0))</f>
        <v>#N/A</v>
      </c>
      <c r="E12693" t="e">
        <f>INDEX(Sheet3!$E$1:$E$126,MATCH(DF!F12693,Sheet3!$C$1:$C$126,0))</f>
        <v>#N/A</v>
      </c>
      <c r="F12693" t="s">
        <v>12525</v>
      </c>
      <c r="G12693">
        <v>3.3</v>
      </c>
      <c r="H12693">
        <v>145</v>
      </c>
      <c r="I12693">
        <v>11.02</v>
      </c>
      <c r="J12693" t="s">
        <v>15339</v>
      </c>
      <c r="K12693" t="s">
        <v>15375</v>
      </c>
      <c r="L12693" t="e">
        <f>VLOOKUP(F12693,Sheet3!$B$2:$H$126,7,0)</f>
        <v>#N/A</v>
      </c>
    </row>
    <row r="12694" spans="1:12" hidden="1" x14ac:dyDescent="0.2">
      <c r="A12694" t="s">
        <v>10118</v>
      </c>
      <c r="B12694" t="s">
        <v>10944</v>
      </c>
      <c r="C12694" t="s">
        <v>11268</v>
      </c>
      <c r="D12694" t="e">
        <f>INDEX(Sheet3!$D$1:$D$126,MATCH(DF!F12694,Sheet3!$C$1:$C$126,0))</f>
        <v>#N/A</v>
      </c>
      <c r="E12694" t="e">
        <f>INDEX(Sheet3!$E$1:$E$126,MATCH(DF!F12694,Sheet3!$C$1:$C$126,0))</f>
        <v>#N/A</v>
      </c>
      <c r="F12694" t="s">
        <v>14603</v>
      </c>
      <c r="G12694">
        <v>3.7</v>
      </c>
      <c r="H12694">
        <v>145</v>
      </c>
      <c r="I12694">
        <v>11.9</v>
      </c>
      <c r="J12694" t="s">
        <v>15339</v>
      </c>
      <c r="K12694" t="s">
        <v>15375</v>
      </c>
      <c r="L12694" t="e">
        <f>VLOOKUP(F12694,Sheet3!$B$2:$H$126,7,0)</f>
        <v>#N/A</v>
      </c>
    </row>
    <row r="12695" spans="1:12" hidden="1" x14ac:dyDescent="0.2">
      <c r="A12695" t="s">
        <v>10119</v>
      </c>
      <c r="B12695" t="s">
        <v>10944</v>
      </c>
      <c r="C12695" t="s">
        <v>11058</v>
      </c>
      <c r="D12695" t="e">
        <f>INDEX(Sheet3!$D$1:$D$126,MATCH(DF!F12695,Sheet3!$C$1:$C$126,0))</f>
        <v>#N/A</v>
      </c>
      <c r="E12695" t="e">
        <f>INDEX(Sheet3!$E$1:$E$126,MATCH(DF!F12695,Sheet3!$C$1:$C$126,0))</f>
        <v>#N/A</v>
      </c>
      <c r="F12695" t="s">
        <v>15251</v>
      </c>
      <c r="G12695">
        <v>3.7</v>
      </c>
      <c r="H12695">
        <v>145</v>
      </c>
      <c r="I12695">
        <v>10.99</v>
      </c>
      <c r="J12695" t="s">
        <v>15345</v>
      </c>
      <c r="K12695" t="s">
        <v>15375</v>
      </c>
      <c r="L12695" t="e">
        <f>VLOOKUP(F12695,Sheet3!$B$2:$H$126,7,0)</f>
        <v>#N/A</v>
      </c>
    </row>
    <row r="12696" spans="1:12" hidden="1" x14ac:dyDescent="0.2">
      <c r="A12696" t="s">
        <v>10120</v>
      </c>
      <c r="B12696" t="s">
        <v>10949</v>
      </c>
      <c r="C12696" t="s">
        <v>10991</v>
      </c>
      <c r="D12696" t="e">
        <f>INDEX(Sheet3!$D$1:$D$126,MATCH(DF!F12696,Sheet3!$C$1:$C$126,0))</f>
        <v>#N/A</v>
      </c>
      <c r="E12696" t="e">
        <f>INDEX(Sheet3!$E$1:$E$126,MATCH(DF!F12696,Sheet3!$C$1:$C$126,0))</f>
        <v>#N/A</v>
      </c>
      <c r="F12696" t="s">
        <v>13097</v>
      </c>
      <c r="G12696">
        <v>3.7</v>
      </c>
      <c r="H12696">
        <v>146</v>
      </c>
      <c r="I12696">
        <v>9.9</v>
      </c>
      <c r="J12696" t="s">
        <v>15345</v>
      </c>
      <c r="K12696" t="s">
        <v>15375</v>
      </c>
      <c r="L12696" t="e">
        <f>VLOOKUP(F12696,Sheet3!$B$2:$H$126,7,0)</f>
        <v>#N/A</v>
      </c>
    </row>
    <row r="12697" spans="1:12" hidden="1" x14ac:dyDescent="0.2">
      <c r="A12697" t="s">
        <v>10121</v>
      </c>
      <c r="B12697" t="s">
        <v>10943</v>
      </c>
      <c r="C12697" t="s">
        <v>11800</v>
      </c>
      <c r="D12697" t="e">
        <f>INDEX(Sheet3!$D$1:$D$126,MATCH(DF!F12697,Sheet3!$C$1:$C$126,0))</f>
        <v>#N/A</v>
      </c>
      <c r="E12697" t="e">
        <f>INDEX(Sheet3!$E$1:$E$126,MATCH(DF!F12697,Sheet3!$C$1:$C$126,0))</f>
        <v>#N/A</v>
      </c>
      <c r="F12697" t="s">
        <v>15261</v>
      </c>
      <c r="G12697">
        <v>4.0999999999999996</v>
      </c>
      <c r="H12697">
        <v>146</v>
      </c>
      <c r="I12697">
        <v>29.55</v>
      </c>
      <c r="J12697" t="s">
        <v>15339</v>
      </c>
      <c r="K12697" t="s">
        <v>15375</v>
      </c>
      <c r="L12697" t="e">
        <f>VLOOKUP(F12697,Sheet3!$B$2:$H$126,7,0)</f>
        <v>#N/A</v>
      </c>
    </row>
    <row r="12698" spans="1:12" hidden="1" x14ac:dyDescent="0.2">
      <c r="A12698" t="s">
        <v>9431</v>
      </c>
      <c r="B12698" t="s">
        <v>10943</v>
      </c>
      <c r="C12698" t="s">
        <v>11749</v>
      </c>
      <c r="D12698" t="e">
        <f>INDEX(Sheet3!$D$1:$D$126,MATCH(DF!F12698,Sheet3!$C$1:$C$126,0))</f>
        <v>#N/A</v>
      </c>
      <c r="E12698" t="e">
        <f>INDEX(Sheet3!$E$1:$E$126,MATCH(DF!F12698,Sheet3!$C$1:$C$126,0))</f>
        <v>#N/A</v>
      </c>
      <c r="F12698" t="s">
        <v>11867</v>
      </c>
      <c r="G12698">
        <v>4.2</v>
      </c>
      <c r="H12698">
        <v>146</v>
      </c>
      <c r="I12698">
        <v>58.9</v>
      </c>
      <c r="J12698" t="s">
        <v>15340</v>
      </c>
      <c r="K12698" t="s">
        <v>15375</v>
      </c>
      <c r="L12698" t="e">
        <f>VLOOKUP(F12698,Sheet3!$B$2:$H$126,7,0)</f>
        <v>#N/A</v>
      </c>
    </row>
    <row r="12699" spans="1:12" hidden="1" x14ac:dyDescent="0.2">
      <c r="A12699" t="s">
        <v>10122</v>
      </c>
      <c r="B12699" t="s">
        <v>10944</v>
      </c>
      <c r="C12699" t="s">
        <v>11230</v>
      </c>
      <c r="D12699" t="e">
        <f>INDEX(Sheet3!$D$1:$D$126,MATCH(DF!F12699,Sheet3!$C$1:$C$126,0))</f>
        <v>#N/A</v>
      </c>
      <c r="E12699" t="e">
        <f>INDEX(Sheet3!$E$1:$E$126,MATCH(DF!F12699,Sheet3!$C$1:$C$126,0))</f>
        <v>#N/A</v>
      </c>
      <c r="F12699" t="s">
        <v>13001</v>
      </c>
      <c r="G12699">
        <v>3.9</v>
      </c>
      <c r="H12699">
        <v>146</v>
      </c>
      <c r="I12699">
        <v>17.899999999999999</v>
      </c>
      <c r="J12699" t="s">
        <v>15342</v>
      </c>
      <c r="K12699" t="s">
        <v>15375</v>
      </c>
      <c r="L12699" t="e">
        <f>VLOOKUP(F12699,Sheet3!$B$2:$H$126,7,0)</f>
        <v>#N/A</v>
      </c>
    </row>
    <row r="12700" spans="1:12" hidden="1" x14ac:dyDescent="0.2">
      <c r="A12700" t="s">
        <v>9789</v>
      </c>
      <c r="B12700" t="s">
        <v>10944</v>
      </c>
      <c r="C12700" t="s">
        <v>11085</v>
      </c>
      <c r="D12700" t="e">
        <f>INDEX(Sheet3!$D$1:$D$126,MATCH(DF!F12700,Sheet3!$C$1:$C$126,0))</f>
        <v>#N/A</v>
      </c>
      <c r="E12700" t="e">
        <f>INDEX(Sheet3!$E$1:$E$126,MATCH(DF!F12700,Sheet3!$C$1:$C$126,0))</f>
        <v>#N/A</v>
      </c>
      <c r="F12700" t="s">
        <v>11922</v>
      </c>
      <c r="G12700">
        <v>3.4</v>
      </c>
      <c r="H12700">
        <v>146</v>
      </c>
      <c r="I12700">
        <v>6.62</v>
      </c>
      <c r="J12700" t="s">
        <v>15339</v>
      </c>
      <c r="K12700" t="s">
        <v>15375</v>
      </c>
      <c r="L12700" t="e">
        <f>VLOOKUP(F12700,Sheet3!$B$2:$H$126,7,0)</f>
        <v>#N/A</v>
      </c>
    </row>
    <row r="12701" spans="1:12" hidden="1" x14ac:dyDescent="0.2">
      <c r="A12701" t="s">
        <v>10123</v>
      </c>
      <c r="B12701" t="s">
        <v>10957</v>
      </c>
      <c r="C12701" t="s">
        <v>11156</v>
      </c>
      <c r="D12701" t="e">
        <f>INDEX(Sheet3!$D$1:$D$126,MATCH(DF!F12701,Sheet3!$C$1:$C$126,0))</f>
        <v>#N/A</v>
      </c>
      <c r="E12701" t="e">
        <f>INDEX(Sheet3!$E$1:$E$126,MATCH(DF!F12701,Sheet3!$C$1:$C$126,0))</f>
        <v>#N/A</v>
      </c>
      <c r="F12701" t="s">
        <v>14923</v>
      </c>
      <c r="G12701">
        <v>3.8</v>
      </c>
      <c r="H12701">
        <v>146</v>
      </c>
      <c r="I12701">
        <v>20.88</v>
      </c>
      <c r="J12701" t="s">
        <v>15342</v>
      </c>
      <c r="K12701" t="s">
        <v>15375</v>
      </c>
      <c r="L12701" t="e">
        <f>VLOOKUP(F12701,Sheet3!$B$2:$H$126,7,0)</f>
        <v>#N/A</v>
      </c>
    </row>
    <row r="12702" spans="1:12" hidden="1" x14ac:dyDescent="0.2">
      <c r="A12702" t="s">
        <v>8082</v>
      </c>
      <c r="B12702" t="s">
        <v>10957</v>
      </c>
      <c r="C12702" t="s">
        <v>11048</v>
      </c>
      <c r="D12702" t="e">
        <f>INDEX(Sheet3!$D$1:$D$126,MATCH(DF!F12702,Sheet3!$C$1:$C$126,0))</f>
        <v>#N/A</v>
      </c>
      <c r="E12702" t="e">
        <f>INDEX(Sheet3!$E$1:$E$126,MATCH(DF!F12702,Sheet3!$C$1:$C$126,0))</f>
        <v>#N/A</v>
      </c>
      <c r="F12702" t="s">
        <v>12589</v>
      </c>
      <c r="G12702">
        <v>4</v>
      </c>
      <c r="H12702">
        <v>146</v>
      </c>
      <c r="I12702">
        <v>10.9</v>
      </c>
      <c r="J12702" t="s">
        <v>15341</v>
      </c>
      <c r="K12702" t="s">
        <v>15375</v>
      </c>
      <c r="L12702" t="e">
        <f>VLOOKUP(F12702,Sheet3!$B$2:$H$126,7,0)</f>
        <v>#N/A</v>
      </c>
    </row>
    <row r="12703" spans="1:12" hidden="1" x14ac:dyDescent="0.2">
      <c r="A12703" t="s">
        <v>10124</v>
      </c>
      <c r="B12703" t="s">
        <v>10943</v>
      </c>
      <c r="C12703" t="s">
        <v>11076</v>
      </c>
      <c r="D12703" t="e">
        <f>INDEX(Sheet3!$D$1:$D$126,MATCH(DF!F12703,Sheet3!$C$1:$C$126,0))</f>
        <v>#N/A</v>
      </c>
      <c r="E12703" t="e">
        <f>INDEX(Sheet3!$E$1:$E$126,MATCH(DF!F12703,Sheet3!$C$1:$C$126,0))</f>
        <v>#N/A</v>
      </c>
      <c r="F12703" t="s">
        <v>12776</v>
      </c>
      <c r="G12703">
        <v>4</v>
      </c>
      <c r="H12703">
        <v>147</v>
      </c>
      <c r="I12703">
        <v>49</v>
      </c>
      <c r="J12703" t="s">
        <v>15342</v>
      </c>
      <c r="K12703" t="s">
        <v>15375</v>
      </c>
      <c r="L12703" t="e">
        <f>VLOOKUP(F12703,Sheet3!$B$2:$H$126,7,0)</f>
        <v>#N/A</v>
      </c>
    </row>
    <row r="12704" spans="1:12" hidden="1" x14ac:dyDescent="0.2">
      <c r="A12704" t="s">
        <v>10125</v>
      </c>
      <c r="B12704" t="s">
        <v>10949</v>
      </c>
      <c r="C12704" t="s">
        <v>11064</v>
      </c>
      <c r="D12704" t="e">
        <f>INDEX(Sheet3!$D$1:$D$126,MATCH(DF!F12704,Sheet3!$C$1:$C$126,0))</f>
        <v>#N/A</v>
      </c>
      <c r="E12704" t="e">
        <f>INDEX(Sheet3!$E$1:$E$126,MATCH(DF!F12704,Sheet3!$C$1:$C$126,0))</f>
        <v>#N/A</v>
      </c>
      <c r="F12704" t="s">
        <v>12993</v>
      </c>
      <c r="G12704">
        <v>3.9</v>
      </c>
      <c r="H12704">
        <v>147</v>
      </c>
      <c r="I12704">
        <v>36.11</v>
      </c>
      <c r="J12704" t="s">
        <v>15340</v>
      </c>
      <c r="K12704" t="s">
        <v>15375</v>
      </c>
      <c r="L12704" t="e">
        <f>VLOOKUP(F12704,Sheet3!$B$2:$H$126,7,0)</f>
        <v>#N/A</v>
      </c>
    </row>
    <row r="12705" spans="1:12" hidden="1" x14ac:dyDescent="0.2">
      <c r="A12705" t="s">
        <v>8619</v>
      </c>
      <c r="B12705" t="s">
        <v>10944</v>
      </c>
      <c r="C12705" t="s">
        <v>11085</v>
      </c>
      <c r="D12705" t="e">
        <f>INDEX(Sheet3!$D$1:$D$126,MATCH(DF!F12705,Sheet3!$C$1:$C$126,0))</f>
        <v>#N/A</v>
      </c>
      <c r="E12705" t="e">
        <f>INDEX(Sheet3!$E$1:$E$126,MATCH(DF!F12705,Sheet3!$C$1:$C$126,0))</f>
        <v>#N/A</v>
      </c>
      <c r="F12705" t="s">
        <v>12027</v>
      </c>
      <c r="G12705">
        <v>3.6</v>
      </c>
      <c r="H12705">
        <v>147</v>
      </c>
      <c r="I12705">
        <v>5.75</v>
      </c>
      <c r="J12705" t="s">
        <v>15341</v>
      </c>
      <c r="K12705" t="s">
        <v>15375</v>
      </c>
      <c r="L12705" t="e">
        <f>VLOOKUP(F12705,Sheet3!$B$2:$H$126,7,0)</f>
        <v>#N/A</v>
      </c>
    </row>
    <row r="12706" spans="1:12" hidden="1" x14ac:dyDescent="0.2">
      <c r="A12706" t="s">
        <v>7967</v>
      </c>
      <c r="B12706" t="s">
        <v>10951</v>
      </c>
      <c r="C12706" t="s">
        <v>11549</v>
      </c>
      <c r="D12706" t="e">
        <f>INDEX(Sheet3!$D$1:$D$126,MATCH(DF!F12706,Sheet3!$C$1:$C$126,0))</f>
        <v>#N/A</v>
      </c>
      <c r="E12706" t="e">
        <f>INDEX(Sheet3!$E$1:$E$126,MATCH(DF!F12706,Sheet3!$C$1:$C$126,0))</f>
        <v>#N/A</v>
      </c>
      <c r="F12706" t="s">
        <v>11934</v>
      </c>
      <c r="G12706">
        <v>4.0999999999999996</v>
      </c>
      <c r="H12706">
        <v>147</v>
      </c>
      <c r="I12706">
        <v>27.29</v>
      </c>
      <c r="J12706" t="s">
        <v>15345</v>
      </c>
      <c r="K12706" t="s">
        <v>15375</v>
      </c>
      <c r="L12706" t="e">
        <f>VLOOKUP(F12706,Sheet3!$B$2:$H$126,7,0)</f>
        <v>#N/A</v>
      </c>
    </row>
    <row r="12707" spans="1:12" hidden="1" x14ac:dyDescent="0.2">
      <c r="A12707" t="s">
        <v>10126</v>
      </c>
      <c r="B12707" t="s">
        <v>10945</v>
      </c>
      <c r="C12707" t="s">
        <v>11396</v>
      </c>
      <c r="D12707" t="e">
        <f>INDEX(Sheet3!$D$1:$D$126,MATCH(DF!F12707,Sheet3!$C$1:$C$126,0))</f>
        <v>#N/A</v>
      </c>
      <c r="E12707" t="e">
        <f>INDEX(Sheet3!$E$1:$E$126,MATCH(DF!F12707,Sheet3!$C$1:$C$126,0))</f>
        <v>#N/A</v>
      </c>
      <c r="F12707" t="s">
        <v>12770</v>
      </c>
      <c r="G12707">
        <v>3.6</v>
      </c>
      <c r="H12707">
        <v>147</v>
      </c>
      <c r="I12707">
        <v>12</v>
      </c>
      <c r="J12707" t="s">
        <v>15344</v>
      </c>
      <c r="K12707" t="s">
        <v>15375</v>
      </c>
      <c r="L12707" t="e">
        <f>VLOOKUP(F12707,Sheet3!$B$2:$H$126,7,0)</f>
        <v>#N/A</v>
      </c>
    </row>
    <row r="12708" spans="1:12" hidden="1" x14ac:dyDescent="0.2">
      <c r="A12708" t="s">
        <v>10127</v>
      </c>
      <c r="B12708" t="s">
        <v>10957</v>
      </c>
      <c r="C12708" t="s">
        <v>11048</v>
      </c>
      <c r="D12708" t="e">
        <f>INDEX(Sheet3!$D$1:$D$126,MATCH(DF!F12708,Sheet3!$C$1:$C$126,0))</f>
        <v>#N/A</v>
      </c>
      <c r="E12708" t="e">
        <f>INDEX(Sheet3!$E$1:$E$126,MATCH(DF!F12708,Sheet3!$C$1:$C$126,0))</f>
        <v>#N/A</v>
      </c>
      <c r="F12708" t="s">
        <v>14872</v>
      </c>
      <c r="G12708">
        <v>4.0999999999999996</v>
      </c>
      <c r="H12708">
        <v>147</v>
      </c>
      <c r="I12708">
        <v>20.95</v>
      </c>
      <c r="J12708" t="s">
        <v>15340</v>
      </c>
      <c r="K12708" t="s">
        <v>15375</v>
      </c>
      <c r="L12708" t="e">
        <f>VLOOKUP(F12708,Sheet3!$B$2:$H$126,7,0)</f>
        <v>#N/A</v>
      </c>
    </row>
    <row r="12709" spans="1:12" hidden="1" x14ac:dyDescent="0.2">
      <c r="A12709" t="s">
        <v>10128</v>
      </c>
      <c r="B12709" t="s">
        <v>10944</v>
      </c>
      <c r="C12709" t="s">
        <v>11075</v>
      </c>
      <c r="D12709" t="e">
        <f>INDEX(Sheet3!$D$1:$D$126,MATCH(DF!F12709,Sheet3!$C$1:$C$126,0))</f>
        <v>#N/A</v>
      </c>
      <c r="E12709" t="e">
        <f>INDEX(Sheet3!$E$1:$E$126,MATCH(DF!F12709,Sheet3!$C$1:$C$126,0))</f>
        <v>#N/A</v>
      </c>
      <c r="F12709" t="s">
        <v>12117</v>
      </c>
      <c r="G12709">
        <v>3.8</v>
      </c>
      <c r="H12709">
        <v>147</v>
      </c>
      <c r="I12709">
        <v>9.2100000000000009</v>
      </c>
      <c r="J12709" t="s">
        <v>15339</v>
      </c>
      <c r="K12709" t="s">
        <v>15375</v>
      </c>
      <c r="L12709" t="e">
        <f>VLOOKUP(F12709,Sheet3!$B$2:$H$126,7,0)</f>
        <v>#N/A</v>
      </c>
    </row>
    <row r="12710" spans="1:12" hidden="1" x14ac:dyDescent="0.2">
      <c r="A12710" t="s">
        <v>10129</v>
      </c>
      <c r="B12710" t="s">
        <v>10944</v>
      </c>
      <c r="C12710" t="s">
        <v>11085</v>
      </c>
      <c r="D12710" t="e">
        <f>INDEX(Sheet3!$D$1:$D$126,MATCH(DF!F12710,Sheet3!$C$1:$C$126,0))</f>
        <v>#N/A</v>
      </c>
      <c r="E12710" t="e">
        <f>INDEX(Sheet3!$E$1:$E$126,MATCH(DF!F12710,Sheet3!$C$1:$C$126,0))</f>
        <v>#N/A</v>
      </c>
      <c r="F12710" t="s">
        <v>12027</v>
      </c>
      <c r="G12710">
        <v>3.4</v>
      </c>
      <c r="H12710">
        <v>147</v>
      </c>
      <c r="I12710">
        <v>7.44</v>
      </c>
      <c r="J12710" t="s">
        <v>15339</v>
      </c>
      <c r="K12710" t="s">
        <v>15375</v>
      </c>
      <c r="L12710" t="e">
        <f>VLOOKUP(F12710,Sheet3!$B$2:$H$126,7,0)</f>
        <v>#N/A</v>
      </c>
    </row>
    <row r="12711" spans="1:12" hidden="1" x14ac:dyDescent="0.2">
      <c r="A12711" t="s">
        <v>8199</v>
      </c>
      <c r="B12711" t="s">
        <v>10943</v>
      </c>
      <c r="C12711" t="s">
        <v>11009</v>
      </c>
      <c r="D12711" t="e">
        <f>INDEX(Sheet3!$D$1:$D$126,MATCH(DF!F12711,Sheet3!$C$1:$C$126,0))</f>
        <v>#N/A</v>
      </c>
      <c r="E12711" t="e">
        <f>INDEX(Sheet3!$E$1:$E$126,MATCH(DF!F12711,Sheet3!$C$1:$C$126,0))</f>
        <v>#N/A</v>
      </c>
      <c r="F12711" t="s">
        <v>15262</v>
      </c>
      <c r="G12711">
        <v>4</v>
      </c>
      <c r="H12711">
        <v>148</v>
      </c>
      <c r="I12711">
        <v>20.36</v>
      </c>
      <c r="J12711" t="s">
        <v>15345</v>
      </c>
      <c r="K12711" t="s">
        <v>15375</v>
      </c>
      <c r="L12711" t="e">
        <f>VLOOKUP(F12711,Sheet3!$B$2:$H$126,7,0)</f>
        <v>#N/A</v>
      </c>
    </row>
    <row r="12712" spans="1:12" hidden="1" x14ac:dyDescent="0.2">
      <c r="A12712" t="s">
        <v>7956</v>
      </c>
      <c r="B12712" t="s">
        <v>10946</v>
      </c>
      <c r="C12712" t="s">
        <v>11037</v>
      </c>
      <c r="D12712" t="e">
        <f>INDEX(Sheet3!$D$1:$D$126,MATCH(DF!F12712,Sheet3!$C$1:$C$126,0))</f>
        <v>#N/A</v>
      </c>
      <c r="E12712" t="e">
        <f>INDEX(Sheet3!$E$1:$E$126,MATCH(DF!F12712,Sheet3!$C$1:$C$126,0))</f>
        <v>#N/A</v>
      </c>
      <c r="F12712" t="s">
        <v>13590</v>
      </c>
      <c r="G12712">
        <v>3.9</v>
      </c>
      <c r="H12712">
        <v>148</v>
      </c>
      <c r="I12712">
        <v>10.63</v>
      </c>
      <c r="J12712" t="s">
        <v>15341</v>
      </c>
      <c r="K12712" t="s">
        <v>15375</v>
      </c>
      <c r="L12712" t="e">
        <f>VLOOKUP(F12712,Sheet3!$B$2:$H$126,7,0)</f>
        <v>#N/A</v>
      </c>
    </row>
    <row r="12713" spans="1:12" hidden="1" x14ac:dyDescent="0.2">
      <c r="A12713" t="s">
        <v>8055</v>
      </c>
      <c r="B12713" t="s">
        <v>10944</v>
      </c>
      <c r="C12713" t="s">
        <v>11268</v>
      </c>
      <c r="D12713" t="e">
        <f>INDEX(Sheet3!$D$1:$D$126,MATCH(DF!F12713,Sheet3!$C$1:$C$126,0))</f>
        <v>#N/A</v>
      </c>
      <c r="E12713" t="e">
        <f>INDEX(Sheet3!$E$1:$E$126,MATCH(DF!F12713,Sheet3!$C$1:$C$126,0))</f>
        <v>#N/A</v>
      </c>
      <c r="F12713" t="s">
        <v>13891</v>
      </c>
      <c r="G12713">
        <v>3.6</v>
      </c>
      <c r="H12713">
        <v>148</v>
      </c>
      <c r="I12713">
        <v>9.75</v>
      </c>
      <c r="J12713" t="s">
        <v>15341</v>
      </c>
      <c r="K12713" t="s">
        <v>15375</v>
      </c>
      <c r="L12713" t="e">
        <f>VLOOKUP(F12713,Sheet3!$B$2:$H$126,7,0)</f>
        <v>#N/A</v>
      </c>
    </row>
    <row r="12714" spans="1:12" hidden="1" x14ac:dyDescent="0.2">
      <c r="A12714" t="s">
        <v>10130</v>
      </c>
      <c r="B12714" t="s">
        <v>10944</v>
      </c>
      <c r="C12714" t="s">
        <v>11096</v>
      </c>
      <c r="D12714" t="e">
        <f>INDEX(Sheet3!$D$1:$D$126,MATCH(DF!F12714,Sheet3!$C$1:$C$126,0))</f>
        <v>#N/A</v>
      </c>
      <c r="E12714" t="e">
        <f>INDEX(Sheet3!$E$1:$E$126,MATCH(DF!F12714,Sheet3!$C$1:$C$126,0))</f>
        <v>#N/A</v>
      </c>
      <c r="F12714" t="s">
        <v>13483</v>
      </c>
      <c r="G12714">
        <v>3.8</v>
      </c>
      <c r="H12714">
        <v>148</v>
      </c>
      <c r="I12714">
        <v>9.52</v>
      </c>
      <c r="J12714" t="s">
        <v>15345</v>
      </c>
      <c r="K12714" t="s">
        <v>15375</v>
      </c>
      <c r="L12714" t="e">
        <f>VLOOKUP(F12714,Sheet3!$B$2:$H$126,7,0)</f>
        <v>#N/A</v>
      </c>
    </row>
    <row r="12715" spans="1:12" hidden="1" x14ac:dyDescent="0.2">
      <c r="A12715" t="s">
        <v>10131</v>
      </c>
      <c r="B12715" t="s">
        <v>10950</v>
      </c>
      <c r="C12715" t="s">
        <v>11055</v>
      </c>
      <c r="D12715" t="e">
        <f>INDEX(Sheet3!$D$1:$D$126,MATCH(DF!F12715,Sheet3!$C$1:$C$126,0))</f>
        <v>#N/A</v>
      </c>
      <c r="E12715" t="e">
        <f>INDEX(Sheet3!$E$1:$E$126,MATCH(DF!F12715,Sheet3!$C$1:$C$126,0))</f>
        <v>#N/A</v>
      </c>
      <c r="F12715" t="s">
        <v>12410</v>
      </c>
      <c r="G12715">
        <v>3.7</v>
      </c>
      <c r="H12715">
        <v>148</v>
      </c>
      <c r="I12715">
        <v>6.29</v>
      </c>
      <c r="J12715" t="s">
        <v>15345</v>
      </c>
      <c r="K12715" t="s">
        <v>15375</v>
      </c>
      <c r="L12715" t="e">
        <f>VLOOKUP(F12715,Sheet3!$B$2:$H$126,7,0)</f>
        <v>#N/A</v>
      </c>
    </row>
    <row r="12716" spans="1:12" hidden="1" x14ac:dyDescent="0.2">
      <c r="A12716" t="s">
        <v>10132</v>
      </c>
      <c r="B12716" t="s">
        <v>10957</v>
      </c>
      <c r="C12716" t="s">
        <v>11156</v>
      </c>
      <c r="D12716" t="e">
        <f>INDEX(Sheet3!$D$1:$D$126,MATCH(DF!F12716,Sheet3!$C$1:$C$126,0))</f>
        <v>#N/A</v>
      </c>
      <c r="E12716" t="e">
        <f>INDEX(Sheet3!$E$1:$E$126,MATCH(DF!F12716,Sheet3!$C$1:$C$126,0))</f>
        <v>#N/A</v>
      </c>
      <c r="F12716" t="s">
        <v>15263</v>
      </c>
      <c r="G12716">
        <v>3.9</v>
      </c>
      <c r="H12716">
        <v>148</v>
      </c>
      <c r="I12716">
        <v>12.18</v>
      </c>
      <c r="J12716" t="s">
        <v>15342</v>
      </c>
      <c r="K12716" t="s">
        <v>15375</v>
      </c>
      <c r="L12716" t="e">
        <f>VLOOKUP(F12716,Sheet3!$B$2:$H$126,7,0)</f>
        <v>#N/A</v>
      </c>
    </row>
    <row r="12717" spans="1:12" hidden="1" x14ac:dyDescent="0.2">
      <c r="A12717" t="s">
        <v>10133</v>
      </c>
      <c r="B12717" t="s">
        <v>10946</v>
      </c>
      <c r="C12717" t="s">
        <v>11037</v>
      </c>
      <c r="D12717" t="e">
        <f>INDEX(Sheet3!$D$1:$D$126,MATCH(DF!F12717,Sheet3!$C$1:$C$126,0))</f>
        <v>#N/A</v>
      </c>
      <c r="E12717" t="e">
        <f>INDEX(Sheet3!$E$1:$E$126,MATCH(DF!F12717,Sheet3!$C$1:$C$126,0))</f>
        <v>#N/A</v>
      </c>
      <c r="F12717" t="s">
        <v>14213</v>
      </c>
      <c r="G12717">
        <v>4.0999999999999996</v>
      </c>
      <c r="H12717">
        <v>148</v>
      </c>
      <c r="I12717">
        <v>28.4</v>
      </c>
      <c r="J12717" t="s">
        <v>15342</v>
      </c>
      <c r="K12717" t="s">
        <v>15375</v>
      </c>
      <c r="L12717" t="e">
        <f>VLOOKUP(F12717,Sheet3!$B$2:$H$126,7,0)</f>
        <v>#N/A</v>
      </c>
    </row>
    <row r="12718" spans="1:12" hidden="1" x14ac:dyDescent="0.2">
      <c r="A12718" t="s">
        <v>9331</v>
      </c>
      <c r="B12718" t="s">
        <v>10951</v>
      </c>
      <c r="C12718" t="s">
        <v>11026</v>
      </c>
      <c r="D12718" t="e">
        <f>INDEX(Sheet3!$D$1:$D$126,MATCH(DF!F12718,Sheet3!$C$1:$C$126,0))</f>
        <v>#N/A</v>
      </c>
      <c r="E12718" t="e">
        <f>INDEX(Sheet3!$E$1:$E$126,MATCH(DF!F12718,Sheet3!$C$1:$C$126,0))</f>
        <v>#N/A</v>
      </c>
      <c r="F12718" t="s">
        <v>11892</v>
      </c>
      <c r="G12718">
        <v>3.4</v>
      </c>
      <c r="H12718">
        <v>148</v>
      </c>
      <c r="I12718">
        <v>8.99</v>
      </c>
      <c r="J12718" t="s">
        <v>15340</v>
      </c>
      <c r="K12718" t="s">
        <v>15375</v>
      </c>
      <c r="L12718" t="e">
        <f>VLOOKUP(F12718,Sheet3!$B$2:$H$126,7,0)</f>
        <v>#N/A</v>
      </c>
    </row>
    <row r="12719" spans="1:12" hidden="1" x14ac:dyDescent="0.2">
      <c r="A12719" t="s">
        <v>8740</v>
      </c>
      <c r="B12719" t="s">
        <v>10957</v>
      </c>
      <c r="C12719" t="s">
        <v>11726</v>
      </c>
      <c r="D12719" t="e">
        <f>INDEX(Sheet3!$D$1:$D$126,MATCH(DF!F12719,Sheet3!$C$1:$C$126,0))</f>
        <v>#N/A</v>
      </c>
      <c r="E12719" t="e">
        <f>INDEX(Sheet3!$E$1:$E$126,MATCH(DF!F12719,Sheet3!$C$1:$C$126,0))</f>
        <v>#N/A</v>
      </c>
      <c r="F12719" t="s">
        <v>15038</v>
      </c>
      <c r="G12719">
        <v>3.9</v>
      </c>
      <c r="H12719">
        <v>149</v>
      </c>
      <c r="I12719">
        <v>15.2</v>
      </c>
      <c r="J12719" t="s">
        <v>15345</v>
      </c>
      <c r="K12719" t="s">
        <v>15375</v>
      </c>
      <c r="L12719" t="e">
        <f>VLOOKUP(F12719,Sheet3!$B$2:$H$126,7,0)</f>
        <v>#N/A</v>
      </c>
    </row>
    <row r="12720" spans="1:12" hidden="1" x14ac:dyDescent="0.2">
      <c r="A12720" t="s">
        <v>7987</v>
      </c>
      <c r="B12720" t="s">
        <v>10950</v>
      </c>
      <c r="C12720" t="s">
        <v>11311</v>
      </c>
      <c r="D12720" t="e">
        <f>INDEX(Sheet3!$D$1:$D$126,MATCH(DF!F12720,Sheet3!$C$1:$C$126,0))</f>
        <v>#N/A</v>
      </c>
      <c r="E12720" t="e">
        <f>INDEX(Sheet3!$E$1:$E$126,MATCH(DF!F12720,Sheet3!$C$1:$C$126,0))</f>
        <v>#N/A</v>
      </c>
      <c r="F12720" t="s">
        <v>13175</v>
      </c>
      <c r="G12720">
        <v>3.8</v>
      </c>
      <c r="H12720">
        <v>149</v>
      </c>
      <c r="I12720">
        <v>8.19</v>
      </c>
      <c r="J12720" t="s">
        <v>15345</v>
      </c>
      <c r="K12720" t="s">
        <v>15375</v>
      </c>
      <c r="L12720" t="e">
        <f>VLOOKUP(F12720,Sheet3!$B$2:$H$126,7,0)</f>
        <v>#N/A</v>
      </c>
    </row>
    <row r="12721" spans="1:12" x14ac:dyDescent="0.2">
      <c r="A12721" t="s">
        <v>10134</v>
      </c>
      <c r="B12721" t="s">
        <v>10952</v>
      </c>
      <c r="C12721" t="s">
        <v>11228</v>
      </c>
      <c r="D12721" t="str">
        <f>INDEX(Sheet3!$D$1:$D$126,MATCH(DF!F12721,Sheet3!$C$1:$C$126,0))</f>
        <v>VISEU DÃO-LAFÕES</v>
      </c>
      <c r="E12721" t="str">
        <f>INDEX(Sheet3!$E$1:$E$126,MATCH(DF!F12721,Sheet3!$C$1:$C$126,0))</f>
        <v>PT16G</v>
      </c>
      <c r="F12721" t="s">
        <v>13286</v>
      </c>
      <c r="G12721">
        <v>3.8</v>
      </c>
      <c r="H12721">
        <v>149</v>
      </c>
      <c r="I12721">
        <v>12.3</v>
      </c>
      <c r="J12721" t="s">
        <v>15345</v>
      </c>
      <c r="K12721" t="s">
        <v>15375</v>
      </c>
      <c r="L12721" t="str">
        <f>VLOOKUP(F12721,Sheet3!$B$2:$H$126,7,0)</f>
        <v>Cabriz</v>
      </c>
    </row>
    <row r="12722" spans="1:12" hidden="1" x14ac:dyDescent="0.2">
      <c r="A12722" t="s">
        <v>10135</v>
      </c>
      <c r="B12722" t="s">
        <v>10944</v>
      </c>
      <c r="C12722" t="s">
        <v>11810</v>
      </c>
      <c r="D12722" t="e">
        <f>INDEX(Sheet3!$D$1:$D$126,MATCH(DF!F12722,Sheet3!$C$1:$C$126,0))</f>
        <v>#N/A</v>
      </c>
      <c r="E12722" t="e">
        <f>INDEX(Sheet3!$E$1:$E$126,MATCH(DF!F12722,Sheet3!$C$1:$C$126,0))</f>
        <v>#N/A</v>
      </c>
      <c r="F12722" t="s">
        <v>13965</v>
      </c>
      <c r="G12722">
        <v>4</v>
      </c>
      <c r="H12722">
        <v>149</v>
      </c>
      <c r="I12722">
        <v>10.35</v>
      </c>
      <c r="J12722" t="s">
        <v>15345</v>
      </c>
      <c r="K12722" t="s">
        <v>15375</v>
      </c>
      <c r="L12722" t="e">
        <f>VLOOKUP(F12722,Sheet3!$B$2:$H$126,7,0)</f>
        <v>#N/A</v>
      </c>
    </row>
    <row r="12723" spans="1:12" hidden="1" x14ac:dyDescent="0.2">
      <c r="A12723" t="s">
        <v>10136</v>
      </c>
      <c r="B12723" t="s">
        <v>10944</v>
      </c>
      <c r="C12723" t="s">
        <v>11719</v>
      </c>
      <c r="D12723" t="e">
        <f>INDEX(Sheet3!$D$1:$D$126,MATCH(DF!F12723,Sheet3!$C$1:$C$126,0))</f>
        <v>#N/A</v>
      </c>
      <c r="E12723" t="e">
        <f>INDEX(Sheet3!$E$1:$E$126,MATCH(DF!F12723,Sheet3!$C$1:$C$126,0))</f>
        <v>#N/A</v>
      </c>
      <c r="F12723" t="s">
        <v>12505</v>
      </c>
      <c r="G12723">
        <v>4.0999999999999996</v>
      </c>
      <c r="H12723">
        <v>149</v>
      </c>
      <c r="I12723">
        <v>37.83</v>
      </c>
      <c r="J12723" t="s">
        <v>15343</v>
      </c>
      <c r="K12723" t="s">
        <v>15375</v>
      </c>
      <c r="L12723" t="e">
        <f>VLOOKUP(F12723,Sheet3!$B$2:$H$126,7,0)</f>
        <v>#N/A</v>
      </c>
    </row>
    <row r="12724" spans="1:12" hidden="1" x14ac:dyDescent="0.2">
      <c r="A12724" t="s">
        <v>10137</v>
      </c>
      <c r="B12724" t="s">
        <v>10944</v>
      </c>
      <c r="C12724" t="s">
        <v>11445</v>
      </c>
      <c r="D12724" t="e">
        <f>INDEX(Sheet3!$D$1:$D$126,MATCH(DF!F12724,Sheet3!$C$1:$C$126,0))</f>
        <v>#N/A</v>
      </c>
      <c r="E12724" t="e">
        <f>INDEX(Sheet3!$E$1:$E$126,MATCH(DF!F12724,Sheet3!$C$1:$C$126,0))</f>
        <v>#N/A</v>
      </c>
      <c r="F12724" t="s">
        <v>13897</v>
      </c>
      <c r="G12724">
        <v>3.9</v>
      </c>
      <c r="H12724">
        <v>150</v>
      </c>
      <c r="I12724">
        <v>19.489999999999998</v>
      </c>
      <c r="J12724" t="s">
        <v>15344</v>
      </c>
      <c r="K12724" t="s">
        <v>15375</v>
      </c>
      <c r="L12724" t="e">
        <f>VLOOKUP(F12724,Sheet3!$B$2:$H$126,7,0)</f>
        <v>#N/A</v>
      </c>
    </row>
    <row r="12725" spans="1:12" hidden="1" x14ac:dyDescent="0.2">
      <c r="A12725" t="s">
        <v>10138</v>
      </c>
      <c r="B12725" t="s">
        <v>10943</v>
      </c>
      <c r="C12725" t="s">
        <v>11213</v>
      </c>
      <c r="D12725" t="e">
        <f>INDEX(Sheet3!$D$1:$D$126,MATCH(DF!F12725,Sheet3!$C$1:$C$126,0))</f>
        <v>#N/A</v>
      </c>
      <c r="E12725" t="e">
        <f>INDEX(Sheet3!$E$1:$E$126,MATCH(DF!F12725,Sheet3!$C$1:$C$126,0))</f>
        <v>#N/A</v>
      </c>
      <c r="F12725" t="s">
        <v>12287</v>
      </c>
      <c r="G12725">
        <v>4</v>
      </c>
      <c r="H12725">
        <v>150</v>
      </c>
      <c r="I12725">
        <v>27.5</v>
      </c>
      <c r="J12725" t="s">
        <v>15345</v>
      </c>
      <c r="K12725" t="s">
        <v>15375</v>
      </c>
      <c r="L12725" t="e">
        <f>VLOOKUP(F12725,Sheet3!$B$2:$H$126,7,0)</f>
        <v>#N/A</v>
      </c>
    </row>
    <row r="12726" spans="1:12" hidden="1" x14ac:dyDescent="0.2">
      <c r="A12726" t="s">
        <v>10139</v>
      </c>
      <c r="B12726" t="s">
        <v>10943</v>
      </c>
      <c r="C12726" t="s">
        <v>11322</v>
      </c>
      <c r="D12726" t="e">
        <f>INDEX(Sheet3!$D$1:$D$126,MATCH(DF!F12726,Sheet3!$C$1:$C$126,0))</f>
        <v>#N/A</v>
      </c>
      <c r="E12726" t="e">
        <f>INDEX(Sheet3!$E$1:$E$126,MATCH(DF!F12726,Sheet3!$C$1:$C$126,0))</f>
        <v>#N/A</v>
      </c>
      <c r="F12726" t="s">
        <v>13656</v>
      </c>
      <c r="G12726">
        <v>3.7</v>
      </c>
      <c r="H12726">
        <v>150</v>
      </c>
      <c r="I12726">
        <v>14.75</v>
      </c>
      <c r="J12726" t="s">
        <v>15342</v>
      </c>
      <c r="K12726" t="s">
        <v>15375</v>
      </c>
      <c r="L12726" t="e">
        <f>VLOOKUP(F12726,Sheet3!$B$2:$H$126,7,0)</f>
        <v>#N/A</v>
      </c>
    </row>
    <row r="12727" spans="1:12" hidden="1" x14ac:dyDescent="0.2">
      <c r="A12727" t="s">
        <v>10140</v>
      </c>
      <c r="B12727" t="s">
        <v>10943</v>
      </c>
      <c r="C12727" t="s">
        <v>11685</v>
      </c>
      <c r="D12727" t="e">
        <f>INDEX(Sheet3!$D$1:$D$126,MATCH(DF!F12727,Sheet3!$C$1:$C$126,0))</f>
        <v>#N/A</v>
      </c>
      <c r="E12727" t="e">
        <f>INDEX(Sheet3!$E$1:$E$126,MATCH(DF!F12727,Sheet3!$C$1:$C$126,0))</f>
        <v>#N/A</v>
      </c>
      <c r="F12727" t="s">
        <v>14418</v>
      </c>
      <c r="G12727">
        <v>3.8</v>
      </c>
      <c r="H12727">
        <v>150</v>
      </c>
      <c r="I12727">
        <v>14.5</v>
      </c>
      <c r="J12727" t="s">
        <v>15342</v>
      </c>
      <c r="K12727" t="s">
        <v>15375</v>
      </c>
      <c r="L12727" t="e">
        <f>VLOOKUP(F12727,Sheet3!$B$2:$H$126,7,0)</f>
        <v>#N/A</v>
      </c>
    </row>
    <row r="12728" spans="1:12" hidden="1" x14ac:dyDescent="0.2">
      <c r="A12728" t="s">
        <v>10141</v>
      </c>
      <c r="B12728" t="s">
        <v>10955</v>
      </c>
      <c r="C12728" t="s">
        <v>11142</v>
      </c>
      <c r="D12728" t="e">
        <f>INDEX(Sheet3!$D$1:$D$126,MATCH(DF!F12728,Sheet3!$C$1:$C$126,0))</f>
        <v>#N/A</v>
      </c>
      <c r="E12728" t="e">
        <f>INDEX(Sheet3!$E$1:$E$126,MATCH(DF!F12728,Sheet3!$C$1:$C$126,0))</f>
        <v>#N/A</v>
      </c>
      <c r="F12728" t="s">
        <v>12193</v>
      </c>
      <c r="G12728">
        <v>3.9</v>
      </c>
      <c r="H12728">
        <v>150</v>
      </c>
      <c r="I12728">
        <v>12.9</v>
      </c>
      <c r="J12728" t="s">
        <v>15341</v>
      </c>
      <c r="K12728" t="s">
        <v>15375</v>
      </c>
      <c r="L12728" t="e">
        <f>VLOOKUP(F12728,Sheet3!$B$2:$H$126,7,0)</f>
        <v>#N/A</v>
      </c>
    </row>
    <row r="12729" spans="1:12" x14ac:dyDescent="0.2">
      <c r="A12729" t="s">
        <v>10142</v>
      </c>
      <c r="B12729" t="s">
        <v>10952</v>
      </c>
      <c r="C12729" t="s">
        <v>11228</v>
      </c>
      <c r="D12729" t="str">
        <f>INDEX(Sheet3!$D$1:$D$126,MATCH(DF!F12729,Sheet3!$C$1:$C$126,0))</f>
        <v>VISEU DÃO-LAFÕES</v>
      </c>
      <c r="E12729" t="str">
        <f>INDEX(Sheet3!$E$1:$E$126,MATCH(DF!F12729,Sheet3!$C$1:$C$126,0))</f>
        <v>PT16G</v>
      </c>
      <c r="F12729" t="s">
        <v>13286</v>
      </c>
      <c r="G12729">
        <v>3.8</v>
      </c>
      <c r="H12729">
        <v>150</v>
      </c>
      <c r="I12729">
        <v>7.27</v>
      </c>
      <c r="J12729" t="s">
        <v>15341</v>
      </c>
      <c r="K12729" t="s">
        <v>15375</v>
      </c>
      <c r="L12729" t="str">
        <f>VLOOKUP(F12729,Sheet3!$B$2:$H$126,7,0)</f>
        <v>Cabriz</v>
      </c>
    </row>
    <row r="12730" spans="1:12" hidden="1" x14ac:dyDescent="0.2">
      <c r="A12730" t="s">
        <v>10143</v>
      </c>
      <c r="B12730" t="s">
        <v>10944</v>
      </c>
      <c r="C12730" t="s">
        <v>11085</v>
      </c>
      <c r="D12730" t="e">
        <f>INDEX(Sheet3!$D$1:$D$126,MATCH(DF!F12730,Sheet3!$C$1:$C$126,0))</f>
        <v>#N/A</v>
      </c>
      <c r="E12730" t="e">
        <f>INDEX(Sheet3!$E$1:$E$126,MATCH(DF!F12730,Sheet3!$C$1:$C$126,0))</f>
        <v>#N/A</v>
      </c>
      <c r="F12730" t="s">
        <v>13394</v>
      </c>
      <c r="G12730">
        <v>4</v>
      </c>
      <c r="H12730">
        <v>150</v>
      </c>
      <c r="I12730">
        <v>8.7200000000000006</v>
      </c>
      <c r="J12730" t="s">
        <v>15345</v>
      </c>
      <c r="K12730" t="s">
        <v>15375</v>
      </c>
      <c r="L12730" t="e">
        <f>VLOOKUP(F12730,Sheet3!$B$2:$H$126,7,0)</f>
        <v>#N/A</v>
      </c>
    </row>
    <row r="12731" spans="1:12" hidden="1" x14ac:dyDescent="0.2">
      <c r="A12731" t="s">
        <v>10144</v>
      </c>
      <c r="B12731" t="s">
        <v>10950</v>
      </c>
      <c r="C12731" t="s">
        <v>11811</v>
      </c>
      <c r="D12731" t="e">
        <f>INDEX(Sheet3!$D$1:$D$126,MATCH(DF!F12731,Sheet3!$C$1:$C$126,0))</f>
        <v>#N/A</v>
      </c>
      <c r="E12731" t="e">
        <f>INDEX(Sheet3!$E$1:$E$126,MATCH(DF!F12731,Sheet3!$C$1:$C$126,0))</f>
        <v>#N/A</v>
      </c>
      <c r="F12731" t="s">
        <v>15264</v>
      </c>
      <c r="G12731">
        <v>3.5</v>
      </c>
      <c r="H12731">
        <v>150</v>
      </c>
      <c r="I12731">
        <v>9</v>
      </c>
      <c r="J12731" t="s">
        <v>15342</v>
      </c>
      <c r="K12731" t="s">
        <v>15375</v>
      </c>
      <c r="L12731" t="e">
        <f>VLOOKUP(F12731,Sheet3!$B$2:$H$126,7,0)</f>
        <v>#N/A</v>
      </c>
    </row>
    <row r="12732" spans="1:12" hidden="1" x14ac:dyDescent="0.2">
      <c r="A12732" t="s">
        <v>7909</v>
      </c>
      <c r="B12732" t="s">
        <v>10949</v>
      </c>
      <c r="C12732" t="s">
        <v>11195</v>
      </c>
      <c r="D12732" t="e">
        <f>INDEX(Sheet3!$D$1:$D$126,MATCH(DF!F12732,Sheet3!$C$1:$C$126,0))</f>
        <v>#N/A</v>
      </c>
      <c r="E12732" t="e">
        <f>INDEX(Sheet3!$E$1:$E$126,MATCH(DF!F12732,Sheet3!$C$1:$C$126,0))</f>
        <v>#N/A</v>
      </c>
      <c r="F12732" t="s">
        <v>12750</v>
      </c>
      <c r="G12732">
        <v>3.5</v>
      </c>
      <c r="H12732">
        <v>151</v>
      </c>
      <c r="I12732">
        <v>18.190000000000001</v>
      </c>
      <c r="J12732" t="s">
        <v>15345</v>
      </c>
      <c r="K12732" t="s">
        <v>15375</v>
      </c>
      <c r="L12732" t="e">
        <f>VLOOKUP(F12732,Sheet3!$B$2:$H$126,7,0)</f>
        <v>#N/A</v>
      </c>
    </row>
    <row r="12733" spans="1:12" hidden="1" x14ac:dyDescent="0.2">
      <c r="A12733" t="s">
        <v>10145</v>
      </c>
      <c r="B12733" t="s">
        <v>10975</v>
      </c>
      <c r="C12733" t="s">
        <v>11755</v>
      </c>
      <c r="D12733" t="e">
        <f>INDEX(Sheet3!$D$1:$D$126,MATCH(DF!F12733,Sheet3!$C$1:$C$126,0))</f>
        <v>#N/A</v>
      </c>
      <c r="E12733" t="e">
        <f>INDEX(Sheet3!$E$1:$E$126,MATCH(DF!F12733,Sheet3!$C$1:$C$126,0))</f>
        <v>#N/A</v>
      </c>
      <c r="F12733" t="s">
        <v>15126</v>
      </c>
      <c r="G12733">
        <v>4</v>
      </c>
      <c r="H12733">
        <v>151</v>
      </c>
      <c r="I12733">
        <v>28.9</v>
      </c>
      <c r="J12733" t="s">
        <v>15342</v>
      </c>
      <c r="K12733" t="s">
        <v>15375</v>
      </c>
      <c r="L12733" t="e">
        <f>VLOOKUP(F12733,Sheet3!$B$2:$H$126,7,0)</f>
        <v>#N/A</v>
      </c>
    </row>
    <row r="12734" spans="1:12" hidden="1" x14ac:dyDescent="0.2">
      <c r="A12734" t="s">
        <v>10146</v>
      </c>
      <c r="B12734" t="s">
        <v>10943</v>
      </c>
      <c r="C12734" t="s">
        <v>11713</v>
      </c>
      <c r="D12734" t="e">
        <f>INDEX(Sheet3!$D$1:$D$126,MATCH(DF!F12734,Sheet3!$C$1:$C$126,0))</f>
        <v>#N/A</v>
      </c>
      <c r="E12734" t="e">
        <f>INDEX(Sheet3!$E$1:$E$126,MATCH(DF!F12734,Sheet3!$C$1:$C$126,0))</f>
        <v>#N/A</v>
      </c>
      <c r="F12734" t="s">
        <v>15068</v>
      </c>
      <c r="G12734">
        <v>3.8</v>
      </c>
      <c r="H12734">
        <v>151</v>
      </c>
      <c r="I12734">
        <v>14.1</v>
      </c>
      <c r="J12734" t="s">
        <v>15342</v>
      </c>
      <c r="K12734" t="s">
        <v>15375</v>
      </c>
      <c r="L12734" t="e">
        <f>VLOOKUP(F12734,Sheet3!$B$2:$H$126,7,0)</f>
        <v>#N/A</v>
      </c>
    </row>
    <row r="12735" spans="1:12" hidden="1" x14ac:dyDescent="0.2">
      <c r="A12735" t="s">
        <v>9331</v>
      </c>
      <c r="B12735" t="s">
        <v>10949</v>
      </c>
      <c r="C12735" t="s">
        <v>10991</v>
      </c>
      <c r="D12735" t="e">
        <f>INDEX(Sheet3!$D$1:$D$126,MATCH(DF!F12735,Sheet3!$C$1:$C$126,0))</f>
        <v>#N/A</v>
      </c>
      <c r="E12735" t="e">
        <f>INDEX(Sheet3!$E$1:$E$126,MATCH(DF!F12735,Sheet3!$C$1:$C$126,0))</f>
        <v>#N/A</v>
      </c>
      <c r="F12735" t="s">
        <v>13235</v>
      </c>
      <c r="G12735">
        <v>3.7</v>
      </c>
      <c r="H12735">
        <v>152</v>
      </c>
      <c r="I12735">
        <v>15.95</v>
      </c>
      <c r="J12735" t="s">
        <v>15340</v>
      </c>
      <c r="K12735" t="s">
        <v>15375</v>
      </c>
      <c r="L12735" t="e">
        <f>VLOOKUP(F12735,Sheet3!$B$2:$H$126,7,0)</f>
        <v>#N/A</v>
      </c>
    </row>
    <row r="12736" spans="1:12" hidden="1" x14ac:dyDescent="0.2">
      <c r="A12736" t="s">
        <v>10147</v>
      </c>
      <c r="B12736" t="s">
        <v>10968</v>
      </c>
      <c r="C12736" t="s">
        <v>11518</v>
      </c>
      <c r="D12736" t="e">
        <f>INDEX(Sheet3!$D$1:$D$126,MATCH(DF!F12736,Sheet3!$C$1:$C$126,0))</f>
        <v>#N/A</v>
      </c>
      <c r="E12736" t="e">
        <f>INDEX(Sheet3!$E$1:$E$126,MATCH(DF!F12736,Sheet3!$C$1:$C$126,0))</f>
        <v>#N/A</v>
      </c>
      <c r="F12736" t="s">
        <v>12710</v>
      </c>
      <c r="G12736">
        <v>4.2</v>
      </c>
      <c r="H12736">
        <v>152</v>
      </c>
      <c r="I12736">
        <v>22.2</v>
      </c>
      <c r="J12736" t="s">
        <v>15345</v>
      </c>
      <c r="K12736" t="s">
        <v>15375</v>
      </c>
      <c r="L12736" t="e">
        <f>VLOOKUP(F12736,Sheet3!$B$2:$H$126,7,0)</f>
        <v>#N/A</v>
      </c>
    </row>
    <row r="12737" spans="1:12" x14ac:dyDescent="0.2">
      <c r="A12737" t="s">
        <v>10148</v>
      </c>
      <c r="B12737" t="s">
        <v>10952</v>
      </c>
      <c r="C12737" t="s">
        <v>11672</v>
      </c>
      <c r="D12737" t="str">
        <f>INDEX(Sheet3!$D$1:$D$126,MATCH(DF!F12737,Sheet3!$C$1:$C$126,0))</f>
        <v>TÂMEGA E SOUSA</v>
      </c>
      <c r="E12737" t="str">
        <f>INDEX(Sheet3!$E$1:$E$126,MATCH(DF!F12737,Sheet3!$C$1:$C$126,0))</f>
        <v>PT11C</v>
      </c>
      <c r="F12737" t="s">
        <v>15265</v>
      </c>
      <c r="G12737">
        <v>3.8</v>
      </c>
      <c r="H12737">
        <v>152</v>
      </c>
      <c r="I12737">
        <v>10.47</v>
      </c>
      <c r="J12737" t="s">
        <v>15341</v>
      </c>
      <c r="K12737" t="s">
        <v>15375</v>
      </c>
      <c r="L12737" t="str">
        <f>VLOOKUP(F12737,Sheet3!$B$2:$H$126,7,0)</f>
        <v>Quinta da Lixa</v>
      </c>
    </row>
    <row r="12738" spans="1:12" x14ac:dyDescent="0.2">
      <c r="A12738" t="s">
        <v>10149</v>
      </c>
      <c r="B12738" t="s">
        <v>10952</v>
      </c>
      <c r="C12738" t="s">
        <v>11613</v>
      </c>
      <c r="D12738" t="str">
        <f>INDEX(Sheet3!$D$1:$D$126,MATCH(DF!F12738,Sheet3!$C$1:$C$126,0))</f>
        <v>TÂMEGA E SOUSA</v>
      </c>
      <c r="E12738" t="str">
        <f>INDEX(Sheet3!$E$1:$E$126,MATCH(DF!F12738,Sheet3!$C$1:$C$126,0))</f>
        <v>PT11C</v>
      </c>
      <c r="F12738" t="s">
        <v>15266</v>
      </c>
      <c r="G12738">
        <v>3.7</v>
      </c>
      <c r="H12738">
        <v>152</v>
      </c>
      <c r="I12738">
        <v>5.16</v>
      </c>
      <c r="J12738" t="s">
        <v>15341</v>
      </c>
      <c r="K12738" t="s">
        <v>15375</v>
      </c>
      <c r="L12738" t="str">
        <f>VLOOKUP(F12738,Sheet3!$B$2:$H$126,7,0)</f>
        <v>Casa de Vila Nova</v>
      </c>
    </row>
    <row r="12739" spans="1:12" x14ac:dyDescent="0.2">
      <c r="A12739" t="s">
        <v>10150</v>
      </c>
      <c r="B12739" t="s">
        <v>10952</v>
      </c>
      <c r="C12739" t="s">
        <v>11613</v>
      </c>
      <c r="D12739" t="str">
        <f>INDEX(Sheet3!$D$1:$D$126,MATCH(DF!F12739,Sheet3!$C$1:$C$126,0))</f>
        <v>CÁVADO</v>
      </c>
      <c r="E12739" t="str">
        <f>INDEX(Sheet3!$E$1:$E$126,MATCH(DF!F12739,Sheet3!$C$1:$C$126,0))</f>
        <v>PT112</v>
      </c>
      <c r="F12739" t="s">
        <v>15267</v>
      </c>
      <c r="G12739">
        <v>3.7</v>
      </c>
      <c r="H12739">
        <v>152</v>
      </c>
      <c r="I12739">
        <v>7.06</v>
      </c>
      <c r="J12739" t="s">
        <v>15341</v>
      </c>
      <c r="K12739" t="s">
        <v>15375</v>
      </c>
      <c r="L12739" t="str">
        <f>VLOOKUP(F12739,Sheet3!$B$2:$H$126,7,0)</f>
        <v>Quinta do Azevedo</v>
      </c>
    </row>
    <row r="12740" spans="1:12" hidden="1" x14ac:dyDescent="0.2">
      <c r="A12740" t="s">
        <v>10151</v>
      </c>
      <c r="B12740" t="s">
        <v>10950</v>
      </c>
      <c r="C12740" t="s">
        <v>11270</v>
      </c>
      <c r="D12740" t="e">
        <f>INDEX(Sheet3!$D$1:$D$126,MATCH(DF!F12740,Sheet3!$C$1:$C$126,0))</f>
        <v>#N/A</v>
      </c>
      <c r="E12740" t="e">
        <f>INDEX(Sheet3!$E$1:$E$126,MATCH(DF!F12740,Sheet3!$C$1:$C$126,0))</f>
        <v>#N/A</v>
      </c>
      <c r="F12740" t="s">
        <v>12677</v>
      </c>
      <c r="G12740">
        <v>3.2</v>
      </c>
      <c r="H12740">
        <v>152</v>
      </c>
      <c r="I12740">
        <v>9.34</v>
      </c>
      <c r="J12740" t="s">
        <v>15339</v>
      </c>
      <c r="K12740" t="s">
        <v>15375</v>
      </c>
      <c r="L12740" t="e">
        <f>VLOOKUP(F12740,Sheet3!$B$2:$H$126,7,0)</f>
        <v>#N/A</v>
      </c>
    </row>
    <row r="12741" spans="1:12" hidden="1" x14ac:dyDescent="0.2">
      <c r="A12741" t="s">
        <v>8830</v>
      </c>
      <c r="B12741" t="s">
        <v>10944</v>
      </c>
      <c r="C12741" t="s">
        <v>11314</v>
      </c>
      <c r="D12741" t="e">
        <f>INDEX(Sheet3!$D$1:$D$126,MATCH(DF!F12741,Sheet3!$C$1:$C$126,0))</f>
        <v>#N/A</v>
      </c>
      <c r="E12741" t="e">
        <f>INDEX(Sheet3!$E$1:$E$126,MATCH(DF!F12741,Sheet3!$C$1:$C$126,0))</f>
        <v>#N/A</v>
      </c>
      <c r="F12741" t="s">
        <v>11930</v>
      </c>
      <c r="G12741">
        <v>3.5</v>
      </c>
      <c r="H12741">
        <v>153</v>
      </c>
      <c r="I12741">
        <v>5.99</v>
      </c>
      <c r="J12741" t="s">
        <v>15341</v>
      </c>
      <c r="K12741" t="s">
        <v>15375</v>
      </c>
      <c r="L12741" t="e">
        <f>VLOOKUP(F12741,Sheet3!$B$2:$H$126,7,0)</f>
        <v>#N/A</v>
      </c>
    </row>
    <row r="12742" spans="1:12" hidden="1" x14ac:dyDescent="0.2">
      <c r="A12742" t="s">
        <v>10152</v>
      </c>
      <c r="B12742" t="s">
        <v>10947</v>
      </c>
      <c r="C12742" t="s">
        <v>11148</v>
      </c>
      <c r="D12742" t="e">
        <f>INDEX(Sheet3!$D$1:$D$126,MATCH(DF!F12742,Sheet3!$C$1:$C$126,0))</f>
        <v>#N/A</v>
      </c>
      <c r="E12742" t="e">
        <f>INDEX(Sheet3!$E$1:$E$126,MATCH(DF!F12742,Sheet3!$C$1:$C$126,0))</f>
        <v>#N/A</v>
      </c>
      <c r="F12742" t="s">
        <v>12172</v>
      </c>
      <c r="G12742">
        <v>3.7</v>
      </c>
      <c r="H12742">
        <v>153</v>
      </c>
      <c r="I12742">
        <v>14.9</v>
      </c>
      <c r="J12742" t="s">
        <v>15342</v>
      </c>
      <c r="K12742" t="s">
        <v>15375</v>
      </c>
      <c r="L12742" t="e">
        <f>VLOOKUP(F12742,Sheet3!$B$2:$H$126,7,0)</f>
        <v>#N/A</v>
      </c>
    </row>
    <row r="12743" spans="1:12" hidden="1" x14ac:dyDescent="0.2">
      <c r="A12743" t="s">
        <v>10153</v>
      </c>
      <c r="B12743" t="s">
        <v>10945</v>
      </c>
      <c r="C12743" t="s">
        <v>11040</v>
      </c>
      <c r="D12743" t="e">
        <f>INDEX(Sheet3!$D$1:$D$126,MATCH(DF!F12743,Sheet3!$C$1:$C$126,0))</f>
        <v>#N/A</v>
      </c>
      <c r="E12743" t="e">
        <f>INDEX(Sheet3!$E$1:$E$126,MATCH(DF!F12743,Sheet3!$C$1:$C$126,0))</f>
        <v>#N/A</v>
      </c>
      <c r="F12743" t="s">
        <v>13850</v>
      </c>
      <c r="G12743">
        <v>3.7</v>
      </c>
      <c r="H12743">
        <v>153</v>
      </c>
      <c r="I12743">
        <v>11.99</v>
      </c>
      <c r="J12743" t="s">
        <v>15339</v>
      </c>
      <c r="K12743" t="s">
        <v>15375</v>
      </c>
      <c r="L12743" t="e">
        <f>VLOOKUP(F12743,Sheet3!$B$2:$H$126,7,0)</f>
        <v>#N/A</v>
      </c>
    </row>
    <row r="12744" spans="1:12" hidden="1" x14ac:dyDescent="0.2">
      <c r="A12744" t="s">
        <v>7956</v>
      </c>
      <c r="B12744" t="s">
        <v>10949</v>
      </c>
      <c r="C12744" t="s">
        <v>10991</v>
      </c>
      <c r="D12744" t="e">
        <f>INDEX(Sheet3!$D$1:$D$126,MATCH(DF!F12744,Sheet3!$C$1:$C$126,0))</f>
        <v>#N/A</v>
      </c>
      <c r="E12744" t="e">
        <f>INDEX(Sheet3!$E$1:$E$126,MATCH(DF!F12744,Sheet3!$C$1:$C$126,0))</f>
        <v>#N/A</v>
      </c>
      <c r="F12744" t="s">
        <v>12279</v>
      </c>
      <c r="G12744">
        <v>3.8</v>
      </c>
      <c r="H12744">
        <v>153</v>
      </c>
      <c r="I12744">
        <v>12.5</v>
      </c>
      <c r="J12744" t="s">
        <v>15341</v>
      </c>
      <c r="K12744" t="s">
        <v>15375</v>
      </c>
      <c r="L12744" t="e">
        <f>VLOOKUP(F12744,Sheet3!$B$2:$H$126,7,0)</f>
        <v>#N/A</v>
      </c>
    </row>
    <row r="12745" spans="1:12" hidden="1" x14ac:dyDescent="0.2">
      <c r="A12745" t="s">
        <v>10154</v>
      </c>
      <c r="B12745" t="s">
        <v>10944</v>
      </c>
      <c r="C12745" t="s">
        <v>10994</v>
      </c>
      <c r="D12745" t="e">
        <f>INDEX(Sheet3!$D$1:$D$126,MATCH(DF!F12745,Sheet3!$C$1:$C$126,0))</f>
        <v>#N/A</v>
      </c>
      <c r="E12745" t="e">
        <f>INDEX(Sheet3!$E$1:$E$126,MATCH(DF!F12745,Sheet3!$C$1:$C$126,0))</f>
        <v>#N/A</v>
      </c>
      <c r="F12745" t="s">
        <v>12268</v>
      </c>
      <c r="G12745">
        <v>3.9</v>
      </c>
      <c r="H12745">
        <v>153</v>
      </c>
      <c r="I12745">
        <v>7.2</v>
      </c>
      <c r="J12745" t="s">
        <v>15345</v>
      </c>
      <c r="K12745" t="s">
        <v>15375</v>
      </c>
      <c r="L12745" t="e">
        <f>VLOOKUP(F12745,Sheet3!$B$2:$H$126,7,0)</f>
        <v>#N/A</v>
      </c>
    </row>
    <row r="12746" spans="1:12" hidden="1" x14ac:dyDescent="0.2">
      <c r="A12746" t="s">
        <v>10155</v>
      </c>
      <c r="B12746" t="s">
        <v>10944</v>
      </c>
      <c r="C12746" t="s">
        <v>11000</v>
      </c>
      <c r="D12746" t="e">
        <f>INDEX(Sheet3!$D$1:$D$126,MATCH(DF!F12746,Sheet3!$C$1:$C$126,0))</f>
        <v>#N/A</v>
      </c>
      <c r="E12746" t="e">
        <f>INDEX(Sheet3!$E$1:$E$126,MATCH(DF!F12746,Sheet3!$C$1:$C$126,0))</f>
        <v>#N/A</v>
      </c>
      <c r="F12746" t="s">
        <v>13979</v>
      </c>
      <c r="G12746">
        <v>4</v>
      </c>
      <c r="H12746">
        <v>153</v>
      </c>
      <c r="I12746">
        <v>9.6</v>
      </c>
      <c r="J12746" t="s">
        <v>15341</v>
      </c>
      <c r="K12746" t="s">
        <v>15375</v>
      </c>
      <c r="L12746" t="e">
        <f>VLOOKUP(F12746,Sheet3!$B$2:$H$126,7,0)</f>
        <v>#N/A</v>
      </c>
    </row>
    <row r="12747" spans="1:12" hidden="1" x14ac:dyDescent="0.2">
      <c r="A12747" t="s">
        <v>8053</v>
      </c>
      <c r="B12747" t="s">
        <v>10944</v>
      </c>
      <c r="C12747" t="s">
        <v>11075</v>
      </c>
      <c r="D12747" t="e">
        <f>INDEX(Sheet3!$D$1:$D$126,MATCH(DF!F12747,Sheet3!$C$1:$C$126,0))</f>
        <v>#N/A</v>
      </c>
      <c r="E12747" t="e">
        <f>INDEX(Sheet3!$E$1:$E$126,MATCH(DF!F12747,Sheet3!$C$1:$C$126,0))</f>
        <v>#N/A</v>
      </c>
      <c r="F12747" t="s">
        <v>13060</v>
      </c>
      <c r="G12747">
        <v>4</v>
      </c>
      <c r="H12747">
        <v>153</v>
      </c>
      <c r="I12747">
        <v>17.350000000000001</v>
      </c>
      <c r="J12747" t="s">
        <v>15341</v>
      </c>
      <c r="K12747" t="s">
        <v>15375</v>
      </c>
      <c r="L12747" t="e">
        <f>VLOOKUP(F12747,Sheet3!$B$2:$H$126,7,0)</f>
        <v>#N/A</v>
      </c>
    </row>
    <row r="12748" spans="1:12" x14ac:dyDescent="0.2">
      <c r="A12748" t="s">
        <v>10156</v>
      </c>
      <c r="B12748" t="s">
        <v>10952</v>
      </c>
      <c r="C12748" s="2" t="s">
        <v>11200</v>
      </c>
      <c r="D12748" t="str">
        <f>INDEX(Sheet3!$D$1:$D$126,MATCH(DF!F12748,Sheet3!$C$1:$C$126,0))</f>
        <v>BAIXO ALENTEJO</v>
      </c>
      <c r="E12748" t="str">
        <f>INDEX(Sheet3!$E$1:$E$126,MATCH(DF!F12748,Sheet3!$C$1:$C$126,0))</f>
        <v>PT184</v>
      </c>
      <c r="F12748" t="s">
        <v>12425</v>
      </c>
      <c r="G12748">
        <v>4.0999999999999996</v>
      </c>
      <c r="H12748">
        <v>153</v>
      </c>
      <c r="I12748">
        <v>24.37</v>
      </c>
      <c r="J12748" t="s">
        <v>15342</v>
      </c>
      <c r="K12748" t="s">
        <v>15375</v>
      </c>
      <c r="L12748" t="str">
        <f>VLOOKUP(F12748,Sheet3!$B$2:$H$126,7,0)</f>
        <v>Herdade dos Grous</v>
      </c>
    </row>
    <row r="12749" spans="1:12" hidden="1" x14ac:dyDescent="0.2">
      <c r="A12749" t="s">
        <v>10157</v>
      </c>
      <c r="B12749" t="s">
        <v>10957</v>
      </c>
      <c r="C12749" t="s">
        <v>11812</v>
      </c>
      <c r="D12749" t="e">
        <f>INDEX(Sheet3!$D$1:$D$126,MATCH(DF!F12749,Sheet3!$C$1:$C$126,0))</f>
        <v>#N/A</v>
      </c>
      <c r="E12749" t="e">
        <f>INDEX(Sheet3!$E$1:$E$126,MATCH(DF!F12749,Sheet3!$C$1:$C$126,0))</f>
        <v>#N/A</v>
      </c>
      <c r="F12749" t="s">
        <v>14916</v>
      </c>
      <c r="G12749">
        <v>3.9</v>
      </c>
      <c r="H12749">
        <v>154</v>
      </c>
      <c r="I12749">
        <v>26.95</v>
      </c>
      <c r="J12749" t="s">
        <v>15340</v>
      </c>
      <c r="K12749" t="s">
        <v>15375</v>
      </c>
      <c r="L12749" t="e">
        <f>VLOOKUP(F12749,Sheet3!$B$2:$H$126,7,0)</f>
        <v>#N/A</v>
      </c>
    </row>
    <row r="12750" spans="1:12" hidden="1" x14ac:dyDescent="0.2">
      <c r="A12750" t="s">
        <v>10158</v>
      </c>
      <c r="B12750" t="s">
        <v>10946</v>
      </c>
      <c r="C12750" t="s">
        <v>11037</v>
      </c>
      <c r="D12750" t="e">
        <f>INDEX(Sheet3!$D$1:$D$126,MATCH(DF!F12750,Sheet3!$C$1:$C$126,0))</f>
        <v>#N/A</v>
      </c>
      <c r="E12750" t="e">
        <f>INDEX(Sheet3!$E$1:$E$126,MATCH(DF!F12750,Sheet3!$C$1:$C$126,0))</f>
        <v>#N/A</v>
      </c>
      <c r="F12750" t="s">
        <v>11910</v>
      </c>
      <c r="G12750">
        <v>3.6</v>
      </c>
      <c r="H12750">
        <v>154</v>
      </c>
      <c r="I12750">
        <v>12.2</v>
      </c>
      <c r="J12750" t="s">
        <v>15345</v>
      </c>
      <c r="K12750" t="s">
        <v>15375</v>
      </c>
      <c r="L12750" t="e">
        <f>VLOOKUP(F12750,Sheet3!$B$2:$H$126,7,0)</f>
        <v>#N/A</v>
      </c>
    </row>
    <row r="12751" spans="1:12" hidden="1" x14ac:dyDescent="0.2">
      <c r="A12751" t="s">
        <v>10159</v>
      </c>
      <c r="B12751" t="s">
        <v>10949</v>
      </c>
      <c r="C12751" t="s">
        <v>11195</v>
      </c>
      <c r="D12751" t="e">
        <f>INDEX(Sheet3!$D$1:$D$126,MATCH(DF!F12751,Sheet3!$C$1:$C$126,0))</f>
        <v>#N/A</v>
      </c>
      <c r="E12751" t="e">
        <f>INDEX(Sheet3!$E$1:$E$126,MATCH(DF!F12751,Sheet3!$C$1:$C$126,0))</f>
        <v>#N/A</v>
      </c>
      <c r="F12751" t="s">
        <v>12345</v>
      </c>
      <c r="G12751">
        <v>3.6</v>
      </c>
      <c r="H12751">
        <v>154</v>
      </c>
      <c r="I12751">
        <v>10.75</v>
      </c>
      <c r="J12751" t="s">
        <v>15339</v>
      </c>
      <c r="K12751" t="s">
        <v>15375</v>
      </c>
      <c r="L12751" t="e">
        <f>VLOOKUP(F12751,Sheet3!$B$2:$H$126,7,0)</f>
        <v>#N/A</v>
      </c>
    </row>
    <row r="12752" spans="1:12" hidden="1" x14ac:dyDescent="0.2">
      <c r="A12752" t="s">
        <v>10160</v>
      </c>
      <c r="B12752" t="s">
        <v>10943</v>
      </c>
      <c r="C12752" t="s">
        <v>11103</v>
      </c>
      <c r="D12752" t="e">
        <f>INDEX(Sheet3!$D$1:$D$126,MATCH(DF!F12752,Sheet3!$C$1:$C$126,0))</f>
        <v>#N/A</v>
      </c>
      <c r="E12752" t="e">
        <f>INDEX(Sheet3!$E$1:$E$126,MATCH(DF!F12752,Sheet3!$C$1:$C$126,0))</f>
        <v>#N/A</v>
      </c>
      <c r="F12752" t="s">
        <v>12075</v>
      </c>
      <c r="G12752">
        <v>4.3</v>
      </c>
      <c r="H12752">
        <v>154</v>
      </c>
      <c r="I12752">
        <v>58.1</v>
      </c>
      <c r="J12752" t="s">
        <v>15339</v>
      </c>
      <c r="K12752" t="s">
        <v>15375</v>
      </c>
      <c r="L12752" t="e">
        <f>VLOOKUP(F12752,Sheet3!$B$2:$H$126,7,0)</f>
        <v>#N/A</v>
      </c>
    </row>
    <row r="12753" spans="1:12" hidden="1" x14ac:dyDescent="0.2">
      <c r="A12753" t="s">
        <v>7987</v>
      </c>
      <c r="B12753" t="s">
        <v>10950</v>
      </c>
      <c r="C12753" t="s">
        <v>11055</v>
      </c>
      <c r="D12753" t="e">
        <f>INDEX(Sheet3!$D$1:$D$126,MATCH(DF!F12753,Sheet3!$C$1:$C$126,0))</f>
        <v>#N/A</v>
      </c>
      <c r="E12753" t="e">
        <f>INDEX(Sheet3!$E$1:$E$126,MATCH(DF!F12753,Sheet3!$C$1:$C$126,0))</f>
        <v>#N/A</v>
      </c>
      <c r="F12753" t="s">
        <v>12681</v>
      </c>
      <c r="G12753">
        <v>3.5</v>
      </c>
      <c r="H12753">
        <v>154</v>
      </c>
      <c r="I12753">
        <v>6.35</v>
      </c>
      <c r="J12753" t="s">
        <v>15345</v>
      </c>
      <c r="K12753" t="s">
        <v>15375</v>
      </c>
      <c r="L12753" t="e">
        <f>VLOOKUP(F12753,Sheet3!$B$2:$H$126,7,0)</f>
        <v>#N/A</v>
      </c>
    </row>
    <row r="12754" spans="1:12" hidden="1" x14ac:dyDescent="0.2">
      <c r="A12754" t="s">
        <v>10161</v>
      </c>
      <c r="B12754" t="s">
        <v>10957</v>
      </c>
      <c r="C12754" t="s">
        <v>11404</v>
      </c>
      <c r="D12754" t="e">
        <f>INDEX(Sheet3!$D$1:$D$126,MATCH(DF!F12754,Sheet3!$C$1:$C$126,0))</f>
        <v>#N/A</v>
      </c>
      <c r="E12754" t="e">
        <f>INDEX(Sheet3!$E$1:$E$126,MATCH(DF!F12754,Sheet3!$C$1:$C$126,0))</f>
        <v>#N/A</v>
      </c>
      <c r="F12754" t="s">
        <v>14937</v>
      </c>
      <c r="G12754">
        <v>3.8</v>
      </c>
      <c r="H12754">
        <v>154</v>
      </c>
      <c r="I12754">
        <v>15.1</v>
      </c>
      <c r="J12754" t="s">
        <v>15342</v>
      </c>
      <c r="K12754" t="s">
        <v>15375</v>
      </c>
      <c r="L12754" t="e">
        <f>VLOOKUP(F12754,Sheet3!$B$2:$H$126,7,0)</f>
        <v>#N/A</v>
      </c>
    </row>
    <row r="12755" spans="1:12" hidden="1" x14ac:dyDescent="0.2">
      <c r="A12755" t="s">
        <v>10162</v>
      </c>
      <c r="B12755" t="s">
        <v>10957</v>
      </c>
      <c r="C12755" t="s">
        <v>11404</v>
      </c>
      <c r="D12755" t="e">
        <f>INDEX(Sheet3!$D$1:$D$126,MATCH(DF!F12755,Sheet3!$C$1:$C$126,0))</f>
        <v>#N/A</v>
      </c>
      <c r="E12755" t="e">
        <f>INDEX(Sheet3!$E$1:$E$126,MATCH(DF!F12755,Sheet3!$C$1:$C$126,0))</f>
        <v>#N/A</v>
      </c>
      <c r="F12755" t="s">
        <v>14937</v>
      </c>
      <c r="G12755">
        <v>3.8</v>
      </c>
      <c r="H12755">
        <v>155</v>
      </c>
      <c r="I12755">
        <v>12.18</v>
      </c>
      <c r="J12755" t="s">
        <v>15345</v>
      </c>
      <c r="K12755" t="s">
        <v>15375</v>
      </c>
      <c r="L12755" t="e">
        <f>VLOOKUP(F12755,Sheet3!$B$2:$H$126,7,0)</f>
        <v>#N/A</v>
      </c>
    </row>
    <row r="12756" spans="1:12" hidden="1" x14ac:dyDescent="0.2">
      <c r="A12756" t="s">
        <v>10163</v>
      </c>
      <c r="B12756" t="s">
        <v>10957</v>
      </c>
      <c r="C12756" t="s">
        <v>11404</v>
      </c>
      <c r="D12756" t="e">
        <f>INDEX(Sheet3!$D$1:$D$126,MATCH(DF!F12756,Sheet3!$C$1:$C$126,0))</f>
        <v>#N/A</v>
      </c>
      <c r="E12756" t="e">
        <f>INDEX(Sheet3!$E$1:$E$126,MATCH(DF!F12756,Sheet3!$C$1:$C$126,0))</f>
        <v>#N/A</v>
      </c>
      <c r="F12756" t="s">
        <v>14937</v>
      </c>
      <c r="G12756">
        <v>4</v>
      </c>
      <c r="H12756">
        <v>155</v>
      </c>
      <c r="I12756">
        <v>17.059999999999999</v>
      </c>
      <c r="J12756" t="s">
        <v>15339</v>
      </c>
      <c r="K12756" t="s">
        <v>15375</v>
      </c>
      <c r="L12756" t="e">
        <f>VLOOKUP(F12756,Sheet3!$B$2:$H$126,7,0)</f>
        <v>#N/A</v>
      </c>
    </row>
    <row r="12757" spans="1:12" hidden="1" x14ac:dyDescent="0.2">
      <c r="A12757" t="s">
        <v>10164</v>
      </c>
      <c r="B12757" t="s">
        <v>10949</v>
      </c>
      <c r="C12757" t="s">
        <v>10991</v>
      </c>
      <c r="D12757" t="e">
        <f>INDEX(Sheet3!$D$1:$D$126,MATCH(DF!F12757,Sheet3!$C$1:$C$126,0))</f>
        <v>#N/A</v>
      </c>
      <c r="E12757" t="e">
        <f>INDEX(Sheet3!$E$1:$E$126,MATCH(DF!F12757,Sheet3!$C$1:$C$126,0))</f>
        <v>#N/A</v>
      </c>
      <c r="F12757" t="s">
        <v>12323</v>
      </c>
      <c r="G12757">
        <v>3.6</v>
      </c>
      <c r="H12757">
        <v>155</v>
      </c>
      <c r="I12757">
        <v>6.95</v>
      </c>
      <c r="J12757" t="s">
        <v>15341</v>
      </c>
      <c r="K12757" t="s">
        <v>15375</v>
      </c>
      <c r="L12757" t="e">
        <f>VLOOKUP(F12757,Sheet3!$B$2:$H$126,7,0)</f>
        <v>#N/A</v>
      </c>
    </row>
    <row r="12758" spans="1:12" hidden="1" x14ac:dyDescent="0.2">
      <c r="A12758" t="s">
        <v>7973</v>
      </c>
      <c r="B12758" t="s">
        <v>10957</v>
      </c>
      <c r="C12758" t="s">
        <v>11156</v>
      </c>
      <c r="D12758" t="e">
        <f>INDEX(Sheet3!$D$1:$D$126,MATCH(DF!F12758,Sheet3!$C$1:$C$126,0))</f>
        <v>#N/A</v>
      </c>
      <c r="E12758" t="e">
        <f>INDEX(Sheet3!$E$1:$E$126,MATCH(DF!F12758,Sheet3!$C$1:$C$126,0))</f>
        <v>#N/A</v>
      </c>
      <c r="F12758" t="s">
        <v>14911</v>
      </c>
      <c r="G12758">
        <v>3.5</v>
      </c>
      <c r="H12758">
        <v>155</v>
      </c>
      <c r="I12758">
        <v>8.64</v>
      </c>
      <c r="J12758" t="s">
        <v>15345</v>
      </c>
      <c r="K12758" t="s">
        <v>15375</v>
      </c>
      <c r="L12758" t="e">
        <f>VLOOKUP(F12758,Sheet3!$B$2:$H$126,7,0)</f>
        <v>#N/A</v>
      </c>
    </row>
    <row r="12759" spans="1:12" hidden="1" x14ac:dyDescent="0.2">
      <c r="A12759" t="s">
        <v>10165</v>
      </c>
      <c r="B12759" t="s">
        <v>10944</v>
      </c>
      <c r="C12759" t="s">
        <v>11813</v>
      </c>
      <c r="D12759" t="e">
        <f>INDEX(Sheet3!$D$1:$D$126,MATCH(DF!F12759,Sheet3!$C$1:$C$126,0))</f>
        <v>#N/A</v>
      </c>
      <c r="E12759" t="e">
        <f>INDEX(Sheet3!$E$1:$E$126,MATCH(DF!F12759,Sheet3!$C$1:$C$126,0))</f>
        <v>#N/A</v>
      </c>
      <c r="F12759" t="s">
        <v>12022</v>
      </c>
      <c r="G12759">
        <v>3.6</v>
      </c>
      <c r="H12759">
        <v>155</v>
      </c>
      <c r="I12759">
        <v>9.24</v>
      </c>
      <c r="J12759" t="s">
        <v>15341</v>
      </c>
      <c r="K12759" t="s">
        <v>15375</v>
      </c>
      <c r="L12759" t="e">
        <f>VLOOKUP(F12759,Sheet3!$B$2:$H$126,7,0)</f>
        <v>#N/A</v>
      </c>
    </row>
    <row r="12760" spans="1:12" hidden="1" x14ac:dyDescent="0.2">
      <c r="A12760" t="s">
        <v>10166</v>
      </c>
      <c r="B12760" t="s">
        <v>10956</v>
      </c>
      <c r="C12760" t="s">
        <v>11607</v>
      </c>
      <c r="D12760" t="e">
        <f>INDEX(Sheet3!$D$1:$D$126,MATCH(DF!F12760,Sheet3!$C$1:$C$126,0))</f>
        <v>#N/A</v>
      </c>
      <c r="E12760" t="e">
        <f>INDEX(Sheet3!$E$1:$E$126,MATCH(DF!F12760,Sheet3!$C$1:$C$126,0))</f>
        <v>#N/A</v>
      </c>
      <c r="F12760" t="s">
        <v>14578</v>
      </c>
      <c r="G12760">
        <v>3.8</v>
      </c>
      <c r="H12760">
        <v>155</v>
      </c>
      <c r="I12760">
        <v>9.5</v>
      </c>
      <c r="J12760" t="s">
        <v>15339</v>
      </c>
      <c r="K12760" t="s">
        <v>15375</v>
      </c>
      <c r="L12760" t="e">
        <f>VLOOKUP(F12760,Sheet3!$B$2:$H$126,7,0)</f>
        <v>#N/A</v>
      </c>
    </row>
    <row r="12761" spans="1:12" hidden="1" x14ac:dyDescent="0.2">
      <c r="A12761" t="s">
        <v>9598</v>
      </c>
      <c r="B12761" t="s">
        <v>10943</v>
      </c>
      <c r="C12761" t="s">
        <v>11006</v>
      </c>
      <c r="D12761" t="e">
        <f>INDEX(Sheet3!$D$1:$D$126,MATCH(DF!F12761,Sheet3!$C$1:$C$126,0))</f>
        <v>#N/A</v>
      </c>
      <c r="E12761" t="e">
        <f>INDEX(Sheet3!$E$1:$E$126,MATCH(DF!F12761,Sheet3!$C$1:$C$126,0))</f>
        <v>#N/A</v>
      </c>
      <c r="F12761" t="s">
        <v>11867</v>
      </c>
      <c r="G12761">
        <v>3.8</v>
      </c>
      <c r="H12761">
        <v>155</v>
      </c>
      <c r="I12761">
        <v>13.9</v>
      </c>
      <c r="J12761" t="s">
        <v>15339</v>
      </c>
      <c r="K12761" t="s">
        <v>15375</v>
      </c>
      <c r="L12761" t="e">
        <f>VLOOKUP(F12761,Sheet3!$B$2:$H$126,7,0)</f>
        <v>#N/A</v>
      </c>
    </row>
    <row r="12762" spans="1:12" hidden="1" x14ac:dyDescent="0.2">
      <c r="A12762" t="s">
        <v>10167</v>
      </c>
      <c r="B12762" t="s">
        <v>10943</v>
      </c>
      <c r="C12762" t="s">
        <v>11047</v>
      </c>
      <c r="D12762" t="e">
        <f>INDEX(Sheet3!$D$1:$D$126,MATCH(DF!F12762,Sheet3!$C$1:$C$126,0))</f>
        <v>#N/A</v>
      </c>
      <c r="E12762" t="e">
        <f>INDEX(Sheet3!$E$1:$E$126,MATCH(DF!F12762,Sheet3!$C$1:$C$126,0))</f>
        <v>#N/A</v>
      </c>
      <c r="F12762" t="s">
        <v>14601</v>
      </c>
      <c r="G12762">
        <v>3.5</v>
      </c>
      <c r="H12762">
        <v>155</v>
      </c>
      <c r="I12762">
        <v>7.89</v>
      </c>
      <c r="J12762" t="s">
        <v>15341</v>
      </c>
      <c r="K12762" t="s">
        <v>15375</v>
      </c>
      <c r="L12762" t="e">
        <f>VLOOKUP(F12762,Sheet3!$B$2:$H$126,7,0)</f>
        <v>#N/A</v>
      </c>
    </row>
    <row r="12763" spans="1:12" hidden="1" x14ac:dyDescent="0.2">
      <c r="A12763" t="s">
        <v>10168</v>
      </c>
      <c r="B12763" t="s">
        <v>10943</v>
      </c>
      <c r="C12763" t="s">
        <v>11774</v>
      </c>
      <c r="D12763" t="e">
        <f>INDEX(Sheet3!$D$1:$D$126,MATCH(DF!F12763,Sheet3!$C$1:$C$126,0))</f>
        <v>#N/A</v>
      </c>
      <c r="E12763" t="e">
        <f>INDEX(Sheet3!$E$1:$E$126,MATCH(DF!F12763,Sheet3!$C$1:$C$126,0))</f>
        <v>#N/A</v>
      </c>
      <c r="F12763" t="s">
        <v>15228</v>
      </c>
      <c r="G12763">
        <v>4</v>
      </c>
      <c r="H12763">
        <v>155</v>
      </c>
      <c r="I12763">
        <v>67.45</v>
      </c>
      <c r="J12763" t="s">
        <v>15340</v>
      </c>
      <c r="K12763" t="s">
        <v>15375</v>
      </c>
      <c r="L12763" t="e">
        <f>VLOOKUP(F12763,Sheet3!$B$2:$H$126,7,0)</f>
        <v>#N/A</v>
      </c>
    </row>
    <row r="12764" spans="1:12" hidden="1" x14ac:dyDescent="0.2">
      <c r="A12764" t="s">
        <v>10169</v>
      </c>
      <c r="B12764" t="s">
        <v>10944</v>
      </c>
      <c r="C12764" t="s">
        <v>11312</v>
      </c>
      <c r="D12764" t="e">
        <f>INDEX(Sheet3!$D$1:$D$126,MATCH(DF!F12764,Sheet3!$C$1:$C$126,0))</f>
        <v>#N/A</v>
      </c>
      <c r="E12764" t="e">
        <f>INDEX(Sheet3!$E$1:$E$126,MATCH(DF!F12764,Sheet3!$C$1:$C$126,0))</f>
        <v>#N/A</v>
      </c>
      <c r="F12764" t="s">
        <v>12877</v>
      </c>
      <c r="G12764">
        <v>4</v>
      </c>
      <c r="H12764">
        <v>156</v>
      </c>
      <c r="I12764">
        <v>7.9</v>
      </c>
      <c r="J12764" t="s">
        <v>15341</v>
      </c>
      <c r="K12764" t="s">
        <v>15375</v>
      </c>
      <c r="L12764" t="e">
        <f>VLOOKUP(F12764,Sheet3!$B$2:$H$126,7,0)</f>
        <v>#N/A</v>
      </c>
    </row>
    <row r="12765" spans="1:12" hidden="1" x14ac:dyDescent="0.2">
      <c r="A12765" t="s">
        <v>10170</v>
      </c>
      <c r="B12765" t="s">
        <v>10957</v>
      </c>
      <c r="C12765" t="s">
        <v>11156</v>
      </c>
      <c r="D12765" t="e">
        <f>INDEX(Sheet3!$D$1:$D$126,MATCH(DF!F12765,Sheet3!$C$1:$C$126,0))</f>
        <v>#N/A</v>
      </c>
      <c r="E12765" t="e">
        <f>INDEX(Sheet3!$E$1:$E$126,MATCH(DF!F12765,Sheet3!$C$1:$C$126,0))</f>
        <v>#N/A</v>
      </c>
      <c r="F12765" t="s">
        <v>14974</v>
      </c>
      <c r="G12765">
        <v>3.9</v>
      </c>
      <c r="H12765">
        <v>156</v>
      </c>
      <c r="I12765">
        <v>17.5</v>
      </c>
      <c r="J12765" t="s">
        <v>15345</v>
      </c>
      <c r="K12765" t="s">
        <v>15375</v>
      </c>
      <c r="L12765" t="e">
        <f>VLOOKUP(F12765,Sheet3!$B$2:$H$126,7,0)</f>
        <v>#N/A</v>
      </c>
    </row>
    <row r="12766" spans="1:12" hidden="1" x14ac:dyDescent="0.2">
      <c r="A12766" t="s">
        <v>10171</v>
      </c>
      <c r="B12766" t="s">
        <v>10944</v>
      </c>
      <c r="C12766" t="s">
        <v>11085</v>
      </c>
      <c r="D12766" t="e">
        <f>INDEX(Sheet3!$D$1:$D$126,MATCH(DF!F12766,Sheet3!$C$1:$C$126,0))</f>
        <v>#N/A</v>
      </c>
      <c r="E12766" t="e">
        <f>INDEX(Sheet3!$E$1:$E$126,MATCH(DF!F12766,Sheet3!$C$1:$C$126,0))</f>
        <v>#N/A</v>
      </c>
      <c r="F12766" t="s">
        <v>11908</v>
      </c>
      <c r="G12766">
        <v>3.5</v>
      </c>
      <c r="H12766">
        <v>156</v>
      </c>
      <c r="I12766">
        <v>6</v>
      </c>
      <c r="J12766" t="s">
        <v>15345</v>
      </c>
      <c r="K12766" t="s">
        <v>15375</v>
      </c>
      <c r="L12766" t="e">
        <f>VLOOKUP(F12766,Sheet3!$B$2:$H$126,7,0)</f>
        <v>#N/A</v>
      </c>
    </row>
    <row r="12767" spans="1:12" hidden="1" x14ac:dyDescent="0.2">
      <c r="A12767" t="s">
        <v>10172</v>
      </c>
      <c r="B12767" t="s">
        <v>10943</v>
      </c>
      <c r="C12767" t="s">
        <v>11703</v>
      </c>
      <c r="D12767" t="e">
        <f>INDEX(Sheet3!$D$1:$D$126,MATCH(DF!F12767,Sheet3!$C$1:$C$126,0))</f>
        <v>#N/A</v>
      </c>
      <c r="E12767" t="e">
        <f>INDEX(Sheet3!$E$1:$E$126,MATCH(DF!F12767,Sheet3!$C$1:$C$126,0))</f>
        <v>#N/A</v>
      </c>
      <c r="F12767" t="s">
        <v>15268</v>
      </c>
      <c r="G12767">
        <v>3.9</v>
      </c>
      <c r="H12767">
        <v>156</v>
      </c>
      <c r="I12767">
        <v>16.46</v>
      </c>
      <c r="J12767" t="s">
        <v>15345</v>
      </c>
      <c r="K12767" t="s">
        <v>15375</v>
      </c>
      <c r="L12767" t="e">
        <f>VLOOKUP(F12767,Sheet3!$B$2:$H$126,7,0)</f>
        <v>#N/A</v>
      </c>
    </row>
    <row r="12768" spans="1:12" hidden="1" x14ac:dyDescent="0.2">
      <c r="A12768" t="s">
        <v>10173</v>
      </c>
      <c r="B12768" t="s">
        <v>10943</v>
      </c>
      <c r="C12768" t="s">
        <v>11814</v>
      </c>
      <c r="D12768" t="e">
        <f>INDEX(Sheet3!$D$1:$D$126,MATCH(DF!F12768,Sheet3!$C$1:$C$126,0))</f>
        <v>#N/A</v>
      </c>
      <c r="E12768" t="e">
        <f>INDEX(Sheet3!$E$1:$E$126,MATCH(DF!F12768,Sheet3!$C$1:$C$126,0))</f>
        <v>#N/A</v>
      </c>
      <c r="F12768" t="s">
        <v>15269</v>
      </c>
      <c r="G12768">
        <v>4.0999999999999996</v>
      </c>
      <c r="H12768">
        <v>156</v>
      </c>
      <c r="I12768">
        <v>42.8</v>
      </c>
      <c r="J12768" t="s">
        <v>15342</v>
      </c>
      <c r="K12768" t="s">
        <v>15375</v>
      </c>
      <c r="L12768" t="e">
        <f>VLOOKUP(F12768,Sheet3!$B$2:$H$126,7,0)</f>
        <v>#N/A</v>
      </c>
    </row>
    <row r="12769" spans="1:12" hidden="1" x14ac:dyDescent="0.2">
      <c r="A12769" t="s">
        <v>10174</v>
      </c>
      <c r="B12769" t="s">
        <v>10957</v>
      </c>
      <c r="C12769" t="s">
        <v>11187</v>
      </c>
      <c r="D12769" t="e">
        <f>INDEX(Sheet3!$D$1:$D$126,MATCH(DF!F12769,Sheet3!$C$1:$C$126,0))</f>
        <v>#N/A</v>
      </c>
      <c r="E12769" t="e">
        <f>INDEX(Sheet3!$E$1:$E$126,MATCH(DF!F12769,Sheet3!$C$1:$C$126,0))</f>
        <v>#N/A</v>
      </c>
      <c r="F12769" t="s">
        <v>14944</v>
      </c>
      <c r="G12769">
        <v>3.8</v>
      </c>
      <c r="H12769">
        <v>156</v>
      </c>
      <c r="I12769">
        <v>8.4</v>
      </c>
      <c r="J12769" t="s">
        <v>15345</v>
      </c>
      <c r="K12769" t="s">
        <v>15375</v>
      </c>
      <c r="L12769" t="e">
        <f>VLOOKUP(F12769,Sheet3!$B$2:$H$126,7,0)</f>
        <v>#N/A</v>
      </c>
    </row>
    <row r="12770" spans="1:12" hidden="1" x14ac:dyDescent="0.2">
      <c r="A12770" t="s">
        <v>10175</v>
      </c>
      <c r="B12770" t="s">
        <v>10954</v>
      </c>
      <c r="C12770" t="s">
        <v>10997</v>
      </c>
      <c r="D12770" t="e">
        <f>INDEX(Sheet3!$D$1:$D$126,MATCH(DF!F12770,Sheet3!$C$1:$C$126,0))</f>
        <v>#N/A</v>
      </c>
      <c r="E12770" t="e">
        <f>INDEX(Sheet3!$E$1:$E$126,MATCH(DF!F12770,Sheet3!$C$1:$C$126,0))</f>
        <v>#N/A</v>
      </c>
      <c r="F12770" t="s">
        <v>12299</v>
      </c>
      <c r="G12770">
        <v>3.4</v>
      </c>
      <c r="H12770">
        <v>156</v>
      </c>
      <c r="I12770">
        <v>11.65</v>
      </c>
      <c r="J12770" t="s">
        <v>15342</v>
      </c>
      <c r="K12770" t="s">
        <v>15375</v>
      </c>
      <c r="L12770" t="e">
        <f>VLOOKUP(F12770,Sheet3!$B$2:$H$126,7,0)</f>
        <v>#N/A</v>
      </c>
    </row>
    <row r="12771" spans="1:12" hidden="1" x14ac:dyDescent="0.2">
      <c r="A12771" t="s">
        <v>9680</v>
      </c>
      <c r="B12771" t="s">
        <v>10944</v>
      </c>
      <c r="C12771" t="s">
        <v>11655</v>
      </c>
      <c r="D12771" t="e">
        <f>INDEX(Sheet3!$D$1:$D$126,MATCH(DF!F12771,Sheet3!$C$1:$C$126,0))</f>
        <v>#N/A</v>
      </c>
      <c r="E12771" t="e">
        <f>INDEX(Sheet3!$E$1:$E$126,MATCH(DF!F12771,Sheet3!$C$1:$C$126,0))</f>
        <v>#N/A</v>
      </c>
      <c r="F12771" t="s">
        <v>15152</v>
      </c>
      <c r="G12771">
        <v>3.8</v>
      </c>
      <c r="H12771">
        <v>156</v>
      </c>
      <c r="I12771">
        <v>11.99</v>
      </c>
      <c r="J12771" t="s">
        <v>15341</v>
      </c>
      <c r="K12771" t="s">
        <v>15375</v>
      </c>
      <c r="L12771" t="e">
        <f>VLOOKUP(F12771,Sheet3!$B$2:$H$126,7,0)</f>
        <v>#N/A</v>
      </c>
    </row>
    <row r="12772" spans="1:12" hidden="1" x14ac:dyDescent="0.2">
      <c r="A12772" t="s">
        <v>10176</v>
      </c>
      <c r="B12772" t="s">
        <v>10943</v>
      </c>
      <c r="C12772" t="s">
        <v>11009</v>
      </c>
      <c r="D12772" t="e">
        <f>INDEX(Sheet3!$D$1:$D$126,MATCH(DF!F12772,Sheet3!$C$1:$C$126,0))</f>
        <v>#N/A</v>
      </c>
      <c r="E12772" t="e">
        <f>INDEX(Sheet3!$E$1:$E$126,MATCH(DF!F12772,Sheet3!$C$1:$C$126,0))</f>
        <v>#N/A</v>
      </c>
      <c r="F12772" t="s">
        <v>15224</v>
      </c>
      <c r="G12772">
        <v>4.0999999999999996</v>
      </c>
      <c r="H12772">
        <v>156</v>
      </c>
      <c r="I12772">
        <v>38.89</v>
      </c>
      <c r="J12772" t="s">
        <v>15344</v>
      </c>
      <c r="K12772" t="s">
        <v>15375</v>
      </c>
      <c r="L12772" t="e">
        <f>VLOOKUP(F12772,Sheet3!$B$2:$H$126,7,0)</f>
        <v>#N/A</v>
      </c>
    </row>
    <row r="12773" spans="1:12" hidden="1" x14ac:dyDescent="0.2">
      <c r="A12773" t="s">
        <v>10177</v>
      </c>
      <c r="B12773" t="s">
        <v>10944</v>
      </c>
      <c r="C12773" t="s">
        <v>11085</v>
      </c>
      <c r="D12773" t="e">
        <f>INDEX(Sheet3!$D$1:$D$126,MATCH(DF!F12773,Sheet3!$C$1:$C$126,0))</f>
        <v>#N/A</v>
      </c>
      <c r="E12773" t="e">
        <f>INDEX(Sheet3!$E$1:$E$126,MATCH(DF!F12773,Sheet3!$C$1:$C$126,0))</f>
        <v>#N/A</v>
      </c>
      <c r="F12773" t="s">
        <v>12027</v>
      </c>
      <c r="G12773">
        <v>3.8</v>
      </c>
      <c r="H12773">
        <v>157</v>
      </c>
      <c r="I12773">
        <v>9.1199999999999992</v>
      </c>
      <c r="J12773" t="s">
        <v>15342</v>
      </c>
      <c r="K12773" t="s">
        <v>15375</v>
      </c>
      <c r="L12773" t="e">
        <f>VLOOKUP(F12773,Sheet3!$B$2:$H$126,7,0)</f>
        <v>#N/A</v>
      </c>
    </row>
    <row r="12774" spans="1:12" hidden="1" x14ac:dyDescent="0.2">
      <c r="A12774" t="s">
        <v>10178</v>
      </c>
      <c r="B12774" t="s">
        <v>10950</v>
      </c>
      <c r="C12774" t="s">
        <v>11237</v>
      </c>
      <c r="D12774" t="e">
        <f>INDEX(Sheet3!$D$1:$D$126,MATCH(DF!F12774,Sheet3!$C$1:$C$126,0))</f>
        <v>#N/A</v>
      </c>
      <c r="E12774" t="e">
        <f>INDEX(Sheet3!$E$1:$E$126,MATCH(DF!F12774,Sheet3!$C$1:$C$126,0))</f>
        <v>#N/A</v>
      </c>
      <c r="F12774" t="s">
        <v>13912</v>
      </c>
      <c r="G12774">
        <v>3.7</v>
      </c>
      <c r="H12774">
        <v>157</v>
      </c>
      <c r="I12774">
        <v>6.09</v>
      </c>
      <c r="J12774" t="s">
        <v>15339</v>
      </c>
      <c r="K12774" t="s">
        <v>15375</v>
      </c>
      <c r="L12774" t="e">
        <f>VLOOKUP(F12774,Sheet3!$B$2:$H$126,7,0)</f>
        <v>#N/A</v>
      </c>
    </row>
    <row r="12775" spans="1:12" hidden="1" x14ac:dyDescent="0.2">
      <c r="A12775" t="s">
        <v>10179</v>
      </c>
      <c r="B12775" t="s">
        <v>10944</v>
      </c>
      <c r="C12775" t="s">
        <v>11729</v>
      </c>
      <c r="D12775" t="e">
        <f>INDEX(Sheet3!$D$1:$D$126,MATCH(DF!F12775,Sheet3!$C$1:$C$126,0))</f>
        <v>#N/A</v>
      </c>
      <c r="E12775" t="e">
        <f>INDEX(Sheet3!$E$1:$E$126,MATCH(DF!F12775,Sheet3!$C$1:$C$126,0))</f>
        <v>#N/A</v>
      </c>
      <c r="F12775" t="s">
        <v>12022</v>
      </c>
      <c r="G12775">
        <v>3.8</v>
      </c>
      <c r="H12775">
        <v>157</v>
      </c>
      <c r="I12775">
        <v>11.45</v>
      </c>
      <c r="J12775" t="s">
        <v>15341</v>
      </c>
      <c r="K12775" t="s">
        <v>15375</v>
      </c>
      <c r="L12775" t="e">
        <f>VLOOKUP(F12775,Sheet3!$B$2:$H$126,7,0)</f>
        <v>#N/A</v>
      </c>
    </row>
    <row r="12776" spans="1:12" hidden="1" x14ac:dyDescent="0.2">
      <c r="A12776" t="s">
        <v>10180</v>
      </c>
      <c r="B12776" t="s">
        <v>10948</v>
      </c>
      <c r="C12776" t="s">
        <v>11204</v>
      </c>
      <c r="D12776" t="e">
        <f>INDEX(Sheet3!$D$1:$D$126,MATCH(DF!F12776,Sheet3!$C$1:$C$126,0))</f>
        <v>#N/A</v>
      </c>
      <c r="E12776" t="e">
        <f>INDEX(Sheet3!$E$1:$E$126,MATCH(DF!F12776,Sheet3!$C$1:$C$126,0))</f>
        <v>#N/A</v>
      </c>
      <c r="F12776" t="s">
        <v>12383</v>
      </c>
      <c r="G12776">
        <v>3.9</v>
      </c>
      <c r="H12776">
        <v>157</v>
      </c>
      <c r="I12776">
        <v>9.5</v>
      </c>
      <c r="J12776" t="s">
        <v>15345</v>
      </c>
      <c r="K12776" t="s">
        <v>15375</v>
      </c>
      <c r="L12776" t="e">
        <f>VLOOKUP(F12776,Sheet3!$B$2:$H$126,7,0)</f>
        <v>#N/A</v>
      </c>
    </row>
    <row r="12777" spans="1:12" hidden="1" x14ac:dyDescent="0.2">
      <c r="A12777" t="s">
        <v>10181</v>
      </c>
      <c r="B12777" t="s">
        <v>10957</v>
      </c>
      <c r="C12777" t="s">
        <v>11156</v>
      </c>
      <c r="D12777" t="e">
        <f>INDEX(Sheet3!$D$1:$D$126,MATCH(DF!F12777,Sheet3!$C$1:$C$126,0))</f>
        <v>#N/A</v>
      </c>
      <c r="E12777" t="e">
        <f>INDEX(Sheet3!$E$1:$E$126,MATCH(DF!F12777,Sheet3!$C$1:$C$126,0))</f>
        <v>#N/A</v>
      </c>
      <c r="F12777" t="s">
        <v>12196</v>
      </c>
      <c r="G12777">
        <v>3.9</v>
      </c>
      <c r="H12777">
        <v>157</v>
      </c>
      <c r="I12777">
        <v>18</v>
      </c>
      <c r="J12777" t="s">
        <v>15340</v>
      </c>
      <c r="K12777" t="s">
        <v>15375</v>
      </c>
      <c r="L12777" t="e">
        <f>VLOOKUP(F12777,Sheet3!$B$2:$H$126,7,0)</f>
        <v>#N/A</v>
      </c>
    </row>
    <row r="12778" spans="1:12" hidden="1" x14ac:dyDescent="0.2">
      <c r="A12778" t="s">
        <v>7967</v>
      </c>
      <c r="B12778" t="s">
        <v>10951</v>
      </c>
      <c r="C12778" t="s">
        <v>11086</v>
      </c>
      <c r="D12778" t="e">
        <f>INDEX(Sheet3!$D$1:$D$126,MATCH(DF!F12778,Sheet3!$C$1:$C$126,0))</f>
        <v>#N/A</v>
      </c>
      <c r="E12778" t="e">
        <f>INDEX(Sheet3!$E$1:$E$126,MATCH(DF!F12778,Sheet3!$C$1:$C$126,0))</f>
        <v>#N/A</v>
      </c>
      <c r="F12778" t="s">
        <v>13339</v>
      </c>
      <c r="G12778">
        <v>4.5</v>
      </c>
      <c r="H12778">
        <v>157</v>
      </c>
      <c r="I12778">
        <v>60.19</v>
      </c>
      <c r="J12778" t="s">
        <v>15345</v>
      </c>
      <c r="K12778" t="s">
        <v>15375</v>
      </c>
      <c r="L12778" t="e">
        <f>VLOOKUP(F12778,Sheet3!$B$2:$H$126,7,0)</f>
        <v>#N/A</v>
      </c>
    </row>
    <row r="12779" spans="1:12" hidden="1" x14ac:dyDescent="0.2">
      <c r="A12779" t="s">
        <v>10182</v>
      </c>
      <c r="B12779" t="s">
        <v>10947</v>
      </c>
      <c r="C12779" t="s">
        <v>11258</v>
      </c>
      <c r="D12779" t="e">
        <f>INDEX(Sheet3!$D$1:$D$126,MATCH(DF!F12779,Sheet3!$C$1:$C$126,0))</f>
        <v>#N/A</v>
      </c>
      <c r="E12779" t="e">
        <f>INDEX(Sheet3!$E$1:$E$126,MATCH(DF!F12779,Sheet3!$C$1:$C$126,0))</f>
        <v>#N/A</v>
      </c>
      <c r="F12779" t="s">
        <v>14154</v>
      </c>
      <c r="G12779">
        <v>3.6</v>
      </c>
      <c r="H12779">
        <v>157</v>
      </c>
      <c r="I12779">
        <v>9.85</v>
      </c>
      <c r="J12779" t="s">
        <v>15345</v>
      </c>
      <c r="K12779" t="s">
        <v>15375</v>
      </c>
      <c r="L12779" t="e">
        <f>VLOOKUP(F12779,Sheet3!$B$2:$H$126,7,0)</f>
        <v>#N/A</v>
      </c>
    </row>
    <row r="12780" spans="1:12" hidden="1" x14ac:dyDescent="0.2">
      <c r="A12780" t="s">
        <v>10183</v>
      </c>
      <c r="B12780" t="s">
        <v>10944</v>
      </c>
      <c r="C12780" t="s">
        <v>11152</v>
      </c>
      <c r="D12780" t="e">
        <f>INDEX(Sheet3!$D$1:$D$126,MATCH(DF!F12780,Sheet3!$C$1:$C$126,0))</f>
        <v>#N/A</v>
      </c>
      <c r="E12780" t="e">
        <f>INDEX(Sheet3!$E$1:$E$126,MATCH(DF!F12780,Sheet3!$C$1:$C$126,0))</f>
        <v>#N/A</v>
      </c>
      <c r="F12780" t="s">
        <v>12184</v>
      </c>
      <c r="G12780">
        <v>3.9</v>
      </c>
      <c r="H12780">
        <v>158</v>
      </c>
      <c r="I12780">
        <v>31.63</v>
      </c>
      <c r="J12780" t="s">
        <v>15339</v>
      </c>
      <c r="K12780" t="s">
        <v>15375</v>
      </c>
      <c r="L12780" t="e">
        <f>VLOOKUP(F12780,Sheet3!$B$2:$H$126,7,0)</f>
        <v>#N/A</v>
      </c>
    </row>
    <row r="12781" spans="1:12" hidden="1" x14ac:dyDescent="0.2">
      <c r="A12781" t="s">
        <v>10184</v>
      </c>
      <c r="B12781" t="s">
        <v>10943</v>
      </c>
      <c r="C12781" t="s">
        <v>11076</v>
      </c>
      <c r="D12781" t="e">
        <f>INDEX(Sheet3!$D$1:$D$126,MATCH(DF!F12781,Sheet3!$C$1:$C$126,0))</f>
        <v>#N/A</v>
      </c>
      <c r="E12781" t="e">
        <f>INDEX(Sheet3!$E$1:$E$126,MATCH(DF!F12781,Sheet3!$C$1:$C$126,0))</f>
        <v>#N/A</v>
      </c>
      <c r="F12781" t="s">
        <v>12197</v>
      </c>
      <c r="G12781">
        <v>4.5999999999999996</v>
      </c>
      <c r="H12781">
        <v>158</v>
      </c>
      <c r="I12781">
        <v>135.5</v>
      </c>
      <c r="J12781" t="s">
        <v>15343</v>
      </c>
      <c r="K12781" t="s">
        <v>15375</v>
      </c>
      <c r="L12781" t="e">
        <f>VLOOKUP(F12781,Sheet3!$B$2:$H$126,7,0)</f>
        <v>#N/A</v>
      </c>
    </row>
    <row r="12782" spans="1:12" hidden="1" x14ac:dyDescent="0.2">
      <c r="A12782" t="s">
        <v>10185</v>
      </c>
      <c r="B12782" t="s">
        <v>10951</v>
      </c>
      <c r="C12782" t="s">
        <v>11259</v>
      </c>
      <c r="D12782" t="e">
        <f>INDEX(Sheet3!$D$1:$D$126,MATCH(DF!F12782,Sheet3!$C$1:$C$126,0))</f>
        <v>#N/A</v>
      </c>
      <c r="E12782" t="e">
        <f>INDEX(Sheet3!$E$1:$E$126,MATCH(DF!F12782,Sheet3!$C$1:$C$126,0))</f>
        <v>#N/A</v>
      </c>
      <c r="F12782" t="s">
        <v>12097</v>
      </c>
      <c r="G12782">
        <v>3.8</v>
      </c>
      <c r="H12782">
        <v>158</v>
      </c>
      <c r="I12782">
        <v>17.5</v>
      </c>
      <c r="J12782" t="s">
        <v>15339</v>
      </c>
      <c r="K12782" t="s">
        <v>15375</v>
      </c>
      <c r="L12782" t="e">
        <f>VLOOKUP(F12782,Sheet3!$B$2:$H$126,7,0)</f>
        <v>#N/A</v>
      </c>
    </row>
    <row r="12783" spans="1:12" hidden="1" x14ac:dyDescent="0.2">
      <c r="A12783" t="s">
        <v>10186</v>
      </c>
      <c r="B12783" t="s">
        <v>10958</v>
      </c>
      <c r="C12783" t="s">
        <v>11251</v>
      </c>
      <c r="D12783" t="e">
        <f>INDEX(Sheet3!$D$1:$D$126,MATCH(DF!F12783,Sheet3!$C$1:$C$126,0))</f>
        <v>#N/A</v>
      </c>
      <c r="E12783" t="e">
        <f>INDEX(Sheet3!$E$1:$E$126,MATCH(DF!F12783,Sheet3!$C$1:$C$126,0))</f>
        <v>#N/A</v>
      </c>
      <c r="F12783" t="s">
        <v>12076</v>
      </c>
      <c r="G12783">
        <v>4.0999999999999996</v>
      </c>
      <c r="H12783">
        <v>158</v>
      </c>
      <c r="I12783">
        <v>29.5</v>
      </c>
      <c r="J12783" t="s">
        <v>15339</v>
      </c>
      <c r="K12783" t="s">
        <v>15375</v>
      </c>
      <c r="L12783" t="e">
        <f>VLOOKUP(F12783,Sheet3!$B$2:$H$126,7,0)</f>
        <v>#N/A</v>
      </c>
    </row>
    <row r="12784" spans="1:12" hidden="1" x14ac:dyDescent="0.2">
      <c r="A12784" t="s">
        <v>10187</v>
      </c>
      <c r="B12784" t="s">
        <v>10943</v>
      </c>
      <c r="C12784" t="s">
        <v>11806</v>
      </c>
      <c r="D12784" t="e">
        <f>INDEX(Sheet3!$D$1:$D$126,MATCH(DF!F12784,Sheet3!$C$1:$C$126,0))</f>
        <v>#N/A</v>
      </c>
      <c r="E12784" t="e">
        <f>INDEX(Sheet3!$E$1:$E$126,MATCH(DF!F12784,Sheet3!$C$1:$C$126,0))</f>
        <v>#N/A</v>
      </c>
      <c r="F12784" t="s">
        <v>14876</v>
      </c>
      <c r="G12784">
        <v>3.8</v>
      </c>
      <c r="H12784">
        <v>158</v>
      </c>
      <c r="I12784">
        <v>25.9</v>
      </c>
      <c r="J12784" t="s">
        <v>15342</v>
      </c>
      <c r="K12784" t="s">
        <v>15375</v>
      </c>
      <c r="L12784" t="e">
        <f>VLOOKUP(F12784,Sheet3!$B$2:$H$126,7,0)</f>
        <v>#N/A</v>
      </c>
    </row>
    <row r="12785" spans="1:12" hidden="1" x14ac:dyDescent="0.2">
      <c r="A12785" t="s">
        <v>10188</v>
      </c>
      <c r="B12785" t="s">
        <v>10944</v>
      </c>
      <c r="C12785" t="s">
        <v>11165</v>
      </c>
      <c r="D12785" t="e">
        <f>INDEX(Sheet3!$D$1:$D$126,MATCH(DF!F12785,Sheet3!$C$1:$C$126,0))</f>
        <v>#N/A</v>
      </c>
      <c r="E12785" t="e">
        <f>INDEX(Sheet3!$E$1:$E$126,MATCH(DF!F12785,Sheet3!$C$1:$C$126,0))</f>
        <v>#N/A</v>
      </c>
      <c r="F12785" t="s">
        <v>11961</v>
      </c>
      <c r="G12785">
        <v>4.2</v>
      </c>
      <c r="H12785">
        <v>158</v>
      </c>
      <c r="I12785">
        <v>95.06</v>
      </c>
      <c r="J12785" t="s">
        <v>15343</v>
      </c>
      <c r="K12785" t="s">
        <v>15375</v>
      </c>
      <c r="L12785" t="e">
        <f>VLOOKUP(F12785,Sheet3!$B$2:$H$126,7,0)</f>
        <v>#N/A</v>
      </c>
    </row>
    <row r="12786" spans="1:12" hidden="1" x14ac:dyDescent="0.2">
      <c r="A12786" t="s">
        <v>10189</v>
      </c>
      <c r="B12786" t="s">
        <v>10949</v>
      </c>
      <c r="C12786" t="s">
        <v>11064</v>
      </c>
      <c r="D12786" t="e">
        <f>INDEX(Sheet3!$D$1:$D$126,MATCH(DF!F12786,Sheet3!$C$1:$C$126,0))</f>
        <v>#N/A</v>
      </c>
      <c r="E12786" t="e">
        <f>INDEX(Sheet3!$E$1:$E$126,MATCH(DF!F12786,Sheet3!$C$1:$C$126,0))</f>
        <v>#N/A</v>
      </c>
      <c r="F12786" t="s">
        <v>12347</v>
      </c>
      <c r="G12786">
        <v>3.4</v>
      </c>
      <c r="H12786">
        <v>158</v>
      </c>
      <c r="I12786">
        <v>6.95</v>
      </c>
      <c r="J12786" t="s">
        <v>15345</v>
      </c>
      <c r="K12786" t="s">
        <v>15375</v>
      </c>
      <c r="L12786" t="e">
        <f>VLOOKUP(F12786,Sheet3!$B$2:$H$126,7,0)</f>
        <v>#N/A</v>
      </c>
    </row>
    <row r="12787" spans="1:12" hidden="1" x14ac:dyDescent="0.2">
      <c r="A12787" t="s">
        <v>10190</v>
      </c>
      <c r="B12787" t="s">
        <v>10957</v>
      </c>
      <c r="C12787" t="s">
        <v>11187</v>
      </c>
      <c r="D12787" t="e">
        <f>INDEX(Sheet3!$D$1:$D$126,MATCH(DF!F12787,Sheet3!$C$1:$C$126,0))</f>
        <v>#N/A</v>
      </c>
      <c r="E12787" t="e">
        <f>INDEX(Sheet3!$E$1:$E$126,MATCH(DF!F12787,Sheet3!$C$1:$C$126,0))</f>
        <v>#N/A</v>
      </c>
      <c r="F12787" t="s">
        <v>12300</v>
      </c>
      <c r="G12787">
        <v>4</v>
      </c>
      <c r="H12787">
        <v>159</v>
      </c>
      <c r="I12787">
        <v>18.95</v>
      </c>
      <c r="J12787" t="s">
        <v>15340</v>
      </c>
      <c r="K12787" t="s">
        <v>15375</v>
      </c>
      <c r="L12787" t="e">
        <f>VLOOKUP(F12787,Sheet3!$B$2:$H$126,7,0)</f>
        <v>#N/A</v>
      </c>
    </row>
    <row r="12788" spans="1:12" hidden="1" x14ac:dyDescent="0.2">
      <c r="A12788" t="s">
        <v>10191</v>
      </c>
      <c r="B12788" t="s">
        <v>10945</v>
      </c>
      <c r="C12788" t="s">
        <v>11410</v>
      </c>
      <c r="D12788" t="e">
        <f>INDEX(Sheet3!$D$1:$D$126,MATCH(DF!F12788,Sheet3!$C$1:$C$126,0))</f>
        <v>#N/A</v>
      </c>
      <c r="E12788" t="e">
        <f>INDEX(Sheet3!$E$1:$E$126,MATCH(DF!F12788,Sheet3!$C$1:$C$126,0))</f>
        <v>#N/A</v>
      </c>
      <c r="F12788" t="s">
        <v>13416</v>
      </c>
      <c r="G12788">
        <v>4.0999999999999996</v>
      </c>
      <c r="H12788">
        <v>159</v>
      </c>
      <c r="I12788">
        <v>27.5</v>
      </c>
      <c r="J12788" t="s">
        <v>15339</v>
      </c>
      <c r="K12788" t="s">
        <v>15375</v>
      </c>
      <c r="L12788" t="e">
        <f>VLOOKUP(F12788,Sheet3!$B$2:$H$126,7,0)</f>
        <v>#N/A</v>
      </c>
    </row>
    <row r="12789" spans="1:12" hidden="1" x14ac:dyDescent="0.2">
      <c r="A12789" t="s">
        <v>7956</v>
      </c>
      <c r="B12789" t="s">
        <v>10949</v>
      </c>
      <c r="C12789" t="s">
        <v>11043</v>
      </c>
      <c r="D12789" t="e">
        <f>INDEX(Sheet3!$D$1:$D$126,MATCH(DF!F12789,Sheet3!$C$1:$C$126,0))</f>
        <v>#N/A</v>
      </c>
      <c r="E12789" t="e">
        <f>INDEX(Sheet3!$E$1:$E$126,MATCH(DF!F12789,Sheet3!$C$1:$C$126,0))</f>
        <v>#N/A</v>
      </c>
      <c r="F12789" t="s">
        <v>11918</v>
      </c>
      <c r="G12789">
        <v>3.9</v>
      </c>
      <c r="H12789">
        <v>159</v>
      </c>
      <c r="I12789">
        <v>11.99</v>
      </c>
      <c r="J12789" t="s">
        <v>15341</v>
      </c>
      <c r="K12789" t="s">
        <v>15375</v>
      </c>
      <c r="L12789" t="e">
        <f>VLOOKUP(F12789,Sheet3!$B$2:$H$126,7,0)</f>
        <v>#N/A</v>
      </c>
    </row>
    <row r="12790" spans="1:12" hidden="1" x14ac:dyDescent="0.2">
      <c r="A12790" t="s">
        <v>10192</v>
      </c>
      <c r="B12790" t="s">
        <v>10944</v>
      </c>
      <c r="C12790" t="s">
        <v>10988</v>
      </c>
      <c r="D12790" t="e">
        <f>INDEX(Sheet3!$D$1:$D$126,MATCH(DF!F12790,Sheet3!$C$1:$C$126,0))</f>
        <v>#N/A</v>
      </c>
      <c r="E12790" t="e">
        <f>INDEX(Sheet3!$E$1:$E$126,MATCH(DF!F12790,Sheet3!$C$1:$C$126,0))</f>
        <v>#N/A</v>
      </c>
      <c r="F12790" t="s">
        <v>12079</v>
      </c>
      <c r="G12790">
        <v>3.4</v>
      </c>
      <c r="H12790">
        <v>159</v>
      </c>
      <c r="I12790">
        <v>6.89</v>
      </c>
      <c r="J12790" t="s">
        <v>15345</v>
      </c>
      <c r="K12790" t="s">
        <v>15375</v>
      </c>
      <c r="L12790" t="e">
        <f>VLOOKUP(F12790,Sheet3!$B$2:$H$126,7,0)</f>
        <v>#N/A</v>
      </c>
    </row>
    <row r="12791" spans="1:12" hidden="1" x14ac:dyDescent="0.2">
      <c r="A12791" t="s">
        <v>10193</v>
      </c>
      <c r="B12791" t="s">
        <v>10949</v>
      </c>
      <c r="C12791" t="s">
        <v>11195</v>
      </c>
      <c r="D12791" t="e">
        <f>INDEX(Sheet3!$D$1:$D$126,MATCH(DF!F12791,Sheet3!$C$1:$C$126,0))</f>
        <v>#N/A</v>
      </c>
      <c r="E12791" t="e">
        <f>INDEX(Sheet3!$E$1:$E$126,MATCH(DF!F12791,Sheet3!$C$1:$C$126,0))</f>
        <v>#N/A</v>
      </c>
      <c r="F12791" t="s">
        <v>12345</v>
      </c>
      <c r="G12791">
        <v>3.5</v>
      </c>
      <c r="H12791">
        <v>159</v>
      </c>
      <c r="I12791">
        <v>9.9</v>
      </c>
      <c r="J12791" t="s">
        <v>15341</v>
      </c>
      <c r="K12791" t="s">
        <v>15375</v>
      </c>
      <c r="L12791" t="e">
        <f>VLOOKUP(F12791,Sheet3!$B$2:$H$126,7,0)</f>
        <v>#N/A</v>
      </c>
    </row>
    <row r="12792" spans="1:12" hidden="1" x14ac:dyDescent="0.2">
      <c r="A12792" t="s">
        <v>9632</v>
      </c>
      <c r="B12792" t="s">
        <v>10943</v>
      </c>
      <c r="C12792" t="s">
        <v>11694</v>
      </c>
      <c r="D12792" t="e">
        <f>INDEX(Sheet3!$D$1:$D$126,MATCH(DF!F12792,Sheet3!$C$1:$C$126,0))</f>
        <v>#N/A</v>
      </c>
      <c r="E12792" t="e">
        <f>INDEX(Sheet3!$E$1:$E$126,MATCH(DF!F12792,Sheet3!$C$1:$C$126,0))</f>
        <v>#N/A</v>
      </c>
      <c r="F12792" t="s">
        <v>12160</v>
      </c>
      <c r="G12792">
        <v>3.9</v>
      </c>
      <c r="H12792">
        <v>159</v>
      </c>
      <c r="I12792">
        <v>22.32</v>
      </c>
      <c r="J12792" t="s">
        <v>15345</v>
      </c>
      <c r="K12792" t="s">
        <v>15375</v>
      </c>
      <c r="L12792" t="e">
        <f>VLOOKUP(F12792,Sheet3!$B$2:$H$126,7,0)</f>
        <v>#N/A</v>
      </c>
    </row>
    <row r="12793" spans="1:12" hidden="1" x14ac:dyDescent="0.2">
      <c r="A12793" t="s">
        <v>10194</v>
      </c>
      <c r="B12793" t="s">
        <v>10950</v>
      </c>
      <c r="C12793" t="s">
        <v>11666</v>
      </c>
      <c r="D12793" t="e">
        <f>INDEX(Sheet3!$D$1:$D$126,MATCH(DF!F12793,Sheet3!$C$1:$C$126,0))</f>
        <v>#N/A</v>
      </c>
      <c r="E12793" t="e">
        <f>INDEX(Sheet3!$E$1:$E$126,MATCH(DF!F12793,Sheet3!$C$1:$C$126,0))</f>
        <v>#N/A</v>
      </c>
      <c r="F12793" t="s">
        <v>15241</v>
      </c>
      <c r="G12793">
        <v>4.0999999999999996</v>
      </c>
      <c r="H12793">
        <v>159</v>
      </c>
      <c r="I12793">
        <v>51.68</v>
      </c>
      <c r="J12793" t="s">
        <v>15344</v>
      </c>
      <c r="K12793" t="s">
        <v>15375</v>
      </c>
      <c r="L12793" t="e">
        <f>VLOOKUP(F12793,Sheet3!$B$2:$H$126,7,0)</f>
        <v>#N/A</v>
      </c>
    </row>
    <row r="12794" spans="1:12" hidden="1" x14ac:dyDescent="0.2">
      <c r="A12794" t="s">
        <v>7967</v>
      </c>
      <c r="B12794" t="s">
        <v>10957</v>
      </c>
      <c r="C12794" t="s">
        <v>11156</v>
      </c>
      <c r="D12794" t="e">
        <f>INDEX(Sheet3!$D$1:$D$126,MATCH(DF!F12794,Sheet3!$C$1:$C$126,0))</f>
        <v>#N/A</v>
      </c>
      <c r="E12794" t="e">
        <f>INDEX(Sheet3!$E$1:$E$126,MATCH(DF!F12794,Sheet3!$C$1:$C$126,0))</f>
        <v>#N/A</v>
      </c>
      <c r="F12794" t="s">
        <v>14911</v>
      </c>
      <c r="G12794">
        <v>4</v>
      </c>
      <c r="H12794">
        <v>159</v>
      </c>
      <c r="I12794">
        <v>10.88</v>
      </c>
      <c r="J12794" t="s">
        <v>15345</v>
      </c>
      <c r="K12794" t="s">
        <v>15375</v>
      </c>
      <c r="L12794" t="e">
        <f>VLOOKUP(F12794,Sheet3!$B$2:$H$126,7,0)</f>
        <v>#N/A</v>
      </c>
    </row>
    <row r="12795" spans="1:12" hidden="1" x14ac:dyDescent="0.2">
      <c r="A12795" t="s">
        <v>10195</v>
      </c>
      <c r="B12795" t="s">
        <v>10944</v>
      </c>
      <c r="C12795" t="s">
        <v>11676</v>
      </c>
      <c r="D12795" t="e">
        <f>INDEX(Sheet3!$D$1:$D$126,MATCH(DF!F12795,Sheet3!$C$1:$C$126,0))</f>
        <v>#N/A</v>
      </c>
      <c r="E12795" t="e">
        <f>INDEX(Sheet3!$E$1:$E$126,MATCH(DF!F12795,Sheet3!$C$1:$C$126,0))</f>
        <v>#N/A</v>
      </c>
      <c r="F12795" t="s">
        <v>14568</v>
      </c>
      <c r="G12795">
        <v>4.4000000000000004</v>
      </c>
      <c r="H12795">
        <v>159</v>
      </c>
      <c r="I12795">
        <v>121.25</v>
      </c>
      <c r="J12795" t="s">
        <v>15340</v>
      </c>
      <c r="K12795" t="s">
        <v>15375</v>
      </c>
      <c r="L12795" t="e">
        <f>VLOOKUP(F12795,Sheet3!$B$2:$H$126,7,0)</f>
        <v>#N/A</v>
      </c>
    </row>
    <row r="12796" spans="1:12" hidden="1" x14ac:dyDescent="0.2">
      <c r="A12796" t="s">
        <v>10196</v>
      </c>
      <c r="B12796" t="s">
        <v>10957</v>
      </c>
      <c r="C12796" t="s">
        <v>11812</v>
      </c>
      <c r="D12796" t="e">
        <f>INDEX(Sheet3!$D$1:$D$126,MATCH(DF!F12796,Sheet3!$C$1:$C$126,0))</f>
        <v>#N/A</v>
      </c>
      <c r="E12796" t="e">
        <f>INDEX(Sheet3!$E$1:$E$126,MATCH(DF!F12796,Sheet3!$C$1:$C$126,0))</f>
        <v>#N/A</v>
      </c>
      <c r="F12796" t="s">
        <v>14916</v>
      </c>
      <c r="G12796">
        <v>4</v>
      </c>
      <c r="H12796">
        <v>160</v>
      </c>
      <c r="I12796">
        <v>26.47</v>
      </c>
      <c r="J12796" t="s">
        <v>15342</v>
      </c>
      <c r="K12796" t="s">
        <v>15375</v>
      </c>
      <c r="L12796" t="e">
        <f>VLOOKUP(F12796,Sheet3!$B$2:$H$126,7,0)</f>
        <v>#N/A</v>
      </c>
    </row>
    <row r="12797" spans="1:12" hidden="1" x14ac:dyDescent="0.2">
      <c r="A12797" t="s">
        <v>7909</v>
      </c>
      <c r="B12797" t="s">
        <v>10951</v>
      </c>
      <c r="C12797" t="s">
        <v>10993</v>
      </c>
      <c r="D12797" t="e">
        <f>INDEX(Sheet3!$D$1:$D$126,MATCH(DF!F12797,Sheet3!$C$1:$C$126,0))</f>
        <v>#N/A</v>
      </c>
      <c r="E12797" t="e">
        <f>INDEX(Sheet3!$E$1:$E$126,MATCH(DF!F12797,Sheet3!$C$1:$C$126,0))</f>
        <v>#N/A</v>
      </c>
      <c r="F12797" t="s">
        <v>13054</v>
      </c>
      <c r="G12797">
        <v>3.3</v>
      </c>
      <c r="H12797">
        <v>160</v>
      </c>
      <c r="I12797">
        <v>6.21</v>
      </c>
      <c r="J12797" t="s">
        <v>15345</v>
      </c>
      <c r="K12797" t="s">
        <v>15375</v>
      </c>
      <c r="L12797" t="e">
        <f>VLOOKUP(F12797,Sheet3!$B$2:$H$126,7,0)</f>
        <v>#N/A</v>
      </c>
    </row>
    <row r="12798" spans="1:12" hidden="1" x14ac:dyDescent="0.2">
      <c r="A12798" t="s">
        <v>7982</v>
      </c>
      <c r="B12798" t="s">
        <v>10949</v>
      </c>
      <c r="C12798" t="s">
        <v>10991</v>
      </c>
      <c r="D12798" t="e">
        <f>INDEX(Sheet3!$D$1:$D$126,MATCH(DF!F12798,Sheet3!$C$1:$C$126,0))</f>
        <v>#N/A</v>
      </c>
      <c r="E12798" t="e">
        <f>INDEX(Sheet3!$E$1:$E$126,MATCH(DF!F12798,Sheet3!$C$1:$C$126,0))</f>
        <v>#N/A</v>
      </c>
      <c r="F12798" t="s">
        <v>12518</v>
      </c>
      <c r="G12798">
        <v>3.5</v>
      </c>
      <c r="H12798">
        <v>160</v>
      </c>
      <c r="I12798">
        <v>6.3</v>
      </c>
      <c r="J12798" t="s">
        <v>15341</v>
      </c>
      <c r="K12798" t="s">
        <v>15375</v>
      </c>
      <c r="L12798" t="e">
        <f>VLOOKUP(F12798,Sheet3!$B$2:$H$126,7,0)</f>
        <v>#N/A</v>
      </c>
    </row>
    <row r="12799" spans="1:12" hidden="1" x14ac:dyDescent="0.2">
      <c r="A12799" t="s">
        <v>10197</v>
      </c>
      <c r="B12799" t="s">
        <v>10948</v>
      </c>
      <c r="C12799" t="s">
        <v>11181</v>
      </c>
      <c r="D12799" t="e">
        <f>INDEX(Sheet3!$D$1:$D$126,MATCH(DF!F12799,Sheet3!$C$1:$C$126,0))</f>
        <v>#N/A</v>
      </c>
      <c r="E12799" t="e">
        <f>INDEX(Sheet3!$E$1:$E$126,MATCH(DF!F12799,Sheet3!$C$1:$C$126,0))</f>
        <v>#N/A</v>
      </c>
      <c r="F12799" t="s">
        <v>12503</v>
      </c>
      <c r="G12799">
        <v>3.8</v>
      </c>
      <c r="H12799">
        <v>160</v>
      </c>
      <c r="I12799">
        <v>12.19</v>
      </c>
      <c r="J12799" t="s">
        <v>15339</v>
      </c>
      <c r="K12799" t="s">
        <v>15375</v>
      </c>
      <c r="L12799" t="e">
        <f>VLOOKUP(F12799,Sheet3!$B$2:$H$126,7,0)</f>
        <v>#N/A</v>
      </c>
    </row>
    <row r="12800" spans="1:12" hidden="1" x14ac:dyDescent="0.2">
      <c r="A12800" t="s">
        <v>10198</v>
      </c>
      <c r="B12800" t="s">
        <v>10957</v>
      </c>
      <c r="C12800" t="s">
        <v>11404</v>
      </c>
      <c r="D12800" t="e">
        <f>INDEX(Sheet3!$D$1:$D$126,MATCH(DF!F12800,Sheet3!$C$1:$C$126,0))</f>
        <v>#N/A</v>
      </c>
      <c r="E12800" t="e">
        <f>INDEX(Sheet3!$E$1:$E$126,MATCH(DF!F12800,Sheet3!$C$1:$C$126,0))</f>
        <v>#N/A</v>
      </c>
      <c r="F12800" t="s">
        <v>13874</v>
      </c>
      <c r="G12800">
        <v>3.9</v>
      </c>
      <c r="H12800">
        <v>160</v>
      </c>
      <c r="I12800">
        <v>16.09</v>
      </c>
      <c r="J12800" t="s">
        <v>15345</v>
      </c>
      <c r="K12800" t="s">
        <v>15375</v>
      </c>
      <c r="L12800" t="e">
        <f>VLOOKUP(F12800,Sheet3!$B$2:$H$126,7,0)</f>
        <v>#N/A</v>
      </c>
    </row>
    <row r="12801" spans="1:12" hidden="1" x14ac:dyDescent="0.2">
      <c r="A12801" t="s">
        <v>10199</v>
      </c>
      <c r="B12801" t="s">
        <v>10943</v>
      </c>
      <c r="C12801" t="s">
        <v>11707</v>
      </c>
      <c r="D12801" t="e">
        <f>INDEX(Sheet3!$D$1:$D$126,MATCH(DF!F12801,Sheet3!$C$1:$C$126,0))</f>
        <v>#N/A</v>
      </c>
      <c r="E12801" t="e">
        <f>INDEX(Sheet3!$E$1:$E$126,MATCH(DF!F12801,Sheet3!$C$1:$C$126,0))</f>
        <v>#N/A</v>
      </c>
      <c r="F12801" t="s">
        <v>15270</v>
      </c>
      <c r="G12801">
        <v>4.0999999999999996</v>
      </c>
      <c r="H12801">
        <v>160</v>
      </c>
      <c r="I12801">
        <v>49.95</v>
      </c>
      <c r="J12801" t="s">
        <v>15343</v>
      </c>
      <c r="K12801" t="s">
        <v>15375</v>
      </c>
      <c r="L12801" t="e">
        <f>VLOOKUP(F12801,Sheet3!$B$2:$H$126,7,0)</f>
        <v>#N/A</v>
      </c>
    </row>
    <row r="12802" spans="1:12" hidden="1" x14ac:dyDescent="0.2">
      <c r="A12802" t="s">
        <v>9252</v>
      </c>
      <c r="B12802" t="s">
        <v>10946</v>
      </c>
      <c r="C12802" t="s">
        <v>11037</v>
      </c>
      <c r="D12802" t="e">
        <f>INDEX(Sheet3!$D$1:$D$126,MATCH(DF!F12802,Sheet3!$C$1:$C$126,0))</f>
        <v>#N/A</v>
      </c>
      <c r="E12802" t="e">
        <f>INDEX(Sheet3!$E$1:$E$126,MATCH(DF!F12802,Sheet3!$C$1:$C$126,0))</f>
        <v>#N/A</v>
      </c>
      <c r="F12802" t="s">
        <v>12628</v>
      </c>
      <c r="G12802">
        <v>3.9</v>
      </c>
      <c r="H12802">
        <v>160</v>
      </c>
      <c r="I12802">
        <v>14.99</v>
      </c>
      <c r="J12802" t="s">
        <v>15341</v>
      </c>
      <c r="K12802" t="s">
        <v>15375</v>
      </c>
      <c r="L12802" t="e">
        <f>VLOOKUP(F12802,Sheet3!$B$2:$H$126,7,0)</f>
        <v>#N/A</v>
      </c>
    </row>
    <row r="12803" spans="1:12" hidden="1" x14ac:dyDescent="0.2">
      <c r="A12803" t="s">
        <v>10200</v>
      </c>
      <c r="B12803" t="s">
        <v>10957</v>
      </c>
      <c r="C12803" t="s">
        <v>11435</v>
      </c>
      <c r="D12803" t="e">
        <f>INDEX(Sheet3!$D$1:$D$126,MATCH(DF!F12803,Sheet3!$C$1:$C$126,0))</f>
        <v>#N/A</v>
      </c>
      <c r="E12803" t="e">
        <f>INDEX(Sheet3!$E$1:$E$126,MATCH(DF!F12803,Sheet3!$C$1:$C$126,0))</f>
        <v>#N/A</v>
      </c>
      <c r="F12803" t="s">
        <v>14929</v>
      </c>
      <c r="G12803">
        <v>3.7</v>
      </c>
      <c r="H12803">
        <v>160</v>
      </c>
      <c r="I12803">
        <v>8.9</v>
      </c>
      <c r="J12803" t="s">
        <v>15345</v>
      </c>
      <c r="K12803" t="s">
        <v>15375</v>
      </c>
      <c r="L12803" t="e">
        <f>VLOOKUP(F12803,Sheet3!$B$2:$H$126,7,0)</f>
        <v>#N/A</v>
      </c>
    </row>
    <row r="12804" spans="1:12" hidden="1" x14ac:dyDescent="0.2">
      <c r="A12804" t="s">
        <v>8356</v>
      </c>
      <c r="B12804" t="s">
        <v>10951</v>
      </c>
      <c r="C12804" t="s">
        <v>11136</v>
      </c>
      <c r="D12804" t="e">
        <f>INDEX(Sheet3!$D$1:$D$126,MATCH(DF!F12804,Sheet3!$C$1:$C$126,0))</f>
        <v>#N/A</v>
      </c>
      <c r="E12804" t="e">
        <f>INDEX(Sheet3!$E$1:$E$126,MATCH(DF!F12804,Sheet3!$C$1:$C$126,0))</f>
        <v>#N/A</v>
      </c>
      <c r="F12804" t="s">
        <v>14247</v>
      </c>
      <c r="G12804">
        <v>3.6</v>
      </c>
      <c r="H12804">
        <v>160</v>
      </c>
      <c r="I12804">
        <v>11.99</v>
      </c>
      <c r="J12804" t="s">
        <v>15339</v>
      </c>
      <c r="K12804" t="s">
        <v>15375</v>
      </c>
      <c r="L12804" t="e">
        <f>VLOOKUP(F12804,Sheet3!$B$2:$H$126,7,0)</f>
        <v>#N/A</v>
      </c>
    </row>
    <row r="12805" spans="1:12" hidden="1" x14ac:dyDescent="0.2">
      <c r="A12805" t="s">
        <v>10201</v>
      </c>
      <c r="B12805" t="s">
        <v>10943</v>
      </c>
      <c r="C12805" t="s">
        <v>11213</v>
      </c>
      <c r="D12805" t="e">
        <f>INDEX(Sheet3!$D$1:$D$126,MATCH(DF!F12805,Sheet3!$C$1:$C$126,0))</f>
        <v>#N/A</v>
      </c>
      <c r="E12805" t="e">
        <f>INDEX(Sheet3!$E$1:$E$126,MATCH(DF!F12805,Sheet3!$C$1:$C$126,0))</f>
        <v>#N/A</v>
      </c>
      <c r="F12805" t="s">
        <v>13098</v>
      </c>
      <c r="G12805">
        <v>4.0999999999999996</v>
      </c>
      <c r="H12805">
        <v>160</v>
      </c>
      <c r="I12805">
        <v>20.99</v>
      </c>
      <c r="J12805" t="s">
        <v>15345</v>
      </c>
      <c r="K12805" t="s">
        <v>15375</v>
      </c>
      <c r="L12805" t="e">
        <f>VLOOKUP(F12805,Sheet3!$B$2:$H$126,7,0)</f>
        <v>#N/A</v>
      </c>
    </row>
    <row r="12806" spans="1:12" hidden="1" x14ac:dyDescent="0.2">
      <c r="A12806" t="s">
        <v>10202</v>
      </c>
      <c r="B12806" t="s">
        <v>10957</v>
      </c>
      <c r="C12806" t="s">
        <v>11048</v>
      </c>
      <c r="D12806" t="e">
        <f>INDEX(Sheet3!$D$1:$D$126,MATCH(DF!F12806,Sheet3!$C$1:$C$126,0))</f>
        <v>#N/A</v>
      </c>
      <c r="E12806" t="e">
        <f>INDEX(Sheet3!$E$1:$E$126,MATCH(DF!F12806,Sheet3!$C$1:$C$126,0))</f>
        <v>#N/A</v>
      </c>
      <c r="F12806" t="s">
        <v>15271</v>
      </c>
      <c r="G12806">
        <v>3.8</v>
      </c>
      <c r="H12806">
        <v>161</v>
      </c>
      <c r="I12806">
        <v>9.24</v>
      </c>
      <c r="J12806" t="s">
        <v>15345</v>
      </c>
      <c r="K12806" t="s">
        <v>15375</v>
      </c>
      <c r="L12806" t="e">
        <f>VLOOKUP(F12806,Sheet3!$B$2:$H$126,7,0)</f>
        <v>#N/A</v>
      </c>
    </row>
    <row r="12807" spans="1:12" hidden="1" x14ac:dyDescent="0.2">
      <c r="A12807" t="s">
        <v>7967</v>
      </c>
      <c r="B12807" t="s">
        <v>10944</v>
      </c>
      <c r="C12807" t="s">
        <v>11316</v>
      </c>
      <c r="D12807" t="e">
        <f>INDEX(Sheet3!$D$1:$D$126,MATCH(DF!F12807,Sheet3!$C$1:$C$126,0))</f>
        <v>#N/A</v>
      </c>
      <c r="E12807" t="e">
        <f>INDEX(Sheet3!$E$1:$E$126,MATCH(DF!F12807,Sheet3!$C$1:$C$126,0))</f>
        <v>#N/A</v>
      </c>
      <c r="F12807" t="s">
        <v>14393</v>
      </c>
      <c r="G12807">
        <v>3.8</v>
      </c>
      <c r="H12807">
        <v>161</v>
      </c>
      <c r="I12807">
        <v>13.71</v>
      </c>
      <c r="J12807" t="s">
        <v>15345</v>
      </c>
      <c r="K12807" t="s">
        <v>15375</v>
      </c>
      <c r="L12807" t="e">
        <f>VLOOKUP(F12807,Sheet3!$B$2:$H$126,7,0)</f>
        <v>#N/A</v>
      </c>
    </row>
    <row r="12808" spans="1:12" hidden="1" x14ac:dyDescent="0.2">
      <c r="A12808" t="s">
        <v>10203</v>
      </c>
      <c r="B12808" t="s">
        <v>10950</v>
      </c>
      <c r="C12808" t="s">
        <v>11041</v>
      </c>
      <c r="D12808" t="e">
        <f>INDEX(Sheet3!$D$1:$D$126,MATCH(DF!F12808,Sheet3!$C$1:$C$126,0))</f>
        <v>#N/A</v>
      </c>
      <c r="E12808" t="e">
        <f>INDEX(Sheet3!$E$1:$E$126,MATCH(DF!F12808,Sheet3!$C$1:$C$126,0))</f>
        <v>#N/A</v>
      </c>
      <c r="F12808" t="s">
        <v>12291</v>
      </c>
      <c r="G12808">
        <v>3.9</v>
      </c>
      <c r="H12808">
        <v>161</v>
      </c>
      <c r="I12808">
        <v>15.49</v>
      </c>
      <c r="J12808" t="s">
        <v>15345</v>
      </c>
      <c r="K12808" t="s">
        <v>15375</v>
      </c>
      <c r="L12808" t="e">
        <f>VLOOKUP(F12808,Sheet3!$B$2:$H$126,7,0)</f>
        <v>#N/A</v>
      </c>
    </row>
    <row r="12809" spans="1:12" hidden="1" x14ac:dyDescent="0.2">
      <c r="A12809" t="s">
        <v>10204</v>
      </c>
      <c r="B12809" t="s">
        <v>10943</v>
      </c>
      <c r="C12809" t="s">
        <v>11667</v>
      </c>
      <c r="D12809" t="e">
        <f>INDEX(Sheet3!$D$1:$D$126,MATCH(DF!F12809,Sheet3!$C$1:$C$126,0))</f>
        <v>#N/A</v>
      </c>
      <c r="E12809" t="e">
        <f>INDEX(Sheet3!$E$1:$E$126,MATCH(DF!F12809,Sheet3!$C$1:$C$126,0))</f>
        <v>#N/A</v>
      </c>
      <c r="F12809" t="s">
        <v>12160</v>
      </c>
      <c r="G12809">
        <v>3.8</v>
      </c>
      <c r="H12809">
        <v>161</v>
      </c>
      <c r="I12809">
        <v>19.39</v>
      </c>
      <c r="J12809" t="s">
        <v>15339</v>
      </c>
      <c r="K12809" t="s">
        <v>15375</v>
      </c>
      <c r="L12809" t="e">
        <f>VLOOKUP(F12809,Sheet3!$B$2:$H$126,7,0)</f>
        <v>#N/A</v>
      </c>
    </row>
    <row r="12810" spans="1:12" hidden="1" x14ac:dyDescent="0.2">
      <c r="A12810" t="s">
        <v>8356</v>
      </c>
      <c r="B12810" t="s">
        <v>10951</v>
      </c>
      <c r="C12810" t="s">
        <v>10993</v>
      </c>
      <c r="D12810" t="e">
        <f>INDEX(Sheet3!$D$1:$D$126,MATCH(DF!F12810,Sheet3!$C$1:$C$126,0))</f>
        <v>#N/A</v>
      </c>
      <c r="E12810" t="e">
        <f>INDEX(Sheet3!$E$1:$E$126,MATCH(DF!F12810,Sheet3!$C$1:$C$126,0))</f>
        <v>#N/A</v>
      </c>
      <c r="F12810" t="s">
        <v>12908</v>
      </c>
      <c r="G12810">
        <v>3.3</v>
      </c>
      <c r="H12810">
        <v>161</v>
      </c>
      <c r="I12810">
        <v>6.31</v>
      </c>
      <c r="J12810" t="s">
        <v>15339</v>
      </c>
      <c r="K12810" t="s">
        <v>15375</v>
      </c>
      <c r="L12810" t="e">
        <f>VLOOKUP(F12810,Sheet3!$B$2:$H$126,7,0)</f>
        <v>#N/A</v>
      </c>
    </row>
    <row r="12811" spans="1:12" hidden="1" x14ac:dyDescent="0.2">
      <c r="A12811" t="s">
        <v>10205</v>
      </c>
      <c r="B12811" t="s">
        <v>10944</v>
      </c>
      <c r="C12811" t="s">
        <v>11075</v>
      </c>
      <c r="D12811" t="e">
        <f>INDEX(Sheet3!$D$1:$D$126,MATCH(DF!F12811,Sheet3!$C$1:$C$126,0))</f>
        <v>#N/A</v>
      </c>
      <c r="E12811" t="e">
        <f>INDEX(Sheet3!$E$1:$E$126,MATCH(DF!F12811,Sheet3!$C$1:$C$126,0))</f>
        <v>#N/A</v>
      </c>
      <c r="F12811" t="s">
        <v>12117</v>
      </c>
      <c r="G12811">
        <v>4.0999999999999996</v>
      </c>
      <c r="H12811">
        <v>161</v>
      </c>
      <c r="I12811">
        <v>23.88</v>
      </c>
      <c r="J12811" t="s">
        <v>15345</v>
      </c>
      <c r="K12811" t="s">
        <v>15375</v>
      </c>
      <c r="L12811" t="e">
        <f>VLOOKUP(F12811,Sheet3!$B$2:$H$126,7,0)</f>
        <v>#N/A</v>
      </c>
    </row>
    <row r="12812" spans="1:12" hidden="1" x14ac:dyDescent="0.2">
      <c r="A12812" t="s">
        <v>10206</v>
      </c>
      <c r="B12812" t="s">
        <v>10944</v>
      </c>
      <c r="C12812" t="s">
        <v>11244</v>
      </c>
      <c r="D12812" t="e">
        <f>INDEX(Sheet3!$D$1:$D$126,MATCH(DF!F12812,Sheet3!$C$1:$C$126,0))</f>
        <v>#N/A</v>
      </c>
      <c r="E12812" t="e">
        <f>INDEX(Sheet3!$E$1:$E$126,MATCH(DF!F12812,Sheet3!$C$1:$C$126,0))</f>
        <v>#N/A</v>
      </c>
      <c r="F12812" t="s">
        <v>12668</v>
      </c>
      <c r="G12812">
        <v>3.9</v>
      </c>
      <c r="H12812">
        <v>161</v>
      </c>
      <c r="I12812">
        <v>8.7200000000000006</v>
      </c>
      <c r="J12812" t="s">
        <v>15341</v>
      </c>
      <c r="K12812" t="s">
        <v>15375</v>
      </c>
      <c r="L12812" t="e">
        <f>VLOOKUP(F12812,Sheet3!$B$2:$H$126,7,0)</f>
        <v>#N/A</v>
      </c>
    </row>
    <row r="12813" spans="1:12" hidden="1" x14ac:dyDescent="0.2">
      <c r="A12813" t="s">
        <v>10207</v>
      </c>
      <c r="B12813" t="s">
        <v>10948</v>
      </c>
      <c r="C12813" t="s">
        <v>11318</v>
      </c>
      <c r="D12813" t="e">
        <f>INDEX(Sheet3!$D$1:$D$126,MATCH(DF!F12813,Sheet3!$C$1:$C$126,0))</f>
        <v>#N/A</v>
      </c>
      <c r="E12813" t="e">
        <f>INDEX(Sheet3!$E$1:$E$126,MATCH(DF!F12813,Sheet3!$C$1:$C$126,0))</f>
        <v>#N/A</v>
      </c>
      <c r="F12813" t="s">
        <v>13318</v>
      </c>
      <c r="G12813">
        <v>4.0999999999999996</v>
      </c>
      <c r="H12813">
        <v>161</v>
      </c>
      <c r="I12813">
        <v>65.790000000000006</v>
      </c>
      <c r="J12813" t="s">
        <v>15339</v>
      </c>
      <c r="K12813" t="s">
        <v>15375</v>
      </c>
      <c r="L12813" t="e">
        <f>VLOOKUP(F12813,Sheet3!$B$2:$H$126,7,0)</f>
        <v>#N/A</v>
      </c>
    </row>
    <row r="12814" spans="1:12" hidden="1" x14ac:dyDescent="0.2">
      <c r="A12814" t="s">
        <v>10208</v>
      </c>
      <c r="B12814" t="s">
        <v>10944</v>
      </c>
      <c r="C12814" t="s">
        <v>11075</v>
      </c>
      <c r="D12814" t="e">
        <f>INDEX(Sheet3!$D$1:$D$126,MATCH(DF!F12814,Sheet3!$C$1:$C$126,0))</f>
        <v>#N/A</v>
      </c>
      <c r="E12814" t="e">
        <f>INDEX(Sheet3!$E$1:$E$126,MATCH(DF!F12814,Sheet3!$C$1:$C$126,0))</f>
        <v>#N/A</v>
      </c>
      <c r="F12814" t="s">
        <v>13264</v>
      </c>
      <c r="G12814">
        <v>3.5</v>
      </c>
      <c r="H12814">
        <v>161</v>
      </c>
      <c r="I12814">
        <v>11.02</v>
      </c>
      <c r="J12814" t="s">
        <v>15340</v>
      </c>
      <c r="K12814" t="s">
        <v>15375</v>
      </c>
      <c r="L12814" t="e">
        <f>VLOOKUP(F12814,Sheet3!$B$2:$H$126,7,0)</f>
        <v>#N/A</v>
      </c>
    </row>
    <row r="12815" spans="1:12" hidden="1" x14ac:dyDescent="0.2">
      <c r="A12815" t="s">
        <v>7909</v>
      </c>
      <c r="B12815" t="s">
        <v>10949</v>
      </c>
      <c r="C12815" t="s">
        <v>11039</v>
      </c>
      <c r="D12815" t="e">
        <f>INDEX(Sheet3!$D$1:$D$126,MATCH(DF!F12815,Sheet3!$C$1:$C$126,0))</f>
        <v>#N/A</v>
      </c>
      <c r="E12815" t="e">
        <f>INDEX(Sheet3!$E$1:$E$126,MATCH(DF!F12815,Sheet3!$C$1:$C$126,0))</f>
        <v>#N/A</v>
      </c>
      <c r="F12815" t="s">
        <v>12515</v>
      </c>
      <c r="G12815">
        <v>3.6</v>
      </c>
      <c r="H12815">
        <v>161</v>
      </c>
      <c r="I12815">
        <v>13.99</v>
      </c>
      <c r="J12815" t="s">
        <v>15345</v>
      </c>
      <c r="K12815" t="s">
        <v>15375</v>
      </c>
      <c r="L12815" t="e">
        <f>VLOOKUP(F12815,Sheet3!$B$2:$H$126,7,0)</f>
        <v>#N/A</v>
      </c>
    </row>
    <row r="12816" spans="1:12" hidden="1" x14ac:dyDescent="0.2">
      <c r="A12816" t="s">
        <v>10209</v>
      </c>
      <c r="B12816" t="s">
        <v>10943</v>
      </c>
      <c r="C12816" t="s">
        <v>11815</v>
      </c>
      <c r="D12816" t="e">
        <f>INDEX(Sheet3!$D$1:$D$126,MATCH(DF!F12816,Sheet3!$C$1:$C$126,0))</f>
        <v>#N/A</v>
      </c>
      <c r="E12816" t="e">
        <f>INDEX(Sheet3!$E$1:$E$126,MATCH(DF!F12816,Sheet3!$C$1:$C$126,0))</f>
        <v>#N/A</v>
      </c>
      <c r="F12816" t="s">
        <v>12744</v>
      </c>
      <c r="G12816">
        <v>3.9</v>
      </c>
      <c r="H12816">
        <v>162</v>
      </c>
      <c r="I12816">
        <v>10.63</v>
      </c>
      <c r="J12816" t="s">
        <v>15345</v>
      </c>
      <c r="K12816" t="s">
        <v>15375</v>
      </c>
      <c r="L12816" t="e">
        <f>VLOOKUP(F12816,Sheet3!$B$2:$H$126,7,0)</f>
        <v>#N/A</v>
      </c>
    </row>
    <row r="12817" spans="1:12" hidden="1" x14ac:dyDescent="0.2">
      <c r="A12817" t="s">
        <v>10210</v>
      </c>
      <c r="B12817" t="s">
        <v>10943</v>
      </c>
      <c r="C12817" t="s">
        <v>11590</v>
      </c>
      <c r="D12817" t="e">
        <f>INDEX(Sheet3!$D$1:$D$126,MATCH(DF!F12817,Sheet3!$C$1:$C$126,0))</f>
        <v>#N/A</v>
      </c>
      <c r="E12817" t="e">
        <f>INDEX(Sheet3!$E$1:$E$126,MATCH(DF!F12817,Sheet3!$C$1:$C$126,0))</f>
        <v>#N/A</v>
      </c>
      <c r="F12817" t="s">
        <v>12160</v>
      </c>
      <c r="G12817">
        <v>4.5</v>
      </c>
      <c r="H12817">
        <v>162</v>
      </c>
      <c r="I12817">
        <v>129</v>
      </c>
      <c r="J12817" t="s">
        <v>15342</v>
      </c>
      <c r="K12817" t="s">
        <v>15375</v>
      </c>
      <c r="L12817" t="e">
        <f>VLOOKUP(F12817,Sheet3!$B$2:$H$126,7,0)</f>
        <v>#N/A</v>
      </c>
    </row>
    <row r="12818" spans="1:12" hidden="1" x14ac:dyDescent="0.2">
      <c r="A12818" t="s">
        <v>8886</v>
      </c>
      <c r="B12818" t="s">
        <v>10957</v>
      </c>
      <c r="C12818" t="s">
        <v>11435</v>
      </c>
      <c r="D12818" t="e">
        <f>INDEX(Sheet3!$D$1:$D$126,MATCH(DF!F12818,Sheet3!$C$1:$C$126,0))</f>
        <v>#N/A</v>
      </c>
      <c r="E12818" t="e">
        <f>INDEX(Sheet3!$E$1:$E$126,MATCH(DF!F12818,Sheet3!$C$1:$C$126,0))</f>
        <v>#N/A</v>
      </c>
      <c r="F12818" t="s">
        <v>14987</v>
      </c>
      <c r="G12818">
        <v>3.8</v>
      </c>
      <c r="H12818">
        <v>162</v>
      </c>
      <c r="I12818">
        <v>10.93</v>
      </c>
      <c r="J12818" t="s">
        <v>15342</v>
      </c>
      <c r="K12818" t="s">
        <v>15375</v>
      </c>
      <c r="L12818" t="e">
        <f>VLOOKUP(F12818,Sheet3!$B$2:$H$126,7,0)</f>
        <v>#N/A</v>
      </c>
    </row>
    <row r="12819" spans="1:12" hidden="1" x14ac:dyDescent="0.2">
      <c r="A12819" t="s">
        <v>8275</v>
      </c>
      <c r="B12819" t="s">
        <v>10955</v>
      </c>
      <c r="C12819" t="s">
        <v>11142</v>
      </c>
      <c r="D12819" t="e">
        <f>INDEX(Sheet3!$D$1:$D$126,MATCH(DF!F12819,Sheet3!$C$1:$C$126,0))</f>
        <v>#N/A</v>
      </c>
      <c r="E12819" t="e">
        <f>INDEX(Sheet3!$E$1:$E$126,MATCH(DF!F12819,Sheet3!$C$1:$C$126,0))</f>
        <v>#N/A</v>
      </c>
      <c r="F12819" t="s">
        <v>12155</v>
      </c>
      <c r="G12819">
        <v>3.9</v>
      </c>
      <c r="H12819">
        <v>162</v>
      </c>
      <c r="I12819">
        <v>15.99</v>
      </c>
      <c r="J12819" t="s">
        <v>15345</v>
      </c>
      <c r="K12819" t="s">
        <v>15375</v>
      </c>
      <c r="L12819" t="e">
        <f>VLOOKUP(F12819,Sheet3!$B$2:$H$126,7,0)</f>
        <v>#N/A</v>
      </c>
    </row>
    <row r="12820" spans="1:12" hidden="1" x14ac:dyDescent="0.2">
      <c r="A12820" t="s">
        <v>8040</v>
      </c>
      <c r="B12820" t="s">
        <v>10943</v>
      </c>
      <c r="C12820" t="s">
        <v>11322</v>
      </c>
      <c r="D12820" t="e">
        <f>INDEX(Sheet3!$D$1:$D$126,MATCH(DF!F12820,Sheet3!$C$1:$C$126,0))</f>
        <v>#N/A</v>
      </c>
      <c r="E12820" t="e">
        <f>INDEX(Sheet3!$E$1:$E$126,MATCH(DF!F12820,Sheet3!$C$1:$C$126,0))</f>
        <v>#N/A</v>
      </c>
      <c r="F12820" t="s">
        <v>15272</v>
      </c>
      <c r="G12820">
        <v>3.8</v>
      </c>
      <c r="H12820">
        <v>162</v>
      </c>
      <c r="I12820">
        <v>23.9</v>
      </c>
      <c r="J12820" t="s">
        <v>15339</v>
      </c>
      <c r="K12820" t="s">
        <v>15375</v>
      </c>
      <c r="L12820" t="e">
        <f>VLOOKUP(F12820,Sheet3!$B$2:$H$126,7,0)</f>
        <v>#N/A</v>
      </c>
    </row>
    <row r="12821" spans="1:12" hidden="1" x14ac:dyDescent="0.2">
      <c r="A12821" t="s">
        <v>10211</v>
      </c>
      <c r="B12821" t="s">
        <v>10949</v>
      </c>
      <c r="C12821" t="s">
        <v>11180</v>
      </c>
      <c r="D12821" t="e">
        <f>INDEX(Sheet3!$D$1:$D$126,MATCH(DF!F12821,Sheet3!$C$1:$C$126,0))</f>
        <v>#N/A</v>
      </c>
      <c r="E12821" t="e">
        <f>INDEX(Sheet3!$E$1:$E$126,MATCH(DF!F12821,Sheet3!$C$1:$C$126,0))</f>
        <v>#N/A</v>
      </c>
      <c r="F12821" t="s">
        <v>13316</v>
      </c>
      <c r="G12821">
        <v>3.6</v>
      </c>
      <c r="H12821">
        <v>162</v>
      </c>
      <c r="I12821">
        <v>7.6</v>
      </c>
      <c r="J12821" t="s">
        <v>15342</v>
      </c>
      <c r="K12821" t="s">
        <v>15375</v>
      </c>
      <c r="L12821" t="e">
        <f>VLOOKUP(F12821,Sheet3!$B$2:$H$126,7,0)</f>
        <v>#N/A</v>
      </c>
    </row>
    <row r="12822" spans="1:12" hidden="1" x14ac:dyDescent="0.2">
      <c r="A12822" t="s">
        <v>8983</v>
      </c>
      <c r="B12822" t="s">
        <v>10944</v>
      </c>
      <c r="C12822" t="s">
        <v>11731</v>
      </c>
      <c r="D12822" t="e">
        <f>INDEX(Sheet3!$D$1:$D$126,MATCH(DF!F12822,Sheet3!$C$1:$C$126,0))</f>
        <v>#N/A</v>
      </c>
      <c r="E12822" t="e">
        <f>INDEX(Sheet3!$E$1:$E$126,MATCH(DF!F12822,Sheet3!$C$1:$C$126,0))</f>
        <v>#N/A</v>
      </c>
      <c r="F12822" t="s">
        <v>13796</v>
      </c>
      <c r="G12822">
        <v>3.9</v>
      </c>
      <c r="H12822">
        <v>162</v>
      </c>
      <c r="I12822">
        <v>7.9</v>
      </c>
      <c r="J12822" t="s">
        <v>15345</v>
      </c>
      <c r="K12822" t="s">
        <v>15375</v>
      </c>
      <c r="L12822" t="e">
        <f>VLOOKUP(F12822,Sheet3!$B$2:$H$126,7,0)</f>
        <v>#N/A</v>
      </c>
    </row>
    <row r="12823" spans="1:12" hidden="1" x14ac:dyDescent="0.2">
      <c r="A12823" t="s">
        <v>10212</v>
      </c>
      <c r="B12823" t="s">
        <v>10956</v>
      </c>
      <c r="C12823" t="s">
        <v>11042</v>
      </c>
      <c r="D12823" t="e">
        <f>INDEX(Sheet3!$D$1:$D$126,MATCH(DF!F12823,Sheet3!$C$1:$C$126,0))</f>
        <v>#N/A</v>
      </c>
      <c r="E12823" t="e">
        <f>INDEX(Sheet3!$E$1:$E$126,MATCH(DF!F12823,Sheet3!$C$1:$C$126,0))</f>
        <v>#N/A</v>
      </c>
      <c r="F12823" t="s">
        <v>11917</v>
      </c>
      <c r="G12823">
        <v>4</v>
      </c>
      <c r="H12823">
        <v>162</v>
      </c>
      <c r="I12823">
        <v>11.5</v>
      </c>
      <c r="J12823" t="s">
        <v>15339</v>
      </c>
      <c r="K12823" t="s">
        <v>15375</v>
      </c>
      <c r="L12823" t="e">
        <f>VLOOKUP(F12823,Sheet3!$B$2:$H$126,7,0)</f>
        <v>#N/A</v>
      </c>
    </row>
    <row r="12824" spans="1:12" hidden="1" x14ac:dyDescent="0.2">
      <c r="A12824" t="s">
        <v>10213</v>
      </c>
      <c r="B12824" t="s">
        <v>10943</v>
      </c>
      <c r="C12824" t="s">
        <v>11684</v>
      </c>
      <c r="D12824" t="e">
        <f>INDEX(Sheet3!$D$1:$D$126,MATCH(DF!F12824,Sheet3!$C$1:$C$126,0))</f>
        <v>#N/A</v>
      </c>
      <c r="E12824" t="e">
        <f>INDEX(Sheet3!$E$1:$E$126,MATCH(DF!F12824,Sheet3!$C$1:$C$126,0))</f>
        <v>#N/A</v>
      </c>
      <c r="F12824" t="s">
        <v>12075</v>
      </c>
      <c r="G12824">
        <v>4.0999999999999996</v>
      </c>
      <c r="H12824">
        <v>162</v>
      </c>
      <c r="I12824">
        <v>47.37</v>
      </c>
      <c r="J12824" t="s">
        <v>15339</v>
      </c>
      <c r="K12824" t="s">
        <v>15375</v>
      </c>
      <c r="L12824" t="e">
        <f>VLOOKUP(F12824,Sheet3!$B$2:$H$126,7,0)</f>
        <v>#N/A</v>
      </c>
    </row>
    <row r="12825" spans="1:12" hidden="1" x14ac:dyDescent="0.2">
      <c r="A12825" t="s">
        <v>7973</v>
      </c>
      <c r="B12825" t="s">
        <v>10957</v>
      </c>
      <c r="C12825" t="s">
        <v>11048</v>
      </c>
      <c r="D12825" t="e">
        <f>INDEX(Sheet3!$D$1:$D$126,MATCH(DF!F12825,Sheet3!$C$1:$C$126,0))</f>
        <v>#N/A</v>
      </c>
      <c r="E12825" t="e">
        <f>INDEX(Sheet3!$E$1:$E$126,MATCH(DF!F12825,Sheet3!$C$1:$C$126,0))</f>
        <v>#N/A</v>
      </c>
      <c r="F12825" t="s">
        <v>13515</v>
      </c>
      <c r="G12825">
        <v>3.7</v>
      </c>
      <c r="H12825">
        <v>163</v>
      </c>
      <c r="I12825">
        <v>10.46</v>
      </c>
      <c r="J12825" t="s">
        <v>15345</v>
      </c>
      <c r="K12825" t="s">
        <v>15375</v>
      </c>
      <c r="L12825" t="e">
        <f>VLOOKUP(F12825,Sheet3!$B$2:$H$126,7,0)</f>
        <v>#N/A</v>
      </c>
    </row>
    <row r="12826" spans="1:12" hidden="1" x14ac:dyDescent="0.2">
      <c r="A12826" t="s">
        <v>7956</v>
      </c>
      <c r="B12826" t="s">
        <v>10946</v>
      </c>
      <c r="C12826" t="s">
        <v>11037</v>
      </c>
      <c r="D12826" t="e">
        <f>INDEX(Sheet3!$D$1:$D$126,MATCH(DF!F12826,Sheet3!$C$1:$C$126,0))</f>
        <v>#N/A</v>
      </c>
      <c r="E12826" t="e">
        <f>INDEX(Sheet3!$E$1:$E$126,MATCH(DF!F12826,Sheet3!$C$1:$C$126,0))</f>
        <v>#N/A</v>
      </c>
      <c r="F12826" t="s">
        <v>15273</v>
      </c>
      <c r="G12826">
        <v>3.8</v>
      </c>
      <c r="H12826">
        <v>163</v>
      </c>
      <c r="I12826">
        <v>9.25</v>
      </c>
      <c r="J12826" t="s">
        <v>15341</v>
      </c>
      <c r="K12826" t="s">
        <v>15375</v>
      </c>
      <c r="L12826" t="e">
        <f>VLOOKUP(F12826,Sheet3!$B$2:$H$126,7,0)</f>
        <v>#N/A</v>
      </c>
    </row>
    <row r="12827" spans="1:12" hidden="1" x14ac:dyDescent="0.2">
      <c r="A12827" t="s">
        <v>7956</v>
      </c>
      <c r="B12827" t="s">
        <v>10946</v>
      </c>
      <c r="C12827" t="s">
        <v>11037</v>
      </c>
      <c r="D12827" t="e">
        <f>INDEX(Sheet3!$D$1:$D$126,MATCH(DF!F12827,Sheet3!$C$1:$C$126,0))</f>
        <v>#N/A</v>
      </c>
      <c r="E12827" t="e">
        <f>INDEX(Sheet3!$E$1:$E$126,MATCH(DF!F12827,Sheet3!$C$1:$C$126,0))</f>
        <v>#N/A</v>
      </c>
      <c r="F12827" t="s">
        <v>15274</v>
      </c>
      <c r="G12827">
        <v>4.3</v>
      </c>
      <c r="H12827">
        <v>163</v>
      </c>
      <c r="I12827">
        <v>9.1999999999999993</v>
      </c>
      <c r="J12827" t="s">
        <v>15341</v>
      </c>
      <c r="K12827" t="s">
        <v>15375</v>
      </c>
      <c r="L12827" t="e">
        <f>VLOOKUP(F12827,Sheet3!$B$2:$H$126,7,0)</f>
        <v>#N/A</v>
      </c>
    </row>
    <row r="12828" spans="1:12" hidden="1" x14ac:dyDescent="0.2">
      <c r="A12828" t="s">
        <v>10214</v>
      </c>
      <c r="B12828" t="s">
        <v>10950</v>
      </c>
      <c r="C12828" t="s">
        <v>11038</v>
      </c>
      <c r="D12828" t="e">
        <f>INDEX(Sheet3!$D$1:$D$126,MATCH(DF!F12828,Sheet3!$C$1:$C$126,0))</f>
        <v>#N/A</v>
      </c>
      <c r="E12828" t="e">
        <f>INDEX(Sheet3!$E$1:$E$126,MATCH(DF!F12828,Sheet3!$C$1:$C$126,0))</f>
        <v>#N/A</v>
      </c>
      <c r="F12828" t="s">
        <v>15275</v>
      </c>
      <c r="G12828">
        <v>4</v>
      </c>
      <c r="H12828">
        <v>163</v>
      </c>
      <c r="I12828">
        <v>6.32</v>
      </c>
      <c r="J12828" t="s">
        <v>15345</v>
      </c>
      <c r="K12828" t="s">
        <v>15375</v>
      </c>
      <c r="L12828" t="e">
        <f>VLOOKUP(F12828,Sheet3!$B$2:$H$126,7,0)</f>
        <v>#N/A</v>
      </c>
    </row>
    <row r="12829" spans="1:12" hidden="1" x14ac:dyDescent="0.2">
      <c r="A12829" t="s">
        <v>8158</v>
      </c>
      <c r="B12829" t="s">
        <v>10943</v>
      </c>
      <c r="C12829" t="s">
        <v>11076</v>
      </c>
      <c r="D12829" t="e">
        <f>INDEX(Sheet3!$D$1:$D$126,MATCH(DF!F12829,Sheet3!$C$1:$C$126,0))</f>
        <v>#N/A</v>
      </c>
      <c r="E12829" t="e">
        <f>INDEX(Sheet3!$E$1:$E$126,MATCH(DF!F12829,Sheet3!$C$1:$C$126,0))</f>
        <v>#N/A</v>
      </c>
      <c r="F12829" t="s">
        <v>12197</v>
      </c>
      <c r="G12829">
        <v>4.3</v>
      </c>
      <c r="H12829">
        <v>163</v>
      </c>
      <c r="I12829">
        <v>73.11</v>
      </c>
      <c r="J12829" t="s">
        <v>15339</v>
      </c>
      <c r="K12829" t="s">
        <v>15375</v>
      </c>
      <c r="L12829" t="e">
        <f>VLOOKUP(F12829,Sheet3!$B$2:$H$126,7,0)</f>
        <v>#N/A</v>
      </c>
    </row>
    <row r="12830" spans="1:12" hidden="1" x14ac:dyDescent="0.2">
      <c r="A12830" t="s">
        <v>7967</v>
      </c>
      <c r="B12830" t="s">
        <v>10951</v>
      </c>
      <c r="C12830" t="s">
        <v>10993</v>
      </c>
      <c r="D12830" t="e">
        <f>INDEX(Sheet3!$D$1:$D$126,MATCH(DF!F12830,Sheet3!$C$1:$C$126,0))</f>
        <v>#N/A</v>
      </c>
      <c r="E12830" t="e">
        <f>INDEX(Sheet3!$E$1:$E$126,MATCH(DF!F12830,Sheet3!$C$1:$C$126,0))</f>
        <v>#N/A</v>
      </c>
      <c r="F12830" t="s">
        <v>12908</v>
      </c>
      <c r="G12830">
        <v>3.5</v>
      </c>
      <c r="H12830">
        <v>164</v>
      </c>
      <c r="I12830">
        <v>6.3</v>
      </c>
      <c r="J12830" t="s">
        <v>15345</v>
      </c>
      <c r="K12830" t="s">
        <v>15375</v>
      </c>
      <c r="L12830" t="e">
        <f>VLOOKUP(F12830,Sheet3!$B$2:$H$126,7,0)</f>
        <v>#N/A</v>
      </c>
    </row>
    <row r="12831" spans="1:12" hidden="1" x14ac:dyDescent="0.2">
      <c r="A12831" t="s">
        <v>10215</v>
      </c>
      <c r="B12831" t="s">
        <v>10943</v>
      </c>
      <c r="C12831" t="s">
        <v>11322</v>
      </c>
      <c r="D12831" t="e">
        <f>INDEX(Sheet3!$D$1:$D$126,MATCH(DF!F12831,Sheet3!$C$1:$C$126,0))</f>
        <v>#N/A</v>
      </c>
      <c r="E12831" t="e">
        <f>INDEX(Sheet3!$E$1:$E$126,MATCH(DF!F12831,Sheet3!$C$1:$C$126,0))</f>
        <v>#N/A</v>
      </c>
      <c r="F12831" t="s">
        <v>13692</v>
      </c>
      <c r="G12831">
        <v>3.7</v>
      </c>
      <c r="H12831">
        <v>164</v>
      </c>
      <c r="I12831">
        <v>8.2799999999999994</v>
      </c>
      <c r="J12831" t="s">
        <v>15342</v>
      </c>
      <c r="K12831" t="s">
        <v>15375</v>
      </c>
      <c r="L12831" t="e">
        <f>VLOOKUP(F12831,Sheet3!$B$2:$H$126,7,0)</f>
        <v>#N/A</v>
      </c>
    </row>
    <row r="12832" spans="1:12" x14ac:dyDescent="0.2">
      <c r="A12832" t="s">
        <v>10216</v>
      </c>
      <c r="B12832" t="s">
        <v>10952</v>
      </c>
      <c r="C12832" t="s">
        <v>11759</v>
      </c>
      <c r="D12832" t="str">
        <f>INDEX(Sheet3!$D$1:$D$126,MATCH(DF!F12832,Sheet3!$C$1:$C$126,0))</f>
        <v>ALTO MINHO</v>
      </c>
      <c r="E12832" t="str">
        <f>INDEX(Sheet3!$E$1:$E$126,MATCH(DF!F12832,Sheet3!$C$1:$C$126,0))</f>
        <v>PT111</v>
      </c>
      <c r="F12832" t="s">
        <v>15276</v>
      </c>
      <c r="G12832">
        <v>4</v>
      </c>
      <c r="H12832">
        <v>164</v>
      </c>
      <c r="I12832">
        <v>18.03</v>
      </c>
      <c r="J12832" t="s">
        <v>15339</v>
      </c>
      <c r="K12832" t="s">
        <v>15375</v>
      </c>
      <c r="L12832" t="str">
        <f>VLOOKUP(F12832,Sheet3!$B$2:$H$126,7,0)</f>
        <v>Soalheiro</v>
      </c>
    </row>
    <row r="12833" spans="1:12" hidden="1" x14ac:dyDescent="0.2">
      <c r="A12833" t="s">
        <v>10217</v>
      </c>
      <c r="B12833" t="s">
        <v>10944</v>
      </c>
      <c r="C12833" t="s">
        <v>11000</v>
      </c>
      <c r="D12833" t="e">
        <f>INDEX(Sheet3!$D$1:$D$126,MATCH(DF!F12833,Sheet3!$C$1:$C$126,0))</f>
        <v>#N/A</v>
      </c>
      <c r="E12833" t="e">
        <f>INDEX(Sheet3!$E$1:$E$126,MATCH(DF!F12833,Sheet3!$C$1:$C$126,0))</f>
        <v>#N/A</v>
      </c>
      <c r="F12833" t="s">
        <v>12298</v>
      </c>
      <c r="G12833">
        <v>3.9</v>
      </c>
      <c r="H12833">
        <v>164</v>
      </c>
      <c r="I12833">
        <v>5.0999999999999996</v>
      </c>
      <c r="J12833" t="s">
        <v>15341</v>
      </c>
      <c r="K12833" t="s">
        <v>15375</v>
      </c>
      <c r="L12833" t="e">
        <f>VLOOKUP(F12833,Sheet3!$B$2:$H$126,7,0)</f>
        <v>#N/A</v>
      </c>
    </row>
    <row r="12834" spans="1:12" hidden="1" x14ac:dyDescent="0.2">
      <c r="A12834" t="s">
        <v>10218</v>
      </c>
      <c r="B12834" t="s">
        <v>10944</v>
      </c>
      <c r="C12834" t="s">
        <v>11030</v>
      </c>
      <c r="D12834" t="e">
        <f>INDEX(Sheet3!$D$1:$D$126,MATCH(DF!F12834,Sheet3!$C$1:$C$126,0))</f>
        <v>#N/A</v>
      </c>
      <c r="E12834" t="e">
        <f>INDEX(Sheet3!$E$1:$E$126,MATCH(DF!F12834,Sheet3!$C$1:$C$126,0))</f>
        <v>#N/A</v>
      </c>
      <c r="F12834" t="s">
        <v>11942</v>
      </c>
      <c r="G12834">
        <v>3.9</v>
      </c>
      <c r="H12834">
        <v>164</v>
      </c>
      <c r="I12834">
        <v>8.7200000000000006</v>
      </c>
      <c r="J12834" t="s">
        <v>15345</v>
      </c>
      <c r="K12834" t="s">
        <v>15375</v>
      </c>
      <c r="L12834" t="e">
        <f>VLOOKUP(F12834,Sheet3!$B$2:$H$126,7,0)</f>
        <v>#N/A</v>
      </c>
    </row>
    <row r="12835" spans="1:12" hidden="1" x14ac:dyDescent="0.2">
      <c r="A12835" t="s">
        <v>10219</v>
      </c>
      <c r="B12835" t="s">
        <v>10944</v>
      </c>
      <c r="C12835" t="s">
        <v>11165</v>
      </c>
      <c r="D12835" t="e">
        <f>INDEX(Sheet3!$D$1:$D$126,MATCH(DF!F12835,Sheet3!$C$1:$C$126,0))</f>
        <v>#N/A</v>
      </c>
      <c r="E12835" t="e">
        <f>INDEX(Sheet3!$E$1:$E$126,MATCH(DF!F12835,Sheet3!$C$1:$C$126,0))</f>
        <v>#N/A</v>
      </c>
      <c r="F12835" t="s">
        <v>11961</v>
      </c>
      <c r="G12835">
        <v>4.4000000000000004</v>
      </c>
      <c r="H12835">
        <v>165</v>
      </c>
      <c r="I12835">
        <v>95.06</v>
      </c>
      <c r="J12835" t="s">
        <v>15340</v>
      </c>
      <c r="K12835" t="s">
        <v>15375</v>
      </c>
      <c r="L12835" t="e">
        <f>VLOOKUP(F12835,Sheet3!$B$2:$H$126,7,0)</f>
        <v>#N/A</v>
      </c>
    </row>
    <row r="12836" spans="1:12" hidden="1" x14ac:dyDescent="0.2">
      <c r="A12836" t="s">
        <v>8451</v>
      </c>
      <c r="B12836" t="s">
        <v>10951</v>
      </c>
      <c r="C12836" t="s">
        <v>11018</v>
      </c>
      <c r="D12836" t="e">
        <f>INDEX(Sheet3!$D$1:$D$126,MATCH(DF!F12836,Sheet3!$C$1:$C$126,0))</f>
        <v>#N/A</v>
      </c>
      <c r="E12836" t="e">
        <f>INDEX(Sheet3!$E$1:$E$126,MATCH(DF!F12836,Sheet3!$C$1:$C$126,0))</f>
        <v>#N/A</v>
      </c>
      <c r="F12836" t="s">
        <v>12270</v>
      </c>
      <c r="G12836">
        <v>3.5</v>
      </c>
      <c r="H12836">
        <v>165</v>
      </c>
      <c r="I12836">
        <v>6</v>
      </c>
      <c r="J12836" t="s">
        <v>15345</v>
      </c>
      <c r="K12836" t="s">
        <v>15375</v>
      </c>
      <c r="L12836" t="e">
        <f>VLOOKUP(F12836,Sheet3!$B$2:$H$126,7,0)</f>
        <v>#N/A</v>
      </c>
    </row>
    <row r="12837" spans="1:12" hidden="1" x14ac:dyDescent="0.2">
      <c r="A12837" t="s">
        <v>7911</v>
      </c>
      <c r="B12837" t="s">
        <v>10949</v>
      </c>
      <c r="C12837" t="s">
        <v>10991</v>
      </c>
      <c r="D12837" t="e">
        <f>INDEX(Sheet3!$D$1:$D$126,MATCH(DF!F12837,Sheet3!$C$1:$C$126,0))</f>
        <v>#N/A</v>
      </c>
      <c r="E12837" t="e">
        <f>INDEX(Sheet3!$E$1:$E$126,MATCH(DF!F12837,Sheet3!$C$1:$C$126,0))</f>
        <v>#N/A</v>
      </c>
      <c r="F12837" t="s">
        <v>12574</v>
      </c>
      <c r="G12837">
        <v>3.3</v>
      </c>
      <c r="H12837">
        <v>165</v>
      </c>
      <c r="I12837">
        <v>7.85</v>
      </c>
      <c r="J12837" t="s">
        <v>15341</v>
      </c>
      <c r="K12837" t="s">
        <v>15375</v>
      </c>
      <c r="L12837" t="e">
        <f>VLOOKUP(F12837,Sheet3!$B$2:$H$126,7,0)</f>
        <v>#N/A</v>
      </c>
    </row>
    <row r="12838" spans="1:12" hidden="1" x14ac:dyDescent="0.2">
      <c r="A12838" t="s">
        <v>7967</v>
      </c>
      <c r="B12838" t="s">
        <v>10949</v>
      </c>
      <c r="C12838" t="s">
        <v>10991</v>
      </c>
      <c r="D12838" t="e">
        <f>INDEX(Sheet3!$D$1:$D$126,MATCH(DF!F12838,Sheet3!$C$1:$C$126,0))</f>
        <v>#N/A</v>
      </c>
      <c r="E12838" t="e">
        <f>INDEX(Sheet3!$E$1:$E$126,MATCH(DF!F12838,Sheet3!$C$1:$C$126,0))</f>
        <v>#N/A</v>
      </c>
      <c r="F12838" t="s">
        <v>13235</v>
      </c>
      <c r="G12838">
        <v>3.6</v>
      </c>
      <c r="H12838">
        <v>165</v>
      </c>
      <c r="I12838">
        <v>12.45</v>
      </c>
      <c r="J12838" t="s">
        <v>15345</v>
      </c>
      <c r="K12838" t="s">
        <v>15375</v>
      </c>
      <c r="L12838" t="e">
        <f>VLOOKUP(F12838,Sheet3!$B$2:$H$126,7,0)</f>
        <v>#N/A</v>
      </c>
    </row>
    <row r="12839" spans="1:12" hidden="1" x14ac:dyDescent="0.2">
      <c r="A12839" t="s">
        <v>10220</v>
      </c>
      <c r="B12839" t="s">
        <v>10943</v>
      </c>
      <c r="C12839" t="s">
        <v>11232</v>
      </c>
      <c r="D12839" t="e">
        <f>INDEX(Sheet3!$D$1:$D$126,MATCH(DF!F12839,Sheet3!$C$1:$C$126,0))</f>
        <v>#N/A</v>
      </c>
      <c r="E12839" t="e">
        <f>INDEX(Sheet3!$E$1:$E$126,MATCH(DF!F12839,Sheet3!$C$1:$C$126,0))</f>
        <v>#N/A</v>
      </c>
      <c r="F12839" t="s">
        <v>15277</v>
      </c>
      <c r="G12839">
        <v>3.8</v>
      </c>
      <c r="H12839">
        <v>165</v>
      </c>
      <c r="I12839">
        <v>23</v>
      </c>
      <c r="J12839" t="s">
        <v>15338</v>
      </c>
      <c r="K12839" t="s">
        <v>15375</v>
      </c>
      <c r="L12839" t="e">
        <f>VLOOKUP(F12839,Sheet3!$B$2:$H$126,7,0)</f>
        <v>#N/A</v>
      </c>
    </row>
    <row r="12840" spans="1:12" hidden="1" x14ac:dyDescent="0.2">
      <c r="A12840" t="s">
        <v>10221</v>
      </c>
      <c r="B12840" t="s">
        <v>10957</v>
      </c>
      <c r="C12840" t="s">
        <v>11048</v>
      </c>
      <c r="D12840" t="e">
        <f>INDEX(Sheet3!$D$1:$D$126,MATCH(DF!F12840,Sheet3!$C$1:$C$126,0))</f>
        <v>#N/A</v>
      </c>
      <c r="E12840" t="e">
        <f>INDEX(Sheet3!$E$1:$E$126,MATCH(DF!F12840,Sheet3!$C$1:$C$126,0))</f>
        <v>#N/A</v>
      </c>
      <c r="F12840" t="s">
        <v>14872</v>
      </c>
      <c r="G12840">
        <v>3.9</v>
      </c>
      <c r="H12840">
        <v>165</v>
      </c>
      <c r="I12840">
        <v>19.45</v>
      </c>
      <c r="J12840" t="s">
        <v>15342</v>
      </c>
      <c r="K12840" t="s">
        <v>15375</v>
      </c>
      <c r="L12840" t="e">
        <f>VLOOKUP(F12840,Sheet3!$B$2:$H$126,7,0)</f>
        <v>#N/A</v>
      </c>
    </row>
    <row r="12841" spans="1:12" hidden="1" x14ac:dyDescent="0.2">
      <c r="A12841" t="s">
        <v>10057</v>
      </c>
      <c r="B12841" t="s">
        <v>10957</v>
      </c>
      <c r="C12841" t="s">
        <v>11187</v>
      </c>
      <c r="D12841" t="e">
        <f>INDEX(Sheet3!$D$1:$D$126,MATCH(DF!F12841,Sheet3!$C$1:$C$126,0))</f>
        <v>#N/A</v>
      </c>
      <c r="E12841" t="e">
        <f>INDEX(Sheet3!$E$1:$E$126,MATCH(DF!F12841,Sheet3!$C$1:$C$126,0))</f>
        <v>#N/A</v>
      </c>
      <c r="F12841" t="s">
        <v>12300</v>
      </c>
      <c r="G12841">
        <v>3.9</v>
      </c>
      <c r="H12841">
        <v>165</v>
      </c>
      <c r="I12841">
        <v>15.4</v>
      </c>
      <c r="J12841" t="s">
        <v>15342</v>
      </c>
      <c r="K12841" t="s">
        <v>15375</v>
      </c>
      <c r="L12841" t="e">
        <f>VLOOKUP(F12841,Sheet3!$B$2:$H$126,7,0)</f>
        <v>#N/A</v>
      </c>
    </row>
    <row r="12842" spans="1:12" hidden="1" x14ac:dyDescent="0.2">
      <c r="A12842" t="s">
        <v>7909</v>
      </c>
      <c r="B12842" t="s">
        <v>10943</v>
      </c>
      <c r="C12842" t="s">
        <v>11022</v>
      </c>
      <c r="D12842" t="e">
        <f>INDEX(Sheet3!$D$1:$D$126,MATCH(DF!F12842,Sheet3!$C$1:$C$126,0))</f>
        <v>#N/A</v>
      </c>
      <c r="E12842" t="e">
        <f>INDEX(Sheet3!$E$1:$E$126,MATCH(DF!F12842,Sheet3!$C$1:$C$126,0))</f>
        <v>#N/A</v>
      </c>
      <c r="F12842" t="s">
        <v>14063</v>
      </c>
      <c r="G12842">
        <v>3.7</v>
      </c>
      <c r="H12842">
        <v>165</v>
      </c>
      <c r="I12842">
        <v>6.5</v>
      </c>
      <c r="J12842" t="s">
        <v>15345</v>
      </c>
      <c r="K12842" t="s">
        <v>15375</v>
      </c>
      <c r="L12842" t="e">
        <f>VLOOKUP(F12842,Sheet3!$B$2:$H$126,7,0)</f>
        <v>#N/A</v>
      </c>
    </row>
    <row r="12843" spans="1:12" hidden="1" x14ac:dyDescent="0.2">
      <c r="A12843" t="s">
        <v>10222</v>
      </c>
      <c r="B12843" t="s">
        <v>10943</v>
      </c>
      <c r="C12843" t="s">
        <v>11788</v>
      </c>
      <c r="D12843" t="e">
        <f>INDEX(Sheet3!$D$1:$D$126,MATCH(DF!F12843,Sheet3!$C$1:$C$126,0))</f>
        <v>#N/A</v>
      </c>
      <c r="E12843" t="e">
        <f>INDEX(Sheet3!$E$1:$E$126,MATCH(DF!F12843,Sheet3!$C$1:$C$126,0))</f>
        <v>#N/A</v>
      </c>
      <c r="F12843" t="s">
        <v>12040</v>
      </c>
      <c r="G12843">
        <v>3.8</v>
      </c>
      <c r="H12843">
        <v>166</v>
      </c>
      <c r="I12843">
        <v>9.3000000000000007</v>
      </c>
      <c r="J12843" t="s">
        <v>15345</v>
      </c>
      <c r="K12843" t="s">
        <v>15375</v>
      </c>
      <c r="L12843" t="e">
        <f>VLOOKUP(F12843,Sheet3!$B$2:$H$126,7,0)</f>
        <v>#N/A</v>
      </c>
    </row>
    <row r="12844" spans="1:12" hidden="1" x14ac:dyDescent="0.2">
      <c r="A12844" t="s">
        <v>10223</v>
      </c>
      <c r="B12844" t="s">
        <v>10950</v>
      </c>
      <c r="C12844" t="s">
        <v>11666</v>
      </c>
      <c r="D12844" t="e">
        <f>INDEX(Sheet3!$D$1:$D$126,MATCH(DF!F12844,Sheet3!$C$1:$C$126,0))</f>
        <v>#N/A</v>
      </c>
      <c r="E12844" t="e">
        <f>INDEX(Sheet3!$E$1:$E$126,MATCH(DF!F12844,Sheet3!$C$1:$C$126,0))</f>
        <v>#N/A</v>
      </c>
      <c r="F12844" t="s">
        <v>15185</v>
      </c>
      <c r="G12844">
        <v>3.8</v>
      </c>
      <c r="H12844">
        <v>166</v>
      </c>
      <c r="I12844">
        <v>12.53</v>
      </c>
      <c r="J12844" t="s">
        <v>15345</v>
      </c>
      <c r="K12844" t="s">
        <v>15375</v>
      </c>
      <c r="L12844" t="e">
        <f>VLOOKUP(F12844,Sheet3!$B$2:$H$126,7,0)</f>
        <v>#N/A</v>
      </c>
    </row>
    <row r="12845" spans="1:12" hidden="1" x14ac:dyDescent="0.2">
      <c r="A12845" t="s">
        <v>7961</v>
      </c>
      <c r="B12845" t="s">
        <v>10944</v>
      </c>
      <c r="C12845" t="s">
        <v>11729</v>
      </c>
      <c r="D12845" t="e">
        <f>INDEX(Sheet3!$D$1:$D$126,MATCH(DF!F12845,Sheet3!$C$1:$C$126,0))</f>
        <v>#N/A</v>
      </c>
      <c r="E12845" t="e">
        <f>INDEX(Sheet3!$E$1:$E$126,MATCH(DF!F12845,Sheet3!$C$1:$C$126,0))</f>
        <v>#N/A</v>
      </c>
      <c r="F12845" t="s">
        <v>13428</v>
      </c>
      <c r="G12845">
        <v>3.8</v>
      </c>
      <c r="H12845">
        <v>166</v>
      </c>
      <c r="I12845">
        <v>9.25</v>
      </c>
      <c r="J12845" t="s">
        <v>15345</v>
      </c>
      <c r="K12845" t="s">
        <v>15375</v>
      </c>
      <c r="L12845" t="e">
        <f>VLOOKUP(F12845,Sheet3!$B$2:$H$126,7,0)</f>
        <v>#N/A</v>
      </c>
    </row>
    <row r="12846" spans="1:12" hidden="1" x14ac:dyDescent="0.2">
      <c r="A12846" t="s">
        <v>10224</v>
      </c>
      <c r="B12846" t="s">
        <v>10950</v>
      </c>
      <c r="C12846" t="s">
        <v>11692</v>
      </c>
      <c r="D12846" t="e">
        <f>INDEX(Sheet3!$D$1:$D$126,MATCH(DF!F12846,Sheet3!$C$1:$C$126,0))</f>
        <v>#N/A</v>
      </c>
      <c r="E12846" t="e">
        <f>INDEX(Sheet3!$E$1:$E$126,MATCH(DF!F12846,Sheet3!$C$1:$C$126,0))</f>
        <v>#N/A</v>
      </c>
      <c r="F12846" t="s">
        <v>15278</v>
      </c>
      <c r="G12846">
        <v>3.9</v>
      </c>
      <c r="H12846">
        <v>166</v>
      </c>
      <c r="I12846">
        <v>8.8000000000000007</v>
      </c>
      <c r="J12846" t="s">
        <v>15341</v>
      </c>
      <c r="K12846" t="s">
        <v>15375</v>
      </c>
      <c r="L12846" t="e">
        <f>VLOOKUP(F12846,Sheet3!$B$2:$H$126,7,0)</f>
        <v>#N/A</v>
      </c>
    </row>
    <row r="12847" spans="1:12" hidden="1" x14ac:dyDescent="0.2">
      <c r="A12847" t="s">
        <v>10225</v>
      </c>
      <c r="B12847" t="s">
        <v>10943</v>
      </c>
      <c r="C12847" t="s">
        <v>11322</v>
      </c>
      <c r="D12847" t="e">
        <f>INDEX(Sheet3!$D$1:$D$126,MATCH(DF!F12847,Sheet3!$C$1:$C$126,0))</f>
        <v>#N/A</v>
      </c>
      <c r="E12847" t="e">
        <f>INDEX(Sheet3!$E$1:$E$126,MATCH(DF!F12847,Sheet3!$C$1:$C$126,0))</f>
        <v>#N/A</v>
      </c>
      <c r="F12847" t="s">
        <v>13446</v>
      </c>
      <c r="G12847">
        <v>4.5</v>
      </c>
      <c r="H12847">
        <v>166</v>
      </c>
      <c r="I12847">
        <v>193.03</v>
      </c>
      <c r="J12847" t="s">
        <v>15346</v>
      </c>
      <c r="K12847" t="s">
        <v>15375</v>
      </c>
      <c r="L12847" t="e">
        <f>VLOOKUP(F12847,Sheet3!$B$2:$H$126,7,0)</f>
        <v>#N/A</v>
      </c>
    </row>
    <row r="12848" spans="1:12" hidden="1" x14ac:dyDescent="0.2">
      <c r="A12848" t="s">
        <v>10226</v>
      </c>
      <c r="B12848" t="s">
        <v>10943</v>
      </c>
      <c r="C12848" t="s">
        <v>11008</v>
      </c>
      <c r="D12848" t="e">
        <f>INDEX(Sheet3!$D$1:$D$126,MATCH(DF!F12848,Sheet3!$C$1:$C$126,0))</f>
        <v>#N/A</v>
      </c>
      <c r="E12848" t="e">
        <f>INDEX(Sheet3!$E$1:$E$126,MATCH(DF!F12848,Sheet3!$C$1:$C$126,0))</f>
        <v>#N/A</v>
      </c>
      <c r="F12848" t="s">
        <v>11891</v>
      </c>
      <c r="G12848">
        <v>4.0999999999999996</v>
      </c>
      <c r="H12848">
        <v>166</v>
      </c>
      <c r="I12848">
        <v>100</v>
      </c>
      <c r="J12848" t="s">
        <v>15342</v>
      </c>
      <c r="K12848" t="s">
        <v>15375</v>
      </c>
      <c r="L12848" t="e">
        <f>VLOOKUP(F12848,Sheet3!$B$2:$H$126,7,0)</f>
        <v>#N/A</v>
      </c>
    </row>
    <row r="12849" spans="1:12" hidden="1" x14ac:dyDescent="0.2">
      <c r="A12849" t="s">
        <v>10227</v>
      </c>
      <c r="B12849" t="s">
        <v>10948</v>
      </c>
      <c r="C12849" t="s">
        <v>11318</v>
      </c>
      <c r="D12849" t="e">
        <f>INDEX(Sheet3!$D$1:$D$126,MATCH(DF!F12849,Sheet3!$C$1:$C$126,0))</f>
        <v>#N/A</v>
      </c>
      <c r="E12849" t="e">
        <f>INDEX(Sheet3!$E$1:$E$126,MATCH(DF!F12849,Sheet3!$C$1:$C$126,0))</f>
        <v>#N/A</v>
      </c>
      <c r="F12849" t="s">
        <v>13318</v>
      </c>
      <c r="G12849">
        <v>4.2</v>
      </c>
      <c r="H12849">
        <v>166</v>
      </c>
      <c r="I12849">
        <v>72.73</v>
      </c>
      <c r="J12849" t="s">
        <v>15342</v>
      </c>
      <c r="K12849" t="s">
        <v>15375</v>
      </c>
      <c r="L12849" t="e">
        <f>VLOOKUP(F12849,Sheet3!$B$2:$H$126,7,0)</f>
        <v>#N/A</v>
      </c>
    </row>
    <row r="12850" spans="1:12" hidden="1" x14ac:dyDescent="0.2">
      <c r="A12850" t="s">
        <v>10228</v>
      </c>
      <c r="B12850" t="s">
        <v>10944</v>
      </c>
      <c r="C12850" t="s">
        <v>11268</v>
      </c>
      <c r="D12850" t="e">
        <f>INDEX(Sheet3!$D$1:$D$126,MATCH(DF!F12850,Sheet3!$C$1:$C$126,0))</f>
        <v>#N/A</v>
      </c>
      <c r="E12850" t="e">
        <f>INDEX(Sheet3!$E$1:$E$126,MATCH(DF!F12850,Sheet3!$C$1:$C$126,0))</f>
        <v>#N/A</v>
      </c>
      <c r="F12850" t="s">
        <v>14071</v>
      </c>
      <c r="G12850">
        <v>4.0999999999999996</v>
      </c>
      <c r="H12850">
        <v>167</v>
      </c>
      <c r="I12850">
        <v>15.69</v>
      </c>
      <c r="J12850" t="s">
        <v>15340</v>
      </c>
      <c r="K12850" t="s">
        <v>15375</v>
      </c>
      <c r="L12850" t="e">
        <f>VLOOKUP(F12850,Sheet3!$B$2:$H$126,7,0)</f>
        <v>#N/A</v>
      </c>
    </row>
    <row r="12851" spans="1:12" hidden="1" x14ac:dyDescent="0.2">
      <c r="A12851" t="s">
        <v>10229</v>
      </c>
      <c r="B12851" t="s">
        <v>10944</v>
      </c>
      <c r="C12851" t="s">
        <v>11030</v>
      </c>
      <c r="D12851" t="e">
        <f>INDEX(Sheet3!$D$1:$D$126,MATCH(DF!F12851,Sheet3!$C$1:$C$126,0))</f>
        <v>#N/A</v>
      </c>
      <c r="E12851" t="e">
        <f>INDEX(Sheet3!$E$1:$E$126,MATCH(DF!F12851,Sheet3!$C$1:$C$126,0))</f>
        <v>#N/A</v>
      </c>
      <c r="F12851" t="s">
        <v>12754</v>
      </c>
      <c r="G12851">
        <v>3.9</v>
      </c>
      <c r="H12851">
        <v>167</v>
      </c>
      <c r="I12851">
        <v>4.4000000000000004</v>
      </c>
      <c r="J12851" t="s">
        <v>15341</v>
      </c>
      <c r="K12851" t="s">
        <v>15375</v>
      </c>
      <c r="L12851" t="e">
        <f>VLOOKUP(F12851,Sheet3!$B$2:$H$126,7,0)</f>
        <v>#N/A</v>
      </c>
    </row>
    <row r="12852" spans="1:12" hidden="1" x14ac:dyDescent="0.2">
      <c r="A12852" t="s">
        <v>10230</v>
      </c>
      <c r="B12852" t="s">
        <v>10957</v>
      </c>
      <c r="C12852" t="s">
        <v>11063</v>
      </c>
      <c r="D12852" t="e">
        <f>INDEX(Sheet3!$D$1:$D$126,MATCH(DF!F12852,Sheet3!$C$1:$C$126,0))</f>
        <v>#N/A</v>
      </c>
      <c r="E12852" t="e">
        <f>INDEX(Sheet3!$E$1:$E$126,MATCH(DF!F12852,Sheet3!$C$1:$C$126,0))</f>
        <v>#N/A</v>
      </c>
      <c r="F12852" t="s">
        <v>11951</v>
      </c>
      <c r="G12852">
        <v>4</v>
      </c>
      <c r="H12852">
        <v>167</v>
      </c>
      <c r="I12852">
        <v>18</v>
      </c>
      <c r="J12852" t="s">
        <v>15339</v>
      </c>
      <c r="K12852" t="s">
        <v>15375</v>
      </c>
      <c r="L12852" t="e">
        <f>VLOOKUP(F12852,Sheet3!$B$2:$H$126,7,0)</f>
        <v>#N/A</v>
      </c>
    </row>
    <row r="12853" spans="1:12" hidden="1" x14ac:dyDescent="0.2">
      <c r="A12853" t="s">
        <v>10231</v>
      </c>
      <c r="B12853" t="s">
        <v>10951</v>
      </c>
      <c r="C12853" t="s">
        <v>11136</v>
      </c>
      <c r="D12853" t="e">
        <f>INDEX(Sheet3!$D$1:$D$126,MATCH(DF!F12853,Sheet3!$C$1:$C$126,0))</f>
        <v>#N/A</v>
      </c>
      <c r="E12853" t="e">
        <f>INDEX(Sheet3!$E$1:$E$126,MATCH(DF!F12853,Sheet3!$C$1:$C$126,0))</f>
        <v>#N/A</v>
      </c>
      <c r="F12853" t="s">
        <v>12097</v>
      </c>
      <c r="G12853">
        <v>3.7</v>
      </c>
      <c r="H12853">
        <v>167</v>
      </c>
      <c r="I12853">
        <v>18.899999999999999</v>
      </c>
      <c r="J12853" t="s">
        <v>15345</v>
      </c>
      <c r="K12853" t="s">
        <v>15375</v>
      </c>
      <c r="L12853" t="e">
        <f>VLOOKUP(F12853,Sheet3!$B$2:$H$126,7,0)</f>
        <v>#N/A</v>
      </c>
    </row>
    <row r="12854" spans="1:12" hidden="1" x14ac:dyDescent="0.2">
      <c r="A12854" t="s">
        <v>10232</v>
      </c>
      <c r="B12854" t="s">
        <v>10944</v>
      </c>
      <c r="C12854" t="s">
        <v>11075</v>
      </c>
      <c r="D12854" t="e">
        <f>INDEX(Sheet3!$D$1:$D$126,MATCH(DF!F12854,Sheet3!$C$1:$C$126,0))</f>
        <v>#N/A</v>
      </c>
      <c r="E12854" t="e">
        <f>INDEX(Sheet3!$E$1:$E$126,MATCH(DF!F12854,Sheet3!$C$1:$C$126,0))</f>
        <v>#N/A</v>
      </c>
      <c r="F12854" t="s">
        <v>12117</v>
      </c>
      <c r="G12854">
        <v>4.3</v>
      </c>
      <c r="H12854">
        <v>167</v>
      </c>
      <c r="I12854">
        <v>24.27</v>
      </c>
      <c r="J12854" t="s">
        <v>15345</v>
      </c>
      <c r="K12854" t="s">
        <v>15375</v>
      </c>
      <c r="L12854" t="e">
        <f>VLOOKUP(F12854,Sheet3!$B$2:$H$126,7,0)</f>
        <v>#N/A</v>
      </c>
    </row>
    <row r="12855" spans="1:12" hidden="1" x14ac:dyDescent="0.2">
      <c r="A12855" t="s">
        <v>10233</v>
      </c>
      <c r="B12855" t="s">
        <v>10949</v>
      </c>
      <c r="C12855" t="s">
        <v>11064</v>
      </c>
      <c r="D12855" t="e">
        <f>INDEX(Sheet3!$D$1:$D$126,MATCH(DF!F12855,Sheet3!$C$1:$C$126,0))</f>
        <v>#N/A</v>
      </c>
      <c r="E12855" t="e">
        <f>INDEX(Sheet3!$E$1:$E$126,MATCH(DF!F12855,Sheet3!$C$1:$C$126,0))</f>
        <v>#N/A</v>
      </c>
      <c r="F12855" t="s">
        <v>12515</v>
      </c>
      <c r="G12855">
        <v>3.7</v>
      </c>
      <c r="H12855">
        <v>167</v>
      </c>
      <c r="I12855">
        <v>14.95</v>
      </c>
      <c r="J12855" t="s">
        <v>15345</v>
      </c>
      <c r="K12855" t="s">
        <v>15375</v>
      </c>
      <c r="L12855" t="e">
        <f>VLOOKUP(F12855,Sheet3!$B$2:$H$126,7,0)</f>
        <v>#N/A</v>
      </c>
    </row>
    <row r="12856" spans="1:12" x14ac:dyDescent="0.2">
      <c r="A12856" t="s">
        <v>10234</v>
      </c>
      <c r="B12856" t="s">
        <v>10952</v>
      </c>
      <c r="C12856" t="s">
        <v>10995</v>
      </c>
      <c r="D12856" t="str">
        <f>INDEX(Sheet3!$D$1:$D$126,MATCH(DF!F12856,Sheet3!$C$1:$C$126,0))</f>
        <v>DOURO</v>
      </c>
      <c r="E12856" t="str">
        <f>INDEX(Sheet3!$E$1:$E$126,MATCH(DF!F12856,Sheet3!$C$1:$C$126,0))</f>
        <v>PT11D</v>
      </c>
      <c r="F12856" t="s">
        <v>14552</v>
      </c>
      <c r="G12856">
        <v>3.8</v>
      </c>
      <c r="H12856">
        <v>168</v>
      </c>
      <c r="I12856">
        <v>14.52</v>
      </c>
      <c r="J12856" t="s">
        <v>15342</v>
      </c>
      <c r="K12856" t="s">
        <v>15375</v>
      </c>
      <c r="L12856" t="str">
        <f>VLOOKUP(F12856,Sheet3!$B$2:$H$126,7,0)</f>
        <v>Carm</v>
      </c>
    </row>
    <row r="12857" spans="1:12" hidden="1" x14ac:dyDescent="0.2">
      <c r="A12857" t="s">
        <v>10235</v>
      </c>
      <c r="B12857" t="s">
        <v>10957</v>
      </c>
      <c r="C12857" t="s">
        <v>11048</v>
      </c>
      <c r="D12857" t="e">
        <f>INDEX(Sheet3!$D$1:$D$126,MATCH(DF!F12857,Sheet3!$C$1:$C$126,0))</f>
        <v>#N/A</v>
      </c>
      <c r="E12857" t="e">
        <f>INDEX(Sheet3!$E$1:$E$126,MATCH(DF!F12857,Sheet3!$C$1:$C$126,0))</f>
        <v>#N/A</v>
      </c>
      <c r="F12857" t="s">
        <v>12029</v>
      </c>
      <c r="G12857">
        <v>3.7</v>
      </c>
      <c r="H12857">
        <v>168</v>
      </c>
      <c r="I12857">
        <v>9.8000000000000007</v>
      </c>
      <c r="J12857" t="s">
        <v>15342</v>
      </c>
      <c r="K12857" t="s">
        <v>15375</v>
      </c>
      <c r="L12857" t="e">
        <f>VLOOKUP(F12857,Sheet3!$B$2:$H$126,7,0)</f>
        <v>#N/A</v>
      </c>
    </row>
    <row r="12858" spans="1:12" hidden="1" x14ac:dyDescent="0.2">
      <c r="A12858" t="s">
        <v>10236</v>
      </c>
      <c r="B12858" t="s">
        <v>10964</v>
      </c>
      <c r="C12858" t="s">
        <v>11227</v>
      </c>
      <c r="D12858" t="e">
        <f>INDEX(Sheet3!$D$1:$D$126,MATCH(DF!F12858,Sheet3!$C$1:$C$126,0))</f>
        <v>#N/A</v>
      </c>
      <c r="E12858" t="e">
        <f>INDEX(Sheet3!$E$1:$E$126,MATCH(DF!F12858,Sheet3!$C$1:$C$126,0))</f>
        <v>#N/A</v>
      </c>
      <c r="F12858" t="s">
        <v>12474</v>
      </c>
      <c r="G12858">
        <v>3.8</v>
      </c>
      <c r="H12858">
        <v>168</v>
      </c>
      <c r="I12858">
        <v>8.9499999999999993</v>
      </c>
      <c r="J12858" t="s">
        <v>15343</v>
      </c>
      <c r="K12858" t="s">
        <v>15375</v>
      </c>
      <c r="L12858" t="e">
        <f>VLOOKUP(F12858,Sheet3!$B$2:$H$126,7,0)</f>
        <v>#N/A</v>
      </c>
    </row>
    <row r="12859" spans="1:12" hidden="1" x14ac:dyDescent="0.2">
      <c r="A12859" t="s">
        <v>8207</v>
      </c>
      <c r="B12859" t="s">
        <v>10957</v>
      </c>
      <c r="C12859" t="s">
        <v>11435</v>
      </c>
      <c r="D12859" t="e">
        <f>INDEX(Sheet3!$D$1:$D$126,MATCH(DF!F12859,Sheet3!$C$1:$C$126,0))</f>
        <v>#N/A</v>
      </c>
      <c r="E12859" t="e">
        <f>INDEX(Sheet3!$E$1:$E$126,MATCH(DF!F12859,Sheet3!$C$1:$C$126,0))</f>
        <v>#N/A</v>
      </c>
      <c r="F12859" t="s">
        <v>14941</v>
      </c>
      <c r="G12859">
        <v>3.7</v>
      </c>
      <c r="H12859">
        <v>169</v>
      </c>
      <c r="I12859">
        <v>9.9499999999999993</v>
      </c>
      <c r="J12859" t="s">
        <v>15341</v>
      </c>
      <c r="K12859" t="s">
        <v>15375</v>
      </c>
      <c r="L12859" t="e">
        <f>VLOOKUP(F12859,Sheet3!$B$2:$H$126,7,0)</f>
        <v>#N/A</v>
      </c>
    </row>
    <row r="12860" spans="1:12" hidden="1" x14ac:dyDescent="0.2">
      <c r="A12860" t="s">
        <v>7967</v>
      </c>
      <c r="B12860" t="s">
        <v>10949</v>
      </c>
      <c r="C12860" t="s">
        <v>11398</v>
      </c>
      <c r="D12860" t="e">
        <f>INDEX(Sheet3!$D$1:$D$126,MATCH(DF!F12860,Sheet3!$C$1:$C$126,0))</f>
        <v>#N/A</v>
      </c>
      <c r="E12860" t="e">
        <f>INDEX(Sheet3!$E$1:$E$126,MATCH(DF!F12860,Sheet3!$C$1:$C$126,0))</f>
        <v>#N/A</v>
      </c>
      <c r="F12860" t="s">
        <v>12396</v>
      </c>
      <c r="G12860">
        <v>3.7</v>
      </c>
      <c r="H12860">
        <v>169</v>
      </c>
      <c r="I12860">
        <v>10.85</v>
      </c>
      <c r="J12860" t="s">
        <v>15345</v>
      </c>
      <c r="K12860" t="s">
        <v>15375</v>
      </c>
      <c r="L12860" t="e">
        <f>VLOOKUP(F12860,Sheet3!$B$2:$H$126,7,0)</f>
        <v>#N/A</v>
      </c>
    </row>
    <row r="12861" spans="1:12" hidden="1" x14ac:dyDescent="0.2">
      <c r="A12861" t="s">
        <v>10237</v>
      </c>
      <c r="B12861" t="s">
        <v>10949</v>
      </c>
      <c r="C12861" t="s">
        <v>10991</v>
      </c>
      <c r="D12861" t="e">
        <f>INDEX(Sheet3!$D$1:$D$126,MATCH(DF!F12861,Sheet3!$C$1:$C$126,0))</f>
        <v>#N/A</v>
      </c>
      <c r="E12861" t="e">
        <f>INDEX(Sheet3!$E$1:$E$126,MATCH(DF!F12861,Sheet3!$C$1:$C$126,0))</f>
        <v>#N/A</v>
      </c>
      <c r="F12861" t="s">
        <v>13544</v>
      </c>
      <c r="G12861">
        <v>4.0999999999999996</v>
      </c>
      <c r="H12861">
        <v>169</v>
      </c>
      <c r="I12861">
        <v>24.9</v>
      </c>
      <c r="J12861" t="s">
        <v>15339</v>
      </c>
      <c r="K12861" t="s">
        <v>15375</v>
      </c>
      <c r="L12861" t="e">
        <f>VLOOKUP(F12861,Sheet3!$B$2:$H$126,7,0)</f>
        <v>#N/A</v>
      </c>
    </row>
    <row r="12862" spans="1:12" hidden="1" x14ac:dyDescent="0.2">
      <c r="A12862" t="s">
        <v>10238</v>
      </c>
      <c r="B12862" t="s">
        <v>10949</v>
      </c>
      <c r="C12862" t="s">
        <v>11235</v>
      </c>
      <c r="D12862" t="e">
        <f>INDEX(Sheet3!$D$1:$D$126,MATCH(DF!F12862,Sheet3!$C$1:$C$126,0))</f>
        <v>#N/A</v>
      </c>
      <c r="E12862" t="e">
        <f>INDEX(Sheet3!$E$1:$E$126,MATCH(DF!F12862,Sheet3!$C$1:$C$126,0))</f>
        <v>#N/A</v>
      </c>
      <c r="F12862" t="s">
        <v>12522</v>
      </c>
      <c r="G12862">
        <v>3.9</v>
      </c>
      <c r="H12862">
        <v>169</v>
      </c>
      <c r="I12862">
        <v>17.16</v>
      </c>
      <c r="J12862" t="s">
        <v>15339</v>
      </c>
      <c r="K12862" t="s">
        <v>15375</v>
      </c>
      <c r="L12862" t="e">
        <f>VLOOKUP(F12862,Sheet3!$B$2:$H$126,7,0)</f>
        <v>#N/A</v>
      </c>
    </row>
    <row r="12863" spans="1:12" hidden="1" x14ac:dyDescent="0.2">
      <c r="A12863" t="s">
        <v>8027</v>
      </c>
      <c r="B12863" t="s">
        <v>10949</v>
      </c>
      <c r="C12863" t="s">
        <v>10991</v>
      </c>
      <c r="D12863" t="e">
        <f>INDEX(Sheet3!$D$1:$D$126,MATCH(DF!F12863,Sheet3!$C$1:$C$126,0))</f>
        <v>#N/A</v>
      </c>
      <c r="E12863" t="e">
        <f>INDEX(Sheet3!$E$1:$E$126,MATCH(DF!F12863,Sheet3!$C$1:$C$126,0))</f>
        <v>#N/A</v>
      </c>
      <c r="F12863" t="s">
        <v>13104</v>
      </c>
      <c r="G12863">
        <v>3.6</v>
      </c>
      <c r="H12863">
        <v>169</v>
      </c>
      <c r="I12863">
        <v>10.5</v>
      </c>
      <c r="J12863" t="s">
        <v>15339</v>
      </c>
      <c r="K12863" t="s">
        <v>15375</v>
      </c>
      <c r="L12863" t="e">
        <f>VLOOKUP(F12863,Sheet3!$B$2:$H$126,7,0)</f>
        <v>#N/A</v>
      </c>
    </row>
    <row r="12864" spans="1:12" hidden="1" x14ac:dyDescent="0.2">
      <c r="A12864" t="s">
        <v>10239</v>
      </c>
      <c r="B12864" t="s">
        <v>10943</v>
      </c>
      <c r="C12864" t="s">
        <v>11763</v>
      </c>
      <c r="D12864" t="e">
        <f>INDEX(Sheet3!$D$1:$D$126,MATCH(DF!F12864,Sheet3!$C$1:$C$126,0))</f>
        <v>#N/A</v>
      </c>
      <c r="E12864" t="e">
        <f>INDEX(Sheet3!$E$1:$E$126,MATCH(DF!F12864,Sheet3!$C$1:$C$126,0))</f>
        <v>#N/A</v>
      </c>
      <c r="F12864" t="s">
        <v>14962</v>
      </c>
      <c r="G12864">
        <v>4.3</v>
      </c>
      <c r="H12864">
        <v>169</v>
      </c>
      <c r="I12864">
        <v>54</v>
      </c>
      <c r="J12864" t="s">
        <v>15340</v>
      </c>
      <c r="K12864" t="s">
        <v>15375</v>
      </c>
      <c r="L12864" t="e">
        <f>VLOOKUP(F12864,Sheet3!$B$2:$H$126,7,0)</f>
        <v>#N/A</v>
      </c>
    </row>
    <row r="12865" spans="1:12" hidden="1" x14ac:dyDescent="0.2">
      <c r="A12865" t="s">
        <v>10240</v>
      </c>
      <c r="B12865" t="s">
        <v>10950</v>
      </c>
      <c r="C12865" t="s">
        <v>11055</v>
      </c>
      <c r="D12865" t="e">
        <f>INDEX(Sheet3!$D$1:$D$126,MATCH(DF!F12865,Sheet3!$C$1:$C$126,0))</f>
        <v>#N/A</v>
      </c>
      <c r="E12865" t="e">
        <f>INDEX(Sheet3!$E$1:$E$126,MATCH(DF!F12865,Sheet3!$C$1:$C$126,0))</f>
        <v>#N/A</v>
      </c>
      <c r="F12865" t="s">
        <v>12513</v>
      </c>
      <c r="G12865">
        <v>3.7</v>
      </c>
      <c r="H12865">
        <v>169</v>
      </c>
      <c r="I12865">
        <v>11.49</v>
      </c>
      <c r="J12865" t="s">
        <v>15345</v>
      </c>
      <c r="K12865" t="s">
        <v>15375</v>
      </c>
      <c r="L12865" t="e">
        <f>VLOOKUP(F12865,Sheet3!$B$2:$H$126,7,0)</f>
        <v>#N/A</v>
      </c>
    </row>
    <row r="12866" spans="1:12" hidden="1" x14ac:dyDescent="0.2">
      <c r="A12866" t="s">
        <v>8412</v>
      </c>
      <c r="B12866" t="s">
        <v>10944</v>
      </c>
      <c r="C12866" t="s">
        <v>11655</v>
      </c>
      <c r="D12866" t="e">
        <f>INDEX(Sheet3!$D$1:$D$126,MATCH(DF!F12866,Sheet3!$C$1:$C$126,0))</f>
        <v>#N/A</v>
      </c>
      <c r="E12866" t="e">
        <f>INDEX(Sheet3!$E$1:$E$126,MATCH(DF!F12866,Sheet3!$C$1:$C$126,0))</f>
        <v>#N/A</v>
      </c>
      <c r="F12866" t="s">
        <v>15279</v>
      </c>
      <c r="G12866">
        <v>3.7</v>
      </c>
      <c r="H12866">
        <v>169</v>
      </c>
      <c r="I12866">
        <v>13.8</v>
      </c>
      <c r="J12866" t="s">
        <v>15345</v>
      </c>
      <c r="K12866" t="s">
        <v>15375</v>
      </c>
      <c r="L12866" t="e">
        <f>VLOOKUP(F12866,Sheet3!$B$2:$H$126,7,0)</f>
        <v>#N/A</v>
      </c>
    </row>
    <row r="12867" spans="1:12" hidden="1" x14ac:dyDescent="0.2">
      <c r="A12867" t="s">
        <v>10241</v>
      </c>
      <c r="B12867" t="s">
        <v>10950</v>
      </c>
      <c r="C12867" t="s">
        <v>11131</v>
      </c>
      <c r="D12867" t="e">
        <f>INDEX(Sheet3!$D$1:$D$126,MATCH(DF!F12867,Sheet3!$C$1:$C$126,0))</f>
        <v>#N/A</v>
      </c>
      <c r="E12867" t="e">
        <f>INDEX(Sheet3!$E$1:$E$126,MATCH(DF!F12867,Sheet3!$C$1:$C$126,0))</f>
        <v>#N/A</v>
      </c>
      <c r="F12867" t="s">
        <v>12875</v>
      </c>
      <c r="G12867">
        <v>3.6</v>
      </c>
      <c r="H12867">
        <v>170</v>
      </c>
      <c r="I12867">
        <v>8.2899999999999991</v>
      </c>
      <c r="J12867" t="s">
        <v>15341</v>
      </c>
      <c r="K12867" t="s">
        <v>15375</v>
      </c>
      <c r="L12867" t="e">
        <f>VLOOKUP(F12867,Sheet3!$B$2:$H$126,7,0)</f>
        <v>#N/A</v>
      </c>
    </row>
    <row r="12868" spans="1:12" hidden="1" x14ac:dyDescent="0.2">
      <c r="A12868" t="s">
        <v>10242</v>
      </c>
      <c r="B12868" t="s">
        <v>10957</v>
      </c>
      <c r="C12868" t="s">
        <v>11048</v>
      </c>
      <c r="D12868" t="e">
        <f>INDEX(Sheet3!$D$1:$D$126,MATCH(DF!F12868,Sheet3!$C$1:$C$126,0))</f>
        <v>#N/A</v>
      </c>
      <c r="E12868" t="e">
        <f>INDEX(Sheet3!$E$1:$E$126,MATCH(DF!F12868,Sheet3!$C$1:$C$126,0))</f>
        <v>#N/A</v>
      </c>
      <c r="F12868" t="s">
        <v>13388</v>
      </c>
      <c r="G12868">
        <v>3.9</v>
      </c>
      <c r="H12868">
        <v>170</v>
      </c>
      <c r="I12868">
        <v>16.52</v>
      </c>
      <c r="J12868" t="s">
        <v>15339</v>
      </c>
      <c r="K12868" t="s">
        <v>15375</v>
      </c>
      <c r="L12868" t="e">
        <f>VLOOKUP(F12868,Sheet3!$B$2:$H$126,7,0)</f>
        <v>#N/A</v>
      </c>
    </row>
    <row r="12869" spans="1:12" hidden="1" x14ac:dyDescent="0.2">
      <c r="A12869" t="s">
        <v>10243</v>
      </c>
      <c r="B12869" t="s">
        <v>10951</v>
      </c>
      <c r="C12869" t="s">
        <v>11184</v>
      </c>
      <c r="D12869" t="e">
        <f>INDEX(Sheet3!$D$1:$D$126,MATCH(DF!F12869,Sheet3!$C$1:$C$126,0))</f>
        <v>#N/A</v>
      </c>
      <c r="E12869" t="e">
        <f>INDEX(Sheet3!$E$1:$E$126,MATCH(DF!F12869,Sheet3!$C$1:$C$126,0))</f>
        <v>#N/A</v>
      </c>
      <c r="F12869" t="s">
        <v>12091</v>
      </c>
      <c r="G12869">
        <v>4.2</v>
      </c>
      <c r="H12869">
        <v>170</v>
      </c>
      <c r="I12869">
        <v>74</v>
      </c>
      <c r="J12869" t="s">
        <v>15340</v>
      </c>
      <c r="K12869" t="s">
        <v>15375</v>
      </c>
      <c r="L12869" t="e">
        <f>VLOOKUP(F12869,Sheet3!$B$2:$H$126,7,0)</f>
        <v>#N/A</v>
      </c>
    </row>
    <row r="12870" spans="1:12" hidden="1" x14ac:dyDescent="0.2">
      <c r="A12870" t="s">
        <v>10244</v>
      </c>
      <c r="B12870" t="s">
        <v>10943</v>
      </c>
      <c r="C12870" t="s">
        <v>11703</v>
      </c>
      <c r="D12870" t="e">
        <f>INDEX(Sheet3!$D$1:$D$126,MATCH(DF!F12870,Sheet3!$C$1:$C$126,0))</f>
        <v>#N/A</v>
      </c>
      <c r="E12870" t="e">
        <f>INDEX(Sheet3!$E$1:$E$126,MATCH(DF!F12870,Sheet3!$C$1:$C$126,0))</f>
        <v>#N/A</v>
      </c>
      <c r="F12870" t="s">
        <v>15269</v>
      </c>
      <c r="G12870">
        <v>4</v>
      </c>
      <c r="H12870">
        <v>170</v>
      </c>
      <c r="I12870">
        <v>24.27</v>
      </c>
      <c r="J12870" t="s">
        <v>15342</v>
      </c>
      <c r="K12870" t="s">
        <v>15375</v>
      </c>
      <c r="L12870" t="e">
        <f>VLOOKUP(F12870,Sheet3!$B$2:$H$126,7,0)</f>
        <v>#N/A</v>
      </c>
    </row>
    <row r="12871" spans="1:12" hidden="1" x14ac:dyDescent="0.2">
      <c r="A12871" t="s">
        <v>10245</v>
      </c>
      <c r="B12871" t="s">
        <v>10944</v>
      </c>
      <c r="C12871" t="s">
        <v>10978</v>
      </c>
      <c r="D12871" t="e">
        <f>INDEX(Sheet3!$D$1:$D$126,MATCH(DF!F12871,Sheet3!$C$1:$C$126,0))</f>
        <v>#N/A</v>
      </c>
      <c r="E12871" t="e">
        <f>INDEX(Sheet3!$E$1:$E$126,MATCH(DF!F12871,Sheet3!$C$1:$C$126,0))</f>
        <v>#N/A</v>
      </c>
      <c r="F12871" t="s">
        <v>12007</v>
      </c>
      <c r="G12871">
        <v>3.7</v>
      </c>
      <c r="H12871">
        <v>170</v>
      </c>
      <c r="I12871">
        <v>7.41</v>
      </c>
      <c r="J12871" t="s">
        <v>15345</v>
      </c>
      <c r="K12871" t="s">
        <v>15375</v>
      </c>
      <c r="L12871" t="e">
        <f>VLOOKUP(F12871,Sheet3!$B$2:$H$126,7,0)</f>
        <v>#N/A</v>
      </c>
    </row>
    <row r="12872" spans="1:12" hidden="1" x14ac:dyDescent="0.2">
      <c r="A12872" t="s">
        <v>10246</v>
      </c>
      <c r="B12872" t="s">
        <v>10944</v>
      </c>
      <c r="C12872" t="s">
        <v>11075</v>
      </c>
      <c r="D12872" t="e">
        <f>INDEX(Sheet3!$D$1:$D$126,MATCH(DF!F12872,Sheet3!$C$1:$C$126,0))</f>
        <v>#N/A</v>
      </c>
      <c r="E12872" t="e">
        <f>INDEX(Sheet3!$E$1:$E$126,MATCH(DF!F12872,Sheet3!$C$1:$C$126,0))</f>
        <v>#N/A</v>
      </c>
      <c r="F12872" t="s">
        <v>13060</v>
      </c>
      <c r="G12872">
        <v>4.2</v>
      </c>
      <c r="H12872">
        <v>170</v>
      </c>
      <c r="I12872">
        <v>31.91</v>
      </c>
      <c r="J12872" t="s">
        <v>15340</v>
      </c>
      <c r="K12872" t="s">
        <v>15375</v>
      </c>
      <c r="L12872" t="e">
        <f>VLOOKUP(F12872,Sheet3!$B$2:$H$126,7,0)</f>
        <v>#N/A</v>
      </c>
    </row>
    <row r="12873" spans="1:12" hidden="1" x14ac:dyDescent="0.2">
      <c r="A12873" t="s">
        <v>10247</v>
      </c>
      <c r="B12873" t="s">
        <v>10948</v>
      </c>
      <c r="C12873" t="s">
        <v>11010</v>
      </c>
      <c r="D12873" t="e">
        <f>INDEX(Sheet3!$D$1:$D$126,MATCH(DF!F12873,Sheet3!$C$1:$C$126,0))</f>
        <v>#N/A</v>
      </c>
      <c r="E12873" t="e">
        <f>INDEX(Sheet3!$E$1:$E$126,MATCH(DF!F12873,Sheet3!$C$1:$C$126,0))</f>
        <v>#N/A</v>
      </c>
      <c r="F12873" t="s">
        <v>12309</v>
      </c>
      <c r="G12873">
        <v>3.8</v>
      </c>
      <c r="H12873">
        <v>170</v>
      </c>
      <c r="I12873">
        <v>9.9499999999999993</v>
      </c>
      <c r="J12873" t="s">
        <v>15345</v>
      </c>
      <c r="K12873" t="s">
        <v>15375</v>
      </c>
      <c r="L12873" t="e">
        <f>VLOOKUP(F12873,Sheet3!$B$2:$H$126,7,0)</f>
        <v>#N/A</v>
      </c>
    </row>
    <row r="12874" spans="1:12" hidden="1" x14ac:dyDescent="0.2">
      <c r="A12874" t="s">
        <v>8400</v>
      </c>
      <c r="B12874" t="s">
        <v>10957</v>
      </c>
      <c r="C12874" t="s">
        <v>11680</v>
      </c>
      <c r="D12874" t="e">
        <f>INDEX(Sheet3!$D$1:$D$126,MATCH(DF!F12874,Sheet3!$C$1:$C$126,0))</f>
        <v>#N/A</v>
      </c>
      <c r="E12874" t="e">
        <f>INDEX(Sheet3!$E$1:$E$126,MATCH(DF!F12874,Sheet3!$C$1:$C$126,0))</f>
        <v>#N/A</v>
      </c>
      <c r="F12874" t="s">
        <v>14921</v>
      </c>
      <c r="G12874">
        <v>4.0999999999999996</v>
      </c>
      <c r="H12874">
        <v>171</v>
      </c>
      <c r="I12874">
        <v>21.83</v>
      </c>
      <c r="J12874" t="s">
        <v>15339</v>
      </c>
      <c r="K12874" t="s">
        <v>15375</v>
      </c>
      <c r="L12874" t="e">
        <f>VLOOKUP(F12874,Sheet3!$B$2:$H$126,7,0)</f>
        <v>#N/A</v>
      </c>
    </row>
    <row r="12875" spans="1:12" hidden="1" x14ac:dyDescent="0.2">
      <c r="A12875" t="s">
        <v>10248</v>
      </c>
      <c r="B12875" t="s">
        <v>10950</v>
      </c>
      <c r="C12875" t="s">
        <v>11090</v>
      </c>
      <c r="D12875" t="e">
        <f>INDEX(Sheet3!$D$1:$D$126,MATCH(DF!F12875,Sheet3!$C$1:$C$126,0))</f>
        <v>#N/A</v>
      </c>
      <c r="E12875" t="e">
        <f>INDEX(Sheet3!$E$1:$E$126,MATCH(DF!F12875,Sheet3!$C$1:$C$126,0))</f>
        <v>#N/A</v>
      </c>
      <c r="F12875" t="s">
        <v>12005</v>
      </c>
      <c r="G12875">
        <v>3.8</v>
      </c>
      <c r="H12875">
        <v>171</v>
      </c>
      <c r="I12875">
        <v>21.99</v>
      </c>
      <c r="J12875" t="s">
        <v>15342</v>
      </c>
      <c r="K12875" t="s">
        <v>15375</v>
      </c>
      <c r="L12875" t="e">
        <f>VLOOKUP(F12875,Sheet3!$B$2:$H$126,7,0)</f>
        <v>#N/A</v>
      </c>
    </row>
    <row r="12876" spans="1:12" hidden="1" x14ac:dyDescent="0.2">
      <c r="A12876" t="s">
        <v>6952</v>
      </c>
      <c r="B12876" t="s">
        <v>10949</v>
      </c>
      <c r="C12876" t="s">
        <v>11064</v>
      </c>
      <c r="D12876" t="e">
        <f>INDEX(Sheet3!$D$1:$D$126,MATCH(DF!F12876,Sheet3!$C$1:$C$126,0))</f>
        <v>#N/A</v>
      </c>
      <c r="E12876" t="e">
        <f>INDEX(Sheet3!$E$1:$E$126,MATCH(DF!F12876,Sheet3!$C$1:$C$126,0))</f>
        <v>#N/A</v>
      </c>
      <c r="F12876" t="s">
        <v>13008</v>
      </c>
      <c r="G12876">
        <v>3.8</v>
      </c>
      <c r="H12876">
        <v>171</v>
      </c>
      <c r="I12876">
        <v>9.9</v>
      </c>
      <c r="J12876" t="s">
        <v>15341</v>
      </c>
      <c r="K12876" t="s">
        <v>15375</v>
      </c>
      <c r="L12876" t="e">
        <f>VLOOKUP(F12876,Sheet3!$B$2:$H$126,7,0)</f>
        <v>#N/A</v>
      </c>
    </row>
    <row r="12877" spans="1:12" hidden="1" x14ac:dyDescent="0.2">
      <c r="A12877" t="s">
        <v>10249</v>
      </c>
      <c r="B12877" t="s">
        <v>10957</v>
      </c>
      <c r="C12877" t="s">
        <v>11187</v>
      </c>
      <c r="D12877" t="e">
        <f>INDEX(Sheet3!$D$1:$D$126,MATCH(DF!F12877,Sheet3!$C$1:$C$126,0))</f>
        <v>#N/A</v>
      </c>
      <c r="E12877" t="e">
        <f>INDEX(Sheet3!$E$1:$E$126,MATCH(DF!F12877,Sheet3!$C$1:$C$126,0))</f>
        <v>#N/A</v>
      </c>
      <c r="F12877" t="s">
        <v>14916</v>
      </c>
      <c r="G12877">
        <v>3.8</v>
      </c>
      <c r="H12877">
        <v>172</v>
      </c>
      <c r="I12877">
        <v>9.7200000000000006</v>
      </c>
      <c r="J12877" t="s">
        <v>15345</v>
      </c>
      <c r="K12877" t="s">
        <v>15375</v>
      </c>
      <c r="L12877" t="e">
        <f>VLOOKUP(F12877,Sheet3!$B$2:$H$126,7,0)</f>
        <v>#N/A</v>
      </c>
    </row>
    <row r="12878" spans="1:12" hidden="1" x14ac:dyDescent="0.2">
      <c r="A12878" t="s">
        <v>10250</v>
      </c>
      <c r="B12878" t="s">
        <v>10949</v>
      </c>
      <c r="C12878" t="s">
        <v>10991</v>
      </c>
      <c r="D12878" t="e">
        <f>INDEX(Sheet3!$D$1:$D$126,MATCH(DF!F12878,Sheet3!$C$1:$C$126,0))</f>
        <v>#N/A</v>
      </c>
      <c r="E12878" t="e">
        <f>INDEX(Sheet3!$E$1:$E$126,MATCH(DF!F12878,Sheet3!$C$1:$C$126,0))</f>
        <v>#N/A</v>
      </c>
      <c r="F12878" t="s">
        <v>13544</v>
      </c>
      <c r="G12878">
        <v>3.7</v>
      </c>
      <c r="H12878">
        <v>172</v>
      </c>
      <c r="I12878">
        <v>8.5</v>
      </c>
      <c r="J12878" t="s">
        <v>15341</v>
      </c>
      <c r="K12878" t="s">
        <v>15375</v>
      </c>
      <c r="L12878" t="e">
        <f>VLOOKUP(F12878,Sheet3!$B$2:$H$126,7,0)</f>
        <v>#N/A</v>
      </c>
    </row>
    <row r="12879" spans="1:12" hidden="1" x14ac:dyDescent="0.2">
      <c r="A12879" t="s">
        <v>10251</v>
      </c>
      <c r="B12879" t="s">
        <v>10944</v>
      </c>
      <c r="C12879" t="s">
        <v>11162</v>
      </c>
      <c r="D12879" t="e">
        <f>INDEX(Sheet3!$D$1:$D$126,MATCH(DF!F12879,Sheet3!$C$1:$C$126,0))</f>
        <v>#N/A</v>
      </c>
      <c r="E12879" t="e">
        <f>INDEX(Sheet3!$E$1:$E$126,MATCH(DF!F12879,Sheet3!$C$1:$C$126,0))</f>
        <v>#N/A</v>
      </c>
      <c r="F12879" t="s">
        <v>14100</v>
      </c>
      <c r="G12879">
        <v>3.9</v>
      </c>
      <c r="H12879">
        <v>172</v>
      </c>
      <c r="I12879">
        <v>11.89</v>
      </c>
      <c r="J12879" t="s">
        <v>15345</v>
      </c>
      <c r="K12879" t="s">
        <v>15375</v>
      </c>
      <c r="L12879" t="e">
        <f>VLOOKUP(F12879,Sheet3!$B$2:$H$126,7,0)</f>
        <v>#N/A</v>
      </c>
    </row>
    <row r="12880" spans="1:12" hidden="1" x14ac:dyDescent="0.2">
      <c r="A12880" t="s">
        <v>7983</v>
      </c>
      <c r="B12880" t="s">
        <v>10943</v>
      </c>
      <c r="C12880" t="s">
        <v>11009</v>
      </c>
      <c r="D12880" t="e">
        <f>INDEX(Sheet3!$D$1:$D$126,MATCH(DF!F12880,Sheet3!$C$1:$C$126,0))</f>
        <v>#N/A</v>
      </c>
      <c r="E12880" t="e">
        <f>INDEX(Sheet3!$E$1:$E$126,MATCH(DF!F12880,Sheet3!$C$1:$C$126,0))</f>
        <v>#N/A</v>
      </c>
      <c r="F12880" t="s">
        <v>15280</v>
      </c>
      <c r="G12880">
        <v>3.8</v>
      </c>
      <c r="H12880">
        <v>172</v>
      </c>
      <c r="I12880">
        <v>17.45</v>
      </c>
      <c r="J12880" t="s">
        <v>15341</v>
      </c>
      <c r="K12880" t="s">
        <v>15375</v>
      </c>
      <c r="L12880" t="e">
        <f>VLOOKUP(F12880,Sheet3!$B$2:$H$126,7,0)</f>
        <v>#N/A</v>
      </c>
    </row>
    <row r="12881" spans="1:12" hidden="1" x14ac:dyDescent="0.2">
      <c r="A12881" t="s">
        <v>10252</v>
      </c>
      <c r="B12881" t="s">
        <v>10943</v>
      </c>
      <c r="C12881" t="s">
        <v>11807</v>
      </c>
      <c r="D12881" t="e">
        <f>INDEX(Sheet3!$D$1:$D$126,MATCH(DF!F12881,Sheet3!$C$1:$C$126,0))</f>
        <v>#N/A</v>
      </c>
      <c r="E12881" t="e">
        <f>INDEX(Sheet3!$E$1:$E$126,MATCH(DF!F12881,Sheet3!$C$1:$C$126,0))</f>
        <v>#N/A</v>
      </c>
      <c r="F12881" t="s">
        <v>14672</v>
      </c>
      <c r="G12881">
        <v>3.7</v>
      </c>
      <c r="H12881">
        <v>173</v>
      </c>
      <c r="I12881">
        <v>9.6</v>
      </c>
      <c r="J12881" t="s">
        <v>15340</v>
      </c>
      <c r="K12881" t="s">
        <v>15375</v>
      </c>
      <c r="L12881" t="e">
        <f>VLOOKUP(F12881,Sheet3!$B$2:$H$126,7,0)</f>
        <v>#N/A</v>
      </c>
    </row>
    <row r="12882" spans="1:12" hidden="1" x14ac:dyDescent="0.2">
      <c r="A12882" t="s">
        <v>10253</v>
      </c>
      <c r="B12882" t="s">
        <v>10955</v>
      </c>
      <c r="C12882" t="s">
        <v>11028</v>
      </c>
      <c r="D12882" t="e">
        <f>INDEX(Sheet3!$D$1:$D$126,MATCH(DF!F12882,Sheet3!$C$1:$C$126,0))</f>
        <v>#N/A</v>
      </c>
      <c r="E12882" t="e">
        <f>INDEX(Sheet3!$E$1:$E$126,MATCH(DF!F12882,Sheet3!$C$1:$C$126,0))</f>
        <v>#N/A</v>
      </c>
      <c r="F12882" t="s">
        <v>11895</v>
      </c>
      <c r="G12882">
        <v>3.3</v>
      </c>
      <c r="H12882">
        <v>173</v>
      </c>
      <c r="I12882">
        <v>5.25</v>
      </c>
      <c r="J12882" t="s">
        <v>15341</v>
      </c>
      <c r="K12882" t="s">
        <v>15375</v>
      </c>
      <c r="L12882" t="e">
        <f>VLOOKUP(F12882,Sheet3!$B$2:$H$126,7,0)</f>
        <v>#N/A</v>
      </c>
    </row>
    <row r="12883" spans="1:12" hidden="1" x14ac:dyDescent="0.2">
      <c r="A12883" t="s">
        <v>10254</v>
      </c>
      <c r="B12883" t="s">
        <v>10955</v>
      </c>
      <c r="C12883" t="s">
        <v>11028</v>
      </c>
      <c r="D12883" t="e">
        <f>INDEX(Sheet3!$D$1:$D$126,MATCH(DF!F12883,Sheet3!$C$1:$C$126,0))</f>
        <v>#N/A</v>
      </c>
      <c r="E12883" t="e">
        <f>INDEX(Sheet3!$E$1:$E$126,MATCH(DF!F12883,Sheet3!$C$1:$C$126,0))</f>
        <v>#N/A</v>
      </c>
      <c r="F12883" t="s">
        <v>11895</v>
      </c>
      <c r="G12883">
        <v>3.7</v>
      </c>
      <c r="H12883">
        <v>173</v>
      </c>
      <c r="I12883">
        <v>7.36</v>
      </c>
      <c r="J12883" t="s">
        <v>15341</v>
      </c>
      <c r="K12883" t="s">
        <v>15375</v>
      </c>
      <c r="L12883" t="e">
        <f>VLOOKUP(F12883,Sheet3!$B$2:$H$126,7,0)</f>
        <v>#N/A</v>
      </c>
    </row>
    <row r="12884" spans="1:12" hidden="1" x14ac:dyDescent="0.2">
      <c r="A12884" t="s">
        <v>7956</v>
      </c>
      <c r="B12884" t="s">
        <v>10949</v>
      </c>
      <c r="C12884" t="s">
        <v>11235</v>
      </c>
      <c r="D12884" t="e">
        <f>INDEX(Sheet3!$D$1:$D$126,MATCH(DF!F12884,Sheet3!$C$1:$C$126,0))</f>
        <v>#N/A</v>
      </c>
      <c r="E12884" t="e">
        <f>INDEX(Sheet3!$E$1:$E$126,MATCH(DF!F12884,Sheet3!$C$1:$C$126,0))</f>
        <v>#N/A</v>
      </c>
      <c r="F12884" t="s">
        <v>12556</v>
      </c>
      <c r="G12884">
        <v>3.7</v>
      </c>
      <c r="H12884">
        <v>173</v>
      </c>
      <c r="I12884">
        <v>8.9499999999999993</v>
      </c>
      <c r="J12884" t="s">
        <v>15341</v>
      </c>
      <c r="K12884" t="s">
        <v>15375</v>
      </c>
      <c r="L12884" t="e">
        <f>VLOOKUP(F12884,Sheet3!$B$2:$H$126,7,0)</f>
        <v>#N/A</v>
      </c>
    </row>
    <row r="12885" spans="1:12" hidden="1" x14ac:dyDescent="0.2">
      <c r="A12885" t="s">
        <v>10255</v>
      </c>
      <c r="B12885" t="s">
        <v>10944</v>
      </c>
      <c r="C12885" t="s">
        <v>11035</v>
      </c>
      <c r="D12885" t="e">
        <f>INDEX(Sheet3!$D$1:$D$126,MATCH(DF!F12885,Sheet3!$C$1:$C$126,0))</f>
        <v>#N/A</v>
      </c>
      <c r="E12885" t="e">
        <f>INDEX(Sheet3!$E$1:$E$126,MATCH(DF!F12885,Sheet3!$C$1:$C$126,0))</f>
        <v>#N/A</v>
      </c>
      <c r="F12885" t="s">
        <v>12486</v>
      </c>
      <c r="G12885">
        <v>3.7</v>
      </c>
      <c r="H12885">
        <v>173</v>
      </c>
      <c r="I12885">
        <v>9.39</v>
      </c>
      <c r="J12885" t="s">
        <v>15345</v>
      </c>
      <c r="K12885" t="s">
        <v>15375</v>
      </c>
      <c r="L12885" t="e">
        <f>VLOOKUP(F12885,Sheet3!$B$2:$H$126,7,0)</f>
        <v>#N/A</v>
      </c>
    </row>
    <row r="12886" spans="1:12" hidden="1" x14ac:dyDescent="0.2">
      <c r="A12886" t="s">
        <v>10256</v>
      </c>
      <c r="B12886" t="s">
        <v>10944</v>
      </c>
      <c r="C12886" t="s">
        <v>11654</v>
      </c>
      <c r="D12886" t="e">
        <f>INDEX(Sheet3!$D$1:$D$126,MATCH(DF!F12886,Sheet3!$C$1:$C$126,0))</f>
        <v>#N/A</v>
      </c>
      <c r="E12886" t="e">
        <f>INDEX(Sheet3!$E$1:$E$126,MATCH(DF!F12886,Sheet3!$C$1:$C$126,0))</f>
        <v>#N/A</v>
      </c>
      <c r="F12886" t="s">
        <v>12012</v>
      </c>
      <c r="G12886">
        <v>3.4</v>
      </c>
      <c r="H12886">
        <v>173</v>
      </c>
      <c r="I12886">
        <v>5.74</v>
      </c>
      <c r="J12886" t="s">
        <v>15342</v>
      </c>
      <c r="K12886" t="s">
        <v>15375</v>
      </c>
      <c r="L12886" t="e">
        <f>VLOOKUP(F12886,Sheet3!$B$2:$H$126,7,0)</f>
        <v>#N/A</v>
      </c>
    </row>
    <row r="12887" spans="1:12" hidden="1" x14ac:dyDescent="0.2">
      <c r="A12887" t="s">
        <v>7956</v>
      </c>
      <c r="B12887" t="s">
        <v>10947</v>
      </c>
      <c r="C12887" t="s">
        <v>11258</v>
      </c>
      <c r="D12887" t="e">
        <f>INDEX(Sheet3!$D$1:$D$126,MATCH(DF!F12887,Sheet3!$C$1:$C$126,0))</f>
        <v>#N/A</v>
      </c>
      <c r="E12887" t="e">
        <f>INDEX(Sheet3!$E$1:$E$126,MATCH(DF!F12887,Sheet3!$C$1:$C$126,0))</f>
        <v>#N/A</v>
      </c>
      <c r="F12887" t="s">
        <v>13554</v>
      </c>
      <c r="G12887">
        <v>3.4</v>
      </c>
      <c r="H12887">
        <v>173</v>
      </c>
      <c r="I12887">
        <v>10.45</v>
      </c>
      <c r="J12887" t="s">
        <v>15341</v>
      </c>
      <c r="K12887" t="s">
        <v>15375</v>
      </c>
      <c r="L12887" t="e">
        <f>VLOOKUP(F12887,Sheet3!$B$2:$H$126,7,0)</f>
        <v>#N/A</v>
      </c>
    </row>
    <row r="12888" spans="1:12" hidden="1" x14ac:dyDescent="0.2">
      <c r="A12888" t="s">
        <v>10257</v>
      </c>
      <c r="B12888" t="s">
        <v>10944</v>
      </c>
      <c r="C12888" t="s">
        <v>11731</v>
      </c>
      <c r="D12888" t="e">
        <f>INDEX(Sheet3!$D$1:$D$126,MATCH(DF!F12888,Sheet3!$C$1:$C$126,0))</f>
        <v>#N/A</v>
      </c>
      <c r="E12888" t="e">
        <f>INDEX(Sheet3!$E$1:$E$126,MATCH(DF!F12888,Sheet3!$C$1:$C$126,0))</f>
        <v>#N/A</v>
      </c>
      <c r="F12888" t="s">
        <v>12012</v>
      </c>
      <c r="G12888">
        <v>3.3</v>
      </c>
      <c r="H12888">
        <v>173</v>
      </c>
      <c r="I12888">
        <v>6.58</v>
      </c>
      <c r="J12888" t="s">
        <v>15342</v>
      </c>
      <c r="K12888" t="s">
        <v>15375</v>
      </c>
      <c r="L12888" t="e">
        <f>VLOOKUP(F12888,Sheet3!$B$2:$H$126,7,0)</f>
        <v>#N/A</v>
      </c>
    </row>
    <row r="12889" spans="1:12" hidden="1" x14ac:dyDescent="0.2">
      <c r="A12889" t="s">
        <v>10258</v>
      </c>
      <c r="B12889" t="s">
        <v>10947</v>
      </c>
      <c r="C12889" t="s">
        <v>11148</v>
      </c>
      <c r="D12889" t="e">
        <f>INDEX(Sheet3!$D$1:$D$126,MATCH(DF!F12889,Sheet3!$C$1:$C$126,0))</f>
        <v>#N/A</v>
      </c>
      <c r="E12889" t="e">
        <f>INDEX(Sheet3!$E$1:$E$126,MATCH(DF!F12889,Sheet3!$C$1:$C$126,0))</f>
        <v>#N/A</v>
      </c>
      <c r="F12889" t="s">
        <v>12172</v>
      </c>
      <c r="G12889">
        <v>3.7</v>
      </c>
      <c r="H12889">
        <v>173</v>
      </c>
      <c r="I12889">
        <v>14.5</v>
      </c>
      <c r="J12889" t="s">
        <v>15340</v>
      </c>
      <c r="K12889" t="s">
        <v>15375</v>
      </c>
      <c r="L12889" t="e">
        <f>VLOOKUP(F12889,Sheet3!$B$2:$H$126,7,0)</f>
        <v>#N/A</v>
      </c>
    </row>
    <row r="12890" spans="1:12" hidden="1" x14ac:dyDescent="0.2">
      <c r="A12890" t="s">
        <v>10259</v>
      </c>
      <c r="B12890" t="s">
        <v>10964</v>
      </c>
      <c r="C12890" t="s">
        <v>11227</v>
      </c>
      <c r="D12890" t="e">
        <f>INDEX(Sheet3!$D$1:$D$126,MATCH(DF!F12890,Sheet3!$C$1:$C$126,0))</f>
        <v>#N/A</v>
      </c>
      <c r="E12890" t="e">
        <f>INDEX(Sheet3!$E$1:$E$126,MATCH(DF!F12890,Sheet3!$C$1:$C$126,0))</f>
        <v>#N/A</v>
      </c>
      <c r="F12890" t="s">
        <v>12474</v>
      </c>
      <c r="G12890">
        <v>3.9</v>
      </c>
      <c r="H12890">
        <v>174</v>
      </c>
      <c r="I12890">
        <v>23.45</v>
      </c>
      <c r="J12890" t="s">
        <v>15340</v>
      </c>
      <c r="K12890" t="s">
        <v>15375</v>
      </c>
      <c r="L12890" t="e">
        <f>VLOOKUP(F12890,Sheet3!$B$2:$H$126,7,0)</f>
        <v>#N/A</v>
      </c>
    </row>
    <row r="12891" spans="1:12" hidden="1" x14ac:dyDescent="0.2">
      <c r="A12891" t="s">
        <v>7911</v>
      </c>
      <c r="B12891" t="s">
        <v>10948</v>
      </c>
      <c r="C12891" t="s">
        <v>10990</v>
      </c>
      <c r="D12891" t="e">
        <f>INDEX(Sheet3!$D$1:$D$126,MATCH(DF!F12891,Sheet3!$C$1:$C$126,0))</f>
        <v>#N/A</v>
      </c>
      <c r="E12891" t="e">
        <f>INDEX(Sheet3!$E$1:$E$126,MATCH(DF!F12891,Sheet3!$C$1:$C$126,0))</f>
        <v>#N/A</v>
      </c>
      <c r="F12891" t="s">
        <v>13297</v>
      </c>
      <c r="G12891">
        <v>3.8</v>
      </c>
      <c r="H12891">
        <v>174</v>
      </c>
      <c r="I12891">
        <v>5.79</v>
      </c>
      <c r="J12891" t="s">
        <v>15341</v>
      </c>
      <c r="K12891" t="s">
        <v>15375</v>
      </c>
      <c r="L12891" t="e">
        <f>VLOOKUP(F12891,Sheet3!$B$2:$H$126,7,0)</f>
        <v>#N/A</v>
      </c>
    </row>
    <row r="12892" spans="1:12" hidden="1" x14ac:dyDescent="0.2">
      <c r="A12892" t="s">
        <v>10260</v>
      </c>
      <c r="B12892" t="s">
        <v>10944</v>
      </c>
      <c r="C12892" t="s">
        <v>11035</v>
      </c>
      <c r="D12892" t="e">
        <f>INDEX(Sheet3!$D$1:$D$126,MATCH(DF!F12892,Sheet3!$C$1:$C$126,0))</f>
        <v>#N/A</v>
      </c>
      <c r="E12892" t="e">
        <f>INDEX(Sheet3!$E$1:$E$126,MATCH(DF!F12892,Sheet3!$C$1:$C$126,0))</f>
        <v>#N/A</v>
      </c>
      <c r="F12892" t="s">
        <v>12603</v>
      </c>
      <c r="G12892">
        <v>3.6</v>
      </c>
      <c r="H12892">
        <v>174</v>
      </c>
      <c r="I12892">
        <v>13.1</v>
      </c>
      <c r="J12892" t="s">
        <v>15344</v>
      </c>
      <c r="K12892" t="s">
        <v>15375</v>
      </c>
      <c r="L12892" t="e">
        <f>VLOOKUP(F12892,Sheet3!$B$2:$H$126,7,0)</f>
        <v>#N/A</v>
      </c>
    </row>
    <row r="12893" spans="1:12" hidden="1" x14ac:dyDescent="0.2">
      <c r="A12893" t="s">
        <v>10261</v>
      </c>
      <c r="B12893" t="s">
        <v>10944</v>
      </c>
      <c r="C12893" t="s">
        <v>11075</v>
      </c>
      <c r="D12893" t="e">
        <f>INDEX(Sheet3!$D$1:$D$126,MATCH(DF!F12893,Sheet3!$C$1:$C$126,0))</f>
        <v>#N/A</v>
      </c>
      <c r="E12893" t="e">
        <f>INDEX(Sheet3!$E$1:$E$126,MATCH(DF!F12893,Sheet3!$C$1:$C$126,0))</f>
        <v>#N/A</v>
      </c>
      <c r="F12893" t="s">
        <v>13812</v>
      </c>
      <c r="G12893">
        <v>3.8</v>
      </c>
      <c r="H12893">
        <v>174</v>
      </c>
      <c r="I12893">
        <v>11.51</v>
      </c>
      <c r="J12893" t="s">
        <v>15345</v>
      </c>
      <c r="K12893" t="s">
        <v>15375</v>
      </c>
      <c r="L12893" t="e">
        <f>VLOOKUP(F12893,Sheet3!$B$2:$H$126,7,0)</f>
        <v>#N/A</v>
      </c>
    </row>
    <row r="12894" spans="1:12" hidden="1" x14ac:dyDescent="0.2">
      <c r="A12894" t="s">
        <v>10262</v>
      </c>
      <c r="B12894" t="s">
        <v>10944</v>
      </c>
      <c r="C12894" t="s">
        <v>11058</v>
      </c>
      <c r="D12894" t="e">
        <f>INDEX(Sheet3!$D$1:$D$126,MATCH(DF!F12894,Sheet3!$C$1:$C$126,0))</f>
        <v>#N/A</v>
      </c>
      <c r="E12894" t="e">
        <f>INDEX(Sheet3!$E$1:$E$126,MATCH(DF!F12894,Sheet3!$C$1:$C$126,0))</f>
        <v>#N/A</v>
      </c>
      <c r="F12894" t="s">
        <v>15281</v>
      </c>
      <c r="G12894">
        <v>3.8</v>
      </c>
      <c r="H12894">
        <v>174</v>
      </c>
      <c r="I12894">
        <v>10.29</v>
      </c>
      <c r="J12894" t="s">
        <v>15339</v>
      </c>
      <c r="K12894" t="s">
        <v>15375</v>
      </c>
      <c r="L12894" t="e">
        <f>VLOOKUP(F12894,Sheet3!$B$2:$H$126,7,0)</f>
        <v>#N/A</v>
      </c>
    </row>
    <row r="12895" spans="1:12" hidden="1" x14ac:dyDescent="0.2">
      <c r="A12895" t="s">
        <v>10263</v>
      </c>
      <c r="B12895" t="s">
        <v>10943</v>
      </c>
      <c r="C12895" t="s">
        <v>11420</v>
      </c>
      <c r="D12895" t="e">
        <f>INDEX(Sheet3!$D$1:$D$126,MATCH(DF!F12895,Sheet3!$C$1:$C$126,0))</f>
        <v>#N/A</v>
      </c>
      <c r="E12895" t="e">
        <f>INDEX(Sheet3!$E$1:$E$126,MATCH(DF!F12895,Sheet3!$C$1:$C$126,0))</f>
        <v>#N/A</v>
      </c>
      <c r="F12895" t="s">
        <v>14503</v>
      </c>
      <c r="G12895">
        <v>3.9</v>
      </c>
      <c r="H12895">
        <v>175</v>
      </c>
      <c r="I12895">
        <v>5.52</v>
      </c>
      <c r="J12895" t="s">
        <v>15341</v>
      </c>
      <c r="K12895" t="s">
        <v>15375</v>
      </c>
      <c r="L12895" t="e">
        <f>VLOOKUP(F12895,Sheet3!$B$2:$H$126,7,0)</f>
        <v>#N/A</v>
      </c>
    </row>
    <row r="12896" spans="1:12" hidden="1" x14ac:dyDescent="0.2">
      <c r="A12896" t="s">
        <v>10264</v>
      </c>
      <c r="B12896" t="s">
        <v>10944</v>
      </c>
      <c r="C12896" t="s">
        <v>11230</v>
      </c>
      <c r="D12896" t="e">
        <f>INDEX(Sheet3!$D$1:$D$126,MATCH(DF!F12896,Sheet3!$C$1:$C$126,0))</f>
        <v>#N/A</v>
      </c>
      <c r="E12896" t="e">
        <f>INDEX(Sheet3!$E$1:$E$126,MATCH(DF!F12896,Sheet3!$C$1:$C$126,0))</f>
        <v>#N/A</v>
      </c>
      <c r="F12896" t="s">
        <v>12479</v>
      </c>
      <c r="G12896">
        <v>3.7</v>
      </c>
      <c r="H12896">
        <v>175</v>
      </c>
      <c r="I12896">
        <v>12.33</v>
      </c>
      <c r="J12896" t="s">
        <v>15345</v>
      </c>
      <c r="K12896" t="s">
        <v>15375</v>
      </c>
      <c r="L12896" t="e">
        <f>VLOOKUP(F12896,Sheet3!$B$2:$H$126,7,0)</f>
        <v>#N/A</v>
      </c>
    </row>
    <row r="12897" spans="1:12" hidden="1" x14ac:dyDescent="0.2">
      <c r="A12897" t="s">
        <v>9252</v>
      </c>
      <c r="B12897" t="s">
        <v>10949</v>
      </c>
      <c r="C12897" t="s">
        <v>11180</v>
      </c>
      <c r="D12897" t="e">
        <f>INDEX(Sheet3!$D$1:$D$126,MATCH(DF!F12897,Sheet3!$C$1:$C$126,0))</f>
        <v>#N/A</v>
      </c>
      <c r="E12897" t="e">
        <f>INDEX(Sheet3!$E$1:$E$126,MATCH(DF!F12897,Sheet3!$C$1:$C$126,0))</f>
        <v>#N/A</v>
      </c>
      <c r="F12897" t="s">
        <v>12597</v>
      </c>
      <c r="G12897">
        <v>3.6</v>
      </c>
      <c r="H12897">
        <v>175</v>
      </c>
      <c r="I12897">
        <v>8.5</v>
      </c>
      <c r="J12897" t="s">
        <v>15341</v>
      </c>
      <c r="K12897" t="s">
        <v>15375</v>
      </c>
      <c r="L12897" t="e">
        <f>VLOOKUP(F12897,Sheet3!$B$2:$H$126,7,0)</f>
        <v>#N/A</v>
      </c>
    </row>
    <row r="12898" spans="1:12" hidden="1" x14ac:dyDescent="0.2">
      <c r="A12898" t="s">
        <v>10265</v>
      </c>
      <c r="B12898" t="s">
        <v>10949</v>
      </c>
      <c r="C12898" t="s">
        <v>11064</v>
      </c>
      <c r="D12898" t="e">
        <f>INDEX(Sheet3!$D$1:$D$126,MATCH(DF!F12898,Sheet3!$C$1:$C$126,0))</f>
        <v>#N/A</v>
      </c>
      <c r="E12898" t="e">
        <f>INDEX(Sheet3!$E$1:$E$126,MATCH(DF!F12898,Sheet3!$C$1:$C$126,0))</f>
        <v>#N/A</v>
      </c>
      <c r="F12898" t="s">
        <v>12347</v>
      </c>
      <c r="G12898">
        <v>3.7</v>
      </c>
      <c r="H12898">
        <v>175</v>
      </c>
      <c r="I12898">
        <v>6.95</v>
      </c>
      <c r="J12898" t="s">
        <v>15345</v>
      </c>
      <c r="K12898" t="s">
        <v>15375</v>
      </c>
      <c r="L12898" t="e">
        <f>VLOOKUP(F12898,Sheet3!$B$2:$H$126,7,0)</f>
        <v>#N/A</v>
      </c>
    </row>
    <row r="12899" spans="1:12" hidden="1" x14ac:dyDescent="0.2">
      <c r="A12899" t="s">
        <v>10097</v>
      </c>
      <c r="B12899" t="s">
        <v>10947</v>
      </c>
      <c r="C12899" t="s">
        <v>11258</v>
      </c>
      <c r="D12899" t="e">
        <f>INDEX(Sheet3!$D$1:$D$126,MATCH(DF!F12899,Sheet3!$C$1:$C$126,0))</f>
        <v>#N/A</v>
      </c>
      <c r="E12899" t="e">
        <f>INDEX(Sheet3!$E$1:$E$126,MATCH(DF!F12899,Sheet3!$C$1:$C$126,0))</f>
        <v>#N/A</v>
      </c>
      <c r="F12899" t="s">
        <v>12578</v>
      </c>
      <c r="G12899">
        <v>3.7</v>
      </c>
      <c r="H12899">
        <v>175</v>
      </c>
      <c r="I12899">
        <v>8.41</v>
      </c>
      <c r="J12899" t="s">
        <v>15345</v>
      </c>
      <c r="K12899" t="s">
        <v>15375</v>
      </c>
      <c r="L12899" t="e">
        <f>VLOOKUP(F12899,Sheet3!$B$2:$H$126,7,0)</f>
        <v>#N/A</v>
      </c>
    </row>
    <row r="12900" spans="1:12" hidden="1" x14ac:dyDescent="0.2">
      <c r="A12900" t="s">
        <v>10266</v>
      </c>
      <c r="B12900" t="s">
        <v>10944</v>
      </c>
      <c r="C12900" t="s">
        <v>11546</v>
      </c>
      <c r="D12900" t="e">
        <f>INDEX(Sheet3!$D$1:$D$126,MATCH(DF!F12900,Sheet3!$C$1:$C$126,0))</f>
        <v>#N/A</v>
      </c>
      <c r="E12900" t="e">
        <f>INDEX(Sheet3!$E$1:$E$126,MATCH(DF!F12900,Sheet3!$C$1:$C$126,0))</f>
        <v>#N/A</v>
      </c>
      <c r="F12900" t="s">
        <v>13152</v>
      </c>
      <c r="G12900">
        <v>3.8</v>
      </c>
      <c r="H12900">
        <v>175</v>
      </c>
      <c r="I12900">
        <v>10.49</v>
      </c>
      <c r="J12900" t="s">
        <v>15345</v>
      </c>
      <c r="K12900" t="s">
        <v>15375</v>
      </c>
      <c r="L12900" t="e">
        <f>VLOOKUP(F12900,Sheet3!$B$2:$H$126,7,0)</f>
        <v>#N/A</v>
      </c>
    </row>
    <row r="12901" spans="1:12" hidden="1" x14ac:dyDescent="0.2">
      <c r="A12901" t="s">
        <v>8271</v>
      </c>
      <c r="B12901" t="s">
        <v>10943</v>
      </c>
      <c r="C12901" t="s">
        <v>11703</v>
      </c>
      <c r="D12901" t="e">
        <f>INDEX(Sheet3!$D$1:$D$126,MATCH(DF!F12901,Sheet3!$C$1:$C$126,0))</f>
        <v>#N/A</v>
      </c>
      <c r="E12901" t="e">
        <f>INDEX(Sheet3!$E$1:$E$126,MATCH(DF!F12901,Sheet3!$C$1:$C$126,0))</f>
        <v>#N/A</v>
      </c>
      <c r="F12901" t="s">
        <v>15282</v>
      </c>
      <c r="G12901">
        <v>3.8</v>
      </c>
      <c r="H12901">
        <v>175</v>
      </c>
      <c r="I12901">
        <v>15.8</v>
      </c>
      <c r="J12901" t="s">
        <v>15345</v>
      </c>
      <c r="K12901" t="s">
        <v>15375</v>
      </c>
      <c r="L12901" t="e">
        <f>VLOOKUP(F12901,Sheet3!$B$2:$H$126,7,0)</f>
        <v>#N/A</v>
      </c>
    </row>
    <row r="12902" spans="1:12" hidden="1" x14ac:dyDescent="0.2">
      <c r="A12902" t="s">
        <v>10267</v>
      </c>
      <c r="B12902" t="s">
        <v>10943</v>
      </c>
      <c r="C12902" t="s">
        <v>11778</v>
      </c>
      <c r="D12902" t="e">
        <f>INDEX(Sheet3!$D$1:$D$126,MATCH(DF!F12902,Sheet3!$C$1:$C$126,0))</f>
        <v>#N/A</v>
      </c>
      <c r="E12902" t="e">
        <f>INDEX(Sheet3!$E$1:$E$126,MATCH(DF!F12902,Sheet3!$C$1:$C$126,0))</f>
        <v>#N/A</v>
      </c>
      <c r="F12902" t="s">
        <v>15283</v>
      </c>
      <c r="G12902">
        <v>3.7</v>
      </c>
      <c r="H12902">
        <v>176</v>
      </c>
      <c r="I12902">
        <v>8.59</v>
      </c>
      <c r="J12902" t="s">
        <v>15345</v>
      </c>
      <c r="K12902" t="s">
        <v>15375</v>
      </c>
      <c r="L12902" t="e">
        <f>VLOOKUP(F12902,Sheet3!$B$2:$H$126,7,0)</f>
        <v>#N/A</v>
      </c>
    </row>
    <row r="12903" spans="1:12" hidden="1" x14ac:dyDescent="0.2">
      <c r="A12903" t="s">
        <v>10268</v>
      </c>
      <c r="B12903" t="s">
        <v>10957</v>
      </c>
      <c r="C12903" t="s">
        <v>11156</v>
      </c>
      <c r="D12903" t="e">
        <f>INDEX(Sheet3!$D$1:$D$126,MATCH(DF!F12903,Sheet3!$C$1:$C$126,0))</f>
        <v>#N/A</v>
      </c>
      <c r="E12903" t="e">
        <f>INDEX(Sheet3!$E$1:$E$126,MATCH(DF!F12903,Sheet3!$C$1:$C$126,0))</f>
        <v>#N/A</v>
      </c>
      <c r="F12903" t="s">
        <v>12196</v>
      </c>
      <c r="G12903">
        <v>3.7</v>
      </c>
      <c r="H12903">
        <v>176</v>
      </c>
      <c r="I12903">
        <v>13.99</v>
      </c>
      <c r="J12903" t="s">
        <v>15342</v>
      </c>
      <c r="K12903" t="s">
        <v>15375</v>
      </c>
      <c r="L12903" t="e">
        <f>VLOOKUP(F12903,Sheet3!$B$2:$H$126,7,0)</f>
        <v>#N/A</v>
      </c>
    </row>
    <row r="12904" spans="1:12" hidden="1" x14ac:dyDescent="0.2">
      <c r="A12904" t="s">
        <v>10269</v>
      </c>
      <c r="B12904" t="s">
        <v>10957</v>
      </c>
      <c r="C12904" t="s">
        <v>11187</v>
      </c>
      <c r="D12904" t="e">
        <f>INDEX(Sheet3!$D$1:$D$126,MATCH(DF!F12904,Sheet3!$C$1:$C$126,0))</f>
        <v>#N/A</v>
      </c>
      <c r="E12904" t="e">
        <f>INDEX(Sheet3!$E$1:$E$126,MATCH(DF!F12904,Sheet3!$C$1:$C$126,0))</f>
        <v>#N/A</v>
      </c>
      <c r="F12904" t="s">
        <v>14916</v>
      </c>
      <c r="G12904">
        <v>4.0999999999999996</v>
      </c>
      <c r="H12904">
        <v>176</v>
      </c>
      <c r="I12904">
        <v>17.7</v>
      </c>
      <c r="J12904" t="s">
        <v>15339</v>
      </c>
      <c r="K12904" t="s">
        <v>15375</v>
      </c>
      <c r="L12904" t="e">
        <f>VLOOKUP(F12904,Sheet3!$B$2:$H$126,7,0)</f>
        <v>#N/A</v>
      </c>
    </row>
    <row r="12905" spans="1:12" hidden="1" x14ac:dyDescent="0.2">
      <c r="A12905" t="s">
        <v>10270</v>
      </c>
      <c r="B12905" t="s">
        <v>10944</v>
      </c>
      <c r="C12905" t="s">
        <v>10988</v>
      </c>
      <c r="D12905" t="e">
        <f>INDEX(Sheet3!$D$1:$D$126,MATCH(DF!F12905,Sheet3!$C$1:$C$126,0))</f>
        <v>#N/A</v>
      </c>
      <c r="E12905" t="e">
        <f>INDEX(Sheet3!$E$1:$E$126,MATCH(DF!F12905,Sheet3!$C$1:$C$126,0))</f>
        <v>#N/A</v>
      </c>
      <c r="F12905" t="s">
        <v>12673</v>
      </c>
      <c r="G12905">
        <v>3.8</v>
      </c>
      <c r="H12905">
        <v>176</v>
      </c>
      <c r="I12905">
        <v>6.95</v>
      </c>
      <c r="J12905" t="s">
        <v>15345</v>
      </c>
      <c r="K12905" t="s">
        <v>15375</v>
      </c>
      <c r="L12905" t="e">
        <f>VLOOKUP(F12905,Sheet3!$B$2:$H$126,7,0)</f>
        <v>#N/A</v>
      </c>
    </row>
    <row r="12906" spans="1:12" hidden="1" x14ac:dyDescent="0.2">
      <c r="A12906" t="s">
        <v>10271</v>
      </c>
      <c r="B12906" t="s">
        <v>10947</v>
      </c>
      <c r="C12906" t="s">
        <v>11258</v>
      </c>
      <c r="D12906" t="e">
        <f>INDEX(Sheet3!$D$1:$D$126,MATCH(DF!F12906,Sheet3!$C$1:$C$126,0))</f>
        <v>#N/A</v>
      </c>
      <c r="E12906" t="e">
        <f>INDEX(Sheet3!$E$1:$E$126,MATCH(DF!F12906,Sheet3!$C$1:$C$126,0))</f>
        <v>#N/A</v>
      </c>
      <c r="F12906" t="s">
        <v>13203</v>
      </c>
      <c r="G12906">
        <v>3.8</v>
      </c>
      <c r="H12906">
        <v>176</v>
      </c>
      <c r="I12906">
        <v>8.4499999999999993</v>
      </c>
      <c r="J12906" t="s">
        <v>15341</v>
      </c>
      <c r="K12906" t="s">
        <v>15375</v>
      </c>
      <c r="L12906" t="e">
        <f>VLOOKUP(F12906,Sheet3!$B$2:$H$126,7,0)</f>
        <v>#N/A</v>
      </c>
    </row>
    <row r="12907" spans="1:12" hidden="1" x14ac:dyDescent="0.2">
      <c r="A12907" t="s">
        <v>10272</v>
      </c>
      <c r="B12907" t="s">
        <v>10945</v>
      </c>
      <c r="C12907" t="s">
        <v>11150</v>
      </c>
      <c r="D12907" t="e">
        <f>INDEX(Sheet3!$D$1:$D$126,MATCH(DF!F12907,Sheet3!$C$1:$C$126,0))</f>
        <v>#N/A</v>
      </c>
      <c r="E12907" t="e">
        <f>INDEX(Sheet3!$E$1:$E$126,MATCH(DF!F12907,Sheet3!$C$1:$C$126,0))</f>
        <v>#N/A</v>
      </c>
      <c r="F12907" t="s">
        <v>12770</v>
      </c>
      <c r="G12907">
        <v>4</v>
      </c>
      <c r="H12907">
        <v>176</v>
      </c>
      <c r="I12907">
        <v>29</v>
      </c>
      <c r="J12907" t="s">
        <v>15339</v>
      </c>
      <c r="K12907" t="s">
        <v>15375</v>
      </c>
      <c r="L12907" t="e">
        <f>VLOOKUP(F12907,Sheet3!$B$2:$H$126,7,0)</f>
        <v>#N/A</v>
      </c>
    </row>
    <row r="12908" spans="1:12" hidden="1" x14ac:dyDescent="0.2">
      <c r="A12908" t="s">
        <v>10273</v>
      </c>
      <c r="B12908" t="s">
        <v>10943</v>
      </c>
      <c r="C12908" t="s">
        <v>11710</v>
      </c>
      <c r="D12908" t="e">
        <f>INDEX(Sheet3!$D$1:$D$126,MATCH(DF!F12908,Sheet3!$C$1:$C$126,0))</f>
        <v>#N/A</v>
      </c>
      <c r="E12908" t="e">
        <f>INDEX(Sheet3!$E$1:$E$126,MATCH(DF!F12908,Sheet3!$C$1:$C$126,0))</f>
        <v>#N/A</v>
      </c>
      <c r="F12908" t="s">
        <v>14991</v>
      </c>
      <c r="G12908">
        <v>3.9</v>
      </c>
      <c r="H12908">
        <v>176</v>
      </c>
      <c r="I12908">
        <v>8.9499999999999993</v>
      </c>
      <c r="J12908" t="s">
        <v>15345</v>
      </c>
      <c r="K12908" t="s">
        <v>15375</v>
      </c>
      <c r="L12908" t="e">
        <f>VLOOKUP(F12908,Sheet3!$B$2:$H$126,7,0)</f>
        <v>#N/A</v>
      </c>
    </row>
    <row r="12909" spans="1:12" hidden="1" x14ac:dyDescent="0.2">
      <c r="A12909" t="s">
        <v>10274</v>
      </c>
      <c r="B12909" t="s">
        <v>10943</v>
      </c>
      <c r="C12909" t="s">
        <v>11322</v>
      </c>
      <c r="D12909" t="e">
        <f>INDEX(Sheet3!$D$1:$D$126,MATCH(DF!F12909,Sheet3!$C$1:$C$126,0))</f>
        <v>#N/A</v>
      </c>
      <c r="E12909" t="e">
        <f>INDEX(Sheet3!$E$1:$E$126,MATCH(DF!F12909,Sheet3!$C$1:$C$126,0))</f>
        <v>#N/A</v>
      </c>
      <c r="F12909" t="s">
        <v>13446</v>
      </c>
      <c r="G12909">
        <v>3.9</v>
      </c>
      <c r="H12909">
        <v>176</v>
      </c>
      <c r="I12909">
        <v>26.18</v>
      </c>
      <c r="J12909" t="s">
        <v>15342</v>
      </c>
      <c r="K12909" t="s">
        <v>15375</v>
      </c>
      <c r="L12909" t="e">
        <f>VLOOKUP(F12909,Sheet3!$B$2:$H$126,7,0)</f>
        <v>#N/A</v>
      </c>
    </row>
    <row r="12910" spans="1:12" hidden="1" x14ac:dyDescent="0.2">
      <c r="A12910" t="s">
        <v>10275</v>
      </c>
      <c r="B12910" t="s">
        <v>10951</v>
      </c>
      <c r="C12910" t="s">
        <v>11134</v>
      </c>
      <c r="D12910" t="e">
        <f>INDEX(Sheet3!$D$1:$D$126,MATCH(DF!F12910,Sheet3!$C$1:$C$126,0))</f>
        <v>#N/A</v>
      </c>
      <c r="E12910" t="e">
        <f>INDEX(Sheet3!$E$1:$E$126,MATCH(DF!F12910,Sheet3!$C$1:$C$126,0))</f>
        <v>#N/A</v>
      </c>
      <c r="F12910" t="s">
        <v>12010</v>
      </c>
      <c r="G12910">
        <v>3.7</v>
      </c>
      <c r="H12910">
        <v>176</v>
      </c>
      <c r="I12910">
        <v>12.23</v>
      </c>
      <c r="J12910" t="s">
        <v>15339</v>
      </c>
      <c r="K12910" t="s">
        <v>15375</v>
      </c>
      <c r="L12910" t="e">
        <f>VLOOKUP(F12910,Sheet3!$B$2:$H$126,7,0)</f>
        <v>#N/A</v>
      </c>
    </row>
    <row r="12911" spans="1:12" hidden="1" x14ac:dyDescent="0.2">
      <c r="A12911" t="s">
        <v>10276</v>
      </c>
      <c r="B12911" t="s">
        <v>10950</v>
      </c>
      <c r="C12911" t="s">
        <v>11055</v>
      </c>
      <c r="D12911" t="e">
        <f>INDEX(Sheet3!$D$1:$D$126,MATCH(DF!F12911,Sheet3!$C$1:$C$126,0))</f>
        <v>#N/A</v>
      </c>
      <c r="E12911" t="e">
        <f>INDEX(Sheet3!$E$1:$E$126,MATCH(DF!F12911,Sheet3!$C$1:$C$126,0))</f>
        <v>#N/A</v>
      </c>
      <c r="F12911" t="s">
        <v>12218</v>
      </c>
      <c r="G12911">
        <v>3.6</v>
      </c>
      <c r="H12911">
        <v>176</v>
      </c>
      <c r="I12911">
        <v>6.69</v>
      </c>
      <c r="J12911" t="s">
        <v>15345</v>
      </c>
      <c r="K12911" t="s">
        <v>15375</v>
      </c>
      <c r="L12911" t="e">
        <f>VLOOKUP(F12911,Sheet3!$B$2:$H$126,7,0)</f>
        <v>#N/A</v>
      </c>
    </row>
    <row r="12912" spans="1:12" hidden="1" x14ac:dyDescent="0.2">
      <c r="A12912" t="s">
        <v>10277</v>
      </c>
      <c r="B12912" t="s">
        <v>10944</v>
      </c>
      <c r="C12912" t="s">
        <v>11153</v>
      </c>
      <c r="D12912" t="e">
        <f>INDEX(Sheet3!$D$1:$D$126,MATCH(DF!F12912,Sheet3!$C$1:$C$126,0))</f>
        <v>#N/A</v>
      </c>
      <c r="E12912" t="e">
        <f>INDEX(Sheet3!$E$1:$E$126,MATCH(DF!F12912,Sheet3!$C$1:$C$126,0))</f>
        <v>#N/A</v>
      </c>
      <c r="F12912" t="s">
        <v>13553</v>
      </c>
      <c r="G12912">
        <v>4.0999999999999996</v>
      </c>
      <c r="H12912">
        <v>177</v>
      </c>
      <c r="I12912">
        <v>31.18</v>
      </c>
      <c r="J12912" t="s">
        <v>15342</v>
      </c>
      <c r="K12912" t="s">
        <v>15375</v>
      </c>
      <c r="L12912" t="e">
        <f>VLOOKUP(F12912,Sheet3!$B$2:$H$126,7,0)</f>
        <v>#N/A</v>
      </c>
    </row>
    <row r="12913" spans="1:12" hidden="1" x14ac:dyDescent="0.2">
      <c r="A12913" t="s">
        <v>10278</v>
      </c>
      <c r="B12913" t="s">
        <v>10950</v>
      </c>
      <c r="C12913" t="s">
        <v>11090</v>
      </c>
      <c r="D12913" t="e">
        <f>INDEX(Sheet3!$D$1:$D$126,MATCH(DF!F12913,Sheet3!$C$1:$C$126,0))</f>
        <v>#N/A</v>
      </c>
      <c r="E12913" t="e">
        <f>INDEX(Sheet3!$E$1:$E$126,MATCH(DF!F12913,Sheet3!$C$1:$C$126,0))</f>
        <v>#N/A</v>
      </c>
      <c r="F12913" t="s">
        <v>11886</v>
      </c>
      <c r="G12913">
        <v>3.5</v>
      </c>
      <c r="H12913">
        <v>177</v>
      </c>
      <c r="I12913">
        <v>8.89</v>
      </c>
      <c r="J12913" t="s">
        <v>15345</v>
      </c>
      <c r="K12913" t="s">
        <v>15375</v>
      </c>
      <c r="L12913" t="e">
        <f>VLOOKUP(F12913,Sheet3!$B$2:$H$126,7,0)</f>
        <v>#N/A</v>
      </c>
    </row>
    <row r="12914" spans="1:12" hidden="1" x14ac:dyDescent="0.2">
      <c r="A12914" t="s">
        <v>10279</v>
      </c>
      <c r="B12914" t="s">
        <v>10944</v>
      </c>
      <c r="C12914" t="s">
        <v>11479</v>
      </c>
      <c r="D12914" t="e">
        <f>INDEX(Sheet3!$D$1:$D$126,MATCH(DF!F12914,Sheet3!$C$1:$C$126,0))</f>
        <v>#N/A</v>
      </c>
      <c r="E12914" t="e">
        <f>INDEX(Sheet3!$E$1:$E$126,MATCH(DF!F12914,Sheet3!$C$1:$C$126,0))</f>
        <v>#N/A</v>
      </c>
      <c r="F12914" t="s">
        <v>12611</v>
      </c>
      <c r="G12914">
        <v>3.9</v>
      </c>
      <c r="H12914">
        <v>177</v>
      </c>
      <c r="I12914">
        <v>13.39</v>
      </c>
      <c r="J12914" t="s">
        <v>15345</v>
      </c>
      <c r="K12914" t="s">
        <v>15375</v>
      </c>
      <c r="L12914" t="e">
        <f>VLOOKUP(F12914,Sheet3!$B$2:$H$126,7,0)</f>
        <v>#N/A</v>
      </c>
    </row>
    <row r="12915" spans="1:12" hidden="1" x14ac:dyDescent="0.2">
      <c r="A12915" t="s">
        <v>9606</v>
      </c>
      <c r="B12915" t="s">
        <v>10950</v>
      </c>
      <c r="C12915" t="s">
        <v>11270</v>
      </c>
      <c r="D12915" t="e">
        <f>INDEX(Sheet3!$D$1:$D$126,MATCH(DF!F12915,Sheet3!$C$1:$C$126,0))</f>
        <v>#N/A</v>
      </c>
      <c r="E12915" t="e">
        <f>INDEX(Sheet3!$E$1:$E$126,MATCH(DF!F12915,Sheet3!$C$1:$C$126,0))</f>
        <v>#N/A</v>
      </c>
      <c r="F12915" t="s">
        <v>12677</v>
      </c>
      <c r="G12915">
        <v>3.5</v>
      </c>
      <c r="H12915">
        <v>177</v>
      </c>
      <c r="I12915">
        <v>8.92</v>
      </c>
      <c r="J12915" t="s">
        <v>15345</v>
      </c>
      <c r="K12915" t="s">
        <v>15375</v>
      </c>
      <c r="L12915" t="e">
        <f>VLOOKUP(F12915,Sheet3!$B$2:$H$126,7,0)</f>
        <v>#N/A</v>
      </c>
    </row>
    <row r="12916" spans="1:12" hidden="1" x14ac:dyDescent="0.2">
      <c r="A12916" t="s">
        <v>9018</v>
      </c>
      <c r="B12916" t="s">
        <v>10950</v>
      </c>
      <c r="C12916" t="s">
        <v>11692</v>
      </c>
      <c r="D12916" t="e">
        <f>INDEX(Sheet3!$D$1:$D$126,MATCH(DF!F12916,Sheet3!$C$1:$C$126,0))</f>
        <v>#N/A</v>
      </c>
      <c r="E12916" t="e">
        <f>INDEX(Sheet3!$E$1:$E$126,MATCH(DF!F12916,Sheet3!$C$1:$C$126,0))</f>
        <v>#N/A</v>
      </c>
      <c r="F12916" t="s">
        <v>13542</v>
      </c>
      <c r="G12916">
        <v>3.7</v>
      </c>
      <c r="H12916">
        <v>177</v>
      </c>
      <c r="I12916">
        <v>7.53</v>
      </c>
      <c r="J12916" t="s">
        <v>15345</v>
      </c>
      <c r="K12916" t="s">
        <v>15375</v>
      </c>
      <c r="L12916" t="e">
        <f>VLOOKUP(F12916,Sheet3!$B$2:$H$126,7,0)</f>
        <v>#N/A</v>
      </c>
    </row>
    <row r="12917" spans="1:12" hidden="1" x14ac:dyDescent="0.2">
      <c r="A12917" t="s">
        <v>10280</v>
      </c>
      <c r="B12917" t="s">
        <v>10944</v>
      </c>
      <c r="C12917" t="s">
        <v>11268</v>
      </c>
      <c r="D12917" t="e">
        <f>INDEX(Sheet3!$D$1:$D$126,MATCH(DF!F12917,Sheet3!$C$1:$C$126,0))</f>
        <v>#N/A</v>
      </c>
      <c r="E12917" t="e">
        <f>INDEX(Sheet3!$E$1:$E$126,MATCH(DF!F12917,Sheet3!$C$1:$C$126,0))</f>
        <v>#N/A</v>
      </c>
      <c r="F12917" t="s">
        <v>13891</v>
      </c>
      <c r="G12917">
        <v>4</v>
      </c>
      <c r="H12917">
        <v>177</v>
      </c>
      <c r="I12917">
        <v>14.8</v>
      </c>
      <c r="J12917" t="s">
        <v>15345</v>
      </c>
      <c r="K12917" t="s">
        <v>15375</v>
      </c>
      <c r="L12917" t="e">
        <f>VLOOKUP(F12917,Sheet3!$B$2:$H$126,7,0)</f>
        <v>#N/A</v>
      </c>
    </row>
    <row r="12918" spans="1:12" hidden="1" x14ac:dyDescent="0.2">
      <c r="A12918" t="s">
        <v>10281</v>
      </c>
      <c r="B12918" t="s">
        <v>10943</v>
      </c>
      <c r="C12918" t="s">
        <v>11006</v>
      </c>
      <c r="D12918" t="e">
        <f>INDEX(Sheet3!$D$1:$D$126,MATCH(DF!F12918,Sheet3!$C$1:$C$126,0))</f>
        <v>#N/A</v>
      </c>
      <c r="E12918" t="e">
        <f>INDEX(Sheet3!$E$1:$E$126,MATCH(DF!F12918,Sheet3!$C$1:$C$126,0))</f>
        <v>#N/A</v>
      </c>
      <c r="F12918" t="s">
        <v>11980</v>
      </c>
      <c r="G12918">
        <v>3.9</v>
      </c>
      <c r="H12918">
        <v>177</v>
      </c>
      <c r="I12918">
        <v>16.48</v>
      </c>
      <c r="J12918" t="s">
        <v>15345</v>
      </c>
      <c r="K12918" t="s">
        <v>15375</v>
      </c>
      <c r="L12918" t="e">
        <f>VLOOKUP(F12918,Sheet3!$B$2:$H$126,7,0)</f>
        <v>#N/A</v>
      </c>
    </row>
    <row r="12919" spans="1:12" hidden="1" x14ac:dyDescent="0.2">
      <c r="A12919" t="s">
        <v>10282</v>
      </c>
      <c r="B12919" t="s">
        <v>10955</v>
      </c>
      <c r="C12919" t="s">
        <v>11122</v>
      </c>
      <c r="D12919" t="e">
        <f>INDEX(Sheet3!$D$1:$D$126,MATCH(DF!F12919,Sheet3!$C$1:$C$126,0))</f>
        <v>#N/A</v>
      </c>
      <c r="E12919" t="e">
        <f>INDEX(Sheet3!$E$1:$E$126,MATCH(DF!F12919,Sheet3!$C$1:$C$126,0))</f>
        <v>#N/A</v>
      </c>
      <c r="F12919" t="s">
        <v>12645</v>
      </c>
      <c r="G12919">
        <v>3.9</v>
      </c>
      <c r="H12919">
        <v>177</v>
      </c>
      <c r="I12919">
        <v>7.32</v>
      </c>
      <c r="J12919" t="s">
        <v>15341</v>
      </c>
      <c r="K12919" t="s">
        <v>15375</v>
      </c>
      <c r="L12919" t="e">
        <f>VLOOKUP(F12919,Sheet3!$B$2:$H$126,7,0)</f>
        <v>#N/A</v>
      </c>
    </row>
    <row r="12920" spans="1:12" hidden="1" x14ac:dyDescent="0.2">
      <c r="A12920" t="s">
        <v>10283</v>
      </c>
      <c r="B12920" t="s">
        <v>10951</v>
      </c>
      <c r="C12920" t="s">
        <v>11816</v>
      </c>
      <c r="D12920" t="e">
        <f>INDEX(Sheet3!$D$1:$D$126,MATCH(DF!F12920,Sheet3!$C$1:$C$126,0))</f>
        <v>#N/A</v>
      </c>
      <c r="E12920" t="e">
        <f>INDEX(Sheet3!$E$1:$E$126,MATCH(DF!F12920,Sheet3!$C$1:$C$126,0))</f>
        <v>#N/A</v>
      </c>
      <c r="F12920" t="s">
        <v>12149</v>
      </c>
      <c r="G12920">
        <v>3.2</v>
      </c>
      <c r="H12920">
        <v>177</v>
      </c>
      <c r="I12920">
        <v>13.16</v>
      </c>
      <c r="J12920" t="s">
        <v>15339</v>
      </c>
      <c r="K12920" t="s">
        <v>15375</v>
      </c>
      <c r="L12920" t="e">
        <f>VLOOKUP(F12920,Sheet3!$B$2:$H$126,7,0)</f>
        <v>#N/A</v>
      </c>
    </row>
    <row r="12921" spans="1:12" hidden="1" x14ac:dyDescent="0.2">
      <c r="A12921" t="s">
        <v>10284</v>
      </c>
      <c r="B12921" t="s">
        <v>10943</v>
      </c>
      <c r="C12921" t="s">
        <v>11792</v>
      </c>
      <c r="D12921" t="e">
        <f>INDEX(Sheet3!$D$1:$D$126,MATCH(DF!F12921,Sheet3!$C$1:$C$126,0))</f>
        <v>#N/A</v>
      </c>
      <c r="E12921" t="e">
        <f>INDEX(Sheet3!$E$1:$E$126,MATCH(DF!F12921,Sheet3!$C$1:$C$126,0))</f>
        <v>#N/A</v>
      </c>
      <c r="F12921" t="s">
        <v>14876</v>
      </c>
      <c r="G12921">
        <v>4</v>
      </c>
      <c r="H12921">
        <v>177</v>
      </c>
      <c r="I12921">
        <v>20.9</v>
      </c>
      <c r="J12921" t="s">
        <v>15339</v>
      </c>
      <c r="K12921" t="s">
        <v>15375</v>
      </c>
      <c r="L12921" t="e">
        <f>VLOOKUP(F12921,Sheet3!$B$2:$H$126,7,0)</f>
        <v>#N/A</v>
      </c>
    </row>
    <row r="12922" spans="1:12" hidden="1" x14ac:dyDescent="0.2">
      <c r="A12922" t="s">
        <v>8053</v>
      </c>
      <c r="B12922" t="s">
        <v>10944</v>
      </c>
      <c r="C12922" t="s">
        <v>11075</v>
      </c>
      <c r="D12922" t="e">
        <f>INDEX(Sheet3!$D$1:$D$126,MATCH(DF!F12922,Sheet3!$C$1:$C$126,0))</f>
        <v>#N/A</v>
      </c>
      <c r="E12922" t="e">
        <f>INDEX(Sheet3!$E$1:$E$126,MATCH(DF!F12922,Sheet3!$C$1:$C$126,0))</f>
        <v>#N/A</v>
      </c>
      <c r="F12922" t="s">
        <v>11973</v>
      </c>
      <c r="G12922">
        <v>3.9</v>
      </c>
      <c r="H12922">
        <v>177</v>
      </c>
      <c r="I12922">
        <v>10.9</v>
      </c>
      <c r="J12922" t="s">
        <v>15341</v>
      </c>
      <c r="K12922" t="s">
        <v>15375</v>
      </c>
      <c r="L12922" t="e">
        <f>VLOOKUP(F12922,Sheet3!$B$2:$H$126,7,0)</f>
        <v>#N/A</v>
      </c>
    </row>
    <row r="12923" spans="1:12" hidden="1" x14ac:dyDescent="0.2">
      <c r="A12923" t="s">
        <v>10285</v>
      </c>
      <c r="B12923" t="s">
        <v>10944</v>
      </c>
      <c r="C12923" t="s">
        <v>11655</v>
      </c>
      <c r="D12923" t="e">
        <f>INDEX(Sheet3!$D$1:$D$126,MATCH(DF!F12923,Sheet3!$C$1:$C$126,0))</f>
        <v>#N/A</v>
      </c>
      <c r="E12923" t="e">
        <f>INDEX(Sheet3!$E$1:$E$126,MATCH(DF!F12923,Sheet3!$C$1:$C$126,0))</f>
        <v>#N/A</v>
      </c>
      <c r="F12923" t="s">
        <v>14807</v>
      </c>
      <c r="G12923">
        <v>3.8</v>
      </c>
      <c r="H12923">
        <v>177</v>
      </c>
      <c r="I12923">
        <v>10.9</v>
      </c>
      <c r="J12923" t="s">
        <v>15345</v>
      </c>
      <c r="K12923" t="s">
        <v>15375</v>
      </c>
      <c r="L12923" t="e">
        <f>VLOOKUP(F12923,Sheet3!$B$2:$H$126,7,0)</f>
        <v>#N/A</v>
      </c>
    </row>
    <row r="12924" spans="1:12" hidden="1" x14ac:dyDescent="0.2">
      <c r="A12924" t="s">
        <v>10286</v>
      </c>
      <c r="B12924" t="s">
        <v>10944</v>
      </c>
      <c r="C12924" t="s">
        <v>11153</v>
      </c>
      <c r="D12924" t="e">
        <f>INDEX(Sheet3!$D$1:$D$126,MATCH(DF!F12924,Sheet3!$C$1:$C$126,0))</f>
        <v>#N/A</v>
      </c>
      <c r="E12924" t="e">
        <f>INDEX(Sheet3!$E$1:$E$126,MATCH(DF!F12924,Sheet3!$C$1:$C$126,0))</f>
        <v>#N/A</v>
      </c>
      <c r="F12924" t="s">
        <v>13553</v>
      </c>
      <c r="G12924">
        <v>4.0999999999999996</v>
      </c>
      <c r="H12924">
        <v>178</v>
      </c>
      <c r="I12924">
        <v>53.58</v>
      </c>
      <c r="J12924" t="s">
        <v>15340</v>
      </c>
      <c r="K12924" t="s">
        <v>15375</v>
      </c>
      <c r="L12924" t="e">
        <f>VLOOKUP(F12924,Sheet3!$B$2:$H$126,7,0)</f>
        <v>#N/A</v>
      </c>
    </row>
    <row r="12925" spans="1:12" hidden="1" x14ac:dyDescent="0.2">
      <c r="A12925" t="s">
        <v>10287</v>
      </c>
      <c r="B12925" t="s">
        <v>10950</v>
      </c>
      <c r="C12925" t="s">
        <v>11529</v>
      </c>
      <c r="D12925" t="e">
        <f>INDEX(Sheet3!$D$1:$D$126,MATCH(DF!F12925,Sheet3!$C$1:$C$126,0))</f>
        <v>#N/A</v>
      </c>
      <c r="E12925" t="e">
        <f>INDEX(Sheet3!$E$1:$E$126,MATCH(DF!F12925,Sheet3!$C$1:$C$126,0))</f>
        <v>#N/A</v>
      </c>
      <c r="F12925" t="s">
        <v>13374</v>
      </c>
      <c r="G12925">
        <v>3.7</v>
      </c>
      <c r="H12925">
        <v>178</v>
      </c>
      <c r="I12925">
        <v>6.5</v>
      </c>
      <c r="J12925" t="s">
        <v>15341</v>
      </c>
      <c r="K12925" t="s">
        <v>15375</v>
      </c>
      <c r="L12925" t="e">
        <f>VLOOKUP(F12925,Sheet3!$B$2:$H$126,7,0)</f>
        <v>#N/A</v>
      </c>
    </row>
    <row r="12926" spans="1:12" hidden="1" x14ac:dyDescent="0.2">
      <c r="A12926" t="s">
        <v>10288</v>
      </c>
      <c r="B12926" t="s">
        <v>10957</v>
      </c>
      <c r="C12926" t="s">
        <v>11048</v>
      </c>
      <c r="D12926" t="e">
        <f>INDEX(Sheet3!$D$1:$D$126,MATCH(DF!F12926,Sheet3!$C$1:$C$126,0))</f>
        <v>#N/A</v>
      </c>
      <c r="E12926" t="e">
        <f>INDEX(Sheet3!$E$1:$E$126,MATCH(DF!F12926,Sheet3!$C$1:$C$126,0))</f>
        <v>#N/A</v>
      </c>
      <c r="F12926" t="s">
        <v>12589</v>
      </c>
      <c r="G12926">
        <v>4.0999999999999996</v>
      </c>
      <c r="H12926">
        <v>178</v>
      </c>
      <c r="I12926">
        <v>13.5</v>
      </c>
      <c r="J12926" t="s">
        <v>15345</v>
      </c>
      <c r="K12926" t="s">
        <v>15375</v>
      </c>
      <c r="L12926" t="e">
        <f>VLOOKUP(F12926,Sheet3!$B$2:$H$126,7,0)</f>
        <v>#N/A</v>
      </c>
    </row>
    <row r="12927" spans="1:12" hidden="1" x14ac:dyDescent="0.2">
      <c r="A12927" t="s">
        <v>10289</v>
      </c>
      <c r="B12927" t="s">
        <v>10955</v>
      </c>
      <c r="C12927" t="s">
        <v>11028</v>
      </c>
      <c r="D12927" t="e">
        <f>INDEX(Sheet3!$D$1:$D$126,MATCH(DF!F12927,Sheet3!$C$1:$C$126,0))</f>
        <v>#N/A</v>
      </c>
      <c r="E12927" t="e">
        <f>INDEX(Sheet3!$E$1:$E$126,MATCH(DF!F12927,Sheet3!$C$1:$C$126,0))</f>
        <v>#N/A</v>
      </c>
      <c r="F12927" t="s">
        <v>12083</v>
      </c>
      <c r="G12927">
        <v>4.5</v>
      </c>
      <c r="H12927">
        <v>178</v>
      </c>
      <c r="I12927">
        <v>86.95</v>
      </c>
      <c r="J12927" t="s">
        <v>15342</v>
      </c>
      <c r="K12927" t="s">
        <v>15375</v>
      </c>
      <c r="L12927" t="e">
        <f>VLOOKUP(F12927,Sheet3!$B$2:$H$126,7,0)</f>
        <v>#N/A</v>
      </c>
    </row>
    <row r="12928" spans="1:12" hidden="1" x14ac:dyDescent="0.2">
      <c r="A12928" t="s">
        <v>10290</v>
      </c>
      <c r="B12928" t="s">
        <v>10945</v>
      </c>
      <c r="C12928" t="s">
        <v>11092</v>
      </c>
      <c r="D12928" t="e">
        <f>INDEX(Sheet3!$D$1:$D$126,MATCH(DF!F12928,Sheet3!$C$1:$C$126,0))</f>
        <v>#N/A</v>
      </c>
      <c r="E12928" t="e">
        <f>INDEX(Sheet3!$E$1:$E$126,MATCH(DF!F12928,Sheet3!$C$1:$C$126,0))</f>
        <v>#N/A</v>
      </c>
      <c r="F12928" t="s">
        <v>15259</v>
      </c>
      <c r="G12928">
        <v>3.9</v>
      </c>
      <c r="H12928">
        <v>178</v>
      </c>
      <c r="I12928">
        <v>26.5</v>
      </c>
      <c r="J12928" t="s">
        <v>15338</v>
      </c>
      <c r="K12928" t="s">
        <v>15375</v>
      </c>
      <c r="L12928" t="e">
        <f>VLOOKUP(F12928,Sheet3!$B$2:$H$126,7,0)</f>
        <v>#N/A</v>
      </c>
    </row>
    <row r="12929" spans="1:12" hidden="1" x14ac:dyDescent="0.2">
      <c r="A12929" t="s">
        <v>10291</v>
      </c>
      <c r="B12929" t="s">
        <v>10943</v>
      </c>
      <c r="C12929" t="s">
        <v>11741</v>
      </c>
      <c r="D12929" t="e">
        <f>INDEX(Sheet3!$D$1:$D$126,MATCH(DF!F12929,Sheet3!$C$1:$C$126,0))</f>
        <v>#N/A</v>
      </c>
      <c r="E12929" t="e">
        <f>INDEX(Sheet3!$E$1:$E$126,MATCH(DF!F12929,Sheet3!$C$1:$C$126,0))</f>
        <v>#N/A</v>
      </c>
      <c r="F12929" t="s">
        <v>14876</v>
      </c>
      <c r="G12929">
        <v>3.8</v>
      </c>
      <c r="H12929">
        <v>178</v>
      </c>
      <c r="I12929">
        <v>22.22</v>
      </c>
      <c r="J12929" t="s">
        <v>15340</v>
      </c>
      <c r="K12929" t="s">
        <v>15375</v>
      </c>
      <c r="L12929" t="e">
        <f>VLOOKUP(F12929,Sheet3!$B$2:$H$126,7,0)</f>
        <v>#N/A</v>
      </c>
    </row>
    <row r="12930" spans="1:12" hidden="1" x14ac:dyDescent="0.2">
      <c r="A12930" t="s">
        <v>10292</v>
      </c>
      <c r="B12930" t="s">
        <v>10957</v>
      </c>
      <c r="C12930" t="s">
        <v>11817</v>
      </c>
      <c r="D12930" t="e">
        <f>INDEX(Sheet3!$D$1:$D$126,MATCH(DF!F12930,Sheet3!$C$1:$C$126,0))</f>
        <v>#N/A</v>
      </c>
      <c r="E12930" t="e">
        <f>INDEX(Sheet3!$E$1:$E$126,MATCH(DF!F12930,Sheet3!$C$1:$C$126,0))</f>
        <v>#N/A</v>
      </c>
      <c r="F12930" t="s">
        <v>14921</v>
      </c>
      <c r="G12930">
        <v>3.9</v>
      </c>
      <c r="H12930">
        <v>178</v>
      </c>
      <c r="I12930">
        <v>22.69</v>
      </c>
      <c r="J12930" t="s">
        <v>15338</v>
      </c>
      <c r="K12930" t="s">
        <v>15375</v>
      </c>
      <c r="L12930" t="e">
        <f>VLOOKUP(F12930,Sheet3!$B$2:$H$126,7,0)</f>
        <v>#N/A</v>
      </c>
    </row>
    <row r="12931" spans="1:12" hidden="1" x14ac:dyDescent="0.2">
      <c r="A12931" t="s">
        <v>10293</v>
      </c>
      <c r="B12931" t="s">
        <v>10943</v>
      </c>
      <c r="C12931" t="s">
        <v>11420</v>
      </c>
      <c r="D12931" t="e">
        <f>INDEX(Sheet3!$D$1:$D$126,MATCH(DF!F12931,Sheet3!$C$1:$C$126,0))</f>
        <v>#N/A</v>
      </c>
      <c r="E12931" t="e">
        <f>INDEX(Sheet3!$E$1:$E$126,MATCH(DF!F12931,Sheet3!$C$1:$C$126,0))</f>
        <v>#N/A</v>
      </c>
      <c r="F12931" t="s">
        <v>14588</v>
      </c>
      <c r="G12931">
        <v>3.9</v>
      </c>
      <c r="H12931">
        <v>179</v>
      </c>
      <c r="I12931">
        <v>5.8</v>
      </c>
      <c r="J12931" t="s">
        <v>15345</v>
      </c>
      <c r="K12931" t="s">
        <v>15375</v>
      </c>
      <c r="L12931" t="e">
        <f>VLOOKUP(F12931,Sheet3!$B$2:$H$126,7,0)</f>
        <v>#N/A</v>
      </c>
    </row>
    <row r="12932" spans="1:12" hidden="1" x14ac:dyDescent="0.2">
      <c r="A12932" t="s">
        <v>9586</v>
      </c>
      <c r="B12932" t="s">
        <v>10957</v>
      </c>
      <c r="C12932" t="s">
        <v>11680</v>
      </c>
      <c r="D12932" t="e">
        <f>INDEX(Sheet3!$D$1:$D$126,MATCH(DF!F12932,Sheet3!$C$1:$C$126,0))</f>
        <v>#N/A</v>
      </c>
      <c r="E12932" t="e">
        <f>INDEX(Sheet3!$E$1:$E$126,MATCH(DF!F12932,Sheet3!$C$1:$C$126,0))</f>
        <v>#N/A</v>
      </c>
      <c r="F12932" t="s">
        <v>14921</v>
      </c>
      <c r="G12932">
        <v>4.2</v>
      </c>
      <c r="H12932">
        <v>179</v>
      </c>
      <c r="I12932">
        <v>21.21</v>
      </c>
      <c r="J12932" t="s">
        <v>15345</v>
      </c>
      <c r="K12932" t="s">
        <v>15375</v>
      </c>
      <c r="L12932" t="e">
        <f>VLOOKUP(F12932,Sheet3!$B$2:$H$126,7,0)</f>
        <v>#N/A</v>
      </c>
    </row>
    <row r="12933" spans="1:12" hidden="1" x14ac:dyDescent="0.2">
      <c r="A12933" t="s">
        <v>10294</v>
      </c>
      <c r="B12933" t="s">
        <v>10955</v>
      </c>
      <c r="C12933" t="s">
        <v>11142</v>
      </c>
      <c r="D12933" t="e">
        <f>INDEX(Sheet3!$D$1:$D$126,MATCH(DF!F12933,Sheet3!$C$1:$C$126,0))</f>
        <v>#N/A</v>
      </c>
      <c r="E12933" t="e">
        <f>INDEX(Sheet3!$E$1:$E$126,MATCH(DF!F12933,Sheet3!$C$1:$C$126,0))</f>
        <v>#N/A</v>
      </c>
      <c r="F12933" t="s">
        <v>12928</v>
      </c>
      <c r="G12933">
        <v>3.7</v>
      </c>
      <c r="H12933">
        <v>179</v>
      </c>
      <c r="I12933">
        <v>8.99</v>
      </c>
      <c r="J12933" t="s">
        <v>15345</v>
      </c>
      <c r="K12933" t="s">
        <v>15375</v>
      </c>
      <c r="L12933" t="e">
        <f>VLOOKUP(F12933,Sheet3!$B$2:$H$126,7,0)</f>
        <v>#N/A</v>
      </c>
    </row>
    <row r="12934" spans="1:12" hidden="1" x14ac:dyDescent="0.2">
      <c r="A12934" t="s">
        <v>10295</v>
      </c>
      <c r="B12934" t="s">
        <v>10946</v>
      </c>
      <c r="C12934" t="s">
        <v>11037</v>
      </c>
      <c r="D12934" t="e">
        <f>INDEX(Sheet3!$D$1:$D$126,MATCH(DF!F12934,Sheet3!$C$1:$C$126,0))</f>
        <v>#N/A</v>
      </c>
      <c r="E12934" t="e">
        <f>INDEX(Sheet3!$E$1:$E$126,MATCH(DF!F12934,Sheet3!$C$1:$C$126,0))</f>
        <v>#N/A</v>
      </c>
      <c r="F12934" t="s">
        <v>12320</v>
      </c>
      <c r="G12934">
        <v>4</v>
      </c>
      <c r="H12934">
        <v>179</v>
      </c>
      <c r="I12934">
        <v>9.99</v>
      </c>
      <c r="J12934" t="s">
        <v>15345</v>
      </c>
      <c r="K12934" t="s">
        <v>15375</v>
      </c>
      <c r="L12934" t="e">
        <f>VLOOKUP(F12934,Sheet3!$B$2:$H$126,7,0)</f>
        <v>#N/A</v>
      </c>
    </row>
    <row r="12935" spans="1:12" hidden="1" x14ac:dyDescent="0.2">
      <c r="A12935" t="s">
        <v>10296</v>
      </c>
      <c r="B12935" t="s">
        <v>10950</v>
      </c>
      <c r="C12935" t="s">
        <v>11015</v>
      </c>
      <c r="D12935" t="e">
        <f>INDEX(Sheet3!$D$1:$D$126,MATCH(DF!F12935,Sheet3!$C$1:$C$126,0))</f>
        <v>#N/A</v>
      </c>
      <c r="E12935" t="e">
        <f>INDEX(Sheet3!$E$1:$E$126,MATCH(DF!F12935,Sheet3!$C$1:$C$126,0))</f>
        <v>#N/A</v>
      </c>
      <c r="F12935" t="s">
        <v>15284</v>
      </c>
      <c r="G12935">
        <v>3.8</v>
      </c>
      <c r="H12935">
        <v>179</v>
      </c>
      <c r="I12935">
        <v>13.48</v>
      </c>
      <c r="J12935" t="s">
        <v>15345</v>
      </c>
      <c r="K12935" t="s">
        <v>15375</v>
      </c>
      <c r="L12935" t="e">
        <f>VLOOKUP(F12935,Sheet3!$B$2:$H$126,7,0)</f>
        <v>#N/A</v>
      </c>
    </row>
    <row r="12936" spans="1:12" hidden="1" x14ac:dyDescent="0.2">
      <c r="A12936" t="s">
        <v>8451</v>
      </c>
      <c r="B12936" t="s">
        <v>10944</v>
      </c>
      <c r="C12936" t="s">
        <v>11075</v>
      </c>
      <c r="D12936" t="e">
        <f>INDEX(Sheet3!$D$1:$D$126,MATCH(DF!F12936,Sheet3!$C$1:$C$126,0))</f>
        <v>#N/A</v>
      </c>
      <c r="E12936" t="e">
        <f>INDEX(Sheet3!$E$1:$E$126,MATCH(DF!F12936,Sheet3!$C$1:$C$126,0))</f>
        <v>#N/A</v>
      </c>
      <c r="F12936" t="s">
        <v>12688</v>
      </c>
      <c r="G12936">
        <v>4.0999999999999996</v>
      </c>
      <c r="H12936">
        <v>180</v>
      </c>
      <c r="I12936">
        <v>16.13</v>
      </c>
      <c r="J12936" t="s">
        <v>15345</v>
      </c>
      <c r="K12936" t="s">
        <v>15375</v>
      </c>
      <c r="L12936" t="e">
        <f>VLOOKUP(F12936,Sheet3!$B$2:$H$126,7,0)</f>
        <v>#N/A</v>
      </c>
    </row>
    <row r="12937" spans="1:12" hidden="1" x14ac:dyDescent="0.2">
      <c r="A12937" t="s">
        <v>10297</v>
      </c>
      <c r="B12937" t="s">
        <v>10950</v>
      </c>
      <c r="C12937" t="s">
        <v>11038</v>
      </c>
      <c r="D12937" t="e">
        <f>INDEX(Sheet3!$D$1:$D$126,MATCH(DF!F12937,Sheet3!$C$1:$C$126,0))</f>
        <v>#N/A</v>
      </c>
      <c r="E12937" t="e">
        <f>INDEX(Sheet3!$E$1:$E$126,MATCH(DF!F12937,Sheet3!$C$1:$C$126,0))</f>
        <v>#N/A</v>
      </c>
      <c r="F12937" t="s">
        <v>12449</v>
      </c>
      <c r="G12937">
        <v>3.4</v>
      </c>
      <c r="H12937">
        <v>180</v>
      </c>
      <c r="I12937">
        <v>5.75</v>
      </c>
      <c r="J12937" t="s">
        <v>15345</v>
      </c>
      <c r="K12937" t="s">
        <v>15375</v>
      </c>
      <c r="L12937" t="e">
        <f>VLOOKUP(F12937,Sheet3!$B$2:$H$126,7,0)</f>
        <v>#N/A</v>
      </c>
    </row>
    <row r="12938" spans="1:12" hidden="1" x14ac:dyDescent="0.2">
      <c r="A12938" t="s">
        <v>10298</v>
      </c>
      <c r="B12938" t="s">
        <v>10944</v>
      </c>
      <c r="C12938" t="s">
        <v>11655</v>
      </c>
      <c r="D12938" t="e">
        <f>INDEX(Sheet3!$D$1:$D$126,MATCH(DF!F12938,Sheet3!$C$1:$C$126,0))</f>
        <v>#N/A</v>
      </c>
      <c r="E12938" t="e">
        <f>INDEX(Sheet3!$E$1:$E$126,MATCH(DF!F12938,Sheet3!$C$1:$C$126,0))</f>
        <v>#N/A</v>
      </c>
      <c r="F12938" t="s">
        <v>14516</v>
      </c>
      <c r="G12938">
        <v>3.7</v>
      </c>
      <c r="H12938">
        <v>180</v>
      </c>
      <c r="I12938">
        <v>10.51</v>
      </c>
      <c r="J12938" t="s">
        <v>15345</v>
      </c>
      <c r="K12938" t="s">
        <v>15375</v>
      </c>
      <c r="L12938" t="e">
        <f>VLOOKUP(F12938,Sheet3!$B$2:$H$126,7,0)</f>
        <v>#N/A</v>
      </c>
    </row>
    <row r="12939" spans="1:12" hidden="1" x14ac:dyDescent="0.2">
      <c r="A12939" t="s">
        <v>10299</v>
      </c>
      <c r="B12939" t="s">
        <v>10957</v>
      </c>
      <c r="C12939" t="s">
        <v>11435</v>
      </c>
      <c r="D12939" t="e">
        <f>INDEX(Sheet3!$D$1:$D$126,MATCH(DF!F12939,Sheet3!$C$1:$C$126,0))</f>
        <v>#N/A</v>
      </c>
      <c r="E12939" t="e">
        <f>INDEX(Sheet3!$E$1:$E$126,MATCH(DF!F12939,Sheet3!$C$1:$C$126,0))</f>
        <v>#N/A</v>
      </c>
      <c r="F12939" t="s">
        <v>14686</v>
      </c>
      <c r="G12939">
        <v>3.9</v>
      </c>
      <c r="H12939">
        <v>181</v>
      </c>
      <c r="I12939">
        <v>18.95</v>
      </c>
      <c r="J12939" t="s">
        <v>15340</v>
      </c>
      <c r="K12939" t="s">
        <v>15375</v>
      </c>
      <c r="L12939" t="e">
        <f>VLOOKUP(F12939,Sheet3!$B$2:$H$126,7,0)</f>
        <v>#N/A</v>
      </c>
    </row>
    <row r="12940" spans="1:12" hidden="1" x14ac:dyDescent="0.2">
      <c r="A12940" t="s">
        <v>10300</v>
      </c>
      <c r="B12940" t="s">
        <v>10943</v>
      </c>
      <c r="C12940" t="s">
        <v>11322</v>
      </c>
      <c r="D12940" t="e">
        <f>INDEX(Sheet3!$D$1:$D$126,MATCH(DF!F12940,Sheet3!$C$1:$C$126,0))</f>
        <v>#N/A</v>
      </c>
      <c r="E12940" t="e">
        <f>INDEX(Sheet3!$E$1:$E$126,MATCH(DF!F12940,Sheet3!$C$1:$C$126,0))</f>
        <v>#N/A</v>
      </c>
      <c r="F12940" t="s">
        <v>15285</v>
      </c>
      <c r="G12940">
        <v>3.9</v>
      </c>
      <c r="H12940">
        <v>181</v>
      </c>
      <c r="I12940">
        <v>9.57</v>
      </c>
      <c r="J12940" t="s">
        <v>15345</v>
      </c>
      <c r="K12940" t="s">
        <v>15375</v>
      </c>
      <c r="L12940" t="e">
        <f>VLOOKUP(F12940,Sheet3!$B$2:$H$126,7,0)</f>
        <v>#N/A</v>
      </c>
    </row>
    <row r="12941" spans="1:12" hidden="1" x14ac:dyDescent="0.2">
      <c r="A12941" t="s">
        <v>10301</v>
      </c>
      <c r="B12941" t="s">
        <v>10957</v>
      </c>
      <c r="C12941" t="s">
        <v>11187</v>
      </c>
      <c r="D12941" t="e">
        <f>INDEX(Sheet3!$D$1:$D$126,MATCH(DF!F12941,Sheet3!$C$1:$C$126,0))</f>
        <v>#N/A</v>
      </c>
      <c r="E12941" t="e">
        <f>INDEX(Sheet3!$E$1:$E$126,MATCH(DF!F12941,Sheet3!$C$1:$C$126,0))</f>
        <v>#N/A</v>
      </c>
      <c r="F12941" t="s">
        <v>12300</v>
      </c>
      <c r="G12941">
        <v>4.2</v>
      </c>
      <c r="H12941">
        <v>182</v>
      </c>
      <c r="I12941">
        <v>25.95</v>
      </c>
      <c r="J12941" t="s">
        <v>15340</v>
      </c>
      <c r="K12941" t="s">
        <v>15375</v>
      </c>
      <c r="L12941" t="e">
        <f>VLOOKUP(F12941,Sheet3!$B$2:$H$126,7,0)</f>
        <v>#N/A</v>
      </c>
    </row>
    <row r="12942" spans="1:12" hidden="1" x14ac:dyDescent="0.2">
      <c r="A12942" t="s">
        <v>10302</v>
      </c>
      <c r="B12942" t="s">
        <v>10948</v>
      </c>
      <c r="C12942" t="s">
        <v>10986</v>
      </c>
      <c r="D12942" t="e">
        <f>INDEX(Sheet3!$D$1:$D$126,MATCH(DF!F12942,Sheet3!$C$1:$C$126,0))</f>
        <v>#N/A</v>
      </c>
      <c r="E12942" t="e">
        <f>INDEX(Sheet3!$E$1:$E$126,MATCH(DF!F12942,Sheet3!$C$1:$C$126,0))</f>
        <v>#N/A</v>
      </c>
      <c r="F12942" t="s">
        <v>12779</v>
      </c>
      <c r="G12942">
        <v>3.3</v>
      </c>
      <c r="H12942">
        <v>183</v>
      </c>
      <c r="I12942">
        <v>7.51</v>
      </c>
      <c r="J12942" t="s">
        <v>15339</v>
      </c>
      <c r="K12942" t="s">
        <v>15375</v>
      </c>
      <c r="L12942" t="e">
        <f>VLOOKUP(F12942,Sheet3!$B$2:$H$126,7,0)</f>
        <v>#N/A</v>
      </c>
    </row>
    <row r="12943" spans="1:12" hidden="1" x14ac:dyDescent="0.2">
      <c r="A12943" t="s">
        <v>10303</v>
      </c>
      <c r="B12943" t="s">
        <v>10945</v>
      </c>
      <c r="C12943" t="s">
        <v>11219</v>
      </c>
      <c r="D12943" t="e">
        <f>INDEX(Sheet3!$D$1:$D$126,MATCH(DF!F12943,Sheet3!$C$1:$C$126,0))</f>
        <v>#N/A</v>
      </c>
      <c r="E12943" t="e">
        <f>INDEX(Sheet3!$E$1:$E$126,MATCH(DF!F12943,Sheet3!$C$1:$C$126,0))</f>
        <v>#N/A</v>
      </c>
      <c r="F12943" t="s">
        <v>13524</v>
      </c>
      <c r="G12943">
        <v>3.8</v>
      </c>
      <c r="H12943">
        <v>183</v>
      </c>
      <c r="I12943">
        <v>7.67</v>
      </c>
      <c r="J12943" t="s">
        <v>15341</v>
      </c>
      <c r="K12943" t="s">
        <v>15375</v>
      </c>
      <c r="L12943" t="e">
        <f>VLOOKUP(F12943,Sheet3!$B$2:$H$126,7,0)</f>
        <v>#N/A</v>
      </c>
    </row>
    <row r="12944" spans="1:12" hidden="1" x14ac:dyDescent="0.2">
      <c r="A12944" t="s">
        <v>9020</v>
      </c>
      <c r="B12944" t="s">
        <v>10951</v>
      </c>
      <c r="C12944" t="s">
        <v>10993</v>
      </c>
      <c r="D12944" t="e">
        <f>INDEX(Sheet3!$D$1:$D$126,MATCH(DF!F12944,Sheet3!$C$1:$C$126,0))</f>
        <v>#N/A</v>
      </c>
      <c r="E12944" t="e">
        <f>INDEX(Sheet3!$E$1:$E$126,MATCH(DF!F12944,Sheet3!$C$1:$C$126,0))</f>
        <v>#N/A</v>
      </c>
      <c r="F12944" t="s">
        <v>12908</v>
      </c>
      <c r="G12944">
        <v>3.7</v>
      </c>
      <c r="H12944">
        <v>184</v>
      </c>
      <c r="I12944">
        <v>6.3</v>
      </c>
      <c r="J12944" t="s">
        <v>15345</v>
      </c>
      <c r="K12944" t="s">
        <v>15375</v>
      </c>
      <c r="L12944" t="e">
        <f>VLOOKUP(F12944,Sheet3!$B$2:$H$126,7,0)</f>
        <v>#N/A</v>
      </c>
    </row>
    <row r="12945" spans="1:12" hidden="1" x14ac:dyDescent="0.2">
      <c r="A12945" t="s">
        <v>10304</v>
      </c>
      <c r="B12945" t="s">
        <v>10955</v>
      </c>
      <c r="C12945" t="s">
        <v>11028</v>
      </c>
      <c r="D12945" t="e">
        <f>INDEX(Sheet3!$D$1:$D$126,MATCH(DF!F12945,Sheet3!$C$1:$C$126,0))</f>
        <v>#N/A</v>
      </c>
      <c r="E12945" t="e">
        <f>INDEX(Sheet3!$E$1:$E$126,MATCH(DF!F12945,Sheet3!$C$1:$C$126,0))</f>
        <v>#N/A</v>
      </c>
      <c r="F12945" t="s">
        <v>13769</v>
      </c>
      <c r="G12945">
        <v>3.4</v>
      </c>
      <c r="H12945">
        <v>185</v>
      </c>
      <c r="I12945">
        <v>5.53</v>
      </c>
      <c r="J12945" t="s">
        <v>15341</v>
      </c>
      <c r="K12945" t="s">
        <v>15375</v>
      </c>
      <c r="L12945" t="e">
        <f>VLOOKUP(F12945,Sheet3!$B$2:$H$126,7,0)</f>
        <v>#N/A</v>
      </c>
    </row>
    <row r="12946" spans="1:12" hidden="1" x14ac:dyDescent="0.2">
      <c r="A12946" t="s">
        <v>10305</v>
      </c>
      <c r="B12946" t="s">
        <v>10944</v>
      </c>
      <c r="C12946" t="s">
        <v>11676</v>
      </c>
      <c r="D12946" t="e">
        <f>INDEX(Sheet3!$D$1:$D$126,MATCH(DF!F12946,Sheet3!$C$1:$C$126,0))</f>
        <v>#N/A</v>
      </c>
      <c r="E12946" t="e">
        <f>INDEX(Sheet3!$E$1:$E$126,MATCH(DF!F12946,Sheet3!$C$1:$C$126,0))</f>
        <v>#N/A</v>
      </c>
      <c r="F12946" t="s">
        <v>12768</v>
      </c>
      <c r="G12946">
        <v>3.6</v>
      </c>
      <c r="H12946">
        <v>185</v>
      </c>
      <c r="I12946">
        <v>4.4000000000000004</v>
      </c>
      <c r="J12946" t="s">
        <v>15345</v>
      </c>
      <c r="K12946" t="s">
        <v>15375</v>
      </c>
      <c r="L12946" t="e">
        <f>VLOOKUP(F12946,Sheet3!$B$2:$H$126,7,0)</f>
        <v>#N/A</v>
      </c>
    </row>
    <row r="12947" spans="1:12" hidden="1" x14ac:dyDescent="0.2">
      <c r="A12947" t="s">
        <v>7973</v>
      </c>
      <c r="B12947" t="s">
        <v>10957</v>
      </c>
      <c r="C12947" t="s">
        <v>11156</v>
      </c>
      <c r="D12947" t="e">
        <f>INDEX(Sheet3!$D$1:$D$126,MATCH(DF!F12947,Sheet3!$C$1:$C$126,0))</f>
        <v>#N/A</v>
      </c>
      <c r="E12947" t="e">
        <f>INDEX(Sheet3!$E$1:$E$126,MATCH(DF!F12947,Sheet3!$C$1:$C$126,0))</f>
        <v>#N/A</v>
      </c>
      <c r="F12947" t="s">
        <v>14758</v>
      </c>
      <c r="G12947">
        <v>3.8</v>
      </c>
      <c r="H12947">
        <v>185</v>
      </c>
      <c r="I12947">
        <v>8.61</v>
      </c>
      <c r="J12947" t="s">
        <v>15345</v>
      </c>
      <c r="K12947" t="s">
        <v>15375</v>
      </c>
      <c r="L12947" t="e">
        <f>VLOOKUP(F12947,Sheet3!$B$2:$H$126,7,0)</f>
        <v>#N/A</v>
      </c>
    </row>
    <row r="12948" spans="1:12" x14ac:dyDescent="0.2">
      <c r="A12948" t="s">
        <v>10306</v>
      </c>
      <c r="B12948" t="s">
        <v>10952</v>
      </c>
      <c r="C12948" s="2" t="s">
        <v>11200</v>
      </c>
      <c r="D12948" t="str">
        <f>INDEX(Sheet3!$D$1:$D$126,MATCH(DF!F12948,Sheet3!$C$1:$C$126,0))</f>
        <v>BAIXO ALENTEJO</v>
      </c>
      <c r="E12948" t="str">
        <f>INDEX(Sheet3!$E$1:$E$126,MATCH(DF!F12948,Sheet3!$C$1:$C$126,0))</f>
        <v>PT184</v>
      </c>
      <c r="F12948" t="s">
        <v>12425</v>
      </c>
      <c r="G12948">
        <v>3.8</v>
      </c>
      <c r="H12948">
        <v>186</v>
      </c>
      <c r="I12948">
        <v>10.9</v>
      </c>
      <c r="J12948" t="s">
        <v>15345</v>
      </c>
      <c r="K12948" t="s">
        <v>15375</v>
      </c>
      <c r="L12948" t="str">
        <f>VLOOKUP(F12948,Sheet3!$B$2:$H$126,7,0)</f>
        <v>Herdade dos Grous</v>
      </c>
    </row>
    <row r="12949" spans="1:12" hidden="1" x14ac:dyDescent="0.2">
      <c r="A12949" t="s">
        <v>10307</v>
      </c>
      <c r="B12949" t="s">
        <v>10943</v>
      </c>
      <c r="C12949" t="s">
        <v>11008</v>
      </c>
      <c r="D12949" t="e">
        <f>INDEX(Sheet3!$D$1:$D$126,MATCH(DF!F12949,Sheet3!$C$1:$C$126,0))</f>
        <v>#N/A</v>
      </c>
      <c r="E12949" t="e">
        <f>INDEX(Sheet3!$E$1:$E$126,MATCH(DF!F12949,Sheet3!$C$1:$C$126,0))</f>
        <v>#N/A</v>
      </c>
      <c r="F12949" t="s">
        <v>13248</v>
      </c>
      <c r="G12949">
        <v>3.6</v>
      </c>
      <c r="H12949">
        <v>186</v>
      </c>
      <c r="I12949">
        <v>10.74</v>
      </c>
      <c r="J12949" t="s">
        <v>15345</v>
      </c>
      <c r="K12949" t="s">
        <v>15375</v>
      </c>
      <c r="L12949" t="e">
        <f>VLOOKUP(F12949,Sheet3!$B$2:$H$126,7,0)</f>
        <v>#N/A</v>
      </c>
    </row>
    <row r="12950" spans="1:12" hidden="1" x14ac:dyDescent="0.2">
      <c r="A12950" t="s">
        <v>10308</v>
      </c>
      <c r="B12950" t="s">
        <v>10957</v>
      </c>
      <c r="C12950" t="s">
        <v>11187</v>
      </c>
      <c r="D12950" t="e">
        <f>INDEX(Sheet3!$D$1:$D$126,MATCH(DF!F12950,Sheet3!$C$1:$C$126,0))</f>
        <v>#N/A</v>
      </c>
      <c r="E12950" t="e">
        <f>INDEX(Sheet3!$E$1:$E$126,MATCH(DF!F12950,Sheet3!$C$1:$C$126,0))</f>
        <v>#N/A</v>
      </c>
      <c r="F12950" t="s">
        <v>12300</v>
      </c>
      <c r="G12950">
        <v>3.8</v>
      </c>
      <c r="H12950">
        <v>186</v>
      </c>
      <c r="I12950">
        <v>11.89</v>
      </c>
      <c r="J12950" t="s">
        <v>15339</v>
      </c>
      <c r="K12950" t="s">
        <v>15375</v>
      </c>
      <c r="L12950" t="e">
        <f>VLOOKUP(F12950,Sheet3!$B$2:$H$126,7,0)</f>
        <v>#N/A</v>
      </c>
    </row>
    <row r="12951" spans="1:12" hidden="1" x14ac:dyDescent="0.2">
      <c r="A12951" t="s">
        <v>10309</v>
      </c>
      <c r="B12951" t="s">
        <v>10948</v>
      </c>
      <c r="C12951" t="s">
        <v>11062</v>
      </c>
      <c r="D12951" t="e">
        <f>INDEX(Sheet3!$D$1:$D$126,MATCH(DF!F12951,Sheet3!$C$1:$C$126,0))</f>
        <v>#N/A</v>
      </c>
      <c r="E12951" t="e">
        <f>INDEX(Sheet3!$E$1:$E$126,MATCH(DF!F12951,Sheet3!$C$1:$C$126,0))</f>
        <v>#N/A</v>
      </c>
      <c r="F12951" t="s">
        <v>14229</v>
      </c>
      <c r="G12951">
        <v>3.3</v>
      </c>
      <c r="H12951">
        <v>186</v>
      </c>
      <c r="I12951">
        <v>7.95</v>
      </c>
      <c r="J12951" t="s">
        <v>15339</v>
      </c>
      <c r="K12951" t="s">
        <v>15375</v>
      </c>
      <c r="L12951" t="e">
        <f>VLOOKUP(F12951,Sheet3!$B$2:$H$126,7,0)</f>
        <v>#N/A</v>
      </c>
    </row>
    <row r="12952" spans="1:12" hidden="1" x14ac:dyDescent="0.2">
      <c r="A12952" t="s">
        <v>10310</v>
      </c>
      <c r="B12952" t="s">
        <v>10948</v>
      </c>
      <c r="C12952" t="s">
        <v>11062</v>
      </c>
      <c r="D12952" t="e">
        <f>INDEX(Sheet3!$D$1:$D$126,MATCH(DF!F12952,Sheet3!$C$1:$C$126,0))</f>
        <v>#N/A</v>
      </c>
      <c r="E12952" t="e">
        <f>INDEX(Sheet3!$E$1:$E$126,MATCH(DF!F12952,Sheet3!$C$1:$C$126,0))</f>
        <v>#N/A</v>
      </c>
      <c r="F12952" t="s">
        <v>12148</v>
      </c>
      <c r="G12952">
        <v>3.6</v>
      </c>
      <c r="H12952">
        <v>186</v>
      </c>
      <c r="I12952">
        <v>13.82</v>
      </c>
      <c r="J12952" t="s">
        <v>15345</v>
      </c>
      <c r="K12952" t="s">
        <v>15375</v>
      </c>
      <c r="L12952" t="e">
        <f>VLOOKUP(F12952,Sheet3!$B$2:$H$126,7,0)</f>
        <v>#N/A</v>
      </c>
    </row>
    <row r="12953" spans="1:12" hidden="1" x14ac:dyDescent="0.2">
      <c r="A12953" t="s">
        <v>10311</v>
      </c>
      <c r="B12953" t="s">
        <v>10944</v>
      </c>
      <c r="C12953" t="s">
        <v>11085</v>
      </c>
      <c r="D12953" t="e">
        <f>INDEX(Sheet3!$D$1:$D$126,MATCH(DF!F12953,Sheet3!$C$1:$C$126,0))</f>
        <v>#N/A</v>
      </c>
      <c r="E12953" t="e">
        <f>INDEX(Sheet3!$E$1:$E$126,MATCH(DF!F12953,Sheet3!$C$1:$C$126,0))</f>
        <v>#N/A</v>
      </c>
      <c r="F12953" t="s">
        <v>12184</v>
      </c>
      <c r="G12953">
        <v>4.0999999999999996</v>
      </c>
      <c r="H12953">
        <v>186</v>
      </c>
      <c r="I12953">
        <v>26.9</v>
      </c>
      <c r="J12953" t="s">
        <v>15339</v>
      </c>
      <c r="K12953" t="s">
        <v>15375</v>
      </c>
      <c r="L12953" t="e">
        <f>VLOOKUP(F12953,Sheet3!$B$2:$H$126,7,0)</f>
        <v>#N/A</v>
      </c>
    </row>
    <row r="12954" spans="1:12" hidden="1" x14ac:dyDescent="0.2">
      <c r="A12954" t="s">
        <v>10312</v>
      </c>
      <c r="B12954" t="s">
        <v>10950</v>
      </c>
      <c r="C12954" t="s">
        <v>11116</v>
      </c>
      <c r="D12954" t="e">
        <f>INDEX(Sheet3!$D$1:$D$126,MATCH(DF!F12954,Sheet3!$C$1:$C$126,0))</f>
        <v>#N/A</v>
      </c>
      <c r="E12954" t="e">
        <f>INDEX(Sheet3!$E$1:$E$126,MATCH(DF!F12954,Sheet3!$C$1:$C$126,0))</f>
        <v>#N/A</v>
      </c>
      <c r="F12954" t="s">
        <v>12936</v>
      </c>
      <c r="G12954">
        <v>3.8</v>
      </c>
      <c r="H12954">
        <v>187</v>
      </c>
      <c r="I12954">
        <v>8.73</v>
      </c>
      <c r="J12954" t="s">
        <v>15345</v>
      </c>
      <c r="K12954" t="s">
        <v>15375</v>
      </c>
      <c r="L12954" t="e">
        <f>VLOOKUP(F12954,Sheet3!$B$2:$H$126,7,0)</f>
        <v>#N/A</v>
      </c>
    </row>
    <row r="12955" spans="1:12" hidden="1" x14ac:dyDescent="0.2">
      <c r="A12955" t="s">
        <v>10313</v>
      </c>
      <c r="B12955" t="s">
        <v>10944</v>
      </c>
      <c r="C12955" t="s">
        <v>11096</v>
      </c>
      <c r="D12955" t="e">
        <f>INDEX(Sheet3!$D$1:$D$126,MATCH(DF!F12955,Sheet3!$C$1:$C$126,0))</f>
        <v>#N/A</v>
      </c>
      <c r="E12955" t="e">
        <f>INDEX(Sheet3!$E$1:$E$126,MATCH(DF!F12955,Sheet3!$C$1:$C$126,0))</f>
        <v>#N/A</v>
      </c>
      <c r="F12955" t="s">
        <v>12022</v>
      </c>
      <c r="G12955">
        <v>4.0999999999999996</v>
      </c>
      <c r="H12955">
        <v>187</v>
      </c>
      <c r="I12955">
        <v>29.95</v>
      </c>
      <c r="J12955" t="s">
        <v>15339</v>
      </c>
      <c r="K12955" t="s">
        <v>15375</v>
      </c>
      <c r="L12955" t="e">
        <f>VLOOKUP(F12955,Sheet3!$B$2:$H$126,7,0)</f>
        <v>#N/A</v>
      </c>
    </row>
    <row r="12956" spans="1:12" hidden="1" x14ac:dyDescent="0.2">
      <c r="A12956" t="s">
        <v>10314</v>
      </c>
      <c r="B12956" t="s">
        <v>10957</v>
      </c>
      <c r="C12956" t="s">
        <v>11164</v>
      </c>
      <c r="D12956" t="e">
        <f>INDEX(Sheet3!$D$1:$D$126,MATCH(DF!F12956,Sheet3!$C$1:$C$126,0))</f>
        <v>#N/A</v>
      </c>
      <c r="E12956" t="e">
        <f>INDEX(Sheet3!$E$1:$E$126,MATCH(DF!F12956,Sheet3!$C$1:$C$126,0))</f>
        <v>#N/A</v>
      </c>
      <c r="F12956" t="s">
        <v>14906</v>
      </c>
      <c r="G12956">
        <v>3.7</v>
      </c>
      <c r="H12956">
        <v>187</v>
      </c>
      <c r="I12956">
        <v>15.16</v>
      </c>
      <c r="J12956" t="s">
        <v>15345</v>
      </c>
      <c r="K12956" t="s">
        <v>15375</v>
      </c>
      <c r="L12956" t="e">
        <f>VLOOKUP(F12956,Sheet3!$B$2:$H$126,7,0)</f>
        <v>#N/A</v>
      </c>
    </row>
    <row r="12957" spans="1:12" hidden="1" x14ac:dyDescent="0.2">
      <c r="A12957" t="s">
        <v>10315</v>
      </c>
      <c r="B12957" t="s">
        <v>10943</v>
      </c>
      <c r="C12957" t="s">
        <v>11761</v>
      </c>
      <c r="D12957" t="e">
        <f>INDEX(Sheet3!$D$1:$D$126,MATCH(DF!F12957,Sheet3!$C$1:$C$126,0))</f>
        <v>#N/A</v>
      </c>
      <c r="E12957" t="e">
        <f>INDEX(Sheet3!$E$1:$E$126,MATCH(DF!F12957,Sheet3!$C$1:$C$126,0))</f>
        <v>#N/A</v>
      </c>
      <c r="F12957" t="s">
        <v>14962</v>
      </c>
      <c r="G12957">
        <v>3.9</v>
      </c>
      <c r="H12957">
        <v>187</v>
      </c>
      <c r="I12957">
        <v>22.9</v>
      </c>
      <c r="J12957" t="s">
        <v>15339</v>
      </c>
      <c r="K12957" t="s">
        <v>15375</v>
      </c>
      <c r="L12957" t="e">
        <f>VLOOKUP(F12957,Sheet3!$B$2:$H$126,7,0)</f>
        <v>#N/A</v>
      </c>
    </row>
    <row r="12958" spans="1:12" hidden="1" x14ac:dyDescent="0.2">
      <c r="A12958" t="s">
        <v>10316</v>
      </c>
      <c r="B12958" t="s">
        <v>10951</v>
      </c>
      <c r="C12958" t="s">
        <v>11086</v>
      </c>
      <c r="D12958" t="e">
        <f>INDEX(Sheet3!$D$1:$D$126,MATCH(DF!F12958,Sheet3!$C$1:$C$126,0))</f>
        <v>#N/A</v>
      </c>
      <c r="E12958" t="e">
        <f>INDEX(Sheet3!$E$1:$E$126,MATCH(DF!F12958,Sheet3!$C$1:$C$126,0))</f>
        <v>#N/A</v>
      </c>
      <c r="F12958" t="s">
        <v>11994</v>
      </c>
      <c r="G12958">
        <v>3.7</v>
      </c>
      <c r="H12958">
        <v>188</v>
      </c>
      <c r="I12958">
        <v>32</v>
      </c>
      <c r="J12958" t="s">
        <v>15340</v>
      </c>
      <c r="K12958" t="s">
        <v>15375</v>
      </c>
      <c r="L12958" t="e">
        <f>VLOOKUP(F12958,Sheet3!$B$2:$H$126,7,0)</f>
        <v>#N/A</v>
      </c>
    </row>
    <row r="12959" spans="1:12" hidden="1" x14ac:dyDescent="0.2">
      <c r="A12959" t="s">
        <v>10317</v>
      </c>
      <c r="B12959" t="s">
        <v>10943</v>
      </c>
      <c r="C12959" t="s">
        <v>11818</v>
      </c>
      <c r="D12959" t="e">
        <f>INDEX(Sheet3!$D$1:$D$126,MATCH(DF!F12959,Sheet3!$C$1:$C$126,0))</f>
        <v>#N/A</v>
      </c>
      <c r="E12959" t="e">
        <f>INDEX(Sheet3!$E$1:$E$126,MATCH(DF!F12959,Sheet3!$C$1:$C$126,0))</f>
        <v>#N/A</v>
      </c>
      <c r="F12959" t="s">
        <v>12103</v>
      </c>
      <c r="G12959">
        <v>3.8</v>
      </c>
      <c r="H12959">
        <v>188</v>
      </c>
      <c r="I12959">
        <v>15.95</v>
      </c>
      <c r="J12959" t="s">
        <v>15345</v>
      </c>
      <c r="K12959" t="s">
        <v>15375</v>
      </c>
      <c r="L12959" t="e">
        <f>VLOOKUP(F12959,Sheet3!$B$2:$H$126,7,0)</f>
        <v>#N/A</v>
      </c>
    </row>
    <row r="12960" spans="1:12" hidden="1" x14ac:dyDescent="0.2">
      <c r="A12960" t="s">
        <v>10318</v>
      </c>
      <c r="B12960" t="s">
        <v>10943</v>
      </c>
      <c r="C12960" t="s">
        <v>11703</v>
      </c>
      <c r="D12960" t="e">
        <f>INDEX(Sheet3!$D$1:$D$126,MATCH(DF!F12960,Sheet3!$C$1:$C$126,0))</f>
        <v>#N/A</v>
      </c>
      <c r="E12960" t="e">
        <f>INDEX(Sheet3!$E$1:$E$126,MATCH(DF!F12960,Sheet3!$C$1:$C$126,0))</f>
        <v>#N/A</v>
      </c>
      <c r="F12960" t="s">
        <v>12081</v>
      </c>
      <c r="G12960">
        <v>3.7</v>
      </c>
      <c r="H12960">
        <v>188</v>
      </c>
      <c r="I12960">
        <v>27.15</v>
      </c>
      <c r="J12960" t="s">
        <v>15340</v>
      </c>
      <c r="K12960" t="s">
        <v>15375</v>
      </c>
      <c r="L12960" t="e">
        <f>VLOOKUP(F12960,Sheet3!$B$2:$H$126,7,0)</f>
        <v>#N/A</v>
      </c>
    </row>
    <row r="12961" spans="1:12" hidden="1" x14ac:dyDescent="0.2">
      <c r="A12961" t="s">
        <v>10319</v>
      </c>
      <c r="B12961" t="s">
        <v>10944</v>
      </c>
      <c r="C12961" t="s">
        <v>11035</v>
      </c>
      <c r="D12961" t="e">
        <f>INDEX(Sheet3!$D$1:$D$126,MATCH(DF!F12961,Sheet3!$C$1:$C$126,0))</f>
        <v>#N/A</v>
      </c>
      <c r="E12961" t="e">
        <f>INDEX(Sheet3!$E$1:$E$126,MATCH(DF!F12961,Sheet3!$C$1:$C$126,0))</f>
        <v>#N/A</v>
      </c>
      <c r="F12961" t="s">
        <v>13846</v>
      </c>
      <c r="G12961">
        <v>3.5</v>
      </c>
      <c r="H12961">
        <v>188</v>
      </c>
      <c r="I12961">
        <v>11.35</v>
      </c>
      <c r="J12961" t="s">
        <v>15345</v>
      </c>
      <c r="K12961" t="s">
        <v>15375</v>
      </c>
      <c r="L12961" t="e">
        <f>VLOOKUP(F12961,Sheet3!$B$2:$H$126,7,0)</f>
        <v>#N/A</v>
      </c>
    </row>
    <row r="12962" spans="1:12" hidden="1" x14ac:dyDescent="0.2">
      <c r="A12962" t="s">
        <v>8116</v>
      </c>
      <c r="B12962" t="s">
        <v>10955</v>
      </c>
      <c r="C12962" t="s">
        <v>11142</v>
      </c>
      <c r="D12962" t="e">
        <f>INDEX(Sheet3!$D$1:$D$126,MATCH(DF!F12962,Sheet3!$C$1:$C$126,0))</f>
        <v>#N/A</v>
      </c>
      <c r="E12962" t="e">
        <f>INDEX(Sheet3!$E$1:$E$126,MATCH(DF!F12962,Sheet3!$C$1:$C$126,0))</f>
        <v>#N/A</v>
      </c>
      <c r="F12962" t="s">
        <v>12155</v>
      </c>
      <c r="G12962">
        <v>3.9</v>
      </c>
      <c r="H12962">
        <v>188</v>
      </c>
      <c r="I12962">
        <v>16.84</v>
      </c>
      <c r="J12962" t="s">
        <v>15339</v>
      </c>
      <c r="K12962" t="s">
        <v>15375</v>
      </c>
      <c r="L12962" t="e">
        <f>VLOOKUP(F12962,Sheet3!$B$2:$H$126,7,0)</f>
        <v>#N/A</v>
      </c>
    </row>
    <row r="12963" spans="1:12" hidden="1" x14ac:dyDescent="0.2">
      <c r="A12963" t="s">
        <v>10320</v>
      </c>
      <c r="B12963" t="s">
        <v>10948</v>
      </c>
      <c r="C12963" t="s">
        <v>10986</v>
      </c>
      <c r="D12963" t="e">
        <f>INDEX(Sheet3!$D$1:$D$126,MATCH(DF!F12963,Sheet3!$C$1:$C$126,0))</f>
        <v>#N/A</v>
      </c>
      <c r="E12963" t="e">
        <f>INDEX(Sheet3!$E$1:$E$126,MATCH(DF!F12963,Sheet3!$C$1:$C$126,0))</f>
        <v>#N/A</v>
      </c>
      <c r="F12963" t="s">
        <v>12779</v>
      </c>
      <c r="G12963">
        <v>3.3</v>
      </c>
      <c r="H12963">
        <v>188</v>
      </c>
      <c r="I12963">
        <v>7.6</v>
      </c>
      <c r="J12963" t="s">
        <v>15345</v>
      </c>
      <c r="K12963" t="s">
        <v>15375</v>
      </c>
      <c r="L12963" t="e">
        <f>VLOOKUP(F12963,Sheet3!$B$2:$H$126,7,0)</f>
        <v>#N/A</v>
      </c>
    </row>
    <row r="12964" spans="1:12" hidden="1" x14ac:dyDescent="0.2">
      <c r="A12964" t="s">
        <v>8445</v>
      </c>
      <c r="B12964" t="s">
        <v>10951</v>
      </c>
      <c r="C12964" t="s">
        <v>11097</v>
      </c>
      <c r="D12964" t="e">
        <f>INDEX(Sheet3!$D$1:$D$126,MATCH(DF!F12964,Sheet3!$C$1:$C$126,0))</f>
        <v>#N/A</v>
      </c>
      <c r="E12964" t="e">
        <f>INDEX(Sheet3!$E$1:$E$126,MATCH(DF!F12964,Sheet3!$C$1:$C$126,0))</f>
        <v>#N/A</v>
      </c>
      <c r="F12964" t="s">
        <v>12057</v>
      </c>
      <c r="G12964">
        <v>3.6</v>
      </c>
      <c r="H12964">
        <v>189</v>
      </c>
      <c r="I12964">
        <v>14.62</v>
      </c>
      <c r="J12964" t="s">
        <v>15342</v>
      </c>
      <c r="K12964" t="s">
        <v>15375</v>
      </c>
      <c r="L12964" t="e">
        <f>VLOOKUP(F12964,Sheet3!$B$2:$H$126,7,0)</f>
        <v>#N/A</v>
      </c>
    </row>
    <row r="12965" spans="1:12" hidden="1" x14ac:dyDescent="0.2">
      <c r="A12965" t="s">
        <v>10321</v>
      </c>
      <c r="B12965" t="s">
        <v>10944</v>
      </c>
      <c r="C12965" t="s">
        <v>11035</v>
      </c>
      <c r="D12965" t="e">
        <f>INDEX(Sheet3!$D$1:$D$126,MATCH(DF!F12965,Sheet3!$C$1:$C$126,0))</f>
        <v>#N/A</v>
      </c>
      <c r="E12965" t="e">
        <f>INDEX(Sheet3!$E$1:$E$126,MATCH(DF!F12965,Sheet3!$C$1:$C$126,0))</f>
        <v>#N/A</v>
      </c>
      <c r="F12965" t="s">
        <v>12486</v>
      </c>
      <c r="G12965">
        <v>4.2</v>
      </c>
      <c r="H12965">
        <v>189</v>
      </c>
      <c r="I12965">
        <v>19.899999999999999</v>
      </c>
      <c r="J12965" t="s">
        <v>15339</v>
      </c>
      <c r="K12965" t="s">
        <v>15375</v>
      </c>
      <c r="L12965" t="e">
        <f>VLOOKUP(F12965,Sheet3!$B$2:$H$126,7,0)</f>
        <v>#N/A</v>
      </c>
    </row>
    <row r="12966" spans="1:12" hidden="1" x14ac:dyDescent="0.2">
      <c r="A12966" t="s">
        <v>10322</v>
      </c>
      <c r="B12966" t="s">
        <v>10943</v>
      </c>
      <c r="C12966" t="s">
        <v>11009</v>
      </c>
      <c r="D12966" t="e">
        <f>INDEX(Sheet3!$D$1:$D$126,MATCH(DF!F12966,Sheet3!$C$1:$C$126,0))</f>
        <v>#N/A</v>
      </c>
      <c r="E12966" t="e">
        <f>INDEX(Sheet3!$E$1:$E$126,MATCH(DF!F12966,Sheet3!$C$1:$C$126,0))</f>
        <v>#N/A</v>
      </c>
      <c r="F12966" t="s">
        <v>12992</v>
      </c>
      <c r="G12966">
        <v>3.9</v>
      </c>
      <c r="H12966">
        <v>189</v>
      </c>
      <c r="I12966">
        <v>19.899999999999999</v>
      </c>
      <c r="J12966" t="s">
        <v>15345</v>
      </c>
      <c r="K12966" t="s">
        <v>15375</v>
      </c>
      <c r="L12966" t="e">
        <f>VLOOKUP(F12966,Sheet3!$B$2:$H$126,7,0)</f>
        <v>#N/A</v>
      </c>
    </row>
    <row r="12967" spans="1:12" hidden="1" x14ac:dyDescent="0.2">
      <c r="A12967" t="s">
        <v>10323</v>
      </c>
      <c r="B12967" t="s">
        <v>10946</v>
      </c>
      <c r="C12967" t="s">
        <v>11486</v>
      </c>
      <c r="D12967" t="e">
        <f>INDEX(Sheet3!$D$1:$D$126,MATCH(DF!F12967,Sheet3!$C$1:$C$126,0))</f>
        <v>#N/A</v>
      </c>
      <c r="E12967" t="e">
        <f>INDEX(Sheet3!$E$1:$E$126,MATCH(DF!F12967,Sheet3!$C$1:$C$126,0))</f>
        <v>#N/A</v>
      </c>
      <c r="F12967" t="s">
        <v>13877</v>
      </c>
      <c r="G12967">
        <v>4</v>
      </c>
      <c r="H12967">
        <v>189</v>
      </c>
      <c r="I12967">
        <v>19.45</v>
      </c>
      <c r="J12967" t="s">
        <v>15342</v>
      </c>
      <c r="K12967" t="s">
        <v>15375</v>
      </c>
      <c r="L12967" t="e">
        <f>VLOOKUP(F12967,Sheet3!$B$2:$H$126,7,0)</f>
        <v>#N/A</v>
      </c>
    </row>
    <row r="12968" spans="1:12" hidden="1" x14ac:dyDescent="0.2">
      <c r="A12968" t="s">
        <v>7956</v>
      </c>
      <c r="B12968" t="s">
        <v>10949</v>
      </c>
      <c r="C12968" t="s">
        <v>10991</v>
      </c>
      <c r="D12968" t="e">
        <f>INDEX(Sheet3!$D$1:$D$126,MATCH(DF!F12968,Sheet3!$C$1:$C$126,0))</f>
        <v>#N/A</v>
      </c>
      <c r="E12968" t="e">
        <f>INDEX(Sheet3!$E$1:$E$126,MATCH(DF!F12968,Sheet3!$C$1:$C$126,0))</f>
        <v>#N/A</v>
      </c>
      <c r="F12968" t="s">
        <v>13104</v>
      </c>
      <c r="G12968">
        <v>3.6</v>
      </c>
      <c r="H12968">
        <v>189</v>
      </c>
      <c r="I12968">
        <v>10.95</v>
      </c>
      <c r="J12968" t="s">
        <v>15341</v>
      </c>
      <c r="K12968" t="s">
        <v>15375</v>
      </c>
      <c r="L12968" t="e">
        <f>VLOOKUP(F12968,Sheet3!$B$2:$H$126,7,0)</f>
        <v>#N/A</v>
      </c>
    </row>
    <row r="12969" spans="1:12" hidden="1" x14ac:dyDescent="0.2">
      <c r="A12969" t="s">
        <v>8559</v>
      </c>
      <c r="B12969" t="s">
        <v>10957</v>
      </c>
      <c r="C12969" t="s">
        <v>11048</v>
      </c>
      <c r="D12969" t="e">
        <f>INDEX(Sheet3!$D$1:$D$126,MATCH(DF!F12969,Sheet3!$C$1:$C$126,0))</f>
        <v>#N/A</v>
      </c>
      <c r="E12969" t="e">
        <f>INDEX(Sheet3!$E$1:$E$126,MATCH(DF!F12969,Sheet3!$C$1:$C$126,0))</f>
        <v>#N/A</v>
      </c>
      <c r="F12969" t="s">
        <v>12029</v>
      </c>
      <c r="G12969">
        <v>3.9</v>
      </c>
      <c r="H12969">
        <v>189</v>
      </c>
      <c r="I12969">
        <v>10.6</v>
      </c>
      <c r="J12969" t="s">
        <v>15345</v>
      </c>
      <c r="K12969" t="s">
        <v>15375</v>
      </c>
      <c r="L12969" t="e">
        <f>VLOOKUP(F12969,Sheet3!$B$2:$H$126,7,0)</f>
        <v>#N/A</v>
      </c>
    </row>
    <row r="12970" spans="1:12" hidden="1" x14ac:dyDescent="0.2">
      <c r="A12970" t="s">
        <v>10324</v>
      </c>
      <c r="B12970" t="s">
        <v>10949</v>
      </c>
      <c r="C12970" t="s">
        <v>10991</v>
      </c>
      <c r="D12970" t="e">
        <f>INDEX(Sheet3!$D$1:$D$126,MATCH(DF!F12970,Sheet3!$C$1:$C$126,0))</f>
        <v>#N/A</v>
      </c>
      <c r="E12970" t="e">
        <f>INDEX(Sheet3!$E$1:$E$126,MATCH(DF!F12970,Sheet3!$C$1:$C$126,0))</f>
        <v>#N/A</v>
      </c>
      <c r="F12970" t="s">
        <v>12525</v>
      </c>
      <c r="G12970">
        <v>3.5</v>
      </c>
      <c r="H12970">
        <v>189</v>
      </c>
      <c r="I12970">
        <v>9.3000000000000007</v>
      </c>
      <c r="J12970" t="s">
        <v>15339</v>
      </c>
      <c r="K12970" t="s">
        <v>15375</v>
      </c>
      <c r="L12970" t="e">
        <f>VLOOKUP(F12970,Sheet3!$B$2:$H$126,7,0)</f>
        <v>#N/A</v>
      </c>
    </row>
    <row r="12971" spans="1:12" hidden="1" x14ac:dyDescent="0.2">
      <c r="A12971" t="s">
        <v>7909</v>
      </c>
      <c r="B12971" t="s">
        <v>10963</v>
      </c>
      <c r="C12971" t="s">
        <v>11215</v>
      </c>
      <c r="D12971" t="e">
        <f>INDEX(Sheet3!$D$1:$D$126,MATCH(DF!F12971,Sheet3!$C$1:$C$126,0))</f>
        <v>#N/A</v>
      </c>
      <c r="E12971" t="e">
        <f>INDEX(Sheet3!$E$1:$E$126,MATCH(DF!F12971,Sheet3!$C$1:$C$126,0))</f>
        <v>#N/A</v>
      </c>
      <c r="F12971" t="s">
        <v>12762</v>
      </c>
      <c r="G12971">
        <v>4.2</v>
      </c>
      <c r="H12971">
        <v>190</v>
      </c>
      <c r="I12971">
        <v>14.9</v>
      </c>
      <c r="J12971" t="s">
        <v>15345</v>
      </c>
      <c r="K12971" t="s">
        <v>15375</v>
      </c>
      <c r="L12971" t="e">
        <f>VLOOKUP(F12971,Sheet3!$B$2:$H$126,7,0)</f>
        <v>#N/A</v>
      </c>
    </row>
    <row r="12972" spans="1:12" hidden="1" x14ac:dyDescent="0.2">
      <c r="A12972" t="s">
        <v>10325</v>
      </c>
      <c r="B12972" t="s">
        <v>10944</v>
      </c>
      <c r="C12972" t="s">
        <v>11271</v>
      </c>
      <c r="D12972" t="e">
        <f>INDEX(Sheet3!$D$1:$D$126,MATCH(DF!F12972,Sheet3!$C$1:$C$126,0))</f>
        <v>#N/A</v>
      </c>
      <c r="E12972" t="e">
        <f>INDEX(Sheet3!$E$1:$E$126,MATCH(DF!F12972,Sheet3!$C$1:$C$126,0))</f>
        <v>#N/A</v>
      </c>
      <c r="F12972" t="s">
        <v>12117</v>
      </c>
      <c r="G12972">
        <v>3.8</v>
      </c>
      <c r="H12972">
        <v>190</v>
      </c>
      <c r="I12972">
        <v>13.6</v>
      </c>
      <c r="J12972" t="s">
        <v>15339</v>
      </c>
      <c r="K12972" t="s">
        <v>15375</v>
      </c>
      <c r="L12972" t="e">
        <f>VLOOKUP(F12972,Sheet3!$B$2:$H$126,7,0)</f>
        <v>#N/A</v>
      </c>
    </row>
    <row r="12973" spans="1:12" hidden="1" x14ac:dyDescent="0.2">
      <c r="A12973" t="s">
        <v>8445</v>
      </c>
      <c r="B12973" t="s">
        <v>10944</v>
      </c>
      <c r="C12973" t="s">
        <v>11075</v>
      </c>
      <c r="D12973" t="e">
        <f>INDEX(Sheet3!$D$1:$D$126,MATCH(DF!F12973,Sheet3!$C$1:$C$126,0))</f>
        <v>#N/A</v>
      </c>
      <c r="E12973" t="e">
        <f>INDEX(Sheet3!$E$1:$E$126,MATCH(DF!F12973,Sheet3!$C$1:$C$126,0))</f>
        <v>#N/A</v>
      </c>
      <c r="F12973" t="s">
        <v>13812</v>
      </c>
      <c r="G12973">
        <v>3.6</v>
      </c>
      <c r="H12973">
        <v>190</v>
      </c>
      <c r="I12973">
        <v>8.6</v>
      </c>
      <c r="J12973" t="s">
        <v>15342</v>
      </c>
      <c r="K12973" t="s">
        <v>15375</v>
      </c>
      <c r="L12973" t="e">
        <f>VLOOKUP(F12973,Sheet3!$B$2:$H$126,7,0)</f>
        <v>#N/A</v>
      </c>
    </row>
    <row r="12974" spans="1:12" hidden="1" x14ac:dyDescent="0.2">
      <c r="A12974" t="s">
        <v>10326</v>
      </c>
      <c r="B12974" t="s">
        <v>10944</v>
      </c>
      <c r="C12974" t="s">
        <v>11075</v>
      </c>
      <c r="D12974" t="e">
        <f>INDEX(Sheet3!$D$1:$D$126,MATCH(DF!F12974,Sheet3!$C$1:$C$126,0))</f>
        <v>#N/A</v>
      </c>
      <c r="E12974" t="e">
        <f>INDEX(Sheet3!$E$1:$E$126,MATCH(DF!F12974,Sheet3!$C$1:$C$126,0))</f>
        <v>#N/A</v>
      </c>
      <c r="F12974" t="s">
        <v>13060</v>
      </c>
      <c r="G12974">
        <v>4.0999999999999996</v>
      </c>
      <c r="H12974">
        <v>190</v>
      </c>
      <c r="I12974">
        <v>19.25</v>
      </c>
      <c r="J12974" t="s">
        <v>15345</v>
      </c>
      <c r="K12974" t="s">
        <v>15375</v>
      </c>
      <c r="L12974" t="e">
        <f>VLOOKUP(F12974,Sheet3!$B$2:$H$126,7,0)</f>
        <v>#N/A</v>
      </c>
    </row>
    <row r="12975" spans="1:12" hidden="1" x14ac:dyDescent="0.2">
      <c r="A12975" t="s">
        <v>7909</v>
      </c>
      <c r="B12975" t="s">
        <v>10944</v>
      </c>
      <c r="C12975" t="s">
        <v>11075</v>
      </c>
      <c r="D12975" t="e">
        <f>INDEX(Sheet3!$D$1:$D$126,MATCH(DF!F12975,Sheet3!$C$1:$C$126,0))</f>
        <v>#N/A</v>
      </c>
      <c r="E12975" t="e">
        <f>INDEX(Sheet3!$E$1:$E$126,MATCH(DF!F12975,Sheet3!$C$1:$C$126,0))</f>
        <v>#N/A</v>
      </c>
      <c r="F12975" t="s">
        <v>11973</v>
      </c>
      <c r="G12975">
        <v>3.7</v>
      </c>
      <c r="H12975">
        <v>190</v>
      </c>
      <c r="I12975">
        <v>11.9</v>
      </c>
      <c r="J12975" t="s">
        <v>15345</v>
      </c>
      <c r="K12975" t="s">
        <v>15375</v>
      </c>
      <c r="L12975" t="e">
        <f>VLOOKUP(F12975,Sheet3!$B$2:$H$126,7,0)</f>
        <v>#N/A</v>
      </c>
    </row>
    <row r="12976" spans="1:12" hidden="1" x14ac:dyDescent="0.2">
      <c r="A12976" t="s">
        <v>10327</v>
      </c>
      <c r="B12976" t="s">
        <v>10944</v>
      </c>
      <c r="C12976" t="s">
        <v>11075</v>
      </c>
      <c r="D12976" t="e">
        <f>INDEX(Sheet3!$D$1:$D$126,MATCH(DF!F12976,Sheet3!$C$1:$C$126,0))</f>
        <v>#N/A</v>
      </c>
      <c r="E12976" t="e">
        <f>INDEX(Sheet3!$E$1:$E$126,MATCH(DF!F12976,Sheet3!$C$1:$C$126,0))</f>
        <v>#N/A</v>
      </c>
      <c r="F12976" t="s">
        <v>12117</v>
      </c>
      <c r="G12976">
        <v>3.5</v>
      </c>
      <c r="H12976">
        <v>191</v>
      </c>
      <c r="I12976">
        <v>10.23</v>
      </c>
      <c r="J12976" t="s">
        <v>15345</v>
      </c>
      <c r="K12976" t="s">
        <v>15375</v>
      </c>
      <c r="L12976" t="e">
        <f>VLOOKUP(F12976,Sheet3!$B$2:$H$126,7,0)</f>
        <v>#N/A</v>
      </c>
    </row>
    <row r="12977" spans="1:12" hidden="1" x14ac:dyDescent="0.2">
      <c r="A12977" t="s">
        <v>10328</v>
      </c>
      <c r="B12977" t="s">
        <v>10944</v>
      </c>
      <c r="C12977" t="s">
        <v>11706</v>
      </c>
      <c r="D12977" t="e">
        <f>INDEX(Sheet3!$D$1:$D$126,MATCH(DF!F12977,Sheet3!$C$1:$C$126,0))</f>
        <v>#N/A</v>
      </c>
      <c r="E12977" t="e">
        <f>INDEX(Sheet3!$E$1:$E$126,MATCH(DF!F12977,Sheet3!$C$1:$C$126,0))</f>
        <v>#N/A</v>
      </c>
      <c r="F12977" t="s">
        <v>13553</v>
      </c>
      <c r="G12977">
        <v>4</v>
      </c>
      <c r="H12977">
        <v>191</v>
      </c>
      <c r="I12977">
        <v>25.9</v>
      </c>
      <c r="J12977" t="s">
        <v>15339</v>
      </c>
      <c r="K12977" t="s">
        <v>15375</v>
      </c>
      <c r="L12977" t="e">
        <f>VLOOKUP(F12977,Sheet3!$B$2:$H$126,7,0)</f>
        <v>#N/A</v>
      </c>
    </row>
    <row r="12978" spans="1:12" hidden="1" x14ac:dyDescent="0.2">
      <c r="A12978" t="s">
        <v>10329</v>
      </c>
      <c r="B12978" t="s">
        <v>10944</v>
      </c>
      <c r="C12978" t="s">
        <v>11706</v>
      </c>
      <c r="D12978" t="e">
        <f>INDEX(Sheet3!$D$1:$D$126,MATCH(DF!F12978,Sheet3!$C$1:$C$126,0))</f>
        <v>#N/A</v>
      </c>
      <c r="E12978" t="e">
        <f>INDEX(Sheet3!$E$1:$E$126,MATCH(DF!F12978,Sheet3!$C$1:$C$126,0))</f>
        <v>#N/A</v>
      </c>
      <c r="F12978" t="s">
        <v>13553</v>
      </c>
      <c r="G12978">
        <v>4</v>
      </c>
      <c r="H12978">
        <v>192</v>
      </c>
      <c r="I12978">
        <v>39.69</v>
      </c>
      <c r="J12978" t="s">
        <v>15338</v>
      </c>
      <c r="K12978" t="s">
        <v>15375</v>
      </c>
      <c r="L12978" t="e">
        <f>VLOOKUP(F12978,Sheet3!$B$2:$H$126,7,0)</f>
        <v>#N/A</v>
      </c>
    </row>
    <row r="12979" spans="1:12" hidden="1" x14ac:dyDescent="0.2">
      <c r="A12979" t="s">
        <v>10330</v>
      </c>
      <c r="B12979" t="s">
        <v>10957</v>
      </c>
      <c r="C12979" t="s">
        <v>11435</v>
      </c>
      <c r="D12979" t="e">
        <f>INDEX(Sheet3!$D$1:$D$126,MATCH(DF!F12979,Sheet3!$C$1:$C$126,0))</f>
        <v>#N/A</v>
      </c>
      <c r="E12979" t="e">
        <f>INDEX(Sheet3!$E$1:$E$126,MATCH(DF!F12979,Sheet3!$C$1:$C$126,0))</f>
        <v>#N/A</v>
      </c>
      <c r="F12979" t="s">
        <v>14941</v>
      </c>
      <c r="G12979">
        <v>3.8</v>
      </c>
      <c r="H12979">
        <v>192</v>
      </c>
      <c r="I12979">
        <v>16.09</v>
      </c>
      <c r="J12979" t="s">
        <v>15339</v>
      </c>
      <c r="K12979" t="s">
        <v>15375</v>
      </c>
      <c r="L12979" t="e">
        <f>VLOOKUP(F12979,Sheet3!$B$2:$H$126,7,0)</f>
        <v>#N/A</v>
      </c>
    </row>
    <row r="12980" spans="1:12" hidden="1" x14ac:dyDescent="0.2">
      <c r="A12980" t="s">
        <v>8027</v>
      </c>
      <c r="B12980" t="s">
        <v>10963</v>
      </c>
      <c r="C12980" t="s">
        <v>11215</v>
      </c>
      <c r="D12980" t="e">
        <f>INDEX(Sheet3!$D$1:$D$126,MATCH(DF!F12980,Sheet3!$C$1:$C$126,0))</f>
        <v>#N/A</v>
      </c>
      <c r="E12980" t="e">
        <f>INDEX(Sheet3!$E$1:$E$126,MATCH(DF!F12980,Sheet3!$C$1:$C$126,0))</f>
        <v>#N/A</v>
      </c>
      <c r="F12980" t="s">
        <v>12434</v>
      </c>
      <c r="G12980">
        <v>3.5</v>
      </c>
      <c r="H12980">
        <v>192</v>
      </c>
      <c r="I12980">
        <v>13.82</v>
      </c>
      <c r="J12980" t="s">
        <v>15339</v>
      </c>
      <c r="K12980" t="s">
        <v>15375</v>
      </c>
      <c r="L12980" t="e">
        <f>VLOOKUP(F12980,Sheet3!$B$2:$H$126,7,0)</f>
        <v>#N/A</v>
      </c>
    </row>
    <row r="12981" spans="1:12" hidden="1" x14ac:dyDescent="0.2">
      <c r="A12981" t="s">
        <v>10331</v>
      </c>
      <c r="B12981" t="s">
        <v>10944</v>
      </c>
      <c r="C12981" t="s">
        <v>11655</v>
      </c>
      <c r="D12981" t="e">
        <f>INDEX(Sheet3!$D$1:$D$126,MATCH(DF!F12981,Sheet3!$C$1:$C$126,0))</f>
        <v>#N/A</v>
      </c>
      <c r="E12981" t="e">
        <f>INDEX(Sheet3!$E$1:$E$126,MATCH(DF!F12981,Sheet3!$C$1:$C$126,0))</f>
        <v>#N/A</v>
      </c>
      <c r="F12981" t="s">
        <v>12919</v>
      </c>
      <c r="G12981">
        <v>3.8</v>
      </c>
      <c r="H12981">
        <v>192</v>
      </c>
      <c r="I12981">
        <v>11.45</v>
      </c>
      <c r="J12981" t="s">
        <v>15345</v>
      </c>
      <c r="K12981" t="s">
        <v>15375</v>
      </c>
      <c r="L12981" t="e">
        <f>VLOOKUP(F12981,Sheet3!$B$2:$H$126,7,0)</f>
        <v>#N/A</v>
      </c>
    </row>
    <row r="12982" spans="1:12" hidden="1" x14ac:dyDescent="0.2">
      <c r="A12982" t="s">
        <v>10332</v>
      </c>
      <c r="B12982" t="s">
        <v>10955</v>
      </c>
      <c r="C12982" t="s">
        <v>11336</v>
      </c>
      <c r="D12982" t="e">
        <f>INDEX(Sheet3!$D$1:$D$126,MATCH(DF!F12982,Sheet3!$C$1:$C$126,0))</f>
        <v>#N/A</v>
      </c>
      <c r="E12982" t="e">
        <f>INDEX(Sheet3!$E$1:$E$126,MATCH(DF!F12982,Sheet3!$C$1:$C$126,0))</f>
        <v>#N/A</v>
      </c>
      <c r="F12982" t="s">
        <v>13032</v>
      </c>
      <c r="G12982">
        <v>3.8</v>
      </c>
      <c r="H12982">
        <v>192</v>
      </c>
      <c r="I12982">
        <v>7.13</v>
      </c>
      <c r="J12982" t="s">
        <v>15341</v>
      </c>
      <c r="K12982" t="s">
        <v>15375</v>
      </c>
      <c r="L12982" t="e">
        <f>VLOOKUP(F12982,Sheet3!$B$2:$H$126,7,0)</f>
        <v>#N/A</v>
      </c>
    </row>
    <row r="12983" spans="1:12" hidden="1" x14ac:dyDescent="0.2">
      <c r="A12983" t="s">
        <v>10333</v>
      </c>
      <c r="B12983" t="s">
        <v>10943</v>
      </c>
      <c r="C12983" t="s">
        <v>11009</v>
      </c>
      <c r="D12983" t="e">
        <f>INDEX(Sheet3!$D$1:$D$126,MATCH(DF!F12983,Sheet3!$C$1:$C$126,0))</f>
        <v>#N/A</v>
      </c>
      <c r="E12983" t="e">
        <f>INDEX(Sheet3!$E$1:$E$126,MATCH(DF!F12983,Sheet3!$C$1:$C$126,0))</f>
        <v>#N/A</v>
      </c>
      <c r="F12983" t="s">
        <v>14599</v>
      </c>
      <c r="G12983">
        <v>4.3</v>
      </c>
      <c r="H12983">
        <v>192</v>
      </c>
      <c r="I12983">
        <v>38</v>
      </c>
      <c r="J12983" t="s">
        <v>15343</v>
      </c>
      <c r="K12983" t="s">
        <v>15375</v>
      </c>
      <c r="L12983" t="e">
        <f>VLOOKUP(F12983,Sheet3!$B$2:$H$126,7,0)</f>
        <v>#N/A</v>
      </c>
    </row>
    <row r="12984" spans="1:12" hidden="1" x14ac:dyDescent="0.2">
      <c r="A12984" t="s">
        <v>10334</v>
      </c>
      <c r="B12984" t="s">
        <v>10944</v>
      </c>
      <c r="C12984" t="s">
        <v>11075</v>
      </c>
      <c r="D12984" t="e">
        <f>INDEX(Sheet3!$D$1:$D$126,MATCH(DF!F12984,Sheet3!$C$1:$C$126,0))</f>
        <v>#N/A</v>
      </c>
      <c r="E12984" t="e">
        <f>INDEX(Sheet3!$E$1:$E$126,MATCH(DF!F12984,Sheet3!$C$1:$C$126,0))</f>
        <v>#N/A</v>
      </c>
      <c r="F12984" t="s">
        <v>13812</v>
      </c>
      <c r="G12984">
        <v>4.2</v>
      </c>
      <c r="H12984">
        <v>192</v>
      </c>
      <c r="I12984">
        <v>21.24</v>
      </c>
      <c r="J12984" t="s">
        <v>15345</v>
      </c>
      <c r="K12984" t="s">
        <v>15375</v>
      </c>
      <c r="L12984" t="e">
        <f>VLOOKUP(F12984,Sheet3!$B$2:$H$126,7,0)</f>
        <v>#N/A</v>
      </c>
    </row>
    <row r="12985" spans="1:12" hidden="1" x14ac:dyDescent="0.2">
      <c r="A12985" t="s">
        <v>7982</v>
      </c>
      <c r="B12985" t="s">
        <v>10949</v>
      </c>
      <c r="C12985" t="s">
        <v>11118</v>
      </c>
      <c r="D12985" t="e">
        <f>INDEX(Sheet3!$D$1:$D$126,MATCH(DF!F12985,Sheet3!$C$1:$C$126,0))</f>
        <v>#N/A</v>
      </c>
      <c r="E12985" t="e">
        <f>INDEX(Sheet3!$E$1:$E$126,MATCH(DF!F12985,Sheet3!$C$1:$C$126,0))</f>
        <v>#N/A</v>
      </c>
      <c r="F12985" t="s">
        <v>12089</v>
      </c>
      <c r="G12985">
        <v>3.7</v>
      </c>
      <c r="H12985">
        <v>193</v>
      </c>
      <c r="I12985">
        <v>9.9499999999999993</v>
      </c>
      <c r="J12985" t="s">
        <v>15341</v>
      </c>
      <c r="K12985" t="s">
        <v>15375</v>
      </c>
      <c r="L12985" t="e">
        <f>VLOOKUP(F12985,Sheet3!$B$2:$H$126,7,0)</f>
        <v>#N/A</v>
      </c>
    </row>
    <row r="12986" spans="1:12" hidden="1" x14ac:dyDescent="0.2">
      <c r="A12986" t="s">
        <v>10335</v>
      </c>
      <c r="B12986" t="s">
        <v>10944</v>
      </c>
      <c r="C12986" t="s">
        <v>11085</v>
      </c>
      <c r="D12986" t="e">
        <f>INDEX(Sheet3!$D$1:$D$126,MATCH(DF!F12986,Sheet3!$C$1:$C$126,0))</f>
        <v>#N/A</v>
      </c>
      <c r="E12986" t="e">
        <f>INDEX(Sheet3!$E$1:$E$126,MATCH(DF!F12986,Sheet3!$C$1:$C$126,0))</f>
        <v>#N/A</v>
      </c>
      <c r="F12986" t="s">
        <v>12446</v>
      </c>
      <c r="G12986">
        <v>4</v>
      </c>
      <c r="H12986">
        <v>193</v>
      </c>
      <c r="I12986">
        <v>12.06</v>
      </c>
      <c r="J12986" t="s">
        <v>15345</v>
      </c>
      <c r="K12986" t="s">
        <v>15375</v>
      </c>
      <c r="L12986" t="e">
        <f>VLOOKUP(F12986,Sheet3!$B$2:$H$126,7,0)</f>
        <v>#N/A</v>
      </c>
    </row>
    <row r="12987" spans="1:12" hidden="1" x14ac:dyDescent="0.2">
      <c r="A12987" t="s">
        <v>8027</v>
      </c>
      <c r="B12987" t="s">
        <v>10947</v>
      </c>
      <c r="C12987" t="s">
        <v>11258</v>
      </c>
      <c r="D12987" t="e">
        <f>INDEX(Sheet3!$D$1:$D$126,MATCH(DF!F12987,Sheet3!$C$1:$C$126,0))</f>
        <v>#N/A</v>
      </c>
      <c r="E12987" t="e">
        <f>INDEX(Sheet3!$E$1:$E$126,MATCH(DF!F12987,Sheet3!$C$1:$C$126,0))</f>
        <v>#N/A</v>
      </c>
      <c r="F12987" t="s">
        <v>12052</v>
      </c>
      <c r="G12987">
        <v>3.6</v>
      </c>
      <c r="H12987">
        <v>193</v>
      </c>
      <c r="I12987">
        <v>10.68</v>
      </c>
      <c r="J12987" t="s">
        <v>15339</v>
      </c>
      <c r="K12987" t="s">
        <v>15375</v>
      </c>
      <c r="L12987" t="e">
        <f>VLOOKUP(F12987,Sheet3!$B$2:$H$126,7,0)</f>
        <v>#N/A</v>
      </c>
    </row>
    <row r="12988" spans="1:12" hidden="1" x14ac:dyDescent="0.2">
      <c r="A12988" t="s">
        <v>10336</v>
      </c>
      <c r="B12988" t="s">
        <v>10945</v>
      </c>
      <c r="C12988" t="s">
        <v>11720</v>
      </c>
      <c r="D12988" t="e">
        <f>INDEX(Sheet3!$D$1:$D$126,MATCH(DF!F12988,Sheet3!$C$1:$C$126,0))</f>
        <v>#N/A</v>
      </c>
      <c r="E12988" t="e">
        <f>INDEX(Sheet3!$E$1:$E$126,MATCH(DF!F12988,Sheet3!$C$1:$C$126,0))</f>
        <v>#N/A</v>
      </c>
      <c r="F12988" t="s">
        <v>12466</v>
      </c>
      <c r="G12988">
        <v>3.9</v>
      </c>
      <c r="H12988">
        <v>193</v>
      </c>
      <c r="I12988">
        <v>24.12</v>
      </c>
      <c r="J12988" t="s">
        <v>15339</v>
      </c>
      <c r="K12988" t="s">
        <v>15375</v>
      </c>
      <c r="L12988" t="e">
        <f>VLOOKUP(F12988,Sheet3!$B$2:$H$126,7,0)</f>
        <v>#N/A</v>
      </c>
    </row>
    <row r="12989" spans="1:12" hidden="1" x14ac:dyDescent="0.2">
      <c r="A12989" t="s">
        <v>10337</v>
      </c>
      <c r="B12989" t="s">
        <v>10950</v>
      </c>
      <c r="C12989" t="s">
        <v>11055</v>
      </c>
      <c r="D12989" t="e">
        <f>INDEX(Sheet3!$D$1:$D$126,MATCH(DF!F12989,Sheet3!$C$1:$C$126,0))</f>
        <v>#N/A</v>
      </c>
      <c r="E12989" t="e">
        <f>INDEX(Sheet3!$E$1:$E$126,MATCH(DF!F12989,Sheet3!$C$1:$C$126,0))</f>
        <v>#N/A</v>
      </c>
      <c r="F12989" t="s">
        <v>12410</v>
      </c>
      <c r="G12989">
        <v>4.0999999999999996</v>
      </c>
      <c r="H12989">
        <v>193</v>
      </c>
      <c r="I12989">
        <v>6.29</v>
      </c>
      <c r="J12989" t="s">
        <v>15341</v>
      </c>
      <c r="K12989" t="s">
        <v>15375</v>
      </c>
      <c r="L12989" t="e">
        <f>VLOOKUP(F12989,Sheet3!$B$2:$H$126,7,0)</f>
        <v>#N/A</v>
      </c>
    </row>
    <row r="12990" spans="1:12" hidden="1" x14ac:dyDescent="0.2">
      <c r="A12990" t="s">
        <v>10338</v>
      </c>
      <c r="B12990" t="s">
        <v>10944</v>
      </c>
      <c r="C12990" t="s">
        <v>11079</v>
      </c>
      <c r="D12990" t="e">
        <f>INDEX(Sheet3!$D$1:$D$126,MATCH(DF!F12990,Sheet3!$C$1:$C$126,0))</f>
        <v>#N/A</v>
      </c>
      <c r="E12990" t="e">
        <f>INDEX(Sheet3!$E$1:$E$126,MATCH(DF!F12990,Sheet3!$C$1:$C$126,0))</f>
        <v>#N/A</v>
      </c>
      <c r="F12990" t="s">
        <v>12382</v>
      </c>
      <c r="G12990">
        <v>3.6</v>
      </c>
      <c r="H12990">
        <v>193</v>
      </c>
      <c r="I12990">
        <v>7.08</v>
      </c>
      <c r="J12990" t="s">
        <v>15345</v>
      </c>
      <c r="K12990" t="s">
        <v>15375</v>
      </c>
      <c r="L12990" t="e">
        <f>VLOOKUP(F12990,Sheet3!$B$2:$H$126,7,0)</f>
        <v>#N/A</v>
      </c>
    </row>
    <row r="12991" spans="1:12" hidden="1" x14ac:dyDescent="0.2">
      <c r="A12991" t="s">
        <v>10339</v>
      </c>
      <c r="B12991" t="s">
        <v>10943</v>
      </c>
      <c r="C12991" t="s">
        <v>11594</v>
      </c>
      <c r="D12991" t="e">
        <f>INDEX(Sheet3!$D$1:$D$126,MATCH(DF!F12991,Sheet3!$C$1:$C$126,0))</f>
        <v>#N/A</v>
      </c>
      <c r="E12991" t="e">
        <f>INDEX(Sheet3!$E$1:$E$126,MATCH(DF!F12991,Sheet3!$C$1:$C$126,0))</f>
        <v>#N/A</v>
      </c>
      <c r="F12991" t="s">
        <v>12103</v>
      </c>
      <c r="G12991">
        <v>3.9</v>
      </c>
      <c r="H12991">
        <v>194</v>
      </c>
      <c r="I12991">
        <v>18.079999999999998</v>
      </c>
      <c r="J12991" t="s">
        <v>15339</v>
      </c>
      <c r="K12991" t="s">
        <v>15375</v>
      </c>
      <c r="L12991" t="e">
        <f>VLOOKUP(F12991,Sheet3!$B$2:$H$126,7,0)</f>
        <v>#N/A</v>
      </c>
    </row>
    <row r="12992" spans="1:12" hidden="1" x14ac:dyDescent="0.2">
      <c r="A12992" t="s">
        <v>10340</v>
      </c>
      <c r="B12992" t="s">
        <v>10943</v>
      </c>
      <c r="C12992" t="s">
        <v>11815</v>
      </c>
      <c r="D12992" t="e">
        <f>INDEX(Sheet3!$D$1:$D$126,MATCH(DF!F12992,Sheet3!$C$1:$C$126,0))</f>
        <v>#N/A</v>
      </c>
      <c r="E12992" t="e">
        <f>INDEX(Sheet3!$E$1:$E$126,MATCH(DF!F12992,Sheet3!$C$1:$C$126,0))</f>
        <v>#N/A</v>
      </c>
      <c r="F12992" t="s">
        <v>12744</v>
      </c>
      <c r="G12992">
        <v>3.8</v>
      </c>
      <c r="H12992">
        <v>194</v>
      </c>
      <c r="I12992">
        <v>13.55</v>
      </c>
      <c r="J12992" t="s">
        <v>15345</v>
      </c>
      <c r="K12992" t="s">
        <v>15375</v>
      </c>
      <c r="L12992" t="e">
        <f>VLOOKUP(F12992,Sheet3!$B$2:$H$126,7,0)</f>
        <v>#N/A</v>
      </c>
    </row>
    <row r="12993" spans="1:12" hidden="1" x14ac:dyDescent="0.2">
      <c r="A12993" t="s">
        <v>10341</v>
      </c>
      <c r="B12993" t="s">
        <v>10947</v>
      </c>
      <c r="C12993" t="s">
        <v>11148</v>
      </c>
      <c r="D12993" t="e">
        <f>INDEX(Sheet3!$D$1:$D$126,MATCH(DF!F12993,Sheet3!$C$1:$C$126,0))</f>
        <v>#N/A</v>
      </c>
      <c r="E12993" t="e">
        <f>INDEX(Sheet3!$E$1:$E$126,MATCH(DF!F12993,Sheet3!$C$1:$C$126,0))</f>
        <v>#N/A</v>
      </c>
      <c r="F12993" t="s">
        <v>12937</v>
      </c>
      <c r="G12993">
        <v>4.2</v>
      </c>
      <c r="H12993">
        <v>194</v>
      </c>
      <c r="I12993">
        <v>14.89</v>
      </c>
      <c r="J12993" t="s">
        <v>15341</v>
      </c>
      <c r="K12993" t="s">
        <v>15375</v>
      </c>
      <c r="L12993" t="e">
        <f>VLOOKUP(F12993,Sheet3!$B$2:$H$126,7,0)</f>
        <v>#N/A</v>
      </c>
    </row>
    <row r="12994" spans="1:12" hidden="1" x14ac:dyDescent="0.2">
      <c r="A12994" t="s">
        <v>10342</v>
      </c>
      <c r="B12994" t="s">
        <v>10945</v>
      </c>
      <c r="C12994" t="s">
        <v>11348</v>
      </c>
      <c r="D12994" t="e">
        <f>INDEX(Sheet3!$D$1:$D$126,MATCH(DF!F12994,Sheet3!$C$1:$C$126,0))</f>
        <v>#N/A</v>
      </c>
      <c r="E12994" t="e">
        <f>INDEX(Sheet3!$E$1:$E$126,MATCH(DF!F12994,Sheet3!$C$1:$C$126,0))</f>
        <v>#N/A</v>
      </c>
      <c r="F12994" t="s">
        <v>12517</v>
      </c>
      <c r="G12994">
        <v>3.7</v>
      </c>
      <c r="H12994">
        <v>194</v>
      </c>
      <c r="I12994">
        <v>13.25</v>
      </c>
      <c r="J12994" t="s">
        <v>15339</v>
      </c>
      <c r="K12994" t="s">
        <v>15375</v>
      </c>
      <c r="L12994" t="e">
        <f>VLOOKUP(F12994,Sheet3!$B$2:$H$126,7,0)</f>
        <v>#N/A</v>
      </c>
    </row>
    <row r="12995" spans="1:12" hidden="1" x14ac:dyDescent="0.2">
      <c r="A12995" t="s">
        <v>10343</v>
      </c>
      <c r="B12995" t="s">
        <v>10943</v>
      </c>
      <c r="C12995" t="s">
        <v>11022</v>
      </c>
      <c r="D12995" t="e">
        <f>INDEX(Sheet3!$D$1:$D$126,MATCH(DF!F12995,Sheet3!$C$1:$C$126,0))</f>
        <v>#N/A</v>
      </c>
      <c r="E12995" t="e">
        <f>INDEX(Sheet3!$E$1:$E$126,MATCH(DF!F12995,Sheet3!$C$1:$C$126,0))</f>
        <v>#N/A</v>
      </c>
      <c r="F12995" t="s">
        <v>13818</v>
      </c>
      <c r="G12995">
        <v>3.3</v>
      </c>
      <c r="H12995">
        <v>194</v>
      </c>
      <c r="I12995">
        <v>6.86</v>
      </c>
      <c r="J12995" t="s">
        <v>15345</v>
      </c>
      <c r="K12995" t="s">
        <v>15375</v>
      </c>
      <c r="L12995" t="e">
        <f>VLOOKUP(F12995,Sheet3!$B$2:$H$126,7,0)</f>
        <v>#N/A</v>
      </c>
    </row>
    <row r="12996" spans="1:12" hidden="1" x14ac:dyDescent="0.2">
      <c r="A12996" t="s">
        <v>7911</v>
      </c>
      <c r="B12996" t="s">
        <v>10943</v>
      </c>
      <c r="C12996" t="s">
        <v>11022</v>
      </c>
      <c r="D12996" t="e">
        <f>INDEX(Sheet3!$D$1:$D$126,MATCH(DF!F12996,Sheet3!$C$1:$C$126,0))</f>
        <v>#N/A</v>
      </c>
      <c r="E12996" t="e">
        <f>INDEX(Sheet3!$E$1:$E$126,MATCH(DF!F12996,Sheet3!$C$1:$C$126,0))</f>
        <v>#N/A</v>
      </c>
      <c r="F12996" t="s">
        <v>14581</v>
      </c>
      <c r="G12996">
        <v>3.4</v>
      </c>
      <c r="H12996">
        <v>194</v>
      </c>
      <c r="I12996">
        <v>8.4499999999999993</v>
      </c>
      <c r="J12996" t="s">
        <v>15341</v>
      </c>
      <c r="K12996" t="s">
        <v>15375</v>
      </c>
      <c r="L12996" t="e">
        <f>VLOOKUP(F12996,Sheet3!$B$2:$H$126,7,0)</f>
        <v>#N/A</v>
      </c>
    </row>
    <row r="12997" spans="1:12" hidden="1" x14ac:dyDescent="0.2">
      <c r="A12997" t="s">
        <v>10344</v>
      </c>
      <c r="B12997" t="s">
        <v>10948</v>
      </c>
      <c r="C12997" t="s">
        <v>11191</v>
      </c>
      <c r="D12997" t="e">
        <f>INDEX(Sheet3!$D$1:$D$126,MATCH(DF!F12997,Sheet3!$C$1:$C$126,0))</f>
        <v>#N/A</v>
      </c>
      <c r="E12997" t="e">
        <f>INDEX(Sheet3!$E$1:$E$126,MATCH(DF!F12997,Sheet3!$C$1:$C$126,0))</f>
        <v>#N/A</v>
      </c>
      <c r="F12997" t="s">
        <v>12329</v>
      </c>
      <c r="G12997">
        <v>3.9</v>
      </c>
      <c r="H12997">
        <v>194</v>
      </c>
      <c r="I12997">
        <v>33.92</v>
      </c>
      <c r="J12997" t="s">
        <v>15346</v>
      </c>
      <c r="K12997" t="s">
        <v>15375</v>
      </c>
      <c r="L12997" t="e">
        <f>VLOOKUP(F12997,Sheet3!$B$2:$H$126,7,0)</f>
        <v>#N/A</v>
      </c>
    </row>
    <row r="12998" spans="1:12" hidden="1" x14ac:dyDescent="0.2">
      <c r="A12998" t="s">
        <v>10345</v>
      </c>
      <c r="B12998" t="s">
        <v>10957</v>
      </c>
      <c r="C12998" t="s">
        <v>11187</v>
      </c>
      <c r="D12998" t="e">
        <f>INDEX(Sheet3!$D$1:$D$126,MATCH(DF!F12998,Sheet3!$C$1:$C$126,0))</f>
        <v>#N/A</v>
      </c>
      <c r="E12998" t="e">
        <f>INDEX(Sheet3!$E$1:$E$126,MATCH(DF!F12998,Sheet3!$C$1:$C$126,0))</f>
        <v>#N/A</v>
      </c>
      <c r="F12998" t="s">
        <v>14944</v>
      </c>
      <c r="G12998">
        <v>3.8</v>
      </c>
      <c r="H12998">
        <v>194</v>
      </c>
      <c r="I12998">
        <v>11.9</v>
      </c>
      <c r="J12998" t="s">
        <v>15340</v>
      </c>
      <c r="K12998" t="s">
        <v>15375</v>
      </c>
      <c r="L12998" t="e">
        <f>VLOOKUP(F12998,Sheet3!$B$2:$H$126,7,0)</f>
        <v>#N/A</v>
      </c>
    </row>
    <row r="12999" spans="1:12" hidden="1" x14ac:dyDescent="0.2">
      <c r="A12999" t="s">
        <v>10346</v>
      </c>
      <c r="B12999" t="s">
        <v>10947</v>
      </c>
      <c r="C12999" t="s">
        <v>11016</v>
      </c>
      <c r="D12999" t="e">
        <f>INDEX(Sheet3!$D$1:$D$126,MATCH(DF!F12999,Sheet3!$C$1:$C$126,0))</f>
        <v>#N/A</v>
      </c>
      <c r="E12999" t="e">
        <f>INDEX(Sheet3!$E$1:$E$126,MATCH(DF!F12999,Sheet3!$C$1:$C$126,0))</f>
        <v>#N/A</v>
      </c>
      <c r="F12999" t="s">
        <v>12610</v>
      </c>
      <c r="G12999">
        <v>3.2</v>
      </c>
      <c r="H12999">
        <v>195</v>
      </c>
      <c r="I12999">
        <v>4.8899999999999997</v>
      </c>
      <c r="J12999" t="s">
        <v>15339</v>
      </c>
      <c r="K12999" t="s">
        <v>15375</v>
      </c>
      <c r="L12999" t="e">
        <f>VLOOKUP(F12999,Sheet3!$B$2:$H$126,7,0)</f>
        <v>#N/A</v>
      </c>
    </row>
    <row r="13000" spans="1:12" hidden="1" x14ac:dyDescent="0.2">
      <c r="A13000" t="s">
        <v>8320</v>
      </c>
      <c r="B13000" t="s">
        <v>10944</v>
      </c>
      <c r="C13000" t="s">
        <v>11153</v>
      </c>
      <c r="D13000" t="e">
        <f>INDEX(Sheet3!$D$1:$D$126,MATCH(DF!F13000,Sheet3!$C$1:$C$126,0))</f>
        <v>#N/A</v>
      </c>
      <c r="E13000" t="e">
        <f>INDEX(Sheet3!$E$1:$E$126,MATCH(DF!F13000,Sheet3!$C$1:$C$126,0))</f>
        <v>#N/A</v>
      </c>
      <c r="F13000" t="s">
        <v>13594</v>
      </c>
      <c r="G13000">
        <v>3.8</v>
      </c>
      <c r="H13000">
        <v>195</v>
      </c>
      <c r="I13000">
        <v>8.3699999999999992</v>
      </c>
      <c r="J13000" t="s">
        <v>15345</v>
      </c>
      <c r="K13000" t="s">
        <v>15375</v>
      </c>
      <c r="L13000" t="e">
        <f>VLOOKUP(F13000,Sheet3!$B$2:$H$126,7,0)</f>
        <v>#N/A</v>
      </c>
    </row>
    <row r="13001" spans="1:12" hidden="1" x14ac:dyDescent="0.2">
      <c r="A13001" t="s">
        <v>10347</v>
      </c>
      <c r="B13001" t="s">
        <v>10943</v>
      </c>
      <c r="C13001" t="s">
        <v>11022</v>
      </c>
      <c r="D13001" t="e">
        <f>INDEX(Sheet3!$D$1:$D$126,MATCH(DF!F13001,Sheet3!$C$1:$C$126,0))</f>
        <v>#N/A</v>
      </c>
      <c r="E13001" t="e">
        <f>INDEX(Sheet3!$E$1:$E$126,MATCH(DF!F13001,Sheet3!$C$1:$C$126,0))</f>
        <v>#N/A</v>
      </c>
      <c r="F13001" t="s">
        <v>12280</v>
      </c>
      <c r="G13001">
        <v>3.6</v>
      </c>
      <c r="H13001">
        <v>195</v>
      </c>
      <c r="I13001">
        <v>7.9</v>
      </c>
      <c r="J13001" t="s">
        <v>15345</v>
      </c>
      <c r="K13001" t="s">
        <v>15375</v>
      </c>
      <c r="L13001" t="e">
        <f>VLOOKUP(F13001,Sheet3!$B$2:$H$126,7,0)</f>
        <v>#N/A</v>
      </c>
    </row>
    <row r="13002" spans="1:12" hidden="1" x14ac:dyDescent="0.2">
      <c r="A13002" t="s">
        <v>10348</v>
      </c>
      <c r="B13002" t="s">
        <v>10957</v>
      </c>
      <c r="C13002" t="s">
        <v>11187</v>
      </c>
      <c r="D13002" t="e">
        <f>INDEX(Sheet3!$D$1:$D$126,MATCH(DF!F13002,Sheet3!$C$1:$C$126,0))</f>
        <v>#N/A</v>
      </c>
      <c r="E13002" t="e">
        <f>INDEX(Sheet3!$E$1:$E$126,MATCH(DF!F13002,Sheet3!$C$1:$C$126,0))</f>
        <v>#N/A</v>
      </c>
      <c r="F13002" t="s">
        <v>12300</v>
      </c>
      <c r="G13002">
        <v>3.8</v>
      </c>
      <c r="H13002">
        <v>195</v>
      </c>
      <c r="I13002">
        <v>15.4</v>
      </c>
      <c r="J13002" t="s">
        <v>15340</v>
      </c>
      <c r="K13002" t="s">
        <v>15375</v>
      </c>
      <c r="L13002" t="e">
        <f>VLOOKUP(F13002,Sheet3!$B$2:$H$126,7,0)</f>
        <v>#N/A</v>
      </c>
    </row>
    <row r="13003" spans="1:12" x14ac:dyDescent="0.2">
      <c r="A13003" t="s">
        <v>10306</v>
      </c>
      <c r="B13003" t="s">
        <v>10952</v>
      </c>
      <c r="C13003" t="s">
        <v>11200</v>
      </c>
      <c r="D13003" t="str">
        <f>INDEX(Sheet3!$D$1:$D$126,MATCH(DF!F13003,Sheet3!$C$1:$C$126,0))</f>
        <v>ALTO ALENTEJO</v>
      </c>
      <c r="E13003" t="str">
        <f>INDEX(Sheet3!$E$1:$E$126,MATCH(DF!F13003,Sheet3!$C$1:$C$126,0))</f>
        <v>PT186</v>
      </c>
      <c r="F13003" t="s">
        <v>12557</v>
      </c>
      <c r="G13003">
        <v>3.9</v>
      </c>
      <c r="H13003">
        <v>195</v>
      </c>
      <c r="I13003">
        <v>9.75</v>
      </c>
      <c r="J13003" t="s">
        <v>15345</v>
      </c>
      <c r="K13003" t="s">
        <v>15375</v>
      </c>
      <c r="L13003" t="str">
        <f>VLOOKUP(F13003,Sheet3!$B$2:$H$126,7,0)</f>
        <v>Fitapreta</v>
      </c>
    </row>
    <row r="13004" spans="1:12" hidden="1" x14ac:dyDescent="0.2">
      <c r="A13004" t="s">
        <v>10331</v>
      </c>
      <c r="B13004" t="s">
        <v>10944</v>
      </c>
      <c r="C13004" t="s">
        <v>11655</v>
      </c>
      <c r="D13004" t="e">
        <f>INDEX(Sheet3!$D$1:$D$126,MATCH(DF!F13004,Sheet3!$C$1:$C$126,0))</f>
        <v>#N/A</v>
      </c>
      <c r="E13004" t="e">
        <f>INDEX(Sheet3!$E$1:$E$126,MATCH(DF!F13004,Sheet3!$C$1:$C$126,0))</f>
        <v>#N/A</v>
      </c>
      <c r="F13004" t="s">
        <v>12867</v>
      </c>
      <c r="G13004">
        <v>3.9</v>
      </c>
      <c r="H13004">
        <v>196</v>
      </c>
      <c r="I13004">
        <v>13.57</v>
      </c>
      <c r="J13004" t="s">
        <v>15345</v>
      </c>
      <c r="K13004" t="s">
        <v>15375</v>
      </c>
      <c r="L13004" t="e">
        <f>VLOOKUP(F13004,Sheet3!$B$2:$H$126,7,0)</f>
        <v>#N/A</v>
      </c>
    </row>
    <row r="13005" spans="1:12" hidden="1" x14ac:dyDescent="0.2">
      <c r="A13005" t="s">
        <v>10349</v>
      </c>
      <c r="B13005" t="s">
        <v>10943</v>
      </c>
      <c r="C13005" t="s">
        <v>11068</v>
      </c>
      <c r="D13005" t="e">
        <f>INDEX(Sheet3!$D$1:$D$126,MATCH(DF!F13005,Sheet3!$C$1:$C$126,0))</f>
        <v>#N/A</v>
      </c>
      <c r="E13005" t="e">
        <f>INDEX(Sheet3!$E$1:$E$126,MATCH(DF!F13005,Sheet3!$C$1:$C$126,0))</f>
        <v>#N/A</v>
      </c>
      <c r="F13005" t="s">
        <v>13608</v>
      </c>
      <c r="G13005">
        <v>3.7</v>
      </c>
      <c r="H13005">
        <v>196</v>
      </c>
      <c r="I13005">
        <v>9.35</v>
      </c>
      <c r="J13005" t="s">
        <v>15345</v>
      </c>
      <c r="K13005" t="s">
        <v>15375</v>
      </c>
      <c r="L13005" t="e">
        <f>VLOOKUP(F13005,Sheet3!$B$2:$H$126,7,0)</f>
        <v>#N/A</v>
      </c>
    </row>
    <row r="13006" spans="1:12" hidden="1" x14ac:dyDescent="0.2">
      <c r="A13006" t="s">
        <v>10350</v>
      </c>
      <c r="B13006" t="s">
        <v>10944</v>
      </c>
      <c r="C13006" t="s">
        <v>11654</v>
      </c>
      <c r="D13006" t="e">
        <f>INDEX(Sheet3!$D$1:$D$126,MATCH(DF!F13006,Sheet3!$C$1:$C$126,0))</f>
        <v>#N/A</v>
      </c>
      <c r="E13006" t="e">
        <f>INDEX(Sheet3!$E$1:$E$126,MATCH(DF!F13006,Sheet3!$C$1:$C$126,0))</f>
        <v>#N/A</v>
      </c>
      <c r="F13006" t="s">
        <v>12925</v>
      </c>
      <c r="G13006">
        <v>3.9</v>
      </c>
      <c r="H13006">
        <v>196</v>
      </c>
      <c r="I13006">
        <v>10.210000000000001</v>
      </c>
      <c r="J13006" t="s">
        <v>15345</v>
      </c>
      <c r="K13006" t="s">
        <v>15375</v>
      </c>
      <c r="L13006" t="e">
        <f>VLOOKUP(F13006,Sheet3!$B$2:$H$126,7,0)</f>
        <v>#N/A</v>
      </c>
    </row>
    <row r="13007" spans="1:12" hidden="1" x14ac:dyDescent="0.2">
      <c r="A13007" t="s">
        <v>10351</v>
      </c>
      <c r="B13007" t="s">
        <v>10944</v>
      </c>
      <c r="C13007" t="s">
        <v>11682</v>
      </c>
      <c r="D13007" t="e">
        <f>INDEX(Sheet3!$D$1:$D$126,MATCH(DF!F13007,Sheet3!$C$1:$C$126,0))</f>
        <v>#N/A</v>
      </c>
      <c r="E13007" t="e">
        <f>INDEX(Sheet3!$E$1:$E$126,MATCH(DF!F13007,Sheet3!$C$1:$C$126,0))</f>
        <v>#N/A</v>
      </c>
      <c r="F13007" t="s">
        <v>12547</v>
      </c>
      <c r="G13007">
        <v>4</v>
      </c>
      <c r="H13007">
        <v>196</v>
      </c>
      <c r="I13007">
        <v>13.9</v>
      </c>
      <c r="J13007" t="s">
        <v>15339</v>
      </c>
      <c r="K13007" t="s">
        <v>15375</v>
      </c>
      <c r="L13007" t="e">
        <f>VLOOKUP(F13007,Sheet3!$B$2:$H$126,7,0)</f>
        <v>#N/A</v>
      </c>
    </row>
    <row r="13008" spans="1:12" hidden="1" x14ac:dyDescent="0.2">
      <c r="A13008" t="s">
        <v>7909</v>
      </c>
      <c r="B13008" t="s">
        <v>10955</v>
      </c>
      <c r="C13008" t="s">
        <v>11028</v>
      </c>
      <c r="D13008" t="e">
        <f>INDEX(Sheet3!$D$1:$D$126,MATCH(DF!F13008,Sheet3!$C$1:$C$126,0))</f>
        <v>#N/A</v>
      </c>
      <c r="E13008" t="e">
        <f>INDEX(Sheet3!$E$1:$E$126,MATCH(DF!F13008,Sheet3!$C$1:$C$126,0))</f>
        <v>#N/A</v>
      </c>
      <c r="F13008" t="s">
        <v>13759</v>
      </c>
      <c r="G13008">
        <v>4</v>
      </c>
      <c r="H13008">
        <v>196</v>
      </c>
      <c r="I13008">
        <v>24.18</v>
      </c>
      <c r="J13008" t="s">
        <v>15345</v>
      </c>
      <c r="K13008" t="s">
        <v>15375</v>
      </c>
      <c r="L13008" t="e">
        <f>VLOOKUP(F13008,Sheet3!$B$2:$H$126,7,0)</f>
        <v>#N/A</v>
      </c>
    </row>
    <row r="13009" spans="1:12" hidden="1" x14ac:dyDescent="0.2">
      <c r="A13009" t="s">
        <v>10352</v>
      </c>
      <c r="B13009" t="s">
        <v>10943</v>
      </c>
      <c r="C13009" t="s">
        <v>11713</v>
      </c>
      <c r="D13009" t="e">
        <f>INDEX(Sheet3!$D$1:$D$126,MATCH(DF!F13009,Sheet3!$C$1:$C$126,0))</f>
        <v>#N/A</v>
      </c>
      <c r="E13009" t="e">
        <f>INDEX(Sheet3!$E$1:$E$126,MATCH(DF!F13009,Sheet3!$C$1:$C$126,0))</f>
        <v>#N/A</v>
      </c>
      <c r="F13009" t="s">
        <v>15286</v>
      </c>
      <c r="G13009">
        <v>3.6</v>
      </c>
      <c r="H13009">
        <v>196</v>
      </c>
      <c r="I13009">
        <v>15.9</v>
      </c>
      <c r="J13009" t="s">
        <v>15339</v>
      </c>
      <c r="K13009" t="s">
        <v>15375</v>
      </c>
      <c r="L13009" t="e">
        <f>VLOOKUP(F13009,Sheet3!$B$2:$H$126,7,0)</f>
        <v>#N/A</v>
      </c>
    </row>
    <row r="13010" spans="1:12" hidden="1" x14ac:dyDescent="0.2">
      <c r="A13010" t="s">
        <v>10353</v>
      </c>
      <c r="B13010" t="s">
        <v>10945</v>
      </c>
      <c r="C13010" t="s">
        <v>11396</v>
      </c>
      <c r="D13010" t="e">
        <f>INDEX(Sheet3!$D$1:$D$126,MATCH(DF!F13010,Sheet3!$C$1:$C$126,0))</f>
        <v>#N/A</v>
      </c>
      <c r="E13010" t="e">
        <f>INDEX(Sheet3!$E$1:$E$126,MATCH(DF!F13010,Sheet3!$C$1:$C$126,0))</f>
        <v>#N/A</v>
      </c>
      <c r="F13010" t="s">
        <v>12770</v>
      </c>
      <c r="G13010">
        <v>3.7</v>
      </c>
      <c r="H13010">
        <v>196</v>
      </c>
      <c r="I13010">
        <v>15.65</v>
      </c>
      <c r="J13010" t="s">
        <v>15343</v>
      </c>
      <c r="K13010" t="s">
        <v>15375</v>
      </c>
      <c r="L13010" t="e">
        <f>VLOOKUP(F13010,Sheet3!$B$2:$H$126,7,0)</f>
        <v>#N/A</v>
      </c>
    </row>
    <row r="13011" spans="1:12" hidden="1" x14ac:dyDescent="0.2">
      <c r="A13011" t="s">
        <v>7956</v>
      </c>
      <c r="B13011" t="s">
        <v>10946</v>
      </c>
      <c r="C13011" t="s">
        <v>11037</v>
      </c>
      <c r="D13011" t="e">
        <f>INDEX(Sheet3!$D$1:$D$126,MATCH(DF!F13011,Sheet3!$C$1:$C$126,0))</f>
        <v>#N/A</v>
      </c>
      <c r="E13011" t="e">
        <f>INDEX(Sheet3!$E$1:$E$126,MATCH(DF!F13011,Sheet3!$C$1:$C$126,0))</f>
        <v>#N/A</v>
      </c>
      <c r="F13011" t="s">
        <v>15287</v>
      </c>
      <c r="G13011">
        <v>4</v>
      </c>
      <c r="H13011">
        <v>197</v>
      </c>
      <c r="I13011">
        <v>10.9</v>
      </c>
      <c r="J13011" t="s">
        <v>15341</v>
      </c>
      <c r="K13011" t="s">
        <v>15375</v>
      </c>
      <c r="L13011" t="e">
        <f>VLOOKUP(F13011,Sheet3!$B$2:$H$126,7,0)</f>
        <v>#N/A</v>
      </c>
    </row>
    <row r="13012" spans="1:12" hidden="1" x14ac:dyDescent="0.2">
      <c r="A13012" t="s">
        <v>10354</v>
      </c>
      <c r="B13012" t="s">
        <v>10944</v>
      </c>
      <c r="C13012" t="s">
        <v>11309</v>
      </c>
      <c r="D13012" t="e">
        <f>INDEX(Sheet3!$D$1:$D$126,MATCH(DF!F13012,Sheet3!$C$1:$C$126,0))</f>
        <v>#N/A</v>
      </c>
      <c r="E13012" t="e">
        <f>INDEX(Sheet3!$E$1:$E$126,MATCH(DF!F13012,Sheet3!$C$1:$C$126,0))</f>
        <v>#N/A</v>
      </c>
      <c r="F13012" t="s">
        <v>12603</v>
      </c>
      <c r="G13012">
        <v>3.8</v>
      </c>
      <c r="H13012">
        <v>197</v>
      </c>
      <c r="I13012">
        <v>13.39</v>
      </c>
      <c r="J13012" t="s">
        <v>15342</v>
      </c>
      <c r="K13012" t="s">
        <v>15375</v>
      </c>
      <c r="L13012" t="e">
        <f>VLOOKUP(F13012,Sheet3!$B$2:$H$126,7,0)</f>
        <v>#N/A</v>
      </c>
    </row>
    <row r="13013" spans="1:12" hidden="1" x14ac:dyDescent="0.2">
      <c r="A13013" t="s">
        <v>10355</v>
      </c>
      <c r="B13013" t="s">
        <v>10943</v>
      </c>
      <c r="C13013" t="s">
        <v>11009</v>
      </c>
      <c r="D13013" t="e">
        <f>INDEX(Sheet3!$D$1:$D$126,MATCH(DF!F13013,Sheet3!$C$1:$C$126,0))</f>
        <v>#N/A</v>
      </c>
      <c r="E13013" t="e">
        <f>INDEX(Sheet3!$E$1:$E$126,MATCH(DF!F13013,Sheet3!$C$1:$C$126,0))</f>
        <v>#N/A</v>
      </c>
      <c r="F13013" t="s">
        <v>14599</v>
      </c>
      <c r="G13013">
        <v>4.0999999999999996</v>
      </c>
      <c r="H13013">
        <v>197</v>
      </c>
      <c r="I13013">
        <v>24.95</v>
      </c>
      <c r="J13013" t="s">
        <v>15339</v>
      </c>
      <c r="K13013" t="s">
        <v>15375</v>
      </c>
      <c r="L13013" t="e">
        <f>VLOOKUP(F13013,Sheet3!$B$2:$H$126,7,0)</f>
        <v>#N/A</v>
      </c>
    </row>
    <row r="13014" spans="1:12" hidden="1" x14ac:dyDescent="0.2">
      <c r="A13014" t="s">
        <v>10356</v>
      </c>
      <c r="B13014" t="s">
        <v>10950</v>
      </c>
      <c r="C13014" t="s">
        <v>11055</v>
      </c>
      <c r="D13014" t="e">
        <f>INDEX(Sheet3!$D$1:$D$126,MATCH(DF!F13014,Sheet3!$C$1:$C$126,0))</f>
        <v>#N/A</v>
      </c>
      <c r="E13014" t="e">
        <f>INDEX(Sheet3!$E$1:$E$126,MATCH(DF!F13014,Sheet3!$C$1:$C$126,0))</f>
        <v>#N/A</v>
      </c>
      <c r="F13014" t="s">
        <v>12192</v>
      </c>
      <c r="G13014">
        <v>4.0999999999999996</v>
      </c>
      <c r="H13014">
        <v>198</v>
      </c>
      <c r="I13014">
        <v>19.600000000000001</v>
      </c>
      <c r="J13014" t="s">
        <v>15340</v>
      </c>
      <c r="K13014" t="s">
        <v>15375</v>
      </c>
      <c r="L13014" t="e">
        <f>VLOOKUP(F13014,Sheet3!$B$2:$H$126,7,0)</f>
        <v>#N/A</v>
      </c>
    </row>
    <row r="13015" spans="1:12" hidden="1" x14ac:dyDescent="0.2">
      <c r="A13015" t="s">
        <v>10357</v>
      </c>
      <c r="B13015" t="s">
        <v>10950</v>
      </c>
      <c r="C13015" t="s">
        <v>11692</v>
      </c>
      <c r="D13015" t="e">
        <f>INDEX(Sheet3!$D$1:$D$126,MATCH(DF!F13015,Sheet3!$C$1:$C$126,0))</f>
        <v>#N/A</v>
      </c>
      <c r="E13015" t="e">
        <f>INDEX(Sheet3!$E$1:$E$126,MATCH(DF!F13015,Sheet3!$C$1:$C$126,0))</f>
        <v>#N/A</v>
      </c>
      <c r="F13015" t="s">
        <v>15288</v>
      </c>
      <c r="G13015">
        <v>4.0999999999999996</v>
      </c>
      <c r="H13015">
        <v>198</v>
      </c>
      <c r="I13015">
        <v>19.95</v>
      </c>
      <c r="J13015" t="s">
        <v>15342</v>
      </c>
      <c r="K13015" t="s">
        <v>15375</v>
      </c>
      <c r="L13015" t="e">
        <f>VLOOKUP(F13015,Sheet3!$B$2:$H$126,7,0)</f>
        <v>#N/A</v>
      </c>
    </row>
    <row r="13016" spans="1:12" hidden="1" x14ac:dyDescent="0.2">
      <c r="A13016" t="s">
        <v>10358</v>
      </c>
      <c r="B13016" t="s">
        <v>10947</v>
      </c>
      <c r="C13016" t="s">
        <v>11106</v>
      </c>
      <c r="D13016" t="e">
        <f>INDEX(Sheet3!$D$1:$D$126,MATCH(DF!F13016,Sheet3!$C$1:$C$126,0))</f>
        <v>#N/A</v>
      </c>
      <c r="E13016" t="e">
        <f>INDEX(Sheet3!$E$1:$E$126,MATCH(DF!F13016,Sheet3!$C$1:$C$126,0))</f>
        <v>#N/A</v>
      </c>
      <c r="F13016" t="s">
        <v>13168</v>
      </c>
      <c r="G13016">
        <v>3.6</v>
      </c>
      <c r="H13016">
        <v>198</v>
      </c>
      <c r="I13016">
        <v>7.66</v>
      </c>
      <c r="J13016" t="s">
        <v>15339</v>
      </c>
      <c r="K13016" t="s">
        <v>15375</v>
      </c>
      <c r="L13016" t="e">
        <f>VLOOKUP(F13016,Sheet3!$B$2:$H$126,7,0)</f>
        <v>#N/A</v>
      </c>
    </row>
    <row r="13017" spans="1:12" hidden="1" x14ac:dyDescent="0.2">
      <c r="A13017" t="s">
        <v>10359</v>
      </c>
      <c r="B13017" t="s">
        <v>10943</v>
      </c>
      <c r="C13017" t="s">
        <v>11420</v>
      </c>
      <c r="D13017" t="e">
        <f>INDEX(Sheet3!$D$1:$D$126,MATCH(DF!F13017,Sheet3!$C$1:$C$126,0))</f>
        <v>#N/A</v>
      </c>
      <c r="E13017" t="e">
        <f>INDEX(Sheet3!$E$1:$E$126,MATCH(DF!F13017,Sheet3!$C$1:$C$126,0))</f>
        <v>#N/A</v>
      </c>
      <c r="F13017" t="s">
        <v>14588</v>
      </c>
      <c r="G13017">
        <v>3.9</v>
      </c>
      <c r="H13017">
        <v>198</v>
      </c>
      <c r="I13017">
        <v>5.99</v>
      </c>
      <c r="J13017" t="s">
        <v>15341</v>
      </c>
      <c r="K13017" t="s">
        <v>15375</v>
      </c>
      <c r="L13017" t="e">
        <f>VLOOKUP(F13017,Sheet3!$B$2:$H$126,7,0)</f>
        <v>#N/A</v>
      </c>
    </row>
    <row r="13018" spans="1:12" hidden="1" x14ac:dyDescent="0.2">
      <c r="A13018" t="s">
        <v>10360</v>
      </c>
      <c r="B13018" t="s">
        <v>10957</v>
      </c>
      <c r="C13018" t="s">
        <v>11048</v>
      </c>
      <c r="D13018" t="e">
        <f>INDEX(Sheet3!$D$1:$D$126,MATCH(DF!F13018,Sheet3!$C$1:$C$126,0))</f>
        <v>#N/A</v>
      </c>
      <c r="E13018" t="e">
        <f>INDEX(Sheet3!$E$1:$E$126,MATCH(DF!F13018,Sheet3!$C$1:$C$126,0))</f>
        <v>#N/A</v>
      </c>
      <c r="F13018" t="s">
        <v>14872</v>
      </c>
      <c r="G13018">
        <v>4.0999999999999996</v>
      </c>
      <c r="H13018">
        <v>198</v>
      </c>
      <c r="I13018">
        <v>29.95</v>
      </c>
      <c r="J13018" t="s">
        <v>15340</v>
      </c>
      <c r="K13018" t="s">
        <v>15375</v>
      </c>
      <c r="L13018" t="e">
        <f>VLOOKUP(F13018,Sheet3!$B$2:$H$126,7,0)</f>
        <v>#N/A</v>
      </c>
    </row>
    <row r="13019" spans="1:12" hidden="1" x14ac:dyDescent="0.2">
      <c r="A13019" t="s">
        <v>7909</v>
      </c>
      <c r="B13019" t="s">
        <v>10943</v>
      </c>
      <c r="C13019" t="s">
        <v>11022</v>
      </c>
      <c r="D13019" t="e">
        <f>INDEX(Sheet3!$D$1:$D$126,MATCH(DF!F13019,Sheet3!$C$1:$C$126,0))</f>
        <v>#N/A</v>
      </c>
      <c r="E13019" t="e">
        <f>INDEX(Sheet3!$E$1:$E$126,MATCH(DF!F13019,Sheet3!$C$1:$C$126,0))</f>
        <v>#N/A</v>
      </c>
      <c r="F13019" t="s">
        <v>12815</v>
      </c>
      <c r="G13019">
        <v>3.7</v>
      </c>
      <c r="H13019">
        <v>199</v>
      </c>
      <c r="I13019">
        <v>7.89</v>
      </c>
      <c r="J13019" t="s">
        <v>15345</v>
      </c>
      <c r="K13019" t="s">
        <v>15375</v>
      </c>
      <c r="L13019" t="e">
        <f>VLOOKUP(F13019,Sheet3!$B$2:$H$126,7,0)</f>
        <v>#N/A</v>
      </c>
    </row>
    <row r="13020" spans="1:12" hidden="1" x14ac:dyDescent="0.2">
      <c r="A13020" t="s">
        <v>10361</v>
      </c>
      <c r="B13020" t="s">
        <v>10950</v>
      </c>
      <c r="C13020" t="s">
        <v>11090</v>
      </c>
      <c r="D13020" t="e">
        <f>INDEX(Sheet3!$D$1:$D$126,MATCH(DF!F13020,Sheet3!$C$1:$C$126,0))</f>
        <v>#N/A</v>
      </c>
      <c r="E13020" t="e">
        <f>INDEX(Sheet3!$E$1:$E$126,MATCH(DF!F13020,Sheet3!$C$1:$C$126,0))</f>
        <v>#N/A</v>
      </c>
      <c r="F13020" t="s">
        <v>11886</v>
      </c>
      <c r="G13020">
        <v>3.5</v>
      </c>
      <c r="H13020">
        <v>199</v>
      </c>
      <c r="I13020">
        <v>12.48</v>
      </c>
      <c r="J13020" t="s">
        <v>15339</v>
      </c>
      <c r="K13020" t="s">
        <v>15375</v>
      </c>
      <c r="L13020" t="e">
        <f>VLOOKUP(F13020,Sheet3!$B$2:$H$126,7,0)</f>
        <v>#N/A</v>
      </c>
    </row>
    <row r="13021" spans="1:12" hidden="1" x14ac:dyDescent="0.2">
      <c r="A13021" t="s">
        <v>10362</v>
      </c>
      <c r="B13021" t="s">
        <v>10943</v>
      </c>
      <c r="C13021" t="s">
        <v>11008</v>
      </c>
      <c r="D13021" t="e">
        <f>INDEX(Sheet3!$D$1:$D$126,MATCH(DF!F13021,Sheet3!$C$1:$C$126,0))</f>
        <v>#N/A</v>
      </c>
      <c r="E13021" t="e">
        <f>INDEX(Sheet3!$E$1:$E$126,MATCH(DF!F13021,Sheet3!$C$1:$C$126,0))</f>
        <v>#N/A</v>
      </c>
      <c r="F13021" t="s">
        <v>12245</v>
      </c>
      <c r="G13021">
        <v>3.6</v>
      </c>
      <c r="H13021">
        <v>199</v>
      </c>
      <c r="I13021">
        <v>9.9</v>
      </c>
      <c r="J13021" t="s">
        <v>15345</v>
      </c>
      <c r="K13021" t="s">
        <v>15375</v>
      </c>
      <c r="L13021" t="e">
        <f>VLOOKUP(F13021,Sheet3!$B$2:$H$126,7,0)</f>
        <v>#N/A</v>
      </c>
    </row>
    <row r="13022" spans="1:12" hidden="1" x14ac:dyDescent="0.2">
      <c r="A13022" t="s">
        <v>10363</v>
      </c>
      <c r="B13022" t="s">
        <v>10957</v>
      </c>
      <c r="C13022" t="s">
        <v>11048</v>
      </c>
      <c r="D13022" t="e">
        <f>INDEX(Sheet3!$D$1:$D$126,MATCH(DF!F13022,Sheet3!$C$1:$C$126,0))</f>
        <v>#N/A</v>
      </c>
      <c r="E13022" t="e">
        <f>INDEX(Sheet3!$E$1:$E$126,MATCH(DF!F13022,Sheet3!$C$1:$C$126,0))</f>
        <v>#N/A</v>
      </c>
      <c r="F13022" t="s">
        <v>14872</v>
      </c>
      <c r="G13022">
        <v>3.8</v>
      </c>
      <c r="H13022">
        <v>199</v>
      </c>
      <c r="I13022">
        <v>19.45</v>
      </c>
      <c r="J13022" t="s">
        <v>15339</v>
      </c>
      <c r="K13022" t="s">
        <v>15375</v>
      </c>
      <c r="L13022" t="e">
        <f>VLOOKUP(F13022,Sheet3!$B$2:$H$126,7,0)</f>
        <v>#N/A</v>
      </c>
    </row>
    <row r="13023" spans="1:12" hidden="1" x14ac:dyDescent="0.2">
      <c r="A13023" t="s">
        <v>8356</v>
      </c>
      <c r="B13023" t="s">
        <v>10951</v>
      </c>
      <c r="C13023" t="s">
        <v>11121</v>
      </c>
      <c r="D13023" t="e">
        <f>INDEX(Sheet3!$D$1:$D$126,MATCH(DF!F13023,Sheet3!$C$1:$C$126,0))</f>
        <v>#N/A</v>
      </c>
      <c r="E13023" t="e">
        <f>INDEX(Sheet3!$E$1:$E$126,MATCH(DF!F13023,Sheet3!$C$1:$C$126,0))</f>
        <v>#N/A</v>
      </c>
      <c r="F13023" t="s">
        <v>13206</v>
      </c>
      <c r="G13023">
        <v>4</v>
      </c>
      <c r="H13023">
        <v>199</v>
      </c>
      <c r="I13023">
        <v>36.9</v>
      </c>
      <c r="J13023" t="s">
        <v>15339</v>
      </c>
      <c r="K13023" t="s">
        <v>15375</v>
      </c>
      <c r="L13023" t="e">
        <f>VLOOKUP(F13023,Sheet3!$B$2:$H$126,7,0)</f>
        <v>#N/A</v>
      </c>
    </row>
    <row r="13024" spans="1:12" hidden="1" x14ac:dyDescent="0.2">
      <c r="A13024" t="s">
        <v>10364</v>
      </c>
      <c r="B13024" t="s">
        <v>10945</v>
      </c>
      <c r="C13024" t="s">
        <v>11092</v>
      </c>
      <c r="D13024" t="e">
        <f>INDEX(Sheet3!$D$1:$D$126,MATCH(DF!F13024,Sheet3!$C$1:$C$126,0))</f>
        <v>#N/A</v>
      </c>
      <c r="E13024" t="e">
        <f>INDEX(Sheet3!$E$1:$E$126,MATCH(DF!F13024,Sheet3!$C$1:$C$126,0))</f>
        <v>#N/A</v>
      </c>
      <c r="F13024" t="s">
        <v>12009</v>
      </c>
      <c r="G13024">
        <v>3.7</v>
      </c>
      <c r="H13024">
        <v>199</v>
      </c>
      <c r="I13024">
        <v>9.68</v>
      </c>
      <c r="J13024" t="s">
        <v>15341</v>
      </c>
      <c r="K13024" t="s">
        <v>15375</v>
      </c>
      <c r="L13024" t="e">
        <f>VLOOKUP(F13024,Sheet3!$B$2:$H$126,7,0)</f>
        <v>#N/A</v>
      </c>
    </row>
    <row r="13025" spans="1:12" hidden="1" x14ac:dyDescent="0.2">
      <c r="A13025" t="s">
        <v>10365</v>
      </c>
      <c r="B13025" t="s">
        <v>10944</v>
      </c>
      <c r="C13025" t="s">
        <v>11738</v>
      </c>
      <c r="D13025" t="e">
        <f>INDEX(Sheet3!$D$1:$D$126,MATCH(DF!F13025,Sheet3!$C$1:$C$126,0))</f>
        <v>#N/A</v>
      </c>
      <c r="E13025" t="e">
        <f>INDEX(Sheet3!$E$1:$E$126,MATCH(DF!F13025,Sheet3!$C$1:$C$126,0))</f>
        <v>#N/A</v>
      </c>
      <c r="F13025" t="s">
        <v>12028</v>
      </c>
      <c r="G13025">
        <v>3.1</v>
      </c>
      <c r="H13025">
        <v>200</v>
      </c>
      <c r="I13025">
        <v>6.9</v>
      </c>
      <c r="J13025" t="s">
        <v>15345</v>
      </c>
      <c r="K13025" t="s">
        <v>15375</v>
      </c>
      <c r="L13025" t="e">
        <f>VLOOKUP(F13025,Sheet3!$B$2:$H$126,7,0)</f>
        <v>#N/A</v>
      </c>
    </row>
    <row r="13026" spans="1:12" hidden="1" x14ac:dyDescent="0.2">
      <c r="A13026" t="s">
        <v>10366</v>
      </c>
      <c r="B13026" t="s">
        <v>10944</v>
      </c>
      <c r="C13026" t="s">
        <v>11035</v>
      </c>
      <c r="D13026" t="e">
        <f>INDEX(Sheet3!$D$1:$D$126,MATCH(DF!F13026,Sheet3!$C$1:$C$126,0))</f>
        <v>#N/A</v>
      </c>
      <c r="E13026" t="e">
        <f>INDEX(Sheet3!$E$1:$E$126,MATCH(DF!F13026,Sheet3!$C$1:$C$126,0))</f>
        <v>#N/A</v>
      </c>
      <c r="F13026" t="s">
        <v>12599</v>
      </c>
      <c r="G13026">
        <v>3.6</v>
      </c>
      <c r="H13026">
        <v>200</v>
      </c>
      <c r="I13026">
        <v>8.4</v>
      </c>
      <c r="J13026" t="s">
        <v>15342</v>
      </c>
      <c r="K13026" t="s">
        <v>15375</v>
      </c>
      <c r="L13026" t="e">
        <f>VLOOKUP(F13026,Sheet3!$B$2:$H$126,7,0)</f>
        <v>#N/A</v>
      </c>
    </row>
    <row r="13027" spans="1:12" hidden="1" x14ac:dyDescent="0.2">
      <c r="A13027" t="s">
        <v>7956</v>
      </c>
      <c r="B13027" t="s">
        <v>10949</v>
      </c>
      <c r="C13027" t="s">
        <v>11180</v>
      </c>
      <c r="D13027" t="e">
        <f>INDEX(Sheet3!$D$1:$D$126,MATCH(DF!F13027,Sheet3!$C$1:$C$126,0))</f>
        <v>#N/A</v>
      </c>
      <c r="E13027" t="e">
        <f>INDEX(Sheet3!$E$1:$E$126,MATCH(DF!F13027,Sheet3!$C$1:$C$126,0))</f>
        <v>#N/A</v>
      </c>
      <c r="F13027" t="s">
        <v>13934</v>
      </c>
      <c r="G13027">
        <v>3.2</v>
      </c>
      <c r="H13027">
        <v>200</v>
      </c>
      <c r="I13027">
        <v>4.9000000000000004</v>
      </c>
      <c r="J13027" t="s">
        <v>15341</v>
      </c>
      <c r="K13027" t="s">
        <v>15375</v>
      </c>
      <c r="L13027" t="e">
        <f>VLOOKUP(F13027,Sheet3!$B$2:$H$126,7,0)</f>
        <v>#N/A</v>
      </c>
    </row>
    <row r="13028" spans="1:12" hidden="1" x14ac:dyDescent="0.2">
      <c r="A13028" t="s">
        <v>10367</v>
      </c>
      <c r="B13028" t="s">
        <v>10949</v>
      </c>
      <c r="C13028" t="s">
        <v>11180</v>
      </c>
      <c r="D13028" t="e">
        <f>INDEX(Sheet3!$D$1:$D$126,MATCH(DF!F13028,Sheet3!$C$1:$C$126,0))</f>
        <v>#N/A</v>
      </c>
      <c r="E13028" t="e">
        <f>INDEX(Sheet3!$E$1:$E$126,MATCH(DF!F13028,Sheet3!$C$1:$C$126,0))</f>
        <v>#N/A</v>
      </c>
      <c r="F13028" t="s">
        <v>12526</v>
      </c>
      <c r="G13028">
        <v>3.8</v>
      </c>
      <c r="H13028">
        <v>201</v>
      </c>
      <c r="I13028">
        <v>9.4499999999999993</v>
      </c>
      <c r="J13028" t="s">
        <v>15345</v>
      </c>
      <c r="K13028" t="s">
        <v>15375</v>
      </c>
      <c r="L13028" t="e">
        <f>VLOOKUP(F13028,Sheet3!$B$2:$H$126,7,0)</f>
        <v>#N/A</v>
      </c>
    </row>
    <row r="13029" spans="1:12" hidden="1" x14ac:dyDescent="0.2">
      <c r="A13029" t="s">
        <v>8886</v>
      </c>
      <c r="B13029" t="s">
        <v>10957</v>
      </c>
      <c r="C13029" t="s">
        <v>11404</v>
      </c>
      <c r="D13029" t="e">
        <f>INDEX(Sheet3!$D$1:$D$126,MATCH(DF!F13029,Sheet3!$C$1:$C$126,0))</f>
        <v>#N/A</v>
      </c>
      <c r="E13029" t="e">
        <f>INDEX(Sheet3!$E$1:$E$126,MATCH(DF!F13029,Sheet3!$C$1:$C$126,0))</f>
        <v>#N/A</v>
      </c>
      <c r="F13029" t="s">
        <v>14880</v>
      </c>
      <c r="G13029">
        <v>3.8</v>
      </c>
      <c r="H13029">
        <v>201</v>
      </c>
      <c r="I13029">
        <v>10.69</v>
      </c>
      <c r="J13029" t="s">
        <v>15342</v>
      </c>
      <c r="K13029" t="s">
        <v>15375</v>
      </c>
      <c r="L13029" t="e">
        <f>VLOOKUP(F13029,Sheet3!$B$2:$H$126,7,0)</f>
        <v>#N/A</v>
      </c>
    </row>
    <row r="13030" spans="1:12" hidden="1" x14ac:dyDescent="0.2">
      <c r="A13030" t="s">
        <v>10368</v>
      </c>
      <c r="B13030" t="s">
        <v>10943</v>
      </c>
      <c r="C13030" t="s">
        <v>11174</v>
      </c>
      <c r="D13030" t="e">
        <f>INDEX(Sheet3!$D$1:$D$126,MATCH(DF!F13030,Sheet3!$C$1:$C$126,0))</f>
        <v>#N/A</v>
      </c>
      <c r="E13030" t="e">
        <f>INDEX(Sheet3!$E$1:$E$126,MATCH(DF!F13030,Sheet3!$C$1:$C$126,0))</f>
        <v>#N/A</v>
      </c>
      <c r="F13030" t="s">
        <v>12040</v>
      </c>
      <c r="G13030">
        <v>3.9</v>
      </c>
      <c r="H13030">
        <v>201</v>
      </c>
      <c r="I13030">
        <v>38.68</v>
      </c>
      <c r="J13030" t="s">
        <v>15342</v>
      </c>
      <c r="K13030" t="s">
        <v>15375</v>
      </c>
      <c r="L13030" t="e">
        <f>VLOOKUP(F13030,Sheet3!$B$2:$H$126,7,0)</f>
        <v>#N/A</v>
      </c>
    </row>
    <row r="13031" spans="1:12" hidden="1" x14ac:dyDescent="0.2">
      <c r="A13031" t="s">
        <v>10369</v>
      </c>
      <c r="B13031" t="s">
        <v>10943</v>
      </c>
      <c r="C13031" t="s">
        <v>11420</v>
      </c>
      <c r="D13031" t="e">
        <f>INDEX(Sheet3!$D$1:$D$126,MATCH(DF!F13031,Sheet3!$C$1:$C$126,0))</f>
        <v>#N/A</v>
      </c>
      <c r="E13031" t="e">
        <f>INDEX(Sheet3!$E$1:$E$126,MATCH(DF!F13031,Sheet3!$C$1:$C$126,0))</f>
        <v>#N/A</v>
      </c>
      <c r="F13031" t="s">
        <v>14991</v>
      </c>
      <c r="G13031">
        <v>3.6</v>
      </c>
      <c r="H13031">
        <v>201</v>
      </c>
      <c r="I13031">
        <v>7</v>
      </c>
      <c r="J13031" t="s">
        <v>15345</v>
      </c>
      <c r="K13031" t="s">
        <v>15375</v>
      </c>
      <c r="L13031" t="e">
        <f>VLOOKUP(F13031,Sheet3!$B$2:$H$126,7,0)</f>
        <v>#N/A</v>
      </c>
    </row>
    <row r="13032" spans="1:12" hidden="1" x14ac:dyDescent="0.2">
      <c r="A13032" t="s">
        <v>10370</v>
      </c>
      <c r="B13032" t="s">
        <v>10949</v>
      </c>
      <c r="C13032" t="s">
        <v>11180</v>
      </c>
      <c r="D13032" t="e">
        <f>INDEX(Sheet3!$D$1:$D$126,MATCH(DF!F13032,Sheet3!$C$1:$C$126,0))</f>
        <v>#N/A</v>
      </c>
      <c r="E13032" t="e">
        <f>INDEX(Sheet3!$E$1:$E$126,MATCH(DF!F13032,Sheet3!$C$1:$C$126,0))</f>
        <v>#N/A</v>
      </c>
      <c r="F13032" t="s">
        <v>12597</v>
      </c>
      <c r="G13032">
        <v>3.6</v>
      </c>
      <c r="H13032">
        <v>202</v>
      </c>
      <c r="I13032">
        <v>9.5</v>
      </c>
      <c r="J13032" t="s">
        <v>15345</v>
      </c>
      <c r="K13032" t="s">
        <v>15375</v>
      </c>
      <c r="L13032" t="e">
        <f>VLOOKUP(F13032,Sheet3!$B$2:$H$126,7,0)</f>
        <v>#N/A</v>
      </c>
    </row>
    <row r="13033" spans="1:12" hidden="1" x14ac:dyDescent="0.2">
      <c r="A13033" t="s">
        <v>10371</v>
      </c>
      <c r="B13033" t="s">
        <v>10957</v>
      </c>
      <c r="C13033" t="s">
        <v>11404</v>
      </c>
      <c r="D13033" t="e">
        <f>INDEX(Sheet3!$D$1:$D$126,MATCH(DF!F13033,Sheet3!$C$1:$C$126,0))</f>
        <v>#N/A</v>
      </c>
      <c r="E13033" t="e">
        <f>INDEX(Sheet3!$E$1:$E$126,MATCH(DF!F13033,Sheet3!$C$1:$C$126,0))</f>
        <v>#N/A</v>
      </c>
      <c r="F13033" t="s">
        <v>15020</v>
      </c>
      <c r="G13033">
        <v>4.0999999999999996</v>
      </c>
      <c r="H13033">
        <v>203</v>
      </c>
      <c r="I13033">
        <v>20.9</v>
      </c>
      <c r="J13033" t="s">
        <v>15345</v>
      </c>
      <c r="K13033" t="s">
        <v>15375</v>
      </c>
      <c r="L13033" t="e">
        <f>VLOOKUP(F13033,Sheet3!$B$2:$H$126,7,0)</f>
        <v>#N/A</v>
      </c>
    </row>
    <row r="13034" spans="1:12" hidden="1" x14ac:dyDescent="0.2">
      <c r="A13034" t="s">
        <v>10372</v>
      </c>
      <c r="B13034" t="s">
        <v>10957</v>
      </c>
      <c r="C13034" t="s">
        <v>11435</v>
      </c>
      <c r="D13034" t="e">
        <f>INDEX(Sheet3!$D$1:$D$126,MATCH(DF!F13034,Sheet3!$C$1:$C$126,0))</f>
        <v>#N/A</v>
      </c>
      <c r="E13034" t="e">
        <f>INDEX(Sheet3!$E$1:$E$126,MATCH(DF!F13034,Sheet3!$C$1:$C$126,0))</f>
        <v>#N/A</v>
      </c>
      <c r="F13034" t="s">
        <v>14941</v>
      </c>
      <c r="G13034">
        <v>3.8</v>
      </c>
      <c r="H13034">
        <v>203</v>
      </c>
      <c r="I13034">
        <v>13.9</v>
      </c>
      <c r="J13034" t="s">
        <v>15345</v>
      </c>
      <c r="K13034" t="s">
        <v>15375</v>
      </c>
      <c r="L13034" t="e">
        <f>VLOOKUP(F13034,Sheet3!$B$2:$H$126,7,0)</f>
        <v>#N/A</v>
      </c>
    </row>
    <row r="13035" spans="1:12" hidden="1" x14ac:dyDescent="0.2">
      <c r="A13035" t="s">
        <v>8027</v>
      </c>
      <c r="B13035" t="s">
        <v>10945</v>
      </c>
      <c r="C13035" t="s">
        <v>10980</v>
      </c>
      <c r="D13035" t="e">
        <f>INDEX(Sheet3!$D$1:$D$126,MATCH(DF!F13035,Sheet3!$C$1:$C$126,0))</f>
        <v>#N/A</v>
      </c>
      <c r="E13035" t="e">
        <f>INDEX(Sheet3!$E$1:$E$126,MATCH(DF!F13035,Sheet3!$C$1:$C$126,0))</f>
        <v>#N/A</v>
      </c>
      <c r="F13035" t="s">
        <v>11838</v>
      </c>
      <c r="G13035">
        <v>3.6</v>
      </c>
      <c r="H13035">
        <v>203</v>
      </c>
      <c r="I13035">
        <v>9.9</v>
      </c>
      <c r="J13035" t="s">
        <v>15339</v>
      </c>
      <c r="K13035" t="s">
        <v>15375</v>
      </c>
      <c r="L13035" t="e">
        <f>VLOOKUP(F13035,Sheet3!$B$2:$H$126,7,0)</f>
        <v>#N/A</v>
      </c>
    </row>
    <row r="13036" spans="1:12" hidden="1" x14ac:dyDescent="0.2">
      <c r="A13036" t="s">
        <v>10373</v>
      </c>
      <c r="B13036" t="s">
        <v>10949</v>
      </c>
      <c r="C13036" t="s">
        <v>10991</v>
      </c>
      <c r="D13036" t="e">
        <f>INDEX(Sheet3!$D$1:$D$126,MATCH(DF!F13036,Sheet3!$C$1:$C$126,0))</f>
        <v>#N/A</v>
      </c>
      <c r="E13036" t="e">
        <f>INDEX(Sheet3!$E$1:$E$126,MATCH(DF!F13036,Sheet3!$C$1:$C$126,0))</f>
        <v>#N/A</v>
      </c>
      <c r="F13036" t="s">
        <v>14451</v>
      </c>
      <c r="G13036">
        <v>3.6</v>
      </c>
      <c r="H13036">
        <v>203</v>
      </c>
      <c r="I13036">
        <v>12.49</v>
      </c>
      <c r="J13036" t="s">
        <v>15345</v>
      </c>
      <c r="K13036" t="s">
        <v>15375</v>
      </c>
      <c r="L13036" t="e">
        <f>VLOOKUP(F13036,Sheet3!$B$2:$H$126,7,0)</f>
        <v>#N/A</v>
      </c>
    </row>
    <row r="13037" spans="1:12" hidden="1" x14ac:dyDescent="0.2">
      <c r="A13037" t="s">
        <v>10374</v>
      </c>
      <c r="B13037" t="s">
        <v>10949</v>
      </c>
      <c r="C13037" t="s">
        <v>11274</v>
      </c>
      <c r="D13037" t="e">
        <f>INDEX(Sheet3!$D$1:$D$126,MATCH(DF!F13037,Sheet3!$C$1:$C$126,0))</f>
        <v>#N/A</v>
      </c>
      <c r="E13037" t="e">
        <f>INDEX(Sheet3!$E$1:$E$126,MATCH(DF!F13037,Sheet3!$C$1:$C$126,0))</f>
        <v>#N/A</v>
      </c>
      <c r="F13037" t="s">
        <v>13037</v>
      </c>
      <c r="G13037">
        <v>3.8</v>
      </c>
      <c r="H13037">
        <v>203</v>
      </c>
      <c r="I13037">
        <v>17.45</v>
      </c>
      <c r="J13037" t="s">
        <v>15339</v>
      </c>
      <c r="K13037" t="s">
        <v>15375</v>
      </c>
      <c r="L13037" t="e">
        <f>VLOOKUP(F13037,Sheet3!$B$2:$H$126,7,0)</f>
        <v>#N/A</v>
      </c>
    </row>
    <row r="13038" spans="1:12" hidden="1" x14ac:dyDescent="0.2">
      <c r="A13038" t="s">
        <v>7956</v>
      </c>
      <c r="B13038" t="s">
        <v>10946</v>
      </c>
      <c r="C13038" t="s">
        <v>11037</v>
      </c>
      <c r="D13038" t="e">
        <f>INDEX(Sheet3!$D$1:$D$126,MATCH(DF!F13038,Sheet3!$C$1:$C$126,0))</f>
        <v>#N/A</v>
      </c>
      <c r="E13038" t="e">
        <f>INDEX(Sheet3!$E$1:$E$126,MATCH(DF!F13038,Sheet3!$C$1:$C$126,0))</f>
        <v>#N/A</v>
      </c>
      <c r="F13038" t="s">
        <v>15289</v>
      </c>
      <c r="G13038">
        <v>4</v>
      </c>
      <c r="H13038">
        <v>203</v>
      </c>
      <c r="I13038">
        <v>8.4499999999999993</v>
      </c>
      <c r="J13038" t="s">
        <v>15341</v>
      </c>
      <c r="K13038" t="s">
        <v>15375</v>
      </c>
      <c r="L13038" t="e">
        <f>VLOOKUP(F13038,Sheet3!$B$2:$H$126,7,0)</f>
        <v>#N/A</v>
      </c>
    </row>
    <row r="13039" spans="1:12" hidden="1" x14ac:dyDescent="0.2">
      <c r="A13039" t="s">
        <v>10375</v>
      </c>
      <c r="B13039" t="s">
        <v>10943</v>
      </c>
      <c r="C13039" t="s">
        <v>11725</v>
      </c>
      <c r="D13039" t="e">
        <f>INDEX(Sheet3!$D$1:$D$126,MATCH(DF!F13039,Sheet3!$C$1:$C$126,0))</f>
        <v>#N/A</v>
      </c>
      <c r="E13039" t="e">
        <f>INDEX(Sheet3!$E$1:$E$126,MATCH(DF!F13039,Sheet3!$C$1:$C$126,0))</f>
        <v>#N/A</v>
      </c>
      <c r="F13039" t="s">
        <v>14876</v>
      </c>
      <c r="G13039">
        <v>4</v>
      </c>
      <c r="H13039">
        <v>203</v>
      </c>
      <c r="I13039">
        <v>36.33</v>
      </c>
      <c r="J13039" t="s">
        <v>15343</v>
      </c>
      <c r="K13039" t="s">
        <v>15375</v>
      </c>
      <c r="L13039" t="e">
        <f>VLOOKUP(F13039,Sheet3!$B$2:$H$126,7,0)</f>
        <v>#N/A</v>
      </c>
    </row>
    <row r="13040" spans="1:12" hidden="1" x14ac:dyDescent="0.2">
      <c r="A13040" t="s">
        <v>10376</v>
      </c>
      <c r="B13040" t="s">
        <v>10944</v>
      </c>
      <c r="C13040" t="s">
        <v>11244</v>
      </c>
      <c r="D13040" t="e">
        <f>INDEX(Sheet3!$D$1:$D$126,MATCH(DF!F13040,Sheet3!$C$1:$C$126,0))</f>
        <v>#N/A</v>
      </c>
      <c r="E13040" t="e">
        <f>INDEX(Sheet3!$E$1:$E$126,MATCH(DF!F13040,Sheet3!$C$1:$C$126,0))</f>
        <v>#N/A</v>
      </c>
      <c r="F13040" t="s">
        <v>14905</v>
      </c>
      <c r="G13040">
        <v>3.5</v>
      </c>
      <c r="H13040">
        <v>203</v>
      </c>
      <c r="I13040">
        <v>6.7</v>
      </c>
      <c r="J13040" t="s">
        <v>15339</v>
      </c>
      <c r="K13040" t="s">
        <v>15375</v>
      </c>
      <c r="L13040" t="e">
        <f>VLOOKUP(F13040,Sheet3!$B$2:$H$126,7,0)</f>
        <v>#N/A</v>
      </c>
    </row>
    <row r="13041" spans="1:12" hidden="1" x14ac:dyDescent="0.2">
      <c r="A13041" t="s">
        <v>7967</v>
      </c>
      <c r="B13041" t="s">
        <v>10949</v>
      </c>
      <c r="C13041" t="s">
        <v>10991</v>
      </c>
      <c r="D13041" t="e">
        <f>INDEX(Sheet3!$D$1:$D$126,MATCH(DF!F13041,Sheet3!$C$1:$C$126,0))</f>
        <v>#N/A</v>
      </c>
      <c r="E13041" t="e">
        <f>INDEX(Sheet3!$E$1:$E$126,MATCH(DF!F13041,Sheet3!$C$1:$C$126,0))</f>
        <v>#N/A</v>
      </c>
      <c r="F13041" t="s">
        <v>12518</v>
      </c>
      <c r="G13041">
        <v>3.5</v>
      </c>
      <c r="H13041">
        <v>203</v>
      </c>
      <c r="I13041">
        <v>7.35</v>
      </c>
      <c r="J13041" t="s">
        <v>15345</v>
      </c>
      <c r="K13041" t="s">
        <v>15375</v>
      </c>
      <c r="L13041" t="e">
        <f>VLOOKUP(F13041,Sheet3!$B$2:$H$126,7,0)</f>
        <v>#N/A</v>
      </c>
    </row>
    <row r="13042" spans="1:12" hidden="1" x14ac:dyDescent="0.2">
      <c r="A13042" t="s">
        <v>10377</v>
      </c>
      <c r="B13042" t="s">
        <v>10955</v>
      </c>
      <c r="C13042" t="s">
        <v>11028</v>
      </c>
      <c r="D13042" t="e">
        <f>INDEX(Sheet3!$D$1:$D$126,MATCH(DF!F13042,Sheet3!$C$1:$C$126,0))</f>
        <v>#N/A</v>
      </c>
      <c r="E13042" t="e">
        <f>INDEX(Sheet3!$E$1:$E$126,MATCH(DF!F13042,Sheet3!$C$1:$C$126,0))</f>
        <v>#N/A</v>
      </c>
      <c r="F13042" t="s">
        <v>12083</v>
      </c>
      <c r="G13042">
        <v>4.5</v>
      </c>
      <c r="H13042">
        <v>204</v>
      </c>
      <c r="I13042">
        <v>73.59</v>
      </c>
      <c r="J13042" t="s">
        <v>15340</v>
      </c>
      <c r="K13042" t="s">
        <v>15375</v>
      </c>
      <c r="L13042" t="e">
        <f>VLOOKUP(F13042,Sheet3!$B$2:$H$126,7,0)</f>
        <v>#N/A</v>
      </c>
    </row>
    <row r="13043" spans="1:12" hidden="1" x14ac:dyDescent="0.2">
      <c r="A13043" t="s">
        <v>10378</v>
      </c>
      <c r="B13043" t="s">
        <v>10947</v>
      </c>
      <c r="C13043" t="s">
        <v>10983</v>
      </c>
      <c r="D13043" t="e">
        <f>INDEX(Sheet3!$D$1:$D$126,MATCH(DF!F13043,Sheet3!$C$1:$C$126,0))</f>
        <v>#N/A</v>
      </c>
      <c r="E13043" t="e">
        <f>INDEX(Sheet3!$E$1:$E$126,MATCH(DF!F13043,Sheet3!$C$1:$C$126,0))</f>
        <v>#N/A</v>
      </c>
      <c r="F13043" t="s">
        <v>11841</v>
      </c>
      <c r="G13043">
        <v>3.6</v>
      </c>
      <c r="H13043">
        <v>204</v>
      </c>
      <c r="I13043">
        <v>10.99</v>
      </c>
      <c r="J13043" t="s">
        <v>15340</v>
      </c>
      <c r="K13043" t="s">
        <v>15375</v>
      </c>
      <c r="L13043" t="e">
        <f>VLOOKUP(F13043,Sheet3!$B$2:$H$126,7,0)</f>
        <v>#N/A</v>
      </c>
    </row>
    <row r="13044" spans="1:12" hidden="1" x14ac:dyDescent="0.2">
      <c r="A13044" t="s">
        <v>8027</v>
      </c>
      <c r="B13044" t="s">
        <v>10943</v>
      </c>
      <c r="C13044" t="s">
        <v>11022</v>
      </c>
      <c r="D13044" t="e">
        <f>INDEX(Sheet3!$D$1:$D$126,MATCH(DF!F13044,Sheet3!$C$1:$C$126,0))</f>
        <v>#N/A</v>
      </c>
      <c r="E13044" t="e">
        <f>INDEX(Sheet3!$E$1:$E$126,MATCH(DF!F13044,Sheet3!$C$1:$C$126,0))</f>
        <v>#N/A</v>
      </c>
      <c r="F13044" t="s">
        <v>12128</v>
      </c>
      <c r="G13044">
        <v>3.4</v>
      </c>
      <c r="H13044">
        <v>204</v>
      </c>
      <c r="I13044">
        <v>8.69</v>
      </c>
      <c r="J13044" t="s">
        <v>15339</v>
      </c>
      <c r="K13044" t="s">
        <v>15375</v>
      </c>
      <c r="L13044" t="e">
        <f>VLOOKUP(F13044,Sheet3!$B$2:$H$126,7,0)</f>
        <v>#N/A</v>
      </c>
    </row>
    <row r="13045" spans="1:12" hidden="1" x14ac:dyDescent="0.2">
      <c r="A13045" t="s">
        <v>7973</v>
      </c>
      <c r="B13045" t="s">
        <v>10957</v>
      </c>
      <c r="C13045" t="s">
        <v>11187</v>
      </c>
      <c r="D13045" t="e">
        <f>INDEX(Sheet3!$D$1:$D$126,MATCH(DF!F13045,Sheet3!$C$1:$C$126,0))</f>
        <v>#N/A</v>
      </c>
      <c r="E13045" t="e">
        <f>INDEX(Sheet3!$E$1:$E$126,MATCH(DF!F13045,Sheet3!$C$1:$C$126,0))</f>
        <v>#N/A</v>
      </c>
      <c r="F13045" t="s">
        <v>15032</v>
      </c>
      <c r="G13045">
        <v>3.8</v>
      </c>
      <c r="H13045">
        <v>204</v>
      </c>
      <c r="I13045">
        <v>12.4</v>
      </c>
      <c r="J13045" t="s">
        <v>15345</v>
      </c>
      <c r="K13045" t="s">
        <v>15375</v>
      </c>
      <c r="L13045" t="e">
        <f>VLOOKUP(F13045,Sheet3!$B$2:$H$126,7,0)</f>
        <v>#N/A</v>
      </c>
    </row>
    <row r="13046" spans="1:12" hidden="1" x14ac:dyDescent="0.2">
      <c r="A13046" t="s">
        <v>10379</v>
      </c>
      <c r="B13046" t="s">
        <v>10945</v>
      </c>
      <c r="C13046" t="s">
        <v>11720</v>
      </c>
      <c r="D13046" t="e">
        <f>INDEX(Sheet3!$D$1:$D$126,MATCH(DF!F13046,Sheet3!$C$1:$C$126,0))</f>
        <v>#N/A</v>
      </c>
      <c r="E13046" t="e">
        <f>INDEX(Sheet3!$E$1:$E$126,MATCH(DF!F13046,Sheet3!$C$1:$C$126,0))</f>
        <v>#N/A</v>
      </c>
      <c r="F13046" t="s">
        <v>15025</v>
      </c>
      <c r="G13046">
        <v>3.6</v>
      </c>
      <c r="H13046">
        <v>205</v>
      </c>
      <c r="I13046">
        <v>24.95</v>
      </c>
      <c r="J13046" t="s">
        <v>15345</v>
      </c>
      <c r="K13046" t="s">
        <v>15375</v>
      </c>
      <c r="L13046" t="e">
        <f>VLOOKUP(F13046,Sheet3!$B$2:$H$126,7,0)</f>
        <v>#N/A</v>
      </c>
    </row>
    <row r="13047" spans="1:12" hidden="1" x14ac:dyDescent="0.2">
      <c r="A13047" t="s">
        <v>9508</v>
      </c>
      <c r="B13047" t="s">
        <v>10957</v>
      </c>
      <c r="C13047" t="s">
        <v>11187</v>
      </c>
      <c r="D13047" t="e">
        <f>INDEX(Sheet3!$D$1:$D$126,MATCH(DF!F13047,Sheet3!$C$1:$C$126,0))</f>
        <v>#N/A</v>
      </c>
      <c r="E13047" t="e">
        <f>INDEX(Sheet3!$E$1:$E$126,MATCH(DF!F13047,Sheet3!$C$1:$C$126,0))</f>
        <v>#N/A</v>
      </c>
      <c r="F13047" t="s">
        <v>14115</v>
      </c>
      <c r="G13047">
        <v>3.9</v>
      </c>
      <c r="H13047">
        <v>205</v>
      </c>
      <c r="I13047">
        <v>19.5</v>
      </c>
      <c r="J13047" t="s">
        <v>15339</v>
      </c>
      <c r="K13047" t="s">
        <v>15375</v>
      </c>
      <c r="L13047" t="e">
        <f>VLOOKUP(F13047,Sheet3!$B$2:$H$126,7,0)</f>
        <v>#N/A</v>
      </c>
    </row>
    <row r="13048" spans="1:12" x14ac:dyDescent="0.2">
      <c r="A13048" t="s">
        <v>10380</v>
      </c>
      <c r="B13048" t="s">
        <v>10952</v>
      </c>
      <c r="C13048" t="s">
        <v>11200</v>
      </c>
      <c r="D13048" t="str">
        <f>INDEX(Sheet3!$D$1:$D$126,MATCH(DF!F13048,Sheet3!$C$1:$C$126,0))</f>
        <v>ALTO ALENTEJO</v>
      </c>
      <c r="E13048" t="str">
        <f>INDEX(Sheet3!$E$1:$E$126,MATCH(DF!F13048,Sheet3!$C$1:$C$126,0))</f>
        <v>PT186</v>
      </c>
      <c r="F13048" t="s">
        <v>12557</v>
      </c>
      <c r="G13048">
        <v>3.8</v>
      </c>
      <c r="H13048">
        <v>206</v>
      </c>
      <c r="I13048">
        <v>12.48</v>
      </c>
      <c r="J13048" t="s">
        <v>15339</v>
      </c>
      <c r="K13048" t="s">
        <v>15375</v>
      </c>
      <c r="L13048" t="str">
        <f>VLOOKUP(F13048,Sheet3!$B$2:$H$126,7,0)</f>
        <v>Fitapreta</v>
      </c>
    </row>
    <row r="13049" spans="1:12" hidden="1" x14ac:dyDescent="0.2">
      <c r="A13049" t="s">
        <v>10381</v>
      </c>
      <c r="B13049" t="s">
        <v>10972</v>
      </c>
      <c r="C13049" t="s">
        <v>11819</v>
      </c>
      <c r="D13049" t="e">
        <f>INDEX(Sheet3!$D$1:$D$126,MATCH(DF!F13049,Sheet3!$C$1:$C$126,0))</f>
        <v>#N/A</v>
      </c>
      <c r="E13049" t="e">
        <f>INDEX(Sheet3!$E$1:$E$126,MATCH(DF!F13049,Sheet3!$C$1:$C$126,0))</f>
        <v>#N/A</v>
      </c>
      <c r="F13049" t="s">
        <v>15290</v>
      </c>
      <c r="G13049">
        <v>3.7</v>
      </c>
      <c r="H13049">
        <v>206</v>
      </c>
      <c r="I13049">
        <v>14.9</v>
      </c>
      <c r="J13049" t="s">
        <v>15339</v>
      </c>
      <c r="K13049" t="s">
        <v>15375</v>
      </c>
      <c r="L13049" t="e">
        <f>VLOOKUP(F13049,Sheet3!$B$2:$H$126,7,0)</f>
        <v>#N/A</v>
      </c>
    </row>
    <row r="13050" spans="1:12" hidden="1" x14ac:dyDescent="0.2">
      <c r="A13050" t="s">
        <v>10382</v>
      </c>
      <c r="B13050" t="s">
        <v>10957</v>
      </c>
      <c r="C13050" t="s">
        <v>11404</v>
      </c>
      <c r="D13050" t="e">
        <f>INDEX(Sheet3!$D$1:$D$126,MATCH(DF!F13050,Sheet3!$C$1:$C$126,0))</f>
        <v>#N/A</v>
      </c>
      <c r="E13050" t="e">
        <f>INDEX(Sheet3!$E$1:$E$126,MATCH(DF!F13050,Sheet3!$C$1:$C$126,0))</f>
        <v>#N/A</v>
      </c>
      <c r="F13050" t="s">
        <v>14630</v>
      </c>
      <c r="G13050">
        <v>3.8</v>
      </c>
      <c r="H13050">
        <v>206</v>
      </c>
      <c r="I13050">
        <v>10.38</v>
      </c>
      <c r="J13050" t="s">
        <v>15345</v>
      </c>
      <c r="K13050" t="s">
        <v>15375</v>
      </c>
      <c r="L13050" t="e">
        <f>VLOOKUP(F13050,Sheet3!$B$2:$H$126,7,0)</f>
        <v>#N/A</v>
      </c>
    </row>
    <row r="13051" spans="1:12" hidden="1" x14ac:dyDescent="0.2">
      <c r="A13051" t="s">
        <v>10383</v>
      </c>
      <c r="B13051" t="s">
        <v>10950</v>
      </c>
      <c r="C13051" t="s">
        <v>11820</v>
      </c>
      <c r="D13051" t="e">
        <f>INDEX(Sheet3!$D$1:$D$126,MATCH(DF!F13051,Sheet3!$C$1:$C$126,0))</f>
        <v>#N/A</v>
      </c>
      <c r="E13051" t="e">
        <f>INDEX(Sheet3!$E$1:$E$126,MATCH(DF!F13051,Sheet3!$C$1:$C$126,0))</f>
        <v>#N/A</v>
      </c>
      <c r="F13051" t="s">
        <v>15291</v>
      </c>
      <c r="G13051">
        <v>3.9</v>
      </c>
      <c r="H13051">
        <v>207</v>
      </c>
      <c r="I13051">
        <v>6.99</v>
      </c>
      <c r="J13051" t="s">
        <v>15345</v>
      </c>
      <c r="K13051" t="s">
        <v>15375</v>
      </c>
      <c r="L13051" t="e">
        <f>VLOOKUP(F13051,Sheet3!$B$2:$H$126,7,0)</f>
        <v>#N/A</v>
      </c>
    </row>
    <row r="13052" spans="1:12" hidden="1" x14ac:dyDescent="0.2">
      <c r="A13052" t="s">
        <v>10384</v>
      </c>
      <c r="B13052" t="s">
        <v>10949</v>
      </c>
      <c r="C13052" t="s">
        <v>10991</v>
      </c>
      <c r="D13052" t="e">
        <f>INDEX(Sheet3!$D$1:$D$126,MATCH(DF!F13052,Sheet3!$C$1:$C$126,0))</f>
        <v>#N/A</v>
      </c>
      <c r="E13052" t="e">
        <f>INDEX(Sheet3!$E$1:$E$126,MATCH(DF!F13052,Sheet3!$C$1:$C$126,0))</f>
        <v>#N/A</v>
      </c>
      <c r="F13052" t="s">
        <v>13104</v>
      </c>
      <c r="G13052">
        <v>4.2</v>
      </c>
      <c r="H13052">
        <v>207</v>
      </c>
      <c r="I13052">
        <v>28.5</v>
      </c>
      <c r="J13052" t="s">
        <v>15342</v>
      </c>
      <c r="K13052" t="s">
        <v>15375</v>
      </c>
      <c r="L13052" t="e">
        <f>VLOOKUP(F13052,Sheet3!$B$2:$H$126,7,0)</f>
        <v>#N/A</v>
      </c>
    </row>
    <row r="13053" spans="1:12" hidden="1" x14ac:dyDescent="0.2">
      <c r="A13053" t="s">
        <v>10385</v>
      </c>
      <c r="B13053" t="s">
        <v>10944</v>
      </c>
      <c r="C13053" t="s">
        <v>11085</v>
      </c>
      <c r="D13053" t="e">
        <f>INDEX(Sheet3!$D$1:$D$126,MATCH(DF!F13053,Sheet3!$C$1:$C$126,0))</f>
        <v>#N/A</v>
      </c>
      <c r="E13053" t="e">
        <f>INDEX(Sheet3!$E$1:$E$126,MATCH(DF!F13053,Sheet3!$C$1:$C$126,0))</f>
        <v>#N/A</v>
      </c>
      <c r="F13053" t="s">
        <v>13882</v>
      </c>
      <c r="G13053">
        <v>3.8</v>
      </c>
      <c r="H13053">
        <v>207</v>
      </c>
      <c r="I13053">
        <v>8.4499999999999993</v>
      </c>
      <c r="J13053" t="s">
        <v>15341</v>
      </c>
      <c r="K13053" t="s">
        <v>15375</v>
      </c>
      <c r="L13053" t="e">
        <f>VLOOKUP(F13053,Sheet3!$B$2:$H$126,7,0)</f>
        <v>#N/A</v>
      </c>
    </row>
    <row r="13054" spans="1:12" hidden="1" x14ac:dyDescent="0.2">
      <c r="A13054" t="s">
        <v>10386</v>
      </c>
      <c r="B13054" t="s">
        <v>10949</v>
      </c>
      <c r="C13054" t="s">
        <v>11132</v>
      </c>
      <c r="D13054" t="e">
        <f>INDEX(Sheet3!$D$1:$D$126,MATCH(DF!F13054,Sheet3!$C$1:$C$126,0))</f>
        <v>#N/A</v>
      </c>
      <c r="E13054" t="e">
        <f>INDEX(Sheet3!$E$1:$E$126,MATCH(DF!F13054,Sheet3!$C$1:$C$126,0))</f>
        <v>#N/A</v>
      </c>
      <c r="F13054" t="s">
        <v>14557</v>
      </c>
      <c r="G13054">
        <v>3.7</v>
      </c>
      <c r="H13054">
        <v>207</v>
      </c>
      <c r="I13054">
        <v>9.9</v>
      </c>
      <c r="J13054" t="s">
        <v>15345</v>
      </c>
      <c r="K13054" t="s">
        <v>15375</v>
      </c>
      <c r="L13054" t="e">
        <f>VLOOKUP(F13054,Sheet3!$B$2:$H$126,7,0)</f>
        <v>#N/A</v>
      </c>
    </row>
    <row r="13055" spans="1:12" x14ac:dyDescent="0.2">
      <c r="A13055" t="s">
        <v>10387</v>
      </c>
      <c r="B13055" t="s">
        <v>10952</v>
      </c>
      <c r="C13055" s="2" t="s">
        <v>11200</v>
      </c>
      <c r="D13055" t="str">
        <f>INDEX(Sheet3!$D$1:$D$126,MATCH(DF!F13055,Sheet3!$C$1:$C$126,0))</f>
        <v>ALENTEJO CENTRAL</v>
      </c>
      <c r="E13055" t="str">
        <f>INDEX(Sheet3!$E$1:$E$126,MATCH(DF!F13055,Sheet3!$C$1:$C$126,0))</f>
        <v>PT187</v>
      </c>
      <c r="F13055" t="s">
        <v>13854</v>
      </c>
      <c r="G13055">
        <v>3.9</v>
      </c>
      <c r="H13055">
        <v>208</v>
      </c>
      <c r="I13055">
        <v>15.5</v>
      </c>
      <c r="J13055" t="s">
        <v>15343</v>
      </c>
      <c r="K13055" t="s">
        <v>15375</v>
      </c>
      <c r="L13055" t="str">
        <f>VLOOKUP(F13055,Sheet3!$B$2:$H$126,7,0)</f>
        <v>Luis Duarte</v>
      </c>
    </row>
    <row r="13056" spans="1:12" hidden="1" x14ac:dyDescent="0.2">
      <c r="A13056" t="s">
        <v>8065</v>
      </c>
      <c r="B13056" t="s">
        <v>10947</v>
      </c>
      <c r="C13056" t="s">
        <v>11258</v>
      </c>
      <c r="D13056" t="e">
        <f>INDEX(Sheet3!$D$1:$D$126,MATCH(DF!F13056,Sheet3!$C$1:$C$126,0))</f>
        <v>#N/A</v>
      </c>
      <c r="E13056" t="e">
        <f>INDEX(Sheet3!$E$1:$E$126,MATCH(DF!F13056,Sheet3!$C$1:$C$126,0))</f>
        <v>#N/A</v>
      </c>
      <c r="F13056" t="s">
        <v>12489</v>
      </c>
      <c r="G13056">
        <v>3.5</v>
      </c>
      <c r="H13056">
        <v>208</v>
      </c>
      <c r="I13056">
        <v>9.65</v>
      </c>
      <c r="J13056" t="s">
        <v>15342</v>
      </c>
      <c r="K13056" t="s">
        <v>15375</v>
      </c>
      <c r="L13056" t="e">
        <f>VLOOKUP(F13056,Sheet3!$B$2:$H$126,7,0)</f>
        <v>#N/A</v>
      </c>
    </row>
    <row r="13057" spans="1:12" hidden="1" x14ac:dyDescent="0.2">
      <c r="A13057" t="s">
        <v>7911</v>
      </c>
      <c r="B13057" t="s">
        <v>10947</v>
      </c>
      <c r="C13057" t="s">
        <v>11016</v>
      </c>
      <c r="D13057" t="e">
        <f>INDEX(Sheet3!$D$1:$D$126,MATCH(DF!F13057,Sheet3!$C$1:$C$126,0))</f>
        <v>#N/A</v>
      </c>
      <c r="E13057" t="e">
        <f>INDEX(Sheet3!$E$1:$E$126,MATCH(DF!F13057,Sheet3!$C$1:$C$126,0))</f>
        <v>#N/A</v>
      </c>
      <c r="F13057" t="s">
        <v>11879</v>
      </c>
      <c r="G13057">
        <v>3.4</v>
      </c>
      <c r="H13057">
        <v>209</v>
      </c>
      <c r="I13057">
        <v>7.75</v>
      </c>
      <c r="J13057" t="s">
        <v>15341</v>
      </c>
      <c r="K13057" t="s">
        <v>15375</v>
      </c>
      <c r="L13057" t="e">
        <f>VLOOKUP(F13057,Sheet3!$B$2:$H$126,7,0)</f>
        <v>#N/A</v>
      </c>
    </row>
    <row r="13058" spans="1:12" hidden="1" x14ac:dyDescent="0.2">
      <c r="A13058" t="s">
        <v>10388</v>
      </c>
      <c r="B13058" t="s">
        <v>10944</v>
      </c>
      <c r="C13058" t="s">
        <v>11268</v>
      </c>
      <c r="D13058" t="e">
        <f>INDEX(Sheet3!$D$1:$D$126,MATCH(DF!F13058,Sheet3!$C$1:$C$126,0))</f>
        <v>#N/A</v>
      </c>
      <c r="E13058" t="e">
        <f>INDEX(Sheet3!$E$1:$E$126,MATCH(DF!F13058,Sheet3!$C$1:$C$126,0))</f>
        <v>#N/A</v>
      </c>
      <c r="F13058" t="s">
        <v>13501</v>
      </c>
      <c r="G13058">
        <v>4.2</v>
      </c>
      <c r="H13058">
        <v>209</v>
      </c>
      <c r="I13058">
        <v>9.9</v>
      </c>
      <c r="J13058" t="s">
        <v>15341</v>
      </c>
      <c r="K13058" t="s">
        <v>15375</v>
      </c>
      <c r="L13058" t="e">
        <f>VLOOKUP(F13058,Sheet3!$B$2:$H$126,7,0)</f>
        <v>#N/A</v>
      </c>
    </row>
    <row r="13059" spans="1:12" hidden="1" x14ac:dyDescent="0.2">
      <c r="A13059" t="s">
        <v>10389</v>
      </c>
      <c r="B13059" t="s">
        <v>10949</v>
      </c>
      <c r="C13059" t="s">
        <v>11274</v>
      </c>
      <c r="D13059" t="e">
        <f>INDEX(Sheet3!$D$1:$D$126,MATCH(DF!F13059,Sheet3!$C$1:$C$126,0))</f>
        <v>#N/A</v>
      </c>
      <c r="E13059" t="e">
        <f>INDEX(Sheet3!$E$1:$E$126,MATCH(DF!F13059,Sheet3!$C$1:$C$126,0))</f>
        <v>#N/A</v>
      </c>
      <c r="F13059" t="s">
        <v>12693</v>
      </c>
      <c r="G13059">
        <v>3.6</v>
      </c>
      <c r="H13059">
        <v>209</v>
      </c>
      <c r="I13059">
        <v>6.99</v>
      </c>
      <c r="J13059" t="s">
        <v>15341</v>
      </c>
      <c r="K13059" t="s">
        <v>15375</v>
      </c>
      <c r="L13059" t="e">
        <f>VLOOKUP(F13059,Sheet3!$B$2:$H$126,7,0)</f>
        <v>#N/A</v>
      </c>
    </row>
    <row r="13060" spans="1:12" hidden="1" x14ac:dyDescent="0.2">
      <c r="A13060" t="s">
        <v>10390</v>
      </c>
      <c r="B13060" t="s">
        <v>10957</v>
      </c>
      <c r="C13060" t="s">
        <v>11187</v>
      </c>
      <c r="D13060" t="e">
        <f>INDEX(Sheet3!$D$1:$D$126,MATCH(DF!F13060,Sheet3!$C$1:$C$126,0))</f>
        <v>#N/A</v>
      </c>
      <c r="E13060" t="e">
        <f>INDEX(Sheet3!$E$1:$E$126,MATCH(DF!F13060,Sheet3!$C$1:$C$126,0))</f>
        <v>#N/A</v>
      </c>
      <c r="F13060" t="s">
        <v>12300</v>
      </c>
      <c r="G13060">
        <v>3.9</v>
      </c>
      <c r="H13060">
        <v>210</v>
      </c>
      <c r="I13060">
        <v>17.8</v>
      </c>
      <c r="J13060" t="s">
        <v>15339</v>
      </c>
      <c r="K13060" t="s">
        <v>15375</v>
      </c>
      <c r="L13060" t="e">
        <f>VLOOKUP(F13060,Sheet3!$B$2:$H$126,7,0)</f>
        <v>#N/A</v>
      </c>
    </row>
    <row r="13061" spans="1:12" hidden="1" x14ac:dyDescent="0.2">
      <c r="A13061" t="s">
        <v>10391</v>
      </c>
      <c r="B13061" t="s">
        <v>10944</v>
      </c>
      <c r="C13061" t="s">
        <v>11821</v>
      </c>
      <c r="D13061" t="e">
        <f>INDEX(Sheet3!$D$1:$D$126,MATCH(DF!F13061,Sheet3!$C$1:$C$126,0))</f>
        <v>#N/A</v>
      </c>
      <c r="E13061" t="e">
        <f>INDEX(Sheet3!$E$1:$E$126,MATCH(DF!F13061,Sheet3!$C$1:$C$126,0))</f>
        <v>#N/A</v>
      </c>
      <c r="F13061" t="s">
        <v>12929</v>
      </c>
      <c r="G13061">
        <v>4.3</v>
      </c>
      <c r="H13061">
        <v>210</v>
      </c>
      <c r="I13061">
        <v>45</v>
      </c>
      <c r="J13061" t="s">
        <v>15339</v>
      </c>
      <c r="K13061" t="s">
        <v>15375</v>
      </c>
      <c r="L13061" t="e">
        <f>VLOOKUP(F13061,Sheet3!$B$2:$H$126,7,0)</f>
        <v>#N/A</v>
      </c>
    </row>
    <row r="13062" spans="1:12" hidden="1" x14ac:dyDescent="0.2">
      <c r="A13062" t="s">
        <v>10392</v>
      </c>
      <c r="B13062" t="s">
        <v>10949</v>
      </c>
      <c r="C13062" t="s">
        <v>11289</v>
      </c>
      <c r="D13062" t="e">
        <f>INDEX(Sheet3!$D$1:$D$126,MATCH(DF!F13062,Sheet3!$C$1:$C$126,0))</f>
        <v>#N/A</v>
      </c>
      <c r="E13062" t="e">
        <f>INDEX(Sheet3!$E$1:$E$126,MATCH(DF!F13062,Sheet3!$C$1:$C$126,0))</f>
        <v>#N/A</v>
      </c>
      <c r="F13062" t="s">
        <v>13844</v>
      </c>
      <c r="G13062">
        <v>3.8</v>
      </c>
      <c r="H13062">
        <v>210</v>
      </c>
      <c r="I13062">
        <v>14.9</v>
      </c>
      <c r="J13062" t="s">
        <v>15339</v>
      </c>
      <c r="K13062" t="s">
        <v>15375</v>
      </c>
      <c r="L13062" t="e">
        <f>VLOOKUP(F13062,Sheet3!$B$2:$H$126,7,0)</f>
        <v>#N/A</v>
      </c>
    </row>
    <row r="13063" spans="1:12" hidden="1" x14ac:dyDescent="0.2">
      <c r="A13063" t="s">
        <v>7956</v>
      </c>
      <c r="B13063" t="s">
        <v>10949</v>
      </c>
      <c r="C13063" t="s">
        <v>11274</v>
      </c>
      <c r="D13063" t="e">
        <f>INDEX(Sheet3!$D$1:$D$126,MATCH(DF!F13063,Sheet3!$C$1:$C$126,0))</f>
        <v>#N/A</v>
      </c>
      <c r="E13063" t="e">
        <f>INDEX(Sheet3!$E$1:$E$126,MATCH(DF!F13063,Sheet3!$C$1:$C$126,0))</f>
        <v>#N/A</v>
      </c>
      <c r="F13063" t="s">
        <v>12693</v>
      </c>
      <c r="G13063">
        <v>4.2</v>
      </c>
      <c r="H13063">
        <v>210</v>
      </c>
      <c r="I13063">
        <v>8.9499999999999993</v>
      </c>
      <c r="J13063" t="s">
        <v>15341</v>
      </c>
      <c r="K13063" t="s">
        <v>15375</v>
      </c>
      <c r="L13063" t="e">
        <f>VLOOKUP(F13063,Sheet3!$B$2:$H$126,7,0)</f>
        <v>#N/A</v>
      </c>
    </row>
    <row r="13064" spans="1:12" hidden="1" x14ac:dyDescent="0.2">
      <c r="A13064" t="s">
        <v>10393</v>
      </c>
      <c r="B13064" t="s">
        <v>10949</v>
      </c>
      <c r="C13064" t="s">
        <v>11195</v>
      </c>
      <c r="D13064" t="e">
        <f>INDEX(Sheet3!$D$1:$D$126,MATCH(DF!F13064,Sheet3!$C$1:$C$126,0))</f>
        <v>#N/A</v>
      </c>
      <c r="E13064" t="e">
        <f>INDEX(Sheet3!$E$1:$E$126,MATCH(DF!F13064,Sheet3!$C$1:$C$126,0))</f>
        <v>#N/A</v>
      </c>
      <c r="F13064" t="s">
        <v>14102</v>
      </c>
      <c r="G13064">
        <v>4</v>
      </c>
      <c r="H13064">
        <v>210</v>
      </c>
      <c r="I13064">
        <v>17.79</v>
      </c>
      <c r="J13064" t="s">
        <v>15345</v>
      </c>
      <c r="K13064" t="s">
        <v>15375</v>
      </c>
      <c r="L13064" t="e">
        <f>VLOOKUP(F13064,Sheet3!$B$2:$H$126,7,0)</f>
        <v>#N/A</v>
      </c>
    </row>
    <row r="13065" spans="1:12" hidden="1" x14ac:dyDescent="0.2">
      <c r="A13065" t="s">
        <v>10394</v>
      </c>
      <c r="B13065" t="s">
        <v>10950</v>
      </c>
      <c r="C13065" t="s">
        <v>11109</v>
      </c>
      <c r="D13065" t="e">
        <f>INDEX(Sheet3!$D$1:$D$126,MATCH(DF!F13065,Sheet3!$C$1:$C$126,0))</f>
        <v>#N/A</v>
      </c>
      <c r="E13065" t="e">
        <f>INDEX(Sheet3!$E$1:$E$126,MATCH(DF!F13065,Sheet3!$C$1:$C$126,0))</f>
        <v>#N/A</v>
      </c>
      <c r="F13065" t="s">
        <v>15292</v>
      </c>
      <c r="G13065">
        <v>3.9</v>
      </c>
      <c r="H13065">
        <v>210</v>
      </c>
      <c r="I13065">
        <v>5.8</v>
      </c>
      <c r="J13065" t="s">
        <v>15341</v>
      </c>
      <c r="K13065" t="s">
        <v>15375</v>
      </c>
      <c r="L13065" t="e">
        <f>VLOOKUP(F13065,Sheet3!$B$2:$H$126,7,0)</f>
        <v>#N/A</v>
      </c>
    </row>
    <row r="13066" spans="1:12" hidden="1" x14ac:dyDescent="0.2">
      <c r="A13066" t="s">
        <v>10395</v>
      </c>
      <c r="B13066" t="s">
        <v>10946</v>
      </c>
      <c r="C13066" t="s">
        <v>11037</v>
      </c>
      <c r="D13066" t="e">
        <f>INDEX(Sheet3!$D$1:$D$126,MATCH(DF!F13066,Sheet3!$C$1:$C$126,0))</f>
        <v>#N/A</v>
      </c>
      <c r="E13066" t="e">
        <f>INDEX(Sheet3!$E$1:$E$126,MATCH(DF!F13066,Sheet3!$C$1:$C$126,0))</f>
        <v>#N/A</v>
      </c>
      <c r="F13066" t="s">
        <v>13590</v>
      </c>
      <c r="G13066">
        <v>3.9</v>
      </c>
      <c r="H13066">
        <v>210</v>
      </c>
      <c r="I13066">
        <v>11.9</v>
      </c>
      <c r="J13066" t="s">
        <v>15341</v>
      </c>
      <c r="K13066" t="s">
        <v>15375</v>
      </c>
      <c r="L13066" t="e">
        <f>VLOOKUP(F13066,Sheet3!$B$2:$H$126,7,0)</f>
        <v>#N/A</v>
      </c>
    </row>
    <row r="13067" spans="1:12" hidden="1" x14ac:dyDescent="0.2">
      <c r="A13067" t="s">
        <v>10396</v>
      </c>
      <c r="B13067" t="s">
        <v>10949</v>
      </c>
      <c r="C13067" t="s">
        <v>10991</v>
      </c>
      <c r="D13067" t="e">
        <f>INDEX(Sheet3!$D$1:$D$126,MATCH(DF!F13067,Sheet3!$C$1:$C$126,0))</f>
        <v>#N/A</v>
      </c>
      <c r="E13067" t="e">
        <f>INDEX(Sheet3!$E$1:$E$126,MATCH(DF!F13067,Sheet3!$C$1:$C$126,0))</f>
        <v>#N/A</v>
      </c>
      <c r="F13067" t="s">
        <v>12364</v>
      </c>
      <c r="G13067">
        <v>4</v>
      </c>
      <c r="H13067">
        <v>210</v>
      </c>
      <c r="I13067">
        <v>18.420000000000002</v>
      </c>
      <c r="J13067" t="s">
        <v>15345</v>
      </c>
      <c r="K13067" t="s">
        <v>15375</v>
      </c>
      <c r="L13067" t="e">
        <f>VLOOKUP(F13067,Sheet3!$B$2:$H$126,7,0)</f>
        <v>#N/A</v>
      </c>
    </row>
    <row r="13068" spans="1:12" hidden="1" x14ac:dyDescent="0.2">
      <c r="A13068" t="s">
        <v>10397</v>
      </c>
      <c r="B13068" t="s">
        <v>10957</v>
      </c>
      <c r="C13068" t="s">
        <v>11187</v>
      </c>
      <c r="D13068" t="e">
        <f>INDEX(Sheet3!$D$1:$D$126,MATCH(DF!F13068,Sheet3!$C$1:$C$126,0))</f>
        <v>#N/A</v>
      </c>
      <c r="E13068" t="e">
        <f>INDEX(Sheet3!$E$1:$E$126,MATCH(DF!F13068,Sheet3!$C$1:$C$126,0))</f>
        <v>#N/A</v>
      </c>
      <c r="F13068" t="s">
        <v>12300</v>
      </c>
      <c r="G13068">
        <v>3.9</v>
      </c>
      <c r="H13068">
        <v>210</v>
      </c>
      <c r="I13068">
        <v>15.2</v>
      </c>
      <c r="J13068" t="s">
        <v>15342</v>
      </c>
      <c r="K13068" t="s">
        <v>15375</v>
      </c>
      <c r="L13068" t="e">
        <f>VLOOKUP(F13068,Sheet3!$B$2:$H$126,7,0)</f>
        <v>#N/A</v>
      </c>
    </row>
    <row r="13069" spans="1:12" hidden="1" x14ac:dyDescent="0.2">
      <c r="A13069" t="s">
        <v>10398</v>
      </c>
      <c r="B13069" t="s">
        <v>10957</v>
      </c>
      <c r="C13069" t="s">
        <v>11404</v>
      </c>
      <c r="D13069" t="e">
        <f>INDEX(Sheet3!$D$1:$D$126,MATCH(DF!F13069,Sheet3!$C$1:$C$126,0))</f>
        <v>#N/A</v>
      </c>
      <c r="E13069" t="e">
        <f>INDEX(Sheet3!$E$1:$E$126,MATCH(DF!F13069,Sheet3!$C$1:$C$126,0))</f>
        <v>#N/A</v>
      </c>
      <c r="F13069" t="s">
        <v>15020</v>
      </c>
      <c r="G13069">
        <v>4.2</v>
      </c>
      <c r="H13069">
        <v>211</v>
      </c>
      <c r="I13069">
        <v>41.87</v>
      </c>
      <c r="J13069" t="s">
        <v>15342</v>
      </c>
      <c r="K13069" t="s">
        <v>15375</v>
      </c>
      <c r="L13069" t="e">
        <f>VLOOKUP(F13069,Sheet3!$B$2:$H$126,7,0)</f>
        <v>#N/A</v>
      </c>
    </row>
    <row r="13070" spans="1:12" hidden="1" x14ac:dyDescent="0.2">
      <c r="A13070" t="s">
        <v>10399</v>
      </c>
      <c r="B13070" t="s">
        <v>10964</v>
      </c>
      <c r="C13070" t="s">
        <v>11227</v>
      </c>
      <c r="D13070" t="e">
        <f>INDEX(Sheet3!$D$1:$D$126,MATCH(DF!F13070,Sheet3!$C$1:$C$126,0))</f>
        <v>#N/A</v>
      </c>
      <c r="E13070" t="e">
        <f>INDEX(Sheet3!$E$1:$E$126,MATCH(DF!F13070,Sheet3!$C$1:$C$126,0))</f>
        <v>#N/A</v>
      </c>
      <c r="F13070" t="s">
        <v>12474</v>
      </c>
      <c r="G13070">
        <v>3.6</v>
      </c>
      <c r="H13070">
        <v>211</v>
      </c>
      <c r="I13070">
        <v>14.95</v>
      </c>
      <c r="J13070" t="s">
        <v>15340</v>
      </c>
      <c r="K13070" t="s">
        <v>15375</v>
      </c>
      <c r="L13070" t="e">
        <f>VLOOKUP(F13070,Sheet3!$B$2:$H$126,7,0)</f>
        <v>#N/A</v>
      </c>
    </row>
    <row r="13071" spans="1:12" hidden="1" x14ac:dyDescent="0.2">
      <c r="A13071" t="s">
        <v>10400</v>
      </c>
      <c r="B13071" t="s">
        <v>10943</v>
      </c>
      <c r="C13071" t="s">
        <v>10989</v>
      </c>
      <c r="D13071" t="e">
        <f>INDEX(Sheet3!$D$1:$D$126,MATCH(DF!F13071,Sheet3!$C$1:$C$126,0))</f>
        <v>#N/A</v>
      </c>
      <c r="E13071" t="e">
        <f>INDEX(Sheet3!$E$1:$E$126,MATCH(DF!F13071,Sheet3!$C$1:$C$126,0))</f>
        <v>#N/A</v>
      </c>
      <c r="F13071" t="s">
        <v>12199</v>
      </c>
      <c r="G13071">
        <v>3.6</v>
      </c>
      <c r="H13071">
        <v>211</v>
      </c>
      <c r="I13071">
        <v>9.4</v>
      </c>
      <c r="J13071" t="s">
        <v>15345</v>
      </c>
      <c r="K13071" t="s">
        <v>15375</v>
      </c>
      <c r="L13071" t="e">
        <f>VLOOKUP(F13071,Sheet3!$B$2:$H$126,7,0)</f>
        <v>#N/A</v>
      </c>
    </row>
    <row r="13072" spans="1:12" hidden="1" x14ac:dyDescent="0.2">
      <c r="A13072" t="s">
        <v>10401</v>
      </c>
      <c r="B13072" t="s">
        <v>10957</v>
      </c>
      <c r="C13072" t="s">
        <v>11048</v>
      </c>
      <c r="D13072" t="e">
        <f>INDEX(Sheet3!$D$1:$D$126,MATCH(DF!F13072,Sheet3!$C$1:$C$126,0))</f>
        <v>#N/A</v>
      </c>
      <c r="E13072" t="e">
        <f>INDEX(Sheet3!$E$1:$E$126,MATCH(DF!F13072,Sheet3!$C$1:$C$126,0))</f>
        <v>#N/A</v>
      </c>
      <c r="F13072" t="s">
        <v>14872</v>
      </c>
      <c r="G13072">
        <v>3.9</v>
      </c>
      <c r="H13072">
        <v>211</v>
      </c>
      <c r="I13072">
        <v>16.52</v>
      </c>
      <c r="J13072" t="s">
        <v>15339</v>
      </c>
      <c r="K13072" t="s">
        <v>15375</v>
      </c>
      <c r="L13072" t="e">
        <f>VLOOKUP(F13072,Sheet3!$B$2:$H$126,7,0)</f>
        <v>#N/A</v>
      </c>
    </row>
    <row r="13073" spans="1:12" hidden="1" x14ac:dyDescent="0.2">
      <c r="A13073" t="s">
        <v>10402</v>
      </c>
      <c r="B13073" t="s">
        <v>10950</v>
      </c>
      <c r="C13073" t="s">
        <v>11822</v>
      </c>
      <c r="D13073" t="e">
        <f>INDEX(Sheet3!$D$1:$D$126,MATCH(DF!F13073,Sheet3!$C$1:$C$126,0))</f>
        <v>#N/A</v>
      </c>
      <c r="E13073" t="e">
        <f>INDEX(Sheet3!$E$1:$E$126,MATCH(DF!F13073,Sheet3!$C$1:$C$126,0))</f>
        <v>#N/A</v>
      </c>
      <c r="F13073" t="s">
        <v>15293</v>
      </c>
      <c r="G13073">
        <v>3.8</v>
      </c>
      <c r="H13073">
        <v>211</v>
      </c>
      <c r="I13073">
        <v>13.99</v>
      </c>
      <c r="J13073" t="s">
        <v>15342</v>
      </c>
      <c r="K13073" t="s">
        <v>15375</v>
      </c>
      <c r="L13073" t="e">
        <f>VLOOKUP(F13073,Sheet3!$B$2:$H$126,7,0)</f>
        <v>#N/A</v>
      </c>
    </row>
    <row r="13074" spans="1:12" hidden="1" x14ac:dyDescent="0.2">
      <c r="A13074" t="s">
        <v>8356</v>
      </c>
      <c r="B13074" t="s">
        <v>10951</v>
      </c>
      <c r="C13074" t="s">
        <v>11496</v>
      </c>
      <c r="D13074" t="e">
        <f>INDEX(Sheet3!$D$1:$D$126,MATCH(DF!F13074,Sheet3!$C$1:$C$126,0))</f>
        <v>#N/A</v>
      </c>
      <c r="E13074" t="e">
        <f>INDEX(Sheet3!$E$1:$E$126,MATCH(DF!F13074,Sheet3!$C$1:$C$126,0))</f>
        <v>#N/A</v>
      </c>
      <c r="F13074" t="s">
        <v>12920</v>
      </c>
      <c r="G13074">
        <v>3.9</v>
      </c>
      <c r="H13074">
        <v>211</v>
      </c>
      <c r="I13074">
        <v>39.69</v>
      </c>
      <c r="J13074" t="s">
        <v>15339</v>
      </c>
      <c r="K13074" t="s">
        <v>15375</v>
      </c>
      <c r="L13074" t="e">
        <f>VLOOKUP(F13074,Sheet3!$B$2:$H$126,7,0)</f>
        <v>#N/A</v>
      </c>
    </row>
    <row r="13075" spans="1:12" hidden="1" x14ac:dyDescent="0.2">
      <c r="A13075" t="s">
        <v>10403</v>
      </c>
      <c r="B13075" t="s">
        <v>10944</v>
      </c>
      <c r="C13075" t="s">
        <v>11654</v>
      </c>
      <c r="D13075" t="e">
        <f>INDEX(Sheet3!$D$1:$D$126,MATCH(DF!F13075,Sheet3!$C$1:$C$126,0))</f>
        <v>#N/A</v>
      </c>
      <c r="E13075" t="e">
        <f>INDEX(Sheet3!$E$1:$E$126,MATCH(DF!F13075,Sheet3!$C$1:$C$126,0))</f>
        <v>#N/A</v>
      </c>
      <c r="F13075" t="s">
        <v>12112</v>
      </c>
      <c r="G13075">
        <v>3.8</v>
      </c>
      <c r="H13075">
        <v>211</v>
      </c>
      <c r="I13075">
        <v>8.8000000000000007</v>
      </c>
      <c r="J13075" t="s">
        <v>15345</v>
      </c>
      <c r="K13075" t="s">
        <v>15375</v>
      </c>
      <c r="L13075" t="e">
        <f>VLOOKUP(F13075,Sheet3!$B$2:$H$126,7,0)</f>
        <v>#N/A</v>
      </c>
    </row>
    <row r="13076" spans="1:12" hidden="1" x14ac:dyDescent="0.2">
      <c r="A13076" t="s">
        <v>10404</v>
      </c>
      <c r="B13076" t="s">
        <v>10950</v>
      </c>
      <c r="C13076" t="s">
        <v>11038</v>
      </c>
      <c r="D13076" t="e">
        <f>INDEX(Sheet3!$D$1:$D$126,MATCH(DF!F13076,Sheet3!$C$1:$C$126,0))</f>
        <v>#N/A</v>
      </c>
      <c r="E13076" t="e">
        <f>INDEX(Sheet3!$E$1:$E$126,MATCH(DF!F13076,Sheet3!$C$1:$C$126,0))</f>
        <v>#N/A</v>
      </c>
      <c r="F13076" t="s">
        <v>12570</v>
      </c>
      <c r="G13076">
        <v>3.5</v>
      </c>
      <c r="H13076">
        <v>212</v>
      </c>
      <c r="I13076">
        <v>4.9000000000000004</v>
      </c>
      <c r="J13076" t="s">
        <v>15345</v>
      </c>
      <c r="K13076" t="s">
        <v>15375</v>
      </c>
      <c r="L13076" t="e">
        <f>VLOOKUP(F13076,Sheet3!$B$2:$H$126,7,0)</f>
        <v>#N/A</v>
      </c>
    </row>
    <row r="13077" spans="1:12" hidden="1" x14ac:dyDescent="0.2">
      <c r="A13077" t="s">
        <v>8445</v>
      </c>
      <c r="B13077" t="s">
        <v>10951</v>
      </c>
      <c r="C13077" t="s">
        <v>11236</v>
      </c>
      <c r="D13077" t="e">
        <f>INDEX(Sheet3!$D$1:$D$126,MATCH(DF!F13077,Sheet3!$C$1:$C$126,0))</f>
        <v>#N/A</v>
      </c>
      <c r="E13077" t="e">
        <f>INDEX(Sheet3!$E$1:$E$126,MATCH(DF!F13077,Sheet3!$C$1:$C$126,0))</f>
        <v>#N/A</v>
      </c>
      <c r="F13077" t="s">
        <v>14366</v>
      </c>
      <c r="G13077">
        <v>3.9</v>
      </c>
      <c r="H13077">
        <v>212</v>
      </c>
      <c r="I13077">
        <v>18.5</v>
      </c>
      <c r="J13077" t="s">
        <v>15342</v>
      </c>
      <c r="K13077" t="s">
        <v>15375</v>
      </c>
      <c r="L13077" t="e">
        <f>VLOOKUP(F13077,Sheet3!$B$2:$H$126,7,0)</f>
        <v>#N/A</v>
      </c>
    </row>
    <row r="13078" spans="1:12" hidden="1" x14ac:dyDescent="0.2">
      <c r="A13078" t="s">
        <v>10405</v>
      </c>
      <c r="B13078" t="s">
        <v>10957</v>
      </c>
      <c r="C13078" t="s">
        <v>11187</v>
      </c>
      <c r="D13078" t="e">
        <f>INDEX(Sheet3!$D$1:$D$126,MATCH(DF!F13078,Sheet3!$C$1:$C$126,0))</f>
        <v>#N/A</v>
      </c>
      <c r="E13078" t="e">
        <f>INDEX(Sheet3!$E$1:$E$126,MATCH(DF!F13078,Sheet3!$C$1:$C$126,0))</f>
        <v>#N/A</v>
      </c>
      <c r="F13078" t="s">
        <v>15058</v>
      </c>
      <c r="G13078">
        <v>4</v>
      </c>
      <c r="H13078">
        <v>212</v>
      </c>
      <c r="I13078">
        <v>15.99</v>
      </c>
      <c r="J13078" t="s">
        <v>15345</v>
      </c>
      <c r="K13078" t="s">
        <v>15375</v>
      </c>
      <c r="L13078" t="e">
        <f>VLOOKUP(F13078,Sheet3!$B$2:$H$126,7,0)</f>
        <v>#N/A</v>
      </c>
    </row>
    <row r="13079" spans="1:12" hidden="1" x14ac:dyDescent="0.2">
      <c r="A13079" t="s">
        <v>8451</v>
      </c>
      <c r="B13079" t="s">
        <v>10944</v>
      </c>
      <c r="C13079" t="s">
        <v>11271</v>
      </c>
      <c r="D13079" t="e">
        <f>INDEX(Sheet3!$D$1:$D$126,MATCH(DF!F13079,Sheet3!$C$1:$C$126,0))</f>
        <v>#N/A</v>
      </c>
      <c r="E13079" t="e">
        <f>INDEX(Sheet3!$E$1:$E$126,MATCH(DF!F13079,Sheet3!$C$1:$C$126,0))</f>
        <v>#N/A</v>
      </c>
      <c r="F13079" t="s">
        <v>13246</v>
      </c>
      <c r="G13079">
        <v>3.6</v>
      </c>
      <c r="H13079">
        <v>212</v>
      </c>
      <c r="I13079">
        <v>9.26</v>
      </c>
      <c r="J13079" t="s">
        <v>15345</v>
      </c>
      <c r="K13079" t="s">
        <v>15375</v>
      </c>
      <c r="L13079" t="e">
        <f>VLOOKUP(F13079,Sheet3!$B$2:$H$126,7,0)</f>
        <v>#N/A</v>
      </c>
    </row>
    <row r="13080" spans="1:12" hidden="1" x14ac:dyDescent="0.2">
      <c r="A13080" t="s">
        <v>10406</v>
      </c>
      <c r="B13080" t="s">
        <v>10953</v>
      </c>
      <c r="C13080" t="s">
        <v>11823</v>
      </c>
      <c r="D13080" t="e">
        <f>INDEX(Sheet3!$D$1:$D$126,MATCH(DF!F13080,Sheet3!$C$1:$C$126,0))</f>
        <v>#N/A</v>
      </c>
      <c r="E13080" t="e">
        <f>INDEX(Sheet3!$E$1:$E$126,MATCH(DF!F13080,Sheet3!$C$1:$C$126,0))</f>
        <v>#N/A</v>
      </c>
      <c r="F13080" t="s">
        <v>15294</v>
      </c>
      <c r="G13080">
        <v>3.8</v>
      </c>
      <c r="H13080">
        <v>213</v>
      </c>
      <c r="I13080">
        <v>11.25</v>
      </c>
      <c r="J13080" t="s">
        <v>15345</v>
      </c>
      <c r="K13080" t="s">
        <v>15375</v>
      </c>
      <c r="L13080" t="e">
        <f>VLOOKUP(F13080,Sheet3!$B$2:$H$126,7,0)</f>
        <v>#N/A</v>
      </c>
    </row>
    <row r="13081" spans="1:12" hidden="1" x14ac:dyDescent="0.2">
      <c r="A13081" t="s">
        <v>10407</v>
      </c>
      <c r="B13081" t="s">
        <v>10957</v>
      </c>
      <c r="C13081" t="s">
        <v>11187</v>
      </c>
      <c r="D13081" t="e">
        <f>INDEX(Sheet3!$D$1:$D$126,MATCH(DF!F13081,Sheet3!$C$1:$C$126,0))</f>
        <v>#N/A</v>
      </c>
      <c r="E13081" t="e">
        <f>INDEX(Sheet3!$E$1:$E$126,MATCH(DF!F13081,Sheet3!$C$1:$C$126,0))</f>
        <v>#N/A</v>
      </c>
      <c r="F13081" t="s">
        <v>14944</v>
      </c>
      <c r="G13081">
        <v>3.7</v>
      </c>
      <c r="H13081">
        <v>213</v>
      </c>
      <c r="I13081">
        <v>10.4</v>
      </c>
      <c r="J13081" t="s">
        <v>15342</v>
      </c>
      <c r="K13081" t="s">
        <v>15375</v>
      </c>
      <c r="L13081" t="e">
        <f>VLOOKUP(F13081,Sheet3!$B$2:$H$126,7,0)</f>
        <v>#N/A</v>
      </c>
    </row>
    <row r="13082" spans="1:12" hidden="1" x14ac:dyDescent="0.2">
      <c r="A13082" t="s">
        <v>10408</v>
      </c>
      <c r="B13082" t="s">
        <v>10945</v>
      </c>
      <c r="C13082" t="s">
        <v>11092</v>
      </c>
      <c r="D13082" t="e">
        <f>INDEX(Sheet3!$D$1:$D$126,MATCH(DF!F13082,Sheet3!$C$1:$C$126,0))</f>
        <v>#N/A</v>
      </c>
      <c r="E13082" t="e">
        <f>INDEX(Sheet3!$E$1:$E$126,MATCH(DF!F13082,Sheet3!$C$1:$C$126,0))</f>
        <v>#N/A</v>
      </c>
      <c r="F13082" t="s">
        <v>12009</v>
      </c>
      <c r="G13082">
        <v>3.5</v>
      </c>
      <c r="H13082">
        <v>213</v>
      </c>
      <c r="I13082">
        <v>11.99</v>
      </c>
      <c r="J13082" t="s">
        <v>15339</v>
      </c>
      <c r="K13082" t="s">
        <v>15375</v>
      </c>
      <c r="L13082" t="e">
        <f>VLOOKUP(F13082,Sheet3!$B$2:$H$126,7,0)</f>
        <v>#N/A</v>
      </c>
    </row>
    <row r="13083" spans="1:12" hidden="1" x14ac:dyDescent="0.2">
      <c r="A13083" t="s">
        <v>10409</v>
      </c>
      <c r="B13083" t="s">
        <v>10944</v>
      </c>
      <c r="C13083" t="s">
        <v>11330</v>
      </c>
      <c r="D13083" t="e">
        <f>INDEX(Sheet3!$D$1:$D$126,MATCH(DF!F13083,Sheet3!$C$1:$C$126,0))</f>
        <v>#N/A</v>
      </c>
      <c r="E13083" t="e">
        <f>INDEX(Sheet3!$E$1:$E$126,MATCH(DF!F13083,Sheet3!$C$1:$C$126,0))</f>
        <v>#N/A</v>
      </c>
      <c r="F13083" t="s">
        <v>12261</v>
      </c>
      <c r="G13083">
        <v>3.8</v>
      </c>
      <c r="H13083">
        <v>214</v>
      </c>
      <c r="I13083">
        <v>10.27</v>
      </c>
      <c r="J13083" t="s">
        <v>15339</v>
      </c>
      <c r="K13083" t="s">
        <v>15375</v>
      </c>
      <c r="L13083" t="e">
        <f>VLOOKUP(F13083,Sheet3!$B$2:$H$126,7,0)</f>
        <v>#N/A</v>
      </c>
    </row>
    <row r="13084" spans="1:12" hidden="1" x14ac:dyDescent="0.2">
      <c r="A13084" t="s">
        <v>10410</v>
      </c>
      <c r="B13084" t="s">
        <v>10943</v>
      </c>
      <c r="C13084" t="s">
        <v>11668</v>
      </c>
      <c r="D13084" t="e">
        <f>INDEX(Sheet3!$D$1:$D$126,MATCH(DF!F13084,Sheet3!$C$1:$C$126,0))</f>
        <v>#N/A</v>
      </c>
      <c r="E13084" t="e">
        <f>INDEX(Sheet3!$E$1:$E$126,MATCH(DF!F13084,Sheet3!$C$1:$C$126,0))</f>
        <v>#N/A</v>
      </c>
      <c r="F13084" t="s">
        <v>12160</v>
      </c>
      <c r="G13084">
        <v>4.2</v>
      </c>
      <c r="H13084">
        <v>215</v>
      </c>
      <c r="I13084">
        <v>56.54</v>
      </c>
      <c r="J13084" t="s">
        <v>15339</v>
      </c>
      <c r="K13084" t="s">
        <v>15375</v>
      </c>
      <c r="L13084" t="e">
        <f>VLOOKUP(F13084,Sheet3!$B$2:$H$126,7,0)</f>
        <v>#N/A</v>
      </c>
    </row>
    <row r="13085" spans="1:12" hidden="1" x14ac:dyDescent="0.2">
      <c r="A13085" t="s">
        <v>8090</v>
      </c>
      <c r="B13085" t="s">
        <v>10943</v>
      </c>
      <c r="C13085" t="s">
        <v>11685</v>
      </c>
      <c r="D13085" t="e">
        <f>INDEX(Sheet3!$D$1:$D$126,MATCH(DF!F13085,Sheet3!$C$1:$C$126,0))</f>
        <v>#N/A</v>
      </c>
      <c r="E13085" t="e">
        <f>INDEX(Sheet3!$E$1:$E$126,MATCH(DF!F13085,Sheet3!$C$1:$C$126,0))</f>
        <v>#N/A</v>
      </c>
      <c r="F13085" t="s">
        <v>12160</v>
      </c>
      <c r="G13085">
        <v>3.6</v>
      </c>
      <c r="H13085">
        <v>215</v>
      </c>
      <c r="I13085">
        <v>10.62</v>
      </c>
      <c r="J13085" t="s">
        <v>15345</v>
      </c>
      <c r="K13085" t="s">
        <v>15375</v>
      </c>
      <c r="L13085" t="e">
        <f>VLOOKUP(F13085,Sheet3!$B$2:$H$126,7,0)</f>
        <v>#N/A</v>
      </c>
    </row>
    <row r="13086" spans="1:12" x14ac:dyDescent="0.2">
      <c r="A13086" t="s">
        <v>10411</v>
      </c>
      <c r="B13086" t="s">
        <v>10952</v>
      </c>
      <c r="C13086" s="2" t="s">
        <v>11200</v>
      </c>
      <c r="D13086" t="str">
        <f>INDEX(Sheet3!$D$1:$D$126,MATCH(DF!F13086,Sheet3!$C$1:$C$126,0))</f>
        <v>BAIXO ALENTEJO</v>
      </c>
      <c r="E13086" t="str">
        <f>INDEX(Sheet3!$E$1:$E$126,MATCH(DF!F13086,Sheet3!$C$1:$C$126,0))</f>
        <v>PT184</v>
      </c>
      <c r="F13086" t="s">
        <v>11986</v>
      </c>
      <c r="G13086">
        <v>3.6</v>
      </c>
      <c r="H13086">
        <v>215</v>
      </c>
      <c r="I13086">
        <v>7.75</v>
      </c>
      <c r="J13086" t="s">
        <v>15345</v>
      </c>
      <c r="K13086" t="s">
        <v>15375</v>
      </c>
      <c r="L13086" t="str">
        <f>VLOOKUP(F13086,Sheet3!$B$2:$H$126,7,0)</f>
        <v>Cortes de Cima</v>
      </c>
    </row>
    <row r="13087" spans="1:12" hidden="1" x14ac:dyDescent="0.2">
      <c r="A13087" t="s">
        <v>10412</v>
      </c>
      <c r="B13087" t="s">
        <v>10943</v>
      </c>
      <c r="C13087" t="s">
        <v>11594</v>
      </c>
      <c r="D13087" t="e">
        <f>INDEX(Sheet3!$D$1:$D$126,MATCH(DF!F13087,Sheet3!$C$1:$C$126,0))</f>
        <v>#N/A</v>
      </c>
      <c r="E13087" t="e">
        <f>INDEX(Sheet3!$E$1:$E$126,MATCH(DF!F13087,Sheet3!$C$1:$C$126,0))</f>
        <v>#N/A</v>
      </c>
      <c r="F13087" t="s">
        <v>12103</v>
      </c>
      <c r="G13087">
        <v>4.0999999999999996</v>
      </c>
      <c r="H13087">
        <v>215</v>
      </c>
      <c r="I13087">
        <v>17.989999999999998</v>
      </c>
      <c r="J13087" t="s">
        <v>15345</v>
      </c>
      <c r="K13087" t="s">
        <v>15375</v>
      </c>
      <c r="L13087" t="e">
        <f>VLOOKUP(F13087,Sheet3!$B$2:$H$126,7,0)</f>
        <v>#N/A</v>
      </c>
    </row>
    <row r="13088" spans="1:12" hidden="1" x14ac:dyDescent="0.2">
      <c r="A13088" t="s">
        <v>10413</v>
      </c>
      <c r="B13088" t="s">
        <v>10950</v>
      </c>
      <c r="C13088" t="s">
        <v>11082</v>
      </c>
      <c r="D13088" t="e">
        <f>INDEX(Sheet3!$D$1:$D$126,MATCH(DF!F13088,Sheet3!$C$1:$C$126,0))</f>
        <v>#N/A</v>
      </c>
      <c r="E13088" t="e">
        <f>INDEX(Sheet3!$E$1:$E$126,MATCH(DF!F13088,Sheet3!$C$1:$C$126,0))</f>
        <v>#N/A</v>
      </c>
      <c r="F13088" t="s">
        <v>13672</v>
      </c>
      <c r="G13088">
        <v>3.9</v>
      </c>
      <c r="H13088">
        <v>215</v>
      </c>
      <c r="I13088">
        <v>17.79</v>
      </c>
      <c r="J13088" t="s">
        <v>15339</v>
      </c>
      <c r="K13088" t="s">
        <v>15375</v>
      </c>
      <c r="L13088" t="e">
        <f>VLOOKUP(F13088,Sheet3!$B$2:$H$126,7,0)</f>
        <v>#N/A</v>
      </c>
    </row>
    <row r="13089" spans="1:12" hidden="1" x14ac:dyDescent="0.2">
      <c r="A13089" t="s">
        <v>10414</v>
      </c>
      <c r="B13089" t="s">
        <v>10944</v>
      </c>
      <c r="C13089" t="s">
        <v>11824</v>
      </c>
      <c r="D13089" t="e">
        <f>INDEX(Sheet3!$D$1:$D$126,MATCH(DF!F13089,Sheet3!$C$1:$C$126,0))</f>
        <v>#N/A</v>
      </c>
      <c r="E13089" t="e">
        <f>INDEX(Sheet3!$E$1:$E$126,MATCH(DF!F13089,Sheet3!$C$1:$C$126,0))</f>
        <v>#N/A</v>
      </c>
      <c r="F13089" t="s">
        <v>15295</v>
      </c>
      <c r="G13089">
        <v>3.7</v>
      </c>
      <c r="H13089">
        <v>215</v>
      </c>
      <c r="I13089">
        <v>11.29</v>
      </c>
      <c r="J13089" t="s">
        <v>15343</v>
      </c>
      <c r="K13089" t="s">
        <v>15375</v>
      </c>
      <c r="L13089" t="e">
        <f>VLOOKUP(F13089,Sheet3!$B$2:$H$126,7,0)</f>
        <v>#N/A</v>
      </c>
    </row>
    <row r="13090" spans="1:12" hidden="1" x14ac:dyDescent="0.2">
      <c r="A13090" t="s">
        <v>10415</v>
      </c>
      <c r="B13090" t="s">
        <v>10950</v>
      </c>
      <c r="C13090" t="s">
        <v>11055</v>
      </c>
      <c r="D13090" t="e">
        <f>INDEX(Sheet3!$D$1:$D$126,MATCH(DF!F13090,Sheet3!$C$1:$C$126,0))</f>
        <v>#N/A</v>
      </c>
      <c r="E13090" t="e">
        <f>INDEX(Sheet3!$E$1:$E$126,MATCH(DF!F13090,Sheet3!$C$1:$C$126,0))</f>
        <v>#N/A</v>
      </c>
      <c r="F13090" t="s">
        <v>12560</v>
      </c>
      <c r="G13090">
        <v>3.4</v>
      </c>
      <c r="H13090">
        <v>216</v>
      </c>
      <c r="I13090">
        <v>8.69</v>
      </c>
      <c r="J13090" t="s">
        <v>15343</v>
      </c>
      <c r="K13090" t="s">
        <v>15375</v>
      </c>
      <c r="L13090" t="e">
        <f>VLOOKUP(F13090,Sheet3!$B$2:$H$126,7,0)</f>
        <v>#N/A</v>
      </c>
    </row>
    <row r="13091" spans="1:12" hidden="1" x14ac:dyDescent="0.2">
      <c r="A13091" t="s">
        <v>9670</v>
      </c>
      <c r="B13091" t="s">
        <v>10943</v>
      </c>
      <c r="C13091" t="s">
        <v>11703</v>
      </c>
      <c r="D13091" t="e">
        <f>INDEX(Sheet3!$D$1:$D$126,MATCH(DF!F13091,Sheet3!$C$1:$C$126,0))</f>
        <v>#N/A</v>
      </c>
      <c r="E13091" t="e">
        <f>INDEX(Sheet3!$E$1:$E$126,MATCH(DF!F13091,Sheet3!$C$1:$C$126,0))</f>
        <v>#N/A</v>
      </c>
      <c r="F13091" t="s">
        <v>12081</v>
      </c>
      <c r="G13091">
        <v>3.8</v>
      </c>
      <c r="H13091">
        <v>216</v>
      </c>
      <c r="I13091">
        <v>18.2</v>
      </c>
      <c r="J13091" t="s">
        <v>15342</v>
      </c>
      <c r="K13091" t="s">
        <v>15375</v>
      </c>
      <c r="L13091" t="e">
        <f>VLOOKUP(F13091,Sheet3!$B$2:$H$126,7,0)</f>
        <v>#N/A</v>
      </c>
    </row>
    <row r="13092" spans="1:12" hidden="1" x14ac:dyDescent="0.2">
      <c r="A13092" t="s">
        <v>10416</v>
      </c>
      <c r="B13092" t="s">
        <v>10945</v>
      </c>
      <c r="C13092" t="s">
        <v>11551</v>
      </c>
      <c r="D13092" t="e">
        <f>INDEX(Sheet3!$D$1:$D$126,MATCH(DF!F13092,Sheet3!$C$1:$C$126,0))</f>
        <v>#N/A</v>
      </c>
      <c r="E13092" t="e">
        <f>INDEX(Sheet3!$E$1:$E$126,MATCH(DF!F13092,Sheet3!$C$1:$C$126,0))</f>
        <v>#N/A</v>
      </c>
      <c r="F13092" t="s">
        <v>13304</v>
      </c>
      <c r="G13092">
        <v>3.7</v>
      </c>
      <c r="H13092">
        <v>216</v>
      </c>
      <c r="I13092">
        <v>9.6999999999999993</v>
      </c>
      <c r="J13092" t="s">
        <v>15345</v>
      </c>
      <c r="K13092" t="s">
        <v>15375</v>
      </c>
      <c r="L13092" t="e">
        <f>VLOOKUP(F13092,Sheet3!$B$2:$H$126,7,0)</f>
        <v>#N/A</v>
      </c>
    </row>
    <row r="13093" spans="1:12" hidden="1" x14ac:dyDescent="0.2">
      <c r="A13093" t="s">
        <v>8451</v>
      </c>
      <c r="B13093" t="s">
        <v>10944</v>
      </c>
      <c r="C13093" t="s">
        <v>11271</v>
      </c>
      <c r="D13093" t="e">
        <f>INDEX(Sheet3!$D$1:$D$126,MATCH(DF!F13093,Sheet3!$C$1:$C$126,0))</f>
        <v>#N/A</v>
      </c>
      <c r="E13093" t="e">
        <f>INDEX(Sheet3!$E$1:$E$126,MATCH(DF!F13093,Sheet3!$C$1:$C$126,0))</f>
        <v>#N/A</v>
      </c>
      <c r="F13093" t="s">
        <v>12117</v>
      </c>
      <c r="G13093">
        <v>3.8</v>
      </c>
      <c r="H13093">
        <v>216</v>
      </c>
      <c r="I13093">
        <v>9.65</v>
      </c>
      <c r="J13093" t="s">
        <v>15345</v>
      </c>
      <c r="K13093" t="s">
        <v>15375</v>
      </c>
      <c r="L13093" t="e">
        <f>VLOOKUP(F13093,Sheet3!$B$2:$H$126,7,0)</f>
        <v>#N/A</v>
      </c>
    </row>
    <row r="13094" spans="1:12" hidden="1" x14ac:dyDescent="0.2">
      <c r="A13094" t="s">
        <v>10417</v>
      </c>
      <c r="B13094" t="s">
        <v>10944</v>
      </c>
      <c r="C13094" t="s">
        <v>11314</v>
      </c>
      <c r="D13094" t="e">
        <f>INDEX(Sheet3!$D$1:$D$126,MATCH(DF!F13094,Sheet3!$C$1:$C$126,0))</f>
        <v>#N/A</v>
      </c>
      <c r="E13094" t="e">
        <f>INDEX(Sheet3!$E$1:$E$126,MATCH(DF!F13094,Sheet3!$C$1:$C$126,0))</f>
        <v>#N/A</v>
      </c>
      <c r="F13094" t="s">
        <v>12298</v>
      </c>
      <c r="G13094">
        <v>3.9</v>
      </c>
      <c r="H13094">
        <v>217</v>
      </c>
      <c r="I13094">
        <v>6.09</v>
      </c>
      <c r="J13094" t="s">
        <v>15345</v>
      </c>
      <c r="K13094" t="s">
        <v>15375</v>
      </c>
      <c r="L13094" t="e">
        <f>VLOOKUP(F13094,Sheet3!$B$2:$H$126,7,0)</f>
        <v>#N/A</v>
      </c>
    </row>
    <row r="13095" spans="1:12" hidden="1" x14ac:dyDescent="0.2">
      <c r="A13095" t="s">
        <v>9795</v>
      </c>
      <c r="B13095" t="s">
        <v>10951</v>
      </c>
      <c r="C13095" t="s">
        <v>11136</v>
      </c>
      <c r="D13095" t="e">
        <f>INDEX(Sheet3!$D$1:$D$126,MATCH(DF!F13095,Sheet3!$C$1:$C$126,0))</f>
        <v>#N/A</v>
      </c>
      <c r="E13095" t="e">
        <f>INDEX(Sheet3!$E$1:$E$126,MATCH(DF!F13095,Sheet3!$C$1:$C$126,0))</f>
        <v>#N/A</v>
      </c>
      <c r="F13095" t="s">
        <v>14247</v>
      </c>
      <c r="G13095">
        <v>3.3</v>
      </c>
      <c r="H13095">
        <v>217</v>
      </c>
      <c r="I13095">
        <v>13.26</v>
      </c>
      <c r="J13095" t="s">
        <v>15340</v>
      </c>
      <c r="K13095" t="s">
        <v>15375</v>
      </c>
      <c r="L13095" t="e">
        <f>VLOOKUP(F13095,Sheet3!$B$2:$H$126,7,0)</f>
        <v>#N/A</v>
      </c>
    </row>
    <row r="13096" spans="1:12" hidden="1" x14ac:dyDescent="0.2">
      <c r="A13096" t="s">
        <v>10418</v>
      </c>
      <c r="B13096" t="s">
        <v>10957</v>
      </c>
      <c r="C13096" t="s">
        <v>11063</v>
      </c>
      <c r="D13096" t="e">
        <f>INDEX(Sheet3!$D$1:$D$126,MATCH(DF!F13096,Sheet3!$C$1:$C$126,0))</f>
        <v>#N/A</v>
      </c>
      <c r="E13096" t="e">
        <f>INDEX(Sheet3!$E$1:$E$126,MATCH(DF!F13096,Sheet3!$C$1:$C$126,0))</f>
        <v>#N/A</v>
      </c>
      <c r="F13096" t="s">
        <v>11951</v>
      </c>
      <c r="G13096">
        <v>3.8</v>
      </c>
      <c r="H13096">
        <v>217</v>
      </c>
      <c r="I13096">
        <v>19.91</v>
      </c>
      <c r="J13096" t="s">
        <v>15342</v>
      </c>
      <c r="K13096" t="s">
        <v>15375</v>
      </c>
      <c r="L13096" t="e">
        <f>VLOOKUP(F13096,Sheet3!$B$2:$H$126,7,0)</f>
        <v>#N/A</v>
      </c>
    </row>
    <row r="13097" spans="1:12" hidden="1" x14ac:dyDescent="0.2">
      <c r="A13097" t="s">
        <v>10419</v>
      </c>
      <c r="B13097" t="s">
        <v>10948</v>
      </c>
      <c r="C13097" t="s">
        <v>11204</v>
      </c>
      <c r="D13097" t="e">
        <f>INDEX(Sheet3!$D$1:$D$126,MATCH(DF!F13097,Sheet3!$C$1:$C$126,0))</f>
        <v>#N/A</v>
      </c>
      <c r="E13097" t="e">
        <f>INDEX(Sheet3!$E$1:$E$126,MATCH(DF!F13097,Sheet3!$C$1:$C$126,0))</f>
        <v>#N/A</v>
      </c>
      <c r="F13097" t="s">
        <v>15145</v>
      </c>
      <c r="G13097">
        <v>3.9</v>
      </c>
      <c r="H13097">
        <v>217</v>
      </c>
      <c r="I13097">
        <v>35.9</v>
      </c>
      <c r="J13097" t="s">
        <v>15345</v>
      </c>
      <c r="K13097" t="s">
        <v>15375</v>
      </c>
      <c r="L13097" t="e">
        <f>VLOOKUP(F13097,Sheet3!$B$2:$H$126,7,0)</f>
        <v>#N/A</v>
      </c>
    </row>
    <row r="13098" spans="1:12" hidden="1" x14ac:dyDescent="0.2">
      <c r="A13098" t="s">
        <v>10420</v>
      </c>
      <c r="B13098" t="s">
        <v>10957</v>
      </c>
      <c r="C13098" t="s">
        <v>11187</v>
      </c>
      <c r="D13098" t="e">
        <f>INDEX(Sheet3!$D$1:$D$126,MATCH(DF!F13098,Sheet3!$C$1:$C$126,0))</f>
        <v>#N/A</v>
      </c>
      <c r="E13098" t="e">
        <f>INDEX(Sheet3!$E$1:$E$126,MATCH(DF!F13098,Sheet3!$C$1:$C$126,0))</f>
        <v>#N/A</v>
      </c>
      <c r="F13098" t="s">
        <v>12300</v>
      </c>
      <c r="G13098">
        <v>4.5</v>
      </c>
      <c r="H13098">
        <v>218</v>
      </c>
      <c r="I13098">
        <v>117.95</v>
      </c>
      <c r="J13098" t="s">
        <v>15340</v>
      </c>
      <c r="K13098" t="s">
        <v>15375</v>
      </c>
      <c r="L13098" t="e">
        <f>VLOOKUP(F13098,Sheet3!$B$2:$H$126,7,0)</f>
        <v>#N/A</v>
      </c>
    </row>
    <row r="13099" spans="1:12" hidden="1" x14ac:dyDescent="0.2">
      <c r="A13099" t="s">
        <v>10421</v>
      </c>
      <c r="B13099" t="s">
        <v>10944</v>
      </c>
      <c r="C13099" t="s">
        <v>11445</v>
      </c>
      <c r="D13099" t="e">
        <f>INDEX(Sheet3!$D$1:$D$126,MATCH(DF!F13099,Sheet3!$C$1:$C$126,0))</f>
        <v>#N/A</v>
      </c>
      <c r="E13099" t="e">
        <f>INDEX(Sheet3!$E$1:$E$126,MATCH(DF!F13099,Sheet3!$C$1:$C$126,0))</f>
        <v>#N/A</v>
      </c>
      <c r="F13099" t="s">
        <v>12929</v>
      </c>
      <c r="G13099">
        <v>3.8</v>
      </c>
      <c r="H13099">
        <v>218</v>
      </c>
      <c r="I13099">
        <v>18.899999999999999</v>
      </c>
      <c r="J13099" t="s">
        <v>15345</v>
      </c>
      <c r="K13099" t="s">
        <v>15375</v>
      </c>
      <c r="L13099" t="e">
        <f>VLOOKUP(F13099,Sheet3!$B$2:$H$126,7,0)</f>
        <v>#N/A</v>
      </c>
    </row>
    <row r="13100" spans="1:12" hidden="1" x14ac:dyDescent="0.2">
      <c r="A13100" t="s">
        <v>10422</v>
      </c>
      <c r="B13100" t="s">
        <v>10955</v>
      </c>
      <c r="C13100" t="s">
        <v>11142</v>
      </c>
      <c r="D13100" t="e">
        <f>INDEX(Sheet3!$D$1:$D$126,MATCH(DF!F13100,Sheet3!$C$1:$C$126,0))</f>
        <v>#N/A</v>
      </c>
      <c r="E13100" t="e">
        <f>INDEX(Sheet3!$E$1:$E$126,MATCH(DF!F13100,Sheet3!$C$1:$C$126,0))</f>
        <v>#N/A</v>
      </c>
      <c r="F13100" t="s">
        <v>12193</v>
      </c>
      <c r="G13100">
        <v>3.5</v>
      </c>
      <c r="H13100">
        <v>218</v>
      </c>
      <c r="I13100">
        <v>7.5</v>
      </c>
      <c r="J13100" t="s">
        <v>15341</v>
      </c>
      <c r="K13100" t="s">
        <v>15375</v>
      </c>
      <c r="L13100" t="e">
        <f>VLOOKUP(F13100,Sheet3!$B$2:$H$126,7,0)</f>
        <v>#N/A</v>
      </c>
    </row>
    <row r="13101" spans="1:12" hidden="1" x14ac:dyDescent="0.2">
      <c r="A13101" t="s">
        <v>10423</v>
      </c>
      <c r="B13101" t="s">
        <v>10944</v>
      </c>
      <c r="C13101" t="s">
        <v>11825</v>
      </c>
      <c r="D13101" t="e">
        <f>INDEX(Sheet3!$D$1:$D$126,MATCH(DF!F13101,Sheet3!$C$1:$C$126,0))</f>
        <v>#N/A</v>
      </c>
      <c r="E13101" t="e">
        <f>INDEX(Sheet3!$E$1:$E$126,MATCH(DF!F13101,Sheet3!$C$1:$C$126,0))</f>
        <v>#N/A</v>
      </c>
      <c r="F13101" t="s">
        <v>13428</v>
      </c>
      <c r="G13101">
        <v>3.8</v>
      </c>
      <c r="H13101">
        <v>219</v>
      </c>
      <c r="I13101">
        <v>6.45</v>
      </c>
      <c r="J13101" t="s">
        <v>15345</v>
      </c>
      <c r="K13101" t="s">
        <v>15375</v>
      </c>
      <c r="L13101" t="e">
        <f>VLOOKUP(F13101,Sheet3!$B$2:$H$126,7,0)</f>
        <v>#N/A</v>
      </c>
    </row>
    <row r="13102" spans="1:12" hidden="1" x14ac:dyDescent="0.2">
      <c r="A13102" t="s">
        <v>10424</v>
      </c>
      <c r="B13102" t="s">
        <v>10965</v>
      </c>
      <c r="C13102" t="s">
        <v>11243</v>
      </c>
      <c r="D13102" t="e">
        <f>INDEX(Sheet3!$D$1:$D$126,MATCH(DF!F13102,Sheet3!$C$1:$C$126,0))</f>
        <v>#N/A</v>
      </c>
      <c r="E13102" t="e">
        <f>INDEX(Sheet3!$E$1:$E$126,MATCH(DF!F13102,Sheet3!$C$1:$C$126,0))</f>
        <v>#N/A</v>
      </c>
      <c r="F13102" t="s">
        <v>12559</v>
      </c>
      <c r="G13102">
        <v>3.8</v>
      </c>
      <c r="H13102">
        <v>219</v>
      </c>
      <c r="I13102">
        <v>32.07</v>
      </c>
      <c r="J13102" t="s">
        <v>15352</v>
      </c>
      <c r="K13102" t="s">
        <v>15375</v>
      </c>
      <c r="L13102" t="e">
        <f>VLOOKUP(F13102,Sheet3!$B$2:$H$126,7,0)</f>
        <v>#N/A</v>
      </c>
    </row>
    <row r="13103" spans="1:12" hidden="1" x14ac:dyDescent="0.2">
      <c r="A13103" t="s">
        <v>10425</v>
      </c>
      <c r="B13103" t="s">
        <v>10944</v>
      </c>
      <c r="C13103" t="s">
        <v>11244</v>
      </c>
      <c r="D13103" t="e">
        <f>INDEX(Sheet3!$D$1:$D$126,MATCH(DF!F13103,Sheet3!$C$1:$C$126,0))</f>
        <v>#N/A</v>
      </c>
      <c r="E13103" t="e">
        <f>INDEX(Sheet3!$E$1:$E$126,MATCH(DF!F13103,Sheet3!$C$1:$C$126,0))</f>
        <v>#N/A</v>
      </c>
      <c r="F13103" t="s">
        <v>12174</v>
      </c>
      <c r="G13103">
        <v>4</v>
      </c>
      <c r="H13103">
        <v>219</v>
      </c>
      <c r="I13103">
        <v>8.73</v>
      </c>
      <c r="J13103" t="s">
        <v>15341</v>
      </c>
      <c r="K13103" t="s">
        <v>15375</v>
      </c>
      <c r="L13103" t="e">
        <f>VLOOKUP(F13103,Sheet3!$B$2:$H$126,7,0)</f>
        <v>#N/A</v>
      </c>
    </row>
    <row r="13104" spans="1:12" hidden="1" x14ac:dyDescent="0.2">
      <c r="A13104" t="s">
        <v>10426</v>
      </c>
      <c r="B13104" t="s">
        <v>10949</v>
      </c>
      <c r="C13104" t="s">
        <v>11132</v>
      </c>
      <c r="D13104" t="e">
        <f>INDEX(Sheet3!$D$1:$D$126,MATCH(DF!F13104,Sheet3!$C$1:$C$126,0))</f>
        <v>#N/A</v>
      </c>
      <c r="E13104" t="e">
        <f>INDEX(Sheet3!$E$1:$E$126,MATCH(DF!F13104,Sheet3!$C$1:$C$126,0))</f>
        <v>#N/A</v>
      </c>
      <c r="F13104" t="s">
        <v>12124</v>
      </c>
      <c r="G13104">
        <v>4.0999999999999996</v>
      </c>
      <c r="H13104">
        <v>220</v>
      </c>
      <c r="I13104">
        <v>12.89</v>
      </c>
      <c r="J13104" t="s">
        <v>15341</v>
      </c>
      <c r="K13104" t="s">
        <v>15375</v>
      </c>
      <c r="L13104" t="e">
        <f>VLOOKUP(F13104,Sheet3!$B$2:$H$126,7,0)</f>
        <v>#N/A</v>
      </c>
    </row>
    <row r="13105" spans="1:12" hidden="1" x14ac:dyDescent="0.2">
      <c r="A13105" t="s">
        <v>10427</v>
      </c>
      <c r="B13105" t="s">
        <v>10957</v>
      </c>
      <c r="C13105" t="s">
        <v>11048</v>
      </c>
      <c r="D13105" t="e">
        <f>INDEX(Sheet3!$D$1:$D$126,MATCH(DF!F13105,Sheet3!$C$1:$C$126,0))</f>
        <v>#N/A</v>
      </c>
      <c r="E13105" t="e">
        <f>INDEX(Sheet3!$E$1:$E$126,MATCH(DF!F13105,Sheet3!$C$1:$C$126,0))</f>
        <v>#N/A</v>
      </c>
      <c r="F13105" t="s">
        <v>13515</v>
      </c>
      <c r="G13105">
        <v>3.6</v>
      </c>
      <c r="H13105">
        <v>221</v>
      </c>
      <c r="I13105">
        <v>13.5</v>
      </c>
      <c r="J13105" t="s">
        <v>15339</v>
      </c>
      <c r="K13105" t="s">
        <v>15375</v>
      </c>
      <c r="L13105" t="e">
        <f>VLOOKUP(F13105,Sheet3!$B$2:$H$126,7,0)</f>
        <v>#N/A</v>
      </c>
    </row>
    <row r="13106" spans="1:12" hidden="1" x14ac:dyDescent="0.2">
      <c r="A13106" t="s">
        <v>9885</v>
      </c>
      <c r="B13106" t="s">
        <v>10944</v>
      </c>
      <c r="C13106" t="s">
        <v>11670</v>
      </c>
      <c r="D13106" t="e">
        <f>INDEX(Sheet3!$D$1:$D$126,MATCH(DF!F13106,Sheet3!$C$1:$C$126,0))</f>
        <v>#N/A</v>
      </c>
      <c r="E13106" t="e">
        <f>INDEX(Sheet3!$E$1:$E$126,MATCH(DF!F13106,Sheet3!$C$1:$C$126,0))</f>
        <v>#N/A</v>
      </c>
      <c r="F13106" t="s">
        <v>15296</v>
      </c>
      <c r="G13106">
        <v>3.4</v>
      </c>
      <c r="H13106">
        <v>221</v>
      </c>
      <c r="I13106">
        <v>5.6</v>
      </c>
      <c r="J13106" t="s">
        <v>15345</v>
      </c>
      <c r="K13106" t="s">
        <v>15375</v>
      </c>
      <c r="L13106" t="e">
        <f>VLOOKUP(F13106,Sheet3!$B$2:$H$126,7,0)</f>
        <v>#N/A</v>
      </c>
    </row>
    <row r="13107" spans="1:12" hidden="1" x14ac:dyDescent="0.2">
      <c r="A13107" t="s">
        <v>10428</v>
      </c>
      <c r="B13107" t="s">
        <v>10944</v>
      </c>
      <c r="C13107" t="s">
        <v>11268</v>
      </c>
      <c r="D13107" t="e">
        <f>INDEX(Sheet3!$D$1:$D$126,MATCH(DF!F13107,Sheet3!$C$1:$C$126,0))</f>
        <v>#N/A</v>
      </c>
      <c r="E13107" t="e">
        <f>INDEX(Sheet3!$E$1:$E$126,MATCH(DF!F13107,Sheet3!$C$1:$C$126,0))</f>
        <v>#N/A</v>
      </c>
      <c r="F13107" t="s">
        <v>12835</v>
      </c>
      <c r="G13107">
        <v>3.3</v>
      </c>
      <c r="H13107">
        <v>221</v>
      </c>
      <c r="I13107">
        <v>8.73</v>
      </c>
      <c r="J13107" t="s">
        <v>15345</v>
      </c>
      <c r="K13107" t="s">
        <v>15375</v>
      </c>
      <c r="L13107" t="e">
        <f>VLOOKUP(F13107,Sheet3!$B$2:$H$126,7,0)</f>
        <v>#N/A</v>
      </c>
    </row>
    <row r="13108" spans="1:12" hidden="1" x14ac:dyDescent="0.2">
      <c r="A13108" t="s">
        <v>10429</v>
      </c>
      <c r="B13108" t="s">
        <v>10943</v>
      </c>
      <c r="C13108" t="s">
        <v>11725</v>
      </c>
      <c r="D13108" t="e">
        <f>INDEX(Sheet3!$D$1:$D$126,MATCH(DF!F13108,Sheet3!$C$1:$C$126,0))</f>
        <v>#N/A</v>
      </c>
      <c r="E13108" t="e">
        <f>INDEX(Sheet3!$E$1:$E$126,MATCH(DF!F13108,Sheet3!$C$1:$C$126,0))</f>
        <v>#N/A</v>
      </c>
      <c r="F13108" t="s">
        <v>14876</v>
      </c>
      <c r="G13108">
        <v>4</v>
      </c>
      <c r="H13108">
        <v>222</v>
      </c>
      <c r="I13108">
        <v>29.9</v>
      </c>
      <c r="J13108" t="s">
        <v>15342</v>
      </c>
      <c r="K13108" t="s">
        <v>15375</v>
      </c>
      <c r="L13108" t="e">
        <f>VLOOKUP(F13108,Sheet3!$B$2:$H$126,7,0)</f>
        <v>#N/A</v>
      </c>
    </row>
    <row r="13109" spans="1:12" hidden="1" x14ac:dyDescent="0.2">
      <c r="A13109" t="s">
        <v>10430</v>
      </c>
      <c r="B13109" t="s">
        <v>10943</v>
      </c>
      <c r="C13109" t="s">
        <v>11220</v>
      </c>
      <c r="D13109" t="e">
        <f>INDEX(Sheet3!$D$1:$D$126,MATCH(DF!F13109,Sheet3!$C$1:$C$126,0))</f>
        <v>#N/A</v>
      </c>
      <c r="E13109" t="e">
        <f>INDEX(Sheet3!$E$1:$E$126,MATCH(DF!F13109,Sheet3!$C$1:$C$126,0))</f>
        <v>#N/A</v>
      </c>
      <c r="F13109" t="s">
        <v>11982</v>
      </c>
      <c r="G13109">
        <v>3.8</v>
      </c>
      <c r="H13109">
        <v>222</v>
      </c>
      <c r="I13109">
        <v>8.2899999999999991</v>
      </c>
      <c r="J13109" t="s">
        <v>15345</v>
      </c>
      <c r="K13109" t="s">
        <v>15375</v>
      </c>
      <c r="L13109" t="e">
        <f>VLOOKUP(F13109,Sheet3!$B$2:$H$126,7,0)</f>
        <v>#N/A</v>
      </c>
    </row>
    <row r="13110" spans="1:12" hidden="1" x14ac:dyDescent="0.2">
      <c r="A13110" t="s">
        <v>8355</v>
      </c>
      <c r="B13110" t="s">
        <v>10943</v>
      </c>
      <c r="C13110" t="s">
        <v>11713</v>
      </c>
      <c r="D13110" t="e">
        <f>INDEX(Sheet3!$D$1:$D$126,MATCH(DF!F13110,Sheet3!$C$1:$C$126,0))</f>
        <v>#N/A</v>
      </c>
      <c r="E13110" t="e">
        <f>INDEX(Sheet3!$E$1:$E$126,MATCH(DF!F13110,Sheet3!$C$1:$C$126,0))</f>
        <v>#N/A</v>
      </c>
      <c r="F13110" t="s">
        <v>15297</v>
      </c>
      <c r="G13110">
        <v>4</v>
      </c>
      <c r="H13110">
        <v>222</v>
      </c>
      <c r="I13110">
        <v>14.13</v>
      </c>
      <c r="J13110" t="s">
        <v>15345</v>
      </c>
      <c r="K13110" t="s">
        <v>15375</v>
      </c>
      <c r="L13110" t="e">
        <f>VLOOKUP(F13110,Sheet3!$B$2:$H$126,7,0)</f>
        <v>#N/A</v>
      </c>
    </row>
    <row r="13111" spans="1:12" hidden="1" x14ac:dyDescent="0.2">
      <c r="A13111" t="s">
        <v>10431</v>
      </c>
      <c r="B13111" t="s">
        <v>10957</v>
      </c>
      <c r="C13111" t="s">
        <v>11187</v>
      </c>
      <c r="D13111" t="e">
        <f>INDEX(Sheet3!$D$1:$D$126,MATCH(DF!F13111,Sheet3!$C$1:$C$126,0))</f>
        <v>#N/A</v>
      </c>
      <c r="E13111" t="e">
        <f>INDEX(Sheet3!$E$1:$E$126,MATCH(DF!F13111,Sheet3!$C$1:$C$126,0))</f>
        <v>#N/A</v>
      </c>
      <c r="F13111" t="s">
        <v>12300</v>
      </c>
      <c r="G13111">
        <v>4</v>
      </c>
      <c r="H13111">
        <v>223</v>
      </c>
      <c r="I13111">
        <v>19.010000000000002</v>
      </c>
      <c r="J13111" t="s">
        <v>15342</v>
      </c>
      <c r="K13111" t="s">
        <v>15375</v>
      </c>
      <c r="L13111" t="e">
        <f>VLOOKUP(F13111,Sheet3!$B$2:$H$126,7,0)</f>
        <v>#N/A</v>
      </c>
    </row>
    <row r="13112" spans="1:12" hidden="1" x14ac:dyDescent="0.2">
      <c r="A13112" t="s">
        <v>10432</v>
      </c>
      <c r="B13112" t="s">
        <v>10949</v>
      </c>
      <c r="C13112" t="s">
        <v>11132</v>
      </c>
      <c r="D13112" t="e">
        <f>INDEX(Sheet3!$D$1:$D$126,MATCH(DF!F13112,Sheet3!$C$1:$C$126,0))</f>
        <v>#N/A</v>
      </c>
      <c r="E13112" t="e">
        <f>INDEX(Sheet3!$E$1:$E$126,MATCH(DF!F13112,Sheet3!$C$1:$C$126,0))</f>
        <v>#N/A</v>
      </c>
      <c r="F13112" t="s">
        <v>12124</v>
      </c>
      <c r="G13112">
        <v>3.9</v>
      </c>
      <c r="H13112">
        <v>223</v>
      </c>
      <c r="I13112">
        <v>13.49</v>
      </c>
      <c r="J13112" t="s">
        <v>15341</v>
      </c>
      <c r="K13112" t="s">
        <v>15375</v>
      </c>
      <c r="L13112" t="e">
        <f>VLOOKUP(F13112,Sheet3!$B$2:$H$126,7,0)</f>
        <v>#N/A</v>
      </c>
    </row>
    <row r="13113" spans="1:12" hidden="1" x14ac:dyDescent="0.2">
      <c r="A13113" t="s">
        <v>10433</v>
      </c>
      <c r="B13113" t="s">
        <v>10945</v>
      </c>
      <c r="C13113" t="s">
        <v>11040</v>
      </c>
      <c r="D13113" t="e">
        <f>INDEX(Sheet3!$D$1:$D$126,MATCH(DF!F13113,Sheet3!$C$1:$C$126,0))</f>
        <v>#N/A</v>
      </c>
      <c r="E13113" t="e">
        <f>INDEX(Sheet3!$E$1:$E$126,MATCH(DF!F13113,Sheet3!$C$1:$C$126,0))</f>
        <v>#N/A</v>
      </c>
      <c r="F13113" t="s">
        <v>12921</v>
      </c>
      <c r="G13113">
        <v>4.2</v>
      </c>
      <c r="H13113">
        <v>223</v>
      </c>
      <c r="I13113">
        <v>15.89</v>
      </c>
      <c r="J13113" t="s">
        <v>15345</v>
      </c>
      <c r="K13113" t="s">
        <v>15375</v>
      </c>
      <c r="L13113" t="e">
        <f>VLOOKUP(F13113,Sheet3!$B$2:$H$126,7,0)</f>
        <v>#N/A</v>
      </c>
    </row>
    <row r="13114" spans="1:12" hidden="1" x14ac:dyDescent="0.2">
      <c r="A13114" t="s">
        <v>10434</v>
      </c>
      <c r="B13114" t="s">
        <v>10957</v>
      </c>
      <c r="C13114" t="s">
        <v>11048</v>
      </c>
      <c r="D13114" t="e">
        <f>INDEX(Sheet3!$D$1:$D$126,MATCH(DF!F13114,Sheet3!$C$1:$C$126,0))</f>
        <v>#N/A</v>
      </c>
      <c r="E13114" t="e">
        <f>INDEX(Sheet3!$E$1:$E$126,MATCH(DF!F13114,Sheet3!$C$1:$C$126,0))</f>
        <v>#N/A</v>
      </c>
      <c r="F13114" t="s">
        <v>13843</v>
      </c>
      <c r="G13114">
        <v>3.7</v>
      </c>
      <c r="H13114">
        <v>223</v>
      </c>
      <c r="I13114">
        <v>8.9499999999999993</v>
      </c>
      <c r="J13114" t="s">
        <v>15339</v>
      </c>
      <c r="K13114" t="s">
        <v>15375</v>
      </c>
      <c r="L13114" t="e">
        <f>VLOOKUP(F13114,Sheet3!$B$2:$H$126,7,0)</f>
        <v>#N/A</v>
      </c>
    </row>
    <row r="13115" spans="1:12" hidden="1" x14ac:dyDescent="0.2">
      <c r="A13115" t="s">
        <v>10435</v>
      </c>
      <c r="B13115" t="s">
        <v>10944</v>
      </c>
      <c r="C13115" t="s">
        <v>11543</v>
      </c>
      <c r="D13115" t="e">
        <f>INDEX(Sheet3!$D$1:$D$126,MATCH(DF!F13115,Sheet3!$C$1:$C$126,0))</f>
        <v>#N/A</v>
      </c>
      <c r="E13115" t="e">
        <f>INDEX(Sheet3!$E$1:$E$126,MATCH(DF!F13115,Sheet3!$C$1:$C$126,0))</f>
        <v>#N/A</v>
      </c>
      <c r="F13115" t="s">
        <v>14242</v>
      </c>
      <c r="G13115">
        <v>4</v>
      </c>
      <c r="H13115">
        <v>224</v>
      </c>
      <c r="I13115">
        <v>19.5</v>
      </c>
      <c r="J13115" t="s">
        <v>15345</v>
      </c>
      <c r="K13115" t="s">
        <v>15375</v>
      </c>
      <c r="L13115" t="e">
        <f>VLOOKUP(F13115,Sheet3!$B$2:$H$126,7,0)</f>
        <v>#N/A</v>
      </c>
    </row>
    <row r="13116" spans="1:12" hidden="1" x14ac:dyDescent="0.2">
      <c r="A13116" t="s">
        <v>10436</v>
      </c>
      <c r="B13116" t="s">
        <v>10944</v>
      </c>
      <c r="C13116" t="s">
        <v>11153</v>
      </c>
      <c r="D13116" t="e">
        <f>INDEX(Sheet3!$D$1:$D$126,MATCH(DF!F13116,Sheet3!$C$1:$C$126,0))</f>
        <v>#N/A</v>
      </c>
      <c r="E13116" t="e">
        <f>INDEX(Sheet3!$E$1:$E$126,MATCH(DF!F13116,Sheet3!$C$1:$C$126,0))</f>
        <v>#N/A</v>
      </c>
      <c r="F13116" t="s">
        <v>14922</v>
      </c>
      <c r="G13116">
        <v>4.2</v>
      </c>
      <c r="H13116">
        <v>224</v>
      </c>
      <c r="I13116">
        <v>45.49</v>
      </c>
      <c r="J13116" t="s">
        <v>15339</v>
      </c>
      <c r="K13116" t="s">
        <v>15375</v>
      </c>
      <c r="L13116" t="e">
        <f>VLOOKUP(F13116,Sheet3!$B$2:$H$126,7,0)</f>
        <v>#N/A</v>
      </c>
    </row>
    <row r="13117" spans="1:12" hidden="1" x14ac:dyDescent="0.2">
      <c r="A13117" t="s">
        <v>10437</v>
      </c>
      <c r="B13117" t="s">
        <v>10947</v>
      </c>
      <c r="C13117" t="s">
        <v>11106</v>
      </c>
      <c r="D13117" t="e">
        <f>INDEX(Sheet3!$D$1:$D$126,MATCH(DF!F13117,Sheet3!$C$1:$C$126,0))</f>
        <v>#N/A</v>
      </c>
      <c r="E13117" t="e">
        <f>INDEX(Sheet3!$E$1:$E$126,MATCH(DF!F13117,Sheet3!$C$1:$C$126,0))</f>
        <v>#N/A</v>
      </c>
      <c r="F13117" t="s">
        <v>12052</v>
      </c>
      <c r="G13117">
        <v>3.6</v>
      </c>
      <c r="H13117">
        <v>224</v>
      </c>
      <c r="I13117">
        <v>9.99</v>
      </c>
      <c r="J13117" t="s">
        <v>15339</v>
      </c>
      <c r="K13117" t="s">
        <v>15375</v>
      </c>
      <c r="L13117" t="e">
        <f>VLOOKUP(F13117,Sheet3!$B$2:$H$126,7,0)</f>
        <v>#N/A</v>
      </c>
    </row>
    <row r="13118" spans="1:12" hidden="1" x14ac:dyDescent="0.2">
      <c r="A13118" t="s">
        <v>10438</v>
      </c>
      <c r="B13118" t="s">
        <v>10944</v>
      </c>
      <c r="C13118" t="s">
        <v>11314</v>
      </c>
      <c r="D13118" t="e">
        <f>INDEX(Sheet3!$D$1:$D$126,MATCH(DF!F13118,Sheet3!$C$1:$C$126,0))</f>
        <v>#N/A</v>
      </c>
      <c r="E13118" t="e">
        <f>INDEX(Sheet3!$E$1:$E$126,MATCH(DF!F13118,Sheet3!$C$1:$C$126,0))</f>
        <v>#N/A</v>
      </c>
      <c r="F13118" t="s">
        <v>13437</v>
      </c>
      <c r="G13118">
        <v>3.8</v>
      </c>
      <c r="H13118">
        <v>225</v>
      </c>
      <c r="I13118">
        <v>10.29</v>
      </c>
      <c r="J13118" t="s">
        <v>15345</v>
      </c>
      <c r="K13118" t="s">
        <v>15375</v>
      </c>
      <c r="L13118" t="e">
        <f>VLOOKUP(F13118,Sheet3!$B$2:$H$126,7,0)</f>
        <v>#N/A</v>
      </c>
    </row>
    <row r="13119" spans="1:12" hidden="1" x14ac:dyDescent="0.2">
      <c r="A13119" t="s">
        <v>10439</v>
      </c>
      <c r="B13119" t="s">
        <v>10944</v>
      </c>
      <c r="C13119" t="s">
        <v>11826</v>
      </c>
      <c r="D13119" t="e">
        <f>INDEX(Sheet3!$D$1:$D$126,MATCH(DF!F13119,Sheet3!$C$1:$C$126,0))</f>
        <v>#N/A</v>
      </c>
      <c r="E13119" t="e">
        <f>INDEX(Sheet3!$E$1:$E$126,MATCH(DF!F13119,Sheet3!$C$1:$C$126,0))</f>
        <v>#N/A</v>
      </c>
      <c r="F13119" t="s">
        <v>13063</v>
      </c>
      <c r="G13119">
        <v>3.7</v>
      </c>
      <c r="H13119">
        <v>225</v>
      </c>
      <c r="I13119">
        <v>11.1</v>
      </c>
      <c r="J13119" t="s">
        <v>15339</v>
      </c>
      <c r="K13119" t="s">
        <v>15375</v>
      </c>
      <c r="L13119" t="e">
        <f>VLOOKUP(F13119,Sheet3!$B$2:$H$126,7,0)</f>
        <v>#N/A</v>
      </c>
    </row>
    <row r="13120" spans="1:12" hidden="1" x14ac:dyDescent="0.2">
      <c r="A13120" t="s">
        <v>7909</v>
      </c>
      <c r="B13120" t="s">
        <v>10949</v>
      </c>
      <c r="C13120" t="s">
        <v>11180</v>
      </c>
      <c r="D13120" t="e">
        <f>INDEX(Sheet3!$D$1:$D$126,MATCH(DF!F13120,Sheet3!$C$1:$C$126,0))</f>
        <v>#N/A</v>
      </c>
      <c r="E13120" t="e">
        <f>INDEX(Sheet3!$E$1:$E$126,MATCH(DF!F13120,Sheet3!$C$1:$C$126,0))</f>
        <v>#N/A</v>
      </c>
      <c r="F13120" t="s">
        <v>14099</v>
      </c>
      <c r="G13120">
        <v>3.8</v>
      </c>
      <c r="H13120">
        <v>225</v>
      </c>
      <c r="I13120">
        <v>8.5</v>
      </c>
      <c r="J13120" t="s">
        <v>15345</v>
      </c>
      <c r="K13120" t="s">
        <v>15375</v>
      </c>
      <c r="L13120" t="e">
        <f>VLOOKUP(F13120,Sheet3!$B$2:$H$126,7,0)</f>
        <v>#N/A</v>
      </c>
    </row>
    <row r="13121" spans="1:12" hidden="1" x14ac:dyDescent="0.2">
      <c r="A13121" t="s">
        <v>10440</v>
      </c>
      <c r="B13121" t="s">
        <v>10944</v>
      </c>
      <c r="C13121" t="s">
        <v>11085</v>
      </c>
      <c r="D13121" t="e">
        <f>INDEX(Sheet3!$D$1:$D$126,MATCH(DF!F13121,Sheet3!$C$1:$C$126,0))</f>
        <v>#N/A</v>
      </c>
      <c r="E13121" t="e">
        <f>INDEX(Sheet3!$E$1:$E$126,MATCH(DF!F13121,Sheet3!$C$1:$C$126,0))</f>
        <v>#N/A</v>
      </c>
      <c r="F13121" t="s">
        <v>11922</v>
      </c>
      <c r="G13121">
        <v>3.7</v>
      </c>
      <c r="H13121">
        <v>225</v>
      </c>
      <c r="I13121">
        <v>13.55</v>
      </c>
      <c r="J13121" t="s">
        <v>15343</v>
      </c>
      <c r="K13121" t="s">
        <v>15375</v>
      </c>
      <c r="L13121" t="e">
        <f>VLOOKUP(F13121,Sheet3!$B$2:$H$126,7,0)</f>
        <v>#N/A</v>
      </c>
    </row>
    <row r="13122" spans="1:12" hidden="1" x14ac:dyDescent="0.2">
      <c r="A13122" t="s">
        <v>7987</v>
      </c>
      <c r="B13122" t="s">
        <v>10950</v>
      </c>
      <c r="C13122" t="s">
        <v>11055</v>
      </c>
      <c r="D13122" t="e">
        <f>INDEX(Sheet3!$D$1:$D$126,MATCH(DF!F13122,Sheet3!$C$1:$C$126,0))</f>
        <v>#N/A</v>
      </c>
      <c r="E13122" t="e">
        <f>INDEX(Sheet3!$E$1:$E$126,MATCH(DF!F13122,Sheet3!$C$1:$C$126,0))</f>
        <v>#N/A</v>
      </c>
      <c r="F13122" t="s">
        <v>12560</v>
      </c>
      <c r="G13122">
        <v>3.5</v>
      </c>
      <c r="H13122">
        <v>226</v>
      </c>
      <c r="I13122">
        <v>6.95</v>
      </c>
      <c r="J13122" t="s">
        <v>15345</v>
      </c>
      <c r="K13122" t="s">
        <v>15375</v>
      </c>
      <c r="L13122" t="e">
        <f>VLOOKUP(F13122,Sheet3!$B$2:$H$126,7,0)</f>
        <v>#N/A</v>
      </c>
    </row>
    <row r="13123" spans="1:12" hidden="1" x14ac:dyDescent="0.2">
      <c r="A13123" t="s">
        <v>10441</v>
      </c>
      <c r="B13123" t="s">
        <v>10943</v>
      </c>
      <c r="C13123" t="s">
        <v>11022</v>
      </c>
      <c r="D13123" t="e">
        <f>INDEX(Sheet3!$D$1:$D$126,MATCH(DF!F13123,Sheet3!$C$1:$C$126,0))</f>
        <v>#N/A</v>
      </c>
      <c r="E13123" t="e">
        <f>INDEX(Sheet3!$E$1:$E$126,MATCH(DF!F13123,Sheet3!$C$1:$C$126,0))</f>
        <v>#N/A</v>
      </c>
      <c r="F13123" t="s">
        <v>12103</v>
      </c>
      <c r="G13123">
        <v>3.7</v>
      </c>
      <c r="H13123">
        <v>226</v>
      </c>
      <c r="I13123">
        <v>8.32</v>
      </c>
      <c r="J13123" t="s">
        <v>15345</v>
      </c>
      <c r="K13123" t="s">
        <v>15375</v>
      </c>
      <c r="L13123" t="e">
        <f>VLOOKUP(F13123,Sheet3!$B$2:$H$126,7,0)</f>
        <v>#N/A</v>
      </c>
    </row>
    <row r="13124" spans="1:12" hidden="1" x14ac:dyDescent="0.2">
      <c r="A13124" t="s">
        <v>10442</v>
      </c>
      <c r="B13124" t="s">
        <v>10951</v>
      </c>
      <c r="C13124" t="s">
        <v>11018</v>
      </c>
      <c r="D13124" t="e">
        <f>INDEX(Sheet3!$D$1:$D$126,MATCH(DF!F13124,Sheet3!$C$1:$C$126,0))</f>
        <v>#N/A</v>
      </c>
      <c r="E13124" t="e">
        <f>INDEX(Sheet3!$E$1:$E$126,MATCH(DF!F13124,Sheet3!$C$1:$C$126,0))</f>
        <v>#N/A</v>
      </c>
      <c r="F13124" t="s">
        <v>12275</v>
      </c>
      <c r="G13124">
        <v>3.8</v>
      </c>
      <c r="H13124">
        <v>226</v>
      </c>
      <c r="I13124">
        <v>24.18</v>
      </c>
      <c r="J13124" t="s">
        <v>15345</v>
      </c>
      <c r="K13124" t="s">
        <v>15375</v>
      </c>
      <c r="L13124" t="e">
        <f>VLOOKUP(F13124,Sheet3!$B$2:$H$126,7,0)</f>
        <v>#N/A</v>
      </c>
    </row>
    <row r="13125" spans="1:12" hidden="1" x14ac:dyDescent="0.2">
      <c r="A13125" t="s">
        <v>7909</v>
      </c>
      <c r="B13125" t="s">
        <v>10943</v>
      </c>
      <c r="C13125" t="s">
        <v>11022</v>
      </c>
      <c r="D13125" t="e">
        <f>INDEX(Sheet3!$D$1:$D$126,MATCH(DF!F13125,Sheet3!$C$1:$C$126,0))</f>
        <v>#N/A</v>
      </c>
      <c r="E13125" t="e">
        <f>INDEX(Sheet3!$E$1:$E$126,MATCH(DF!F13125,Sheet3!$C$1:$C$126,0))</f>
        <v>#N/A</v>
      </c>
      <c r="F13125" t="s">
        <v>12128</v>
      </c>
      <c r="G13125">
        <v>3.5</v>
      </c>
      <c r="H13125">
        <v>226</v>
      </c>
      <c r="I13125">
        <v>8.7799999999999994</v>
      </c>
      <c r="J13125" t="s">
        <v>15345</v>
      </c>
      <c r="K13125" t="s">
        <v>15375</v>
      </c>
      <c r="L13125" t="e">
        <f>VLOOKUP(F13125,Sheet3!$B$2:$H$126,7,0)</f>
        <v>#N/A</v>
      </c>
    </row>
    <row r="13126" spans="1:12" hidden="1" x14ac:dyDescent="0.2">
      <c r="A13126" t="s">
        <v>10443</v>
      </c>
      <c r="B13126" t="s">
        <v>10950</v>
      </c>
      <c r="C13126" t="s">
        <v>11055</v>
      </c>
      <c r="D13126" t="e">
        <f>INDEX(Sheet3!$D$1:$D$126,MATCH(DF!F13126,Sheet3!$C$1:$C$126,0))</f>
        <v>#N/A</v>
      </c>
      <c r="E13126" t="e">
        <f>INDEX(Sheet3!$E$1:$E$126,MATCH(DF!F13126,Sheet3!$C$1:$C$126,0))</f>
        <v>#N/A</v>
      </c>
      <c r="F13126" t="s">
        <v>11999</v>
      </c>
      <c r="G13126">
        <v>4</v>
      </c>
      <c r="H13126">
        <v>227</v>
      </c>
      <c r="I13126">
        <v>13.9</v>
      </c>
      <c r="J13126" t="s">
        <v>15340</v>
      </c>
      <c r="K13126" t="s">
        <v>15375</v>
      </c>
      <c r="L13126" t="e">
        <f>VLOOKUP(F13126,Sheet3!$B$2:$H$126,7,0)</f>
        <v>#N/A</v>
      </c>
    </row>
    <row r="13127" spans="1:12" hidden="1" x14ac:dyDescent="0.2">
      <c r="A13127" t="s">
        <v>10444</v>
      </c>
      <c r="B13127" t="s">
        <v>10944</v>
      </c>
      <c r="C13127" t="s">
        <v>11655</v>
      </c>
      <c r="D13127" t="e">
        <f>INDEX(Sheet3!$D$1:$D$126,MATCH(DF!F13127,Sheet3!$C$1:$C$126,0))</f>
        <v>#N/A</v>
      </c>
      <c r="E13127" t="e">
        <f>INDEX(Sheet3!$E$1:$E$126,MATCH(DF!F13127,Sheet3!$C$1:$C$126,0))</f>
        <v>#N/A</v>
      </c>
      <c r="F13127" t="s">
        <v>14807</v>
      </c>
      <c r="G13127">
        <v>4.0999999999999996</v>
      </c>
      <c r="H13127">
        <v>227</v>
      </c>
      <c r="I13127">
        <v>24.85</v>
      </c>
      <c r="J13127" t="s">
        <v>15341</v>
      </c>
      <c r="K13127" t="s">
        <v>15375</v>
      </c>
      <c r="L13127" t="e">
        <f>VLOOKUP(F13127,Sheet3!$B$2:$H$126,7,0)</f>
        <v>#N/A</v>
      </c>
    </row>
    <row r="13128" spans="1:12" hidden="1" x14ac:dyDescent="0.2">
      <c r="A13128" t="s">
        <v>10445</v>
      </c>
      <c r="B13128" t="s">
        <v>10950</v>
      </c>
      <c r="C13128" t="s">
        <v>11395</v>
      </c>
      <c r="D13128" t="e">
        <f>INDEX(Sheet3!$D$1:$D$126,MATCH(DF!F13128,Sheet3!$C$1:$C$126,0))</f>
        <v>#N/A</v>
      </c>
      <c r="E13128" t="e">
        <f>INDEX(Sheet3!$E$1:$E$126,MATCH(DF!F13128,Sheet3!$C$1:$C$126,0))</f>
        <v>#N/A</v>
      </c>
      <c r="F13128" t="s">
        <v>15298</v>
      </c>
      <c r="G13128">
        <v>3.2</v>
      </c>
      <c r="H13128">
        <v>227</v>
      </c>
      <c r="I13128">
        <v>4.29</v>
      </c>
      <c r="J13128" t="s">
        <v>15341</v>
      </c>
      <c r="K13128" t="s">
        <v>15375</v>
      </c>
      <c r="L13128" t="e">
        <f>VLOOKUP(F13128,Sheet3!$B$2:$H$126,7,0)</f>
        <v>#N/A</v>
      </c>
    </row>
    <row r="13129" spans="1:12" hidden="1" x14ac:dyDescent="0.2">
      <c r="A13129" t="s">
        <v>10446</v>
      </c>
      <c r="B13129" t="s">
        <v>10943</v>
      </c>
      <c r="C13129" t="s">
        <v>11777</v>
      </c>
      <c r="D13129" t="e">
        <f>INDEX(Sheet3!$D$1:$D$126,MATCH(DF!F13129,Sheet3!$C$1:$C$126,0))</f>
        <v>#N/A</v>
      </c>
      <c r="E13129" t="e">
        <f>INDEX(Sheet3!$E$1:$E$126,MATCH(DF!F13129,Sheet3!$C$1:$C$126,0))</f>
        <v>#N/A</v>
      </c>
      <c r="F13129" t="s">
        <v>15150</v>
      </c>
      <c r="G13129">
        <v>4.0999999999999996</v>
      </c>
      <c r="H13129">
        <v>227</v>
      </c>
      <c r="I13129">
        <v>43.28</v>
      </c>
      <c r="J13129" t="s">
        <v>15342</v>
      </c>
      <c r="K13129" t="s">
        <v>15375</v>
      </c>
      <c r="L13129" t="e">
        <f>VLOOKUP(F13129,Sheet3!$B$2:$H$126,7,0)</f>
        <v>#N/A</v>
      </c>
    </row>
    <row r="13130" spans="1:12" hidden="1" x14ac:dyDescent="0.2">
      <c r="A13130" t="s">
        <v>10447</v>
      </c>
      <c r="B13130" t="s">
        <v>10950</v>
      </c>
      <c r="C13130" t="s">
        <v>11041</v>
      </c>
      <c r="D13130" t="e">
        <f>INDEX(Sheet3!$D$1:$D$126,MATCH(DF!F13130,Sheet3!$C$1:$C$126,0))</f>
        <v>#N/A</v>
      </c>
      <c r="E13130" t="e">
        <f>INDEX(Sheet3!$E$1:$E$126,MATCH(DF!F13130,Sheet3!$C$1:$C$126,0))</f>
        <v>#N/A</v>
      </c>
      <c r="F13130" t="s">
        <v>12291</v>
      </c>
      <c r="G13130">
        <v>3.9</v>
      </c>
      <c r="H13130">
        <v>228</v>
      </c>
      <c r="I13130">
        <v>13.9</v>
      </c>
      <c r="J13130" t="s">
        <v>15339</v>
      </c>
      <c r="K13130" t="s">
        <v>15375</v>
      </c>
      <c r="L13130" t="e">
        <f>VLOOKUP(F13130,Sheet3!$B$2:$H$126,7,0)</f>
        <v>#N/A</v>
      </c>
    </row>
    <row r="13131" spans="1:12" hidden="1" x14ac:dyDescent="0.2">
      <c r="A13131" t="s">
        <v>10448</v>
      </c>
      <c r="B13131" t="s">
        <v>10950</v>
      </c>
      <c r="C13131" t="s">
        <v>11015</v>
      </c>
      <c r="D13131" t="e">
        <f>INDEX(Sheet3!$D$1:$D$126,MATCH(DF!F13131,Sheet3!$C$1:$C$126,0))</f>
        <v>#N/A</v>
      </c>
      <c r="E13131" t="e">
        <f>INDEX(Sheet3!$E$1:$E$126,MATCH(DF!F13131,Sheet3!$C$1:$C$126,0))</f>
        <v>#N/A</v>
      </c>
      <c r="F13131" t="s">
        <v>15299</v>
      </c>
      <c r="G13131">
        <v>3.8</v>
      </c>
      <c r="H13131">
        <v>228</v>
      </c>
      <c r="I13131">
        <v>14.6</v>
      </c>
      <c r="J13131" t="s">
        <v>15345</v>
      </c>
      <c r="K13131" t="s">
        <v>15375</v>
      </c>
      <c r="L13131" t="e">
        <f>VLOOKUP(F13131,Sheet3!$B$2:$H$126,7,0)</f>
        <v>#N/A</v>
      </c>
    </row>
    <row r="13132" spans="1:12" hidden="1" x14ac:dyDescent="0.2">
      <c r="A13132" t="s">
        <v>10449</v>
      </c>
      <c r="B13132" t="s">
        <v>10957</v>
      </c>
      <c r="C13132" t="s">
        <v>11404</v>
      </c>
      <c r="D13132" t="e">
        <f>INDEX(Sheet3!$D$1:$D$126,MATCH(DF!F13132,Sheet3!$C$1:$C$126,0))</f>
        <v>#N/A</v>
      </c>
      <c r="E13132" t="e">
        <f>INDEX(Sheet3!$E$1:$E$126,MATCH(DF!F13132,Sheet3!$C$1:$C$126,0))</f>
        <v>#N/A</v>
      </c>
      <c r="F13132" t="s">
        <v>14580</v>
      </c>
      <c r="G13132">
        <v>3.7</v>
      </c>
      <c r="H13132">
        <v>228</v>
      </c>
      <c r="I13132">
        <v>9.26</v>
      </c>
      <c r="J13132" t="s">
        <v>15345</v>
      </c>
      <c r="K13132" t="s">
        <v>15375</v>
      </c>
      <c r="L13132" t="e">
        <f>VLOOKUP(F13132,Sheet3!$B$2:$H$126,7,0)</f>
        <v>#N/A</v>
      </c>
    </row>
    <row r="13133" spans="1:12" hidden="1" x14ac:dyDescent="0.2">
      <c r="A13133" t="s">
        <v>10450</v>
      </c>
      <c r="B13133" t="s">
        <v>10950</v>
      </c>
      <c r="C13133" t="s">
        <v>11131</v>
      </c>
      <c r="D13133" t="e">
        <f>INDEX(Sheet3!$D$1:$D$126,MATCH(DF!F13133,Sheet3!$C$1:$C$126,0))</f>
        <v>#N/A</v>
      </c>
      <c r="E13133" t="e">
        <f>INDEX(Sheet3!$E$1:$E$126,MATCH(DF!F13133,Sheet3!$C$1:$C$126,0))</f>
        <v>#N/A</v>
      </c>
      <c r="F13133" t="s">
        <v>12875</v>
      </c>
      <c r="G13133">
        <v>4.0999999999999996</v>
      </c>
      <c r="H13133">
        <v>229</v>
      </c>
      <c r="I13133">
        <v>10.31</v>
      </c>
      <c r="J13133" t="s">
        <v>15341</v>
      </c>
      <c r="K13133" t="s">
        <v>15375</v>
      </c>
      <c r="L13133" t="e">
        <f>VLOOKUP(F13133,Sheet3!$B$2:$H$126,7,0)</f>
        <v>#N/A</v>
      </c>
    </row>
    <row r="13134" spans="1:12" hidden="1" x14ac:dyDescent="0.2">
      <c r="A13134" t="s">
        <v>10410</v>
      </c>
      <c r="B13134" t="s">
        <v>10943</v>
      </c>
      <c r="C13134" t="s">
        <v>11668</v>
      </c>
      <c r="D13134" t="e">
        <f>INDEX(Sheet3!$D$1:$D$126,MATCH(DF!F13134,Sheet3!$C$1:$C$126,0))</f>
        <v>#N/A</v>
      </c>
      <c r="E13134" t="e">
        <f>INDEX(Sheet3!$E$1:$E$126,MATCH(DF!F13134,Sheet3!$C$1:$C$126,0))</f>
        <v>#N/A</v>
      </c>
      <c r="F13134" t="s">
        <v>11980</v>
      </c>
      <c r="G13134">
        <v>4.3</v>
      </c>
      <c r="H13134">
        <v>229</v>
      </c>
      <c r="I13134">
        <v>56.26</v>
      </c>
      <c r="J13134" t="s">
        <v>15339</v>
      </c>
      <c r="K13134" t="s">
        <v>15375</v>
      </c>
      <c r="L13134" t="e">
        <f>VLOOKUP(F13134,Sheet3!$B$2:$H$126,7,0)</f>
        <v>#N/A</v>
      </c>
    </row>
    <row r="13135" spans="1:12" hidden="1" x14ac:dyDescent="0.2">
      <c r="A13135" t="s">
        <v>8451</v>
      </c>
      <c r="B13135" t="s">
        <v>10944</v>
      </c>
      <c r="C13135" t="s">
        <v>11556</v>
      </c>
      <c r="D13135" t="e">
        <f>INDEX(Sheet3!$D$1:$D$126,MATCH(DF!F13135,Sheet3!$C$1:$C$126,0))</f>
        <v>#N/A</v>
      </c>
      <c r="E13135" t="e">
        <f>INDEX(Sheet3!$E$1:$E$126,MATCH(DF!F13135,Sheet3!$C$1:$C$126,0))</f>
        <v>#N/A</v>
      </c>
      <c r="F13135" t="s">
        <v>14312</v>
      </c>
      <c r="G13135">
        <v>3.7</v>
      </c>
      <c r="H13135">
        <v>229</v>
      </c>
      <c r="I13135">
        <v>9.1</v>
      </c>
      <c r="J13135" t="s">
        <v>15345</v>
      </c>
      <c r="K13135" t="s">
        <v>15375</v>
      </c>
      <c r="L13135" t="e">
        <f>VLOOKUP(F13135,Sheet3!$B$2:$H$126,7,0)</f>
        <v>#N/A</v>
      </c>
    </row>
    <row r="13136" spans="1:12" hidden="1" x14ac:dyDescent="0.2">
      <c r="A13136" t="s">
        <v>8027</v>
      </c>
      <c r="B13136" t="s">
        <v>10949</v>
      </c>
      <c r="C13136" t="s">
        <v>11039</v>
      </c>
      <c r="D13136" t="e">
        <f>INDEX(Sheet3!$D$1:$D$126,MATCH(DF!F13136,Sheet3!$C$1:$C$126,0))</f>
        <v>#N/A</v>
      </c>
      <c r="E13136" t="e">
        <f>INDEX(Sheet3!$E$1:$E$126,MATCH(DF!F13136,Sheet3!$C$1:$C$126,0))</f>
        <v>#N/A</v>
      </c>
      <c r="F13136" t="s">
        <v>12515</v>
      </c>
      <c r="G13136">
        <v>3.7</v>
      </c>
      <c r="H13136">
        <v>229</v>
      </c>
      <c r="I13136">
        <v>15.5</v>
      </c>
      <c r="J13136" t="s">
        <v>15339</v>
      </c>
      <c r="K13136" t="s">
        <v>15375</v>
      </c>
      <c r="L13136" t="e">
        <f>VLOOKUP(F13136,Sheet3!$B$2:$H$126,7,0)</f>
        <v>#N/A</v>
      </c>
    </row>
    <row r="13137" spans="1:12" hidden="1" x14ac:dyDescent="0.2">
      <c r="A13137" t="s">
        <v>10451</v>
      </c>
      <c r="B13137" t="s">
        <v>10944</v>
      </c>
      <c r="C13137" t="s">
        <v>11079</v>
      </c>
      <c r="D13137" t="e">
        <f>INDEX(Sheet3!$D$1:$D$126,MATCH(DF!F13137,Sheet3!$C$1:$C$126,0))</f>
        <v>#N/A</v>
      </c>
      <c r="E13137" t="e">
        <f>INDEX(Sheet3!$E$1:$E$126,MATCH(DF!F13137,Sheet3!$C$1:$C$126,0))</f>
        <v>#N/A</v>
      </c>
      <c r="F13137" t="s">
        <v>12382</v>
      </c>
      <c r="G13137">
        <v>3.8</v>
      </c>
      <c r="H13137">
        <v>229</v>
      </c>
      <c r="I13137">
        <v>10.93</v>
      </c>
      <c r="J13137" t="s">
        <v>15345</v>
      </c>
      <c r="K13137" t="s">
        <v>15375</v>
      </c>
      <c r="L13137" t="e">
        <f>VLOOKUP(F13137,Sheet3!$B$2:$H$126,7,0)</f>
        <v>#N/A</v>
      </c>
    </row>
    <row r="13138" spans="1:12" hidden="1" x14ac:dyDescent="0.2">
      <c r="A13138" t="s">
        <v>10452</v>
      </c>
      <c r="B13138" t="s">
        <v>10947</v>
      </c>
      <c r="C13138" t="s">
        <v>11258</v>
      </c>
      <c r="D13138" t="e">
        <f>INDEX(Sheet3!$D$1:$D$126,MATCH(DF!F13138,Sheet3!$C$1:$C$126,0))</f>
        <v>#N/A</v>
      </c>
      <c r="E13138" t="e">
        <f>INDEX(Sheet3!$E$1:$E$126,MATCH(DF!F13138,Sheet3!$C$1:$C$126,0))</f>
        <v>#N/A</v>
      </c>
      <c r="F13138" t="s">
        <v>12934</v>
      </c>
      <c r="G13138">
        <v>4</v>
      </c>
      <c r="H13138">
        <v>230</v>
      </c>
      <c r="I13138">
        <v>18.940000000000001</v>
      </c>
      <c r="J13138" t="s">
        <v>15342</v>
      </c>
      <c r="K13138" t="s">
        <v>15375</v>
      </c>
      <c r="L13138" t="e">
        <f>VLOOKUP(F13138,Sheet3!$B$2:$H$126,7,0)</f>
        <v>#N/A</v>
      </c>
    </row>
    <row r="13139" spans="1:12" hidden="1" x14ac:dyDescent="0.2">
      <c r="A13139" t="s">
        <v>10453</v>
      </c>
      <c r="B13139" t="s">
        <v>10944</v>
      </c>
      <c r="C13139" t="s">
        <v>11268</v>
      </c>
      <c r="D13139" t="e">
        <f>INDEX(Sheet3!$D$1:$D$126,MATCH(DF!F13139,Sheet3!$C$1:$C$126,0))</f>
        <v>#N/A</v>
      </c>
      <c r="E13139" t="e">
        <f>INDEX(Sheet3!$E$1:$E$126,MATCH(DF!F13139,Sheet3!$C$1:$C$126,0))</f>
        <v>#N/A</v>
      </c>
      <c r="F13139" t="s">
        <v>15300</v>
      </c>
      <c r="G13139">
        <v>3.9</v>
      </c>
      <c r="H13139">
        <v>230</v>
      </c>
      <c r="I13139">
        <v>7.99</v>
      </c>
      <c r="J13139" t="s">
        <v>15345</v>
      </c>
      <c r="K13139" t="s">
        <v>15375</v>
      </c>
      <c r="L13139" t="e">
        <f>VLOOKUP(F13139,Sheet3!$B$2:$H$126,7,0)</f>
        <v>#N/A</v>
      </c>
    </row>
    <row r="13140" spans="1:12" hidden="1" x14ac:dyDescent="0.2">
      <c r="A13140" t="s">
        <v>10454</v>
      </c>
      <c r="B13140" t="s">
        <v>10944</v>
      </c>
      <c r="C13140" t="s">
        <v>11000</v>
      </c>
      <c r="D13140" t="e">
        <f>INDEX(Sheet3!$D$1:$D$126,MATCH(DF!F13140,Sheet3!$C$1:$C$126,0))</f>
        <v>#N/A</v>
      </c>
      <c r="E13140" t="e">
        <f>INDEX(Sheet3!$E$1:$E$126,MATCH(DF!F13140,Sheet3!$C$1:$C$126,0))</f>
        <v>#N/A</v>
      </c>
      <c r="F13140" t="s">
        <v>12617</v>
      </c>
      <c r="G13140">
        <v>3.8</v>
      </c>
      <c r="H13140">
        <v>231</v>
      </c>
      <c r="I13140">
        <v>11.69</v>
      </c>
      <c r="J13140" t="s">
        <v>15339</v>
      </c>
      <c r="K13140" t="s">
        <v>15375</v>
      </c>
      <c r="L13140" t="e">
        <f>VLOOKUP(F13140,Sheet3!$B$2:$H$126,7,0)</f>
        <v>#N/A</v>
      </c>
    </row>
    <row r="13141" spans="1:12" hidden="1" x14ac:dyDescent="0.2">
      <c r="A13141" t="s">
        <v>10455</v>
      </c>
      <c r="B13141" t="s">
        <v>10950</v>
      </c>
      <c r="C13141" t="s">
        <v>11692</v>
      </c>
      <c r="D13141" t="e">
        <f>INDEX(Sheet3!$D$1:$D$126,MATCH(DF!F13141,Sheet3!$C$1:$C$126,0))</f>
        <v>#N/A</v>
      </c>
      <c r="E13141" t="e">
        <f>INDEX(Sheet3!$E$1:$E$126,MATCH(DF!F13141,Sheet3!$C$1:$C$126,0))</f>
        <v>#N/A</v>
      </c>
      <c r="F13141" t="s">
        <v>15132</v>
      </c>
      <c r="G13141">
        <v>3.4</v>
      </c>
      <c r="H13141">
        <v>231</v>
      </c>
      <c r="I13141">
        <v>5.9</v>
      </c>
      <c r="J13141" t="s">
        <v>15341</v>
      </c>
      <c r="K13141" t="s">
        <v>15375</v>
      </c>
      <c r="L13141" t="e">
        <f>VLOOKUP(F13141,Sheet3!$B$2:$H$126,7,0)</f>
        <v>#N/A</v>
      </c>
    </row>
    <row r="13142" spans="1:12" hidden="1" x14ac:dyDescent="0.2">
      <c r="A13142" t="s">
        <v>10456</v>
      </c>
      <c r="B13142" t="s">
        <v>10944</v>
      </c>
      <c r="C13142" t="s">
        <v>11744</v>
      </c>
      <c r="D13142" t="e">
        <f>INDEX(Sheet3!$D$1:$D$126,MATCH(DF!F13142,Sheet3!$C$1:$C$126,0))</f>
        <v>#N/A</v>
      </c>
      <c r="E13142" t="e">
        <f>INDEX(Sheet3!$E$1:$E$126,MATCH(DF!F13142,Sheet3!$C$1:$C$126,0))</f>
        <v>#N/A</v>
      </c>
      <c r="F13142" t="s">
        <v>12409</v>
      </c>
      <c r="G13142">
        <v>3.8</v>
      </c>
      <c r="H13142">
        <v>231</v>
      </c>
      <c r="I13142">
        <v>9.5</v>
      </c>
      <c r="J13142" t="s">
        <v>15345</v>
      </c>
      <c r="K13142" t="s">
        <v>15375</v>
      </c>
      <c r="L13142" t="e">
        <f>VLOOKUP(F13142,Sheet3!$B$2:$H$126,7,0)</f>
        <v>#N/A</v>
      </c>
    </row>
    <row r="13143" spans="1:12" hidden="1" x14ac:dyDescent="0.2">
      <c r="A13143" t="s">
        <v>10307</v>
      </c>
      <c r="B13143" t="s">
        <v>10943</v>
      </c>
      <c r="C13143" t="s">
        <v>11008</v>
      </c>
      <c r="D13143" t="e">
        <f>INDEX(Sheet3!$D$1:$D$126,MATCH(DF!F13143,Sheet3!$C$1:$C$126,0))</f>
        <v>#N/A</v>
      </c>
      <c r="E13143" t="e">
        <f>INDEX(Sheet3!$E$1:$E$126,MATCH(DF!F13143,Sheet3!$C$1:$C$126,0))</f>
        <v>#N/A</v>
      </c>
      <c r="F13143" t="s">
        <v>12128</v>
      </c>
      <c r="G13143">
        <v>3.2</v>
      </c>
      <c r="H13143">
        <v>231</v>
      </c>
      <c r="I13143">
        <v>9.9499999999999993</v>
      </c>
      <c r="J13143" t="s">
        <v>15345</v>
      </c>
      <c r="K13143" t="s">
        <v>15375</v>
      </c>
      <c r="L13143" t="e">
        <f>VLOOKUP(F13143,Sheet3!$B$2:$H$126,7,0)</f>
        <v>#N/A</v>
      </c>
    </row>
    <row r="13144" spans="1:12" hidden="1" x14ac:dyDescent="0.2">
      <c r="A13144" t="s">
        <v>10457</v>
      </c>
      <c r="B13144" t="s">
        <v>10957</v>
      </c>
      <c r="C13144" t="s">
        <v>11063</v>
      </c>
      <c r="D13144" t="e">
        <f>INDEX(Sheet3!$D$1:$D$126,MATCH(DF!F13144,Sheet3!$C$1:$C$126,0))</f>
        <v>#N/A</v>
      </c>
      <c r="E13144" t="e">
        <f>INDEX(Sheet3!$E$1:$E$126,MATCH(DF!F13144,Sheet3!$C$1:$C$126,0))</f>
        <v>#N/A</v>
      </c>
      <c r="F13144" t="s">
        <v>12541</v>
      </c>
      <c r="G13144">
        <v>3.9</v>
      </c>
      <c r="H13144">
        <v>231</v>
      </c>
      <c r="I13144">
        <v>7.7</v>
      </c>
      <c r="J13144" t="s">
        <v>15345</v>
      </c>
      <c r="K13144" t="s">
        <v>15375</v>
      </c>
      <c r="L13144" t="e">
        <f>VLOOKUP(F13144,Sheet3!$B$2:$H$126,7,0)</f>
        <v>#N/A</v>
      </c>
    </row>
    <row r="13145" spans="1:12" hidden="1" x14ac:dyDescent="0.2">
      <c r="A13145" t="s">
        <v>10458</v>
      </c>
      <c r="B13145" t="s">
        <v>10947</v>
      </c>
      <c r="C13145" t="s">
        <v>11016</v>
      </c>
      <c r="D13145" t="e">
        <f>INDEX(Sheet3!$D$1:$D$126,MATCH(DF!F13145,Sheet3!$C$1:$C$126,0))</f>
        <v>#N/A</v>
      </c>
      <c r="E13145" t="e">
        <f>INDEX(Sheet3!$E$1:$E$126,MATCH(DF!F13145,Sheet3!$C$1:$C$126,0))</f>
        <v>#N/A</v>
      </c>
      <c r="F13145" t="s">
        <v>12609</v>
      </c>
      <c r="G13145">
        <v>3.6</v>
      </c>
      <c r="H13145">
        <v>232</v>
      </c>
      <c r="I13145">
        <v>8.39</v>
      </c>
      <c r="J13145" t="s">
        <v>15341</v>
      </c>
      <c r="K13145" t="s">
        <v>15375</v>
      </c>
      <c r="L13145" t="e">
        <f>VLOOKUP(F13145,Sheet3!$B$2:$H$126,7,0)</f>
        <v>#N/A</v>
      </c>
    </row>
    <row r="13146" spans="1:12" hidden="1" x14ac:dyDescent="0.2">
      <c r="A13146" t="s">
        <v>10459</v>
      </c>
      <c r="B13146" t="s">
        <v>10947</v>
      </c>
      <c r="C13146" t="s">
        <v>11258</v>
      </c>
      <c r="D13146" t="e">
        <f>INDEX(Sheet3!$D$1:$D$126,MATCH(DF!F13146,Sheet3!$C$1:$C$126,0))</f>
        <v>#N/A</v>
      </c>
      <c r="E13146" t="e">
        <f>INDEX(Sheet3!$E$1:$E$126,MATCH(DF!F13146,Sheet3!$C$1:$C$126,0))</f>
        <v>#N/A</v>
      </c>
      <c r="F13146" t="s">
        <v>12400</v>
      </c>
      <c r="G13146">
        <v>3.4</v>
      </c>
      <c r="H13146">
        <v>232</v>
      </c>
      <c r="I13146">
        <v>9.56</v>
      </c>
      <c r="J13146" t="s">
        <v>15340</v>
      </c>
      <c r="K13146" t="s">
        <v>15375</v>
      </c>
      <c r="L13146" t="e">
        <f>VLOOKUP(F13146,Sheet3!$B$2:$H$126,7,0)</f>
        <v>#N/A</v>
      </c>
    </row>
    <row r="13147" spans="1:12" hidden="1" x14ac:dyDescent="0.2">
      <c r="A13147" t="s">
        <v>8185</v>
      </c>
      <c r="B13147" t="s">
        <v>10957</v>
      </c>
      <c r="C13147" t="s">
        <v>11404</v>
      </c>
      <c r="D13147" t="e">
        <f>INDEX(Sheet3!$D$1:$D$126,MATCH(DF!F13147,Sheet3!$C$1:$C$126,0))</f>
        <v>#N/A</v>
      </c>
      <c r="E13147" t="e">
        <f>INDEX(Sheet3!$E$1:$E$126,MATCH(DF!F13147,Sheet3!$C$1:$C$126,0))</f>
        <v>#N/A</v>
      </c>
      <c r="F13147" t="s">
        <v>15020</v>
      </c>
      <c r="G13147">
        <v>3.9</v>
      </c>
      <c r="H13147">
        <v>233</v>
      </c>
      <c r="I13147">
        <v>17.989999999999998</v>
      </c>
      <c r="J13147" t="s">
        <v>15345</v>
      </c>
      <c r="K13147" t="s">
        <v>15375</v>
      </c>
      <c r="L13147" t="e">
        <f>VLOOKUP(F13147,Sheet3!$B$2:$H$126,7,0)</f>
        <v>#N/A</v>
      </c>
    </row>
    <row r="13148" spans="1:12" hidden="1" x14ac:dyDescent="0.2">
      <c r="A13148" t="s">
        <v>10460</v>
      </c>
      <c r="B13148" t="s">
        <v>10944</v>
      </c>
      <c r="C13148" t="s">
        <v>11244</v>
      </c>
      <c r="D13148" t="e">
        <f>INDEX(Sheet3!$D$1:$D$126,MATCH(DF!F13148,Sheet3!$C$1:$C$126,0))</f>
        <v>#N/A</v>
      </c>
      <c r="E13148" t="e">
        <f>INDEX(Sheet3!$E$1:$E$126,MATCH(DF!F13148,Sheet3!$C$1:$C$126,0))</f>
        <v>#N/A</v>
      </c>
      <c r="F13148" t="s">
        <v>12565</v>
      </c>
      <c r="G13148">
        <v>3.6</v>
      </c>
      <c r="H13148">
        <v>233</v>
      </c>
      <c r="I13148">
        <v>16.079999999999998</v>
      </c>
      <c r="J13148" t="s">
        <v>15339</v>
      </c>
      <c r="K13148" t="s">
        <v>15375</v>
      </c>
      <c r="L13148" t="e">
        <f>VLOOKUP(F13148,Sheet3!$B$2:$H$126,7,0)</f>
        <v>#N/A</v>
      </c>
    </row>
    <row r="13149" spans="1:12" hidden="1" x14ac:dyDescent="0.2">
      <c r="A13149" t="s">
        <v>10461</v>
      </c>
      <c r="B13149" t="s">
        <v>10944</v>
      </c>
      <c r="C13149" t="s">
        <v>11751</v>
      </c>
      <c r="D13149" t="e">
        <f>INDEX(Sheet3!$D$1:$D$126,MATCH(DF!F13149,Sheet3!$C$1:$C$126,0))</f>
        <v>#N/A</v>
      </c>
      <c r="E13149" t="e">
        <f>INDEX(Sheet3!$E$1:$E$126,MATCH(DF!F13149,Sheet3!$C$1:$C$126,0))</f>
        <v>#N/A</v>
      </c>
      <c r="F13149" t="s">
        <v>13800</v>
      </c>
      <c r="G13149">
        <v>3.9</v>
      </c>
      <c r="H13149">
        <v>233</v>
      </c>
      <c r="I13149">
        <v>7.63</v>
      </c>
      <c r="J13149" t="s">
        <v>15345</v>
      </c>
      <c r="K13149" t="s">
        <v>15375</v>
      </c>
      <c r="L13149" t="e">
        <f>VLOOKUP(F13149,Sheet3!$B$2:$H$126,7,0)</f>
        <v>#N/A</v>
      </c>
    </row>
    <row r="13150" spans="1:12" hidden="1" x14ac:dyDescent="0.2">
      <c r="A13150" t="s">
        <v>10462</v>
      </c>
      <c r="B13150" t="s">
        <v>10949</v>
      </c>
      <c r="C13150" t="s">
        <v>11180</v>
      </c>
      <c r="D13150" t="e">
        <f>INDEX(Sheet3!$D$1:$D$126,MATCH(DF!F13150,Sheet3!$C$1:$C$126,0))</f>
        <v>#N/A</v>
      </c>
      <c r="E13150" t="e">
        <f>INDEX(Sheet3!$E$1:$E$126,MATCH(DF!F13150,Sheet3!$C$1:$C$126,0))</f>
        <v>#N/A</v>
      </c>
      <c r="F13150" t="s">
        <v>12526</v>
      </c>
      <c r="G13150">
        <v>3.7</v>
      </c>
      <c r="H13150">
        <v>233</v>
      </c>
      <c r="I13150">
        <v>6.3</v>
      </c>
      <c r="J13150" t="s">
        <v>15341</v>
      </c>
      <c r="K13150" t="s">
        <v>15375</v>
      </c>
      <c r="L13150" t="e">
        <f>VLOOKUP(F13150,Sheet3!$B$2:$H$126,7,0)</f>
        <v>#N/A</v>
      </c>
    </row>
    <row r="13151" spans="1:12" hidden="1" x14ac:dyDescent="0.2">
      <c r="A13151" t="s">
        <v>8311</v>
      </c>
      <c r="B13151" t="s">
        <v>10957</v>
      </c>
      <c r="C13151" t="s">
        <v>11404</v>
      </c>
      <c r="D13151" t="e">
        <f>INDEX(Sheet3!$D$1:$D$126,MATCH(DF!F13151,Sheet3!$C$1:$C$126,0))</f>
        <v>#N/A</v>
      </c>
      <c r="E13151" t="e">
        <f>INDEX(Sheet3!$E$1:$E$126,MATCH(DF!F13151,Sheet3!$C$1:$C$126,0))</f>
        <v>#N/A</v>
      </c>
      <c r="F13151" t="s">
        <v>13874</v>
      </c>
      <c r="G13151">
        <v>3.6</v>
      </c>
      <c r="H13151">
        <v>234</v>
      </c>
      <c r="I13151">
        <v>11.49</v>
      </c>
      <c r="J13151" t="s">
        <v>15339</v>
      </c>
      <c r="K13151" t="s">
        <v>15375</v>
      </c>
      <c r="L13151" t="e">
        <f>VLOOKUP(F13151,Sheet3!$B$2:$H$126,7,0)</f>
        <v>#N/A</v>
      </c>
    </row>
    <row r="13152" spans="1:12" hidden="1" x14ac:dyDescent="0.2">
      <c r="A13152" t="s">
        <v>10463</v>
      </c>
      <c r="B13152" t="s">
        <v>10949</v>
      </c>
      <c r="C13152" t="s">
        <v>11235</v>
      </c>
      <c r="D13152" t="e">
        <f>INDEX(Sheet3!$D$1:$D$126,MATCH(DF!F13152,Sheet3!$C$1:$C$126,0))</f>
        <v>#N/A</v>
      </c>
      <c r="E13152" t="e">
        <f>INDEX(Sheet3!$E$1:$E$126,MATCH(DF!F13152,Sheet3!$C$1:$C$126,0))</f>
        <v>#N/A</v>
      </c>
      <c r="F13152" t="s">
        <v>13244</v>
      </c>
      <c r="G13152">
        <v>3.8</v>
      </c>
      <c r="H13152">
        <v>235</v>
      </c>
      <c r="I13152">
        <v>12.95</v>
      </c>
      <c r="J13152" t="s">
        <v>15341</v>
      </c>
      <c r="K13152" t="s">
        <v>15375</v>
      </c>
      <c r="L13152" t="e">
        <f>VLOOKUP(F13152,Sheet3!$B$2:$H$126,7,0)</f>
        <v>#N/A</v>
      </c>
    </row>
    <row r="13153" spans="1:12" hidden="1" x14ac:dyDescent="0.2">
      <c r="A13153" t="s">
        <v>8036</v>
      </c>
      <c r="B13153" t="s">
        <v>10957</v>
      </c>
      <c r="C13153" t="s">
        <v>11435</v>
      </c>
      <c r="D13153" t="e">
        <f>INDEX(Sheet3!$D$1:$D$126,MATCH(DF!F13153,Sheet3!$C$1:$C$126,0))</f>
        <v>#N/A</v>
      </c>
      <c r="E13153" t="e">
        <f>INDEX(Sheet3!$E$1:$E$126,MATCH(DF!F13153,Sheet3!$C$1:$C$126,0))</f>
        <v>#N/A</v>
      </c>
      <c r="F13153" t="s">
        <v>14941</v>
      </c>
      <c r="G13153">
        <v>3.8</v>
      </c>
      <c r="H13153">
        <v>235</v>
      </c>
      <c r="I13153">
        <v>10.5</v>
      </c>
      <c r="J13153" t="s">
        <v>15341</v>
      </c>
      <c r="K13153" t="s">
        <v>15375</v>
      </c>
      <c r="L13153" t="e">
        <f>VLOOKUP(F13153,Sheet3!$B$2:$H$126,7,0)</f>
        <v>#N/A</v>
      </c>
    </row>
    <row r="13154" spans="1:12" hidden="1" x14ac:dyDescent="0.2">
      <c r="A13154" t="s">
        <v>10464</v>
      </c>
      <c r="B13154" t="s">
        <v>10944</v>
      </c>
      <c r="C13154" t="s">
        <v>10978</v>
      </c>
      <c r="D13154" t="e">
        <f>INDEX(Sheet3!$D$1:$D$126,MATCH(DF!F13154,Sheet3!$C$1:$C$126,0))</f>
        <v>#N/A</v>
      </c>
      <c r="E13154" t="e">
        <f>INDEX(Sheet3!$E$1:$E$126,MATCH(DF!F13154,Sheet3!$C$1:$C$126,0))</f>
        <v>#N/A</v>
      </c>
      <c r="F13154" t="s">
        <v>12370</v>
      </c>
      <c r="G13154">
        <v>3.5</v>
      </c>
      <c r="H13154">
        <v>235</v>
      </c>
      <c r="I13154">
        <v>10.68</v>
      </c>
      <c r="J13154" t="s">
        <v>15345</v>
      </c>
      <c r="K13154" t="s">
        <v>15375</v>
      </c>
      <c r="L13154" t="e">
        <f>VLOOKUP(F13154,Sheet3!$B$2:$H$126,7,0)</f>
        <v>#N/A</v>
      </c>
    </row>
    <row r="13155" spans="1:12" hidden="1" x14ac:dyDescent="0.2">
      <c r="A13155" t="s">
        <v>10465</v>
      </c>
      <c r="B13155" t="s">
        <v>10957</v>
      </c>
      <c r="C13155" t="s">
        <v>11048</v>
      </c>
      <c r="D13155" t="e">
        <f>INDEX(Sheet3!$D$1:$D$126,MATCH(DF!F13155,Sheet3!$C$1:$C$126,0))</f>
        <v>#N/A</v>
      </c>
      <c r="E13155" t="e">
        <f>INDEX(Sheet3!$E$1:$E$126,MATCH(DF!F13155,Sheet3!$C$1:$C$126,0))</f>
        <v>#N/A</v>
      </c>
      <c r="F13155" t="s">
        <v>14872</v>
      </c>
      <c r="G13155">
        <v>3.9</v>
      </c>
      <c r="H13155">
        <v>235</v>
      </c>
      <c r="I13155">
        <v>16.52</v>
      </c>
      <c r="J13155" t="s">
        <v>15342</v>
      </c>
      <c r="K13155" t="s">
        <v>15375</v>
      </c>
      <c r="L13155" t="e">
        <f>VLOOKUP(F13155,Sheet3!$B$2:$H$126,7,0)</f>
        <v>#N/A</v>
      </c>
    </row>
    <row r="13156" spans="1:12" hidden="1" x14ac:dyDescent="0.2">
      <c r="A13156" t="s">
        <v>7956</v>
      </c>
      <c r="B13156" t="s">
        <v>10949</v>
      </c>
      <c r="C13156" t="s">
        <v>11380</v>
      </c>
      <c r="D13156" t="e">
        <f>INDEX(Sheet3!$D$1:$D$126,MATCH(DF!F13156,Sheet3!$C$1:$C$126,0))</f>
        <v>#N/A</v>
      </c>
      <c r="E13156" t="e">
        <f>INDEX(Sheet3!$E$1:$E$126,MATCH(DF!F13156,Sheet3!$C$1:$C$126,0))</f>
        <v>#N/A</v>
      </c>
      <c r="F13156" t="s">
        <v>13240</v>
      </c>
      <c r="G13156">
        <v>4.2</v>
      </c>
      <c r="H13156">
        <v>235</v>
      </c>
      <c r="I13156">
        <v>15.27</v>
      </c>
      <c r="J13156" t="s">
        <v>15341</v>
      </c>
      <c r="K13156" t="s">
        <v>15375</v>
      </c>
      <c r="L13156" t="e">
        <f>VLOOKUP(F13156,Sheet3!$B$2:$H$126,7,0)</f>
        <v>#N/A</v>
      </c>
    </row>
    <row r="13157" spans="1:12" hidden="1" x14ac:dyDescent="0.2">
      <c r="A13157" t="s">
        <v>10466</v>
      </c>
      <c r="B13157" t="s">
        <v>10951</v>
      </c>
      <c r="C13157" t="s">
        <v>11018</v>
      </c>
      <c r="D13157" t="e">
        <f>INDEX(Sheet3!$D$1:$D$126,MATCH(DF!F13157,Sheet3!$C$1:$C$126,0))</f>
        <v>#N/A</v>
      </c>
      <c r="E13157" t="e">
        <f>INDEX(Sheet3!$E$1:$E$126,MATCH(DF!F13157,Sheet3!$C$1:$C$126,0))</f>
        <v>#N/A</v>
      </c>
      <c r="F13157" t="s">
        <v>13108</v>
      </c>
      <c r="G13157">
        <v>4</v>
      </c>
      <c r="H13157">
        <v>235</v>
      </c>
      <c r="I13157">
        <v>65.790000000000006</v>
      </c>
      <c r="J13157" t="s">
        <v>15339</v>
      </c>
      <c r="K13157" t="s">
        <v>15375</v>
      </c>
      <c r="L13157" t="e">
        <f>VLOOKUP(F13157,Sheet3!$B$2:$H$126,7,0)</f>
        <v>#N/A</v>
      </c>
    </row>
    <row r="13158" spans="1:12" hidden="1" x14ac:dyDescent="0.2">
      <c r="A13158" t="s">
        <v>10467</v>
      </c>
      <c r="B13158" t="s">
        <v>10948</v>
      </c>
      <c r="C13158" t="s">
        <v>11010</v>
      </c>
      <c r="D13158" t="e">
        <f>INDEX(Sheet3!$D$1:$D$126,MATCH(DF!F13158,Sheet3!$C$1:$C$126,0))</f>
        <v>#N/A</v>
      </c>
      <c r="E13158" t="e">
        <f>INDEX(Sheet3!$E$1:$E$126,MATCH(DF!F13158,Sheet3!$C$1:$C$126,0))</f>
        <v>#N/A</v>
      </c>
      <c r="F13158" t="s">
        <v>12309</v>
      </c>
      <c r="G13158">
        <v>4</v>
      </c>
      <c r="H13158">
        <v>236</v>
      </c>
      <c r="I13158">
        <v>8.5</v>
      </c>
      <c r="J13158" t="s">
        <v>15345</v>
      </c>
      <c r="K13158" t="s">
        <v>15375</v>
      </c>
      <c r="L13158" t="e">
        <f>VLOOKUP(F13158,Sheet3!$B$2:$H$126,7,0)</f>
        <v>#N/A</v>
      </c>
    </row>
    <row r="13159" spans="1:12" hidden="1" x14ac:dyDescent="0.2">
      <c r="A13159" t="s">
        <v>10468</v>
      </c>
      <c r="B13159" t="s">
        <v>10948</v>
      </c>
      <c r="C13159" t="s">
        <v>11010</v>
      </c>
      <c r="D13159" t="e">
        <f>INDEX(Sheet3!$D$1:$D$126,MATCH(DF!F13159,Sheet3!$C$1:$C$126,0))</f>
        <v>#N/A</v>
      </c>
      <c r="E13159" t="e">
        <f>INDEX(Sheet3!$E$1:$E$126,MATCH(DF!F13159,Sheet3!$C$1:$C$126,0))</f>
        <v>#N/A</v>
      </c>
      <c r="F13159" t="s">
        <v>12309</v>
      </c>
      <c r="G13159">
        <v>3.6</v>
      </c>
      <c r="H13159">
        <v>236</v>
      </c>
      <c r="I13159">
        <v>13.15</v>
      </c>
      <c r="J13159" t="s">
        <v>15339</v>
      </c>
      <c r="K13159" t="s">
        <v>15375</v>
      </c>
      <c r="L13159" t="e">
        <f>VLOOKUP(F13159,Sheet3!$B$2:$H$126,7,0)</f>
        <v>#N/A</v>
      </c>
    </row>
    <row r="13160" spans="1:12" hidden="1" x14ac:dyDescent="0.2">
      <c r="A13160" t="s">
        <v>10469</v>
      </c>
      <c r="B13160" t="s">
        <v>10946</v>
      </c>
      <c r="C13160" t="s">
        <v>11827</v>
      </c>
      <c r="D13160" t="e">
        <f>INDEX(Sheet3!$D$1:$D$126,MATCH(DF!F13160,Sheet3!$C$1:$C$126,0))</f>
        <v>#N/A</v>
      </c>
      <c r="E13160" t="e">
        <f>INDEX(Sheet3!$E$1:$E$126,MATCH(DF!F13160,Sheet3!$C$1:$C$126,0))</f>
        <v>#N/A</v>
      </c>
      <c r="F13160" t="s">
        <v>13685</v>
      </c>
      <c r="G13160">
        <v>4</v>
      </c>
      <c r="H13160">
        <v>236</v>
      </c>
      <c r="I13160">
        <v>18.95</v>
      </c>
      <c r="J13160" t="s">
        <v>15345</v>
      </c>
      <c r="K13160" t="s">
        <v>15375</v>
      </c>
      <c r="L13160" t="e">
        <f>VLOOKUP(F13160,Sheet3!$B$2:$H$126,7,0)</f>
        <v>#N/A</v>
      </c>
    </row>
    <row r="13161" spans="1:12" hidden="1" x14ac:dyDescent="0.2">
      <c r="A13161" t="s">
        <v>10470</v>
      </c>
      <c r="B13161" t="s">
        <v>10949</v>
      </c>
      <c r="C13161" t="s">
        <v>11043</v>
      </c>
      <c r="D13161" t="e">
        <f>INDEX(Sheet3!$D$1:$D$126,MATCH(DF!F13161,Sheet3!$C$1:$C$126,0))</f>
        <v>#N/A</v>
      </c>
      <c r="E13161" t="e">
        <f>INDEX(Sheet3!$E$1:$E$126,MATCH(DF!F13161,Sheet3!$C$1:$C$126,0))</f>
        <v>#N/A</v>
      </c>
      <c r="F13161" t="s">
        <v>15301</v>
      </c>
      <c r="G13161">
        <v>3.6</v>
      </c>
      <c r="H13161">
        <v>237</v>
      </c>
      <c r="I13161">
        <v>10.35</v>
      </c>
      <c r="J13161" t="s">
        <v>15345</v>
      </c>
      <c r="K13161" t="s">
        <v>15375</v>
      </c>
      <c r="L13161" t="e">
        <f>VLOOKUP(F13161,Sheet3!$B$2:$H$126,7,0)</f>
        <v>#N/A</v>
      </c>
    </row>
    <row r="13162" spans="1:12" hidden="1" x14ac:dyDescent="0.2">
      <c r="A13162" t="s">
        <v>8271</v>
      </c>
      <c r="B13162" t="s">
        <v>10943</v>
      </c>
      <c r="C13162" t="s">
        <v>11703</v>
      </c>
      <c r="D13162" t="e">
        <f>INDEX(Sheet3!$D$1:$D$126,MATCH(DF!F13162,Sheet3!$C$1:$C$126,0))</f>
        <v>#N/A</v>
      </c>
      <c r="E13162" t="e">
        <f>INDEX(Sheet3!$E$1:$E$126,MATCH(DF!F13162,Sheet3!$C$1:$C$126,0))</f>
        <v>#N/A</v>
      </c>
      <c r="F13162" t="s">
        <v>15302</v>
      </c>
      <c r="G13162">
        <v>3.8</v>
      </c>
      <c r="H13162">
        <v>238</v>
      </c>
      <c r="I13162">
        <v>19.690000000000001</v>
      </c>
      <c r="J13162" t="s">
        <v>15345</v>
      </c>
      <c r="K13162" t="s">
        <v>15375</v>
      </c>
      <c r="L13162" t="e">
        <f>VLOOKUP(F13162,Sheet3!$B$2:$H$126,7,0)</f>
        <v>#N/A</v>
      </c>
    </row>
    <row r="13163" spans="1:12" hidden="1" x14ac:dyDescent="0.2">
      <c r="A13163" t="s">
        <v>7909</v>
      </c>
      <c r="B13163" t="s">
        <v>10951</v>
      </c>
      <c r="C13163" t="s">
        <v>10993</v>
      </c>
      <c r="D13163" t="e">
        <f>INDEX(Sheet3!$D$1:$D$126,MATCH(DF!F13163,Sheet3!$C$1:$C$126,0))</f>
        <v>#N/A</v>
      </c>
      <c r="E13163" t="e">
        <f>INDEX(Sheet3!$E$1:$E$126,MATCH(DF!F13163,Sheet3!$C$1:$C$126,0))</f>
        <v>#N/A</v>
      </c>
      <c r="F13163" t="s">
        <v>12295</v>
      </c>
      <c r="G13163">
        <v>3.9</v>
      </c>
      <c r="H13163">
        <v>238</v>
      </c>
      <c r="I13163">
        <v>7.36</v>
      </c>
      <c r="J13163" t="s">
        <v>15345</v>
      </c>
      <c r="K13163" t="s">
        <v>15375</v>
      </c>
      <c r="L13163" t="e">
        <f>VLOOKUP(F13163,Sheet3!$B$2:$H$126,7,0)</f>
        <v>#N/A</v>
      </c>
    </row>
    <row r="13164" spans="1:12" hidden="1" x14ac:dyDescent="0.2">
      <c r="A13164" t="s">
        <v>8271</v>
      </c>
      <c r="B13164" t="s">
        <v>10943</v>
      </c>
      <c r="C13164" t="s">
        <v>11703</v>
      </c>
      <c r="D13164" t="e">
        <f>INDEX(Sheet3!$D$1:$D$126,MATCH(DF!F13164,Sheet3!$C$1:$C$126,0))</f>
        <v>#N/A</v>
      </c>
      <c r="E13164" t="e">
        <f>INDEX(Sheet3!$E$1:$E$126,MATCH(DF!F13164,Sheet3!$C$1:$C$126,0))</f>
        <v>#N/A</v>
      </c>
      <c r="F13164" t="s">
        <v>15121</v>
      </c>
      <c r="G13164">
        <v>3.9</v>
      </c>
      <c r="H13164">
        <v>238</v>
      </c>
      <c r="I13164">
        <v>24.99</v>
      </c>
      <c r="J13164" t="s">
        <v>15345</v>
      </c>
      <c r="K13164" t="s">
        <v>15375</v>
      </c>
      <c r="L13164" t="e">
        <f>VLOOKUP(F13164,Sheet3!$B$2:$H$126,7,0)</f>
        <v>#N/A</v>
      </c>
    </row>
    <row r="13165" spans="1:12" hidden="1" x14ac:dyDescent="0.2">
      <c r="A13165" t="s">
        <v>9760</v>
      </c>
      <c r="B13165" t="s">
        <v>10943</v>
      </c>
      <c r="C13165" t="s">
        <v>11694</v>
      </c>
      <c r="D13165" t="e">
        <f>INDEX(Sheet3!$D$1:$D$126,MATCH(DF!F13165,Sheet3!$C$1:$C$126,0))</f>
        <v>#N/A</v>
      </c>
      <c r="E13165" t="e">
        <f>INDEX(Sheet3!$E$1:$E$126,MATCH(DF!F13165,Sheet3!$C$1:$C$126,0))</f>
        <v>#N/A</v>
      </c>
      <c r="F13165" t="s">
        <v>15100</v>
      </c>
      <c r="G13165">
        <v>4.0999999999999996</v>
      </c>
      <c r="H13165">
        <v>239</v>
      </c>
      <c r="I13165">
        <v>36.520000000000003</v>
      </c>
      <c r="J13165" t="s">
        <v>15339</v>
      </c>
      <c r="K13165" t="s">
        <v>15375</v>
      </c>
      <c r="L13165" t="e">
        <f>VLOOKUP(F13165,Sheet3!$B$2:$H$126,7,0)</f>
        <v>#N/A</v>
      </c>
    </row>
    <row r="13166" spans="1:12" hidden="1" x14ac:dyDescent="0.2">
      <c r="A13166" t="s">
        <v>10471</v>
      </c>
      <c r="B13166" t="s">
        <v>10946</v>
      </c>
      <c r="C13166" t="s">
        <v>11257</v>
      </c>
      <c r="D13166" t="e">
        <f>INDEX(Sheet3!$D$1:$D$126,MATCH(DF!F13166,Sheet3!$C$1:$C$126,0))</f>
        <v>#N/A</v>
      </c>
      <c r="E13166" t="e">
        <f>INDEX(Sheet3!$E$1:$E$126,MATCH(DF!F13166,Sheet3!$C$1:$C$126,0))</f>
        <v>#N/A</v>
      </c>
      <c r="F13166" t="s">
        <v>14377</v>
      </c>
      <c r="G13166">
        <v>3.4</v>
      </c>
      <c r="H13166">
        <v>239</v>
      </c>
      <c r="I13166">
        <v>11.02</v>
      </c>
      <c r="J13166" t="s">
        <v>15342</v>
      </c>
      <c r="K13166" t="s">
        <v>15375</v>
      </c>
      <c r="L13166" t="e">
        <f>VLOOKUP(F13166,Sheet3!$B$2:$H$126,7,0)</f>
        <v>#N/A</v>
      </c>
    </row>
    <row r="13167" spans="1:12" hidden="1" x14ac:dyDescent="0.2">
      <c r="A13167" t="s">
        <v>10472</v>
      </c>
      <c r="B13167" t="s">
        <v>10943</v>
      </c>
      <c r="C13167" t="s">
        <v>11022</v>
      </c>
      <c r="D13167" t="e">
        <f>INDEX(Sheet3!$D$1:$D$126,MATCH(DF!F13167,Sheet3!$C$1:$C$126,0))</f>
        <v>#N/A</v>
      </c>
      <c r="E13167" t="e">
        <f>INDEX(Sheet3!$E$1:$E$126,MATCH(DF!F13167,Sheet3!$C$1:$C$126,0))</f>
        <v>#N/A</v>
      </c>
      <c r="F13167" t="s">
        <v>12103</v>
      </c>
      <c r="G13167">
        <v>3.6</v>
      </c>
      <c r="H13167">
        <v>239</v>
      </c>
      <c r="I13167">
        <v>10.4</v>
      </c>
      <c r="J13167" t="s">
        <v>15345</v>
      </c>
      <c r="K13167" t="s">
        <v>15375</v>
      </c>
      <c r="L13167" t="e">
        <f>VLOOKUP(F13167,Sheet3!$B$2:$H$126,7,0)</f>
        <v>#N/A</v>
      </c>
    </row>
    <row r="13168" spans="1:12" hidden="1" x14ac:dyDescent="0.2">
      <c r="A13168" t="s">
        <v>10473</v>
      </c>
      <c r="B13168" t="s">
        <v>10943</v>
      </c>
      <c r="C13168" t="s">
        <v>11667</v>
      </c>
      <c r="D13168" t="e">
        <f>INDEX(Sheet3!$D$1:$D$126,MATCH(DF!F13168,Sheet3!$C$1:$C$126,0))</f>
        <v>#N/A</v>
      </c>
      <c r="E13168" t="e">
        <f>INDEX(Sheet3!$E$1:$E$126,MATCH(DF!F13168,Sheet3!$C$1:$C$126,0))</f>
        <v>#N/A</v>
      </c>
      <c r="F13168" t="s">
        <v>12160</v>
      </c>
      <c r="G13168">
        <v>3.9</v>
      </c>
      <c r="H13168">
        <v>239</v>
      </c>
      <c r="I13168">
        <v>24.01</v>
      </c>
      <c r="J13168" t="s">
        <v>15342</v>
      </c>
      <c r="K13168" t="s">
        <v>15375</v>
      </c>
      <c r="L13168" t="e">
        <f>VLOOKUP(F13168,Sheet3!$B$2:$H$126,7,0)</f>
        <v>#N/A</v>
      </c>
    </row>
    <row r="13169" spans="1:12" hidden="1" x14ac:dyDescent="0.2">
      <c r="A13169" t="s">
        <v>10474</v>
      </c>
      <c r="B13169" t="s">
        <v>10957</v>
      </c>
      <c r="C13169" t="s">
        <v>11048</v>
      </c>
      <c r="D13169" t="e">
        <f>INDEX(Sheet3!$D$1:$D$126,MATCH(DF!F13169,Sheet3!$C$1:$C$126,0))</f>
        <v>#N/A</v>
      </c>
      <c r="E13169" t="e">
        <f>INDEX(Sheet3!$E$1:$E$126,MATCH(DF!F13169,Sheet3!$C$1:$C$126,0))</f>
        <v>#N/A</v>
      </c>
      <c r="F13169" t="s">
        <v>12589</v>
      </c>
      <c r="G13169">
        <v>4.0999999999999996</v>
      </c>
      <c r="H13169">
        <v>239</v>
      </c>
      <c r="I13169">
        <v>12.9</v>
      </c>
      <c r="J13169" t="s">
        <v>15341</v>
      </c>
      <c r="K13169" t="s">
        <v>15375</v>
      </c>
      <c r="L13169" t="e">
        <f>VLOOKUP(F13169,Sheet3!$B$2:$H$126,7,0)</f>
        <v>#N/A</v>
      </c>
    </row>
    <row r="13170" spans="1:12" hidden="1" x14ac:dyDescent="0.2">
      <c r="A13170" t="s">
        <v>8942</v>
      </c>
      <c r="B13170" t="s">
        <v>10943</v>
      </c>
      <c r="C13170" t="s">
        <v>11684</v>
      </c>
      <c r="D13170" t="e">
        <f>INDEX(Sheet3!$D$1:$D$126,MATCH(DF!F13170,Sheet3!$C$1:$C$126,0))</f>
        <v>#N/A</v>
      </c>
      <c r="E13170" t="e">
        <f>INDEX(Sheet3!$E$1:$E$126,MATCH(DF!F13170,Sheet3!$C$1:$C$126,0))</f>
        <v>#N/A</v>
      </c>
      <c r="F13170" t="s">
        <v>12199</v>
      </c>
      <c r="G13170">
        <v>4</v>
      </c>
      <c r="H13170">
        <v>240</v>
      </c>
      <c r="I13170">
        <v>37.97</v>
      </c>
      <c r="J13170" t="s">
        <v>15339</v>
      </c>
      <c r="K13170" t="s">
        <v>15375</v>
      </c>
      <c r="L13170" t="e">
        <f>VLOOKUP(F13170,Sheet3!$B$2:$H$126,7,0)</f>
        <v>#N/A</v>
      </c>
    </row>
    <row r="13171" spans="1:12" hidden="1" x14ac:dyDescent="0.2">
      <c r="A13171" t="s">
        <v>10475</v>
      </c>
      <c r="B13171" t="s">
        <v>10947</v>
      </c>
      <c r="C13171" t="s">
        <v>11148</v>
      </c>
      <c r="D13171" t="e">
        <f>INDEX(Sheet3!$D$1:$D$126,MATCH(DF!F13171,Sheet3!$C$1:$C$126,0))</f>
        <v>#N/A</v>
      </c>
      <c r="E13171" t="e">
        <f>INDEX(Sheet3!$E$1:$E$126,MATCH(DF!F13171,Sheet3!$C$1:$C$126,0))</f>
        <v>#N/A</v>
      </c>
      <c r="F13171" t="s">
        <v>12172</v>
      </c>
      <c r="G13171">
        <v>3.9</v>
      </c>
      <c r="H13171">
        <v>240</v>
      </c>
      <c r="I13171">
        <v>13.16</v>
      </c>
      <c r="J13171" t="s">
        <v>15345</v>
      </c>
      <c r="K13171" t="s">
        <v>15375</v>
      </c>
      <c r="L13171" t="e">
        <f>VLOOKUP(F13171,Sheet3!$B$2:$H$126,7,0)</f>
        <v>#N/A</v>
      </c>
    </row>
    <row r="13172" spans="1:12" hidden="1" x14ac:dyDescent="0.2">
      <c r="A13172" t="s">
        <v>10476</v>
      </c>
      <c r="B13172" t="s">
        <v>10944</v>
      </c>
      <c r="C13172" t="s">
        <v>10988</v>
      </c>
      <c r="D13172" t="e">
        <f>INDEX(Sheet3!$D$1:$D$126,MATCH(DF!F13172,Sheet3!$C$1:$C$126,0))</f>
        <v>#N/A</v>
      </c>
      <c r="E13172" t="e">
        <f>INDEX(Sheet3!$E$1:$E$126,MATCH(DF!F13172,Sheet3!$C$1:$C$126,0))</f>
        <v>#N/A</v>
      </c>
      <c r="F13172" t="s">
        <v>11964</v>
      </c>
      <c r="G13172">
        <v>3.7</v>
      </c>
      <c r="H13172">
        <v>241</v>
      </c>
      <c r="I13172">
        <v>6.9</v>
      </c>
      <c r="J13172" t="s">
        <v>15345</v>
      </c>
      <c r="K13172" t="s">
        <v>15375</v>
      </c>
      <c r="L13172" t="e">
        <f>VLOOKUP(F13172,Sheet3!$B$2:$H$126,7,0)</f>
        <v>#N/A</v>
      </c>
    </row>
    <row r="13173" spans="1:12" hidden="1" x14ac:dyDescent="0.2">
      <c r="A13173" t="s">
        <v>7982</v>
      </c>
      <c r="B13173" t="s">
        <v>10949</v>
      </c>
      <c r="C13173" t="s">
        <v>11039</v>
      </c>
      <c r="D13173" t="e">
        <f>INDEX(Sheet3!$D$1:$D$126,MATCH(DF!F13173,Sheet3!$C$1:$C$126,0))</f>
        <v>#N/A</v>
      </c>
      <c r="E13173" t="e">
        <f>INDEX(Sheet3!$E$1:$E$126,MATCH(DF!F13173,Sheet3!$C$1:$C$126,0))</f>
        <v>#N/A</v>
      </c>
      <c r="F13173" t="s">
        <v>12962</v>
      </c>
      <c r="G13173">
        <v>3.7</v>
      </c>
      <c r="H13173">
        <v>241</v>
      </c>
      <c r="I13173">
        <v>6.5</v>
      </c>
      <c r="J13173" t="s">
        <v>15341</v>
      </c>
      <c r="K13173" t="s">
        <v>15375</v>
      </c>
      <c r="L13173" t="e">
        <f>VLOOKUP(F13173,Sheet3!$B$2:$H$126,7,0)</f>
        <v>#N/A</v>
      </c>
    </row>
    <row r="13174" spans="1:12" hidden="1" x14ac:dyDescent="0.2">
      <c r="A13174" t="s">
        <v>10477</v>
      </c>
      <c r="B13174" t="s">
        <v>10943</v>
      </c>
      <c r="C13174" t="s">
        <v>11761</v>
      </c>
      <c r="D13174" t="e">
        <f>INDEX(Sheet3!$D$1:$D$126,MATCH(DF!F13174,Sheet3!$C$1:$C$126,0))</f>
        <v>#N/A</v>
      </c>
      <c r="E13174" t="e">
        <f>INDEX(Sheet3!$E$1:$E$126,MATCH(DF!F13174,Sheet3!$C$1:$C$126,0))</f>
        <v>#N/A</v>
      </c>
      <c r="F13174" t="s">
        <v>15042</v>
      </c>
      <c r="G13174">
        <v>4.2</v>
      </c>
      <c r="H13174">
        <v>241</v>
      </c>
      <c r="I13174">
        <v>36.99</v>
      </c>
      <c r="J13174" t="s">
        <v>15342</v>
      </c>
      <c r="K13174" t="s">
        <v>15375</v>
      </c>
      <c r="L13174" t="e">
        <f>VLOOKUP(F13174,Sheet3!$B$2:$H$126,7,0)</f>
        <v>#N/A</v>
      </c>
    </row>
    <row r="13175" spans="1:12" hidden="1" x14ac:dyDescent="0.2">
      <c r="A13175" t="s">
        <v>10478</v>
      </c>
      <c r="B13175" t="s">
        <v>10949</v>
      </c>
      <c r="C13175" t="s">
        <v>10991</v>
      </c>
      <c r="D13175" t="e">
        <f>INDEX(Sheet3!$D$1:$D$126,MATCH(DF!F13175,Sheet3!$C$1:$C$126,0))</f>
        <v>#N/A</v>
      </c>
      <c r="E13175" t="e">
        <f>INDEX(Sheet3!$E$1:$E$126,MATCH(DF!F13175,Sheet3!$C$1:$C$126,0))</f>
        <v>#N/A</v>
      </c>
      <c r="F13175" t="s">
        <v>12323</v>
      </c>
      <c r="G13175">
        <v>3.7</v>
      </c>
      <c r="H13175">
        <v>241</v>
      </c>
      <c r="I13175">
        <v>14.25</v>
      </c>
      <c r="J13175" t="s">
        <v>15345</v>
      </c>
      <c r="K13175" t="s">
        <v>15375</v>
      </c>
      <c r="L13175" t="e">
        <f>VLOOKUP(F13175,Sheet3!$B$2:$H$126,7,0)</f>
        <v>#N/A</v>
      </c>
    </row>
    <row r="13176" spans="1:12" hidden="1" x14ac:dyDescent="0.2">
      <c r="A13176" t="s">
        <v>10479</v>
      </c>
      <c r="B13176" t="s">
        <v>10944</v>
      </c>
      <c r="C13176" t="s">
        <v>11206</v>
      </c>
      <c r="D13176" t="e">
        <f>INDEX(Sheet3!$D$1:$D$126,MATCH(DF!F13176,Sheet3!$C$1:$C$126,0))</f>
        <v>#N/A</v>
      </c>
      <c r="E13176" t="e">
        <f>INDEX(Sheet3!$E$1:$E$126,MATCH(DF!F13176,Sheet3!$C$1:$C$126,0))</f>
        <v>#N/A</v>
      </c>
      <c r="F13176" t="s">
        <v>12430</v>
      </c>
      <c r="G13176">
        <v>4.0999999999999996</v>
      </c>
      <c r="H13176">
        <v>241</v>
      </c>
      <c r="I13176">
        <v>13.55</v>
      </c>
      <c r="J13176" t="s">
        <v>15345</v>
      </c>
      <c r="K13176" t="s">
        <v>15375</v>
      </c>
      <c r="L13176" t="e">
        <f>VLOOKUP(F13176,Sheet3!$B$2:$H$126,7,0)</f>
        <v>#N/A</v>
      </c>
    </row>
    <row r="13177" spans="1:12" hidden="1" x14ac:dyDescent="0.2">
      <c r="A13177" t="s">
        <v>10480</v>
      </c>
      <c r="B13177" t="s">
        <v>10957</v>
      </c>
      <c r="C13177" t="s">
        <v>11663</v>
      </c>
      <c r="D13177" t="e">
        <f>INDEX(Sheet3!$D$1:$D$126,MATCH(DF!F13177,Sheet3!$C$1:$C$126,0))</f>
        <v>#N/A</v>
      </c>
      <c r="E13177" t="e">
        <f>INDEX(Sheet3!$E$1:$E$126,MATCH(DF!F13177,Sheet3!$C$1:$C$126,0))</f>
        <v>#N/A</v>
      </c>
      <c r="F13177" t="s">
        <v>14874</v>
      </c>
      <c r="G13177">
        <v>4.0999999999999996</v>
      </c>
      <c r="H13177">
        <v>242</v>
      </c>
      <c r="I13177">
        <v>32.9</v>
      </c>
      <c r="J13177" t="s">
        <v>15345</v>
      </c>
      <c r="K13177" t="s">
        <v>15375</v>
      </c>
      <c r="L13177" t="e">
        <f>VLOOKUP(F13177,Sheet3!$B$2:$H$126,7,0)</f>
        <v>#N/A</v>
      </c>
    </row>
    <row r="13178" spans="1:12" hidden="1" x14ac:dyDescent="0.2">
      <c r="A13178" t="s">
        <v>8372</v>
      </c>
      <c r="B13178" t="s">
        <v>10950</v>
      </c>
      <c r="C13178" t="s">
        <v>11692</v>
      </c>
      <c r="D13178" t="e">
        <f>INDEX(Sheet3!$D$1:$D$126,MATCH(DF!F13178,Sheet3!$C$1:$C$126,0))</f>
        <v>#N/A</v>
      </c>
      <c r="E13178" t="e">
        <f>INDEX(Sheet3!$E$1:$E$126,MATCH(DF!F13178,Sheet3!$C$1:$C$126,0))</f>
        <v>#N/A</v>
      </c>
      <c r="F13178" t="s">
        <v>13380</v>
      </c>
      <c r="G13178">
        <v>3.5</v>
      </c>
      <c r="H13178">
        <v>242</v>
      </c>
      <c r="I13178">
        <v>5.61</v>
      </c>
      <c r="J13178" t="s">
        <v>15341</v>
      </c>
      <c r="K13178" t="s">
        <v>15375</v>
      </c>
      <c r="L13178" t="e">
        <f>VLOOKUP(F13178,Sheet3!$B$2:$H$126,7,0)</f>
        <v>#N/A</v>
      </c>
    </row>
    <row r="13179" spans="1:12" hidden="1" x14ac:dyDescent="0.2">
      <c r="A13179" t="s">
        <v>10481</v>
      </c>
      <c r="B13179" t="s">
        <v>10957</v>
      </c>
      <c r="C13179" t="s">
        <v>11156</v>
      </c>
      <c r="D13179" t="e">
        <f>INDEX(Sheet3!$D$1:$D$126,MATCH(DF!F13179,Sheet3!$C$1:$C$126,0))</f>
        <v>#N/A</v>
      </c>
      <c r="E13179" t="e">
        <f>INDEX(Sheet3!$E$1:$E$126,MATCH(DF!F13179,Sheet3!$C$1:$C$126,0))</f>
        <v>#N/A</v>
      </c>
      <c r="F13179" t="s">
        <v>13889</v>
      </c>
      <c r="G13179">
        <v>3.9</v>
      </c>
      <c r="H13179">
        <v>242</v>
      </c>
      <c r="I13179">
        <v>17.7</v>
      </c>
      <c r="J13179" t="s">
        <v>15345</v>
      </c>
      <c r="K13179" t="s">
        <v>15375</v>
      </c>
      <c r="L13179" t="e">
        <f>VLOOKUP(F13179,Sheet3!$B$2:$H$126,7,0)</f>
        <v>#N/A</v>
      </c>
    </row>
    <row r="13180" spans="1:12" hidden="1" x14ac:dyDescent="0.2">
      <c r="A13180" t="s">
        <v>10482</v>
      </c>
      <c r="B13180" t="s">
        <v>10950</v>
      </c>
      <c r="C13180" t="s">
        <v>11692</v>
      </c>
      <c r="D13180" t="e">
        <f>INDEX(Sheet3!$D$1:$D$126,MATCH(DF!F13180,Sheet3!$C$1:$C$126,0))</f>
        <v>#N/A</v>
      </c>
      <c r="E13180" t="e">
        <f>INDEX(Sheet3!$E$1:$E$126,MATCH(DF!F13180,Sheet3!$C$1:$C$126,0))</f>
        <v>#N/A</v>
      </c>
      <c r="F13180" t="s">
        <v>12036</v>
      </c>
      <c r="G13180">
        <v>3.9</v>
      </c>
      <c r="H13180">
        <v>242</v>
      </c>
      <c r="I13180">
        <v>7.2</v>
      </c>
      <c r="J13180" t="s">
        <v>15341</v>
      </c>
      <c r="K13180" t="s">
        <v>15375</v>
      </c>
      <c r="L13180" t="e">
        <f>VLOOKUP(F13180,Sheet3!$B$2:$H$126,7,0)</f>
        <v>#N/A</v>
      </c>
    </row>
    <row r="13181" spans="1:12" x14ac:dyDescent="0.2">
      <c r="A13181" t="s">
        <v>10483</v>
      </c>
      <c r="B13181" t="s">
        <v>10952</v>
      </c>
      <c r="C13181" t="s">
        <v>11200</v>
      </c>
      <c r="D13181" t="str">
        <f>INDEX(Sheet3!$D$1:$D$126,MATCH(DF!F13181,Sheet3!$C$1:$C$126,0))</f>
        <v>ALENTEJO CENTRAL</v>
      </c>
      <c r="E13181" t="str">
        <f>INDEX(Sheet3!$E$1:$E$126,MATCH(DF!F13181,Sheet3!$C$1:$C$126,0))</f>
        <v>PT187</v>
      </c>
      <c r="F13181" t="s">
        <v>13234</v>
      </c>
      <c r="G13181">
        <v>3.8</v>
      </c>
      <c r="H13181">
        <v>243</v>
      </c>
      <c r="I13181">
        <v>8.4</v>
      </c>
      <c r="J13181" t="s">
        <v>15345</v>
      </c>
      <c r="K13181" t="s">
        <v>15375</v>
      </c>
      <c r="L13181" t="str">
        <f>VLOOKUP(F13181,Sheet3!$B$2:$H$126,7,0)</f>
        <v>Monte da Ravasqueira</v>
      </c>
    </row>
    <row r="13182" spans="1:12" hidden="1" x14ac:dyDescent="0.2">
      <c r="A13182" t="s">
        <v>10484</v>
      </c>
      <c r="B13182" t="s">
        <v>10944</v>
      </c>
      <c r="C13182" t="s">
        <v>11719</v>
      </c>
      <c r="D13182" t="e">
        <f>INDEX(Sheet3!$D$1:$D$126,MATCH(DF!F13182,Sheet3!$C$1:$C$126,0))</f>
        <v>#N/A</v>
      </c>
      <c r="E13182" t="e">
        <f>INDEX(Sheet3!$E$1:$E$126,MATCH(DF!F13182,Sheet3!$C$1:$C$126,0))</f>
        <v>#N/A</v>
      </c>
      <c r="F13182" t="s">
        <v>13483</v>
      </c>
      <c r="G13182">
        <v>3.9</v>
      </c>
      <c r="H13182">
        <v>243</v>
      </c>
      <c r="I13182">
        <v>10.91</v>
      </c>
      <c r="J13182" t="s">
        <v>15345</v>
      </c>
      <c r="K13182" t="s">
        <v>15375</v>
      </c>
      <c r="L13182" t="e">
        <f>VLOOKUP(F13182,Sheet3!$B$2:$H$126,7,0)</f>
        <v>#N/A</v>
      </c>
    </row>
    <row r="13183" spans="1:12" hidden="1" x14ac:dyDescent="0.2">
      <c r="A13183" t="s">
        <v>10485</v>
      </c>
      <c r="B13183" t="s">
        <v>10944</v>
      </c>
      <c r="C13183" t="s">
        <v>11828</v>
      </c>
      <c r="D13183" t="e">
        <f>INDEX(Sheet3!$D$1:$D$126,MATCH(DF!F13183,Sheet3!$C$1:$C$126,0))</f>
        <v>#N/A</v>
      </c>
      <c r="E13183" t="e">
        <f>INDEX(Sheet3!$E$1:$E$126,MATCH(DF!F13183,Sheet3!$C$1:$C$126,0))</f>
        <v>#N/A</v>
      </c>
      <c r="F13183" t="s">
        <v>15303</v>
      </c>
      <c r="G13183">
        <v>3.4</v>
      </c>
      <c r="H13183">
        <v>243</v>
      </c>
      <c r="I13183">
        <v>6.19</v>
      </c>
      <c r="J13183" t="s">
        <v>15345</v>
      </c>
      <c r="K13183" t="s">
        <v>15375</v>
      </c>
      <c r="L13183" t="e">
        <f>VLOOKUP(F13183,Sheet3!$B$2:$H$126,7,0)</f>
        <v>#N/A</v>
      </c>
    </row>
    <row r="13184" spans="1:12" hidden="1" x14ac:dyDescent="0.2">
      <c r="A13184" t="s">
        <v>10486</v>
      </c>
      <c r="B13184" t="s">
        <v>10944</v>
      </c>
      <c r="C13184" t="s">
        <v>11152</v>
      </c>
      <c r="D13184" t="e">
        <f>INDEX(Sheet3!$D$1:$D$126,MATCH(DF!F13184,Sheet3!$C$1:$C$126,0))</f>
        <v>#N/A</v>
      </c>
      <c r="E13184" t="e">
        <f>INDEX(Sheet3!$E$1:$E$126,MATCH(DF!F13184,Sheet3!$C$1:$C$126,0))</f>
        <v>#N/A</v>
      </c>
      <c r="F13184" t="s">
        <v>12386</v>
      </c>
      <c r="G13184">
        <v>3.6</v>
      </c>
      <c r="H13184">
        <v>243</v>
      </c>
      <c r="I13184">
        <v>13.58</v>
      </c>
      <c r="J13184" t="s">
        <v>15345</v>
      </c>
      <c r="K13184" t="s">
        <v>15375</v>
      </c>
      <c r="L13184" t="e">
        <f>VLOOKUP(F13184,Sheet3!$B$2:$H$126,7,0)</f>
        <v>#N/A</v>
      </c>
    </row>
    <row r="13185" spans="1:12" hidden="1" x14ac:dyDescent="0.2">
      <c r="A13185" t="s">
        <v>10487</v>
      </c>
      <c r="B13185" t="s">
        <v>10944</v>
      </c>
      <c r="C13185" t="s">
        <v>11390</v>
      </c>
      <c r="D13185" t="e">
        <f>INDEX(Sheet3!$D$1:$D$126,MATCH(DF!F13185,Sheet3!$C$1:$C$126,0))</f>
        <v>#N/A</v>
      </c>
      <c r="E13185" t="e">
        <f>INDEX(Sheet3!$E$1:$E$126,MATCH(DF!F13185,Sheet3!$C$1:$C$126,0))</f>
        <v>#N/A</v>
      </c>
      <c r="F13185" t="s">
        <v>12877</v>
      </c>
      <c r="G13185">
        <v>3.7</v>
      </c>
      <c r="H13185">
        <v>243</v>
      </c>
      <c r="I13185">
        <v>7.69</v>
      </c>
      <c r="J13185" t="s">
        <v>15345</v>
      </c>
      <c r="K13185" t="s">
        <v>15375</v>
      </c>
      <c r="L13185" t="e">
        <f>VLOOKUP(F13185,Sheet3!$B$2:$H$126,7,0)</f>
        <v>#N/A</v>
      </c>
    </row>
    <row r="13186" spans="1:12" hidden="1" x14ac:dyDescent="0.2">
      <c r="A13186" t="s">
        <v>10488</v>
      </c>
      <c r="B13186" t="s">
        <v>10957</v>
      </c>
      <c r="C13186" t="s">
        <v>11404</v>
      </c>
      <c r="D13186" t="e">
        <f>INDEX(Sheet3!$D$1:$D$126,MATCH(DF!F13186,Sheet3!$C$1:$C$126,0))</f>
        <v>#N/A</v>
      </c>
      <c r="E13186" t="e">
        <f>INDEX(Sheet3!$E$1:$E$126,MATCH(DF!F13186,Sheet3!$C$1:$C$126,0))</f>
        <v>#N/A</v>
      </c>
      <c r="F13186" t="s">
        <v>14580</v>
      </c>
      <c r="G13186">
        <v>3.9</v>
      </c>
      <c r="H13186">
        <v>244</v>
      </c>
      <c r="I13186">
        <v>19.5</v>
      </c>
      <c r="J13186" t="s">
        <v>15339</v>
      </c>
      <c r="K13186" t="s">
        <v>15375</v>
      </c>
      <c r="L13186" t="e">
        <f>VLOOKUP(F13186,Sheet3!$B$2:$H$126,7,0)</f>
        <v>#N/A</v>
      </c>
    </row>
    <row r="13187" spans="1:12" hidden="1" x14ac:dyDescent="0.2">
      <c r="A13187" t="s">
        <v>10489</v>
      </c>
      <c r="B13187" t="s">
        <v>10944</v>
      </c>
      <c r="C13187" t="s">
        <v>11075</v>
      </c>
      <c r="D13187" t="e">
        <f>INDEX(Sheet3!$D$1:$D$126,MATCH(DF!F13187,Sheet3!$C$1:$C$126,0))</f>
        <v>#N/A</v>
      </c>
      <c r="E13187" t="e">
        <f>INDEX(Sheet3!$E$1:$E$126,MATCH(DF!F13187,Sheet3!$C$1:$C$126,0))</f>
        <v>#N/A</v>
      </c>
      <c r="F13187" t="s">
        <v>13321</v>
      </c>
      <c r="G13187">
        <v>4.0999999999999996</v>
      </c>
      <c r="H13187">
        <v>244</v>
      </c>
      <c r="I13187">
        <v>24.75</v>
      </c>
      <c r="J13187" t="s">
        <v>15339</v>
      </c>
      <c r="K13187" t="s">
        <v>15375</v>
      </c>
      <c r="L13187" t="e">
        <f>VLOOKUP(F13187,Sheet3!$B$2:$H$126,7,0)</f>
        <v>#N/A</v>
      </c>
    </row>
    <row r="13188" spans="1:12" hidden="1" x14ac:dyDescent="0.2">
      <c r="A13188" t="s">
        <v>10490</v>
      </c>
      <c r="B13188" t="s">
        <v>10957</v>
      </c>
      <c r="C13188" t="s">
        <v>11435</v>
      </c>
      <c r="D13188" t="e">
        <f>INDEX(Sheet3!$D$1:$D$126,MATCH(DF!F13188,Sheet3!$C$1:$C$126,0))</f>
        <v>#N/A</v>
      </c>
      <c r="E13188" t="e">
        <f>INDEX(Sheet3!$E$1:$E$126,MATCH(DF!F13188,Sheet3!$C$1:$C$126,0))</f>
        <v>#N/A</v>
      </c>
      <c r="F13188" t="s">
        <v>14941</v>
      </c>
      <c r="G13188">
        <v>3.9</v>
      </c>
      <c r="H13188">
        <v>244</v>
      </c>
      <c r="I13188">
        <v>14.13</v>
      </c>
      <c r="J13188" t="s">
        <v>15345</v>
      </c>
      <c r="K13188" t="s">
        <v>15375</v>
      </c>
      <c r="L13188" t="e">
        <f>VLOOKUP(F13188,Sheet3!$B$2:$H$126,7,0)</f>
        <v>#N/A</v>
      </c>
    </row>
    <row r="13189" spans="1:12" hidden="1" x14ac:dyDescent="0.2">
      <c r="A13189" t="s">
        <v>8199</v>
      </c>
      <c r="B13189" t="s">
        <v>10943</v>
      </c>
      <c r="C13189" t="s">
        <v>11009</v>
      </c>
      <c r="D13189" t="e">
        <f>INDEX(Sheet3!$D$1:$D$126,MATCH(DF!F13189,Sheet3!$C$1:$C$126,0))</f>
        <v>#N/A</v>
      </c>
      <c r="E13189" t="e">
        <f>INDEX(Sheet3!$E$1:$E$126,MATCH(DF!F13189,Sheet3!$C$1:$C$126,0))</f>
        <v>#N/A</v>
      </c>
      <c r="F13189" t="s">
        <v>15304</v>
      </c>
      <c r="G13189">
        <v>3.8</v>
      </c>
      <c r="H13189">
        <v>244</v>
      </c>
      <c r="I13189">
        <v>17.84</v>
      </c>
      <c r="J13189" t="s">
        <v>15345</v>
      </c>
      <c r="K13189" t="s">
        <v>15375</v>
      </c>
      <c r="L13189" t="e">
        <f>VLOOKUP(F13189,Sheet3!$B$2:$H$126,7,0)</f>
        <v>#N/A</v>
      </c>
    </row>
    <row r="13190" spans="1:12" hidden="1" x14ac:dyDescent="0.2">
      <c r="A13190" t="s">
        <v>8199</v>
      </c>
      <c r="B13190" t="s">
        <v>10943</v>
      </c>
      <c r="C13190" t="s">
        <v>11009</v>
      </c>
      <c r="D13190" t="e">
        <f>INDEX(Sheet3!$D$1:$D$126,MATCH(DF!F13190,Sheet3!$C$1:$C$126,0))</f>
        <v>#N/A</v>
      </c>
      <c r="E13190" t="e">
        <f>INDEX(Sheet3!$E$1:$E$126,MATCH(DF!F13190,Sheet3!$C$1:$C$126,0))</f>
        <v>#N/A</v>
      </c>
      <c r="F13190" t="s">
        <v>11871</v>
      </c>
      <c r="G13190">
        <v>4</v>
      </c>
      <c r="H13190">
        <v>244</v>
      </c>
      <c r="I13190">
        <v>28.9</v>
      </c>
      <c r="J13190" t="s">
        <v>15345</v>
      </c>
      <c r="K13190" t="s">
        <v>15375</v>
      </c>
      <c r="L13190" t="e">
        <f>VLOOKUP(F13190,Sheet3!$B$2:$H$126,7,0)</f>
        <v>#N/A</v>
      </c>
    </row>
    <row r="13191" spans="1:12" hidden="1" x14ac:dyDescent="0.2">
      <c r="A13191" t="s">
        <v>10491</v>
      </c>
      <c r="B13191" t="s">
        <v>10951</v>
      </c>
      <c r="C13191" t="s">
        <v>11086</v>
      </c>
      <c r="D13191" t="e">
        <f>INDEX(Sheet3!$D$1:$D$126,MATCH(DF!F13191,Sheet3!$C$1:$C$126,0))</f>
        <v>#N/A</v>
      </c>
      <c r="E13191" t="e">
        <f>INDEX(Sheet3!$E$1:$E$126,MATCH(DF!F13191,Sheet3!$C$1:$C$126,0))</f>
        <v>#N/A</v>
      </c>
      <c r="F13191" t="s">
        <v>12634</v>
      </c>
      <c r="G13191">
        <v>4.2</v>
      </c>
      <c r="H13191">
        <v>245</v>
      </c>
      <c r="I13191">
        <v>42.99</v>
      </c>
      <c r="J13191" t="s">
        <v>15339</v>
      </c>
      <c r="K13191" t="s">
        <v>15375</v>
      </c>
      <c r="L13191" t="e">
        <f>VLOOKUP(F13191,Sheet3!$B$2:$H$126,7,0)</f>
        <v>#N/A</v>
      </c>
    </row>
    <row r="13192" spans="1:12" hidden="1" x14ac:dyDescent="0.2">
      <c r="A13192" t="s">
        <v>10492</v>
      </c>
      <c r="B13192" t="s">
        <v>10957</v>
      </c>
      <c r="C13192" t="s">
        <v>11187</v>
      </c>
      <c r="D13192" t="e">
        <f>INDEX(Sheet3!$D$1:$D$126,MATCH(DF!F13192,Sheet3!$C$1:$C$126,0))</f>
        <v>#N/A</v>
      </c>
      <c r="E13192" t="e">
        <f>INDEX(Sheet3!$E$1:$E$126,MATCH(DF!F13192,Sheet3!$C$1:$C$126,0))</f>
        <v>#N/A</v>
      </c>
      <c r="F13192" t="s">
        <v>15050</v>
      </c>
      <c r="G13192">
        <v>3.8</v>
      </c>
      <c r="H13192">
        <v>245</v>
      </c>
      <c r="I13192">
        <v>12.49</v>
      </c>
      <c r="J13192" t="s">
        <v>15345</v>
      </c>
      <c r="K13192" t="s">
        <v>15375</v>
      </c>
      <c r="L13192" t="e">
        <f>VLOOKUP(F13192,Sheet3!$B$2:$H$126,7,0)</f>
        <v>#N/A</v>
      </c>
    </row>
    <row r="13193" spans="1:12" hidden="1" x14ac:dyDescent="0.2">
      <c r="A13193" t="s">
        <v>10493</v>
      </c>
      <c r="B13193" t="s">
        <v>10946</v>
      </c>
      <c r="C13193" t="s">
        <v>11037</v>
      </c>
      <c r="D13193" t="e">
        <f>INDEX(Sheet3!$D$1:$D$126,MATCH(DF!F13193,Sheet3!$C$1:$C$126,0))</f>
        <v>#N/A</v>
      </c>
      <c r="E13193" t="e">
        <f>INDEX(Sheet3!$E$1:$E$126,MATCH(DF!F13193,Sheet3!$C$1:$C$126,0))</f>
        <v>#N/A</v>
      </c>
      <c r="F13193" t="s">
        <v>14377</v>
      </c>
      <c r="G13193">
        <v>3.7</v>
      </c>
      <c r="H13193">
        <v>245</v>
      </c>
      <c r="I13193">
        <v>15.39</v>
      </c>
      <c r="J13193" t="s">
        <v>15339</v>
      </c>
      <c r="K13193" t="s">
        <v>15375</v>
      </c>
      <c r="L13193" t="e">
        <f>VLOOKUP(F13193,Sheet3!$B$2:$H$126,7,0)</f>
        <v>#N/A</v>
      </c>
    </row>
    <row r="13194" spans="1:12" hidden="1" x14ac:dyDescent="0.2">
      <c r="A13194" t="s">
        <v>10494</v>
      </c>
      <c r="B13194" t="s">
        <v>10957</v>
      </c>
      <c r="C13194" t="s">
        <v>11187</v>
      </c>
      <c r="D13194" t="e">
        <f>INDEX(Sheet3!$D$1:$D$126,MATCH(DF!F13194,Sheet3!$C$1:$C$126,0))</f>
        <v>#N/A</v>
      </c>
      <c r="E13194" t="e">
        <f>INDEX(Sheet3!$E$1:$E$126,MATCH(DF!F13194,Sheet3!$C$1:$C$126,0))</f>
        <v>#N/A</v>
      </c>
      <c r="F13194" t="s">
        <v>14944</v>
      </c>
      <c r="G13194">
        <v>3.7</v>
      </c>
      <c r="H13194">
        <v>245</v>
      </c>
      <c r="I13194">
        <v>11.47</v>
      </c>
      <c r="J13194" t="s">
        <v>15342</v>
      </c>
      <c r="K13194" t="s">
        <v>15375</v>
      </c>
      <c r="L13194" t="e">
        <f>VLOOKUP(F13194,Sheet3!$B$2:$H$126,7,0)</f>
        <v>#N/A</v>
      </c>
    </row>
    <row r="13195" spans="1:12" hidden="1" x14ac:dyDescent="0.2">
      <c r="A13195" t="s">
        <v>10495</v>
      </c>
      <c r="B13195" t="s">
        <v>10950</v>
      </c>
      <c r="C13195" t="s">
        <v>11692</v>
      </c>
      <c r="D13195" t="e">
        <f>INDEX(Sheet3!$D$1:$D$126,MATCH(DF!F13195,Sheet3!$C$1:$C$126,0))</f>
        <v>#N/A</v>
      </c>
      <c r="E13195" t="e">
        <f>INDEX(Sheet3!$E$1:$E$126,MATCH(DF!F13195,Sheet3!$C$1:$C$126,0))</f>
        <v>#N/A</v>
      </c>
      <c r="F13195" t="s">
        <v>15305</v>
      </c>
      <c r="G13195">
        <v>4</v>
      </c>
      <c r="H13195">
        <v>246</v>
      </c>
      <c r="I13195">
        <v>5.75</v>
      </c>
      <c r="J13195" t="s">
        <v>15341</v>
      </c>
      <c r="K13195" t="s">
        <v>15375</v>
      </c>
      <c r="L13195" t="e">
        <f>VLOOKUP(F13195,Sheet3!$B$2:$H$126,7,0)</f>
        <v>#N/A</v>
      </c>
    </row>
    <row r="13196" spans="1:12" hidden="1" x14ac:dyDescent="0.2">
      <c r="A13196" t="s">
        <v>10496</v>
      </c>
      <c r="B13196" t="s">
        <v>10947</v>
      </c>
      <c r="C13196" t="s">
        <v>11016</v>
      </c>
      <c r="D13196" t="e">
        <f>INDEX(Sheet3!$D$1:$D$126,MATCH(DF!F13196,Sheet3!$C$1:$C$126,0))</f>
        <v>#N/A</v>
      </c>
      <c r="E13196" t="e">
        <f>INDEX(Sheet3!$E$1:$E$126,MATCH(DF!F13196,Sheet3!$C$1:$C$126,0))</f>
        <v>#N/A</v>
      </c>
      <c r="F13196" t="s">
        <v>12400</v>
      </c>
      <c r="G13196">
        <v>3.3</v>
      </c>
      <c r="H13196">
        <v>246</v>
      </c>
      <c r="I13196">
        <v>6.2</v>
      </c>
      <c r="J13196" t="s">
        <v>15339</v>
      </c>
      <c r="K13196" t="s">
        <v>15375</v>
      </c>
      <c r="L13196" t="e">
        <f>VLOOKUP(F13196,Sheet3!$B$2:$H$126,7,0)</f>
        <v>#N/A</v>
      </c>
    </row>
    <row r="13197" spans="1:12" hidden="1" x14ac:dyDescent="0.2">
      <c r="A13197" t="s">
        <v>10497</v>
      </c>
      <c r="B13197" t="s">
        <v>10943</v>
      </c>
      <c r="C13197" t="s">
        <v>11734</v>
      </c>
      <c r="D13197" t="e">
        <f>INDEX(Sheet3!$D$1:$D$126,MATCH(DF!F13197,Sheet3!$C$1:$C$126,0))</f>
        <v>#N/A</v>
      </c>
      <c r="E13197" t="e">
        <f>INDEX(Sheet3!$E$1:$E$126,MATCH(DF!F13197,Sheet3!$C$1:$C$126,0))</f>
        <v>#N/A</v>
      </c>
      <c r="F13197" t="s">
        <v>15144</v>
      </c>
      <c r="G13197">
        <v>4.2</v>
      </c>
      <c r="H13197">
        <v>246</v>
      </c>
      <c r="I13197">
        <v>217.95</v>
      </c>
      <c r="J13197" t="s">
        <v>15350</v>
      </c>
      <c r="K13197" t="s">
        <v>15375</v>
      </c>
      <c r="L13197" t="e">
        <f>VLOOKUP(F13197,Sheet3!$B$2:$H$126,7,0)</f>
        <v>#N/A</v>
      </c>
    </row>
    <row r="13198" spans="1:12" hidden="1" x14ac:dyDescent="0.2">
      <c r="A13198" t="s">
        <v>10498</v>
      </c>
      <c r="B13198" t="s">
        <v>10943</v>
      </c>
      <c r="C13198" t="s">
        <v>11047</v>
      </c>
      <c r="D13198" t="e">
        <f>INDEX(Sheet3!$D$1:$D$126,MATCH(DF!F13198,Sheet3!$C$1:$C$126,0))</f>
        <v>#N/A</v>
      </c>
      <c r="E13198" t="e">
        <f>INDEX(Sheet3!$E$1:$E$126,MATCH(DF!F13198,Sheet3!$C$1:$C$126,0))</f>
        <v>#N/A</v>
      </c>
      <c r="F13198" t="s">
        <v>12969</v>
      </c>
      <c r="G13198">
        <v>3.6</v>
      </c>
      <c r="H13198">
        <v>246</v>
      </c>
      <c r="I13198">
        <v>6.4</v>
      </c>
      <c r="J13198" t="s">
        <v>15341</v>
      </c>
      <c r="K13198" t="s">
        <v>15375</v>
      </c>
      <c r="L13198" t="e">
        <f>VLOOKUP(F13198,Sheet3!$B$2:$H$126,7,0)</f>
        <v>#N/A</v>
      </c>
    </row>
    <row r="13199" spans="1:12" hidden="1" x14ac:dyDescent="0.2">
      <c r="A13199" t="s">
        <v>10499</v>
      </c>
      <c r="B13199" t="s">
        <v>10944</v>
      </c>
      <c r="C13199" t="s">
        <v>11129</v>
      </c>
      <c r="D13199" t="e">
        <f>INDEX(Sheet3!$D$1:$D$126,MATCH(DF!F13199,Sheet3!$C$1:$C$126,0))</f>
        <v>#N/A</v>
      </c>
      <c r="E13199" t="e">
        <f>INDEX(Sheet3!$E$1:$E$126,MATCH(DF!F13199,Sheet3!$C$1:$C$126,0))</f>
        <v>#N/A</v>
      </c>
      <c r="F13199" t="s">
        <v>13255</v>
      </c>
      <c r="G13199">
        <v>3.6</v>
      </c>
      <c r="H13199">
        <v>247</v>
      </c>
      <c r="I13199">
        <v>11.05</v>
      </c>
      <c r="J13199" t="s">
        <v>15345</v>
      </c>
      <c r="K13199" t="s">
        <v>15375</v>
      </c>
      <c r="L13199" t="e">
        <f>VLOOKUP(F13199,Sheet3!$B$2:$H$126,7,0)</f>
        <v>#N/A</v>
      </c>
    </row>
    <row r="13200" spans="1:12" hidden="1" x14ac:dyDescent="0.2">
      <c r="A13200" t="s">
        <v>10500</v>
      </c>
      <c r="B13200" t="s">
        <v>10944</v>
      </c>
      <c r="C13200" t="s">
        <v>11206</v>
      </c>
      <c r="D13200" t="e">
        <f>INDEX(Sheet3!$D$1:$D$126,MATCH(DF!F13200,Sheet3!$C$1:$C$126,0))</f>
        <v>#N/A</v>
      </c>
      <c r="E13200" t="e">
        <f>INDEX(Sheet3!$E$1:$E$126,MATCH(DF!F13200,Sheet3!$C$1:$C$126,0))</f>
        <v>#N/A</v>
      </c>
      <c r="F13200" t="s">
        <v>12022</v>
      </c>
      <c r="G13200">
        <v>3.6</v>
      </c>
      <c r="H13200">
        <v>248</v>
      </c>
      <c r="I13200">
        <v>5.29</v>
      </c>
      <c r="J13200" t="s">
        <v>15345</v>
      </c>
      <c r="K13200" t="s">
        <v>15375</v>
      </c>
      <c r="L13200" t="e">
        <f>VLOOKUP(F13200,Sheet3!$B$2:$H$126,7,0)</f>
        <v>#N/A</v>
      </c>
    </row>
    <row r="13201" spans="1:12" hidden="1" x14ac:dyDescent="0.2">
      <c r="A13201" t="s">
        <v>10501</v>
      </c>
      <c r="B13201" t="s">
        <v>10962</v>
      </c>
      <c r="C13201" t="s">
        <v>11196</v>
      </c>
      <c r="D13201" t="e">
        <f>INDEX(Sheet3!$D$1:$D$126,MATCH(DF!F13201,Sheet3!$C$1:$C$126,0))</f>
        <v>#N/A</v>
      </c>
      <c r="E13201" t="e">
        <f>INDEX(Sheet3!$E$1:$E$126,MATCH(DF!F13201,Sheet3!$C$1:$C$126,0))</f>
        <v>#N/A</v>
      </c>
      <c r="F13201" t="s">
        <v>12346</v>
      </c>
      <c r="G13201">
        <v>3.7</v>
      </c>
      <c r="H13201">
        <v>248</v>
      </c>
      <c r="I13201">
        <v>6.95</v>
      </c>
      <c r="J13201" t="s">
        <v>15339</v>
      </c>
      <c r="K13201" t="s">
        <v>15375</v>
      </c>
      <c r="L13201" t="e">
        <f>VLOOKUP(F13201,Sheet3!$B$2:$H$126,7,0)</f>
        <v>#N/A</v>
      </c>
    </row>
    <row r="13202" spans="1:12" hidden="1" x14ac:dyDescent="0.2">
      <c r="A13202" t="s">
        <v>10502</v>
      </c>
      <c r="B13202" t="s">
        <v>10957</v>
      </c>
      <c r="C13202" t="s">
        <v>11187</v>
      </c>
      <c r="D13202" t="e">
        <f>INDEX(Sheet3!$D$1:$D$126,MATCH(DF!F13202,Sheet3!$C$1:$C$126,0))</f>
        <v>#N/A</v>
      </c>
      <c r="E13202" t="e">
        <f>INDEX(Sheet3!$E$1:$E$126,MATCH(DF!F13202,Sheet3!$C$1:$C$126,0))</f>
        <v>#N/A</v>
      </c>
      <c r="F13202" t="s">
        <v>14916</v>
      </c>
      <c r="G13202">
        <v>3.8</v>
      </c>
      <c r="H13202">
        <v>248</v>
      </c>
      <c r="I13202">
        <v>12.5</v>
      </c>
      <c r="J13202" t="s">
        <v>15345</v>
      </c>
      <c r="K13202" t="s">
        <v>15375</v>
      </c>
      <c r="L13202" t="e">
        <f>VLOOKUP(F13202,Sheet3!$B$2:$H$126,7,0)</f>
        <v>#N/A</v>
      </c>
    </row>
    <row r="13203" spans="1:12" hidden="1" x14ac:dyDescent="0.2">
      <c r="A13203" t="s">
        <v>10503</v>
      </c>
      <c r="B13203" t="s">
        <v>10944</v>
      </c>
      <c r="C13203" t="s">
        <v>11681</v>
      </c>
      <c r="D13203" t="e">
        <f>INDEX(Sheet3!$D$1:$D$126,MATCH(DF!F13203,Sheet3!$C$1:$C$126,0))</f>
        <v>#N/A</v>
      </c>
      <c r="E13203" t="e">
        <f>INDEX(Sheet3!$E$1:$E$126,MATCH(DF!F13203,Sheet3!$C$1:$C$126,0))</f>
        <v>#N/A</v>
      </c>
      <c r="F13203" t="s">
        <v>12296</v>
      </c>
      <c r="G13203">
        <v>3.8</v>
      </c>
      <c r="H13203">
        <v>248</v>
      </c>
      <c r="I13203">
        <v>14.13</v>
      </c>
      <c r="J13203" t="s">
        <v>15345</v>
      </c>
      <c r="K13203" t="s">
        <v>15375</v>
      </c>
      <c r="L13203" t="e">
        <f>VLOOKUP(F13203,Sheet3!$B$2:$H$126,7,0)</f>
        <v>#N/A</v>
      </c>
    </row>
    <row r="13204" spans="1:12" hidden="1" x14ac:dyDescent="0.2">
      <c r="A13204" t="s">
        <v>8440</v>
      </c>
      <c r="B13204" t="s">
        <v>10944</v>
      </c>
      <c r="C13204" t="s">
        <v>11075</v>
      </c>
      <c r="D13204" t="e">
        <f>INDEX(Sheet3!$D$1:$D$126,MATCH(DF!F13204,Sheet3!$C$1:$C$126,0))</f>
        <v>#N/A</v>
      </c>
      <c r="E13204" t="e">
        <f>INDEX(Sheet3!$E$1:$E$126,MATCH(DF!F13204,Sheet3!$C$1:$C$126,0))</f>
        <v>#N/A</v>
      </c>
      <c r="F13204" t="s">
        <v>12117</v>
      </c>
      <c r="G13204">
        <v>3.8</v>
      </c>
      <c r="H13204">
        <v>248</v>
      </c>
      <c r="I13204">
        <v>11.6</v>
      </c>
      <c r="J13204" t="s">
        <v>15345</v>
      </c>
      <c r="K13204" t="s">
        <v>15375</v>
      </c>
      <c r="L13204" t="e">
        <f>VLOOKUP(F13204,Sheet3!$B$2:$H$126,7,0)</f>
        <v>#N/A</v>
      </c>
    </row>
    <row r="13205" spans="1:12" hidden="1" x14ac:dyDescent="0.2">
      <c r="A13205" t="s">
        <v>10504</v>
      </c>
      <c r="B13205" t="s">
        <v>10950</v>
      </c>
      <c r="C13205" t="s">
        <v>11692</v>
      </c>
      <c r="D13205" t="e">
        <f>INDEX(Sheet3!$D$1:$D$126,MATCH(DF!F13205,Sheet3!$C$1:$C$126,0))</f>
        <v>#N/A</v>
      </c>
      <c r="E13205" t="e">
        <f>INDEX(Sheet3!$E$1:$E$126,MATCH(DF!F13205,Sheet3!$C$1:$C$126,0))</f>
        <v>#N/A</v>
      </c>
      <c r="F13205" t="s">
        <v>12201</v>
      </c>
      <c r="G13205">
        <v>3.9</v>
      </c>
      <c r="H13205">
        <v>249</v>
      </c>
      <c r="I13205">
        <v>15.26</v>
      </c>
      <c r="J13205" t="s">
        <v>15339</v>
      </c>
      <c r="K13205" t="s">
        <v>15375</v>
      </c>
      <c r="L13205" t="e">
        <f>VLOOKUP(F13205,Sheet3!$B$2:$H$126,7,0)</f>
        <v>#N/A</v>
      </c>
    </row>
    <row r="13206" spans="1:12" hidden="1" x14ac:dyDescent="0.2">
      <c r="A13206" t="s">
        <v>7967</v>
      </c>
      <c r="B13206" t="s">
        <v>10963</v>
      </c>
      <c r="C13206" t="s">
        <v>11215</v>
      </c>
      <c r="D13206" t="e">
        <f>INDEX(Sheet3!$D$1:$D$126,MATCH(DF!F13206,Sheet3!$C$1:$C$126,0))</f>
        <v>#N/A</v>
      </c>
      <c r="E13206" t="e">
        <f>INDEX(Sheet3!$E$1:$E$126,MATCH(DF!F13206,Sheet3!$C$1:$C$126,0))</f>
        <v>#N/A</v>
      </c>
      <c r="F13206" t="s">
        <v>12762</v>
      </c>
      <c r="G13206">
        <v>3.8</v>
      </c>
      <c r="H13206">
        <v>249</v>
      </c>
      <c r="I13206">
        <v>11.9</v>
      </c>
      <c r="J13206" t="s">
        <v>15345</v>
      </c>
      <c r="K13206" t="s">
        <v>15375</v>
      </c>
      <c r="L13206" t="e">
        <f>VLOOKUP(F13206,Sheet3!$B$2:$H$126,7,0)</f>
        <v>#N/A</v>
      </c>
    </row>
    <row r="13207" spans="1:12" hidden="1" x14ac:dyDescent="0.2">
      <c r="A13207" t="s">
        <v>10505</v>
      </c>
      <c r="B13207" t="s">
        <v>10944</v>
      </c>
      <c r="C13207" t="s">
        <v>10988</v>
      </c>
      <c r="D13207" t="e">
        <f>INDEX(Sheet3!$D$1:$D$126,MATCH(DF!F13207,Sheet3!$C$1:$C$126,0))</f>
        <v>#N/A</v>
      </c>
      <c r="E13207" t="e">
        <f>INDEX(Sheet3!$E$1:$E$126,MATCH(DF!F13207,Sheet3!$C$1:$C$126,0))</f>
        <v>#N/A</v>
      </c>
      <c r="F13207" t="s">
        <v>12742</v>
      </c>
      <c r="G13207">
        <v>4.0999999999999996</v>
      </c>
      <c r="H13207">
        <v>249</v>
      </c>
      <c r="I13207">
        <v>10.49</v>
      </c>
      <c r="J13207" t="s">
        <v>15345</v>
      </c>
      <c r="K13207" t="s">
        <v>15375</v>
      </c>
      <c r="L13207" t="e">
        <f>VLOOKUP(F13207,Sheet3!$B$2:$H$126,7,0)</f>
        <v>#N/A</v>
      </c>
    </row>
    <row r="13208" spans="1:12" hidden="1" x14ac:dyDescent="0.2">
      <c r="A13208" t="s">
        <v>10506</v>
      </c>
      <c r="B13208" t="s">
        <v>10945</v>
      </c>
      <c r="C13208" t="s">
        <v>11092</v>
      </c>
      <c r="D13208" t="e">
        <f>INDEX(Sheet3!$D$1:$D$126,MATCH(DF!F13208,Sheet3!$C$1:$C$126,0))</f>
        <v>#N/A</v>
      </c>
      <c r="E13208" t="e">
        <f>INDEX(Sheet3!$E$1:$E$126,MATCH(DF!F13208,Sheet3!$C$1:$C$126,0))</f>
        <v>#N/A</v>
      </c>
      <c r="F13208" t="s">
        <v>12009</v>
      </c>
      <c r="G13208">
        <v>3.8</v>
      </c>
      <c r="H13208">
        <v>249</v>
      </c>
      <c r="I13208">
        <v>9.4</v>
      </c>
      <c r="J13208" t="s">
        <v>15341</v>
      </c>
      <c r="K13208" t="s">
        <v>15375</v>
      </c>
      <c r="L13208" t="e">
        <f>VLOOKUP(F13208,Sheet3!$B$2:$H$126,7,0)</f>
        <v>#N/A</v>
      </c>
    </row>
    <row r="13209" spans="1:12" hidden="1" x14ac:dyDescent="0.2">
      <c r="A13209" t="s">
        <v>10507</v>
      </c>
      <c r="B13209" t="s">
        <v>10949</v>
      </c>
      <c r="C13209" t="s">
        <v>11829</v>
      </c>
      <c r="D13209" t="e">
        <f>INDEX(Sheet3!$D$1:$D$126,MATCH(DF!F13209,Sheet3!$C$1:$C$126,0))</f>
        <v>#N/A</v>
      </c>
      <c r="E13209" t="e">
        <f>INDEX(Sheet3!$E$1:$E$126,MATCH(DF!F13209,Sheet3!$C$1:$C$126,0))</f>
        <v>#N/A</v>
      </c>
      <c r="F13209" t="s">
        <v>13750</v>
      </c>
      <c r="G13209">
        <v>3.9</v>
      </c>
      <c r="H13209">
        <v>250</v>
      </c>
      <c r="I13209">
        <v>18.899999999999999</v>
      </c>
      <c r="J13209" t="s">
        <v>15345</v>
      </c>
      <c r="K13209" t="s">
        <v>15375</v>
      </c>
      <c r="L13209" t="e">
        <f>VLOOKUP(F13209,Sheet3!$B$2:$H$126,7,0)</f>
        <v>#N/A</v>
      </c>
    </row>
    <row r="13210" spans="1:12" hidden="1" x14ac:dyDescent="0.2">
      <c r="A13210" t="s">
        <v>10508</v>
      </c>
      <c r="B13210" t="s">
        <v>10944</v>
      </c>
      <c r="C13210" t="s">
        <v>11681</v>
      </c>
      <c r="D13210" t="e">
        <f>INDEX(Sheet3!$D$1:$D$126,MATCH(DF!F13210,Sheet3!$C$1:$C$126,0))</f>
        <v>#N/A</v>
      </c>
      <c r="E13210" t="e">
        <f>INDEX(Sheet3!$E$1:$E$126,MATCH(DF!F13210,Sheet3!$C$1:$C$126,0))</f>
        <v>#N/A</v>
      </c>
      <c r="F13210" t="s">
        <v>11933</v>
      </c>
      <c r="G13210">
        <v>3.6</v>
      </c>
      <c r="H13210">
        <v>250</v>
      </c>
      <c r="I13210">
        <v>12.53</v>
      </c>
      <c r="J13210" t="s">
        <v>15345</v>
      </c>
      <c r="K13210" t="s">
        <v>15375</v>
      </c>
      <c r="L13210" t="e">
        <f>VLOOKUP(F13210,Sheet3!$B$2:$H$126,7,0)</f>
        <v>#N/A</v>
      </c>
    </row>
    <row r="13211" spans="1:12" hidden="1" x14ac:dyDescent="0.2">
      <c r="A13211" t="s">
        <v>7967</v>
      </c>
      <c r="B13211" t="s">
        <v>10947</v>
      </c>
      <c r="C13211" t="s">
        <v>11555</v>
      </c>
      <c r="D13211" t="e">
        <f>INDEX(Sheet3!$D$1:$D$126,MATCH(DF!F13211,Sheet3!$C$1:$C$126,0))</f>
        <v>#N/A</v>
      </c>
      <c r="E13211" t="e">
        <f>INDEX(Sheet3!$E$1:$E$126,MATCH(DF!F13211,Sheet3!$C$1:$C$126,0))</f>
        <v>#N/A</v>
      </c>
      <c r="F13211" t="s">
        <v>15215</v>
      </c>
      <c r="G13211">
        <v>3.7</v>
      </c>
      <c r="H13211">
        <v>251</v>
      </c>
      <c r="I13211">
        <v>8.75</v>
      </c>
      <c r="J13211" t="s">
        <v>15345</v>
      </c>
      <c r="K13211" t="s">
        <v>15375</v>
      </c>
      <c r="L13211" t="e">
        <f>VLOOKUP(F13211,Sheet3!$B$2:$H$126,7,0)</f>
        <v>#N/A</v>
      </c>
    </row>
    <row r="13212" spans="1:12" hidden="1" x14ac:dyDescent="0.2">
      <c r="A13212" t="s">
        <v>10509</v>
      </c>
      <c r="B13212" t="s">
        <v>10950</v>
      </c>
      <c r="C13212" t="s">
        <v>11055</v>
      </c>
      <c r="D13212" t="e">
        <f>INDEX(Sheet3!$D$1:$D$126,MATCH(DF!F13212,Sheet3!$C$1:$C$126,0))</f>
        <v>#N/A</v>
      </c>
      <c r="E13212" t="e">
        <f>INDEX(Sheet3!$E$1:$E$126,MATCH(DF!F13212,Sheet3!$C$1:$C$126,0))</f>
        <v>#N/A</v>
      </c>
      <c r="F13212" t="s">
        <v>12087</v>
      </c>
      <c r="G13212">
        <v>3.6</v>
      </c>
      <c r="H13212">
        <v>251</v>
      </c>
      <c r="I13212">
        <v>4.5999999999999996</v>
      </c>
      <c r="J13212" t="s">
        <v>15345</v>
      </c>
      <c r="K13212" t="s">
        <v>15375</v>
      </c>
      <c r="L13212" t="e">
        <f>VLOOKUP(F13212,Sheet3!$B$2:$H$126,7,0)</f>
        <v>#N/A</v>
      </c>
    </row>
    <row r="13213" spans="1:12" hidden="1" x14ac:dyDescent="0.2">
      <c r="A13213" t="s">
        <v>10510</v>
      </c>
      <c r="B13213" t="s">
        <v>10957</v>
      </c>
      <c r="C13213" t="s">
        <v>11187</v>
      </c>
      <c r="D13213" t="e">
        <f>INDEX(Sheet3!$D$1:$D$126,MATCH(DF!F13213,Sheet3!$C$1:$C$126,0))</f>
        <v>#N/A</v>
      </c>
      <c r="E13213" t="e">
        <f>INDEX(Sheet3!$E$1:$E$126,MATCH(DF!F13213,Sheet3!$C$1:$C$126,0))</f>
        <v>#N/A</v>
      </c>
      <c r="F13213" t="s">
        <v>12300</v>
      </c>
      <c r="G13213">
        <v>3.7</v>
      </c>
      <c r="H13213">
        <v>252</v>
      </c>
      <c r="I13213">
        <v>19.899999999999999</v>
      </c>
      <c r="J13213" t="s">
        <v>15342</v>
      </c>
      <c r="K13213" t="s">
        <v>15375</v>
      </c>
      <c r="L13213" t="e">
        <f>VLOOKUP(F13213,Sheet3!$B$2:$H$126,7,0)</f>
        <v>#N/A</v>
      </c>
    </row>
    <row r="13214" spans="1:12" hidden="1" x14ac:dyDescent="0.2">
      <c r="A13214" t="s">
        <v>10511</v>
      </c>
      <c r="B13214" t="s">
        <v>10944</v>
      </c>
      <c r="C13214" t="s">
        <v>11744</v>
      </c>
      <c r="D13214" t="e">
        <f>INDEX(Sheet3!$D$1:$D$126,MATCH(DF!F13214,Sheet3!$C$1:$C$126,0))</f>
        <v>#N/A</v>
      </c>
      <c r="E13214" t="e">
        <f>INDEX(Sheet3!$E$1:$E$126,MATCH(DF!F13214,Sheet3!$C$1:$C$126,0))</f>
        <v>#N/A</v>
      </c>
      <c r="F13214" t="s">
        <v>13201</v>
      </c>
      <c r="G13214">
        <v>3.8</v>
      </c>
      <c r="H13214">
        <v>252</v>
      </c>
      <c r="I13214">
        <v>13.89</v>
      </c>
      <c r="J13214" t="s">
        <v>15345</v>
      </c>
      <c r="K13214" t="s">
        <v>15375</v>
      </c>
      <c r="L13214" t="e">
        <f>VLOOKUP(F13214,Sheet3!$B$2:$H$126,7,0)</f>
        <v>#N/A</v>
      </c>
    </row>
    <row r="13215" spans="1:12" hidden="1" x14ac:dyDescent="0.2">
      <c r="A13215" t="s">
        <v>10512</v>
      </c>
      <c r="B13215" t="s">
        <v>10955</v>
      </c>
      <c r="C13215" t="s">
        <v>11336</v>
      </c>
      <c r="D13215" t="e">
        <f>INDEX(Sheet3!$D$1:$D$126,MATCH(DF!F13215,Sheet3!$C$1:$C$126,0))</f>
        <v>#N/A</v>
      </c>
      <c r="E13215" t="e">
        <f>INDEX(Sheet3!$E$1:$E$126,MATCH(DF!F13215,Sheet3!$C$1:$C$126,0))</f>
        <v>#N/A</v>
      </c>
      <c r="F13215" t="s">
        <v>12338</v>
      </c>
      <c r="G13215">
        <v>3.5</v>
      </c>
      <c r="H13215">
        <v>252</v>
      </c>
      <c r="I13215">
        <v>7.31</v>
      </c>
      <c r="J13215" t="s">
        <v>15345</v>
      </c>
      <c r="K13215" t="s">
        <v>15375</v>
      </c>
      <c r="L13215" t="e">
        <f>VLOOKUP(F13215,Sheet3!$B$2:$H$126,7,0)</f>
        <v>#N/A</v>
      </c>
    </row>
    <row r="13216" spans="1:12" x14ac:dyDescent="0.2">
      <c r="A13216" t="s">
        <v>10513</v>
      </c>
      <c r="B13216" t="s">
        <v>10952</v>
      </c>
      <c r="C13216" t="s">
        <v>10995</v>
      </c>
      <c r="D13216" t="str">
        <f>INDEX(Sheet3!$D$1:$D$126,MATCH(DF!F13216,Sheet3!$C$1:$C$126,0))</f>
        <v>DOURO</v>
      </c>
      <c r="E13216" t="str">
        <f>INDEX(Sheet3!$E$1:$E$126,MATCH(DF!F13216,Sheet3!$C$1:$C$126,0))</f>
        <v>PT11D</v>
      </c>
      <c r="F13216" t="s">
        <v>12836</v>
      </c>
      <c r="G13216">
        <v>4.3</v>
      </c>
      <c r="H13216">
        <v>252</v>
      </c>
      <c r="I13216">
        <v>33.14</v>
      </c>
      <c r="J13216" t="s">
        <v>15345</v>
      </c>
      <c r="K13216" t="s">
        <v>15375</v>
      </c>
      <c r="L13216" t="str">
        <f>VLOOKUP(F13216,Sheet3!$B$2:$H$126,7,0)</f>
        <v>Niepoort</v>
      </c>
    </row>
    <row r="13217" spans="1:12" hidden="1" x14ac:dyDescent="0.2">
      <c r="A13217" t="s">
        <v>10514</v>
      </c>
      <c r="B13217" t="s">
        <v>10951</v>
      </c>
      <c r="C13217" t="s">
        <v>11147</v>
      </c>
      <c r="D13217" t="e">
        <f>INDEX(Sheet3!$D$1:$D$126,MATCH(DF!F13217,Sheet3!$C$1:$C$126,0))</f>
        <v>#N/A</v>
      </c>
      <c r="E13217" t="e">
        <f>INDEX(Sheet3!$E$1:$E$126,MATCH(DF!F13217,Sheet3!$C$1:$C$126,0))</f>
        <v>#N/A</v>
      </c>
      <c r="F13217" t="s">
        <v>11960</v>
      </c>
      <c r="G13217">
        <v>4.2</v>
      </c>
      <c r="H13217">
        <v>253</v>
      </c>
      <c r="I13217">
        <v>65</v>
      </c>
      <c r="J13217" t="s">
        <v>15339</v>
      </c>
      <c r="K13217" t="s">
        <v>15375</v>
      </c>
      <c r="L13217" t="e">
        <f>VLOOKUP(F13217,Sheet3!$B$2:$H$126,7,0)</f>
        <v>#N/A</v>
      </c>
    </row>
    <row r="13218" spans="1:12" hidden="1" x14ac:dyDescent="0.2">
      <c r="A13218" t="s">
        <v>10515</v>
      </c>
      <c r="B13218" t="s">
        <v>10951</v>
      </c>
      <c r="C13218" t="s">
        <v>11086</v>
      </c>
      <c r="D13218" t="e">
        <f>INDEX(Sheet3!$D$1:$D$126,MATCH(DF!F13218,Sheet3!$C$1:$C$126,0))</f>
        <v>#N/A</v>
      </c>
      <c r="E13218" t="e">
        <f>INDEX(Sheet3!$E$1:$E$126,MATCH(DF!F13218,Sheet3!$C$1:$C$126,0))</f>
        <v>#N/A</v>
      </c>
      <c r="F13218" t="s">
        <v>12097</v>
      </c>
      <c r="G13218">
        <v>4.0999999999999996</v>
      </c>
      <c r="H13218">
        <v>253</v>
      </c>
      <c r="I13218">
        <v>32.5</v>
      </c>
      <c r="J13218" t="s">
        <v>15339</v>
      </c>
      <c r="K13218" t="s">
        <v>15375</v>
      </c>
      <c r="L13218" t="e">
        <f>VLOOKUP(F13218,Sheet3!$B$2:$H$126,7,0)</f>
        <v>#N/A</v>
      </c>
    </row>
    <row r="13219" spans="1:12" hidden="1" x14ac:dyDescent="0.2">
      <c r="A13219" t="s">
        <v>10455</v>
      </c>
      <c r="B13219" t="s">
        <v>10950</v>
      </c>
      <c r="C13219" t="s">
        <v>11692</v>
      </c>
      <c r="D13219" t="e">
        <f>INDEX(Sheet3!$D$1:$D$126,MATCH(DF!F13219,Sheet3!$C$1:$C$126,0))</f>
        <v>#N/A</v>
      </c>
      <c r="E13219" t="e">
        <f>INDEX(Sheet3!$E$1:$E$126,MATCH(DF!F13219,Sheet3!$C$1:$C$126,0))</f>
        <v>#N/A</v>
      </c>
      <c r="F13219" t="s">
        <v>12337</v>
      </c>
      <c r="G13219">
        <v>3.8</v>
      </c>
      <c r="H13219">
        <v>253</v>
      </c>
      <c r="I13219">
        <v>8.2100000000000009</v>
      </c>
      <c r="J13219" t="s">
        <v>15341</v>
      </c>
      <c r="K13219" t="s">
        <v>15375</v>
      </c>
      <c r="L13219" t="e">
        <f>VLOOKUP(F13219,Sheet3!$B$2:$H$126,7,0)</f>
        <v>#N/A</v>
      </c>
    </row>
    <row r="13220" spans="1:12" hidden="1" x14ac:dyDescent="0.2">
      <c r="A13220" t="s">
        <v>8027</v>
      </c>
      <c r="B13220" t="s">
        <v>10951</v>
      </c>
      <c r="C13220" t="s">
        <v>11018</v>
      </c>
      <c r="D13220" t="e">
        <f>INDEX(Sheet3!$D$1:$D$126,MATCH(DF!F13220,Sheet3!$C$1:$C$126,0))</f>
        <v>#N/A</v>
      </c>
      <c r="E13220" t="e">
        <f>INDEX(Sheet3!$E$1:$E$126,MATCH(DF!F13220,Sheet3!$C$1:$C$126,0))</f>
        <v>#N/A</v>
      </c>
      <c r="F13220" t="s">
        <v>12275</v>
      </c>
      <c r="G13220">
        <v>3.7</v>
      </c>
      <c r="H13220">
        <v>253</v>
      </c>
      <c r="I13220">
        <v>26.81</v>
      </c>
      <c r="J13220" t="s">
        <v>15339</v>
      </c>
      <c r="K13220" t="s">
        <v>15375</v>
      </c>
      <c r="L13220" t="e">
        <f>VLOOKUP(F13220,Sheet3!$B$2:$H$126,7,0)</f>
        <v>#N/A</v>
      </c>
    </row>
    <row r="13221" spans="1:12" hidden="1" x14ac:dyDescent="0.2">
      <c r="A13221" t="s">
        <v>10516</v>
      </c>
      <c r="B13221" t="s">
        <v>10957</v>
      </c>
      <c r="C13221" t="s">
        <v>11187</v>
      </c>
      <c r="D13221" t="e">
        <f>INDEX(Sheet3!$D$1:$D$126,MATCH(DF!F13221,Sheet3!$C$1:$C$126,0))</f>
        <v>#N/A</v>
      </c>
      <c r="E13221" t="e">
        <f>INDEX(Sheet3!$E$1:$E$126,MATCH(DF!F13221,Sheet3!$C$1:$C$126,0))</f>
        <v>#N/A</v>
      </c>
      <c r="F13221" t="s">
        <v>14038</v>
      </c>
      <c r="G13221">
        <v>3.9</v>
      </c>
      <c r="H13221">
        <v>253</v>
      </c>
      <c r="I13221">
        <v>10.63</v>
      </c>
      <c r="J13221" t="s">
        <v>15345</v>
      </c>
      <c r="K13221" t="s">
        <v>15375</v>
      </c>
      <c r="L13221" t="e">
        <f>VLOOKUP(F13221,Sheet3!$B$2:$H$126,7,0)</f>
        <v>#N/A</v>
      </c>
    </row>
    <row r="13222" spans="1:12" hidden="1" x14ac:dyDescent="0.2">
      <c r="A13222" t="s">
        <v>10517</v>
      </c>
      <c r="B13222" t="s">
        <v>10943</v>
      </c>
      <c r="C13222" t="s">
        <v>11232</v>
      </c>
      <c r="D13222" t="e">
        <f>INDEX(Sheet3!$D$1:$D$126,MATCH(DF!F13222,Sheet3!$C$1:$C$126,0))</f>
        <v>#N/A</v>
      </c>
      <c r="E13222" t="e">
        <f>INDEX(Sheet3!$E$1:$E$126,MATCH(DF!F13222,Sheet3!$C$1:$C$126,0))</f>
        <v>#N/A</v>
      </c>
      <c r="F13222" t="s">
        <v>15306</v>
      </c>
      <c r="G13222">
        <v>3.8</v>
      </c>
      <c r="H13222">
        <v>253</v>
      </c>
      <c r="I13222">
        <v>22.32</v>
      </c>
      <c r="J13222" t="s">
        <v>15346</v>
      </c>
      <c r="K13222" t="s">
        <v>15375</v>
      </c>
      <c r="L13222" t="e">
        <f>VLOOKUP(F13222,Sheet3!$B$2:$H$126,7,0)</f>
        <v>#N/A</v>
      </c>
    </row>
    <row r="13223" spans="1:12" hidden="1" x14ac:dyDescent="0.2">
      <c r="A13223" t="s">
        <v>7911</v>
      </c>
      <c r="B13223" t="s">
        <v>10947</v>
      </c>
      <c r="C13223" t="s">
        <v>11124</v>
      </c>
      <c r="D13223" t="e">
        <f>INDEX(Sheet3!$D$1:$D$126,MATCH(DF!F13223,Sheet3!$C$1:$C$126,0))</f>
        <v>#N/A</v>
      </c>
      <c r="E13223" t="e">
        <f>INDEX(Sheet3!$E$1:$E$126,MATCH(DF!F13223,Sheet3!$C$1:$C$126,0))</f>
        <v>#N/A</v>
      </c>
      <c r="F13223" t="s">
        <v>13554</v>
      </c>
      <c r="G13223">
        <v>3.5</v>
      </c>
      <c r="H13223">
        <v>254</v>
      </c>
      <c r="I13223">
        <v>8.1999999999999993</v>
      </c>
      <c r="J13223" t="s">
        <v>15341</v>
      </c>
      <c r="K13223" t="s">
        <v>15375</v>
      </c>
      <c r="L13223" t="e">
        <f>VLOOKUP(F13223,Sheet3!$B$2:$H$126,7,0)</f>
        <v>#N/A</v>
      </c>
    </row>
    <row r="13224" spans="1:12" hidden="1" x14ac:dyDescent="0.2">
      <c r="A13224" t="s">
        <v>10518</v>
      </c>
      <c r="B13224" t="s">
        <v>10944</v>
      </c>
      <c r="C13224" t="s">
        <v>11075</v>
      </c>
      <c r="D13224" t="e">
        <f>INDEX(Sheet3!$D$1:$D$126,MATCH(DF!F13224,Sheet3!$C$1:$C$126,0))</f>
        <v>#N/A</v>
      </c>
      <c r="E13224" t="e">
        <f>INDEX(Sheet3!$E$1:$E$126,MATCH(DF!F13224,Sheet3!$C$1:$C$126,0))</f>
        <v>#N/A</v>
      </c>
      <c r="F13224" t="s">
        <v>12619</v>
      </c>
      <c r="G13224">
        <v>3.8</v>
      </c>
      <c r="H13224">
        <v>254</v>
      </c>
      <c r="I13224">
        <v>15.98</v>
      </c>
      <c r="J13224" t="s">
        <v>15345</v>
      </c>
      <c r="K13224" t="s">
        <v>15375</v>
      </c>
      <c r="L13224" t="e">
        <f>VLOOKUP(F13224,Sheet3!$B$2:$H$126,7,0)</f>
        <v>#N/A</v>
      </c>
    </row>
    <row r="13225" spans="1:12" hidden="1" x14ac:dyDescent="0.2">
      <c r="A13225" t="s">
        <v>8451</v>
      </c>
      <c r="B13225" t="s">
        <v>10944</v>
      </c>
      <c r="C13225" t="s">
        <v>11075</v>
      </c>
      <c r="D13225" t="e">
        <f>INDEX(Sheet3!$D$1:$D$126,MATCH(DF!F13225,Sheet3!$C$1:$C$126,0))</f>
        <v>#N/A</v>
      </c>
      <c r="E13225" t="e">
        <f>INDEX(Sheet3!$E$1:$E$126,MATCH(DF!F13225,Sheet3!$C$1:$C$126,0))</f>
        <v>#N/A</v>
      </c>
      <c r="F13225" t="s">
        <v>12224</v>
      </c>
      <c r="G13225">
        <v>3.8</v>
      </c>
      <c r="H13225">
        <v>254</v>
      </c>
      <c r="I13225">
        <v>11.5</v>
      </c>
      <c r="J13225" t="s">
        <v>15345</v>
      </c>
      <c r="K13225" t="s">
        <v>15375</v>
      </c>
      <c r="L13225" t="e">
        <f>VLOOKUP(F13225,Sheet3!$B$2:$H$126,7,0)</f>
        <v>#N/A</v>
      </c>
    </row>
    <row r="13226" spans="1:12" hidden="1" x14ac:dyDescent="0.2">
      <c r="A13226" t="s">
        <v>10519</v>
      </c>
      <c r="B13226" t="s">
        <v>10957</v>
      </c>
      <c r="C13226" t="s">
        <v>11404</v>
      </c>
      <c r="D13226" t="e">
        <f>INDEX(Sheet3!$D$1:$D$126,MATCH(DF!F13226,Sheet3!$C$1:$C$126,0))</f>
        <v>#N/A</v>
      </c>
      <c r="E13226" t="e">
        <f>INDEX(Sheet3!$E$1:$E$126,MATCH(DF!F13226,Sheet3!$C$1:$C$126,0))</f>
        <v>#N/A</v>
      </c>
      <c r="F13226" t="s">
        <v>13874</v>
      </c>
      <c r="G13226">
        <v>3.6</v>
      </c>
      <c r="H13226">
        <v>254</v>
      </c>
      <c r="I13226">
        <v>11.56</v>
      </c>
      <c r="J13226" t="s">
        <v>15345</v>
      </c>
      <c r="K13226" t="s">
        <v>15375</v>
      </c>
      <c r="L13226" t="e">
        <f>VLOOKUP(F13226,Sheet3!$B$2:$H$126,7,0)</f>
        <v>#N/A</v>
      </c>
    </row>
    <row r="13227" spans="1:12" hidden="1" x14ac:dyDescent="0.2">
      <c r="A13227" t="s">
        <v>8275</v>
      </c>
      <c r="B13227" t="s">
        <v>10943</v>
      </c>
      <c r="C13227" t="s">
        <v>11788</v>
      </c>
      <c r="D13227" t="e">
        <f>INDEX(Sheet3!$D$1:$D$126,MATCH(DF!F13227,Sheet3!$C$1:$C$126,0))</f>
        <v>#N/A</v>
      </c>
      <c r="E13227" t="e">
        <f>INDEX(Sheet3!$E$1:$E$126,MATCH(DF!F13227,Sheet3!$C$1:$C$126,0))</f>
        <v>#N/A</v>
      </c>
      <c r="F13227" t="s">
        <v>12040</v>
      </c>
      <c r="G13227">
        <v>3.6</v>
      </c>
      <c r="H13227">
        <v>254</v>
      </c>
      <c r="I13227">
        <v>7.7</v>
      </c>
      <c r="J13227" t="s">
        <v>15345</v>
      </c>
      <c r="K13227" t="s">
        <v>15375</v>
      </c>
      <c r="L13227" t="e">
        <f>VLOOKUP(F13227,Sheet3!$B$2:$H$126,7,0)</f>
        <v>#N/A</v>
      </c>
    </row>
    <row r="13228" spans="1:12" hidden="1" x14ac:dyDescent="0.2">
      <c r="A13228" t="s">
        <v>10520</v>
      </c>
      <c r="B13228" t="s">
        <v>10943</v>
      </c>
      <c r="C13228" t="s">
        <v>11174</v>
      </c>
      <c r="D13228" t="e">
        <f>INDEX(Sheet3!$D$1:$D$126,MATCH(DF!F13228,Sheet3!$C$1:$C$126,0))</f>
        <v>#N/A</v>
      </c>
      <c r="E13228" t="e">
        <f>INDEX(Sheet3!$E$1:$E$126,MATCH(DF!F13228,Sheet3!$C$1:$C$126,0))</f>
        <v>#N/A</v>
      </c>
      <c r="F13228" t="s">
        <v>12040</v>
      </c>
      <c r="G13228">
        <v>3.9</v>
      </c>
      <c r="H13228">
        <v>254</v>
      </c>
      <c r="I13228">
        <v>37.79</v>
      </c>
      <c r="J13228" t="s">
        <v>15339</v>
      </c>
      <c r="K13228" t="s">
        <v>15375</v>
      </c>
      <c r="L13228" t="e">
        <f>VLOOKUP(F13228,Sheet3!$B$2:$H$126,7,0)</f>
        <v>#N/A</v>
      </c>
    </row>
    <row r="13229" spans="1:12" hidden="1" x14ac:dyDescent="0.2">
      <c r="A13229" t="s">
        <v>10521</v>
      </c>
      <c r="B13229" t="s">
        <v>10943</v>
      </c>
      <c r="C13229" t="s">
        <v>11322</v>
      </c>
      <c r="D13229" t="e">
        <f>INDEX(Sheet3!$D$1:$D$126,MATCH(DF!F13229,Sheet3!$C$1:$C$126,0))</f>
        <v>#N/A</v>
      </c>
      <c r="E13229" t="e">
        <f>INDEX(Sheet3!$E$1:$E$126,MATCH(DF!F13229,Sheet3!$C$1:$C$126,0))</f>
        <v>#N/A</v>
      </c>
      <c r="F13229" t="s">
        <v>13446</v>
      </c>
      <c r="G13229">
        <v>4.0999999999999996</v>
      </c>
      <c r="H13229">
        <v>255</v>
      </c>
      <c r="I13229">
        <v>31.03</v>
      </c>
      <c r="J13229" t="s">
        <v>15344</v>
      </c>
      <c r="K13229" t="s">
        <v>15375</v>
      </c>
      <c r="L13229" t="e">
        <f>VLOOKUP(F13229,Sheet3!$B$2:$H$126,7,0)</f>
        <v>#N/A</v>
      </c>
    </row>
    <row r="13230" spans="1:12" x14ac:dyDescent="0.2">
      <c r="A13230" t="s">
        <v>10522</v>
      </c>
      <c r="B13230" t="s">
        <v>10952</v>
      </c>
      <c r="C13230" t="s">
        <v>11200</v>
      </c>
      <c r="D13230" t="str">
        <f>INDEX(Sheet3!$D$1:$D$126,MATCH(DF!F13230,Sheet3!$C$1:$C$126,0))</f>
        <v>ALENTEJO CENTRAL</v>
      </c>
      <c r="E13230" t="str">
        <f>INDEX(Sheet3!$E$1:$E$126,MATCH(DF!F13230,Sheet3!$C$1:$C$126,0))</f>
        <v>PT186</v>
      </c>
      <c r="F13230" t="s">
        <v>13559</v>
      </c>
      <c r="G13230">
        <v>3.7</v>
      </c>
      <c r="H13230">
        <v>256</v>
      </c>
      <c r="I13230">
        <v>8</v>
      </c>
      <c r="J13230" t="s">
        <v>15339</v>
      </c>
      <c r="K13230" t="s">
        <v>15375</v>
      </c>
      <c r="L13230" t="str">
        <f>VLOOKUP(F13230,Sheet3!$B$2:$H$126,7,0)</f>
        <v>Mocho Galego</v>
      </c>
    </row>
    <row r="13231" spans="1:12" hidden="1" x14ac:dyDescent="0.2">
      <c r="A13231" t="s">
        <v>8445</v>
      </c>
      <c r="B13231" t="s">
        <v>10948</v>
      </c>
      <c r="C13231" t="s">
        <v>11318</v>
      </c>
      <c r="D13231" t="e">
        <f>INDEX(Sheet3!$D$1:$D$126,MATCH(DF!F13231,Sheet3!$C$1:$C$126,0))</f>
        <v>#N/A</v>
      </c>
      <c r="E13231" t="e">
        <f>INDEX(Sheet3!$E$1:$E$126,MATCH(DF!F13231,Sheet3!$C$1:$C$126,0))</f>
        <v>#N/A</v>
      </c>
      <c r="F13231" t="s">
        <v>13318</v>
      </c>
      <c r="G13231">
        <v>3.9</v>
      </c>
      <c r="H13231">
        <v>256</v>
      </c>
      <c r="I13231">
        <v>34.54</v>
      </c>
      <c r="J13231" t="s">
        <v>15342</v>
      </c>
      <c r="K13231" t="s">
        <v>15375</v>
      </c>
      <c r="L13231" t="e">
        <f>VLOOKUP(F13231,Sheet3!$B$2:$H$126,7,0)</f>
        <v>#N/A</v>
      </c>
    </row>
    <row r="13232" spans="1:12" hidden="1" x14ac:dyDescent="0.2">
      <c r="A13232" t="s">
        <v>10523</v>
      </c>
      <c r="B13232" t="s">
        <v>10944</v>
      </c>
      <c r="C13232" t="s">
        <v>11000</v>
      </c>
      <c r="D13232" t="e">
        <f>INDEX(Sheet3!$D$1:$D$126,MATCH(DF!F13232,Sheet3!$C$1:$C$126,0))</f>
        <v>#N/A</v>
      </c>
      <c r="E13232" t="e">
        <f>INDEX(Sheet3!$E$1:$E$126,MATCH(DF!F13232,Sheet3!$C$1:$C$126,0))</f>
        <v>#N/A</v>
      </c>
      <c r="F13232" t="s">
        <v>13490</v>
      </c>
      <c r="G13232">
        <v>4</v>
      </c>
      <c r="H13232">
        <v>256</v>
      </c>
      <c r="I13232">
        <v>6.6</v>
      </c>
      <c r="J13232" t="s">
        <v>15341</v>
      </c>
      <c r="K13232" t="s">
        <v>15375</v>
      </c>
      <c r="L13232" t="e">
        <f>VLOOKUP(F13232,Sheet3!$B$2:$H$126,7,0)</f>
        <v>#N/A</v>
      </c>
    </row>
    <row r="13233" spans="1:12" hidden="1" x14ac:dyDescent="0.2">
      <c r="A13233" t="s">
        <v>10524</v>
      </c>
      <c r="B13233" t="s">
        <v>10957</v>
      </c>
      <c r="C13233" t="s">
        <v>11187</v>
      </c>
      <c r="D13233" t="e">
        <f>INDEX(Sheet3!$D$1:$D$126,MATCH(DF!F13233,Sheet3!$C$1:$C$126,0))</f>
        <v>#N/A</v>
      </c>
      <c r="E13233" t="e">
        <f>INDEX(Sheet3!$E$1:$E$126,MATCH(DF!F13233,Sheet3!$C$1:$C$126,0))</f>
        <v>#N/A</v>
      </c>
      <c r="F13233" t="s">
        <v>12300</v>
      </c>
      <c r="G13233">
        <v>4</v>
      </c>
      <c r="H13233">
        <v>257</v>
      </c>
      <c r="I13233">
        <v>23.9</v>
      </c>
      <c r="J13233" t="s">
        <v>15343</v>
      </c>
      <c r="K13233" t="s">
        <v>15375</v>
      </c>
      <c r="L13233" t="e">
        <f>VLOOKUP(F13233,Sheet3!$B$2:$H$126,7,0)</f>
        <v>#N/A</v>
      </c>
    </row>
    <row r="13234" spans="1:12" hidden="1" x14ac:dyDescent="0.2">
      <c r="A13234" t="s">
        <v>10525</v>
      </c>
      <c r="B13234" t="s">
        <v>10949</v>
      </c>
      <c r="C13234" t="s">
        <v>11180</v>
      </c>
      <c r="D13234" t="e">
        <f>INDEX(Sheet3!$D$1:$D$126,MATCH(DF!F13234,Sheet3!$C$1:$C$126,0))</f>
        <v>#N/A</v>
      </c>
      <c r="E13234" t="e">
        <f>INDEX(Sheet3!$E$1:$E$126,MATCH(DF!F13234,Sheet3!$C$1:$C$126,0))</f>
        <v>#N/A</v>
      </c>
      <c r="F13234" t="s">
        <v>12526</v>
      </c>
      <c r="G13234">
        <v>3.7</v>
      </c>
      <c r="H13234">
        <v>257</v>
      </c>
      <c r="I13234">
        <v>7.99</v>
      </c>
      <c r="J13234" t="s">
        <v>15345</v>
      </c>
      <c r="K13234" t="s">
        <v>15375</v>
      </c>
      <c r="L13234" t="e">
        <f>VLOOKUP(F13234,Sheet3!$B$2:$H$126,7,0)</f>
        <v>#N/A</v>
      </c>
    </row>
    <row r="13235" spans="1:12" hidden="1" x14ac:dyDescent="0.2">
      <c r="A13235" t="s">
        <v>10526</v>
      </c>
      <c r="B13235" t="s">
        <v>10950</v>
      </c>
      <c r="C13235" t="s">
        <v>11055</v>
      </c>
      <c r="D13235" t="e">
        <f>INDEX(Sheet3!$D$1:$D$126,MATCH(DF!F13235,Sheet3!$C$1:$C$126,0))</f>
        <v>#N/A</v>
      </c>
      <c r="E13235" t="e">
        <f>INDEX(Sheet3!$E$1:$E$126,MATCH(DF!F13235,Sheet3!$C$1:$C$126,0))</f>
        <v>#N/A</v>
      </c>
      <c r="F13235" t="s">
        <v>12410</v>
      </c>
      <c r="G13235">
        <v>3.8</v>
      </c>
      <c r="H13235">
        <v>258</v>
      </c>
      <c r="I13235">
        <v>5.25</v>
      </c>
      <c r="J13235" t="s">
        <v>15341</v>
      </c>
      <c r="K13235" t="s">
        <v>15375</v>
      </c>
      <c r="L13235" t="e">
        <f>VLOOKUP(F13235,Sheet3!$B$2:$H$126,7,0)</f>
        <v>#N/A</v>
      </c>
    </row>
    <row r="13236" spans="1:12" hidden="1" x14ac:dyDescent="0.2">
      <c r="A13236" t="s">
        <v>10527</v>
      </c>
      <c r="B13236" t="s">
        <v>10944</v>
      </c>
      <c r="C13236" t="s">
        <v>10978</v>
      </c>
      <c r="D13236" t="e">
        <f>INDEX(Sheet3!$D$1:$D$126,MATCH(DF!F13236,Sheet3!$C$1:$C$126,0))</f>
        <v>#N/A</v>
      </c>
      <c r="E13236" t="e">
        <f>INDEX(Sheet3!$E$1:$E$126,MATCH(DF!F13236,Sheet3!$C$1:$C$126,0))</f>
        <v>#N/A</v>
      </c>
      <c r="F13236" t="s">
        <v>13126</v>
      </c>
      <c r="G13236">
        <v>3.7</v>
      </c>
      <c r="H13236">
        <v>258</v>
      </c>
      <c r="I13236">
        <v>7.47</v>
      </c>
      <c r="J13236" t="s">
        <v>15345</v>
      </c>
      <c r="K13236" t="s">
        <v>15375</v>
      </c>
      <c r="L13236" t="e">
        <f>VLOOKUP(F13236,Sheet3!$B$2:$H$126,7,0)</f>
        <v>#N/A</v>
      </c>
    </row>
    <row r="13237" spans="1:12" hidden="1" x14ac:dyDescent="0.2">
      <c r="A13237" t="s">
        <v>10528</v>
      </c>
      <c r="B13237" t="s">
        <v>10950</v>
      </c>
      <c r="C13237" t="s">
        <v>11055</v>
      </c>
      <c r="D13237" t="e">
        <f>INDEX(Sheet3!$D$1:$D$126,MATCH(DF!F13237,Sheet3!$C$1:$C$126,0))</f>
        <v>#N/A</v>
      </c>
      <c r="E13237" t="e">
        <f>INDEX(Sheet3!$E$1:$E$126,MATCH(DF!F13237,Sheet3!$C$1:$C$126,0))</f>
        <v>#N/A</v>
      </c>
      <c r="F13237" t="s">
        <v>12431</v>
      </c>
      <c r="G13237">
        <v>3.8</v>
      </c>
      <c r="H13237">
        <v>258</v>
      </c>
      <c r="I13237">
        <v>8.5</v>
      </c>
      <c r="J13237" t="s">
        <v>15345</v>
      </c>
      <c r="K13237" t="s">
        <v>15375</v>
      </c>
      <c r="L13237" t="e">
        <f>VLOOKUP(F13237,Sheet3!$B$2:$H$126,7,0)</f>
        <v>#N/A</v>
      </c>
    </row>
    <row r="13238" spans="1:12" hidden="1" x14ac:dyDescent="0.2">
      <c r="A13238" t="s">
        <v>10529</v>
      </c>
      <c r="B13238" t="s">
        <v>10957</v>
      </c>
      <c r="C13238" t="s">
        <v>11048</v>
      </c>
      <c r="D13238" t="e">
        <f>INDEX(Sheet3!$D$1:$D$126,MATCH(DF!F13238,Sheet3!$C$1:$C$126,0))</f>
        <v>#N/A</v>
      </c>
      <c r="E13238" t="e">
        <f>INDEX(Sheet3!$E$1:$E$126,MATCH(DF!F13238,Sheet3!$C$1:$C$126,0))</f>
        <v>#N/A</v>
      </c>
      <c r="F13238" t="s">
        <v>14872</v>
      </c>
      <c r="G13238">
        <v>3.9</v>
      </c>
      <c r="H13238">
        <v>258</v>
      </c>
      <c r="I13238">
        <v>20.95</v>
      </c>
      <c r="J13238" t="s">
        <v>15340</v>
      </c>
      <c r="K13238" t="s">
        <v>15375</v>
      </c>
      <c r="L13238" t="e">
        <f>VLOOKUP(F13238,Sheet3!$B$2:$H$126,7,0)</f>
        <v>#N/A</v>
      </c>
    </row>
    <row r="13239" spans="1:12" x14ac:dyDescent="0.2">
      <c r="A13239" t="s">
        <v>10530</v>
      </c>
      <c r="B13239" t="s">
        <v>10952</v>
      </c>
      <c r="C13239" t="s">
        <v>11200</v>
      </c>
      <c r="D13239" t="str">
        <f>INDEX(Sheet3!$D$1:$D$126,MATCH(DF!F13239,Sheet3!$C$1:$C$126,0))</f>
        <v>BAIXO ALENTEJO</v>
      </c>
      <c r="E13239" t="str">
        <f>INDEX(Sheet3!$E$1:$E$126,MATCH(DF!F13239,Sheet3!$C$1:$C$126,0))</f>
        <v>PT184</v>
      </c>
      <c r="F13239" t="s">
        <v>11986</v>
      </c>
      <c r="G13239">
        <v>3.5</v>
      </c>
      <c r="H13239">
        <v>259</v>
      </c>
      <c r="I13239">
        <v>13.95</v>
      </c>
      <c r="J13239" t="s">
        <v>15340</v>
      </c>
      <c r="K13239" t="s">
        <v>15375</v>
      </c>
      <c r="L13239" t="str">
        <f>VLOOKUP(F13239,Sheet3!$B$2:$H$126,7,0)</f>
        <v>Cortes de Cima</v>
      </c>
    </row>
    <row r="13240" spans="1:12" hidden="1" x14ac:dyDescent="0.2">
      <c r="A13240" t="s">
        <v>10531</v>
      </c>
      <c r="B13240" t="s">
        <v>10943</v>
      </c>
      <c r="C13240" t="s">
        <v>11792</v>
      </c>
      <c r="D13240" t="e">
        <f>INDEX(Sheet3!$D$1:$D$126,MATCH(DF!F13240,Sheet3!$C$1:$C$126,0))</f>
        <v>#N/A</v>
      </c>
      <c r="E13240" t="e">
        <f>INDEX(Sheet3!$E$1:$E$126,MATCH(DF!F13240,Sheet3!$C$1:$C$126,0))</f>
        <v>#N/A</v>
      </c>
      <c r="F13240" t="s">
        <v>14876</v>
      </c>
      <c r="G13240">
        <v>3.9</v>
      </c>
      <c r="H13240">
        <v>260</v>
      </c>
      <c r="I13240">
        <v>25.92</v>
      </c>
      <c r="J13240" t="s">
        <v>15340</v>
      </c>
      <c r="K13240" t="s">
        <v>15375</v>
      </c>
      <c r="L13240" t="e">
        <f>VLOOKUP(F13240,Sheet3!$B$2:$H$126,7,0)</f>
        <v>#N/A</v>
      </c>
    </row>
    <row r="13241" spans="1:12" hidden="1" x14ac:dyDescent="0.2">
      <c r="A13241" t="s">
        <v>10532</v>
      </c>
      <c r="B13241" t="s">
        <v>10950</v>
      </c>
      <c r="C13241" t="s">
        <v>11015</v>
      </c>
      <c r="D13241" t="e">
        <f>INDEX(Sheet3!$D$1:$D$126,MATCH(DF!F13241,Sheet3!$C$1:$C$126,0))</f>
        <v>#N/A</v>
      </c>
      <c r="E13241" t="e">
        <f>INDEX(Sheet3!$E$1:$E$126,MATCH(DF!F13241,Sheet3!$C$1:$C$126,0))</f>
        <v>#N/A</v>
      </c>
      <c r="F13241" t="s">
        <v>15305</v>
      </c>
      <c r="G13241">
        <v>4</v>
      </c>
      <c r="H13241">
        <v>260</v>
      </c>
      <c r="I13241">
        <v>7.4</v>
      </c>
      <c r="J13241" t="s">
        <v>15341</v>
      </c>
      <c r="K13241" t="s">
        <v>15375</v>
      </c>
      <c r="L13241" t="e">
        <f>VLOOKUP(F13241,Sheet3!$B$2:$H$126,7,0)</f>
        <v>#N/A</v>
      </c>
    </row>
    <row r="13242" spans="1:12" x14ac:dyDescent="0.2">
      <c r="A13242" t="s">
        <v>10533</v>
      </c>
      <c r="B13242" t="s">
        <v>10952</v>
      </c>
      <c r="C13242" t="s">
        <v>11613</v>
      </c>
      <c r="D13242" t="str">
        <f>INDEX(Sheet3!$D$1:$D$126,MATCH(DF!F13242,Sheet3!$C$1:$C$126,0))</f>
        <v>DOURO</v>
      </c>
      <c r="E13242" t="str">
        <f>INDEX(Sheet3!$E$1:$E$126,MATCH(DF!F13242,Sheet3!$C$1:$C$126,0))</f>
        <v>PT11D</v>
      </c>
      <c r="F13242" t="s">
        <v>12836</v>
      </c>
      <c r="G13242">
        <v>3.9</v>
      </c>
      <c r="H13242">
        <v>260</v>
      </c>
      <c r="I13242">
        <v>8.92</v>
      </c>
      <c r="J13242" t="s">
        <v>15345</v>
      </c>
      <c r="K13242" t="s">
        <v>15375</v>
      </c>
      <c r="L13242" t="str">
        <f>VLOOKUP(F13242,Sheet3!$B$2:$H$126,7,0)</f>
        <v>Niepoort</v>
      </c>
    </row>
    <row r="13243" spans="1:12" hidden="1" x14ac:dyDescent="0.2">
      <c r="A13243" t="s">
        <v>10534</v>
      </c>
      <c r="B13243" t="s">
        <v>10945</v>
      </c>
      <c r="C13243" t="s">
        <v>11219</v>
      </c>
      <c r="D13243" t="e">
        <f>INDEX(Sheet3!$D$1:$D$126,MATCH(DF!F13243,Sheet3!$C$1:$C$126,0))</f>
        <v>#N/A</v>
      </c>
      <c r="E13243" t="e">
        <f>INDEX(Sheet3!$E$1:$E$126,MATCH(DF!F13243,Sheet3!$C$1:$C$126,0))</f>
        <v>#N/A</v>
      </c>
      <c r="F13243" t="s">
        <v>13304</v>
      </c>
      <c r="G13243">
        <v>3.9</v>
      </c>
      <c r="H13243">
        <v>262</v>
      </c>
      <c r="I13243">
        <v>9.99</v>
      </c>
      <c r="J13243" t="s">
        <v>15345</v>
      </c>
      <c r="K13243" t="s">
        <v>15375</v>
      </c>
      <c r="L13243" t="e">
        <f>VLOOKUP(F13243,Sheet3!$B$2:$H$126,7,0)</f>
        <v>#N/A</v>
      </c>
    </row>
    <row r="13244" spans="1:12" hidden="1" x14ac:dyDescent="0.2">
      <c r="A13244" t="s">
        <v>10535</v>
      </c>
      <c r="B13244" t="s">
        <v>10948</v>
      </c>
      <c r="C13244" t="s">
        <v>11062</v>
      </c>
      <c r="D13244" t="e">
        <f>INDEX(Sheet3!$D$1:$D$126,MATCH(DF!F13244,Sheet3!$C$1:$C$126,0))</f>
        <v>#N/A</v>
      </c>
      <c r="E13244" t="e">
        <f>INDEX(Sheet3!$E$1:$E$126,MATCH(DF!F13244,Sheet3!$C$1:$C$126,0))</f>
        <v>#N/A</v>
      </c>
      <c r="F13244" t="s">
        <v>14229</v>
      </c>
      <c r="G13244">
        <v>3.4</v>
      </c>
      <c r="H13244">
        <v>262</v>
      </c>
      <c r="I13244">
        <v>8.7200000000000006</v>
      </c>
      <c r="J13244" t="s">
        <v>15342</v>
      </c>
      <c r="K13244" t="s">
        <v>15375</v>
      </c>
      <c r="L13244" t="e">
        <f>VLOOKUP(F13244,Sheet3!$B$2:$H$126,7,0)</f>
        <v>#N/A</v>
      </c>
    </row>
    <row r="13245" spans="1:12" hidden="1" x14ac:dyDescent="0.2">
      <c r="A13245" t="s">
        <v>10536</v>
      </c>
      <c r="B13245" t="s">
        <v>10943</v>
      </c>
      <c r="C13245" t="s">
        <v>11641</v>
      </c>
      <c r="D13245" t="e">
        <f>INDEX(Sheet3!$D$1:$D$126,MATCH(DF!F13245,Sheet3!$C$1:$C$126,0))</f>
        <v>#N/A</v>
      </c>
      <c r="E13245" t="e">
        <f>INDEX(Sheet3!$E$1:$E$126,MATCH(DF!F13245,Sheet3!$C$1:$C$126,0))</f>
        <v>#N/A</v>
      </c>
      <c r="F13245" t="s">
        <v>14725</v>
      </c>
      <c r="G13245">
        <v>4</v>
      </c>
      <c r="H13245">
        <v>262</v>
      </c>
      <c r="I13245">
        <v>14.9</v>
      </c>
      <c r="J13245" t="s">
        <v>15345</v>
      </c>
      <c r="K13245" t="s">
        <v>15375</v>
      </c>
      <c r="L13245" t="e">
        <f>VLOOKUP(F13245,Sheet3!$B$2:$H$126,7,0)</f>
        <v>#N/A</v>
      </c>
    </row>
    <row r="13246" spans="1:12" hidden="1" x14ac:dyDescent="0.2">
      <c r="A13246" t="s">
        <v>9213</v>
      </c>
      <c r="B13246" t="s">
        <v>10943</v>
      </c>
      <c r="C13246" t="s">
        <v>11703</v>
      </c>
      <c r="D13246" t="e">
        <f>INDEX(Sheet3!$D$1:$D$126,MATCH(DF!F13246,Sheet3!$C$1:$C$126,0))</f>
        <v>#N/A</v>
      </c>
      <c r="E13246" t="e">
        <f>INDEX(Sheet3!$E$1:$E$126,MATCH(DF!F13246,Sheet3!$C$1:$C$126,0))</f>
        <v>#N/A</v>
      </c>
      <c r="F13246" t="s">
        <v>15307</v>
      </c>
      <c r="G13246">
        <v>4</v>
      </c>
      <c r="H13246">
        <v>262</v>
      </c>
      <c r="I13246">
        <v>15.5</v>
      </c>
      <c r="J13246" t="s">
        <v>15339</v>
      </c>
      <c r="K13246" t="s">
        <v>15375</v>
      </c>
      <c r="L13246" t="e">
        <f>VLOOKUP(F13246,Sheet3!$B$2:$H$126,7,0)</f>
        <v>#N/A</v>
      </c>
    </row>
    <row r="13247" spans="1:12" hidden="1" x14ac:dyDescent="0.2">
      <c r="A13247" t="s">
        <v>10537</v>
      </c>
      <c r="B13247" t="s">
        <v>10946</v>
      </c>
      <c r="C13247" t="s">
        <v>11037</v>
      </c>
      <c r="D13247" t="e">
        <f>INDEX(Sheet3!$D$1:$D$126,MATCH(DF!F13247,Sheet3!$C$1:$C$126,0))</f>
        <v>#N/A</v>
      </c>
      <c r="E13247" t="e">
        <f>INDEX(Sheet3!$E$1:$E$126,MATCH(DF!F13247,Sheet3!$C$1:$C$126,0))</f>
        <v>#N/A</v>
      </c>
      <c r="F13247" t="s">
        <v>12807</v>
      </c>
      <c r="G13247">
        <v>4</v>
      </c>
      <c r="H13247">
        <v>263</v>
      </c>
      <c r="I13247">
        <v>27.04</v>
      </c>
      <c r="J13247" t="s">
        <v>15339</v>
      </c>
      <c r="K13247" t="s">
        <v>15375</v>
      </c>
      <c r="L13247" t="e">
        <f>VLOOKUP(F13247,Sheet3!$B$2:$H$126,7,0)</f>
        <v>#N/A</v>
      </c>
    </row>
    <row r="13248" spans="1:12" hidden="1" x14ac:dyDescent="0.2">
      <c r="A13248" t="s">
        <v>10538</v>
      </c>
      <c r="B13248" t="s">
        <v>10944</v>
      </c>
      <c r="C13248" t="s">
        <v>11165</v>
      </c>
      <c r="D13248" t="e">
        <f>INDEX(Sheet3!$D$1:$D$126,MATCH(DF!F13248,Sheet3!$C$1:$C$126,0))</f>
        <v>#N/A</v>
      </c>
      <c r="E13248" t="e">
        <f>INDEX(Sheet3!$E$1:$E$126,MATCH(DF!F13248,Sheet3!$C$1:$C$126,0))</f>
        <v>#N/A</v>
      </c>
      <c r="F13248" t="s">
        <v>11961</v>
      </c>
      <c r="G13248">
        <v>4.4000000000000004</v>
      </c>
      <c r="H13248">
        <v>263</v>
      </c>
      <c r="I13248">
        <v>62.95</v>
      </c>
      <c r="J13248" t="s">
        <v>15345</v>
      </c>
      <c r="K13248" t="s">
        <v>15375</v>
      </c>
      <c r="L13248" t="e">
        <f>VLOOKUP(F13248,Sheet3!$B$2:$H$126,7,0)</f>
        <v>#N/A</v>
      </c>
    </row>
    <row r="13249" spans="1:12" hidden="1" x14ac:dyDescent="0.2">
      <c r="A13249" t="s">
        <v>10539</v>
      </c>
      <c r="B13249" t="s">
        <v>10943</v>
      </c>
      <c r="C13249" t="s">
        <v>11641</v>
      </c>
      <c r="D13249" t="e">
        <f>INDEX(Sheet3!$D$1:$D$126,MATCH(DF!F13249,Sheet3!$C$1:$C$126,0))</f>
        <v>#N/A</v>
      </c>
      <c r="E13249" t="e">
        <f>INDEX(Sheet3!$E$1:$E$126,MATCH(DF!F13249,Sheet3!$C$1:$C$126,0))</f>
        <v>#N/A</v>
      </c>
      <c r="F13249" t="s">
        <v>14839</v>
      </c>
      <c r="G13249">
        <v>3.9</v>
      </c>
      <c r="H13249">
        <v>263</v>
      </c>
      <c r="I13249">
        <v>13.5</v>
      </c>
      <c r="J13249" t="s">
        <v>15345</v>
      </c>
      <c r="K13249" t="s">
        <v>15375</v>
      </c>
      <c r="L13249" t="e">
        <f>VLOOKUP(F13249,Sheet3!$B$2:$H$126,7,0)</f>
        <v>#N/A</v>
      </c>
    </row>
    <row r="13250" spans="1:12" hidden="1" x14ac:dyDescent="0.2">
      <c r="A13250" t="s">
        <v>10540</v>
      </c>
      <c r="B13250" t="s">
        <v>10944</v>
      </c>
      <c r="C13250" t="s">
        <v>11655</v>
      </c>
      <c r="D13250" t="e">
        <f>INDEX(Sheet3!$D$1:$D$126,MATCH(DF!F13250,Sheet3!$C$1:$C$126,0))</f>
        <v>#N/A</v>
      </c>
      <c r="E13250" t="e">
        <f>INDEX(Sheet3!$E$1:$E$126,MATCH(DF!F13250,Sheet3!$C$1:$C$126,0))</f>
        <v>#N/A</v>
      </c>
      <c r="F13250" t="s">
        <v>11904</v>
      </c>
      <c r="G13250">
        <v>4</v>
      </c>
      <c r="H13250">
        <v>264</v>
      </c>
      <c r="I13250">
        <v>9.66</v>
      </c>
      <c r="J13250" t="s">
        <v>15345</v>
      </c>
      <c r="K13250" t="s">
        <v>15375</v>
      </c>
      <c r="L13250" t="e">
        <f>VLOOKUP(F13250,Sheet3!$B$2:$H$126,7,0)</f>
        <v>#N/A</v>
      </c>
    </row>
    <row r="13251" spans="1:12" hidden="1" x14ac:dyDescent="0.2">
      <c r="A13251" t="s">
        <v>10541</v>
      </c>
      <c r="B13251" t="s">
        <v>10957</v>
      </c>
      <c r="C13251" t="s">
        <v>11435</v>
      </c>
      <c r="D13251" t="e">
        <f>INDEX(Sheet3!$D$1:$D$126,MATCH(DF!F13251,Sheet3!$C$1:$C$126,0))</f>
        <v>#N/A</v>
      </c>
      <c r="E13251" t="e">
        <f>INDEX(Sheet3!$E$1:$E$126,MATCH(DF!F13251,Sheet3!$C$1:$C$126,0))</f>
        <v>#N/A</v>
      </c>
      <c r="F13251" t="s">
        <v>15308</v>
      </c>
      <c r="G13251">
        <v>3.9</v>
      </c>
      <c r="H13251">
        <v>265</v>
      </c>
      <c r="I13251">
        <v>12.2</v>
      </c>
      <c r="J13251" t="s">
        <v>15339</v>
      </c>
      <c r="K13251" t="s">
        <v>15375</v>
      </c>
      <c r="L13251" t="e">
        <f>VLOOKUP(F13251,Sheet3!$B$2:$H$126,7,0)</f>
        <v>#N/A</v>
      </c>
    </row>
    <row r="13252" spans="1:12" hidden="1" x14ac:dyDescent="0.2">
      <c r="A13252" t="s">
        <v>10542</v>
      </c>
      <c r="B13252" t="s">
        <v>10943</v>
      </c>
      <c r="C13252" t="s">
        <v>11741</v>
      </c>
      <c r="D13252" t="e">
        <f>INDEX(Sheet3!$D$1:$D$126,MATCH(DF!F13252,Sheet3!$C$1:$C$126,0))</f>
        <v>#N/A</v>
      </c>
      <c r="E13252" t="e">
        <f>INDEX(Sheet3!$E$1:$E$126,MATCH(DF!F13252,Sheet3!$C$1:$C$126,0))</f>
        <v>#N/A</v>
      </c>
      <c r="F13252" t="s">
        <v>14876</v>
      </c>
      <c r="G13252">
        <v>3.8</v>
      </c>
      <c r="H13252">
        <v>265</v>
      </c>
      <c r="I13252">
        <v>18.899999999999999</v>
      </c>
      <c r="J13252" t="s">
        <v>15345</v>
      </c>
      <c r="K13252" t="s">
        <v>15375</v>
      </c>
      <c r="L13252" t="e">
        <f>VLOOKUP(F13252,Sheet3!$B$2:$H$126,7,0)</f>
        <v>#N/A</v>
      </c>
    </row>
    <row r="13253" spans="1:12" hidden="1" x14ac:dyDescent="0.2">
      <c r="A13253" t="s">
        <v>10543</v>
      </c>
      <c r="B13253" t="s">
        <v>10943</v>
      </c>
      <c r="C13253" t="s">
        <v>11022</v>
      </c>
      <c r="D13253" t="e">
        <f>INDEX(Sheet3!$D$1:$D$126,MATCH(DF!F13253,Sheet3!$C$1:$C$126,0))</f>
        <v>#N/A</v>
      </c>
      <c r="E13253" t="e">
        <f>INDEX(Sheet3!$E$1:$E$126,MATCH(DF!F13253,Sheet3!$C$1:$C$126,0))</f>
        <v>#N/A</v>
      </c>
      <c r="F13253" t="s">
        <v>12103</v>
      </c>
      <c r="G13253">
        <v>3.6</v>
      </c>
      <c r="H13253">
        <v>266</v>
      </c>
      <c r="I13253">
        <v>9.56</v>
      </c>
      <c r="J13253" t="s">
        <v>15339</v>
      </c>
      <c r="K13253" t="s">
        <v>15375</v>
      </c>
      <c r="L13253" t="e">
        <f>VLOOKUP(F13253,Sheet3!$B$2:$H$126,7,0)</f>
        <v>#N/A</v>
      </c>
    </row>
    <row r="13254" spans="1:12" hidden="1" x14ac:dyDescent="0.2">
      <c r="A13254" t="s">
        <v>10544</v>
      </c>
      <c r="B13254" t="s">
        <v>10943</v>
      </c>
      <c r="C13254" t="s">
        <v>11777</v>
      </c>
      <c r="D13254" t="e">
        <f>INDEX(Sheet3!$D$1:$D$126,MATCH(DF!F13254,Sheet3!$C$1:$C$126,0))</f>
        <v>#N/A</v>
      </c>
      <c r="E13254" t="e">
        <f>INDEX(Sheet3!$E$1:$E$126,MATCH(DF!F13254,Sheet3!$C$1:$C$126,0))</f>
        <v>#N/A</v>
      </c>
      <c r="F13254" t="s">
        <v>12744</v>
      </c>
      <c r="G13254">
        <v>3.9</v>
      </c>
      <c r="H13254">
        <v>266</v>
      </c>
      <c r="I13254">
        <v>17.45</v>
      </c>
      <c r="J13254" t="s">
        <v>15345</v>
      </c>
      <c r="K13254" t="s">
        <v>15375</v>
      </c>
      <c r="L13254" t="e">
        <f>VLOOKUP(F13254,Sheet3!$B$2:$H$126,7,0)</f>
        <v>#N/A</v>
      </c>
    </row>
    <row r="13255" spans="1:12" hidden="1" x14ac:dyDescent="0.2">
      <c r="A13255" t="s">
        <v>10545</v>
      </c>
      <c r="B13255" t="s">
        <v>10943</v>
      </c>
      <c r="C13255" t="s">
        <v>11008</v>
      </c>
      <c r="D13255" t="e">
        <f>INDEX(Sheet3!$D$1:$D$126,MATCH(DF!F13255,Sheet3!$C$1:$C$126,0))</f>
        <v>#N/A</v>
      </c>
      <c r="E13255" t="e">
        <f>INDEX(Sheet3!$E$1:$E$126,MATCH(DF!F13255,Sheet3!$C$1:$C$126,0))</f>
        <v>#N/A</v>
      </c>
      <c r="F13255" t="s">
        <v>12245</v>
      </c>
      <c r="G13255">
        <v>3.8</v>
      </c>
      <c r="H13255">
        <v>266</v>
      </c>
      <c r="I13255">
        <v>12.14</v>
      </c>
      <c r="J13255" t="s">
        <v>15339</v>
      </c>
      <c r="K13255" t="s">
        <v>15375</v>
      </c>
      <c r="L13255" t="e">
        <f>VLOOKUP(F13255,Sheet3!$B$2:$H$126,7,0)</f>
        <v>#N/A</v>
      </c>
    </row>
    <row r="13256" spans="1:12" hidden="1" x14ac:dyDescent="0.2">
      <c r="A13256" t="s">
        <v>10546</v>
      </c>
      <c r="B13256" t="s">
        <v>10943</v>
      </c>
      <c r="C13256" t="s">
        <v>11322</v>
      </c>
      <c r="D13256" t="e">
        <f>INDEX(Sheet3!$D$1:$D$126,MATCH(DF!F13256,Sheet3!$C$1:$C$126,0))</f>
        <v>#N/A</v>
      </c>
      <c r="E13256" t="e">
        <f>INDEX(Sheet3!$E$1:$E$126,MATCH(DF!F13256,Sheet3!$C$1:$C$126,0))</f>
        <v>#N/A</v>
      </c>
      <c r="F13256" t="s">
        <v>15285</v>
      </c>
      <c r="G13256">
        <v>4</v>
      </c>
      <c r="H13256">
        <v>267</v>
      </c>
      <c r="I13256">
        <v>11.36</v>
      </c>
      <c r="J13256" t="s">
        <v>15345</v>
      </c>
      <c r="K13256" t="s">
        <v>15375</v>
      </c>
      <c r="L13256" t="e">
        <f>VLOOKUP(F13256,Sheet3!$B$2:$H$126,7,0)</f>
        <v>#N/A</v>
      </c>
    </row>
    <row r="13257" spans="1:12" hidden="1" x14ac:dyDescent="0.2">
      <c r="A13257" t="s">
        <v>10547</v>
      </c>
      <c r="B13257" t="s">
        <v>10957</v>
      </c>
      <c r="C13257" t="s">
        <v>11187</v>
      </c>
      <c r="D13257" t="e">
        <f>INDEX(Sheet3!$D$1:$D$126,MATCH(DF!F13257,Sheet3!$C$1:$C$126,0))</f>
        <v>#N/A</v>
      </c>
      <c r="E13257" t="e">
        <f>INDEX(Sheet3!$E$1:$E$126,MATCH(DF!F13257,Sheet3!$C$1:$C$126,0))</f>
        <v>#N/A</v>
      </c>
      <c r="F13257" t="s">
        <v>14811</v>
      </c>
      <c r="G13257">
        <v>3.8</v>
      </c>
      <c r="H13257">
        <v>267</v>
      </c>
      <c r="I13257">
        <v>10.4</v>
      </c>
      <c r="J13257" t="s">
        <v>15345</v>
      </c>
      <c r="K13257" t="s">
        <v>15375</v>
      </c>
      <c r="L13257" t="e">
        <f>VLOOKUP(F13257,Sheet3!$B$2:$H$126,7,0)</f>
        <v>#N/A</v>
      </c>
    </row>
    <row r="13258" spans="1:12" hidden="1" x14ac:dyDescent="0.2">
      <c r="A13258" t="s">
        <v>10548</v>
      </c>
      <c r="B13258" t="s">
        <v>10949</v>
      </c>
      <c r="C13258" t="s">
        <v>10991</v>
      </c>
      <c r="D13258" t="e">
        <f>INDEX(Sheet3!$D$1:$D$126,MATCH(DF!F13258,Sheet3!$C$1:$C$126,0))</f>
        <v>#N/A</v>
      </c>
      <c r="E13258" t="e">
        <f>INDEX(Sheet3!$E$1:$E$126,MATCH(DF!F13258,Sheet3!$C$1:$C$126,0))</f>
        <v>#N/A</v>
      </c>
      <c r="F13258" t="s">
        <v>13244</v>
      </c>
      <c r="G13258">
        <v>4</v>
      </c>
      <c r="H13258">
        <v>267</v>
      </c>
      <c r="I13258">
        <v>17.95</v>
      </c>
      <c r="J13258" t="s">
        <v>15345</v>
      </c>
      <c r="K13258" t="s">
        <v>15375</v>
      </c>
      <c r="L13258" t="e">
        <f>VLOOKUP(F13258,Sheet3!$B$2:$H$126,7,0)</f>
        <v>#N/A</v>
      </c>
    </row>
    <row r="13259" spans="1:12" hidden="1" x14ac:dyDescent="0.2">
      <c r="A13259" t="s">
        <v>10549</v>
      </c>
      <c r="B13259" t="s">
        <v>10950</v>
      </c>
      <c r="C13259" t="s">
        <v>11822</v>
      </c>
      <c r="D13259" t="e">
        <f>INDEX(Sheet3!$D$1:$D$126,MATCH(DF!F13259,Sheet3!$C$1:$C$126,0))</f>
        <v>#N/A</v>
      </c>
      <c r="E13259" t="e">
        <f>INDEX(Sheet3!$E$1:$E$126,MATCH(DF!F13259,Sheet3!$C$1:$C$126,0))</f>
        <v>#N/A</v>
      </c>
      <c r="F13259" t="s">
        <v>15293</v>
      </c>
      <c r="G13259">
        <v>3.6</v>
      </c>
      <c r="H13259">
        <v>267</v>
      </c>
      <c r="I13259">
        <v>10.99</v>
      </c>
      <c r="J13259" t="s">
        <v>15339</v>
      </c>
      <c r="K13259" t="s">
        <v>15375</v>
      </c>
      <c r="L13259" t="e">
        <f>VLOOKUP(F13259,Sheet3!$B$2:$H$126,7,0)</f>
        <v>#N/A</v>
      </c>
    </row>
    <row r="13260" spans="1:12" hidden="1" x14ac:dyDescent="0.2">
      <c r="A13260" t="s">
        <v>10550</v>
      </c>
      <c r="B13260" t="s">
        <v>10960</v>
      </c>
      <c r="C13260" t="s">
        <v>11117</v>
      </c>
      <c r="D13260" t="e">
        <f>INDEX(Sheet3!$D$1:$D$126,MATCH(DF!F13260,Sheet3!$C$1:$C$126,0))</f>
        <v>#N/A</v>
      </c>
      <c r="E13260" t="e">
        <f>INDEX(Sheet3!$E$1:$E$126,MATCH(DF!F13260,Sheet3!$C$1:$C$126,0))</f>
        <v>#N/A</v>
      </c>
      <c r="F13260" t="s">
        <v>12084</v>
      </c>
      <c r="G13260">
        <v>4</v>
      </c>
      <c r="H13260">
        <v>267</v>
      </c>
      <c r="I13260">
        <v>10.98</v>
      </c>
      <c r="J13260" t="s">
        <v>15345</v>
      </c>
      <c r="K13260" t="s">
        <v>15375</v>
      </c>
      <c r="L13260" t="e">
        <f>VLOOKUP(F13260,Sheet3!$B$2:$H$126,7,0)</f>
        <v>#N/A</v>
      </c>
    </row>
    <row r="13261" spans="1:12" hidden="1" x14ac:dyDescent="0.2">
      <c r="A13261" t="s">
        <v>10551</v>
      </c>
      <c r="B13261" t="s">
        <v>10950</v>
      </c>
      <c r="C13261" t="s">
        <v>11090</v>
      </c>
      <c r="D13261" t="e">
        <f>INDEX(Sheet3!$D$1:$D$126,MATCH(DF!F13261,Sheet3!$C$1:$C$126,0))</f>
        <v>#N/A</v>
      </c>
      <c r="E13261" t="e">
        <f>INDEX(Sheet3!$E$1:$E$126,MATCH(DF!F13261,Sheet3!$C$1:$C$126,0))</f>
        <v>#N/A</v>
      </c>
      <c r="F13261" t="s">
        <v>11886</v>
      </c>
      <c r="G13261">
        <v>3.9</v>
      </c>
      <c r="H13261">
        <v>268</v>
      </c>
      <c r="I13261">
        <v>11.9</v>
      </c>
      <c r="J13261" t="s">
        <v>15345</v>
      </c>
      <c r="K13261" t="s">
        <v>15375</v>
      </c>
      <c r="L13261" t="e">
        <f>VLOOKUP(F13261,Sheet3!$B$2:$H$126,7,0)</f>
        <v>#N/A</v>
      </c>
    </row>
    <row r="13262" spans="1:12" hidden="1" x14ac:dyDescent="0.2">
      <c r="A13262" t="s">
        <v>10552</v>
      </c>
      <c r="B13262" t="s">
        <v>10957</v>
      </c>
      <c r="C13262" t="s">
        <v>11048</v>
      </c>
      <c r="D13262" t="e">
        <f>INDEX(Sheet3!$D$1:$D$126,MATCH(DF!F13262,Sheet3!$C$1:$C$126,0))</f>
        <v>#N/A</v>
      </c>
      <c r="E13262" t="e">
        <f>INDEX(Sheet3!$E$1:$E$126,MATCH(DF!F13262,Sheet3!$C$1:$C$126,0))</f>
        <v>#N/A</v>
      </c>
      <c r="F13262" t="s">
        <v>13849</v>
      </c>
      <c r="G13262">
        <v>3.9</v>
      </c>
      <c r="H13262">
        <v>268</v>
      </c>
      <c r="I13262">
        <v>7.94</v>
      </c>
      <c r="J13262" t="s">
        <v>15345</v>
      </c>
      <c r="K13262" t="s">
        <v>15375</v>
      </c>
      <c r="L13262" t="e">
        <f>VLOOKUP(F13262,Sheet3!$B$2:$H$126,7,0)</f>
        <v>#N/A</v>
      </c>
    </row>
    <row r="13263" spans="1:12" hidden="1" x14ac:dyDescent="0.2">
      <c r="A13263" t="s">
        <v>10553</v>
      </c>
      <c r="B13263" t="s">
        <v>10957</v>
      </c>
      <c r="C13263" t="s">
        <v>11404</v>
      </c>
      <c r="D13263" t="e">
        <f>INDEX(Sheet3!$D$1:$D$126,MATCH(DF!F13263,Sheet3!$C$1:$C$126,0))</f>
        <v>#N/A</v>
      </c>
      <c r="E13263" t="e">
        <f>INDEX(Sheet3!$E$1:$E$126,MATCH(DF!F13263,Sheet3!$C$1:$C$126,0))</f>
        <v>#N/A</v>
      </c>
      <c r="F13263" t="s">
        <v>15020</v>
      </c>
      <c r="G13263">
        <v>4</v>
      </c>
      <c r="H13263">
        <v>268</v>
      </c>
      <c r="I13263">
        <v>41.87</v>
      </c>
      <c r="J13263" t="s">
        <v>15340</v>
      </c>
      <c r="K13263" t="s">
        <v>15375</v>
      </c>
      <c r="L13263" t="e">
        <f>VLOOKUP(F13263,Sheet3!$B$2:$H$126,7,0)</f>
        <v>#N/A</v>
      </c>
    </row>
    <row r="13264" spans="1:12" x14ac:dyDescent="0.2">
      <c r="A13264" t="s">
        <v>10554</v>
      </c>
      <c r="B13264" t="s">
        <v>10952</v>
      </c>
      <c r="C13264" t="s">
        <v>10995</v>
      </c>
      <c r="D13264" t="str">
        <f>INDEX(Sheet3!$D$1:$D$126,MATCH(DF!F13264,Sheet3!$C$1:$C$126,0))</f>
        <v>DOURO</v>
      </c>
      <c r="E13264" t="str">
        <f>INDEX(Sheet3!$E$1:$E$126,MATCH(DF!F13264,Sheet3!$C$1:$C$126,0))</f>
        <v>PT11D</v>
      </c>
      <c r="F13264" t="s">
        <v>15309</v>
      </c>
      <c r="G13264">
        <v>4.2</v>
      </c>
      <c r="H13264">
        <v>269</v>
      </c>
      <c r="I13264">
        <v>25.34</v>
      </c>
      <c r="J13264" t="s">
        <v>15339</v>
      </c>
      <c r="K13264" t="s">
        <v>15375</v>
      </c>
      <c r="L13264" t="str">
        <f>VLOOKUP(F13264,Sheet3!$B$2:$H$126,7,0)</f>
        <v>Wine &amp; Soul</v>
      </c>
    </row>
    <row r="13265" spans="1:12" hidden="1" x14ac:dyDescent="0.2">
      <c r="A13265" t="s">
        <v>7967</v>
      </c>
      <c r="B13265" t="s">
        <v>10949</v>
      </c>
      <c r="C13265" t="s">
        <v>10991</v>
      </c>
      <c r="D13265" t="e">
        <f>INDEX(Sheet3!$D$1:$D$126,MATCH(DF!F13265,Sheet3!$C$1:$C$126,0))</f>
        <v>#N/A</v>
      </c>
      <c r="E13265" t="e">
        <f>INDEX(Sheet3!$E$1:$E$126,MATCH(DF!F13265,Sheet3!$C$1:$C$126,0))</f>
        <v>#N/A</v>
      </c>
      <c r="F13265" t="s">
        <v>12574</v>
      </c>
      <c r="G13265">
        <v>3.5</v>
      </c>
      <c r="H13265">
        <v>269</v>
      </c>
      <c r="I13265">
        <v>6.9</v>
      </c>
      <c r="J13265" t="s">
        <v>15345</v>
      </c>
      <c r="K13265" t="s">
        <v>15375</v>
      </c>
      <c r="L13265" t="e">
        <f>VLOOKUP(F13265,Sheet3!$B$2:$H$126,7,0)</f>
        <v>#N/A</v>
      </c>
    </row>
    <row r="13266" spans="1:12" hidden="1" x14ac:dyDescent="0.2">
      <c r="A13266" t="s">
        <v>9860</v>
      </c>
      <c r="B13266" t="s">
        <v>10957</v>
      </c>
      <c r="C13266" t="s">
        <v>11048</v>
      </c>
      <c r="D13266" t="e">
        <f>INDEX(Sheet3!$D$1:$D$126,MATCH(DF!F13266,Sheet3!$C$1:$C$126,0))</f>
        <v>#N/A</v>
      </c>
      <c r="E13266" t="e">
        <f>INDEX(Sheet3!$E$1:$E$126,MATCH(DF!F13266,Sheet3!$C$1:$C$126,0))</f>
        <v>#N/A</v>
      </c>
      <c r="F13266" t="s">
        <v>13107</v>
      </c>
      <c r="G13266">
        <v>3.8</v>
      </c>
      <c r="H13266">
        <v>271</v>
      </c>
      <c r="I13266">
        <v>9.76</v>
      </c>
      <c r="J13266" t="s">
        <v>15345</v>
      </c>
      <c r="K13266" t="s">
        <v>15375</v>
      </c>
      <c r="L13266" t="e">
        <f>VLOOKUP(F13266,Sheet3!$B$2:$H$126,7,0)</f>
        <v>#N/A</v>
      </c>
    </row>
    <row r="13267" spans="1:12" hidden="1" x14ac:dyDescent="0.2">
      <c r="A13267" t="s">
        <v>10555</v>
      </c>
      <c r="B13267" t="s">
        <v>10944</v>
      </c>
      <c r="C13267" t="s">
        <v>11075</v>
      </c>
      <c r="D13267" t="e">
        <f>INDEX(Sheet3!$D$1:$D$126,MATCH(DF!F13267,Sheet3!$C$1:$C$126,0))</f>
        <v>#N/A</v>
      </c>
      <c r="E13267" t="e">
        <f>INDEX(Sheet3!$E$1:$E$126,MATCH(DF!F13267,Sheet3!$C$1:$C$126,0))</f>
        <v>#N/A</v>
      </c>
      <c r="F13267" t="s">
        <v>13321</v>
      </c>
      <c r="G13267">
        <v>3.9</v>
      </c>
      <c r="H13267">
        <v>271</v>
      </c>
      <c r="I13267">
        <v>16.47</v>
      </c>
      <c r="J13267" t="s">
        <v>15345</v>
      </c>
      <c r="K13267" t="s">
        <v>15375</v>
      </c>
      <c r="L13267" t="e">
        <f>VLOOKUP(F13267,Sheet3!$B$2:$H$126,7,0)</f>
        <v>#N/A</v>
      </c>
    </row>
    <row r="13268" spans="1:12" hidden="1" x14ac:dyDescent="0.2">
      <c r="A13268" t="s">
        <v>10556</v>
      </c>
      <c r="B13268" t="s">
        <v>10943</v>
      </c>
      <c r="C13268" t="s">
        <v>11103</v>
      </c>
      <c r="D13268" t="e">
        <f>INDEX(Sheet3!$D$1:$D$126,MATCH(DF!F13268,Sheet3!$C$1:$C$126,0))</f>
        <v>#N/A</v>
      </c>
      <c r="E13268" t="e">
        <f>INDEX(Sheet3!$E$1:$E$126,MATCH(DF!F13268,Sheet3!$C$1:$C$126,0))</f>
        <v>#N/A</v>
      </c>
      <c r="F13268" t="s">
        <v>12040</v>
      </c>
      <c r="G13268">
        <v>4.2</v>
      </c>
      <c r="H13268">
        <v>272</v>
      </c>
      <c r="I13268">
        <v>82.48</v>
      </c>
      <c r="J13268" t="s">
        <v>15340</v>
      </c>
      <c r="K13268" t="s">
        <v>15375</v>
      </c>
      <c r="L13268" t="e">
        <f>VLOOKUP(F13268,Sheet3!$B$2:$H$126,7,0)</f>
        <v>#N/A</v>
      </c>
    </row>
    <row r="13269" spans="1:12" hidden="1" x14ac:dyDescent="0.2">
      <c r="A13269" t="s">
        <v>10557</v>
      </c>
      <c r="B13269" t="s">
        <v>10945</v>
      </c>
      <c r="C13269" t="s">
        <v>11040</v>
      </c>
      <c r="D13269" t="e">
        <f>INDEX(Sheet3!$D$1:$D$126,MATCH(DF!F13269,Sheet3!$C$1:$C$126,0))</f>
        <v>#N/A</v>
      </c>
      <c r="E13269" t="e">
        <f>INDEX(Sheet3!$E$1:$E$126,MATCH(DF!F13269,Sheet3!$C$1:$C$126,0))</f>
        <v>#N/A</v>
      </c>
      <c r="F13269" t="s">
        <v>12997</v>
      </c>
      <c r="G13269">
        <v>3.8</v>
      </c>
      <c r="H13269">
        <v>273</v>
      </c>
      <c r="I13269">
        <v>17.5</v>
      </c>
      <c r="J13269" t="s">
        <v>15339</v>
      </c>
      <c r="K13269" t="s">
        <v>15375</v>
      </c>
      <c r="L13269" t="e">
        <f>VLOOKUP(F13269,Sheet3!$B$2:$H$126,7,0)</f>
        <v>#N/A</v>
      </c>
    </row>
    <row r="13270" spans="1:12" hidden="1" x14ac:dyDescent="0.2">
      <c r="A13270" t="s">
        <v>8277</v>
      </c>
      <c r="B13270" t="s">
        <v>10943</v>
      </c>
      <c r="C13270" t="s">
        <v>11705</v>
      </c>
      <c r="D13270" t="e">
        <f>INDEX(Sheet3!$D$1:$D$126,MATCH(DF!F13270,Sheet3!$C$1:$C$126,0))</f>
        <v>#N/A</v>
      </c>
      <c r="E13270" t="e">
        <f>INDEX(Sheet3!$E$1:$E$126,MATCH(DF!F13270,Sheet3!$C$1:$C$126,0))</f>
        <v>#N/A</v>
      </c>
      <c r="F13270" t="s">
        <v>15282</v>
      </c>
      <c r="G13270">
        <v>3.9</v>
      </c>
      <c r="H13270">
        <v>273</v>
      </c>
      <c r="I13270">
        <v>12.9</v>
      </c>
      <c r="J13270" t="s">
        <v>15345</v>
      </c>
      <c r="K13270" t="s">
        <v>15375</v>
      </c>
      <c r="L13270" t="e">
        <f>VLOOKUP(F13270,Sheet3!$B$2:$H$126,7,0)</f>
        <v>#N/A</v>
      </c>
    </row>
    <row r="13271" spans="1:12" hidden="1" x14ac:dyDescent="0.2">
      <c r="A13271" t="s">
        <v>10558</v>
      </c>
      <c r="B13271" t="s">
        <v>10950</v>
      </c>
      <c r="C13271" t="s">
        <v>11090</v>
      </c>
      <c r="D13271" t="e">
        <f>INDEX(Sheet3!$D$1:$D$126,MATCH(DF!F13271,Sheet3!$C$1:$C$126,0))</f>
        <v>#N/A</v>
      </c>
      <c r="E13271" t="e">
        <f>INDEX(Sheet3!$E$1:$E$126,MATCH(DF!F13271,Sheet3!$C$1:$C$126,0))</f>
        <v>#N/A</v>
      </c>
      <c r="F13271" t="s">
        <v>11886</v>
      </c>
      <c r="G13271">
        <v>4</v>
      </c>
      <c r="H13271">
        <v>273</v>
      </c>
      <c r="I13271">
        <v>23.79</v>
      </c>
      <c r="J13271" t="s">
        <v>15346</v>
      </c>
      <c r="K13271" t="s">
        <v>15375</v>
      </c>
      <c r="L13271" t="e">
        <f>VLOOKUP(F13271,Sheet3!$B$2:$H$126,7,0)</f>
        <v>#N/A</v>
      </c>
    </row>
    <row r="13272" spans="1:12" hidden="1" x14ac:dyDescent="0.2">
      <c r="A13272" t="s">
        <v>10559</v>
      </c>
      <c r="B13272" t="s">
        <v>10957</v>
      </c>
      <c r="C13272" t="s">
        <v>11404</v>
      </c>
      <c r="D13272" t="e">
        <f>INDEX(Sheet3!$D$1:$D$126,MATCH(DF!F13272,Sheet3!$C$1:$C$126,0))</f>
        <v>#N/A</v>
      </c>
      <c r="E13272" t="e">
        <f>INDEX(Sheet3!$E$1:$E$126,MATCH(DF!F13272,Sheet3!$C$1:$C$126,0))</f>
        <v>#N/A</v>
      </c>
      <c r="F13272" t="s">
        <v>14880</v>
      </c>
      <c r="G13272">
        <v>3.9</v>
      </c>
      <c r="H13272">
        <v>274</v>
      </c>
      <c r="I13272">
        <v>33.9</v>
      </c>
      <c r="J13272" t="s">
        <v>15340</v>
      </c>
      <c r="K13272" t="s">
        <v>15375</v>
      </c>
      <c r="L13272" t="e">
        <f>VLOOKUP(F13272,Sheet3!$B$2:$H$126,7,0)</f>
        <v>#N/A</v>
      </c>
    </row>
    <row r="13273" spans="1:12" hidden="1" x14ac:dyDescent="0.2">
      <c r="A13273" t="s">
        <v>10560</v>
      </c>
      <c r="B13273" t="s">
        <v>10957</v>
      </c>
      <c r="C13273" t="s">
        <v>11187</v>
      </c>
      <c r="D13273" t="e">
        <f>INDEX(Sheet3!$D$1:$D$126,MATCH(DF!F13273,Sheet3!$C$1:$C$126,0))</f>
        <v>#N/A</v>
      </c>
      <c r="E13273" t="e">
        <f>INDEX(Sheet3!$E$1:$E$126,MATCH(DF!F13273,Sheet3!$C$1:$C$126,0))</f>
        <v>#N/A</v>
      </c>
      <c r="F13273" t="s">
        <v>14819</v>
      </c>
      <c r="G13273">
        <v>3.6</v>
      </c>
      <c r="H13273">
        <v>274</v>
      </c>
      <c r="I13273">
        <v>8.16</v>
      </c>
      <c r="J13273" t="s">
        <v>15345</v>
      </c>
      <c r="K13273" t="s">
        <v>15375</v>
      </c>
      <c r="L13273" t="e">
        <f>VLOOKUP(F13273,Sheet3!$B$2:$H$126,7,0)</f>
        <v>#N/A</v>
      </c>
    </row>
    <row r="13274" spans="1:12" hidden="1" x14ac:dyDescent="0.2">
      <c r="A13274" t="s">
        <v>10561</v>
      </c>
      <c r="B13274" t="s">
        <v>10944</v>
      </c>
      <c r="C13274" t="s">
        <v>11075</v>
      </c>
      <c r="D13274" t="e">
        <f>INDEX(Sheet3!$D$1:$D$126,MATCH(DF!F13274,Sheet3!$C$1:$C$126,0))</f>
        <v>#N/A</v>
      </c>
      <c r="E13274" t="e">
        <f>INDEX(Sheet3!$E$1:$E$126,MATCH(DF!F13274,Sheet3!$C$1:$C$126,0))</f>
        <v>#N/A</v>
      </c>
      <c r="F13274" t="s">
        <v>13060</v>
      </c>
      <c r="G13274">
        <v>4.2</v>
      </c>
      <c r="H13274">
        <v>274</v>
      </c>
      <c r="I13274">
        <v>31.53</v>
      </c>
      <c r="J13274" t="s">
        <v>15342</v>
      </c>
      <c r="K13274" t="s">
        <v>15375</v>
      </c>
      <c r="L13274" t="e">
        <f>VLOOKUP(F13274,Sheet3!$B$2:$H$126,7,0)</f>
        <v>#N/A</v>
      </c>
    </row>
    <row r="13275" spans="1:12" hidden="1" x14ac:dyDescent="0.2">
      <c r="A13275" t="s">
        <v>7967</v>
      </c>
      <c r="B13275" t="s">
        <v>10943</v>
      </c>
      <c r="C13275" t="s">
        <v>11022</v>
      </c>
      <c r="D13275" t="e">
        <f>INDEX(Sheet3!$D$1:$D$126,MATCH(DF!F13275,Sheet3!$C$1:$C$126,0))</f>
        <v>#N/A</v>
      </c>
      <c r="E13275" t="e">
        <f>INDEX(Sheet3!$E$1:$E$126,MATCH(DF!F13275,Sheet3!$C$1:$C$126,0))</f>
        <v>#N/A</v>
      </c>
      <c r="F13275" t="s">
        <v>11887</v>
      </c>
      <c r="G13275">
        <v>3.7</v>
      </c>
      <c r="H13275">
        <v>274</v>
      </c>
      <c r="I13275">
        <v>5.64</v>
      </c>
      <c r="J13275" t="s">
        <v>15345</v>
      </c>
      <c r="K13275" t="s">
        <v>15375</v>
      </c>
      <c r="L13275" t="e">
        <f>VLOOKUP(F13275,Sheet3!$B$2:$H$126,7,0)</f>
        <v>#N/A</v>
      </c>
    </row>
    <row r="13276" spans="1:12" hidden="1" x14ac:dyDescent="0.2">
      <c r="A13276" t="s">
        <v>10562</v>
      </c>
      <c r="B13276" t="s">
        <v>10944</v>
      </c>
      <c r="C13276" t="s">
        <v>11075</v>
      </c>
      <c r="D13276" t="e">
        <f>INDEX(Sheet3!$D$1:$D$126,MATCH(DF!F13276,Sheet3!$C$1:$C$126,0))</f>
        <v>#N/A</v>
      </c>
      <c r="E13276" t="e">
        <f>INDEX(Sheet3!$E$1:$E$126,MATCH(DF!F13276,Sheet3!$C$1:$C$126,0))</f>
        <v>#N/A</v>
      </c>
      <c r="F13276" t="s">
        <v>13973</v>
      </c>
      <c r="G13276">
        <v>3.8</v>
      </c>
      <c r="H13276">
        <v>274</v>
      </c>
      <c r="I13276">
        <v>12.48</v>
      </c>
      <c r="J13276" t="s">
        <v>15340</v>
      </c>
      <c r="K13276" t="s">
        <v>15375</v>
      </c>
      <c r="L13276" t="e">
        <f>VLOOKUP(F13276,Sheet3!$B$2:$H$126,7,0)</f>
        <v>#N/A</v>
      </c>
    </row>
    <row r="13277" spans="1:12" hidden="1" x14ac:dyDescent="0.2">
      <c r="A13277" t="s">
        <v>10563</v>
      </c>
      <c r="B13277" t="s">
        <v>10957</v>
      </c>
      <c r="C13277" t="s">
        <v>11187</v>
      </c>
      <c r="D13277" t="e">
        <f>INDEX(Sheet3!$D$1:$D$126,MATCH(DF!F13277,Sheet3!$C$1:$C$126,0))</f>
        <v>#N/A</v>
      </c>
      <c r="E13277" t="e">
        <f>INDEX(Sheet3!$E$1:$E$126,MATCH(DF!F13277,Sheet3!$C$1:$C$126,0))</f>
        <v>#N/A</v>
      </c>
      <c r="F13277" t="s">
        <v>12300</v>
      </c>
      <c r="G13277">
        <v>4</v>
      </c>
      <c r="H13277">
        <v>275</v>
      </c>
      <c r="I13277">
        <v>22.95</v>
      </c>
      <c r="J13277" t="s">
        <v>15340</v>
      </c>
      <c r="K13277" t="s">
        <v>15375</v>
      </c>
      <c r="L13277" t="e">
        <f>VLOOKUP(F13277,Sheet3!$B$2:$H$126,7,0)</f>
        <v>#N/A</v>
      </c>
    </row>
    <row r="13278" spans="1:12" hidden="1" x14ac:dyDescent="0.2">
      <c r="A13278" t="s">
        <v>10564</v>
      </c>
      <c r="B13278" t="s">
        <v>10943</v>
      </c>
      <c r="C13278" t="s">
        <v>11830</v>
      </c>
      <c r="D13278" t="e">
        <f>INDEX(Sheet3!$D$1:$D$126,MATCH(DF!F13278,Sheet3!$C$1:$C$126,0))</f>
        <v>#N/A</v>
      </c>
      <c r="E13278" t="e">
        <f>INDEX(Sheet3!$E$1:$E$126,MATCH(DF!F13278,Sheet3!$C$1:$C$126,0))</f>
        <v>#N/A</v>
      </c>
      <c r="F13278" t="s">
        <v>15240</v>
      </c>
      <c r="G13278">
        <v>4.2</v>
      </c>
      <c r="H13278">
        <v>275</v>
      </c>
      <c r="I13278">
        <v>72.5</v>
      </c>
      <c r="J13278" t="s">
        <v>15340</v>
      </c>
      <c r="K13278" t="s">
        <v>15375</v>
      </c>
      <c r="L13278" t="e">
        <f>VLOOKUP(F13278,Sheet3!$B$2:$H$126,7,0)</f>
        <v>#N/A</v>
      </c>
    </row>
    <row r="13279" spans="1:12" hidden="1" x14ac:dyDescent="0.2">
      <c r="A13279" t="s">
        <v>10565</v>
      </c>
      <c r="B13279" t="s">
        <v>10957</v>
      </c>
      <c r="C13279" t="s">
        <v>11187</v>
      </c>
      <c r="D13279" t="e">
        <f>INDEX(Sheet3!$D$1:$D$126,MATCH(DF!F13279,Sheet3!$C$1:$C$126,0))</f>
        <v>#N/A</v>
      </c>
      <c r="E13279" t="e">
        <f>INDEX(Sheet3!$E$1:$E$126,MATCH(DF!F13279,Sheet3!$C$1:$C$126,0))</f>
        <v>#N/A</v>
      </c>
      <c r="F13279" t="s">
        <v>14916</v>
      </c>
      <c r="G13279">
        <v>4</v>
      </c>
      <c r="H13279">
        <v>275</v>
      </c>
      <c r="I13279">
        <v>20.95</v>
      </c>
      <c r="J13279" t="s">
        <v>15340</v>
      </c>
      <c r="K13279" t="s">
        <v>15375</v>
      </c>
      <c r="L13279" t="e">
        <f>VLOOKUP(F13279,Sheet3!$B$2:$H$126,7,0)</f>
        <v>#N/A</v>
      </c>
    </row>
    <row r="13280" spans="1:12" hidden="1" x14ac:dyDescent="0.2">
      <c r="A13280" t="s">
        <v>10566</v>
      </c>
      <c r="B13280" t="s">
        <v>10957</v>
      </c>
      <c r="C13280" t="s">
        <v>11187</v>
      </c>
      <c r="D13280" t="e">
        <f>INDEX(Sheet3!$D$1:$D$126,MATCH(DF!F13280,Sheet3!$C$1:$C$126,0))</f>
        <v>#N/A</v>
      </c>
      <c r="E13280" t="e">
        <f>INDEX(Sheet3!$E$1:$E$126,MATCH(DF!F13280,Sheet3!$C$1:$C$126,0))</f>
        <v>#N/A</v>
      </c>
      <c r="F13280" t="s">
        <v>14924</v>
      </c>
      <c r="G13280">
        <v>4</v>
      </c>
      <c r="H13280">
        <v>275</v>
      </c>
      <c r="I13280">
        <v>18.5</v>
      </c>
      <c r="J13280" t="s">
        <v>15339</v>
      </c>
      <c r="K13280" t="s">
        <v>15375</v>
      </c>
      <c r="L13280" t="e">
        <f>VLOOKUP(F13280,Sheet3!$B$2:$H$126,7,0)</f>
        <v>#N/A</v>
      </c>
    </row>
    <row r="13281" spans="1:12" hidden="1" x14ac:dyDescent="0.2">
      <c r="A13281" t="s">
        <v>9732</v>
      </c>
      <c r="B13281" t="s">
        <v>10945</v>
      </c>
      <c r="C13281" t="s">
        <v>11219</v>
      </c>
      <c r="D13281" t="e">
        <f>INDEX(Sheet3!$D$1:$D$126,MATCH(DF!F13281,Sheet3!$C$1:$C$126,0))</f>
        <v>#N/A</v>
      </c>
      <c r="E13281" t="e">
        <f>INDEX(Sheet3!$E$1:$E$126,MATCH(DF!F13281,Sheet3!$C$1:$C$126,0))</f>
        <v>#N/A</v>
      </c>
      <c r="F13281" t="s">
        <v>12517</v>
      </c>
      <c r="G13281">
        <v>3.7</v>
      </c>
      <c r="H13281">
        <v>276</v>
      </c>
      <c r="I13281">
        <v>10.99</v>
      </c>
      <c r="J13281" t="s">
        <v>15345</v>
      </c>
      <c r="K13281" t="s">
        <v>15375</v>
      </c>
      <c r="L13281" t="e">
        <f>VLOOKUP(F13281,Sheet3!$B$2:$H$126,7,0)</f>
        <v>#N/A</v>
      </c>
    </row>
    <row r="13282" spans="1:12" hidden="1" x14ac:dyDescent="0.2">
      <c r="A13282" t="s">
        <v>10567</v>
      </c>
      <c r="B13282" t="s">
        <v>10957</v>
      </c>
      <c r="C13282" t="s">
        <v>11404</v>
      </c>
      <c r="D13282" t="e">
        <f>INDEX(Sheet3!$D$1:$D$126,MATCH(DF!F13282,Sheet3!$C$1:$C$126,0))</f>
        <v>#N/A</v>
      </c>
      <c r="E13282" t="e">
        <f>INDEX(Sheet3!$E$1:$E$126,MATCH(DF!F13282,Sheet3!$C$1:$C$126,0))</f>
        <v>#N/A</v>
      </c>
      <c r="F13282" t="s">
        <v>14880</v>
      </c>
      <c r="G13282">
        <v>3.9</v>
      </c>
      <c r="H13282">
        <v>276</v>
      </c>
      <c r="I13282">
        <v>13.9</v>
      </c>
      <c r="J13282" t="s">
        <v>15339</v>
      </c>
      <c r="K13282" t="s">
        <v>15375</v>
      </c>
      <c r="L13282" t="e">
        <f>VLOOKUP(F13282,Sheet3!$B$2:$H$126,7,0)</f>
        <v>#N/A</v>
      </c>
    </row>
    <row r="13283" spans="1:12" hidden="1" x14ac:dyDescent="0.2">
      <c r="A13283" t="s">
        <v>10568</v>
      </c>
      <c r="B13283" t="s">
        <v>10969</v>
      </c>
      <c r="C13283" t="s">
        <v>11386</v>
      </c>
      <c r="D13283" t="e">
        <f>INDEX(Sheet3!$D$1:$D$126,MATCH(DF!F13283,Sheet3!$C$1:$C$126,0))</f>
        <v>#N/A</v>
      </c>
      <c r="E13283" t="e">
        <f>INDEX(Sheet3!$E$1:$E$126,MATCH(DF!F13283,Sheet3!$C$1:$C$126,0))</f>
        <v>#N/A</v>
      </c>
      <c r="F13283" t="s">
        <v>13277</v>
      </c>
      <c r="G13283">
        <v>3.5</v>
      </c>
      <c r="H13283">
        <v>276</v>
      </c>
      <c r="I13283">
        <v>12.03</v>
      </c>
      <c r="J13283" t="s">
        <v>15345</v>
      </c>
      <c r="K13283" t="s">
        <v>15375</v>
      </c>
      <c r="L13283" t="e">
        <f>VLOOKUP(F13283,Sheet3!$B$2:$H$126,7,0)</f>
        <v>#N/A</v>
      </c>
    </row>
    <row r="13284" spans="1:12" hidden="1" x14ac:dyDescent="0.2">
      <c r="A13284" t="s">
        <v>10569</v>
      </c>
      <c r="B13284" t="s">
        <v>10944</v>
      </c>
      <c r="C13284" t="s">
        <v>11153</v>
      </c>
      <c r="D13284" t="e">
        <f>INDEX(Sheet3!$D$1:$D$126,MATCH(DF!F13284,Sheet3!$C$1:$C$126,0))</f>
        <v>#N/A</v>
      </c>
      <c r="E13284" t="e">
        <f>INDEX(Sheet3!$E$1:$E$126,MATCH(DF!F13284,Sheet3!$C$1:$C$126,0))</f>
        <v>#N/A</v>
      </c>
      <c r="F13284" t="s">
        <v>13553</v>
      </c>
      <c r="G13284">
        <v>3.8</v>
      </c>
      <c r="H13284">
        <v>277</v>
      </c>
      <c r="I13284">
        <v>20.5</v>
      </c>
      <c r="J13284" t="s">
        <v>15339</v>
      </c>
      <c r="K13284" t="s">
        <v>15375</v>
      </c>
      <c r="L13284" t="e">
        <f>VLOOKUP(F13284,Sheet3!$B$2:$H$126,7,0)</f>
        <v>#N/A</v>
      </c>
    </row>
    <row r="13285" spans="1:12" x14ac:dyDescent="0.2">
      <c r="A13285" t="s">
        <v>10570</v>
      </c>
      <c r="B13285" t="s">
        <v>10952</v>
      </c>
      <c r="C13285" t="s">
        <v>10995</v>
      </c>
      <c r="D13285" t="str">
        <f>INDEX(Sheet3!$D$1:$D$126,MATCH(DF!F13285,Sheet3!$C$1:$C$126,0))</f>
        <v>DOURO</v>
      </c>
      <c r="E13285" t="str">
        <f>INDEX(Sheet3!$E$1:$E$126,MATCH(DF!F13285,Sheet3!$C$1:$C$126,0))</f>
        <v>PT11D</v>
      </c>
      <c r="F13285" t="s">
        <v>12642</v>
      </c>
      <c r="G13285">
        <v>3.9</v>
      </c>
      <c r="H13285">
        <v>277</v>
      </c>
      <c r="I13285">
        <v>8.7200000000000006</v>
      </c>
      <c r="J13285" t="s">
        <v>15341</v>
      </c>
      <c r="K13285" t="s">
        <v>15375</v>
      </c>
      <c r="L13285" t="str">
        <f>VLOOKUP(F13285,Sheet3!$B$2:$H$126,7,0)</f>
        <v>Casa Ferreirinha</v>
      </c>
    </row>
    <row r="13286" spans="1:12" hidden="1" x14ac:dyDescent="0.2">
      <c r="A13286" t="s">
        <v>8659</v>
      </c>
      <c r="B13286" t="s">
        <v>10943</v>
      </c>
      <c r="C13286" t="s">
        <v>11739</v>
      </c>
      <c r="D13286" t="e">
        <f>INDEX(Sheet3!$D$1:$D$126,MATCH(DF!F13286,Sheet3!$C$1:$C$126,0))</f>
        <v>#N/A</v>
      </c>
      <c r="E13286" t="e">
        <f>INDEX(Sheet3!$E$1:$E$126,MATCH(DF!F13286,Sheet3!$C$1:$C$126,0))</f>
        <v>#N/A</v>
      </c>
      <c r="F13286" t="s">
        <v>12160</v>
      </c>
      <c r="G13286">
        <v>3.8</v>
      </c>
      <c r="H13286">
        <v>277</v>
      </c>
      <c r="I13286">
        <v>16.600000000000001</v>
      </c>
      <c r="J13286" t="s">
        <v>15345</v>
      </c>
      <c r="K13286" t="s">
        <v>15375</v>
      </c>
      <c r="L13286" t="e">
        <f>VLOOKUP(F13286,Sheet3!$B$2:$H$126,7,0)</f>
        <v>#N/A</v>
      </c>
    </row>
    <row r="13287" spans="1:12" hidden="1" x14ac:dyDescent="0.2">
      <c r="A13287" t="s">
        <v>10571</v>
      </c>
      <c r="B13287" t="s">
        <v>10944</v>
      </c>
      <c r="C13287" t="s">
        <v>11602</v>
      </c>
      <c r="D13287" t="e">
        <f>INDEX(Sheet3!$D$1:$D$126,MATCH(DF!F13287,Sheet3!$C$1:$C$126,0))</f>
        <v>#N/A</v>
      </c>
      <c r="E13287" t="e">
        <f>INDEX(Sheet3!$E$1:$E$126,MATCH(DF!F13287,Sheet3!$C$1:$C$126,0))</f>
        <v>#N/A</v>
      </c>
      <c r="F13287" t="s">
        <v>13027</v>
      </c>
      <c r="G13287">
        <v>3.8</v>
      </c>
      <c r="H13287">
        <v>279</v>
      </c>
      <c r="I13287">
        <v>8.4</v>
      </c>
      <c r="J13287" t="s">
        <v>15345</v>
      </c>
      <c r="K13287" t="s">
        <v>15375</v>
      </c>
      <c r="L13287" t="e">
        <f>VLOOKUP(F13287,Sheet3!$B$2:$H$126,7,0)</f>
        <v>#N/A</v>
      </c>
    </row>
    <row r="13288" spans="1:12" hidden="1" x14ac:dyDescent="0.2">
      <c r="A13288" t="s">
        <v>10572</v>
      </c>
      <c r="B13288" t="s">
        <v>10943</v>
      </c>
      <c r="C13288" t="s">
        <v>11792</v>
      </c>
      <c r="D13288" t="e">
        <f>INDEX(Sheet3!$D$1:$D$126,MATCH(DF!F13288,Sheet3!$C$1:$C$126,0))</f>
        <v>#N/A</v>
      </c>
      <c r="E13288" t="e">
        <f>INDEX(Sheet3!$E$1:$E$126,MATCH(DF!F13288,Sheet3!$C$1:$C$126,0))</f>
        <v>#N/A</v>
      </c>
      <c r="F13288" t="s">
        <v>14876</v>
      </c>
      <c r="G13288">
        <v>3.8</v>
      </c>
      <c r="H13288">
        <v>279</v>
      </c>
      <c r="I13288">
        <v>22.5</v>
      </c>
      <c r="J13288" t="s">
        <v>15342</v>
      </c>
      <c r="K13288" t="s">
        <v>15375</v>
      </c>
      <c r="L13288" t="e">
        <f>VLOOKUP(F13288,Sheet3!$B$2:$H$126,7,0)</f>
        <v>#N/A</v>
      </c>
    </row>
    <row r="13289" spans="1:12" hidden="1" x14ac:dyDescent="0.2">
      <c r="A13289" t="s">
        <v>10573</v>
      </c>
      <c r="B13289" t="s">
        <v>10950</v>
      </c>
      <c r="C13289" t="s">
        <v>11038</v>
      </c>
      <c r="D13289" t="e">
        <f>INDEX(Sheet3!$D$1:$D$126,MATCH(DF!F13289,Sheet3!$C$1:$C$126,0))</f>
        <v>#N/A</v>
      </c>
      <c r="E13289" t="e">
        <f>INDEX(Sheet3!$E$1:$E$126,MATCH(DF!F13289,Sheet3!$C$1:$C$126,0))</f>
        <v>#N/A</v>
      </c>
      <c r="F13289" t="s">
        <v>12449</v>
      </c>
      <c r="G13289">
        <v>3.6</v>
      </c>
      <c r="H13289">
        <v>279</v>
      </c>
      <c r="I13289">
        <v>8.99</v>
      </c>
      <c r="J13289" t="s">
        <v>15339</v>
      </c>
      <c r="K13289" t="s">
        <v>15375</v>
      </c>
      <c r="L13289" t="e">
        <f>VLOOKUP(F13289,Sheet3!$B$2:$H$126,7,0)</f>
        <v>#N/A</v>
      </c>
    </row>
    <row r="13290" spans="1:12" hidden="1" x14ac:dyDescent="0.2">
      <c r="A13290" t="s">
        <v>8271</v>
      </c>
      <c r="B13290" t="s">
        <v>10943</v>
      </c>
      <c r="C13290" t="s">
        <v>11703</v>
      </c>
      <c r="D13290" t="e">
        <f>INDEX(Sheet3!$D$1:$D$126,MATCH(DF!F13290,Sheet3!$C$1:$C$126,0))</f>
        <v>#N/A</v>
      </c>
      <c r="E13290" t="e">
        <f>INDEX(Sheet3!$E$1:$E$126,MATCH(DF!F13290,Sheet3!$C$1:$C$126,0))</f>
        <v>#N/A</v>
      </c>
      <c r="F13290" t="s">
        <v>15246</v>
      </c>
      <c r="G13290">
        <v>3.8</v>
      </c>
      <c r="H13290">
        <v>280</v>
      </c>
      <c r="I13290">
        <v>16.09</v>
      </c>
      <c r="J13290" t="s">
        <v>15345</v>
      </c>
      <c r="K13290" t="s">
        <v>15375</v>
      </c>
      <c r="L13290" t="e">
        <f>VLOOKUP(F13290,Sheet3!$B$2:$H$126,7,0)</f>
        <v>#N/A</v>
      </c>
    </row>
    <row r="13291" spans="1:12" hidden="1" x14ac:dyDescent="0.2">
      <c r="A13291" t="s">
        <v>8027</v>
      </c>
      <c r="B13291" t="s">
        <v>10951</v>
      </c>
      <c r="C13291" t="s">
        <v>11018</v>
      </c>
      <c r="D13291" t="e">
        <f>INDEX(Sheet3!$D$1:$D$126,MATCH(DF!F13291,Sheet3!$C$1:$C$126,0))</f>
        <v>#N/A</v>
      </c>
      <c r="E13291" t="e">
        <f>INDEX(Sheet3!$E$1:$E$126,MATCH(DF!F13291,Sheet3!$C$1:$C$126,0))</f>
        <v>#N/A</v>
      </c>
      <c r="F13291" t="s">
        <v>14292</v>
      </c>
      <c r="G13291">
        <v>3.9</v>
      </c>
      <c r="H13291">
        <v>281</v>
      </c>
      <c r="I13291">
        <v>22.75</v>
      </c>
      <c r="J13291" t="s">
        <v>15339</v>
      </c>
      <c r="K13291" t="s">
        <v>15375</v>
      </c>
      <c r="L13291" t="e">
        <f>VLOOKUP(F13291,Sheet3!$B$2:$H$126,7,0)</f>
        <v>#N/A</v>
      </c>
    </row>
    <row r="13292" spans="1:12" hidden="1" x14ac:dyDescent="0.2">
      <c r="A13292" t="s">
        <v>7911</v>
      </c>
      <c r="B13292" t="s">
        <v>10949</v>
      </c>
      <c r="C13292" t="s">
        <v>10991</v>
      </c>
      <c r="D13292" t="e">
        <f>INDEX(Sheet3!$D$1:$D$126,MATCH(DF!F13292,Sheet3!$C$1:$C$126,0))</f>
        <v>#N/A</v>
      </c>
      <c r="E13292" t="e">
        <f>INDEX(Sheet3!$E$1:$E$126,MATCH(DF!F13292,Sheet3!$C$1:$C$126,0))</f>
        <v>#N/A</v>
      </c>
      <c r="F13292" t="s">
        <v>12712</v>
      </c>
      <c r="G13292">
        <v>3.9</v>
      </c>
      <c r="H13292">
        <v>281</v>
      </c>
      <c r="I13292">
        <v>10.9</v>
      </c>
      <c r="J13292" t="s">
        <v>15341</v>
      </c>
      <c r="K13292" t="s">
        <v>15375</v>
      </c>
      <c r="L13292" t="e">
        <f>VLOOKUP(F13292,Sheet3!$B$2:$H$126,7,0)</f>
        <v>#N/A</v>
      </c>
    </row>
    <row r="13293" spans="1:12" hidden="1" x14ac:dyDescent="0.2">
      <c r="A13293" t="s">
        <v>10574</v>
      </c>
      <c r="B13293" t="s">
        <v>10949</v>
      </c>
      <c r="C13293" t="s">
        <v>10991</v>
      </c>
      <c r="D13293" t="e">
        <f>INDEX(Sheet3!$D$1:$D$126,MATCH(DF!F13293,Sheet3!$C$1:$C$126,0))</f>
        <v>#N/A</v>
      </c>
      <c r="E13293" t="e">
        <f>INDEX(Sheet3!$E$1:$E$126,MATCH(DF!F13293,Sheet3!$C$1:$C$126,0))</f>
        <v>#N/A</v>
      </c>
      <c r="F13293" t="s">
        <v>13104</v>
      </c>
      <c r="G13293">
        <v>4.0999999999999996</v>
      </c>
      <c r="H13293">
        <v>282</v>
      </c>
      <c r="I13293">
        <v>25.26</v>
      </c>
      <c r="J13293" t="s">
        <v>15345</v>
      </c>
      <c r="K13293" t="s">
        <v>15375</v>
      </c>
      <c r="L13293" t="e">
        <f>VLOOKUP(F13293,Sheet3!$B$2:$H$126,7,0)</f>
        <v>#N/A</v>
      </c>
    </row>
    <row r="13294" spans="1:12" hidden="1" x14ac:dyDescent="0.2">
      <c r="A13294" t="s">
        <v>10575</v>
      </c>
      <c r="B13294" t="s">
        <v>10947</v>
      </c>
      <c r="C13294" t="s">
        <v>11258</v>
      </c>
      <c r="D13294" t="e">
        <f>INDEX(Sheet3!$D$1:$D$126,MATCH(DF!F13294,Sheet3!$C$1:$C$126,0))</f>
        <v>#N/A</v>
      </c>
      <c r="E13294" t="e">
        <f>INDEX(Sheet3!$E$1:$E$126,MATCH(DF!F13294,Sheet3!$C$1:$C$126,0))</f>
        <v>#N/A</v>
      </c>
      <c r="F13294" t="s">
        <v>12578</v>
      </c>
      <c r="G13294">
        <v>3.5</v>
      </c>
      <c r="H13294">
        <v>282</v>
      </c>
      <c r="I13294">
        <v>8.41</v>
      </c>
      <c r="J13294" t="s">
        <v>15342</v>
      </c>
      <c r="K13294" t="s">
        <v>15375</v>
      </c>
      <c r="L13294" t="e">
        <f>VLOOKUP(F13294,Sheet3!$B$2:$H$126,7,0)</f>
        <v>#N/A</v>
      </c>
    </row>
    <row r="13295" spans="1:12" hidden="1" x14ac:dyDescent="0.2">
      <c r="A13295" t="s">
        <v>10576</v>
      </c>
      <c r="B13295" t="s">
        <v>10950</v>
      </c>
      <c r="C13295" t="s">
        <v>11666</v>
      </c>
      <c r="D13295" t="e">
        <f>INDEX(Sheet3!$D$1:$D$126,MATCH(DF!F13295,Sheet3!$C$1:$C$126,0))</f>
        <v>#N/A</v>
      </c>
      <c r="E13295" t="e">
        <f>INDEX(Sheet3!$E$1:$E$126,MATCH(DF!F13295,Sheet3!$C$1:$C$126,0))</f>
        <v>#N/A</v>
      </c>
      <c r="F13295" t="s">
        <v>15310</v>
      </c>
      <c r="G13295">
        <v>4</v>
      </c>
      <c r="H13295">
        <v>282</v>
      </c>
      <c r="I13295">
        <v>19.53</v>
      </c>
      <c r="J13295" t="s">
        <v>15345</v>
      </c>
      <c r="K13295" t="s">
        <v>15375</v>
      </c>
      <c r="L13295" t="e">
        <f>VLOOKUP(F13295,Sheet3!$B$2:$H$126,7,0)</f>
        <v>#N/A</v>
      </c>
    </row>
    <row r="13296" spans="1:12" hidden="1" x14ac:dyDescent="0.2">
      <c r="A13296" t="s">
        <v>10577</v>
      </c>
      <c r="B13296" t="s">
        <v>10943</v>
      </c>
      <c r="C13296" t="s">
        <v>11008</v>
      </c>
      <c r="D13296" t="e">
        <f>INDEX(Sheet3!$D$1:$D$126,MATCH(DF!F13296,Sheet3!$C$1:$C$126,0))</f>
        <v>#N/A</v>
      </c>
      <c r="E13296" t="e">
        <f>INDEX(Sheet3!$E$1:$E$126,MATCH(DF!F13296,Sheet3!$C$1:$C$126,0))</f>
        <v>#N/A</v>
      </c>
      <c r="F13296" t="s">
        <v>15114</v>
      </c>
      <c r="G13296">
        <v>3.9</v>
      </c>
      <c r="H13296">
        <v>282</v>
      </c>
      <c r="I13296">
        <v>19.45</v>
      </c>
      <c r="J13296" t="s">
        <v>15345</v>
      </c>
      <c r="K13296" t="s">
        <v>15375</v>
      </c>
      <c r="L13296" t="e">
        <f>VLOOKUP(F13296,Sheet3!$B$2:$H$126,7,0)</f>
        <v>#N/A</v>
      </c>
    </row>
    <row r="13297" spans="1:12" hidden="1" x14ac:dyDescent="0.2">
      <c r="A13297" t="s">
        <v>10578</v>
      </c>
      <c r="B13297" t="s">
        <v>10957</v>
      </c>
      <c r="C13297" t="s">
        <v>11187</v>
      </c>
      <c r="D13297" t="e">
        <f>INDEX(Sheet3!$D$1:$D$126,MATCH(DF!F13297,Sheet3!$C$1:$C$126,0))</f>
        <v>#N/A</v>
      </c>
      <c r="E13297" t="e">
        <f>INDEX(Sheet3!$E$1:$E$126,MATCH(DF!F13297,Sheet3!$C$1:$C$126,0))</f>
        <v>#N/A</v>
      </c>
      <c r="F13297" t="s">
        <v>12300</v>
      </c>
      <c r="G13297">
        <v>3.9</v>
      </c>
      <c r="H13297">
        <v>282</v>
      </c>
      <c r="I13297">
        <v>16.95</v>
      </c>
      <c r="J13297" t="s">
        <v>15340</v>
      </c>
      <c r="K13297" t="s">
        <v>15375</v>
      </c>
      <c r="L13297" t="e">
        <f>VLOOKUP(F13297,Sheet3!$B$2:$H$126,7,0)</f>
        <v>#N/A</v>
      </c>
    </row>
    <row r="13298" spans="1:12" hidden="1" x14ac:dyDescent="0.2">
      <c r="A13298" t="s">
        <v>10579</v>
      </c>
      <c r="B13298" t="s">
        <v>10944</v>
      </c>
      <c r="C13298" t="s">
        <v>11316</v>
      </c>
      <c r="D13298" t="e">
        <f>INDEX(Sheet3!$D$1:$D$126,MATCH(DF!F13298,Sheet3!$C$1:$C$126,0))</f>
        <v>#N/A</v>
      </c>
      <c r="E13298" t="e">
        <f>INDEX(Sheet3!$E$1:$E$126,MATCH(DF!F13298,Sheet3!$C$1:$C$126,0))</f>
        <v>#N/A</v>
      </c>
      <c r="F13298" t="s">
        <v>14208</v>
      </c>
      <c r="G13298">
        <v>3.9</v>
      </c>
      <c r="H13298">
        <v>282</v>
      </c>
      <c r="I13298">
        <v>9.6999999999999993</v>
      </c>
      <c r="J13298" t="s">
        <v>15342</v>
      </c>
      <c r="K13298" t="s">
        <v>15375</v>
      </c>
      <c r="L13298" t="e">
        <f>VLOOKUP(F13298,Sheet3!$B$2:$H$126,7,0)</f>
        <v>#N/A</v>
      </c>
    </row>
    <row r="13299" spans="1:12" hidden="1" x14ac:dyDescent="0.2">
      <c r="A13299" t="s">
        <v>8290</v>
      </c>
      <c r="B13299" t="s">
        <v>10951</v>
      </c>
      <c r="C13299" t="s">
        <v>10993</v>
      </c>
      <c r="D13299" t="e">
        <f>INDEX(Sheet3!$D$1:$D$126,MATCH(DF!F13299,Sheet3!$C$1:$C$126,0))</f>
        <v>#N/A</v>
      </c>
      <c r="E13299" t="e">
        <f>INDEX(Sheet3!$E$1:$E$126,MATCH(DF!F13299,Sheet3!$C$1:$C$126,0))</f>
        <v>#N/A</v>
      </c>
      <c r="F13299" t="s">
        <v>11929</v>
      </c>
      <c r="G13299">
        <v>3.3</v>
      </c>
      <c r="H13299">
        <v>282</v>
      </c>
      <c r="I13299">
        <v>10.51</v>
      </c>
      <c r="J13299" t="s">
        <v>15342</v>
      </c>
      <c r="K13299" t="s">
        <v>15375</v>
      </c>
      <c r="L13299" t="e">
        <f>VLOOKUP(F13299,Sheet3!$B$2:$H$126,7,0)</f>
        <v>#N/A</v>
      </c>
    </row>
    <row r="13300" spans="1:12" x14ac:dyDescent="0.2">
      <c r="A13300" t="s">
        <v>10580</v>
      </c>
      <c r="B13300" t="s">
        <v>10952</v>
      </c>
      <c r="C13300" t="s">
        <v>11200</v>
      </c>
      <c r="D13300" t="str">
        <f>INDEX(Sheet3!$D$1:$D$126,MATCH(DF!F13300,Sheet3!$C$1:$C$126,0))</f>
        <v>ALENTEJO CENTRAL</v>
      </c>
      <c r="E13300" t="str">
        <f>INDEX(Sheet3!$E$1:$E$126,MATCH(DF!F13300,Sheet3!$C$1:$C$126,0))</f>
        <v>PT187</v>
      </c>
      <c r="F13300" t="s">
        <v>12463</v>
      </c>
      <c r="G13300">
        <v>3.8</v>
      </c>
      <c r="H13300">
        <v>282</v>
      </c>
      <c r="I13300">
        <v>5.8</v>
      </c>
      <c r="J13300" t="s">
        <v>15341</v>
      </c>
      <c r="K13300" t="s">
        <v>15375</v>
      </c>
      <c r="L13300" t="str">
        <f>VLOOKUP(F13300,Sheet3!$B$2:$H$126,7,0)</f>
        <v>Esporão</v>
      </c>
    </row>
    <row r="13301" spans="1:12" hidden="1" x14ac:dyDescent="0.2">
      <c r="A13301" t="s">
        <v>8274</v>
      </c>
      <c r="B13301" t="s">
        <v>10943</v>
      </c>
      <c r="C13301" t="s">
        <v>11704</v>
      </c>
      <c r="D13301" t="e">
        <f>INDEX(Sheet3!$D$1:$D$126,MATCH(DF!F13301,Sheet3!$C$1:$C$126,0))</f>
        <v>#N/A</v>
      </c>
      <c r="E13301" t="e">
        <f>INDEX(Sheet3!$E$1:$E$126,MATCH(DF!F13301,Sheet3!$C$1:$C$126,0))</f>
        <v>#N/A</v>
      </c>
      <c r="F13301" t="s">
        <v>15311</v>
      </c>
      <c r="G13301">
        <v>4</v>
      </c>
      <c r="H13301">
        <v>282</v>
      </c>
      <c r="I13301">
        <v>7.4</v>
      </c>
      <c r="J13301" t="s">
        <v>15345</v>
      </c>
      <c r="K13301" t="s">
        <v>15375</v>
      </c>
      <c r="L13301" t="e">
        <f>VLOOKUP(F13301,Sheet3!$B$2:$H$126,7,0)</f>
        <v>#N/A</v>
      </c>
    </row>
    <row r="13302" spans="1:12" hidden="1" x14ac:dyDescent="0.2">
      <c r="A13302" t="s">
        <v>10581</v>
      </c>
      <c r="B13302" t="s">
        <v>10944</v>
      </c>
      <c r="C13302" t="s">
        <v>10978</v>
      </c>
      <c r="D13302" t="e">
        <f>INDEX(Sheet3!$D$1:$D$126,MATCH(DF!F13302,Sheet3!$C$1:$C$126,0))</f>
        <v>#N/A</v>
      </c>
      <c r="E13302" t="e">
        <f>INDEX(Sheet3!$E$1:$E$126,MATCH(DF!F13302,Sheet3!$C$1:$C$126,0))</f>
        <v>#N/A</v>
      </c>
      <c r="F13302" t="s">
        <v>12165</v>
      </c>
      <c r="G13302">
        <v>3.9</v>
      </c>
      <c r="H13302">
        <v>283</v>
      </c>
      <c r="I13302">
        <v>11.9</v>
      </c>
      <c r="J13302" t="s">
        <v>15342</v>
      </c>
      <c r="K13302" t="s">
        <v>15375</v>
      </c>
      <c r="L13302" t="e">
        <f>VLOOKUP(F13302,Sheet3!$B$2:$H$126,7,0)</f>
        <v>#N/A</v>
      </c>
    </row>
    <row r="13303" spans="1:12" hidden="1" x14ac:dyDescent="0.2">
      <c r="A13303" t="s">
        <v>9138</v>
      </c>
      <c r="B13303" t="s">
        <v>10957</v>
      </c>
      <c r="C13303" t="s">
        <v>11187</v>
      </c>
      <c r="D13303" t="e">
        <f>INDEX(Sheet3!$D$1:$D$126,MATCH(DF!F13303,Sheet3!$C$1:$C$126,0))</f>
        <v>#N/A</v>
      </c>
      <c r="E13303" t="e">
        <f>INDEX(Sheet3!$E$1:$E$126,MATCH(DF!F13303,Sheet3!$C$1:$C$126,0))</f>
        <v>#N/A</v>
      </c>
      <c r="F13303" t="s">
        <v>12300</v>
      </c>
      <c r="G13303">
        <v>3.9</v>
      </c>
      <c r="H13303">
        <v>284</v>
      </c>
      <c r="I13303">
        <v>19.989999999999998</v>
      </c>
      <c r="J13303" t="s">
        <v>15342</v>
      </c>
      <c r="K13303" t="s">
        <v>15375</v>
      </c>
      <c r="L13303" t="e">
        <f>VLOOKUP(F13303,Sheet3!$B$2:$H$126,7,0)</f>
        <v>#N/A</v>
      </c>
    </row>
    <row r="13304" spans="1:12" hidden="1" x14ac:dyDescent="0.2">
      <c r="A13304" t="s">
        <v>10582</v>
      </c>
      <c r="B13304" t="s">
        <v>10950</v>
      </c>
      <c r="C13304" t="s">
        <v>11057</v>
      </c>
      <c r="D13304" t="e">
        <f>INDEX(Sheet3!$D$1:$D$126,MATCH(DF!F13304,Sheet3!$C$1:$C$126,0))</f>
        <v>#N/A</v>
      </c>
      <c r="E13304" t="e">
        <f>INDEX(Sheet3!$E$1:$E$126,MATCH(DF!F13304,Sheet3!$C$1:$C$126,0))</f>
        <v>#N/A</v>
      </c>
      <c r="F13304" t="s">
        <v>12789</v>
      </c>
      <c r="G13304">
        <v>4.2</v>
      </c>
      <c r="H13304">
        <v>284</v>
      </c>
      <c r="I13304">
        <v>19.010000000000002</v>
      </c>
      <c r="J13304" t="s">
        <v>15345</v>
      </c>
      <c r="K13304" t="s">
        <v>15375</v>
      </c>
      <c r="L13304" t="e">
        <f>VLOOKUP(F13304,Sheet3!$B$2:$H$126,7,0)</f>
        <v>#N/A</v>
      </c>
    </row>
    <row r="13305" spans="1:12" hidden="1" x14ac:dyDescent="0.2">
      <c r="A13305" t="s">
        <v>10583</v>
      </c>
      <c r="B13305" t="s">
        <v>10948</v>
      </c>
      <c r="C13305" t="s">
        <v>11062</v>
      </c>
      <c r="D13305" t="e">
        <f>INDEX(Sheet3!$D$1:$D$126,MATCH(DF!F13305,Sheet3!$C$1:$C$126,0))</f>
        <v>#N/A</v>
      </c>
      <c r="E13305" t="e">
        <f>INDEX(Sheet3!$E$1:$E$126,MATCH(DF!F13305,Sheet3!$C$1:$C$126,0))</f>
        <v>#N/A</v>
      </c>
      <c r="F13305" t="s">
        <v>12148</v>
      </c>
      <c r="G13305">
        <v>3.4</v>
      </c>
      <c r="H13305">
        <v>285</v>
      </c>
      <c r="I13305">
        <v>13.82</v>
      </c>
      <c r="J13305" t="s">
        <v>15339</v>
      </c>
      <c r="K13305" t="s">
        <v>15375</v>
      </c>
      <c r="L13305" t="e">
        <f>VLOOKUP(F13305,Sheet3!$B$2:$H$126,7,0)</f>
        <v>#N/A</v>
      </c>
    </row>
    <row r="13306" spans="1:12" hidden="1" x14ac:dyDescent="0.2">
      <c r="A13306" t="s">
        <v>10584</v>
      </c>
      <c r="B13306" t="s">
        <v>10943</v>
      </c>
      <c r="C13306" t="s">
        <v>11008</v>
      </c>
      <c r="D13306" t="e">
        <f>INDEX(Sheet3!$D$1:$D$126,MATCH(DF!F13306,Sheet3!$C$1:$C$126,0))</f>
        <v>#N/A</v>
      </c>
      <c r="E13306" t="e">
        <f>INDEX(Sheet3!$E$1:$E$126,MATCH(DF!F13306,Sheet3!$C$1:$C$126,0))</f>
        <v>#N/A</v>
      </c>
      <c r="F13306" t="s">
        <v>15103</v>
      </c>
      <c r="G13306">
        <v>3.6</v>
      </c>
      <c r="H13306">
        <v>285</v>
      </c>
      <c r="I13306">
        <v>7.7</v>
      </c>
      <c r="J13306" t="s">
        <v>15345</v>
      </c>
      <c r="K13306" t="s">
        <v>15375</v>
      </c>
      <c r="L13306" t="e">
        <f>VLOOKUP(F13306,Sheet3!$B$2:$H$126,7,0)</f>
        <v>#N/A</v>
      </c>
    </row>
    <row r="13307" spans="1:12" hidden="1" x14ac:dyDescent="0.2">
      <c r="A13307" t="s">
        <v>10585</v>
      </c>
      <c r="B13307" t="s">
        <v>10957</v>
      </c>
      <c r="C13307" t="s">
        <v>11187</v>
      </c>
      <c r="D13307" t="e">
        <f>INDEX(Sheet3!$D$1:$D$126,MATCH(DF!F13307,Sheet3!$C$1:$C$126,0))</f>
        <v>#N/A</v>
      </c>
      <c r="E13307" t="e">
        <f>INDEX(Sheet3!$E$1:$E$126,MATCH(DF!F13307,Sheet3!$C$1:$C$126,0))</f>
        <v>#N/A</v>
      </c>
      <c r="F13307" t="s">
        <v>12300</v>
      </c>
      <c r="G13307">
        <v>4</v>
      </c>
      <c r="H13307">
        <v>285</v>
      </c>
      <c r="I13307">
        <v>9.65</v>
      </c>
      <c r="J13307" t="s">
        <v>15345</v>
      </c>
      <c r="K13307" t="s">
        <v>15375</v>
      </c>
      <c r="L13307" t="e">
        <f>VLOOKUP(F13307,Sheet3!$B$2:$H$126,7,0)</f>
        <v>#N/A</v>
      </c>
    </row>
    <row r="13308" spans="1:12" x14ac:dyDescent="0.2">
      <c r="A13308" t="s">
        <v>10586</v>
      </c>
      <c r="B13308" t="s">
        <v>10952</v>
      </c>
      <c r="C13308" t="s">
        <v>11672</v>
      </c>
      <c r="D13308" t="str">
        <f>INDEX(Sheet3!$D$1:$D$126,MATCH(DF!F13308,Sheet3!$C$1:$C$126,0))</f>
        <v>VÁRIAS REGIÕES</v>
      </c>
      <c r="E13308">
        <f>INDEX(Sheet3!$E$1:$E$126,MATCH(DF!F13308,Sheet3!$C$1:$C$126,0))</f>
        <v>0</v>
      </c>
      <c r="F13308" t="s">
        <v>15312</v>
      </c>
      <c r="G13308">
        <v>3.8</v>
      </c>
      <c r="H13308">
        <v>286</v>
      </c>
      <c r="I13308">
        <v>6.99</v>
      </c>
      <c r="J13308" t="s">
        <v>15341</v>
      </c>
      <c r="K13308" t="s">
        <v>15375</v>
      </c>
      <c r="L13308" t="str">
        <f>VLOOKUP(F13308,Sheet3!$B$2:$H$126,7,0)</f>
        <v>Aveleda</v>
      </c>
    </row>
    <row r="13309" spans="1:12" hidden="1" x14ac:dyDescent="0.2">
      <c r="A13309" t="s">
        <v>7949</v>
      </c>
      <c r="B13309" t="s">
        <v>10949</v>
      </c>
      <c r="C13309" t="s">
        <v>10991</v>
      </c>
      <c r="D13309" t="e">
        <f>INDEX(Sheet3!$D$1:$D$126,MATCH(DF!F13309,Sheet3!$C$1:$C$126,0))</f>
        <v>#N/A</v>
      </c>
      <c r="E13309" t="e">
        <f>INDEX(Sheet3!$E$1:$E$126,MATCH(DF!F13309,Sheet3!$C$1:$C$126,0))</f>
        <v>#N/A</v>
      </c>
      <c r="F13309" t="s">
        <v>12364</v>
      </c>
      <c r="G13309">
        <v>3.7</v>
      </c>
      <c r="H13309">
        <v>286</v>
      </c>
      <c r="I13309">
        <v>14.57</v>
      </c>
      <c r="J13309" t="s">
        <v>15345</v>
      </c>
      <c r="K13309" t="s">
        <v>15375</v>
      </c>
      <c r="L13309" t="e">
        <f>VLOOKUP(F13309,Sheet3!$B$2:$H$126,7,0)</f>
        <v>#N/A</v>
      </c>
    </row>
    <row r="13310" spans="1:12" hidden="1" x14ac:dyDescent="0.2">
      <c r="A13310" t="s">
        <v>10587</v>
      </c>
      <c r="B13310" t="s">
        <v>10945</v>
      </c>
      <c r="C13310" t="s">
        <v>11092</v>
      </c>
      <c r="D13310" t="e">
        <f>INDEX(Sheet3!$D$1:$D$126,MATCH(DF!F13310,Sheet3!$C$1:$C$126,0))</f>
        <v>#N/A</v>
      </c>
      <c r="E13310" t="e">
        <f>INDEX(Sheet3!$E$1:$E$126,MATCH(DF!F13310,Sheet3!$C$1:$C$126,0))</f>
        <v>#N/A</v>
      </c>
      <c r="F13310" t="s">
        <v>15054</v>
      </c>
      <c r="G13310">
        <v>3.9</v>
      </c>
      <c r="H13310">
        <v>286</v>
      </c>
      <c r="I13310">
        <v>18.420000000000002</v>
      </c>
      <c r="J13310" t="s">
        <v>15339</v>
      </c>
      <c r="K13310" t="s">
        <v>15375</v>
      </c>
      <c r="L13310" t="e">
        <f>VLOOKUP(F13310,Sheet3!$B$2:$H$126,7,0)</f>
        <v>#N/A</v>
      </c>
    </row>
    <row r="13311" spans="1:12" hidden="1" x14ac:dyDescent="0.2">
      <c r="A13311" t="s">
        <v>10588</v>
      </c>
      <c r="B13311" t="s">
        <v>10949</v>
      </c>
      <c r="C13311" t="s">
        <v>11132</v>
      </c>
      <c r="D13311" t="e">
        <f>INDEX(Sheet3!$D$1:$D$126,MATCH(DF!F13311,Sheet3!$C$1:$C$126,0))</f>
        <v>#N/A</v>
      </c>
      <c r="E13311" t="e">
        <f>INDEX(Sheet3!$E$1:$E$126,MATCH(DF!F13311,Sheet3!$C$1:$C$126,0))</f>
        <v>#N/A</v>
      </c>
      <c r="F13311" t="s">
        <v>14557</v>
      </c>
      <c r="G13311">
        <v>3.9</v>
      </c>
      <c r="H13311">
        <v>286</v>
      </c>
      <c r="I13311">
        <v>28.6</v>
      </c>
      <c r="J13311" t="s">
        <v>15340</v>
      </c>
      <c r="K13311" t="s">
        <v>15375</v>
      </c>
      <c r="L13311" t="e">
        <f>VLOOKUP(F13311,Sheet3!$B$2:$H$126,7,0)</f>
        <v>#N/A</v>
      </c>
    </row>
    <row r="13312" spans="1:12" hidden="1" x14ac:dyDescent="0.2">
      <c r="A13312" t="s">
        <v>8886</v>
      </c>
      <c r="B13312" t="s">
        <v>10957</v>
      </c>
      <c r="C13312" t="s">
        <v>11404</v>
      </c>
      <c r="D13312" t="e">
        <f>INDEX(Sheet3!$D$1:$D$126,MATCH(DF!F13312,Sheet3!$C$1:$C$126,0))</f>
        <v>#N/A</v>
      </c>
      <c r="E13312" t="e">
        <f>INDEX(Sheet3!$E$1:$E$126,MATCH(DF!F13312,Sheet3!$C$1:$C$126,0))</f>
        <v>#N/A</v>
      </c>
      <c r="F13312" t="s">
        <v>14567</v>
      </c>
      <c r="G13312">
        <v>3.8</v>
      </c>
      <c r="H13312">
        <v>286</v>
      </c>
      <c r="I13312">
        <v>11.9</v>
      </c>
      <c r="J13312" t="s">
        <v>15342</v>
      </c>
      <c r="K13312" t="s">
        <v>15375</v>
      </c>
      <c r="L13312" t="e">
        <f>VLOOKUP(F13312,Sheet3!$B$2:$H$126,7,0)</f>
        <v>#N/A</v>
      </c>
    </row>
    <row r="13313" spans="1:12" hidden="1" x14ac:dyDescent="0.2">
      <c r="A13313" t="s">
        <v>10589</v>
      </c>
      <c r="B13313" t="s">
        <v>10957</v>
      </c>
      <c r="C13313" t="s">
        <v>11187</v>
      </c>
      <c r="D13313" t="e">
        <f>INDEX(Sheet3!$D$1:$D$126,MATCH(DF!F13313,Sheet3!$C$1:$C$126,0))</f>
        <v>#N/A</v>
      </c>
      <c r="E13313" t="e">
        <f>INDEX(Sheet3!$E$1:$E$126,MATCH(DF!F13313,Sheet3!$C$1:$C$126,0))</f>
        <v>#N/A</v>
      </c>
      <c r="F13313" t="s">
        <v>14811</v>
      </c>
      <c r="G13313">
        <v>3.7</v>
      </c>
      <c r="H13313">
        <v>287</v>
      </c>
      <c r="I13313">
        <v>9.9</v>
      </c>
      <c r="J13313" t="s">
        <v>15339</v>
      </c>
      <c r="K13313" t="s">
        <v>15375</v>
      </c>
      <c r="L13313" t="e">
        <f>VLOOKUP(F13313,Sheet3!$B$2:$H$126,7,0)</f>
        <v>#N/A</v>
      </c>
    </row>
    <row r="13314" spans="1:12" hidden="1" x14ac:dyDescent="0.2">
      <c r="A13314" t="s">
        <v>10590</v>
      </c>
      <c r="B13314" t="s">
        <v>10947</v>
      </c>
      <c r="C13314" t="s">
        <v>11258</v>
      </c>
      <c r="D13314" t="e">
        <f>INDEX(Sheet3!$D$1:$D$126,MATCH(DF!F13314,Sheet3!$C$1:$C$126,0))</f>
        <v>#N/A</v>
      </c>
      <c r="E13314" t="e">
        <f>INDEX(Sheet3!$E$1:$E$126,MATCH(DF!F13314,Sheet3!$C$1:$C$126,0))</f>
        <v>#N/A</v>
      </c>
      <c r="F13314" t="s">
        <v>13203</v>
      </c>
      <c r="G13314">
        <v>3.6</v>
      </c>
      <c r="H13314">
        <v>287</v>
      </c>
      <c r="I13314">
        <v>8.4499999999999993</v>
      </c>
      <c r="J13314" t="s">
        <v>15341</v>
      </c>
      <c r="K13314" t="s">
        <v>15375</v>
      </c>
      <c r="L13314" t="e">
        <f>VLOOKUP(F13314,Sheet3!$B$2:$H$126,7,0)</f>
        <v>#N/A</v>
      </c>
    </row>
    <row r="13315" spans="1:12" hidden="1" x14ac:dyDescent="0.2">
      <c r="A13315" t="s">
        <v>10591</v>
      </c>
      <c r="B13315" t="s">
        <v>10950</v>
      </c>
      <c r="C13315" t="s">
        <v>11055</v>
      </c>
      <c r="D13315" t="e">
        <f>INDEX(Sheet3!$D$1:$D$126,MATCH(DF!F13315,Sheet3!$C$1:$C$126,0))</f>
        <v>#N/A</v>
      </c>
      <c r="E13315" t="e">
        <f>INDEX(Sheet3!$E$1:$E$126,MATCH(DF!F13315,Sheet3!$C$1:$C$126,0))</f>
        <v>#N/A</v>
      </c>
      <c r="F13315" t="s">
        <v>11989</v>
      </c>
      <c r="G13315">
        <v>3.7</v>
      </c>
      <c r="H13315">
        <v>288</v>
      </c>
      <c r="I13315">
        <v>6.5</v>
      </c>
      <c r="J13315" t="s">
        <v>15341</v>
      </c>
      <c r="K13315" t="s">
        <v>15375</v>
      </c>
      <c r="L13315" t="e">
        <f>VLOOKUP(F13315,Sheet3!$B$2:$H$126,7,0)</f>
        <v>#N/A</v>
      </c>
    </row>
    <row r="13316" spans="1:12" hidden="1" x14ac:dyDescent="0.2">
      <c r="A13316" t="s">
        <v>8622</v>
      </c>
      <c r="B13316" t="s">
        <v>10943</v>
      </c>
      <c r="C13316" t="s">
        <v>11734</v>
      </c>
      <c r="D13316" t="e">
        <f>INDEX(Sheet3!$D$1:$D$126,MATCH(DF!F13316,Sheet3!$C$1:$C$126,0))</f>
        <v>#N/A</v>
      </c>
      <c r="E13316" t="e">
        <f>INDEX(Sheet3!$E$1:$E$126,MATCH(DF!F13316,Sheet3!$C$1:$C$126,0))</f>
        <v>#N/A</v>
      </c>
      <c r="F13316" t="s">
        <v>12744</v>
      </c>
      <c r="G13316">
        <v>4.5</v>
      </c>
      <c r="H13316">
        <v>288</v>
      </c>
      <c r="I13316">
        <v>116</v>
      </c>
      <c r="J13316" t="s">
        <v>15340</v>
      </c>
      <c r="K13316" t="s">
        <v>15375</v>
      </c>
      <c r="L13316" t="e">
        <f>VLOOKUP(F13316,Sheet3!$B$2:$H$126,7,0)</f>
        <v>#N/A</v>
      </c>
    </row>
    <row r="13317" spans="1:12" hidden="1" x14ac:dyDescent="0.2">
      <c r="A13317" t="s">
        <v>10592</v>
      </c>
      <c r="B13317" t="s">
        <v>10957</v>
      </c>
      <c r="C13317" t="s">
        <v>11404</v>
      </c>
      <c r="D13317" t="e">
        <f>INDEX(Sheet3!$D$1:$D$126,MATCH(DF!F13317,Sheet3!$C$1:$C$126,0))</f>
        <v>#N/A</v>
      </c>
      <c r="E13317" t="e">
        <f>INDEX(Sheet3!$E$1:$E$126,MATCH(DF!F13317,Sheet3!$C$1:$C$126,0))</f>
        <v>#N/A</v>
      </c>
      <c r="F13317" t="s">
        <v>15020</v>
      </c>
      <c r="G13317">
        <v>3.9</v>
      </c>
      <c r="H13317">
        <v>289</v>
      </c>
      <c r="I13317">
        <v>24</v>
      </c>
      <c r="J13317" t="s">
        <v>15339</v>
      </c>
      <c r="K13317" t="s">
        <v>15375</v>
      </c>
      <c r="L13317" t="e">
        <f>VLOOKUP(F13317,Sheet3!$B$2:$H$126,7,0)</f>
        <v>#N/A</v>
      </c>
    </row>
    <row r="13318" spans="1:12" hidden="1" x14ac:dyDescent="0.2">
      <c r="A13318" t="s">
        <v>8356</v>
      </c>
      <c r="B13318" t="s">
        <v>10943</v>
      </c>
      <c r="C13318" t="s">
        <v>11022</v>
      </c>
      <c r="D13318" t="e">
        <f>INDEX(Sheet3!$D$1:$D$126,MATCH(DF!F13318,Sheet3!$C$1:$C$126,0))</f>
        <v>#N/A</v>
      </c>
      <c r="E13318" t="e">
        <f>INDEX(Sheet3!$E$1:$E$126,MATCH(DF!F13318,Sheet3!$C$1:$C$126,0))</f>
        <v>#N/A</v>
      </c>
      <c r="F13318" t="s">
        <v>11888</v>
      </c>
      <c r="G13318">
        <v>3.5</v>
      </c>
      <c r="H13318">
        <v>290</v>
      </c>
      <c r="I13318">
        <v>6.25</v>
      </c>
      <c r="J13318" t="s">
        <v>15339</v>
      </c>
      <c r="K13318" t="s">
        <v>15375</v>
      </c>
      <c r="L13318" t="e">
        <f>VLOOKUP(F13318,Sheet3!$B$2:$H$126,7,0)</f>
        <v>#N/A</v>
      </c>
    </row>
    <row r="13319" spans="1:12" hidden="1" x14ac:dyDescent="0.2">
      <c r="A13319" t="s">
        <v>9331</v>
      </c>
      <c r="B13319" t="s">
        <v>10951</v>
      </c>
      <c r="C13319" t="s">
        <v>11018</v>
      </c>
      <c r="D13319" t="e">
        <f>INDEX(Sheet3!$D$1:$D$126,MATCH(DF!F13319,Sheet3!$C$1:$C$126,0))</f>
        <v>#N/A</v>
      </c>
      <c r="E13319" t="e">
        <f>INDEX(Sheet3!$E$1:$E$126,MATCH(DF!F13319,Sheet3!$C$1:$C$126,0))</f>
        <v>#N/A</v>
      </c>
      <c r="F13319" t="s">
        <v>14433</v>
      </c>
      <c r="G13319">
        <v>3.9</v>
      </c>
      <c r="H13319">
        <v>292</v>
      </c>
      <c r="I13319">
        <v>19.079999999999998</v>
      </c>
      <c r="J13319" t="s">
        <v>15340</v>
      </c>
      <c r="K13319" t="s">
        <v>15375</v>
      </c>
      <c r="L13319" t="e">
        <f>VLOOKUP(F13319,Sheet3!$B$2:$H$126,7,0)</f>
        <v>#N/A</v>
      </c>
    </row>
    <row r="13320" spans="1:12" hidden="1" x14ac:dyDescent="0.2">
      <c r="A13320" t="s">
        <v>8203</v>
      </c>
      <c r="B13320" t="s">
        <v>10951</v>
      </c>
      <c r="C13320" t="s">
        <v>10993</v>
      </c>
      <c r="D13320" t="e">
        <f>INDEX(Sheet3!$D$1:$D$126,MATCH(DF!F13320,Sheet3!$C$1:$C$126,0))</f>
        <v>#N/A</v>
      </c>
      <c r="E13320" t="e">
        <f>INDEX(Sheet3!$E$1:$E$126,MATCH(DF!F13320,Sheet3!$C$1:$C$126,0))</f>
        <v>#N/A</v>
      </c>
      <c r="F13320" t="s">
        <v>12908</v>
      </c>
      <c r="G13320">
        <v>3.4</v>
      </c>
      <c r="H13320">
        <v>292</v>
      </c>
      <c r="I13320">
        <v>6.31</v>
      </c>
      <c r="J13320" t="s">
        <v>15339</v>
      </c>
      <c r="K13320" t="s">
        <v>15375</v>
      </c>
      <c r="L13320" t="e">
        <f>VLOOKUP(F13320,Sheet3!$B$2:$H$126,7,0)</f>
        <v>#N/A</v>
      </c>
    </row>
    <row r="13321" spans="1:12" hidden="1" x14ac:dyDescent="0.2">
      <c r="A13321" t="s">
        <v>10593</v>
      </c>
      <c r="B13321" t="s">
        <v>10950</v>
      </c>
      <c r="C13321" t="s">
        <v>11342</v>
      </c>
      <c r="D13321" t="e">
        <f>INDEX(Sheet3!$D$1:$D$126,MATCH(DF!F13321,Sheet3!$C$1:$C$126,0))</f>
        <v>#N/A</v>
      </c>
      <c r="E13321" t="e">
        <f>INDEX(Sheet3!$E$1:$E$126,MATCH(DF!F13321,Sheet3!$C$1:$C$126,0))</f>
        <v>#N/A</v>
      </c>
      <c r="F13321" t="s">
        <v>13066</v>
      </c>
      <c r="G13321">
        <v>3.9</v>
      </c>
      <c r="H13321">
        <v>292</v>
      </c>
      <c r="I13321">
        <v>8.4499999999999993</v>
      </c>
      <c r="J13321" t="s">
        <v>15345</v>
      </c>
      <c r="K13321" t="s">
        <v>15375</v>
      </c>
      <c r="L13321" t="e">
        <f>VLOOKUP(F13321,Sheet3!$B$2:$H$126,7,0)</f>
        <v>#N/A</v>
      </c>
    </row>
    <row r="13322" spans="1:12" hidden="1" x14ac:dyDescent="0.2">
      <c r="A13322" t="s">
        <v>10594</v>
      </c>
      <c r="B13322" t="s">
        <v>10945</v>
      </c>
      <c r="C13322" t="s">
        <v>11720</v>
      </c>
      <c r="D13322" t="e">
        <f>INDEX(Sheet3!$D$1:$D$126,MATCH(DF!F13322,Sheet3!$C$1:$C$126,0))</f>
        <v>#N/A</v>
      </c>
      <c r="E13322" t="e">
        <f>INDEX(Sheet3!$E$1:$E$126,MATCH(DF!F13322,Sheet3!$C$1:$C$126,0))</f>
        <v>#N/A</v>
      </c>
      <c r="F13322" t="s">
        <v>12466</v>
      </c>
      <c r="G13322">
        <v>3.5</v>
      </c>
      <c r="H13322">
        <v>292</v>
      </c>
      <c r="I13322">
        <v>10.9</v>
      </c>
      <c r="J13322" t="s">
        <v>15345</v>
      </c>
      <c r="K13322" t="s">
        <v>15375</v>
      </c>
      <c r="L13322" t="e">
        <f>VLOOKUP(F13322,Sheet3!$B$2:$H$126,7,0)</f>
        <v>#N/A</v>
      </c>
    </row>
    <row r="13323" spans="1:12" hidden="1" x14ac:dyDescent="0.2">
      <c r="A13323" t="s">
        <v>8941</v>
      </c>
      <c r="B13323" t="s">
        <v>10944</v>
      </c>
      <c r="C13323" t="s">
        <v>11035</v>
      </c>
      <c r="D13323" t="e">
        <f>INDEX(Sheet3!$D$1:$D$126,MATCH(DF!F13323,Sheet3!$C$1:$C$126,0))</f>
        <v>#N/A</v>
      </c>
      <c r="E13323" t="e">
        <f>INDEX(Sheet3!$E$1:$E$126,MATCH(DF!F13323,Sheet3!$C$1:$C$126,0))</f>
        <v>#N/A</v>
      </c>
      <c r="F13323" t="s">
        <v>12334</v>
      </c>
      <c r="G13323">
        <v>3.5</v>
      </c>
      <c r="H13323">
        <v>292</v>
      </c>
      <c r="I13323">
        <v>4.7300000000000004</v>
      </c>
      <c r="J13323" t="s">
        <v>15345</v>
      </c>
      <c r="K13323" t="s">
        <v>15375</v>
      </c>
      <c r="L13323" t="e">
        <f>VLOOKUP(F13323,Sheet3!$B$2:$H$126,7,0)</f>
        <v>#N/A</v>
      </c>
    </row>
    <row r="13324" spans="1:12" hidden="1" x14ac:dyDescent="0.2">
      <c r="A13324" t="s">
        <v>10595</v>
      </c>
      <c r="B13324" t="s">
        <v>10947</v>
      </c>
      <c r="C13324" t="s">
        <v>11016</v>
      </c>
      <c r="D13324" t="e">
        <f>INDEX(Sheet3!$D$1:$D$126,MATCH(DF!F13324,Sheet3!$C$1:$C$126,0))</f>
        <v>#N/A</v>
      </c>
      <c r="E13324" t="e">
        <f>INDEX(Sheet3!$E$1:$E$126,MATCH(DF!F13324,Sheet3!$C$1:$C$126,0))</f>
        <v>#N/A</v>
      </c>
      <c r="F13324" t="s">
        <v>12101</v>
      </c>
      <c r="G13324">
        <v>3.5</v>
      </c>
      <c r="H13324">
        <v>293</v>
      </c>
      <c r="I13324">
        <v>8.7200000000000006</v>
      </c>
      <c r="J13324" t="s">
        <v>15342</v>
      </c>
      <c r="K13324" t="s">
        <v>15375</v>
      </c>
      <c r="L13324" t="e">
        <f>VLOOKUP(F13324,Sheet3!$B$2:$H$126,7,0)</f>
        <v>#N/A</v>
      </c>
    </row>
    <row r="13325" spans="1:12" hidden="1" x14ac:dyDescent="0.2">
      <c r="A13325" t="s">
        <v>10596</v>
      </c>
      <c r="B13325" t="s">
        <v>10949</v>
      </c>
      <c r="C13325" t="s">
        <v>11380</v>
      </c>
      <c r="D13325" t="e">
        <f>INDEX(Sheet3!$D$1:$D$126,MATCH(DF!F13325,Sheet3!$C$1:$C$126,0))</f>
        <v>#N/A</v>
      </c>
      <c r="E13325" t="e">
        <f>INDEX(Sheet3!$E$1:$E$126,MATCH(DF!F13325,Sheet3!$C$1:$C$126,0))</f>
        <v>#N/A</v>
      </c>
      <c r="F13325" t="s">
        <v>13240</v>
      </c>
      <c r="G13325">
        <v>4.0999999999999996</v>
      </c>
      <c r="H13325">
        <v>293</v>
      </c>
      <c r="I13325">
        <v>13.27</v>
      </c>
      <c r="J13325" t="s">
        <v>15345</v>
      </c>
      <c r="K13325" t="s">
        <v>15375</v>
      </c>
      <c r="L13325" t="e">
        <f>VLOOKUP(F13325,Sheet3!$B$2:$H$126,7,0)</f>
        <v>#N/A</v>
      </c>
    </row>
    <row r="13326" spans="1:12" hidden="1" x14ac:dyDescent="0.2">
      <c r="A13326" t="s">
        <v>10597</v>
      </c>
      <c r="B13326" t="s">
        <v>10949</v>
      </c>
      <c r="C13326" t="s">
        <v>11064</v>
      </c>
      <c r="D13326" t="e">
        <f>INDEX(Sheet3!$D$1:$D$126,MATCH(DF!F13326,Sheet3!$C$1:$C$126,0))</f>
        <v>#N/A</v>
      </c>
      <c r="E13326" t="e">
        <f>INDEX(Sheet3!$E$1:$E$126,MATCH(DF!F13326,Sheet3!$C$1:$C$126,0))</f>
        <v>#N/A</v>
      </c>
      <c r="F13326" t="s">
        <v>12993</v>
      </c>
      <c r="G13326">
        <v>3.6</v>
      </c>
      <c r="H13326">
        <v>293</v>
      </c>
      <c r="I13326">
        <v>8.33</v>
      </c>
      <c r="J13326" t="s">
        <v>15341</v>
      </c>
      <c r="K13326" t="s">
        <v>15375</v>
      </c>
      <c r="L13326" t="e">
        <f>VLOOKUP(F13326,Sheet3!$B$2:$H$126,7,0)</f>
        <v>#N/A</v>
      </c>
    </row>
    <row r="13327" spans="1:12" hidden="1" x14ac:dyDescent="0.2">
      <c r="A13327" t="s">
        <v>10598</v>
      </c>
      <c r="B13327" t="s">
        <v>10945</v>
      </c>
      <c r="C13327" t="s">
        <v>11219</v>
      </c>
      <c r="D13327" t="e">
        <f>INDEX(Sheet3!$D$1:$D$126,MATCH(DF!F13327,Sheet3!$C$1:$C$126,0))</f>
        <v>#N/A</v>
      </c>
      <c r="E13327" t="e">
        <f>INDEX(Sheet3!$E$1:$E$126,MATCH(DF!F13327,Sheet3!$C$1:$C$126,0))</f>
        <v>#N/A</v>
      </c>
      <c r="F13327" t="s">
        <v>15313</v>
      </c>
      <c r="G13327">
        <v>3.8</v>
      </c>
      <c r="H13327">
        <v>294</v>
      </c>
      <c r="I13327">
        <v>10.42</v>
      </c>
      <c r="J13327" t="s">
        <v>15345</v>
      </c>
      <c r="K13327" t="s">
        <v>15375</v>
      </c>
      <c r="L13327" t="e">
        <f>VLOOKUP(F13327,Sheet3!$B$2:$H$126,7,0)</f>
        <v>#N/A</v>
      </c>
    </row>
    <row r="13328" spans="1:12" hidden="1" x14ac:dyDescent="0.2">
      <c r="A13328" t="s">
        <v>7973</v>
      </c>
      <c r="B13328" t="s">
        <v>10957</v>
      </c>
      <c r="C13328" t="s">
        <v>11048</v>
      </c>
      <c r="D13328" t="e">
        <f>INDEX(Sheet3!$D$1:$D$126,MATCH(DF!F13328,Sheet3!$C$1:$C$126,0))</f>
        <v>#N/A</v>
      </c>
      <c r="E13328" t="e">
        <f>INDEX(Sheet3!$E$1:$E$126,MATCH(DF!F13328,Sheet3!$C$1:$C$126,0))</f>
        <v>#N/A</v>
      </c>
      <c r="F13328" t="s">
        <v>14115</v>
      </c>
      <c r="G13328">
        <v>3.8</v>
      </c>
      <c r="H13328">
        <v>294</v>
      </c>
      <c r="I13328">
        <v>12.4</v>
      </c>
      <c r="J13328" t="s">
        <v>15345</v>
      </c>
      <c r="K13328" t="s">
        <v>15375</v>
      </c>
      <c r="L13328" t="e">
        <f>VLOOKUP(F13328,Sheet3!$B$2:$H$126,7,0)</f>
        <v>#N/A</v>
      </c>
    </row>
    <row r="13329" spans="1:12" hidden="1" x14ac:dyDescent="0.2">
      <c r="A13329" t="s">
        <v>7967</v>
      </c>
      <c r="B13329" t="s">
        <v>10946</v>
      </c>
      <c r="C13329" t="s">
        <v>11037</v>
      </c>
      <c r="D13329" t="e">
        <f>INDEX(Sheet3!$D$1:$D$126,MATCH(DF!F13329,Sheet3!$C$1:$C$126,0))</f>
        <v>#N/A</v>
      </c>
      <c r="E13329" t="e">
        <f>INDEX(Sheet3!$E$1:$E$126,MATCH(DF!F13329,Sheet3!$C$1:$C$126,0))</f>
        <v>#N/A</v>
      </c>
      <c r="F13329" t="s">
        <v>15274</v>
      </c>
      <c r="G13329">
        <v>4.0999999999999996</v>
      </c>
      <c r="H13329">
        <v>297</v>
      </c>
      <c r="I13329">
        <v>9.1999999999999993</v>
      </c>
      <c r="J13329" t="s">
        <v>15345</v>
      </c>
      <c r="K13329" t="s">
        <v>15375</v>
      </c>
      <c r="L13329" t="e">
        <f>VLOOKUP(F13329,Sheet3!$B$2:$H$126,7,0)</f>
        <v>#N/A</v>
      </c>
    </row>
    <row r="13330" spans="1:12" hidden="1" x14ac:dyDescent="0.2">
      <c r="A13330" t="s">
        <v>10599</v>
      </c>
      <c r="B13330" t="s">
        <v>10944</v>
      </c>
      <c r="C13330" t="s">
        <v>11744</v>
      </c>
      <c r="D13330" t="e">
        <f>INDEX(Sheet3!$D$1:$D$126,MATCH(DF!F13330,Sheet3!$C$1:$C$126,0))</f>
        <v>#N/A</v>
      </c>
      <c r="E13330" t="e">
        <f>INDEX(Sheet3!$E$1:$E$126,MATCH(DF!F13330,Sheet3!$C$1:$C$126,0))</f>
        <v>#N/A</v>
      </c>
      <c r="F13330" t="s">
        <v>13163</v>
      </c>
      <c r="G13330">
        <v>3.9</v>
      </c>
      <c r="H13330">
        <v>298</v>
      </c>
      <c r="I13330">
        <v>7.4</v>
      </c>
      <c r="J13330" t="s">
        <v>15341</v>
      </c>
      <c r="K13330" t="s">
        <v>15375</v>
      </c>
      <c r="L13330" t="e">
        <f>VLOOKUP(F13330,Sheet3!$B$2:$H$126,7,0)</f>
        <v>#N/A</v>
      </c>
    </row>
    <row r="13331" spans="1:12" hidden="1" x14ac:dyDescent="0.2">
      <c r="A13331" t="s">
        <v>10600</v>
      </c>
      <c r="B13331" t="s">
        <v>10943</v>
      </c>
      <c r="C13331" t="s">
        <v>11006</v>
      </c>
      <c r="D13331" t="e">
        <f>INDEX(Sheet3!$D$1:$D$126,MATCH(DF!F13331,Sheet3!$C$1:$C$126,0))</f>
        <v>#N/A</v>
      </c>
      <c r="E13331" t="e">
        <f>INDEX(Sheet3!$E$1:$E$126,MATCH(DF!F13331,Sheet3!$C$1:$C$126,0))</f>
        <v>#N/A</v>
      </c>
      <c r="F13331" t="s">
        <v>12744</v>
      </c>
      <c r="G13331">
        <v>3.8</v>
      </c>
      <c r="H13331">
        <v>298</v>
      </c>
      <c r="I13331">
        <v>13.29</v>
      </c>
      <c r="J13331" t="s">
        <v>15345</v>
      </c>
      <c r="K13331" t="s">
        <v>15375</v>
      </c>
      <c r="L13331" t="e">
        <f>VLOOKUP(F13331,Sheet3!$B$2:$H$126,7,0)</f>
        <v>#N/A</v>
      </c>
    </row>
    <row r="13332" spans="1:12" hidden="1" x14ac:dyDescent="0.2">
      <c r="A13332" t="s">
        <v>10601</v>
      </c>
      <c r="B13332" t="s">
        <v>10947</v>
      </c>
      <c r="C13332" t="s">
        <v>11148</v>
      </c>
      <c r="D13332" t="e">
        <f>INDEX(Sheet3!$D$1:$D$126,MATCH(DF!F13332,Sheet3!$C$1:$C$126,0))</f>
        <v>#N/A</v>
      </c>
      <c r="E13332" t="e">
        <f>INDEX(Sheet3!$E$1:$E$126,MATCH(DF!F13332,Sheet3!$C$1:$C$126,0))</f>
        <v>#N/A</v>
      </c>
      <c r="F13332" t="s">
        <v>12172</v>
      </c>
      <c r="G13332">
        <v>3.9</v>
      </c>
      <c r="H13332">
        <v>298</v>
      </c>
      <c r="I13332">
        <v>22.9</v>
      </c>
      <c r="J13332" t="s">
        <v>15343</v>
      </c>
      <c r="K13332" t="s">
        <v>15375</v>
      </c>
      <c r="L13332" t="e">
        <f>VLOOKUP(F13332,Sheet3!$B$2:$H$126,7,0)</f>
        <v>#N/A</v>
      </c>
    </row>
    <row r="13333" spans="1:12" hidden="1" x14ac:dyDescent="0.2">
      <c r="A13333" t="s">
        <v>10602</v>
      </c>
      <c r="B13333" t="s">
        <v>10944</v>
      </c>
      <c r="C13333" t="s">
        <v>11673</v>
      </c>
      <c r="D13333" t="e">
        <f>INDEX(Sheet3!$D$1:$D$126,MATCH(DF!F13333,Sheet3!$C$1:$C$126,0))</f>
        <v>#N/A</v>
      </c>
      <c r="E13333" t="e">
        <f>INDEX(Sheet3!$E$1:$E$126,MATCH(DF!F13333,Sheet3!$C$1:$C$126,0))</f>
        <v>#N/A</v>
      </c>
      <c r="F13333" t="s">
        <v>12798</v>
      </c>
      <c r="G13333">
        <v>3.9</v>
      </c>
      <c r="H13333">
        <v>300</v>
      </c>
      <c r="I13333">
        <v>11.92</v>
      </c>
      <c r="J13333" t="s">
        <v>15345</v>
      </c>
      <c r="K13333" t="s">
        <v>15375</v>
      </c>
      <c r="L13333" t="e">
        <f>VLOOKUP(F13333,Sheet3!$B$2:$H$126,7,0)</f>
        <v>#N/A</v>
      </c>
    </row>
    <row r="13334" spans="1:12" hidden="1" x14ac:dyDescent="0.2">
      <c r="A13334" t="s">
        <v>10603</v>
      </c>
      <c r="B13334" t="s">
        <v>10947</v>
      </c>
      <c r="C13334" t="s">
        <v>11258</v>
      </c>
      <c r="D13334" t="e">
        <f>INDEX(Sheet3!$D$1:$D$126,MATCH(DF!F13334,Sheet3!$C$1:$C$126,0))</f>
        <v>#N/A</v>
      </c>
      <c r="E13334" t="e">
        <f>INDEX(Sheet3!$E$1:$E$126,MATCH(DF!F13334,Sheet3!$C$1:$C$126,0))</f>
        <v>#N/A</v>
      </c>
      <c r="F13334" t="s">
        <v>12101</v>
      </c>
      <c r="G13334">
        <v>3.5</v>
      </c>
      <c r="H13334">
        <v>300</v>
      </c>
      <c r="I13334">
        <v>6.52</v>
      </c>
      <c r="J13334" t="s">
        <v>15339</v>
      </c>
      <c r="K13334" t="s">
        <v>15375</v>
      </c>
      <c r="L13334" t="e">
        <f>VLOOKUP(F13334,Sheet3!$B$2:$H$126,7,0)</f>
        <v>#N/A</v>
      </c>
    </row>
    <row r="13335" spans="1:12" hidden="1" x14ac:dyDescent="0.2">
      <c r="A13335" t="s">
        <v>10604</v>
      </c>
      <c r="B13335" t="s">
        <v>10944</v>
      </c>
      <c r="C13335" t="s">
        <v>11831</v>
      </c>
      <c r="D13335" t="e">
        <f>INDEX(Sheet3!$D$1:$D$126,MATCH(DF!F13335,Sheet3!$C$1:$C$126,0))</f>
        <v>#N/A</v>
      </c>
      <c r="E13335" t="e">
        <f>INDEX(Sheet3!$E$1:$E$126,MATCH(DF!F13335,Sheet3!$C$1:$C$126,0))</f>
        <v>#N/A</v>
      </c>
      <c r="F13335" t="s">
        <v>11984</v>
      </c>
      <c r="G13335">
        <v>3.9</v>
      </c>
      <c r="H13335">
        <v>300</v>
      </c>
      <c r="I13335">
        <v>8.33</v>
      </c>
      <c r="J13335" t="s">
        <v>15345</v>
      </c>
      <c r="K13335" t="s">
        <v>15375</v>
      </c>
      <c r="L13335" t="e">
        <f>VLOOKUP(F13335,Sheet3!$B$2:$H$126,7,0)</f>
        <v>#N/A</v>
      </c>
    </row>
    <row r="13336" spans="1:12" hidden="1" x14ac:dyDescent="0.2">
      <c r="A13336" t="s">
        <v>10605</v>
      </c>
      <c r="B13336" t="s">
        <v>10943</v>
      </c>
      <c r="C13336" t="s">
        <v>11774</v>
      </c>
      <c r="D13336" t="e">
        <f>INDEX(Sheet3!$D$1:$D$126,MATCH(DF!F13336,Sheet3!$C$1:$C$126,0))</f>
        <v>#N/A</v>
      </c>
      <c r="E13336" t="e">
        <f>INDEX(Sheet3!$E$1:$E$126,MATCH(DF!F13336,Sheet3!$C$1:$C$126,0))</f>
        <v>#N/A</v>
      </c>
      <c r="F13336" t="s">
        <v>15228</v>
      </c>
      <c r="G13336">
        <v>4.0999999999999996</v>
      </c>
      <c r="H13336">
        <v>301</v>
      </c>
      <c r="I13336">
        <v>29.15</v>
      </c>
      <c r="J13336" t="s">
        <v>15340</v>
      </c>
      <c r="K13336" t="s">
        <v>15375</v>
      </c>
      <c r="L13336" t="e">
        <f>VLOOKUP(F13336,Sheet3!$B$2:$H$126,7,0)</f>
        <v>#N/A</v>
      </c>
    </row>
    <row r="13337" spans="1:12" hidden="1" x14ac:dyDescent="0.2">
      <c r="A13337" t="s">
        <v>10606</v>
      </c>
      <c r="B13337" t="s">
        <v>10957</v>
      </c>
      <c r="C13337" t="s">
        <v>11187</v>
      </c>
      <c r="D13337" t="e">
        <f>INDEX(Sheet3!$D$1:$D$126,MATCH(DF!F13337,Sheet3!$C$1:$C$126,0))</f>
        <v>#N/A</v>
      </c>
      <c r="E13337" t="e">
        <f>INDEX(Sheet3!$E$1:$E$126,MATCH(DF!F13337,Sheet3!$C$1:$C$126,0))</f>
        <v>#N/A</v>
      </c>
      <c r="F13337" t="s">
        <v>14811</v>
      </c>
      <c r="G13337">
        <v>3.7</v>
      </c>
      <c r="H13337">
        <v>301</v>
      </c>
      <c r="I13337">
        <v>9.6999999999999993</v>
      </c>
      <c r="J13337" t="s">
        <v>15340</v>
      </c>
      <c r="K13337" t="s">
        <v>15375</v>
      </c>
      <c r="L13337" t="e">
        <f>VLOOKUP(F13337,Sheet3!$B$2:$H$126,7,0)</f>
        <v>#N/A</v>
      </c>
    </row>
    <row r="13338" spans="1:12" hidden="1" x14ac:dyDescent="0.2">
      <c r="A13338" t="s">
        <v>10180</v>
      </c>
      <c r="B13338" t="s">
        <v>10947</v>
      </c>
      <c r="C13338" t="s">
        <v>11258</v>
      </c>
      <c r="D13338" t="e">
        <f>INDEX(Sheet3!$D$1:$D$126,MATCH(DF!F13338,Sheet3!$C$1:$C$126,0))</f>
        <v>#N/A</v>
      </c>
      <c r="E13338" t="e">
        <f>INDEX(Sheet3!$E$1:$E$126,MATCH(DF!F13338,Sheet3!$C$1:$C$126,0))</f>
        <v>#N/A</v>
      </c>
      <c r="F13338" t="s">
        <v>12172</v>
      </c>
      <c r="G13338">
        <v>3.5</v>
      </c>
      <c r="H13338">
        <v>302</v>
      </c>
      <c r="I13338">
        <v>8.2899999999999991</v>
      </c>
      <c r="J13338" t="s">
        <v>15345</v>
      </c>
      <c r="K13338" t="s">
        <v>15375</v>
      </c>
      <c r="L13338" t="e">
        <f>VLOOKUP(F13338,Sheet3!$B$2:$H$126,7,0)</f>
        <v>#N/A</v>
      </c>
    </row>
    <row r="13339" spans="1:12" hidden="1" x14ac:dyDescent="0.2">
      <c r="A13339" t="s">
        <v>10607</v>
      </c>
      <c r="B13339" t="s">
        <v>10955</v>
      </c>
      <c r="C13339" t="s">
        <v>11142</v>
      </c>
      <c r="D13339" t="e">
        <f>INDEX(Sheet3!$D$1:$D$126,MATCH(DF!F13339,Sheet3!$C$1:$C$126,0))</f>
        <v>#N/A</v>
      </c>
      <c r="E13339" t="e">
        <f>INDEX(Sheet3!$E$1:$E$126,MATCH(DF!F13339,Sheet3!$C$1:$C$126,0))</f>
        <v>#N/A</v>
      </c>
      <c r="F13339" t="s">
        <v>12193</v>
      </c>
      <c r="G13339">
        <v>3.6</v>
      </c>
      <c r="H13339">
        <v>302</v>
      </c>
      <c r="I13339">
        <v>8.2899999999999991</v>
      </c>
      <c r="J13339" t="s">
        <v>15345</v>
      </c>
      <c r="K13339" t="s">
        <v>15375</v>
      </c>
      <c r="L13339" t="e">
        <f>VLOOKUP(F13339,Sheet3!$B$2:$H$126,7,0)</f>
        <v>#N/A</v>
      </c>
    </row>
    <row r="13340" spans="1:12" hidden="1" x14ac:dyDescent="0.2">
      <c r="A13340" t="s">
        <v>8027</v>
      </c>
      <c r="B13340" t="s">
        <v>10949</v>
      </c>
      <c r="C13340" t="s">
        <v>11208</v>
      </c>
      <c r="D13340" t="e">
        <f>INDEX(Sheet3!$D$1:$D$126,MATCH(DF!F13340,Sheet3!$C$1:$C$126,0))</f>
        <v>#N/A</v>
      </c>
      <c r="E13340" t="e">
        <f>INDEX(Sheet3!$E$1:$E$126,MATCH(DF!F13340,Sheet3!$C$1:$C$126,0))</f>
        <v>#N/A</v>
      </c>
      <c r="F13340" t="s">
        <v>12532</v>
      </c>
      <c r="G13340">
        <v>4</v>
      </c>
      <c r="H13340">
        <v>302</v>
      </c>
      <c r="I13340">
        <v>18.39</v>
      </c>
      <c r="J13340" t="s">
        <v>15339</v>
      </c>
      <c r="K13340" t="s">
        <v>15375</v>
      </c>
      <c r="L13340" t="e">
        <f>VLOOKUP(F13340,Sheet3!$B$2:$H$126,7,0)</f>
        <v>#N/A</v>
      </c>
    </row>
    <row r="13341" spans="1:12" hidden="1" x14ac:dyDescent="0.2">
      <c r="A13341" t="s">
        <v>8271</v>
      </c>
      <c r="B13341" t="s">
        <v>10943</v>
      </c>
      <c r="C13341" t="s">
        <v>11703</v>
      </c>
      <c r="D13341" t="e">
        <f>INDEX(Sheet3!$D$1:$D$126,MATCH(DF!F13341,Sheet3!$C$1:$C$126,0))</f>
        <v>#N/A</v>
      </c>
      <c r="E13341" t="e">
        <f>INDEX(Sheet3!$E$1:$E$126,MATCH(DF!F13341,Sheet3!$C$1:$C$126,0))</f>
        <v>#N/A</v>
      </c>
      <c r="F13341" t="s">
        <v>15250</v>
      </c>
      <c r="G13341">
        <v>3.9</v>
      </c>
      <c r="H13341">
        <v>303</v>
      </c>
      <c r="I13341">
        <v>17.899999999999999</v>
      </c>
      <c r="J13341" t="s">
        <v>15345</v>
      </c>
      <c r="K13341" t="s">
        <v>15375</v>
      </c>
      <c r="L13341" t="e">
        <f>VLOOKUP(F13341,Sheet3!$B$2:$H$126,7,0)</f>
        <v>#N/A</v>
      </c>
    </row>
    <row r="13342" spans="1:12" hidden="1" x14ac:dyDescent="0.2">
      <c r="A13342" t="s">
        <v>10608</v>
      </c>
      <c r="B13342" t="s">
        <v>10957</v>
      </c>
      <c r="C13342" t="s">
        <v>11187</v>
      </c>
      <c r="D13342" t="e">
        <f>INDEX(Sheet3!$D$1:$D$126,MATCH(DF!F13342,Sheet3!$C$1:$C$126,0))</f>
        <v>#N/A</v>
      </c>
      <c r="E13342" t="e">
        <f>INDEX(Sheet3!$E$1:$E$126,MATCH(DF!F13342,Sheet3!$C$1:$C$126,0))</f>
        <v>#N/A</v>
      </c>
      <c r="F13342" t="s">
        <v>15058</v>
      </c>
      <c r="G13342">
        <v>4</v>
      </c>
      <c r="H13342">
        <v>304</v>
      </c>
      <c r="I13342">
        <v>9.9</v>
      </c>
      <c r="J13342" t="s">
        <v>15345</v>
      </c>
      <c r="K13342" t="s">
        <v>15375</v>
      </c>
      <c r="L13342" t="e">
        <f>VLOOKUP(F13342,Sheet3!$B$2:$H$126,7,0)</f>
        <v>#N/A</v>
      </c>
    </row>
    <row r="13343" spans="1:12" hidden="1" x14ac:dyDescent="0.2">
      <c r="A13343" t="s">
        <v>8440</v>
      </c>
      <c r="B13343" t="s">
        <v>10944</v>
      </c>
      <c r="C13343" t="s">
        <v>11075</v>
      </c>
      <c r="D13343" t="e">
        <f>INDEX(Sheet3!$D$1:$D$126,MATCH(DF!F13343,Sheet3!$C$1:$C$126,0))</f>
        <v>#N/A</v>
      </c>
      <c r="E13343" t="e">
        <f>INDEX(Sheet3!$E$1:$E$126,MATCH(DF!F13343,Sheet3!$C$1:$C$126,0))</f>
        <v>#N/A</v>
      </c>
      <c r="F13343" t="s">
        <v>13812</v>
      </c>
      <c r="G13343">
        <v>3.7</v>
      </c>
      <c r="H13343">
        <v>304</v>
      </c>
      <c r="I13343">
        <v>12.18</v>
      </c>
      <c r="J13343" t="s">
        <v>15345</v>
      </c>
      <c r="K13343" t="s">
        <v>15375</v>
      </c>
      <c r="L13343" t="e">
        <f>VLOOKUP(F13343,Sheet3!$B$2:$H$126,7,0)</f>
        <v>#N/A</v>
      </c>
    </row>
    <row r="13344" spans="1:12" hidden="1" x14ac:dyDescent="0.2">
      <c r="A13344" t="s">
        <v>7958</v>
      </c>
      <c r="B13344" t="s">
        <v>10946</v>
      </c>
      <c r="C13344" t="s">
        <v>11037</v>
      </c>
      <c r="D13344" t="e">
        <f>INDEX(Sheet3!$D$1:$D$126,MATCH(DF!F13344,Sheet3!$C$1:$C$126,0))</f>
        <v>#N/A</v>
      </c>
      <c r="E13344" t="e">
        <f>INDEX(Sheet3!$E$1:$E$126,MATCH(DF!F13344,Sheet3!$C$1:$C$126,0))</f>
        <v>#N/A</v>
      </c>
      <c r="F13344" t="s">
        <v>13260</v>
      </c>
      <c r="G13344">
        <v>4.2</v>
      </c>
      <c r="H13344">
        <v>304</v>
      </c>
      <c r="I13344">
        <v>12.95</v>
      </c>
      <c r="J13344" t="s">
        <v>15341</v>
      </c>
      <c r="K13344" t="s">
        <v>15375</v>
      </c>
      <c r="L13344" t="e">
        <f>VLOOKUP(F13344,Sheet3!$B$2:$H$126,7,0)</f>
        <v>#N/A</v>
      </c>
    </row>
    <row r="13345" spans="1:12" hidden="1" x14ac:dyDescent="0.2">
      <c r="A13345" t="s">
        <v>10609</v>
      </c>
      <c r="B13345" t="s">
        <v>10947</v>
      </c>
      <c r="C13345" t="s">
        <v>11016</v>
      </c>
      <c r="D13345" t="e">
        <f>INDEX(Sheet3!$D$1:$D$126,MATCH(DF!F13345,Sheet3!$C$1:$C$126,0))</f>
        <v>#N/A</v>
      </c>
      <c r="E13345" t="e">
        <f>INDEX(Sheet3!$E$1:$E$126,MATCH(DF!F13345,Sheet3!$C$1:$C$126,0))</f>
        <v>#N/A</v>
      </c>
      <c r="F13345" t="s">
        <v>12023</v>
      </c>
      <c r="G13345">
        <v>3.4</v>
      </c>
      <c r="H13345">
        <v>304</v>
      </c>
      <c r="I13345">
        <v>6.95</v>
      </c>
      <c r="J13345" t="s">
        <v>15345</v>
      </c>
      <c r="K13345" t="s">
        <v>15375</v>
      </c>
      <c r="L13345" t="e">
        <f>VLOOKUP(F13345,Sheet3!$B$2:$H$126,7,0)</f>
        <v>#N/A</v>
      </c>
    </row>
    <row r="13346" spans="1:12" hidden="1" x14ac:dyDescent="0.2">
      <c r="A13346" t="s">
        <v>8320</v>
      </c>
      <c r="B13346" t="s">
        <v>10944</v>
      </c>
      <c r="C13346" t="s">
        <v>11443</v>
      </c>
      <c r="D13346" t="e">
        <f>INDEX(Sheet3!$D$1:$D$126,MATCH(DF!F13346,Sheet3!$C$1:$C$126,0))</f>
        <v>#N/A</v>
      </c>
      <c r="E13346" t="e">
        <f>INDEX(Sheet3!$E$1:$E$126,MATCH(DF!F13346,Sheet3!$C$1:$C$126,0))</f>
        <v>#N/A</v>
      </c>
      <c r="F13346" t="s">
        <v>13593</v>
      </c>
      <c r="G13346">
        <v>3.5</v>
      </c>
      <c r="H13346">
        <v>305</v>
      </c>
      <c r="I13346">
        <v>12.58</v>
      </c>
      <c r="J13346" t="s">
        <v>15345</v>
      </c>
      <c r="K13346" t="s">
        <v>15375</v>
      </c>
      <c r="L13346" t="e">
        <f>VLOOKUP(F13346,Sheet3!$B$2:$H$126,7,0)</f>
        <v>#N/A</v>
      </c>
    </row>
    <row r="13347" spans="1:12" hidden="1" x14ac:dyDescent="0.2">
      <c r="A13347" t="s">
        <v>10610</v>
      </c>
      <c r="B13347" t="s">
        <v>10948</v>
      </c>
      <c r="C13347" t="s">
        <v>10990</v>
      </c>
      <c r="D13347" t="e">
        <f>INDEX(Sheet3!$D$1:$D$126,MATCH(DF!F13347,Sheet3!$C$1:$C$126,0))</f>
        <v>#N/A</v>
      </c>
      <c r="E13347" t="e">
        <f>INDEX(Sheet3!$E$1:$E$126,MATCH(DF!F13347,Sheet3!$C$1:$C$126,0))</f>
        <v>#N/A</v>
      </c>
      <c r="F13347" t="s">
        <v>13297</v>
      </c>
      <c r="G13347">
        <v>3.7</v>
      </c>
      <c r="H13347">
        <v>305</v>
      </c>
      <c r="I13347">
        <v>5.79</v>
      </c>
      <c r="J13347" t="s">
        <v>15345</v>
      </c>
      <c r="K13347" t="s">
        <v>15375</v>
      </c>
      <c r="L13347" t="e">
        <f>VLOOKUP(F13347,Sheet3!$B$2:$H$126,7,0)</f>
        <v>#N/A</v>
      </c>
    </row>
    <row r="13348" spans="1:12" hidden="1" x14ac:dyDescent="0.2">
      <c r="A13348" t="s">
        <v>10611</v>
      </c>
      <c r="B13348" t="s">
        <v>10957</v>
      </c>
      <c r="C13348" t="s">
        <v>11156</v>
      </c>
      <c r="D13348" t="e">
        <f>INDEX(Sheet3!$D$1:$D$126,MATCH(DF!F13348,Sheet3!$C$1:$C$126,0))</f>
        <v>#N/A</v>
      </c>
      <c r="E13348" t="e">
        <f>INDEX(Sheet3!$E$1:$E$126,MATCH(DF!F13348,Sheet3!$C$1:$C$126,0))</f>
        <v>#N/A</v>
      </c>
      <c r="F13348" t="s">
        <v>15206</v>
      </c>
      <c r="G13348">
        <v>3.7</v>
      </c>
      <c r="H13348">
        <v>305</v>
      </c>
      <c r="I13348">
        <v>9.5</v>
      </c>
      <c r="J13348" t="s">
        <v>15345</v>
      </c>
      <c r="K13348" t="s">
        <v>15375</v>
      </c>
      <c r="L13348" t="e">
        <f>VLOOKUP(F13348,Sheet3!$B$2:$H$126,7,0)</f>
        <v>#N/A</v>
      </c>
    </row>
    <row r="13349" spans="1:12" hidden="1" x14ac:dyDescent="0.2">
      <c r="A13349" t="s">
        <v>8027</v>
      </c>
      <c r="B13349" t="s">
        <v>10951</v>
      </c>
      <c r="C13349" t="s">
        <v>10993</v>
      </c>
      <c r="D13349" t="e">
        <f>INDEX(Sheet3!$D$1:$D$126,MATCH(DF!F13349,Sheet3!$C$1:$C$126,0))</f>
        <v>#N/A</v>
      </c>
      <c r="E13349" t="e">
        <f>INDEX(Sheet3!$E$1:$E$126,MATCH(DF!F13349,Sheet3!$C$1:$C$126,0))</f>
        <v>#N/A</v>
      </c>
      <c r="F13349" t="s">
        <v>11929</v>
      </c>
      <c r="G13349">
        <v>3.6</v>
      </c>
      <c r="H13349">
        <v>305</v>
      </c>
      <c r="I13349">
        <v>10.51</v>
      </c>
      <c r="J13349" t="s">
        <v>15339</v>
      </c>
      <c r="K13349" t="s">
        <v>15375</v>
      </c>
      <c r="L13349" t="e">
        <f>VLOOKUP(F13349,Sheet3!$B$2:$H$126,7,0)</f>
        <v>#N/A</v>
      </c>
    </row>
    <row r="13350" spans="1:12" hidden="1" x14ac:dyDescent="0.2">
      <c r="A13350" t="s">
        <v>8027</v>
      </c>
      <c r="B13350" t="s">
        <v>10951</v>
      </c>
      <c r="C13350" t="s">
        <v>10993</v>
      </c>
      <c r="D13350" t="e">
        <f>INDEX(Sheet3!$D$1:$D$126,MATCH(DF!F13350,Sheet3!$C$1:$C$126,0))</f>
        <v>#N/A</v>
      </c>
      <c r="E13350" t="e">
        <f>INDEX(Sheet3!$E$1:$E$126,MATCH(DF!F13350,Sheet3!$C$1:$C$126,0))</f>
        <v>#N/A</v>
      </c>
      <c r="F13350" t="s">
        <v>12647</v>
      </c>
      <c r="G13350">
        <v>3.4</v>
      </c>
      <c r="H13350">
        <v>305</v>
      </c>
      <c r="I13350">
        <v>9.65</v>
      </c>
      <c r="J13350" t="s">
        <v>15339</v>
      </c>
      <c r="K13350" t="s">
        <v>15375</v>
      </c>
      <c r="L13350" t="e">
        <f>VLOOKUP(F13350,Sheet3!$B$2:$H$126,7,0)</f>
        <v>#N/A</v>
      </c>
    </row>
    <row r="13351" spans="1:12" hidden="1" x14ac:dyDescent="0.2">
      <c r="A13351" t="s">
        <v>10612</v>
      </c>
      <c r="B13351" t="s">
        <v>10943</v>
      </c>
      <c r="C13351" t="s">
        <v>11006</v>
      </c>
      <c r="D13351" t="e">
        <f>INDEX(Sheet3!$D$1:$D$126,MATCH(DF!F13351,Sheet3!$C$1:$C$126,0))</f>
        <v>#N/A</v>
      </c>
      <c r="E13351" t="e">
        <f>INDEX(Sheet3!$E$1:$E$126,MATCH(DF!F13351,Sheet3!$C$1:$C$126,0))</f>
        <v>#N/A</v>
      </c>
      <c r="F13351" t="s">
        <v>11927</v>
      </c>
      <c r="G13351">
        <v>3.7</v>
      </c>
      <c r="H13351">
        <v>306</v>
      </c>
      <c r="I13351">
        <v>16.739999999999998</v>
      </c>
      <c r="J13351" t="s">
        <v>15339</v>
      </c>
      <c r="K13351" t="s">
        <v>15375</v>
      </c>
      <c r="L13351" t="e">
        <f>VLOOKUP(F13351,Sheet3!$B$2:$H$126,7,0)</f>
        <v>#N/A</v>
      </c>
    </row>
    <row r="13352" spans="1:12" hidden="1" x14ac:dyDescent="0.2">
      <c r="A13352" t="s">
        <v>10613</v>
      </c>
      <c r="B13352" t="s">
        <v>10943</v>
      </c>
      <c r="C13352" t="s">
        <v>11763</v>
      </c>
      <c r="D13352" t="e">
        <f>INDEX(Sheet3!$D$1:$D$126,MATCH(DF!F13352,Sheet3!$C$1:$C$126,0))</f>
        <v>#N/A</v>
      </c>
      <c r="E13352" t="e">
        <f>INDEX(Sheet3!$E$1:$E$126,MATCH(DF!F13352,Sheet3!$C$1:$C$126,0))</f>
        <v>#N/A</v>
      </c>
      <c r="F13352" t="s">
        <v>14962</v>
      </c>
      <c r="G13352">
        <v>4.2</v>
      </c>
      <c r="H13352">
        <v>307</v>
      </c>
      <c r="I13352">
        <v>63.54</v>
      </c>
      <c r="J13352" t="s">
        <v>15343</v>
      </c>
      <c r="K13352" t="s">
        <v>15375</v>
      </c>
      <c r="L13352" t="e">
        <f>VLOOKUP(F13352,Sheet3!$B$2:$H$126,7,0)</f>
        <v>#N/A</v>
      </c>
    </row>
    <row r="13353" spans="1:12" hidden="1" x14ac:dyDescent="0.2">
      <c r="A13353" t="s">
        <v>10614</v>
      </c>
      <c r="B13353" t="s">
        <v>10944</v>
      </c>
      <c r="C13353" t="s">
        <v>11268</v>
      </c>
      <c r="D13353" t="e">
        <f>INDEX(Sheet3!$D$1:$D$126,MATCH(DF!F13353,Sheet3!$C$1:$C$126,0))</f>
        <v>#N/A</v>
      </c>
      <c r="E13353" t="e">
        <f>INDEX(Sheet3!$E$1:$E$126,MATCH(DF!F13353,Sheet3!$C$1:$C$126,0))</f>
        <v>#N/A</v>
      </c>
      <c r="F13353" t="s">
        <v>12012</v>
      </c>
      <c r="G13353">
        <v>4.0999999999999996</v>
      </c>
      <c r="H13353">
        <v>307</v>
      </c>
      <c r="I13353">
        <v>8.48</v>
      </c>
      <c r="J13353" t="s">
        <v>15341</v>
      </c>
      <c r="K13353" t="s">
        <v>15375</v>
      </c>
      <c r="L13353" t="e">
        <f>VLOOKUP(F13353,Sheet3!$B$2:$H$126,7,0)</f>
        <v>#N/A</v>
      </c>
    </row>
    <row r="13354" spans="1:12" hidden="1" x14ac:dyDescent="0.2">
      <c r="A13354" t="s">
        <v>10615</v>
      </c>
      <c r="B13354" t="s">
        <v>10957</v>
      </c>
      <c r="C13354" t="s">
        <v>11187</v>
      </c>
      <c r="D13354" t="e">
        <f>INDEX(Sheet3!$D$1:$D$126,MATCH(DF!F13354,Sheet3!$C$1:$C$126,0))</f>
        <v>#N/A</v>
      </c>
      <c r="E13354" t="e">
        <f>INDEX(Sheet3!$E$1:$E$126,MATCH(DF!F13354,Sheet3!$C$1:$C$126,0))</f>
        <v>#N/A</v>
      </c>
      <c r="F13354" t="s">
        <v>12300</v>
      </c>
      <c r="G13354">
        <v>4.0999999999999996</v>
      </c>
      <c r="H13354">
        <v>308</v>
      </c>
      <c r="I13354">
        <v>14.43</v>
      </c>
      <c r="J13354" t="s">
        <v>15342</v>
      </c>
      <c r="K13354" t="s">
        <v>15375</v>
      </c>
      <c r="L13354" t="e">
        <f>VLOOKUP(F13354,Sheet3!$B$2:$H$126,7,0)</f>
        <v>#N/A</v>
      </c>
    </row>
    <row r="13355" spans="1:12" hidden="1" x14ac:dyDescent="0.2">
      <c r="A13355" t="s">
        <v>10616</v>
      </c>
      <c r="B13355" t="s">
        <v>10962</v>
      </c>
      <c r="C13355" t="s">
        <v>11196</v>
      </c>
      <c r="D13355" t="e">
        <f>INDEX(Sheet3!$D$1:$D$126,MATCH(DF!F13355,Sheet3!$C$1:$C$126,0))</f>
        <v>#N/A</v>
      </c>
      <c r="E13355" t="e">
        <f>INDEX(Sheet3!$E$1:$E$126,MATCH(DF!F13355,Sheet3!$C$1:$C$126,0))</f>
        <v>#N/A</v>
      </c>
      <c r="F13355" t="s">
        <v>12346</v>
      </c>
      <c r="G13355">
        <v>3.8</v>
      </c>
      <c r="H13355">
        <v>309</v>
      </c>
      <c r="I13355">
        <v>7.44</v>
      </c>
      <c r="J13355" t="s">
        <v>15341</v>
      </c>
      <c r="K13355" t="s">
        <v>15375</v>
      </c>
      <c r="L13355" t="e">
        <f>VLOOKUP(F13355,Sheet3!$B$2:$H$126,7,0)</f>
        <v>#N/A</v>
      </c>
    </row>
    <row r="13356" spans="1:12" hidden="1" x14ac:dyDescent="0.2">
      <c r="A13356" t="s">
        <v>10617</v>
      </c>
      <c r="B13356" t="s">
        <v>10943</v>
      </c>
      <c r="C13356" t="s">
        <v>11713</v>
      </c>
      <c r="D13356" t="e">
        <f>INDEX(Sheet3!$D$1:$D$126,MATCH(DF!F13356,Sheet3!$C$1:$C$126,0))</f>
        <v>#N/A</v>
      </c>
      <c r="E13356" t="e">
        <f>INDEX(Sheet3!$E$1:$E$126,MATCH(DF!F13356,Sheet3!$C$1:$C$126,0))</f>
        <v>#N/A</v>
      </c>
      <c r="F13356" t="s">
        <v>14599</v>
      </c>
      <c r="G13356">
        <v>4</v>
      </c>
      <c r="H13356">
        <v>309</v>
      </c>
      <c r="I13356">
        <v>18.95</v>
      </c>
      <c r="J13356" t="s">
        <v>15345</v>
      </c>
      <c r="K13356" t="s">
        <v>15375</v>
      </c>
      <c r="L13356" t="e">
        <f>VLOOKUP(F13356,Sheet3!$B$2:$H$126,7,0)</f>
        <v>#N/A</v>
      </c>
    </row>
    <row r="13357" spans="1:12" hidden="1" x14ac:dyDescent="0.2">
      <c r="A13357" t="s">
        <v>8271</v>
      </c>
      <c r="B13357" t="s">
        <v>10943</v>
      </c>
      <c r="C13357" t="s">
        <v>11703</v>
      </c>
      <c r="D13357" t="e">
        <f>INDEX(Sheet3!$D$1:$D$126,MATCH(DF!F13357,Sheet3!$C$1:$C$126,0))</f>
        <v>#N/A</v>
      </c>
      <c r="E13357" t="e">
        <f>INDEX(Sheet3!$E$1:$E$126,MATCH(DF!F13357,Sheet3!$C$1:$C$126,0))</f>
        <v>#N/A</v>
      </c>
      <c r="F13357" t="s">
        <v>15314</v>
      </c>
      <c r="G13357">
        <v>4.0999999999999996</v>
      </c>
      <c r="H13357">
        <v>310</v>
      </c>
      <c r="I13357">
        <v>14.55</v>
      </c>
      <c r="J13357" t="s">
        <v>15345</v>
      </c>
      <c r="K13357" t="s">
        <v>15375</v>
      </c>
      <c r="L13357" t="e">
        <f>VLOOKUP(F13357,Sheet3!$B$2:$H$126,7,0)</f>
        <v>#N/A</v>
      </c>
    </row>
    <row r="13358" spans="1:12" x14ac:dyDescent="0.2">
      <c r="A13358" t="s">
        <v>10618</v>
      </c>
      <c r="B13358" t="s">
        <v>10952</v>
      </c>
      <c r="C13358" t="s">
        <v>11200</v>
      </c>
      <c r="D13358" t="str">
        <f>INDEX(Sheet3!$D$1:$D$126,MATCH(DF!F13358,Sheet3!$C$1:$C$126,0))</f>
        <v>ALENTEJO CENTRAL</v>
      </c>
      <c r="E13358" t="str">
        <f>INDEX(Sheet3!$E$1:$E$126,MATCH(DF!F13358,Sheet3!$C$1:$C$126,0))</f>
        <v>PT187</v>
      </c>
      <c r="F13358" t="s">
        <v>12463</v>
      </c>
      <c r="G13358">
        <v>3.3</v>
      </c>
      <c r="H13358">
        <v>310</v>
      </c>
      <c r="I13358">
        <v>4.75</v>
      </c>
      <c r="J13358" t="s">
        <v>15345</v>
      </c>
      <c r="K13358" t="s">
        <v>15375</v>
      </c>
      <c r="L13358" t="str">
        <f>VLOOKUP(F13358,Sheet3!$B$2:$H$126,7,0)</f>
        <v>Esporão</v>
      </c>
    </row>
    <row r="13359" spans="1:12" hidden="1" x14ac:dyDescent="0.2">
      <c r="A13359" t="s">
        <v>10619</v>
      </c>
      <c r="B13359" t="s">
        <v>10951</v>
      </c>
      <c r="C13359" t="s">
        <v>11259</v>
      </c>
      <c r="D13359" t="e">
        <f>INDEX(Sheet3!$D$1:$D$126,MATCH(DF!F13359,Sheet3!$C$1:$C$126,0))</f>
        <v>#N/A</v>
      </c>
      <c r="E13359" t="e">
        <f>INDEX(Sheet3!$E$1:$E$126,MATCH(DF!F13359,Sheet3!$C$1:$C$126,0))</f>
        <v>#N/A</v>
      </c>
      <c r="F13359" t="s">
        <v>12704</v>
      </c>
      <c r="G13359">
        <v>4</v>
      </c>
      <c r="H13359">
        <v>311</v>
      </c>
      <c r="I13359">
        <v>52</v>
      </c>
      <c r="J13359" t="s">
        <v>15340</v>
      </c>
      <c r="K13359" t="s">
        <v>15375</v>
      </c>
      <c r="L13359" t="e">
        <f>VLOOKUP(F13359,Sheet3!$B$2:$H$126,7,0)</f>
        <v>#N/A</v>
      </c>
    </row>
    <row r="13360" spans="1:12" hidden="1" x14ac:dyDescent="0.2">
      <c r="A13360" t="s">
        <v>10620</v>
      </c>
      <c r="B13360" t="s">
        <v>10943</v>
      </c>
      <c r="C13360" t="s">
        <v>11774</v>
      </c>
      <c r="D13360" t="e">
        <f>INDEX(Sheet3!$D$1:$D$126,MATCH(DF!F13360,Sheet3!$C$1:$C$126,0))</f>
        <v>#N/A</v>
      </c>
      <c r="E13360" t="e">
        <f>INDEX(Sheet3!$E$1:$E$126,MATCH(DF!F13360,Sheet3!$C$1:$C$126,0))</f>
        <v>#N/A</v>
      </c>
      <c r="F13360" t="s">
        <v>15240</v>
      </c>
      <c r="G13360">
        <v>3.7</v>
      </c>
      <c r="H13360">
        <v>311</v>
      </c>
      <c r="I13360">
        <v>32.5</v>
      </c>
      <c r="J13360" t="s">
        <v>15343</v>
      </c>
      <c r="K13360" t="s">
        <v>15375</v>
      </c>
      <c r="L13360" t="e">
        <f>VLOOKUP(F13360,Sheet3!$B$2:$H$126,7,0)</f>
        <v>#N/A</v>
      </c>
    </row>
    <row r="13361" spans="1:12" hidden="1" x14ac:dyDescent="0.2">
      <c r="A13361" t="s">
        <v>7909</v>
      </c>
      <c r="B13361" t="s">
        <v>10943</v>
      </c>
      <c r="C13361" t="s">
        <v>11022</v>
      </c>
      <c r="D13361" t="e">
        <f>INDEX(Sheet3!$D$1:$D$126,MATCH(DF!F13361,Sheet3!$C$1:$C$126,0))</f>
        <v>#N/A</v>
      </c>
      <c r="E13361" t="e">
        <f>INDEX(Sheet3!$E$1:$E$126,MATCH(DF!F13361,Sheet3!$C$1:$C$126,0))</f>
        <v>#N/A</v>
      </c>
      <c r="F13361" t="s">
        <v>11887</v>
      </c>
      <c r="G13361">
        <v>3.7</v>
      </c>
      <c r="H13361">
        <v>311</v>
      </c>
      <c r="I13361">
        <v>5.5</v>
      </c>
      <c r="J13361" t="s">
        <v>15345</v>
      </c>
      <c r="K13361" t="s">
        <v>15375</v>
      </c>
      <c r="L13361" t="e">
        <f>VLOOKUP(F13361,Sheet3!$B$2:$H$126,7,0)</f>
        <v>#N/A</v>
      </c>
    </row>
    <row r="13362" spans="1:12" hidden="1" x14ac:dyDescent="0.2">
      <c r="A13362" t="s">
        <v>10621</v>
      </c>
      <c r="B13362" t="s">
        <v>10949</v>
      </c>
      <c r="C13362" t="s">
        <v>11180</v>
      </c>
      <c r="D13362" t="e">
        <f>INDEX(Sheet3!$D$1:$D$126,MATCH(DF!F13362,Sheet3!$C$1:$C$126,0))</f>
        <v>#N/A</v>
      </c>
      <c r="E13362" t="e">
        <f>INDEX(Sheet3!$E$1:$E$126,MATCH(DF!F13362,Sheet3!$C$1:$C$126,0))</f>
        <v>#N/A</v>
      </c>
      <c r="F13362" t="s">
        <v>14270</v>
      </c>
      <c r="G13362">
        <v>4.0999999999999996</v>
      </c>
      <c r="H13362">
        <v>312</v>
      </c>
      <c r="I13362">
        <v>30.52</v>
      </c>
      <c r="J13362" t="s">
        <v>15339</v>
      </c>
      <c r="K13362" t="s">
        <v>15375</v>
      </c>
      <c r="L13362" t="e">
        <f>VLOOKUP(F13362,Sheet3!$B$2:$H$126,7,0)</f>
        <v>#N/A</v>
      </c>
    </row>
    <row r="13363" spans="1:12" hidden="1" x14ac:dyDescent="0.2">
      <c r="A13363" t="s">
        <v>10622</v>
      </c>
      <c r="B13363" t="s">
        <v>10945</v>
      </c>
      <c r="C13363" t="s">
        <v>11720</v>
      </c>
      <c r="D13363" t="e">
        <f>INDEX(Sheet3!$D$1:$D$126,MATCH(DF!F13363,Sheet3!$C$1:$C$126,0))</f>
        <v>#N/A</v>
      </c>
      <c r="E13363" t="e">
        <f>INDEX(Sheet3!$E$1:$E$126,MATCH(DF!F13363,Sheet3!$C$1:$C$126,0))</f>
        <v>#N/A</v>
      </c>
      <c r="F13363" t="s">
        <v>12466</v>
      </c>
      <c r="G13363">
        <v>3.6</v>
      </c>
      <c r="H13363">
        <v>312</v>
      </c>
      <c r="I13363">
        <v>14.29</v>
      </c>
      <c r="J13363" t="s">
        <v>15339</v>
      </c>
      <c r="K13363" t="s">
        <v>15375</v>
      </c>
      <c r="L13363" t="e">
        <f>VLOOKUP(F13363,Sheet3!$B$2:$H$126,7,0)</f>
        <v>#N/A</v>
      </c>
    </row>
    <row r="13364" spans="1:12" hidden="1" x14ac:dyDescent="0.2">
      <c r="A13364" t="s">
        <v>7909</v>
      </c>
      <c r="B13364" t="s">
        <v>10948</v>
      </c>
      <c r="C13364" t="s">
        <v>10990</v>
      </c>
      <c r="D13364" t="e">
        <f>INDEX(Sheet3!$D$1:$D$126,MATCH(DF!F13364,Sheet3!$C$1:$C$126,0))</f>
        <v>#N/A</v>
      </c>
      <c r="E13364" t="e">
        <f>INDEX(Sheet3!$E$1:$E$126,MATCH(DF!F13364,Sheet3!$C$1:$C$126,0))</f>
        <v>#N/A</v>
      </c>
      <c r="F13364" t="s">
        <v>14229</v>
      </c>
      <c r="G13364">
        <v>3.5</v>
      </c>
      <c r="H13364">
        <v>312</v>
      </c>
      <c r="I13364">
        <v>7.9</v>
      </c>
      <c r="J13364" t="s">
        <v>15345</v>
      </c>
      <c r="K13364" t="s">
        <v>15375</v>
      </c>
      <c r="L13364" t="e">
        <f>VLOOKUP(F13364,Sheet3!$B$2:$H$126,7,0)</f>
        <v>#N/A</v>
      </c>
    </row>
    <row r="13365" spans="1:12" hidden="1" x14ac:dyDescent="0.2">
      <c r="A13365" t="s">
        <v>8040</v>
      </c>
      <c r="B13365" t="s">
        <v>10951</v>
      </c>
      <c r="C13365" t="s">
        <v>11097</v>
      </c>
      <c r="D13365" t="e">
        <f>INDEX(Sheet3!$D$1:$D$126,MATCH(DF!F13365,Sheet3!$C$1:$C$126,0))</f>
        <v>#N/A</v>
      </c>
      <c r="E13365" t="e">
        <f>INDEX(Sheet3!$E$1:$E$126,MATCH(DF!F13365,Sheet3!$C$1:$C$126,0))</f>
        <v>#N/A</v>
      </c>
      <c r="F13365" t="s">
        <v>15315</v>
      </c>
      <c r="G13365">
        <v>3.9</v>
      </c>
      <c r="H13365">
        <v>314</v>
      </c>
      <c r="I13365">
        <v>22.69</v>
      </c>
      <c r="J13365" t="s">
        <v>15339</v>
      </c>
      <c r="K13365" t="s">
        <v>15375</v>
      </c>
      <c r="L13365" t="e">
        <f>VLOOKUP(F13365,Sheet3!$B$2:$H$126,7,0)</f>
        <v>#N/A</v>
      </c>
    </row>
    <row r="13366" spans="1:12" hidden="1" x14ac:dyDescent="0.2">
      <c r="A13366" t="s">
        <v>8027</v>
      </c>
      <c r="B13366" t="s">
        <v>10947</v>
      </c>
      <c r="C13366" t="s">
        <v>11148</v>
      </c>
      <c r="D13366" t="e">
        <f>INDEX(Sheet3!$D$1:$D$126,MATCH(DF!F13366,Sheet3!$C$1:$C$126,0))</f>
        <v>#N/A</v>
      </c>
      <c r="E13366" t="e">
        <f>INDEX(Sheet3!$E$1:$E$126,MATCH(DF!F13366,Sheet3!$C$1:$C$126,0))</f>
        <v>#N/A</v>
      </c>
      <c r="F13366" t="s">
        <v>12487</v>
      </c>
      <c r="G13366">
        <v>3.7</v>
      </c>
      <c r="H13366">
        <v>314</v>
      </c>
      <c r="I13366">
        <v>15.5</v>
      </c>
      <c r="J13366" t="s">
        <v>15339</v>
      </c>
      <c r="K13366" t="s">
        <v>15375</v>
      </c>
      <c r="L13366" t="e">
        <f>VLOOKUP(F13366,Sheet3!$B$2:$H$126,7,0)</f>
        <v>#N/A</v>
      </c>
    </row>
    <row r="13367" spans="1:12" hidden="1" x14ac:dyDescent="0.2">
      <c r="A13367" t="s">
        <v>10623</v>
      </c>
      <c r="B13367" t="s">
        <v>10950</v>
      </c>
      <c r="C13367" t="s">
        <v>11666</v>
      </c>
      <c r="D13367" t="e">
        <f>INDEX(Sheet3!$D$1:$D$126,MATCH(DF!F13367,Sheet3!$C$1:$C$126,0))</f>
        <v>#N/A</v>
      </c>
      <c r="E13367" t="e">
        <f>INDEX(Sheet3!$E$1:$E$126,MATCH(DF!F13367,Sheet3!$C$1:$C$126,0))</f>
        <v>#N/A</v>
      </c>
      <c r="F13367" t="s">
        <v>14886</v>
      </c>
      <c r="G13367">
        <v>4</v>
      </c>
      <c r="H13367">
        <v>314</v>
      </c>
      <c r="I13367">
        <v>12.5</v>
      </c>
      <c r="J13367" t="s">
        <v>15339</v>
      </c>
      <c r="K13367" t="s">
        <v>15375</v>
      </c>
      <c r="L13367" t="e">
        <f>VLOOKUP(F13367,Sheet3!$B$2:$H$126,7,0)</f>
        <v>#N/A</v>
      </c>
    </row>
    <row r="13368" spans="1:12" x14ac:dyDescent="0.2">
      <c r="A13368" t="s">
        <v>10624</v>
      </c>
      <c r="B13368" t="s">
        <v>10952</v>
      </c>
      <c r="C13368" t="s">
        <v>11613</v>
      </c>
      <c r="D13368" t="str">
        <f>INDEX(Sheet3!$D$1:$D$126,MATCH(DF!F13368,Sheet3!$C$1:$C$126,0))</f>
        <v>VÁRIAS REGIÕES</v>
      </c>
      <c r="E13368">
        <f>INDEX(Sheet3!$E$1:$E$126,MATCH(DF!F13368,Sheet3!$C$1:$C$126,0))</f>
        <v>0</v>
      </c>
      <c r="F13368" t="s">
        <v>15312</v>
      </c>
      <c r="G13368">
        <v>4</v>
      </c>
      <c r="H13368">
        <v>315</v>
      </c>
      <c r="I13368">
        <v>6.45</v>
      </c>
      <c r="J13368" t="s">
        <v>15341</v>
      </c>
      <c r="K13368" t="s">
        <v>15375</v>
      </c>
      <c r="L13368" t="str">
        <f>VLOOKUP(F13368,Sheet3!$B$2:$H$126,7,0)</f>
        <v>Aveleda</v>
      </c>
    </row>
    <row r="13369" spans="1:12" x14ac:dyDescent="0.2">
      <c r="A13369" t="s">
        <v>10625</v>
      </c>
      <c r="B13369" t="s">
        <v>10952</v>
      </c>
      <c r="C13369" t="s">
        <v>11672</v>
      </c>
      <c r="D13369" t="str">
        <f>INDEX(Sheet3!$D$1:$D$126,MATCH(DF!F13369,Sheet3!$C$1:$C$126,0))</f>
        <v>VÁRIAS REGIÕES</v>
      </c>
      <c r="E13369">
        <f>INDEX(Sheet3!$E$1:$E$126,MATCH(DF!F13369,Sheet3!$C$1:$C$126,0))</f>
        <v>0</v>
      </c>
      <c r="F13369" t="s">
        <v>15312</v>
      </c>
      <c r="G13369">
        <v>3.7</v>
      </c>
      <c r="H13369">
        <v>315</v>
      </c>
      <c r="I13369">
        <v>8.24</v>
      </c>
      <c r="J13369" t="s">
        <v>15345</v>
      </c>
      <c r="K13369" t="s">
        <v>15375</v>
      </c>
      <c r="L13369" t="str">
        <f>VLOOKUP(F13369,Sheet3!$B$2:$H$126,7,0)</f>
        <v>Aveleda</v>
      </c>
    </row>
    <row r="13370" spans="1:12" hidden="1" x14ac:dyDescent="0.2">
      <c r="A13370" t="s">
        <v>7956</v>
      </c>
      <c r="B13370" t="s">
        <v>10946</v>
      </c>
      <c r="C13370" t="s">
        <v>11037</v>
      </c>
      <c r="D13370" t="e">
        <f>INDEX(Sheet3!$D$1:$D$126,MATCH(DF!F13370,Sheet3!$C$1:$C$126,0))</f>
        <v>#N/A</v>
      </c>
      <c r="E13370" t="e">
        <f>INDEX(Sheet3!$E$1:$E$126,MATCH(DF!F13370,Sheet3!$C$1:$C$126,0))</f>
        <v>#N/A</v>
      </c>
      <c r="F13370" t="s">
        <v>13992</v>
      </c>
      <c r="G13370">
        <v>3.9</v>
      </c>
      <c r="H13370">
        <v>315</v>
      </c>
      <c r="I13370">
        <v>14.4</v>
      </c>
      <c r="J13370" t="s">
        <v>15341</v>
      </c>
      <c r="K13370" t="s">
        <v>15375</v>
      </c>
      <c r="L13370" t="e">
        <f>VLOOKUP(F13370,Sheet3!$B$2:$H$126,7,0)</f>
        <v>#N/A</v>
      </c>
    </row>
    <row r="13371" spans="1:12" hidden="1" x14ac:dyDescent="0.2">
      <c r="A13371" t="s">
        <v>10626</v>
      </c>
      <c r="B13371" t="s">
        <v>10955</v>
      </c>
      <c r="C13371" t="s">
        <v>11336</v>
      </c>
      <c r="D13371" t="e">
        <f>INDEX(Sheet3!$D$1:$D$126,MATCH(DF!F13371,Sheet3!$C$1:$C$126,0))</f>
        <v>#N/A</v>
      </c>
      <c r="E13371" t="e">
        <f>INDEX(Sheet3!$E$1:$E$126,MATCH(DF!F13371,Sheet3!$C$1:$C$126,0))</f>
        <v>#N/A</v>
      </c>
      <c r="F13371" t="s">
        <v>12652</v>
      </c>
      <c r="G13371">
        <v>3.8</v>
      </c>
      <c r="H13371">
        <v>317</v>
      </c>
      <c r="I13371">
        <v>12.5</v>
      </c>
      <c r="J13371" t="s">
        <v>15345</v>
      </c>
      <c r="K13371" t="s">
        <v>15375</v>
      </c>
      <c r="L13371" t="e">
        <f>VLOOKUP(F13371,Sheet3!$B$2:$H$126,7,0)</f>
        <v>#N/A</v>
      </c>
    </row>
    <row r="13372" spans="1:12" hidden="1" x14ac:dyDescent="0.2">
      <c r="A13372" t="s">
        <v>10627</v>
      </c>
      <c r="B13372" t="s">
        <v>10950</v>
      </c>
      <c r="C13372" t="s">
        <v>11020</v>
      </c>
      <c r="D13372" t="e">
        <f>INDEX(Sheet3!$D$1:$D$126,MATCH(DF!F13372,Sheet3!$C$1:$C$126,0))</f>
        <v>#N/A</v>
      </c>
      <c r="E13372" t="e">
        <f>INDEX(Sheet3!$E$1:$E$126,MATCH(DF!F13372,Sheet3!$C$1:$C$126,0))</f>
        <v>#N/A</v>
      </c>
      <c r="F13372" t="s">
        <v>11886</v>
      </c>
      <c r="G13372">
        <v>3.3</v>
      </c>
      <c r="H13372">
        <v>318</v>
      </c>
      <c r="I13372">
        <v>8.89</v>
      </c>
      <c r="J13372" t="s">
        <v>15339</v>
      </c>
      <c r="K13372" t="s">
        <v>15375</v>
      </c>
      <c r="L13372" t="e">
        <f>VLOOKUP(F13372,Sheet3!$B$2:$H$126,7,0)</f>
        <v>#N/A</v>
      </c>
    </row>
    <row r="13373" spans="1:12" hidden="1" x14ac:dyDescent="0.2">
      <c r="A13373" t="s">
        <v>7973</v>
      </c>
      <c r="B13373" t="s">
        <v>10957</v>
      </c>
      <c r="C13373" t="s">
        <v>11404</v>
      </c>
      <c r="D13373" t="e">
        <f>INDEX(Sheet3!$D$1:$D$126,MATCH(DF!F13373,Sheet3!$C$1:$C$126,0))</f>
        <v>#N/A</v>
      </c>
      <c r="E13373" t="e">
        <f>INDEX(Sheet3!$E$1:$E$126,MATCH(DF!F13373,Sheet3!$C$1:$C$126,0))</f>
        <v>#N/A</v>
      </c>
      <c r="F13373" t="s">
        <v>14429</v>
      </c>
      <c r="G13373">
        <v>3.8</v>
      </c>
      <c r="H13373">
        <v>320</v>
      </c>
      <c r="I13373">
        <v>11.5</v>
      </c>
      <c r="J13373" t="s">
        <v>15345</v>
      </c>
      <c r="K13373" t="s">
        <v>15375</v>
      </c>
      <c r="L13373" t="e">
        <f>VLOOKUP(F13373,Sheet3!$B$2:$H$126,7,0)</f>
        <v>#N/A</v>
      </c>
    </row>
    <row r="13374" spans="1:12" hidden="1" x14ac:dyDescent="0.2">
      <c r="A13374" t="s">
        <v>10628</v>
      </c>
      <c r="B13374" t="s">
        <v>10944</v>
      </c>
      <c r="C13374" t="s">
        <v>11075</v>
      </c>
      <c r="D13374" t="e">
        <f>INDEX(Sheet3!$D$1:$D$126,MATCH(DF!F13374,Sheet3!$C$1:$C$126,0))</f>
        <v>#N/A</v>
      </c>
      <c r="E13374" t="e">
        <f>INDEX(Sheet3!$E$1:$E$126,MATCH(DF!F13374,Sheet3!$C$1:$C$126,0))</f>
        <v>#N/A</v>
      </c>
      <c r="F13374" t="s">
        <v>13060</v>
      </c>
      <c r="G13374">
        <v>3.9</v>
      </c>
      <c r="H13374">
        <v>321</v>
      </c>
      <c r="I13374">
        <v>19.29</v>
      </c>
      <c r="J13374" t="s">
        <v>15345</v>
      </c>
      <c r="K13374" t="s">
        <v>15375</v>
      </c>
      <c r="L13374" t="e">
        <f>VLOOKUP(F13374,Sheet3!$B$2:$H$126,7,0)</f>
        <v>#N/A</v>
      </c>
    </row>
    <row r="13375" spans="1:12" hidden="1" x14ac:dyDescent="0.2">
      <c r="A13375" t="s">
        <v>10629</v>
      </c>
      <c r="B13375" t="s">
        <v>10950</v>
      </c>
      <c r="C13375" t="s">
        <v>11015</v>
      </c>
      <c r="D13375" t="e">
        <f>INDEX(Sheet3!$D$1:$D$126,MATCH(DF!F13375,Sheet3!$C$1:$C$126,0))</f>
        <v>#N/A</v>
      </c>
      <c r="E13375" t="e">
        <f>INDEX(Sheet3!$E$1:$E$126,MATCH(DF!F13375,Sheet3!$C$1:$C$126,0))</f>
        <v>#N/A</v>
      </c>
      <c r="F13375" t="s">
        <v>12570</v>
      </c>
      <c r="G13375">
        <v>3.8</v>
      </c>
      <c r="H13375">
        <v>321</v>
      </c>
      <c r="I13375">
        <v>8.24</v>
      </c>
      <c r="J13375" t="s">
        <v>15339</v>
      </c>
      <c r="K13375" t="s">
        <v>15375</v>
      </c>
      <c r="L13375" t="e">
        <f>VLOOKUP(F13375,Sheet3!$B$2:$H$126,7,0)</f>
        <v>#N/A</v>
      </c>
    </row>
    <row r="13376" spans="1:12" hidden="1" x14ac:dyDescent="0.2">
      <c r="A13376" t="s">
        <v>10630</v>
      </c>
      <c r="B13376" t="s">
        <v>10947</v>
      </c>
      <c r="C13376" t="s">
        <v>11148</v>
      </c>
      <c r="D13376" t="e">
        <f>INDEX(Sheet3!$D$1:$D$126,MATCH(DF!F13376,Sheet3!$C$1:$C$126,0))</f>
        <v>#N/A</v>
      </c>
      <c r="E13376" t="e">
        <f>INDEX(Sheet3!$E$1:$E$126,MATCH(DF!F13376,Sheet3!$C$1:$C$126,0))</f>
        <v>#N/A</v>
      </c>
      <c r="F13376" t="s">
        <v>12172</v>
      </c>
      <c r="G13376">
        <v>3.5</v>
      </c>
      <c r="H13376">
        <v>322</v>
      </c>
      <c r="I13376">
        <v>8.25</v>
      </c>
      <c r="J13376" t="s">
        <v>15339</v>
      </c>
      <c r="K13376" t="s">
        <v>15375</v>
      </c>
      <c r="L13376" t="e">
        <f>VLOOKUP(F13376,Sheet3!$B$2:$H$126,7,0)</f>
        <v>#N/A</v>
      </c>
    </row>
    <row r="13377" spans="1:12" hidden="1" x14ac:dyDescent="0.2">
      <c r="A13377" t="s">
        <v>10631</v>
      </c>
      <c r="B13377" t="s">
        <v>10948</v>
      </c>
      <c r="C13377" t="s">
        <v>10990</v>
      </c>
      <c r="D13377" t="e">
        <f>INDEX(Sheet3!$D$1:$D$126,MATCH(DF!F13377,Sheet3!$C$1:$C$126,0))</f>
        <v>#N/A</v>
      </c>
      <c r="E13377" t="e">
        <f>INDEX(Sheet3!$E$1:$E$126,MATCH(DF!F13377,Sheet3!$C$1:$C$126,0))</f>
        <v>#N/A</v>
      </c>
      <c r="F13377" t="s">
        <v>13427</v>
      </c>
      <c r="G13377">
        <v>3.2</v>
      </c>
      <c r="H13377">
        <v>322</v>
      </c>
      <c r="I13377">
        <v>7.22</v>
      </c>
      <c r="J13377" t="s">
        <v>15345</v>
      </c>
      <c r="K13377" t="s">
        <v>15375</v>
      </c>
      <c r="L13377" t="e">
        <f>VLOOKUP(F13377,Sheet3!$B$2:$H$126,7,0)</f>
        <v>#N/A</v>
      </c>
    </row>
    <row r="13378" spans="1:12" hidden="1" x14ac:dyDescent="0.2">
      <c r="A13378" t="s">
        <v>10632</v>
      </c>
      <c r="B13378" t="s">
        <v>10946</v>
      </c>
      <c r="C13378" t="s">
        <v>11037</v>
      </c>
      <c r="D13378" t="e">
        <f>INDEX(Sheet3!$D$1:$D$126,MATCH(DF!F13378,Sheet3!$C$1:$C$126,0))</f>
        <v>#N/A</v>
      </c>
      <c r="E13378" t="e">
        <f>INDEX(Sheet3!$E$1:$E$126,MATCH(DF!F13378,Sheet3!$C$1:$C$126,0))</f>
        <v>#N/A</v>
      </c>
      <c r="F13378" t="s">
        <v>12288</v>
      </c>
      <c r="G13378">
        <v>4.2</v>
      </c>
      <c r="H13378">
        <v>322</v>
      </c>
      <c r="I13378">
        <v>54.69</v>
      </c>
      <c r="J13378" t="s">
        <v>15342</v>
      </c>
      <c r="K13378" t="s">
        <v>15375</v>
      </c>
      <c r="L13378" t="e">
        <f>VLOOKUP(F13378,Sheet3!$B$2:$H$126,7,0)</f>
        <v>#N/A</v>
      </c>
    </row>
    <row r="13379" spans="1:12" hidden="1" x14ac:dyDescent="0.2">
      <c r="A13379" t="s">
        <v>10633</v>
      </c>
      <c r="B13379" t="s">
        <v>10944</v>
      </c>
      <c r="C13379" t="s">
        <v>11035</v>
      </c>
      <c r="D13379" t="e">
        <f>INDEX(Sheet3!$D$1:$D$126,MATCH(DF!F13379,Sheet3!$C$1:$C$126,0))</f>
        <v>#N/A</v>
      </c>
      <c r="E13379" t="e">
        <f>INDEX(Sheet3!$E$1:$E$126,MATCH(DF!F13379,Sheet3!$C$1:$C$126,0))</f>
        <v>#N/A</v>
      </c>
      <c r="F13379" t="s">
        <v>12386</v>
      </c>
      <c r="G13379">
        <v>3.8</v>
      </c>
      <c r="H13379">
        <v>323</v>
      </c>
      <c r="I13379">
        <v>10.35</v>
      </c>
      <c r="J13379" t="s">
        <v>15345</v>
      </c>
      <c r="K13379" t="s">
        <v>15375</v>
      </c>
      <c r="L13379" t="e">
        <f>VLOOKUP(F13379,Sheet3!$B$2:$H$126,7,0)</f>
        <v>#N/A</v>
      </c>
    </row>
    <row r="13380" spans="1:12" hidden="1" x14ac:dyDescent="0.2">
      <c r="A13380" t="s">
        <v>8356</v>
      </c>
      <c r="B13380" t="s">
        <v>10949</v>
      </c>
      <c r="C13380" t="s">
        <v>11380</v>
      </c>
      <c r="D13380" t="e">
        <f>INDEX(Sheet3!$D$1:$D$126,MATCH(DF!F13380,Sheet3!$C$1:$C$126,0))</f>
        <v>#N/A</v>
      </c>
      <c r="E13380" t="e">
        <f>INDEX(Sheet3!$E$1:$E$126,MATCH(DF!F13380,Sheet3!$C$1:$C$126,0))</f>
        <v>#N/A</v>
      </c>
      <c r="F13380" t="s">
        <v>13240</v>
      </c>
      <c r="G13380">
        <v>3.9</v>
      </c>
      <c r="H13380">
        <v>323</v>
      </c>
      <c r="I13380">
        <v>16.62</v>
      </c>
      <c r="J13380" t="s">
        <v>15339</v>
      </c>
      <c r="K13380" t="s">
        <v>15375</v>
      </c>
      <c r="L13380" t="e">
        <f>VLOOKUP(F13380,Sheet3!$B$2:$H$126,7,0)</f>
        <v>#N/A</v>
      </c>
    </row>
    <row r="13381" spans="1:12" hidden="1" x14ac:dyDescent="0.2">
      <c r="A13381" t="s">
        <v>10634</v>
      </c>
      <c r="B13381" t="s">
        <v>10944</v>
      </c>
      <c r="C13381" t="s">
        <v>11079</v>
      </c>
      <c r="D13381" t="e">
        <f>INDEX(Sheet3!$D$1:$D$126,MATCH(DF!F13381,Sheet3!$C$1:$C$126,0))</f>
        <v>#N/A</v>
      </c>
      <c r="E13381" t="e">
        <f>INDEX(Sheet3!$E$1:$E$126,MATCH(DF!F13381,Sheet3!$C$1:$C$126,0))</f>
        <v>#N/A</v>
      </c>
      <c r="F13381" t="s">
        <v>11904</v>
      </c>
      <c r="G13381">
        <v>3.7</v>
      </c>
      <c r="H13381">
        <v>324</v>
      </c>
      <c r="I13381">
        <v>9.64</v>
      </c>
      <c r="J13381" t="s">
        <v>15345</v>
      </c>
      <c r="K13381" t="s">
        <v>15375</v>
      </c>
      <c r="L13381" t="e">
        <f>VLOOKUP(F13381,Sheet3!$B$2:$H$126,7,0)</f>
        <v>#N/A</v>
      </c>
    </row>
    <row r="13382" spans="1:12" hidden="1" x14ac:dyDescent="0.2">
      <c r="A13382" t="s">
        <v>10635</v>
      </c>
      <c r="B13382" t="s">
        <v>10947</v>
      </c>
      <c r="C13382" t="s">
        <v>11258</v>
      </c>
      <c r="D13382" t="e">
        <f>INDEX(Sheet3!$D$1:$D$126,MATCH(DF!F13382,Sheet3!$C$1:$C$126,0))</f>
        <v>#N/A</v>
      </c>
      <c r="E13382" t="e">
        <f>INDEX(Sheet3!$E$1:$E$126,MATCH(DF!F13382,Sheet3!$C$1:$C$126,0))</f>
        <v>#N/A</v>
      </c>
      <c r="F13382" t="s">
        <v>14154</v>
      </c>
      <c r="G13382">
        <v>3.6</v>
      </c>
      <c r="H13382">
        <v>324</v>
      </c>
      <c r="I13382">
        <v>7.5</v>
      </c>
      <c r="J13382" t="s">
        <v>15339</v>
      </c>
      <c r="K13382" t="s">
        <v>15375</v>
      </c>
      <c r="L13382" t="e">
        <f>VLOOKUP(F13382,Sheet3!$B$2:$H$126,7,0)</f>
        <v>#N/A</v>
      </c>
    </row>
    <row r="13383" spans="1:12" hidden="1" x14ac:dyDescent="0.2">
      <c r="A13383" t="s">
        <v>10636</v>
      </c>
      <c r="B13383" t="s">
        <v>10946</v>
      </c>
      <c r="C13383" t="s">
        <v>11037</v>
      </c>
      <c r="D13383" t="e">
        <f>INDEX(Sheet3!$D$1:$D$126,MATCH(DF!F13383,Sheet3!$C$1:$C$126,0))</f>
        <v>#N/A</v>
      </c>
      <c r="E13383" t="e">
        <f>INDEX(Sheet3!$E$1:$E$126,MATCH(DF!F13383,Sheet3!$C$1:$C$126,0))</f>
        <v>#N/A</v>
      </c>
      <c r="F13383" t="s">
        <v>14280</v>
      </c>
      <c r="G13383">
        <v>4</v>
      </c>
      <c r="H13383">
        <v>324</v>
      </c>
      <c r="I13383">
        <v>13.95</v>
      </c>
      <c r="J13383" t="s">
        <v>15345</v>
      </c>
      <c r="K13383" t="s">
        <v>15375</v>
      </c>
      <c r="L13383" t="e">
        <f>VLOOKUP(F13383,Sheet3!$B$2:$H$126,7,0)</f>
        <v>#N/A</v>
      </c>
    </row>
    <row r="13384" spans="1:12" hidden="1" x14ac:dyDescent="0.2">
      <c r="A13384" t="s">
        <v>10637</v>
      </c>
      <c r="B13384" t="s">
        <v>10944</v>
      </c>
      <c r="C13384" t="s">
        <v>11075</v>
      </c>
      <c r="D13384" t="e">
        <f>INDEX(Sheet3!$D$1:$D$126,MATCH(DF!F13384,Sheet3!$C$1:$C$126,0))</f>
        <v>#N/A</v>
      </c>
      <c r="E13384" t="e">
        <f>INDEX(Sheet3!$E$1:$E$126,MATCH(DF!F13384,Sheet3!$C$1:$C$126,0))</f>
        <v>#N/A</v>
      </c>
      <c r="F13384" t="s">
        <v>13060</v>
      </c>
      <c r="G13384">
        <v>3.7</v>
      </c>
      <c r="H13384">
        <v>325</v>
      </c>
      <c r="I13384">
        <v>13.58</v>
      </c>
      <c r="J13384" t="s">
        <v>15345</v>
      </c>
      <c r="K13384" t="s">
        <v>15375</v>
      </c>
      <c r="L13384" t="e">
        <f>VLOOKUP(F13384,Sheet3!$B$2:$H$126,7,0)</f>
        <v>#N/A</v>
      </c>
    </row>
    <row r="13385" spans="1:12" hidden="1" x14ac:dyDescent="0.2">
      <c r="A13385" t="s">
        <v>8290</v>
      </c>
      <c r="B13385" t="s">
        <v>10947</v>
      </c>
      <c r="C13385" t="s">
        <v>11258</v>
      </c>
      <c r="D13385" t="e">
        <f>INDEX(Sheet3!$D$1:$D$126,MATCH(DF!F13385,Sheet3!$C$1:$C$126,0))</f>
        <v>#N/A</v>
      </c>
      <c r="E13385" t="e">
        <f>INDEX(Sheet3!$E$1:$E$126,MATCH(DF!F13385,Sheet3!$C$1:$C$126,0))</f>
        <v>#N/A</v>
      </c>
      <c r="F13385" t="s">
        <v>13269</v>
      </c>
      <c r="G13385">
        <v>3.7</v>
      </c>
      <c r="H13385">
        <v>326</v>
      </c>
      <c r="I13385">
        <v>15.69</v>
      </c>
      <c r="J13385" t="s">
        <v>15342</v>
      </c>
      <c r="K13385" t="s">
        <v>15375</v>
      </c>
      <c r="L13385" t="e">
        <f>VLOOKUP(F13385,Sheet3!$B$2:$H$126,7,0)</f>
        <v>#N/A</v>
      </c>
    </row>
    <row r="13386" spans="1:12" hidden="1" x14ac:dyDescent="0.2">
      <c r="A13386" t="s">
        <v>10638</v>
      </c>
      <c r="B13386" t="s">
        <v>10944</v>
      </c>
      <c r="C13386" t="s">
        <v>10988</v>
      </c>
      <c r="D13386" t="e">
        <f>INDEX(Sheet3!$D$1:$D$126,MATCH(DF!F13386,Sheet3!$C$1:$C$126,0))</f>
        <v>#N/A</v>
      </c>
      <c r="E13386" t="e">
        <f>INDEX(Sheet3!$E$1:$E$126,MATCH(DF!F13386,Sheet3!$C$1:$C$126,0))</f>
        <v>#N/A</v>
      </c>
      <c r="F13386" t="s">
        <v>12673</v>
      </c>
      <c r="G13386">
        <v>3.7</v>
      </c>
      <c r="H13386">
        <v>326</v>
      </c>
      <c r="I13386">
        <v>6.54</v>
      </c>
      <c r="J13386" t="s">
        <v>15339</v>
      </c>
      <c r="K13386" t="s">
        <v>15375</v>
      </c>
      <c r="L13386" t="e">
        <f>VLOOKUP(F13386,Sheet3!$B$2:$H$126,7,0)</f>
        <v>#N/A</v>
      </c>
    </row>
    <row r="13387" spans="1:12" hidden="1" x14ac:dyDescent="0.2">
      <c r="A13387" t="s">
        <v>10639</v>
      </c>
      <c r="B13387" t="s">
        <v>10947</v>
      </c>
      <c r="C13387" t="s">
        <v>11258</v>
      </c>
      <c r="D13387" t="e">
        <f>INDEX(Sheet3!$D$1:$D$126,MATCH(DF!F13387,Sheet3!$C$1:$C$126,0))</f>
        <v>#N/A</v>
      </c>
      <c r="E13387" t="e">
        <f>INDEX(Sheet3!$E$1:$E$126,MATCH(DF!F13387,Sheet3!$C$1:$C$126,0))</f>
        <v>#N/A</v>
      </c>
      <c r="F13387" t="s">
        <v>12934</v>
      </c>
      <c r="G13387">
        <v>3.8</v>
      </c>
      <c r="H13387">
        <v>327</v>
      </c>
      <c r="I13387">
        <v>18.93</v>
      </c>
      <c r="J13387" t="s">
        <v>15340</v>
      </c>
      <c r="K13387" t="s">
        <v>15375</v>
      </c>
      <c r="L13387" t="e">
        <f>VLOOKUP(F13387,Sheet3!$B$2:$H$126,7,0)</f>
        <v>#N/A</v>
      </c>
    </row>
    <row r="13388" spans="1:12" hidden="1" x14ac:dyDescent="0.2">
      <c r="A13388" t="s">
        <v>8275</v>
      </c>
      <c r="B13388" t="s">
        <v>10943</v>
      </c>
      <c r="C13388" t="s">
        <v>11022</v>
      </c>
      <c r="D13388" t="e">
        <f>INDEX(Sheet3!$D$1:$D$126,MATCH(DF!F13388,Sheet3!$C$1:$C$126,0))</f>
        <v>#N/A</v>
      </c>
      <c r="E13388" t="e">
        <f>INDEX(Sheet3!$E$1:$E$126,MATCH(DF!F13388,Sheet3!$C$1:$C$126,0))</f>
        <v>#N/A</v>
      </c>
      <c r="F13388" t="s">
        <v>11888</v>
      </c>
      <c r="G13388">
        <v>3.6</v>
      </c>
      <c r="H13388">
        <v>327</v>
      </c>
      <c r="I13388">
        <v>6.5</v>
      </c>
      <c r="J13388" t="s">
        <v>15345</v>
      </c>
      <c r="K13388" t="s">
        <v>15375</v>
      </c>
      <c r="L13388" t="e">
        <f>VLOOKUP(F13388,Sheet3!$B$2:$H$126,7,0)</f>
        <v>#N/A</v>
      </c>
    </row>
    <row r="13389" spans="1:12" hidden="1" x14ac:dyDescent="0.2">
      <c r="A13389" t="s">
        <v>10640</v>
      </c>
      <c r="B13389" t="s">
        <v>10949</v>
      </c>
      <c r="C13389" t="s">
        <v>11235</v>
      </c>
      <c r="D13389" t="e">
        <f>INDEX(Sheet3!$D$1:$D$126,MATCH(DF!F13389,Sheet3!$C$1:$C$126,0))</f>
        <v>#N/A</v>
      </c>
      <c r="E13389" t="e">
        <f>INDEX(Sheet3!$E$1:$E$126,MATCH(DF!F13389,Sheet3!$C$1:$C$126,0))</f>
        <v>#N/A</v>
      </c>
      <c r="F13389" t="s">
        <v>12526</v>
      </c>
      <c r="G13389">
        <v>3.9</v>
      </c>
      <c r="H13389">
        <v>328</v>
      </c>
      <c r="I13389">
        <v>9.89</v>
      </c>
      <c r="J13389" t="s">
        <v>15341</v>
      </c>
      <c r="K13389" t="s">
        <v>15375</v>
      </c>
      <c r="L13389" t="e">
        <f>VLOOKUP(F13389,Sheet3!$B$2:$H$126,7,0)</f>
        <v>#N/A</v>
      </c>
    </row>
    <row r="13390" spans="1:12" hidden="1" x14ac:dyDescent="0.2">
      <c r="A13390" t="s">
        <v>10641</v>
      </c>
      <c r="B13390" t="s">
        <v>10944</v>
      </c>
      <c r="C13390" t="s">
        <v>11729</v>
      </c>
      <c r="D13390" t="e">
        <f>INDEX(Sheet3!$D$1:$D$126,MATCH(DF!F13390,Sheet3!$C$1:$C$126,0))</f>
        <v>#N/A</v>
      </c>
      <c r="E13390" t="e">
        <f>INDEX(Sheet3!$E$1:$E$126,MATCH(DF!F13390,Sheet3!$C$1:$C$126,0))</f>
        <v>#N/A</v>
      </c>
      <c r="F13390" t="s">
        <v>13483</v>
      </c>
      <c r="G13390">
        <v>3.9</v>
      </c>
      <c r="H13390">
        <v>328</v>
      </c>
      <c r="I13390">
        <v>10.039999999999999</v>
      </c>
      <c r="J13390" t="s">
        <v>15345</v>
      </c>
      <c r="K13390" t="s">
        <v>15375</v>
      </c>
      <c r="L13390" t="e">
        <f>VLOOKUP(F13390,Sheet3!$B$2:$H$126,7,0)</f>
        <v>#N/A</v>
      </c>
    </row>
    <row r="13391" spans="1:12" hidden="1" x14ac:dyDescent="0.2">
      <c r="A13391" t="s">
        <v>10642</v>
      </c>
      <c r="B13391" t="s">
        <v>10944</v>
      </c>
      <c r="C13391" t="s">
        <v>11401</v>
      </c>
      <c r="D13391" t="e">
        <f>INDEX(Sheet3!$D$1:$D$126,MATCH(DF!F13391,Sheet3!$C$1:$C$126,0))</f>
        <v>#N/A</v>
      </c>
      <c r="E13391" t="e">
        <f>INDEX(Sheet3!$E$1:$E$126,MATCH(DF!F13391,Sheet3!$C$1:$C$126,0))</f>
        <v>#N/A</v>
      </c>
      <c r="F13391" t="s">
        <v>15316</v>
      </c>
      <c r="G13391">
        <v>3.9</v>
      </c>
      <c r="H13391">
        <v>328</v>
      </c>
      <c r="I13391">
        <v>31.19</v>
      </c>
      <c r="J13391" t="s">
        <v>15339</v>
      </c>
      <c r="K13391" t="s">
        <v>15375</v>
      </c>
      <c r="L13391" t="e">
        <f>VLOOKUP(F13391,Sheet3!$B$2:$H$126,7,0)</f>
        <v>#N/A</v>
      </c>
    </row>
    <row r="13392" spans="1:12" hidden="1" x14ac:dyDescent="0.2">
      <c r="A13392" t="s">
        <v>10324</v>
      </c>
      <c r="B13392" t="s">
        <v>10949</v>
      </c>
      <c r="C13392" t="s">
        <v>10991</v>
      </c>
      <c r="D13392" t="e">
        <f>INDEX(Sheet3!$D$1:$D$126,MATCH(DF!F13392,Sheet3!$C$1:$C$126,0))</f>
        <v>#N/A</v>
      </c>
      <c r="E13392" t="e">
        <f>INDEX(Sheet3!$E$1:$E$126,MATCH(DF!F13392,Sheet3!$C$1:$C$126,0))</f>
        <v>#N/A</v>
      </c>
      <c r="F13392" t="s">
        <v>12364</v>
      </c>
      <c r="G13392">
        <v>3.7</v>
      </c>
      <c r="H13392">
        <v>329</v>
      </c>
      <c r="I13392">
        <v>5.8</v>
      </c>
      <c r="J13392" t="s">
        <v>15339</v>
      </c>
      <c r="K13392" t="s">
        <v>15375</v>
      </c>
      <c r="L13392" t="e">
        <f>VLOOKUP(F13392,Sheet3!$B$2:$H$126,7,0)</f>
        <v>#N/A</v>
      </c>
    </row>
    <row r="13393" spans="1:12" hidden="1" x14ac:dyDescent="0.2">
      <c r="A13393" t="s">
        <v>10643</v>
      </c>
      <c r="B13393" t="s">
        <v>10951</v>
      </c>
      <c r="C13393" t="s">
        <v>11086</v>
      </c>
      <c r="D13393" t="e">
        <f>INDEX(Sheet3!$D$1:$D$126,MATCH(DF!F13393,Sheet3!$C$1:$C$126,0))</f>
        <v>#N/A</v>
      </c>
      <c r="E13393" t="e">
        <f>INDEX(Sheet3!$E$1:$E$126,MATCH(DF!F13393,Sheet3!$C$1:$C$126,0))</f>
        <v>#N/A</v>
      </c>
      <c r="F13393" t="s">
        <v>12704</v>
      </c>
      <c r="G13393">
        <v>4.0999999999999996</v>
      </c>
      <c r="H13393">
        <v>329</v>
      </c>
      <c r="I13393">
        <v>54</v>
      </c>
      <c r="J13393" t="s">
        <v>15342</v>
      </c>
      <c r="K13393" t="s">
        <v>15375</v>
      </c>
      <c r="L13393" t="e">
        <f>VLOOKUP(F13393,Sheet3!$B$2:$H$126,7,0)</f>
        <v>#N/A</v>
      </c>
    </row>
    <row r="13394" spans="1:12" hidden="1" x14ac:dyDescent="0.2">
      <c r="A13394" t="s">
        <v>10644</v>
      </c>
      <c r="B13394" t="s">
        <v>10943</v>
      </c>
      <c r="C13394" t="s">
        <v>11832</v>
      </c>
      <c r="D13394" t="e">
        <f>INDEX(Sheet3!$D$1:$D$126,MATCH(DF!F13394,Sheet3!$C$1:$C$126,0))</f>
        <v>#N/A</v>
      </c>
      <c r="E13394" t="e">
        <f>INDEX(Sheet3!$E$1:$E$126,MATCH(DF!F13394,Sheet3!$C$1:$C$126,0))</f>
        <v>#N/A</v>
      </c>
      <c r="F13394" t="s">
        <v>15317</v>
      </c>
      <c r="G13394">
        <v>3.8</v>
      </c>
      <c r="H13394">
        <v>331</v>
      </c>
      <c r="I13394">
        <v>9.83</v>
      </c>
      <c r="J13394" t="s">
        <v>15339</v>
      </c>
      <c r="K13394" t="s">
        <v>15375</v>
      </c>
      <c r="L13394" t="e">
        <f>VLOOKUP(F13394,Sheet3!$B$2:$H$126,7,0)</f>
        <v>#N/A</v>
      </c>
    </row>
    <row r="13395" spans="1:12" hidden="1" x14ac:dyDescent="0.2">
      <c r="A13395" t="s">
        <v>10645</v>
      </c>
      <c r="B13395" t="s">
        <v>10944</v>
      </c>
      <c r="C13395" t="s">
        <v>11744</v>
      </c>
      <c r="D13395" t="e">
        <f>INDEX(Sheet3!$D$1:$D$126,MATCH(DF!F13395,Sheet3!$C$1:$C$126,0))</f>
        <v>#N/A</v>
      </c>
      <c r="E13395" t="e">
        <f>INDEX(Sheet3!$E$1:$E$126,MATCH(DF!F13395,Sheet3!$C$1:$C$126,0))</f>
        <v>#N/A</v>
      </c>
      <c r="F13395" t="s">
        <v>11933</v>
      </c>
      <c r="G13395">
        <v>3.7</v>
      </c>
      <c r="H13395">
        <v>331</v>
      </c>
      <c r="I13395">
        <v>10.66</v>
      </c>
      <c r="J13395" t="s">
        <v>15345</v>
      </c>
      <c r="K13395" t="s">
        <v>15375</v>
      </c>
      <c r="L13395" t="e">
        <f>VLOOKUP(F13395,Sheet3!$B$2:$H$126,7,0)</f>
        <v>#N/A</v>
      </c>
    </row>
    <row r="13396" spans="1:12" hidden="1" x14ac:dyDescent="0.2">
      <c r="A13396" t="s">
        <v>10646</v>
      </c>
      <c r="B13396" t="s">
        <v>10957</v>
      </c>
      <c r="C13396" t="s">
        <v>11404</v>
      </c>
      <c r="D13396" t="e">
        <f>INDEX(Sheet3!$D$1:$D$126,MATCH(DF!F13396,Sheet3!$C$1:$C$126,0))</f>
        <v>#N/A</v>
      </c>
      <c r="E13396" t="e">
        <f>INDEX(Sheet3!$E$1:$E$126,MATCH(DF!F13396,Sheet3!$C$1:$C$126,0))</f>
        <v>#N/A</v>
      </c>
      <c r="F13396" t="s">
        <v>15020</v>
      </c>
      <c r="G13396">
        <v>4</v>
      </c>
      <c r="H13396">
        <v>331</v>
      </c>
      <c r="I13396">
        <v>40.4</v>
      </c>
      <c r="J13396" t="s">
        <v>15343</v>
      </c>
      <c r="K13396" t="s">
        <v>15375</v>
      </c>
      <c r="L13396" t="e">
        <f>VLOOKUP(F13396,Sheet3!$B$2:$H$126,7,0)</f>
        <v>#N/A</v>
      </c>
    </row>
    <row r="13397" spans="1:12" hidden="1" x14ac:dyDescent="0.2">
      <c r="A13397" t="s">
        <v>9870</v>
      </c>
      <c r="B13397" t="s">
        <v>10950</v>
      </c>
      <c r="C13397" t="s">
        <v>11822</v>
      </c>
      <c r="D13397" t="e">
        <f>INDEX(Sheet3!$D$1:$D$126,MATCH(DF!F13397,Sheet3!$C$1:$C$126,0))</f>
        <v>#N/A</v>
      </c>
      <c r="E13397" t="e">
        <f>INDEX(Sheet3!$E$1:$E$126,MATCH(DF!F13397,Sheet3!$C$1:$C$126,0))</f>
        <v>#N/A</v>
      </c>
      <c r="F13397" t="s">
        <v>15293</v>
      </c>
      <c r="G13397">
        <v>3.6</v>
      </c>
      <c r="H13397">
        <v>332</v>
      </c>
      <c r="I13397">
        <v>12.19</v>
      </c>
      <c r="J13397" t="s">
        <v>15345</v>
      </c>
      <c r="K13397" t="s">
        <v>15375</v>
      </c>
      <c r="L13397" t="e">
        <f>VLOOKUP(F13397,Sheet3!$B$2:$H$126,7,0)</f>
        <v>#N/A</v>
      </c>
    </row>
    <row r="13398" spans="1:12" hidden="1" x14ac:dyDescent="0.2">
      <c r="A13398" t="s">
        <v>10647</v>
      </c>
      <c r="B13398" t="s">
        <v>10944</v>
      </c>
      <c r="C13398" t="s">
        <v>11085</v>
      </c>
      <c r="D13398" t="e">
        <f>INDEX(Sheet3!$D$1:$D$126,MATCH(DF!F13398,Sheet3!$C$1:$C$126,0))</f>
        <v>#N/A</v>
      </c>
      <c r="E13398" t="e">
        <f>INDEX(Sheet3!$E$1:$E$126,MATCH(DF!F13398,Sheet3!$C$1:$C$126,0))</f>
        <v>#N/A</v>
      </c>
      <c r="F13398" t="s">
        <v>12450</v>
      </c>
      <c r="G13398">
        <v>3.8</v>
      </c>
      <c r="H13398">
        <v>332</v>
      </c>
      <c r="I13398">
        <v>7.34</v>
      </c>
      <c r="J13398" t="s">
        <v>15341</v>
      </c>
      <c r="K13398" t="s">
        <v>15375</v>
      </c>
      <c r="L13398" t="e">
        <f>VLOOKUP(F13398,Sheet3!$B$2:$H$126,7,0)</f>
        <v>#N/A</v>
      </c>
    </row>
    <row r="13399" spans="1:12" hidden="1" x14ac:dyDescent="0.2">
      <c r="A13399" t="s">
        <v>10648</v>
      </c>
      <c r="B13399" t="s">
        <v>10943</v>
      </c>
      <c r="C13399" t="s">
        <v>11322</v>
      </c>
      <c r="D13399" t="e">
        <f>INDEX(Sheet3!$D$1:$D$126,MATCH(DF!F13399,Sheet3!$C$1:$C$126,0))</f>
        <v>#N/A</v>
      </c>
      <c r="E13399" t="e">
        <f>INDEX(Sheet3!$E$1:$E$126,MATCH(DF!F13399,Sheet3!$C$1:$C$126,0))</f>
        <v>#N/A</v>
      </c>
      <c r="F13399" t="s">
        <v>12927</v>
      </c>
      <c r="G13399">
        <v>3.7</v>
      </c>
      <c r="H13399">
        <v>333</v>
      </c>
      <c r="I13399">
        <v>11.6</v>
      </c>
      <c r="J13399" t="s">
        <v>15342</v>
      </c>
      <c r="K13399" t="s">
        <v>15375</v>
      </c>
      <c r="L13399" t="e">
        <f>VLOOKUP(F13399,Sheet3!$B$2:$H$126,7,0)</f>
        <v>#N/A</v>
      </c>
    </row>
    <row r="13400" spans="1:12" hidden="1" x14ac:dyDescent="0.2">
      <c r="A13400" t="s">
        <v>10649</v>
      </c>
      <c r="B13400" t="s">
        <v>10944</v>
      </c>
      <c r="C13400" t="s">
        <v>11682</v>
      </c>
      <c r="D13400" t="e">
        <f>INDEX(Sheet3!$D$1:$D$126,MATCH(DF!F13400,Sheet3!$C$1:$C$126,0))</f>
        <v>#N/A</v>
      </c>
      <c r="E13400" t="e">
        <f>INDEX(Sheet3!$E$1:$E$126,MATCH(DF!F13400,Sheet3!$C$1:$C$126,0))</f>
        <v>#N/A</v>
      </c>
      <c r="F13400" t="s">
        <v>12537</v>
      </c>
      <c r="G13400">
        <v>3.6</v>
      </c>
      <c r="H13400">
        <v>336</v>
      </c>
      <c r="I13400">
        <v>18.899999999999999</v>
      </c>
      <c r="J13400" t="s">
        <v>15339</v>
      </c>
      <c r="K13400" t="s">
        <v>15375</v>
      </c>
      <c r="L13400" t="e">
        <f>VLOOKUP(F13400,Sheet3!$B$2:$H$126,7,0)</f>
        <v>#N/A</v>
      </c>
    </row>
    <row r="13401" spans="1:12" hidden="1" x14ac:dyDescent="0.2">
      <c r="A13401" t="s">
        <v>10650</v>
      </c>
      <c r="B13401" t="s">
        <v>10943</v>
      </c>
      <c r="C13401" t="s">
        <v>11322</v>
      </c>
      <c r="D13401" t="e">
        <f>INDEX(Sheet3!$D$1:$D$126,MATCH(DF!F13401,Sheet3!$C$1:$C$126,0))</f>
        <v>#N/A</v>
      </c>
      <c r="E13401" t="e">
        <f>INDEX(Sheet3!$E$1:$E$126,MATCH(DF!F13401,Sheet3!$C$1:$C$126,0))</f>
        <v>#N/A</v>
      </c>
      <c r="F13401" t="s">
        <v>15137</v>
      </c>
      <c r="G13401">
        <v>3.9</v>
      </c>
      <c r="H13401">
        <v>338</v>
      </c>
      <c r="I13401">
        <v>14.3</v>
      </c>
      <c r="J13401" t="s">
        <v>15339</v>
      </c>
      <c r="K13401" t="s">
        <v>15375</v>
      </c>
      <c r="L13401" t="e">
        <f>VLOOKUP(F13401,Sheet3!$B$2:$H$126,7,0)</f>
        <v>#N/A</v>
      </c>
    </row>
    <row r="13402" spans="1:12" hidden="1" x14ac:dyDescent="0.2">
      <c r="A13402" t="s">
        <v>10651</v>
      </c>
      <c r="B13402" t="s">
        <v>10944</v>
      </c>
      <c r="C13402" t="s">
        <v>11035</v>
      </c>
      <c r="D13402" t="e">
        <f>INDEX(Sheet3!$D$1:$D$126,MATCH(DF!F13402,Sheet3!$C$1:$C$126,0))</f>
        <v>#N/A</v>
      </c>
      <c r="E13402" t="e">
        <f>INDEX(Sheet3!$E$1:$E$126,MATCH(DF!F13402,Sheet3!$C$1:$C$126,0))</f>
        <v>#N/A</v>
      </c>
      <c r="F13402" t="s">
        <v>11922</v>
      </c>
      <c r="G13402">
        <v>3.6</v>
      </c>
      <c r="H13402">
        <v>338</v>
      </c>
      <c r="I13402">
        <v>6.73</v>
      </c>
      <c r="J13402" t="s">
        <v>15339</v>
      </c>
      <c r="K13402" t="s">
        <v>15375</v>
      </c>
      <c r="L13402" t="e">
        <f>VLOOKUP(F13402,Sheet3!$B$2:$H$126,7,0)</f>
        <v>#N/A</v>
      </c>
    </row>
    <row r="13403" spans="1:12" hidden="1" x14ac:dyDescent="0.2">
      <c r="A13403" t="s">
        <v>10652</v>
      </c>
      <c r="B13403" t="s">
        <v>10943</v>
      </c>
      <c r="C13403" t="s">
        <v>11703</v>
      </c>
      <c r="D13403" t="e">
        <f>INDEX(Sheet3!$D$1:$D$126,MATCH(DF!F13403,Sheet3!$C$1:$C$126,0))</f>
        <v>#N/A</v>
      </c>
      <c r="E13403" t="e">
        <f>INDEX(Sheet3!$E$1:$E$126,MATCH(DF!F13403,Sheet3!$C$1:$C$126,0))</f>
        <v>#N/A</v>
      </c>
      <c r="F13403" t="s">
        <v>15318</v>
      </c>
      <c r="G13403">
        <v>4</v>
      </c>
      <c r="H13403">
        <v>340</v>
      </c>
      <c r="I13403">
        <v>24</v>
      </c>
      <c r="J13403" t="s">
        <v>15339</v>
      </c>
      <c r="K13403" t="s">
        <v>15375</v>
      </c>
      <c r="L13403" t="e">
        <f>VLOOKUP(F13403,Sheet3!$B$2:$H$126,7,0)</f>
        <v>#N/A</v>
      </c>
    </row>
    <row r="13404" spans="1:12" hidden="1" x14ac:dyDescent="0.2">
      <c r="A13404" t="s">
        <v>10653</v>
      </c>
      <c r="B13404" t="s">
        <v>10944</v>
      </c>
      <c r="C13404" t="s">
        <v>11356</v>
      </c>
      <c r="D13404" t="e">
        <f>INDEX(Sheet3!$D$1:$D$126,MATCH(DF!F13404,Sheet3!$C$1:$C$126,0))</f>
        <v>#N/A</v>
      </c>
      <c r="E13404" t="e">
        <f>INDEX(Sheet3!$E$1:$E$126,MATCH(DF!F13404,Sheet3!$C$1:$C$126,0))</f>
        <v>#N/A</v>
      </c>
      <c r="F13404" t="s">
        <v>12099</v>
      </c>
      <c r="G13404">
        <v>4.0999999999999996</v>
      </c>
      <c r="H13404">
        <v>340</v>
      </c>
      <c r="I13404">
        <v>19.29</v>
      </c>
      <c r="J13404" t="s">
        <v>15345</v>
      </c>
      <c r="K13404" t="s">
        <v>15375</v>
      </c>
      <c r="L13404" t="e">
        <f>VLOOKUP(F13404,Sheet3!$B$2:$H$126,7,0)</f>
        <v>#N/A</v>
      </c>
    </row>
    <row r="13405" spans="1:12" hidden="1" x14ac:dyDescent="0.2">
      <c r="A13405" t="s">
        <v>10654</v>
      </c>
      <c r="B13405" t="s">
        <v>10962</v>
      </c>
      <c r="C13405" t="s">
        <v>11196</v>
      </c>
      <c r="D13405" t="e">
        <f>INDEX(Sheet3!$D$1:$D$126,MATCH(DF!F13405,Sheet3!$C$1:$C$126,0))</f>
        <v>#N/A</v>
      </c>
      <c r="E13405" t="e">
        <f>INDEX(Sheet3!$E$1:$E$126,MATCH(DF!F13405,Sheet3!$C$1:$C$126,0))</f>
        <v>#N/A</v>
      </c>
      <c r="F13405" t="s">
        <v>12346</v>
      </c>
      <c r="G13405">
        <v>3.6</v>
      </c>
      <c r="H13405">
        <v>341</v>
      </c>
      <c r="I13405">
        <v>7.44</v>
      </c>
      <c r="J13405" t="s">
        <v>15339</v>
      </c>
      <c r="K13405" t="s">
        <v>15375</v>
      </c>
      <c r="L13405" t="e">
        <f>VLOOKUP(F13405,Sheet3!$B$2:$H$126,7,0)</f>
        <v>#N/A</v>
      </c>
    </row>
    <row r="13406" spans="1:12" hidden="1" x14ac:dyDescent="0.2">
      <c r="A13406" t="s">
        <v>10655</v>
      </c>
      <c r="B13406" t="s">
        <v>10943</v>
      </c>
      <c r="C13406" t="s">
        <v>11322</v>
      </c>
      <c r="D13406" t="e">
        <f>INDEX(Sheet3!$D$1:$D$126,MATCH(DF!F13406,Sheet3!$C$1:$C$126,0))</f>
        <v>#N/A</v>
      </c>
      <c r="E13406" t="e">
        <f>INDEX(Sheet3!$E$1:$E$126,MATCH(DF!F13406,Sheet3!$C$1:$C$126,0))</f>
        <v>#N/A</v>
      </c>
      <c r="F13406" t="s">
        <v>12927</v>
      </c>
      <c r="G13406">
        <v>4</v>
      </c>
      <c r="H13406">
        <v>341</v>
      </c>
      <c r="I13406">
        <v>8.9</v>
      </c>
      <c r="J13406" t="s">
        <v>15342</v>
      </c>
      <c r="K13406" t="s">
        <v>15375</v>
      </c>
      <c r="L13406" t="e">
        <f>VLOOKUP(F13406,Sheet3!$B$2:$H$126,7,0)</f>
        <v>#N/A</v>
      </c>
    </row>
    <row r="13407" spans="1:12" hidden="1" x14ac:dyDescent="0.2">
      <c r="A13407" t="s">
        <v>10656</v>
      </c>
      <c r="B13407" t="s">
        <v>10944</v>
      </c>
      <c r="C13407" t="s">
        <v>11767</v>
      </c>
      <c r="D13407" t="e">
        <f>INDEX(Sheet3!$D$1:$D$126,MATCH(DF!F13407,Sheet3!$C$1:$C$126,0))</f>
        <v>#N/A</v>
      </c>
      <c r="E13407" t="e">
        <f>INDEX(Sheet3!$E$1:$E$126,MATCH(DF!F13407,Sheet3!$C$1:$C$126,0))</f>
        <v>#N/A</v>
      </c>
      <c r="F13407" t="s">
        <v>13163</v>
      </c>
      <c r="G13407">
        <v>3.7</v>
      </c>
      <c r="H13407">
        <v>343</v>
      </c>
      <c r="I13407">
        <v>8.9</v>
      </c>
      <c r="J13407" t="s">
        <v>15345</v>
      </c>
      <c r="K13407" t="s">
        <v>15375</v>
      </c>
      <c r="L13407" t="e">
        <f>VLOOKUP(F13407,Sheet3!$B$2:$H$126,7,0)</f>
        <v>#N/A</v>
      </c>
    </row>
    <row r="13408" spans="1:12" hidden="1" x14ac:dyDescent="0.2">
      <c r="A13408" t="s">
        <v>10657</v>
      </c>
      <c r="B13408" t="s">
        <v>10944</v>
      </c>
      <c r="C13408" t="s">
        <v>11075</v>
      </c>
      <c r="D13408" t="e">
        <f>INDEX(Sheet3!$D$1:$D$126,MATCH(DF!F13408,Sheet3!$C$1:$C$126,0))</f>
        <v>#N/A</v>
      </c>
      <c r="E13408" t="e">
        <f>INDEX(Sheet3!$E$1:$E$126,MATCH(DF!F13408,Sheet3!$C$1:$C$126,0))</f>
        <v>#N/A</v>
      </c>
      <c r="F13408" t="s">
        <v>13321</v>
      </c>
      <c r="G13408">
        <v>4.0999999999999996</v>
      </c>
      <c r="H13408">
        <v>344</v>
      </c>
      <c r="I13408">
        <v>15.99</v>
      </c>
      <c r="J13408" t="s">
        <v>15341</v>
      </c>
      <c r="K13408" t="s">
        <v>15375</v>
      </c>
      <c r="L13408" t="e">
        <f>VLOOKUP(F13408,Sheet3!$B$2:$H$126,7,0)</f>
        <v>#N/A</v>
      </c>
    </row>
    <row r="13409" spans="1:12" hidden="1" x14ac:dyDescent="0.2">
      <c r="A13409" t="s">
        <v>9018</v>
      </c>
      <c r="B13409" t="s">
        <v>10950</v>
      </c>
      <c r="C13409" t="s">
        <v>11692</v>
      </c>
      <c r="D13409" t="e">
        <f>INDEX(Sheet3!$D$1:$D$126,MATCH(DF!F13409,Sheet3!$C$1:$C$126,0))</f>
        <v>#N/A</v>
      </c>
      <c r="E13409" t="e">
        <f>INDEX(Sheet3!$E$1:$E$126,MATCH(DF!F13409,Sheet3!$C$1:$C$126,0))</f>
        <v>#N/A</v>
      </c>
      <c r="F13409" t="s">
        <v>15124</v>
      </c>
      <c r="G13409">
        <v>3.9</v>
      </c>
      <c r="H13409">
        <v>345</v>
      </c>
      <c r="I13409">
        <v>13.16</v>
      </c>
      <c r="J13409" t="s">
        <v>15345</v>
      </c>
      <c r="K13409" t="s">
        <v>15375</v>
      </c>
      <c r="L13409" t="e">
        <f>VLOOKUP(F13409,Sheet3!$B$2:$H$126,7,0)</f>
        <v>#N/A</v>
      </c>
    </row>
    <row r="13410" spans="1:12" hidden="1" x14ac:dyDescent="0.2">
      <c r="A13410" t="s">
        <v>10658</v>
      </c>
      <c r="B13410" t="s">
        <v>10944</v>
      </c>
      <c r="C13410" t="s">
        <v>11813</v>
      </c>
      <c r="D13410" t="e">
        <f>INDEX(Sheet3!$D$1:$D$126,MATCH(DF!F13410,Sheet3!$C$1:$C$126,0))</f>
        <v>#N/A</v>
      </c>
      <c r="E13410" t="e">
        <f>INDEX(Sheet3!$E$1:$E$126,MATCH(DF!F13410,Sheet3!$C$1:$C$126,0))</f>
        <v>#N/A</v>
      </c>
      <c r="F13410" t="s">
        <v>12022</v>
      </c>
      <c r="G13410">
        <v>3.7</v>
      </c>
      <c r="H13410">
        <v>345</v>
      </c>
      <c r="I13410">
        <v>16.7</v>
      </c>
      <c r="J13410" t="s">
        <v>15345</v>
      </c>
      <c r="K13410" t="s">
        <v>15375</v>
      </c>
      <c r="L13410" t="e">
        <f>VLOOKUP(F13410,Sheet3!$B$2:$H$126,7,0)</f>
        <v>#N/A</v>
      </c>
    </row>
    <row r="13411" spans="1:12" x14ac:dyDescent="0.2">
      <c r="A13411" t="s">
        <v>10659</v>
      </c>
      <c r="B13411" t="s">
        <v>10952</v>
      </c>
      <c r="C13411" t="s">
        <v>10995</v>
      </c>
      <c r="D13411" t="str">
        <f>INDEX(Sheet3!$D$1:$D$126,MATCH(DF!F13411,Sheet3!$C$1:$C$126,0))</f>
        <v>DOURO</v>
      </c>
      <c r="E13411" t="str">
        <f>INDEX(Sheet3!$E$1:$E$126,MATCH(DF!F13411,Sheet3!$C$1:$C$126,0))</f>
        <v>PT11D</v>
      </c>
      <c r="F13411" t="s">
        <v>12836</v>
      </c>
      <c r="G13411">
        <v>4.0999999999999996</v>
      </c>
      <c r="H13411">
        <v>346</v>
      </c>
      <c r="I13411">
        <v>18.7</v>
      </c>
      <c r="J13411" t="s">
        <v>15345</v>
      </c>
      <c r="K13411" t="s">
        <v>15375</v>
      </c>
      <c r="L13411" t="str">
        <f>VLOOKUP(F13411,Sheet3!$B$2:$H$126,7,0)</f>
        <v>Niepoort</v>
      </c>
    </row>
    <row r="13412" spans="1:12" hidden="1" x14ac:dyDescent="0.2">
      <c r="A13412" t="s">
        <v>7956</v>
      </c>
      <c r="B13412" t="s">
        <v>10950</v>
      </c>
      <c r="C13412" t="s">
        <v>11692</v>
      </c>
      <c r="D13412" t="e">
        <f>INDEX(Sheet3!$D$1:$D$126,MATCH(DF!F13412,Sheet3!$C$1:$C$126,0))</f>
        <v>#N/A</v>
      </c>
      <c r="E13412" t="e">
        <f>INDEX(Sheet3!$E$1:$E$126,MATCH(DF!F13412,Sheet3!$C$1:$C$126,0))</f>
        <v>#N/A</v>
      </c>
      <c r="F13412" t="s">
        <v>15009</v>
      </c>
      <c r="G13412">
        <v>4.2</v>
      </c>
      <c r="H13412">
        <v>347</v>
      </c>
      <c r="I13412">
        <v>11.48</v>
      </c>
      <c r="J13412" t="s">
        <v>15341</v>
      </c>
      <c r="K13412" t="s">
        <v>15375</v>
      </c>
      <c r="L13412" t="e">
        <f>VLOOKUP(F13412,Sheet3!$B$2:$H$126,7,0)</f>
        <v>#N/A</v>
      </c>
    </row>
    <row r="13413" spans="1:12" hidden="1" x14ac:dyDescent="0.2">
      <c r="A13413" t="s">
        <v>10660</v>
      </c>
      <c r="B13413" t="s">
        <v>10944</v>
      </c>
      <c r="C13413" t="s">
        <v>11586</v>
      </c>
      <c r="D13413" t="e">
        <f>INDEX(Sheet3!$D$1:$D$126,MATCH(DF!F13413,Sheet3!$C$1:$C$126,0))</f>
        <v>#N/A</v>
      </c>
      <c r="E13413" t="e">
        <f>INDEX(Sheet3!$E$1:$E$126,MATCH(DF!F13413,Sheet3!$C$1:$C$126,0))</f>
        <v>#N/A</v>
      </c>
      <c r="F13413" t="s">
        <v>14472</v>
      </c>
      <c r="G13413">
        <v>4.0999999999999996</v>
      </c>
      <c r="H13413">
        <v>347</v>
      </c>
      <c r="I13413">
        <v>28.27</v>
      </c>
      <c r="J13413" t="s">
        <v>15339</v>
      </c>
      <c r="K13413" t="s">
        <v>15375</v>
      </c>
      <c r="L13413" t="e">
        <f>VLOOKUP(F13413,Sheet3!$B$2:$H$126,7,0)</f>
        <v>#N/A</v>
      </c>
    </row>
    <row r="13414" spans="1:12" hidden="1" x14ac:dyDescent="0.2">
      <c r="A13414" t="s">
        <v>10661</v>
      </c>
      <c r="B13414" t="s">
        <v>10944</v>
      </c>
      <c r="C13414" t="s">
        <v>11744</v>
      </c>
      <c r="D13414" t="e">
        <f>INDEX(Sheet3!$D$1:$D$126,MATCH(DF!F13414,Sheet3!$C$1:$C$126,0))</f>
        <v>#N/A</v>
      </c>
      <c r="E13414" t="e">
        <f>INDEX(Sheet3!$E$1:$E$126,MATCH(DF!F13414,Sheet3!$C$1:$C$126,0))</f>
        <v>#N/A</v>
      </c>
      <c r="F13414" t="s">
        <v>13201</v>
      </c>
      <c r="G13414">
        <v>3.5</v>
      </c>
      <c r="H13414">
        <v>347</v>
      </c>
      <c r="I13414">
        <v>8.5</v>
      </c>
      <c r="J13414" t="s">
        <v>15345</v>
      </c>
      <c r="K13414" t="s">
        <v>15375</v>
      </c>
      <c r="L13414" t="e">
        <f>VLOOKUP(F13414,Sheet3!$B$2:$H$126,7,0)</f>
        <v>#N/A</v>
      </c>
    </row>
    <row r="13415" spans="1:12" hidden="1" x14ac:dyDescent="0.2">
      <c r="A13415" t="s">
        <v>7909</v>
      </c>
      <c r="B13415" t="s">
        <v>10947</v>
      </c>
      <c r="C13415" t="s">
        <v>11016</v>
      </c>
      <c r="D13415" t="e">
        <f>INDEX(Sheet3!$D$1:$D$126,MATCH(DF!F13415,Sheet3!$C$1:$C$126,0))</f>
        <v>#N/A</v>
      </c>
      <c r="E13415" t="e">
        <f>INDEX(Sheet3!$E$1:$E$126,MATCH(DF!F13415,Sheet3!$C$1:$C$126,0))</f>
        <v>#N/A</v>
      </c>
      <c r="F13415" t="s">
        <v>12620</v>
      </c>
      <c r="G13415">
        <v>3.5</v>
      </c>
      <c r="H13415">
        <v>348</v>
      </c>
      <c r="I13415">
        <v>7.04</v>
      </c>
      <c r="J13415" t="s">
        <v>15345</v>
      </c>
      <c r="K13415" t="s">
        <v>15375</v>
      </c>
      <c r="L13415" t="e">
        <f>VLOOKUP(F13415,Sheet3!$B$2:$H$126,7,0)</f>
        <v>#N/A</v>
      </c>
    </row>
    <row r="13416" spans="1:12" hidden="1" x14ac:dyDescent="0.2">
      <c r="A13416" t="s">
        <v>10077</v>
      </c>
      <c r="B13416" t="s">
        <v>10950</v>
      </c>
      <c r="C13416" t="s">
        <v>11055</v>
      </c>
      <c r="D13416" t="e">
        <f>INDEX(Sheet3!$D$1:$D$126,MATCH(DF!F13416,Sheet3!$C$1:$C$126,0))</f>
        <v>#N/A</v>
      </c>
      <c r="E13416" t="e">
        <f>INDEX(Sheet3!$E$1:$E$126,MATCH(DF!F13416,Sheet3!$C$1:$C$126,0))</f>
        <v>#N/A</v>
      </c>
      <c r="F13416" t="s">
        <v>13239</v>
      </c>
      <c r="G13416">
        <v>3.8</v>
      </c>
      <c r="H13416">
        <v>349</v>
      </c>
      <c r="I13416">
        <v>8.92</v>
      </c>
      <c r="J13416" t="s">
        <v>15345</v>
      </c>
      <c r="K13416" t="s">
        <v>15375</v>
      </c>
      <c r="L13416" t="e">
        <f>VLOOKUP(F13416,Sheet3!$B$2:$H$126,7,0)</f>
        <v>#N/A</v>
      </c>
    </row>
    <row r="13417" spans="1:12" hidden="1" x14ac:dyDescent="0.2">
      <c r="A13417" t="s">
        <v>10662</v>
      </c>
      <c r="B13417" t="s">
        <v>10943</v>
      </c>
      <c r="C13417" t="s">
        <v>11008</v>
      </c>
      <c r="D13417" t="e">
        <f>INDEX(Sheet3!$D$1:$D$126,MATCH(DF!F13417,Sheet3!$C$1:$C$126,0))</f>
        <v>#N/A</v>
      </c>
      <c r="E13417" t="e">
        <f>INDEX(Sheet3!$E$1:$E$126,MATCH(DF!F13417,Sheet3!$C$1:$C$126,0))</f>
        <v>#N/A</v>
      </c>
      <c r="F13417" t="s">
        <v>13248</v>
      </c>
      <c r="G13417">
        <v>3.4</v>
      </c>
      <c r="H13417">
        <v>349</v>
      </c>
      <c r="I13417">
        <v>11.36</v>
      </c>
      <c r="J13417" t="s">
        <v>15345</v>
      </c>
      <c r="K13417" t="s">
        <v>15375</v>
      </c>
      <c r="L13417" t="e">
        <f>VLOOKUP(F13417,Sheet3!$B$2:$H$126,7,0)</f>
        <v>#N/A</v>
      </c>
    </row>
    <row r="13418" spans="1:12" hidden="1" x14ac:dyDescent="0.2">
      <c r="A13418" t="s">
        <v>10663</v>
      </c>
      <c r="B13418" t="s">
        <v>10950</v>
      </c>
      <c r="C13418" t="s">
        <v>11692</v>
      </c>
      <c r="D13418" t="e">
        <f>INDEX(Sheet3!$D$1:$D$126,MATCH(DF!F13418,Sheet3!$C$1:$C$126,0))</f>
        <v>#N/A</v>
      </c>
      <c r="E13418" t="e">
        <f>INDEX(Sheet3!$E$1:$E$126,MATCH(DF!F13418,Sheet3!$C$1:$C$126,0))</f>
        <v>#N/A</v>
      </c>
      <c r="F13418" t="s">
        <v>12644</v>
      </c>
      <c r="G13418">
        <v>4</v>
      </c>
      <c r="H13418">
        <v>350</v>
      </c>
      <c r="I13418">
        <v>6.9</v>
      </c>
      <c r="J13418" t="s">
        <v>15341</v>
      </c>
      <c r="K13418" t="s">
        <v>15375</v>
      </c>
      <c r="L13418" t="e">
        <f>VLOOKUP(F13418,Sheet3!$B$2:$H$126,7,0)</f>
        <v>#N/A</v>
      </c>
    </row>
    <row r="13419" spans="1:12" hidden="1" x14ac:dyDescent="0.2">
      <c r="A13419" t="s">
        <v>10664</v>
      </c>
      <c r="B13419" t="s">
        <v>10945</v>
      </c>
      <c r="C13419" t="s">
        <v>11551</v>
      </c>
      <c r="D13419" t="e">
        <f>INDEX(Sheet3!$D$1:$D$126,MATCH(DF!F13419,Sheet3!$C$1:$C$126,0))</f>
        <v>#N/A</v>
      </c>
      <c r="E13419" t="e">
        <f>INDEX(Sheet3!$E$1:$E$126,MATCH(DF!F13419,Sheet3!$C$1:$C$126,0))</f>
        <v>#N/A</v>
      </c>
      <c r="F13419" t="s">
        <v>13304</v>
      </c>
      <c r="G13419">
        <v>3.9</v>
      </c>
      <c r="H13419">
        <v>351</v>
      </c>
      <c r="I13419">
        <v>16.32</v>
      </c>
      <c r="J13419" t="s">
        <v>15345</v>
      </c>
      <c r="K13419" t="s">
        <v>15375</v>
      </c>
      <c r="L13419" t="e">
        <f>VLOOKUP(F13419,Sheet3!$B$2:$H$126,7,0)</f>
        <v>#N/A</v>
      </c>
    </row>
    <row r="13420" spans="1:12" hidden="1" x14ac:dyDescent="0.2">
      <c r="A13420" t="s">
        <v>10665</v>
      </c>
      <c r="B13420" t="s">
        <v>10955</v>
      </c>
      <c r="C13420" t="s">
        <v>11028</v>
      </c>
      <c r="D13420" t="e">
        <f>INDEX(Sheet3!$D$1:$D$126,MATCH(DF!F13420,Sheet3!$C$1:$C$126,0))</f>
        <v>#N/A</v>
      </c>
      <c r="E13420" t="e">
        <f>INDEX(Sheet3!$E$1:$E$126,MATCH(DF!F13420,Sheet3!$C$1:$C$126,0))</f>
        <v>#N/A</v>
      </c>
      <c r="F13420" t="s">
        <v>11895</v>
      </c>
      <c r="G13420">
        <v>3.4</v>
      </c>
      <c r="H13420">
        <v>352</v>
      </c>
      <c r="I13420">
        <v>7.96</v>
      </c>
      <c r="J13420" t="s">
        <v>15345</v>
      </c>
      <c r="K13420" t="s">
        <v>15375</v>
      </c>
      <c r="L13420" t="e">
        <f>VLOOKUP(F13420,Sheet3!$B$2:$H$126,7,0)</f>
        <v>#N/A</v>
      </c>
    </row>
    <row r="13421" spans="1:12" hidden="1" x14ac:dyDescent="0.2">
      <c r="A13421" t="s">
        <v>10666</v>
      </c>
      <c r="B13421" t="s">
        <v>10955</v>
      </c>
      <c r="C13421" t="s">
        <v>11336</v>
      </c>
      <c r="D13421" t="e">
        <f>INDEX(Sheet3!$D$1:$D$126,MATCH(DF!F13421,Sheet3!$C$1:$C$126,0))</f>
        <v>#N/A</v>
      </c>
      <c r="E13421" t="e">
        <f>INDEX(Sheet3!$E$1:$E$126,MATCH(DF!F13421,Sheet3!$C$1:$C$126,0))</f>
        <v>#N/A</v>
      </c>
      <c r="F13421" t="s">
        <v>12403</v>
      </c>
      <c r="G13421">
        <v>3.7</v>
      </c>
      <c r="H13421">
        <v>353</v>
      </c>
      <c r="I13421">
        <v>9.99</v>
      </c>
      <c r="J13421" t="s">
        <v>15340</v>
      </c>
      <c r="K13421" t="s">
        <v>15375</v>
      </c>
      <c r="L13421" t="e">
        <f>VLOOKUP(F13421,Sheet3!$B$2:$H$126,7,0)</f>
        <v>#N/A</v>
      </c>
    </row>
    <row r="13422" spans="1:12" hidden="1" x14ac:dyDescent="0.2">
      <c r="A13422" t="s">
        <v>10667</v>
      </c>
      <c r="B13422" t="s">
        <v>10944</v>
      </c>
      <c r="C13422" t="s">
        <v>11586</v>
      </c>
      <c r="D13422" t="e">
        <f>INDEX(Sheet3!$D$1:$D$126,MATCH(DF!F13422,Sheet3!$C$1:$C$126,0))</f>
        <v>#N/A</v>
      </c>
      <c r="E13422" t="e">
        <f>INDEX(Sheet3!$E$1:$E$126,MATCH(DF!F13422,Sheet3!$C$1:$C$126,0))</f>
        <v>#N/A</v>
      </c>
      <c r="F13422" t="s">
        <v>14472</v>
      </c>
      <c r="G13422">
        <v>3.6</v>
      </c>
      <c r="H13422">
        <v>353</v>
      </c>
      <c r="I13422">
        <v>13.71</v>
      </c>
      <c r="J13422" t="s">
        <v>15345</v>
      </c>
      <c r="K13422" t="s">
        <v>15375</v>
      </c>
      <c r="L13422" t="e">
        <f>VLOOKUP(F13422,Sheet3!$B$2:$H$126,7,0)</f>
        <v>#N/A</v>
      </c>
    </row>
    <row r="13423" spans="1:12" hidden="1" x14ac:dyDescent="0.2">
      <c r="A13423" t="s">
        <v>10668</v>
      </c>
      <c r="B13423" t="s">
        <v>10944</v>
      </c>
      <c r="C13423" t="s">
        <v>11654</v>
      </c>
      <c r="D13423" t="e">
        <f>INDEX(Sheet3!$D$1:$D$126,MATCH(DF!F13423,Sheet3!$C$1:$C$126,0))</f>
        <v>#N/A</v>
      </c>
      <c r="E13423" t="e">
        <f>INDEX(Sheet3!$E$1:$E$126,MATCH(DF!F13423,Sheet3!$C$1:$C$126,0))</f>
        <v>#N/A</v>
      </c>
      <c r="F13423" t="s">
        <v>12786</v>
      </c>
      <c r="G13423">
        <v>3.7</v>
      </c>
      <c r="H13423">
        <v>355</v>
      </c>
      <c r="I13423">
        <v>11.9</v>
      </c>
      <c r="J13423" t="s">
        <v>15342</v>
      </c>
      <c r="K13423" t="s">
        <v>15375</v>
      </c>
      <c r="L13423" t="e">
        <f>VLOOKUP(F13423,Sheet3!$B$2:$H$126,7,0)</f>
        <v>#N/A</v>
      </c>
    </row>
    <row r="13424" spans="1:12" hidden="1" x14ac:dyDescent="0.2">
      <c r="A13424" t="s">
        <v>10669</v>
      </c>
      <c r="B13424" t="s">
        <v>10944</v>
      </c>
      <c r="C13424" t="s">
        <v>11719</v>
      </c>
      <c r="D13424" t="e">
        <f>INDEX(Sheet3!$D$1:$D$126,MATCH(DF!F13424,Sheet3!$C$1:$C$126,0))</f>
        <v>#N/A</v>
      </c>
      <c r="E13424" t="e">
        <f>INDEX(Sheet3!$E$1:$E$126,MATCH(DF!F13424,Sheet3!$C$1:$C$126,0))</f>
        <v>#N/A</v>
      </c>
      <c r="F13424" t="s">
        <v>12022</v>
      </c>
      <c r="G13424">
        <v>3.8</v>
      </c>
      <c r="H13424">
        <v>355</v>
      </c>
      <c r="I13424">
        <v>21.1</v>
      </c>
      <c r="J13424" t="s">
        <v>15345</v>
      </c>
      <c r="K13424" t="s">
        <v>15375</v>
      </c>
      <c r="L13424" t="e">
        <f>VLOOKUP(F13424,Sheet3!$B$2:$H$126,7,0)</f>
        <v>#N/A</v>
      </c>
    </row>
    <row r="13425" spans="1:12" hidden="1" x14ac:dyDescent="0.2">
      <c r="A13425" t="s">
        <v>8412</v>
      </c>
      <c r="B13425" t="s">
        <v>10944</v>
      </c>
      <c r="C13425" t="s">
        <v>11655</v>
      </c>
      <c r="D13425" t="e">
        <f>INDEX(Sheet3!$D$1:$D$126,MATCH(DF!F13425,Sheet3!$C$1:$C$126,0))</f>
        <v>#N/A</v>
      </c>
      <c r="E13425" t="e">
        <f>INDEX(Sheet3!$E$1:$E$126,MATCH(DF!F13425,Sheet3!$C$1:$C$126,0))</f>
        <v>#N/A</v>
      </c>
      <c r="F13425" t="s">
        <v>15218</v>
      </c>
      <c r="G13425">
        <v>3.6</v>
      </c>
      <c r="H13425">
        <v>356</v>
      </c>
      <c r="I13425">
        <v>12.5</v>
      </c>
      <c r="J13425" t="s">
        <v>15345</v>
      </c>
      <c r="K13425" t="s">
        <v>15375</v>
      </c>
      <c r="L13425" t="e">
        <f>VLOOKUP(F13425,Sheet3!$B$2:$H$126,7,0)</f>
        <v>#N/A</v>
      </c>
    </row>
    <row r="13426" spans="1:12" hidden="1" x14ac:dyDescent="0.2">
      <c r="A13426" t="s">
        <v>10670</v>
      </c>
      <c r="B13426" t="s">
        <v>10951</v>
      </c>
      <c r="C13426" t="s">
        <v>10993</v>
      </c>
      <c r="D13426" t="e">
        <f>INDEX(Sheet3!$D$1:$D$126,MATCH(DF!F13426,Sheet3!$C$1:$C$126,0))</f>
        <v>#N/A</v>
      </c>
      <c r="E13426" t="e">
        <f>INDEX(Sheet3!$E$1:$E$126,MATCH(DF!F13426,Sheet3!$C$1:$C$126,0))</f>
        <v>#N/A</v>
      </c>
      <c r="F13426" t="s">
        <v>12169</v>
      </c>
      <c r="G13426">
        <v>3.6</v>
      </c>
      <c r="H13426">
        <v>356</v>
      </c>
      <c r="I13426">
        <v>8.6199999999999992</v>
      </c>
      <c r="J13426" t="s">
        <v>15345</v>
      </c>
      <c r="K13426" t="s">
        <v>15375</v>
      </c>
      <c r="L13426" t="e">
        <f>VLOOKUP(F13426,Sheet3!$B$2:$H$126,7,0)</f>
        <v>#N/A</v>
      </c>
    </row>
    <row r="13427" spans="1:12" hidden="1" x14ac:dyDescent="0.2">
      <c r="A13427" t="s">
        <v>10671</v>
      </c>
      <c r="B13427" t="s">
        <v>10943</v>
      </c>
      <c r="C13427" t="s">
        <v>11437</v>
      </c>
      <c r="D13427" t="e">
        <f>INDEX(Sheet3!$D$1:$D$126,MATCH(DF!F13427,Sheet3!$C$1:$C$126,0))</f>
        <v>#N/A</v>
      </c>
      <c r="E13427" t="e">
        <f>INDEX(Sheet3!$E$1:$E$126,MATCH(DF!F13427,Sheet3!$C$1:$C$126,0))</f>
        <v>#N/A</v>
      </c>
      <c r="F13427" t="s">
        <v>14602</v>
      </c>
      <c r="G13427">
        <v>3.9</v>
      </c>
      <c r="H13427">
        <v>356</v>
      </c>
      <c r="I13427">
        <v>17.8</v>
      </c>
      <c r="J13427" t="s">
        <v>15345</v>
      </c>
      <c r="K13427" t="s">
        <v>15375</v>
      </c>
      <c r="L13427" t="e">
        <f>VLOOKUP(F13427,Sheet3!$B$2:$H$126,7,0)</f>
        <v>#N/A</v>
      </c>
    </row>
    <row r="13428" spans="1:12" hidden="1" x14ac:dyDescent="0.2">
      <c r="A13428" t="s">
        <v>10672</v>
      </c>
      <c r="B13428" t="s">
        <v>10951</v>
      </c>
      <c r="C13428" t="s">
        <v>11018</v>
      </c>
      <c r="D13428" t="e">
        <f>INDEX(Sheet3!$D$1:$D$126,MATCH(DF!F13428,Sheet3!$C$1:$C$126,0))</f>
        <v>#N/A</v>
      </c>
      <c r="E13428" t="e">
        <f>INDEX(Sheet3!$E$1:$E$126,MATCH(DF!F13428,Sheet3!$C$1:$C$126,0))</f>
        <v>#N/A</v>
      </c>
      <c r="F13428" t="s">
        <v>13291</v>
      </c>
      <c r="G13428">
        <v>3.8</v>
      </c>
      <c r="H13428">
        <v>357</v>
      </c>
      <c r="I13428">
        <v>19.989999999999998</v>
      </c>
      <c r="J13428" t="s">
        <v>15339</v>
      </c>
      <c r="K13428" t="s">
        <v>15375</v>
      </c>
      <c r="L13428" t="e">
        <f>VLOOKUP(F13428,Sheet3!$B$2:$H$126,7,0)</f>
        <v>#N/A</v>
      </c>
    </row>
    <row r="13429" spans="1:12" hidden="1" x14ac:dyDescent="0.2">
      <c r="A13429" t="s">
        <v>10673</v>
      </c>
      <c r="B13429" t="s">
        <v>10951</v>
      </c>
      <c r="C13429" t="s">
        <v>10993</v>
      </c>
      <c r="D13429" t="e">
        <f>INDEX(Sheet3!$D$1:$D$126,MATCH(DF!F13429,Sheet3!$C$1:$C$126,0))</f>
        <v>#N/A</v>
      </c>
      <c r="E13429" t="e">
        <f>INDEX(Sheet3!$E$1:$E$126,MATCH(DF!F13429,Sheet3!$C$1:$C$126,0))</f>
        <v>#N/A</v>
      </c>
      <c r="F13429" t="s">
        <v>13108</v>
      </c>
      <c r="G13429">
        <v>3.6</v>
      </c>
      <c r="H13429">
        <v>357</v>
      </c>
      <c r="I13429">
        <v>12.25</v>
      </c>
      <c r="J13429" t="s">
        <v>15339</v>
      </c>
      <c r="K13429" t="s">
        <v>15375</v>
      </c>
      <c r="L13429" t="e">
        <f>VLOOKUP(F13429,Sheet3!$B$2:$H$126,7,0)</f>
        <v>#N/A</v>
      </c>
    </row>
    <row r="13430" spans="1:12" hidden="1" x14ac:dyDescent="0.2">
      <c r="A13430" t="s">
        <v>10674</v>
      </c>
      <c r="B13430" t="s">
        <v>10944</v>
      </c>
      <c r="C13430" t="s">
        <v>11324</v>
      </c>
      <c r="D13430" t="e">
        <f>INDEX(Sheet3!$D$1:$D$126,MATCH(DF!F13430,Sheet3!$C$1:$C$126,0))</f>
        <v>#N/A</v>
      </c>
      <c r="E13430" t="e">
        <f>INDEX(Sheet3!$E$1:$E$126,MATCH(DF!F13430,Sheet3!$C$1:$C$126,0))</f>
        <v>#N/A</v>
      </c>
      <c r="F13430" t="s">
        <v>11859</v>
      </c>
      <c r="G13430">
        <v>4.5</v>
      </c>
      <c r="H13430">
        <v>359</v>
      </c>
      <c r="I13430">
        <v>58.19</v>
      </c>
      <c r="J13430" t="s">
        <v>15345</v>
      </c>
      <c r="K13430" t="s">
        <v>15375</v>
      </c>
      <c r="L13430" t="e">
        <f>VLOOKUP(F13430,Sheet3!$B$2:$H$126,7,0)</f>
        <v>#N/A</v>
      </c>
    </row>
    <row r="13431" spans="1:12" hidden="1" x14ac:dyDescent="0.2">
      <c r="A13431" t="s">
        <v>10675</v>
      </c>
      <c r="B13431" t="s">
        <v>10943</v>
      </c>
      <c r="C13431" t="s">
        <v>11684</v>
      </c>
      <c r="D13431" t="e">
        <f>INDEX(Sheet3!$D$1:$D$126,MATCH(DF!F13431,Sheet3!$C$1:$C$126,0))</f>
        <v>#N/A</v>
      </c>
      <c r="E13431" t="e">
        <f>INDEX(Sheet3!$E$1:$E$126,MATCH(DF!F13431,Sheet3!$C$1:$C$126,0))</f>
        <v>#N/A</v>
      </c>
      <c r="F13431" t="s">
        <v>12199</v>
      </c>
      <c r="G13431">
        <v>4.3</v>
      </c>
      <c r="H13431">
        <v>359</v>
      </c>
      <c r="I13431">
        <v>84</v>
      </c>
      <c r="J13431" t="s">
        <v>15339</v>
      </c>
      <c r="K13431" t="s">
        <v>15375</v>
      </c>
      <c r="L13431" t="e">
        <f>VLOOKUP(F13431,Sheet3!$B$2:$H$126,7,0)</f>
        <v>#N/A</v>
      </c>
    </row>
    <row r="13432" spans="1:12" hidden="1" x14ac:dyDescent="0.2">
      <c r="A13432" t="s">
        <v>10676</v>
      </c>
      <c r="B13432" t="s">
        <v>10947</v>
      </c>
      <c r="C13432" t="s">
        <v>11255</v>
      </c>
      <c r="D13432" t="e">
        <f>INDEX(Sheet3!$D$1:$D$126,MATCH(DF!F13432,Sheet3!$C$1:$C$126,0))</f>
        <v>#N/A</v>
      </c>
      <c r="E13432" t="e">
        <f>INDEX(Sheet3!$E$1:$E$126,MATCH(DF!F13432,Sheet3!$C$1:$C$126,0))</f>
        <v>#N/A</v>
      </c>
      <c r="F13432" t="s">
        <v>12706</v>
      </c>
      <c r="G13432">
        <v>3.7</v>
      </c>
      <c r="H13432">
        <v>359</v>
      </c>
      <c r="I13432">
        <v>8.69</v>
      </c>
      <c r="J13432" t="s">
        <v>15339</v>
      </c>
      <c r="K13432" t="s">
        <v>15375</v>
      </c>
      <c r="L13432" t="e">
        <f>VLOOKUP(F13432,Sheet3!$B$2:$H$126,7,0)</f>
        <v>#N/A</v>
      </c>
    </row>
    <row r="13433" spans="1:12" hidden="1" x14ac:dyDescent="0.2">
      <c r="A13433" t="s">
        <v>10677</v>
      </c>
      <c r="B13433" t="s">
        <v>10943</v>
      </c>
      <c r="C13433" t="s">
        <v>11420</v>
      </c>
      <c r="D13433" t="e">
        <f>INDEX(Sheet3!$D$1:$D$126,MATCH(DF!F13433,Sheet3!$C$1:$C$126,0))</f>
        <v>#N/A</v>
      </c>
      <c r="E13433" t="e">
        <f>INDEX(Sheet3!$E$1:$E$126,MATCH(DF!F13433,Sheet3!$C$1:$C$126,0))</f>
        <v>#N/A</v>
      </c>
      <c r="F13433" t="s">
        <v>14588</v>
      </c>
      <c r="G13433">
        <v>4</v>
      </c>
      <c r="H13433">
        <v>359</v>
      </c>
      <c r="I13433">
        <v>5.99</v>
      </c>
      <c r="J13433" t="s">
        <v>15341</v>
      </c>
      <c r="K13433" t="s">
        <v>15375</v>
      </c>
      <c r="L13433" t="e">
        <f>VLOOKUP(F13433,Sheet3!$B$2:$H$126,7,0)</f>
        <v>#N/A</v>
      </c>
    </row>
    <row r="13434" spans="1:12" hidden="1" x14ac:dyDescent="0.2">
      <c r="A13434" t="s">
        <v>10678</v>
      </c>
      <c r="B13434" t="s">
        <v>10957</v>
      </c>
      <c r="C13434" t="s">
        <v>11187</v>
      </c>
      <c r="D13434" t="e">
        <f>INDEX(Sheet3!$D$1:$D$126,MATCH(DF!F13434,Sheet3!$C$1:$C$126,0))</f>
        <v>#N/A</v>
      </c>
      <c r="E13434" t="e">
        <f>INDEX(Sheet3!$E$1:$E$126,MATCH(DF!F13434,Sheet3!$C$1:$C$126,0))</f>
        <v>#N/A</v>
      </c>
      <c r="F13434" t="s">
        <v>14916</v>
      </c>
      <c r="G13434">
        <v>3.9</v>
      </c>
      <c r="H13434">
        <v>360</v>
      </c>
      <c r="I13434">
        <v>12.14</v>
      </c>
      <c r="J13434" t="s">
        <v>15339</v>
      </c>
      <c r="K13434" t="s">
        <v>15375</v>
      </c>
      <c r="L13434" t="e">
        <f>VLOOKUP(F13434,Sheet3!$B$2:$H$126,7,0)</f>
        <v>#N/A</v>
      </c>
    </row>
    <row r="13435" spans="1:12" hidden="1" x14ac:dyDescent="0.2">
      <c r="A13435" t="s">
        <v>10679</v>
      </c>
      <c r="B13435" t="s">
        <v>10946</v>
      </c>
      <c r="C13435" t="s">
        <v>11335</v>
      </c>
      <c r="D13435" t="e">
        <f>INDEX(Sheet3!$D$1:$D$126,MATCH(DF!F13435,Sheet3!$C$1:$C$126,0))</f>
        <v>#N/A</v>
      </c>
      <c r="E13435" t="e">
        <f>INDEX(Sheet3!$E$1:$E$126,MATCH(DF!F13435,Sheet3!$C$1:$C$126,0))</f>
        <v>#N/A</v>
      </c>
      <c r="F13435" t="s">
        <v>12242</v>
      </c>
      <c r="G13435">
        <v>4.0999999999999996</v>
      </c>
      <c r="H13435">
        <v>361</v>
      </c>
      <c r="I13435">
        <v>21.29</v>
      </c>
      <c r="J13435" t="s">
        <v>15341</v>
      </c>
      <c r="K13435" t="s">
        <v>15375</v>
      </c>
      <c r="L13435" t="e">
        <f>VLOOKUP(F13435,Sheet3!$B$2:$H$126,7,0)</f>
        <v>#N/A</v>
      </c>
    </row>
    <row r="13436" spans="1:12" hidden="1" x14ac:dyDescent="0.2">
      <c r="A13436" t="s">
        <v>10680</v>
      </c>
      <c r="B13436" t="s">
        <v>10947</v>
      </c>
      <c r="C13436" t="s">
        <v>11555</v>
      </c>
      <c r="D13436" t="e">
        <f>INDEX(Sheet3!$D$1:$D$126,MATCH(DF!F13436,Sheet3!$C$1:$C$126,0))</f>
        <v>#N/A</v>
      </c>
      <c r="E13436" t="e">
        <f>INDEX(Sheet3!$E$1:$E$126,MATCH(DF!F13436,Sheet3!$C$1:$C$126,0))</f>
        <v>#N/A</v>
      </c>
      <c r="F13436" t="s">
        <v>12052</v>
      </c>
      <c r="G13436">
        <v>3.4</v>
      </c>
      <c r="H13436">
        <v>362</v>
      </c>
      <c r="I13436">
        <v>9.99</v>
      </c>
      <c r="J13436" t="s">
        <v>15345</v>
      </c>
      <c r="K13436" t="s">
        <v>15375</v>
      </c>
      <c r="L13436" t="e">
        <f>VLOOKUP(F13436,Sheet3!$B$2:$H$126,7,0)</f>
        <v>#N/A</v>
      </c>
    </row>
    <row r="13437" spans="1:12" hidden="1" x14ac:dyDescent="0.2">
      <c r="A13437" t="s">
        <v>10681</v>
      </c>
      <c r="B13437" t="s">
        <v>10944</v>
      </c>
      <c r="C13437" t="s">
        <v>11382</v>
      </c>
      <c r="D13437" t="e">
        <f>INDEX(Sheet3!$D$1:$D$126,MATCH(DF!F13437,Sheet3!$C$1:$C$126,0))</f>
        <v>#N/A</v>
      </c>
      <c r="E13437" t="e">
        <f>INDEX(Sheet3!$E$1:$E$126,MATCH(DF!F13437,Sheet3!$C$1:$C$126,0))</f>
        <v>#N/A</v>
      </c>
      <c r="F13437" t="s">
        <v>12203</v>
      </c>
      <c r="G13437">
        <v>4.2</v>
      </c>
      <c r="H13437">
        <v>362</v>
      </c>
      <c r="I13437">
        <v>19.989999999999998</v>
      </c>
      <c r="J13437" t="s">
        <v>15345</v>
      </c>
      <c r="K13437" t="s">
        <v>15375</v>
      </c>
      <c r="L13437" t="e">
        <f>VLOOKUP(F13437,Sheet3!$B$2:$H$126,7,0)</f>
        <v>#N/A</v>
      </c>
    </row>
    <row r="13438" spans="1:12" hidden="1" x14ac:dyDescent="0.2">
      <c r="A13438" t="s">
        <v>10682</v>
      </c>
      <c r="B13438" t="s">
        <v>10944</v>
      </c>
      <c r="C13438" t="s">
        <v>10988</v>
      </c>
      <c r="D13438" t="e">
        <f>INDEX(Sheet3!$D$1:$D$126,MATCH(DF!F13438,Sheet3!$C$1:$C$126,0))</f>
        <v>#N/A</v>
      </c>
      <c r="E13438" t="e">
        <f>INDEX(Sheet3!$E$1:$E$126,MATCH(DF!F13438,Sheet3!$C$1:$C$126,0))</f>
        <v>#N/A</v>
      </c>
      <c r="F13438" t="s">
        <v>13886</v>
      </c>
      <c r="G13438">
        <v>3.9</v>
      </c>
      <c r="H13438">
        <v>363</v>
      </c>
      <c r="I13438">
        <v>5.82</v>
      </c>
      <c r="J13438" t="s">
        <v>15345</v>
      </c>
      <c r="K13438" t="s">
        <v>15375</v>
      </c>
      <c r="L13438" t="e">
        <f>VLOOKUP(F13438,Sheet3!$B$2:$H$126,7,0)</f>
        <v>#N/A</v>
      </c>
    </row>
    <row r="13439" spans="1:12" hidden="1" x14ac:dyDescent="0.2">
      <c r="A13439" t="s">
        <v>10683</v>
      </c>
      <c r="B13439" t="s">
        <v>10943</v>
      </c>
      <c r="C13439" t="s">
        <v>11009</v>
      </c>
      <c r="D13439" t="e">
        <f>INDEX(Sheet3!$D$1:$D$126,MATCH(DF!F13439,Sheet3!$C$1:$C$126,0))</f>
        <v>#N/A</v>
      </c>
      <c r="E13439" t="e">
        <f>INDEX(Sheet3!$E$1:$E$126,MATCH(DF!F13439,Sheet3!$C$1:$C$126,0))</f>
        <v>#N/A</v>
      </c>
      <c r="F13439" t="s">
        <v>15319</v>
      </c>
      <c r="G13439">
        <v>3.9</v>
      </c>
      <c r="H13439">
        <v>363</v>
      </c>
      <c r="I13439">
        <v>21.44</v>
      </c>
      <c r="J13439" t="s">
        <v>15340</v>
      </c>
      <c r="K13439" t="s">
        <v>15375</v>
      </c>
      <c r="L13439" t="e">
        <f>VLOOKUP(F13439,Sheet3!$B$2:$H$126,7,0)</f>
        <v>#N/A</v>
      </c>
    </row>
    <row r="13440" spans="1:12" hidden="1" x14ac:dyDescent="0.2">
      <c r="A13440" t="s">
        <v>10684</v>
      </c>
      <c r="B13440" t="s">
        <v>10957</v>
      </c>
      <c r="C13440" t="s">
        <v>11404</v>
      </c>
      <c r="D13440" t="e">
        <f>INDEX(Sheet3!$D$1:$D$126,MATCH(DF!F13440,Sheet3!$C$1:$C$126,0))</f>
        <v>#N/A</v>
      </c>
      <c r="E13440" t="e">
        <f>INDEX(Sheet3!$E$1:$E$126,MATCH(DF!F13440,Sheet3!$C$1:$C$126,0))</f>
        <v>#N/A</v>
      </c>
      <c r="F13440" t="s">
        <v>15019</v>
      </c>
      <c r="G13440">
        <v>4.2</v>
      </c>
      <c r="H13440">
        <v>364</v>
      </c>
      <c r="I13440">
        <v>44.8</v>
      </c>
      <c r="J13440" t="s">
        <v>15340</v>
      </c>
      <c r="K13440" t="s">
        <v>15375</v>
      </c>
      <c r="L13440" t="e">
        <f>VLOOKUP(F13440,Sheet3!$B$2:$H$126,7,0)</f>
        <v>#N/A</v>
      </c>
    </row>
    <row r="13441" spans="1:12" hidden="1" x14ac:dyDescent="0.2">
      <c r="A13441" t="s">
        <v>7973</v>
      </c>
      <c r="B13441" t="s">
        <v>10957</v>
      </c>
      <c r="C13441" t="s">
        <v>11187</v>
      </c>
      <c r="D13441" t="e">
        <f>INDEX(Sheet3!$D$1:$D$126,MATCH(DF!F13441,Sheet3!$C$1:$C$126,0))</f>
        <v>#N/A</v>
      </c>
      <c r="E13441" t="e">
        <f>INDEX(Sheet3!$E$1:$E$126,MATCH(DF!F13441,Sheet3!$C$1:$C$126,0))</f>
        <v>#N/A</v>
      </c>
      <c r="F13441" t="s">
        <v>15038</v>
      </c>
      <c r="G13441">
        <v>3.8</v>
      </c>
      <c r="H13441">
        <v>364</v>
      </c>
      <c r="I13441">
        <v>10.5</v>
      </c>
      <c r="J13441" t="s">
        <v>15345</v>
      </c>
      <c r="K13441" t="s">
        <v>15375</v>
      </c>
      <c r="L13441" t="e">
        <f>VLOOKUP(F13441,Sheet3!$B$2:$H$126,7,0)</f>
        <v>#N/A</v>
      </c>
    </row>
    <row r="13442" spans="1:12" hidden="1" x14ac:dyDescent="0.2">
      <c r="A13442" t="s">
        <v>10685</v>
      </c>
      <c r="B13442" t="s">
        <v>10951</v>
      </c>
      <c r="C13442" t="s">
        <v>11097</v>
      </c>
      <c r="D13442" t="e">
        <f>INDEX(Sheet3!$D$1:$D$126,MATCH(DF!F13442,Sheet3!$C$1:$C$126,0))</f>
        <v>#N/A</v>
      </c>
      <c r="E13442" t="e">
        <f>INDEX(Sheet3!$E$1:$E$126,MATCH(DF!F13442,Sheet3!$C$1:$C$126,0))</f>
        <v>#N/A</v>
      </c>
      <c r="F13442" t="s">
        <v>13265</v>
      </c>
      <c r="G13442">
        <v>4</v>
      </c>
      <c r="H13442">
        <v>364</v>
      </c>
      <c r="I13442">
        <v>20.47</v>
      </c>
      <c r="J13442" t="s">
        <v>15339</v>
      </c>
      <c r="K13442" t="s">
        <v>15375</v>
      </c>
      <c r="L13442" t="e">
        <f>VLOOKUP(F13442,Sheet3!$B$2:$H$126,7,0)</f>
        <v>#N/A</v>
      </c>
    </row>
    <row r="13443" spans="1:12" hidden="1" x14ac:dyDescent="0.2">
      <c r="A13443" t="s">
        <v>10686</v>
      </c>
      <c r="B13443" t="s">
        <v>10944</v>
      </c>
      <c r="C13443" t="s">
        <v>11153</v>
      </c>
      <c r="D13443" t="e">
        <f>INDEX(Sheet3!$D$1:$D$126,MATCH(DF!F13443,Sheet3!$C$1:$C$126,0))</f>
        <v>#N/A</v>
      </c>
      <c r="E13443" t="e">
        <f>INDEX(Sheet3!$E$1:$E$126,MATCH(DF!F13443,Sheet3!$C$1:$C$126,0))</f>
        <v>#N/A</v>
      </c>
      <c r="F13443" t="s">
        <v>14922</v>
      </c>
      <c r="G13443">
        <v>4.2</v>
      </c>
      <c r="H13443">
        <v>366</v>
      </c>
      <c r="I13443">
        <v>44.52</v>
      </c>
      <c r="J13443" t="s">
        <v>15339</v>
      </c>
      <c r="K13443" t="s">
        <v>15375</v>
      </c>
      <c r="L13443" t="e">
        <f>VLOOKUP(F13443,Sheet3!$B$2:$H$126,7,0)</f>
        <v>#N/A</v>
      </c>
    </row>
    <row r="13444" spans="1:12" hidden="1" x14ac:dyDescent="0.2">
      <c r="A13444" t="s">
        <v>8451</v>
      </c>
      <c r="B13444" t="s">
        <v>10946</v>
      </c>
      <c r="C13444" t="s">
        <v>11037</v>
      </c>
      <c r="D13444" t="e">
        <f>INDEX(Sheet3!$D$1:$D$126,MATCH(DF!F13444,Sheet3!$C$1:$C$126,0))</f>
        <v>#N/A</v>
      </c>
      <c r="E13444" t="e">
        <f>INDEX(Sheet3!$E$1:$E$126,MATCH(DF!F13444,Sheet3!$C$1:$C$126,0))</f>
        <v>#N/A</v>
      </c>
      <c r="F13444" t="s">
        <v>13260</v>
      </c>
      <c r="G13444">
        <v>3.8</v>
      </c>
      <c r="H13444">
        <v>367</v>
      </c>
      <c r="I13444">
        <v>12.9</v>
      </c>
      <c r="J13444" t="s">
        <v>15345</v>
      </c>
      <c r="K13444" t="s">
        <v>15375</v>
      </c>
      <c r="L13444" t="e">
        <f>VLOOKUP(F13444,Sheet3!$B$2:$H$126,7,0)</f>
        <v>#N/A</v>
      </c>
    </row>
    <row r="13445" spans="1:12" hidden="1" x14ac:dyDescent="0.2">
      <c r="A13445" t="s">
        <v>10687</v>
      </c>
      <c r="B13445" t="s">
        <v>10950</v>
      </c>
      <c r="C13445" t="s">
        <v>11666</v>
      </c>
      <c r="D13445" t="e">
        <f>INDEX(Sheet3!$D$1:$D$126,MATCH(DF!F13445,Sheet3!$C$1:$C$126,0))</f>
        <v>#N/A</v>
      </c>
      <c r="E13445" t="e">
        <f>INDEX(Sheet3!$E$1:$E$126,MATCH(DF!F13445,Sheet3!$C$1:$C$126,0))</f>
        <v>#N/A</v>
      </c>
      <c r="F13445" t="s">
        <v>15320</v>
      </c>
      <c r="G13445">
        <v>3.5</v>
      </c>
      <c r="H13445">
        <v>368</v>
      </c>
      <c r="I13445">
        <v>10.35</v>
      </c>
      <c r="J13445" t="s">
        <v>15342</v>
      </c>
      <c r="K13445" t="s">
        <v>15375</v>
      </c>
      <c r="L13445" t="e">
        <f>VLOOKUP(F13445,Sheet3!$B$2:$H$126,7,0)</f>
        <v>#N/A</v>
      </c>
    </row>
    <row r="13446" spans="1:12" hidden="1" x14ac:dyDescent="0.2">
      <c r="A13446" t="s">
        <v>10688</v>
      </c>
      <c r="B13446" t="s">
        <v>10944</v>
      </c>
      <c r="C13446" t="s">
        <v>11738</v>
      </c>
      <c r="D13446" t="e">
        <f>INDEX(Sheet3!$D$1:$D$126,MATCH(DF!F13446,Sheet3!$C$1:$C$126,0))</f>
        <v>#N/A</v>
      </c>
      <c r="E13446" t="e">
        <f>INDEX(Sheet3!$E$1:$E$126,MATCH(DF!F13446,Sheet3!$C$1:$C$126,0))</f>
        <v>#N/A</v>
      </c>
      <c r="F13446" t="s">
        <v>13342</v>
      </c>
      <c r="G13446">
        <v>3.3</v>
      </c>
      <c r="H13446">
        <v>368</v>
      </c>
      <c r="I13446">
        <v>6.89</v>
      </c>
      <c r="J13446" t="s">
        <v>15345</v>
      </c>
      <c r="K13446" t="s">
        <v>15375</v>
      </c>
      <c r="L13446" t="e">
        <f>VLOOKUP(F13446,Sheet3!$B$2:$H$126,7,0)</f>
        <v>#N/A</v>
      </c>
    </row>
    <row r="13447" spans="1:12" hidden="1" x14ac:dyDescent="0.2">
      <c r="A13447" t="s">
        <v>10689</v>
      </c>
      <c r="B13447" t="s">
        <v>10944</v>
      </c>
      <c r="C13447" t="s">
        <v>11035</v>
      </c>
      <c r="D13447" t="e">
        <f>INDEX(Sheet3!$D$1:$D$126,MATCH(DF!F13447,Sheet3!$C$1:$C$126,0))</f>
        <v>#N/A</v>
      </c>
      <c r="E13447" t="e">
        <f>INDEX(Sheet3!$E$1:$E$126,MATCH(DF!F13447,Sheet3!$C$1:$C$126,0))</f>
        <v>#N/A</v>
      </c>
      <c r="F13447" t="s">
        <v>15321</v>
      </c>
      <c r="G13447">
        <v>4.2</v>
      </c>
      <c r="H13447">
        <v>369</v>
      </c>
      <c r="I13447">
        <v>9.65</v>
      </c>
      <c r="J13447" t="s">
        <v>15341</v>
      </c>
      <c r="K13447" t="s">
        <v>15375</v>
      </c>
      <c r="L13447" t="e">
        <f>VLOOKUP(F13447,Sheet3!$B$2:$H$126,7,0)</f>
        <v>#N/A</v>
      </c>
    </row>
    <row r="13448" spans="1:12" hidden="1" x14ac:dyDescent="0.2">
      <c r="A13448" t="s">
        <v>10690</v>
      </c>
      <c r="B13448" t="s">
        <v>10946</v>
      </c>
      <c r="C13448" t="s">
        <v>11037</v>
      </c>
      <c r="D13448" t="e">
        <f>INDEX(Sheet3!$D$1:$D$126,MATCH(DF!F13448,Sheet3!$C$1:$C$126,0))</f>
        <v>#N/A</v>
      </c>
      <c r="E13448" t="e">
        <f>INDEX(Sheet3!$E$1:$E$126,MATCH(DF!F13448,Sheet3!$C$1:$C$126,0))</f>
        <v>#N/A</v>
      </c>
      <c r="F13448" t="s">
        <v>14213</v>
      </c>
      <c r="G13448">
        <v>3.8</v>
      </c>
      <c r="H13448">
        <v>370</v>
      </c>
      <c r="I13448">
        <v>13.9</v>
      </c>
      <c r="J13448" t="s">
        <v>15339</v>
      </c>
      <c r="K13448" t="s">
        <v>15375</v>
      </c>
      <c r="L13448" t="e">
        <f>VLOOKUP(F13448,Sheet3!$B$2:$H$126,7,0)</f>
        <v>#N/A</v>
      </c>
    </row>
    <row r="13449" spans="1:12" hidden="1" x14ac:dyDescent="0.2">
      <c r="A13449" t="s">
        <v>10691</v>
      </c>
      <c r="B13449" t="s">
        <v>10944</v>
      </c>
      <c r="C13449" t="s">
        <v>11035</v>
      </c>
      <c r="D13449" t="e">
        <f>INDEX(Sheet3!$D$1:$D$126,MATCH(DF!F13449,Sheet3!$C$1:$C$126,0))</f>
        <v>#N/A</v>
      </c>
      <c r="E13449" t="e">
        <f>INDEX(Sheet3!$E$1:$E$126,MATCH(DF!F13449,Sheet3!$C$1:$C$126,0))</f>
        <v>#N/A</v>
      </c>
      <c r="F13449" t="s">
        <v>11908</v>
      </c>
      <c r="G13449">
        <v>3.8</v>
      </c>
      <c r="H13449">
        <v>370</v>
      </c>
      <c r="I13449">
        <v>12.9</v>
      </c>
      <c r="J13449" t="s">
        <v>15340</v>
      </c>
      <c r="K13449" t="s">
        <v>15375</v>
      </c>
      <c r="L13449" t="e">
        <f>VLOOKUP(F13449,Sheet3!$B$2:$H$126,7,0)</f>
        <v>#N/A</v>
      </c>
    </row>
    <row r="13450" spans="1:12" hidden="1" x14ac:dyDescent="0.2">
      <c r="A13450" t="s">
        <v>10692</v>
      </c>
      <c r="B13450" t="s">
        <v>10943</v>
      </c>
      <c r="C13450" t="s">
        <v>11008</v>
      </c>
      <c r="D13450" t="e">
        <f>INDEX(Sheet3!$D$1:$D$126,MATCH(DF!F13450,Sheet3!$C$1:$C$126,0))</f>
        <v>#N/A</v>
      </c>
      <c r="E13450" t="e">
        <f>INDEX(Sheet3!$E$1:$E$126,MATCH(DF!F13450,Sheet3!$C$1:$C$126,0))</f>
        <v>#N/A</v>
      </c>
      <c r="F13450" t="s">
        <v>15322</v>
      </c>
      <c r="G13450">
        <v>3.6</v>
      </c>
      <c r="H13450">
        <v>371</v>
      </c>
      <c r="I13450">
        <v>16.899999999999999</v>
      </c>
      <c r="J13450" t="s">
        <v>15344</v>
      </c>
      <c r="K13450" t="s">
        <v>15375</v>
      </c>
      <c r="L13450" t="e">
        <f>VLOOKUP(F13450,Sheet3!$B$2:$H$126,7,0)</f>
        <v>#N/A</v>
      </c>
    </row>
    <row r="13451" spans="1:12" hidden="1" x14ac:dyDescent="0.2">
      <c r="A13451" t="s">
        <v>10693</v>
      </c>
      <c r="B13451" t="s">
        <v>10947</v>
      </c>
      <c r="C13451" t="s">
        <v>11067</v>
      </c>
      <c r="D13451" t="e">
        <f>INDEX(Sheet3!$D$1:$D$126,MATCH(DF!F13451,Sheet3!$C$1:$C$126,0))</f>
        <v>#N/A</v>
      </c>
      <c r="E13451" t="e">
        <f>INDEX(Sheet3!$E$1:$E$126,MATCH(DF!F13451,Sheet3!$C$1:$C$126,0))</f>
        <v>#N/A</v>
      </c>
      <c r="F13451" t="s">
        <v>13664</v>
      </c>
      <c r="G13451">
        <v>3.3</v>
      </c>
      <c r="H13451">
        <v>371</v>
      </c>
      <c r="I13451">
        <v>6.97</v>
      </c>
      <c r="J13451" t="s">
        <v>15339</v>
      </c>
      <c r="K13451" t="s">
        <v>15375</v>
      </c>
      <c r="L13451" t="e">
        <f>VLOOKUP(F13451,Sheet3!$B$2:$H$126,7,0)</f>
        <v>#N/A</v>
      </c>
    </row>
    <row r="13452" spans="1:12" hidden="1" x14ac:dyDescent="0.2">
      <c r="A13452" t="s">
        <v>8451</v>
      </c>
      <c r="B13452" t="s">
        <v>10944</v>
      </c>
      <c r="C13452" t="s">
        <v>11316</v>
      </c>
      <c r="D13452" t="e">
        <f>INDEX(Sheet3!$D$1:$D$126,MATCH(DF!F13452,Sheet3!$C$1:$C$126,0))</f>
        <v>#N/A</v>
      </c>
      <c r="E13452" t="e">
        <f>INDEX(Sheet3!$E$1:$E$126,MATCH(DF!F13452,Sheet3!$C$1:$C$126,0))</f>
        <v>#N/A</v>
      </c>
      <c r="F13452" t="s">
        <v>14393</v>
      </c>
      <c r="G13452">
        <v>3.8</v>
      </c>
      <c r="H13452">
        <v>372</v>
      </c>
      <c r="I13452">
        <v>10.18</v>
      </c>
      <c r="J13452" t="s">
        <v>15345</v>
      </c>
      <c r="K13452" t="s">
        <v>15375</v>
      </c>
      <c r="L13452" t="e">
        <f>VLOOKUP(F13452,Sheet3!$B$2:$H$126,7,0)</f>
        <v>#N/A</v>
      </c>
    </row>
    <row r="13453" spans="1:12" hidden="1" x14ac:dyDescent="0.2">
      <c r="A13453" t="s">
        <v>10694</v>
      </c>
      <c r="B13453" t="s">
        <v>10943</v>
      </c>
      <c r="C13453" t="s">
        <v>11420</v>
      </c>
      <c r="D13453" t="e">
        <f>INDEX(Sheet3!$D$1:$D$126,MATCH(DF!F13453,Sheet3!$C$1:$C$126,0))</f>
        <v>#N/A</v>
      </c>
      <c r="E13453" t="e">
        <f>INDEX(Sheet3!$E$1:$E$126,MATCH(DF!F13453,Sheet3!$C$1:$C$126,0))</f>
        <v>#N/A</v>
      </c>
      <c r="F13453" t="s">
        <v>14991</v>
      </c>
      <c r="G13453">
        <v>3.5</v>
      </c>
      <c r="H13453">
        <v>374</v>
      </c>
      <c r="I13453">
        <v>5.5</v>
      </c>
      <c r="J13453" t="s">
        <v>15341</v>
      </c>
      <c r="K13453" t="s">
        <v>15375</v>
      </c>
      <c r="L13453" t="e">
        <f>VLOOKUP(F13453,Sheet3!$B$2:$H$126,7,0)</f>
        <v>#N/A</v>
      </c>
    </row>
    <row r="13454" spans="1:12" hidden="1" x14ac:dyDescent="0.2">
      <c r="A13454" t="s">
        <v>8937</v>
      </c>
      <c r="B13454" t="s">
        <v>10957</v>
      </c>
      <c r="C13454" t="s">
        <v>11048</v>
      </c>
      <c r="D13454" t="e">
        <f>INDEX(Sheet3!$D$1:$D$126,MATCH(DF!F13454,Sheet3!$C$1:$C$126,0))</f>
        <v>#N/A</v>
      </c>
      <c r="E13454" t="e">
        <f>INDEX(Sheet3!$E$1:$E$126,MATCH(DF!F13454,Sheet3!$C$1:$C$126,0))</f>
        <v>#N/A</v>
      </c>
      <c r="F13454" t="s">
        <v>12651</v>
      </c>
      <c r="G13454">
        <v>3.6</v>
      </c>
      <c r="H13454">
        <v>374</v>
      </c>
      <c r="I13454">
        <v>11.6</v>
      </c>
      <c r="J13454" t="s">
        <v>15345</v>
      </c>
      <c r="K13454" t="s">
        <v>15375</v>
      </c>
      <c r="L13454" t="e">
        <f>VLOOKUP(F13454,Sheet3!$B$2:$H$126,7,0)</f>
        <v>#N/A</v>
      </c>
    </row>
    <row r="13455" spans="1:12" hidden="1" x14ac:dyDescent="0.2">
      <c r="A13455" t="s">
        <v>10695</v>
      </c>
      <c r="B13455" t="s">
        <v>10944</v>
      </c>
      <c r="C13455" t="s">
        <v>10978</v>
      </c>
      <c r="D13455" t="e">
        <f>INDEX(Sheet3!$D$1:$D$126,MATCH(DF!F13455,Sheet3!$C$1:$C$126,0))</f>
        <v>#N/A</v>
      </c>
      <c r="E13455" t="e">
        <f>INDEX(Sheet3!$E$1:$E$126,MATCH(DF!F13455,Sheet3!$C$1:$C$126,0))</f>
        <v>#N/A</v>
      </c>
      <c r="F13455" t="s">
        <v>13088</v>
      </c>
      <c r="G13455">
        <v>3.6</v>
      </c>
      <c r="H13455">
        <v>375</v>
      </c>
      <c r="I13455">
        <v>14.45</v>
      </c>
      <c r="J13455" t="s">
        <v>15345</v>
      </c>
      <c r="K13455" t="s">
        <v>15375</v>
      </c>
      <c r="L13455" t="e">
        <f>VLOOKUP(F13455,Sheet3!$B$2:$H$126,7,0)</f>
        <v>#N/A</v>
      </c>
    </row>
    <row r="13456" spans="1:12" hidden="1" x14ac:dyDescent="0.2">
      <c r="A13456" t="s">
        <v>10696</v>
      </c>
      <c r="B13456" t="s">
        <v>10946</v>
      </c>
      <c r="C13456" t="s">
        <v>11037</v>
      </c>
      <c r="D13456" t="e">
        <f>INDEX(Sheet3!$D$1:$D$126,MATCH(DF!F13456,Sheet3!$C$1:$C$126,0))</f>
        <v>#N/A</v>
      </c>
      <c r="E13456" t="e">
        <f>INDEX(Sheet3!$E$1:$E$126,MATCH(DF!F13456,Sheet3!$C$1:$C$126,0))</f>
        <v>#N/A</v>
      </c>
      <c r="F13456" t="s">
        <v>13685</v>
      </c>
      <c r="G13456">
        <v>3.9</v>
      </c>
      <c r="H13456">
        <v>376</v>
      </c>
      <c r="I13456">
        <v>19.95</v>
      </c>
      <c r="J13456" t="s">
        <v>15345</v>
      </c>
      <c r="K13456" t="s">
        <v>15375</v>
      </c>
      <c r="L13456" t="e">
        <f>VLOOKUP(F13456,Sheet3!$B$2:$H$126,7,0)</f>
        <v>#N/A</v>
      </c>
    </row>
    <row r="13457" spans="1:12" hidden="1" x14ac:dyDescent="0.2">
      <c r="A13457" t="s">
        <v>7956</v>
      </c>
      <c r="B13457" t="s">
        <v>10947</v>
      </c>
      <c r="C13457" t="s">
        <v>11016</v>
      </c>
      <c r="D13457" t="e">
        <f>INDEX(Sheet3!$D$1:$D$126,MATCH(DF!F13457,Sheet3!$C$1:$C$126,0))</f>
        <v>#N/A</v>
      </c>
      <c r="E13457" t="e">
        <f>INDEX(Sheet3!$E$1:$E$126,MATCH(DF!F13457,Sheet3!$C$1:$C$126,0))</f>
        <v>#N/A</v>
      </c>
      <c r="F13457" t="s">
        <v>13785</v>
      </c>
      <c r="G13457">
        <v>3.5</v>
      </c>
      <c r="H13457">
        <v>377</v>
      </c>
      <c r="I13457">
        <v>5.33</v>
      </c>
      <c r="J13457" t="s">
        <v>15341</v>
      </c>
      <c r="K13457" t="s">
        <v>15375</v>
      </c>
      <c r="L13457" t="e">
        <f>VLOOKUP(F13457,Sheet3!$B$2:$H$126,7,0)</f>
        <v>#N/A</v>
      </c>
    </row>
    <row r="13458" spans="1:12" hidden="1" x14ac:dyDescent="0.2">
      <c r="A13458" t="s">
        <v>9308</v>
      </c>
      <c r="B13458" t="s">
        <v>10957</v>
      </c>
      <c r="C13458" t="s">
        <v>11048</v>
      </c>
      <c r="D13458" t="e">
        <f>INDEX(Sheet3!$D$1:$D$126,MATCH(DF!F13458,Sheet3!$C$1:$C$126,0))</f>
        <v>#N/A</v>
      </c>
      <c r="E13458" t="e">
        <f>INDEX(Sheet3!$E$1:$E$126,MATCH(DF!F13458,Sheet3!$C$1:$C$126,0))</f>
        <v>#N/A</v>
      </c>
      <c r="F13458" t="s">
        <v>14920</v>
      </c>
      <c r="G13458">
        <v>3.8</v>
      </c>
      <c r="H13458">
        <v>377</v>
      </c>
      <c r="I13458">
        <v>9.65</v>
      </c>
      <c r="J13458" t="s">
        <v>15339</v>
      </c>
      <c r="K13458" t="s">
        <v>15375</v>
      </c>
      <c r="L13458" t="e">
        <f>VLOOKUP(F13458,Sheet3!$B$2:$H$126,7,0)</f>
        <v>#N/A</v>
      </c>
    </row>
    <row r="13459" spans="1:12" hidden="1" x14ac:dyDescent="0.2">
      <c r="A13459" t="s">
        <v>10697</v>
      </c>
      <c r="B13459" t="s">
        <v>10943</v>
      </c>
      <c r="C13459" t="s">
        <v>11021</v>
      </c>
      <c r="D13459" t="e">
        <f>INDEX(Sheet3!$D$1:$D$126,MATCH(DF!F13459,Sheet3!$C$1:$C$126,0))</f>
        <v>#N/A</v>
      </c>
      <c r="E13459" t="e">
        <f>INDEX(Sheet3!$E$1:$E$126,MATCH(DF!F13459,Sheet3!$C$1:$C$126,0))</f>
        <v>#N/A</v>
      </c>
      <c r="F13459" t="s">
        <v>12103</v>
      </c>
      <c r="G13459">
        <v>3.7</v>
      </c>
      <c r="H13459">
        <v>377</v>
      </c>
      <c r="I13459">
        <v>10.42</v>
      </c>
      <c r="J13459" t="s">
        <v>15345</v>
      </c>
      <c r="K13459" t="s">
        <v>15375</v>
      </c>
      <c r="L13459" t="e">
        <f>VLOOKUP(F13459,Sheet3!$B$2:$H$126,7,0)</f>
        <v>#N/A</v>
      </c>
    </row>
    <row r="13460" spans="1:12" hidden="1" x14ac:dyDescent="0.2">
      <c r="A13460" t="s">
        <v>10698</v>
      </c>
      <c r="B13460" t="s">
        <v>10944</v>
      </c>
      <c r="C13460" t="s">
        <v>11744</v>
      </c>
      <c r="D13460" t="e">
        <f>INDEX(Sheet3!$D$1:$D$126,MATCH(DF!F13460,Sheet3!$C$1:$C$126,0))</f>
        <v>#N/A</v>
      </c>
      <c r="E13460" t="e">
        <f>INDEX(Sheet3!$E$1:$E$126,MATCH(DF!F13460,Sheet3!$C$1:$C$126,0))</f>
        <v>#N/A</v>
      </c>
      <c r="F13460" t="s">
        <v>12409</v>
      </c>
      <c r="G13460">
        <v>3.7</v>
      </c>
      <c r="H13460">
        <v>377</v>
      </c>
      <c r="I13460">
        <v>6.5</v>
      </c>
      <c r="J13460" t="s">
        <v>15345</v>
      </c>
      <c r="K13460" t="s">
        <v>15375</v>
      </c>
      <c r="L13460" t="e">
        <f>VLOOKUP(F13460,Sheet3!$B$2:$H$126,7,0)</f>
        <v>#N/A</v>
      </c>
    </row>
    <row r="13461" spans="1:12" hidden="1" x14ac:dyDescent="0.2">
      <c r="A13461" t="s">
        <v>8983</v>
      </c>
      <c r="B13461" t="s">
        <v>10944</v>
      </c>
      <c r="C13461" t="s">
        <v>11731</v>
      </c>
      <c r="D13461" t="e">
        <f>INDEX(Sheet3!$D$1:$D$126,MATCH(DF!F13461,Sheet3!$C$1:$C$126,0))</f>
        <v>#N/A</v>
      </c>
      <c r="E13461" t="e">
        <f>INDEX(Sheet3!$E$1:$E$126,MATCH(DF!F13461,Sheet3!$C$1:$C$126,0))</f>
        <v>#N/A</v>
      </c>
      <c r="F13461" t="s">
        <v>11837</v>
      </c>
      <c r="G13461">
        <v>3.7</v>
      </c>
      <c r="H13461">
        <v>380</v>
      </c>
      <c r="I13461">
        <v>7.98</v>
      </c>
      <c r="J13461" t="s">
        <v>15345</v>
      </c>
      <c r="K13461" t="s">
        <v>15375</v>
      </c>
      <c r="L13461" t="e">
        <f>VLOOKUP(F13461,Sheet3!$B$2:$H$126,7,0)</f>
        <v>#N/A</v>
      </c>
    </row>
    <row r="13462" spans="1:12" hidden="1" x14ac:dyDescent="0.2">
      <c r="A13462" t="s">
        <v>7982</v>
      </c>
      <c r="B13462" t="s">
        <v>10949</v>
      </c>
      <c r="C13462" t="s">
        <v>10991</v>
      </c>
      <c r="D13462" t="e">
        <f>INDEX(Sheet3!$D$1:$D$126,MATCH(DF!F13462,Sheet3!$C$1:$C$126,0))</f>
        <v>#N/A</v>
      </c>
      <c r="E13462" t="e">
        <f>INDEX(Sheet3!$E$1:$E$126,MATCH(DF!F13462,Sheet3!$C$1:$C$126,0))</f>
        <v>#N/A</v>
      </c>
      <c r="F13462" t="s">
        <v>12364</v>
      </c>
      <c r="G13462">
        <v>3.6</v>
      </c>
      <c r="H13462">
        <v>381</v>
      </c>
      <c r="I13462">
        <v>5.76</v>
      </c>
      <c r="J13462" t="s">
        <v>15341</v>
      </c>
      <c r="K13462" t="s">
        <v>15375</v>
      </c>
      <c r="L13462" t="e">
        <f>VLOOKUP(F13462,Sheet3!$B$2:$H$126,7,0)</f>
        <v>#N/A</v>
      </c>
    </row>
    <row r="13463" spans="1:12" hidden="1" x14ac:dyDescent="0.2">
      <c r="A13463" t="s">
        <v>7911</v>
      </c>
      <c r="B13463" t="s">
        <v>10955</v>
      </c>
      <c r="C13463" t="s">
        <v>11028</v>
      </c>
      <c r="D13463" t="e">
        <f>INDEX(Sheet3!$D$1:$D$126,MATCH(DF!F13463,Sheet3!$C$1:$C$126,0))</f>
        <v>#N/A</v>
      </c>
      <c r="E13463" t="e">
        <f>INDEX(Sheet3!$E$1:$E$126,MATCH(DF!F13463,Sheet3!$C$1:$C$126,0))</f>
        <v>#N/A</v>
      </c>
      <c r="F13463" t="s">
        <v>12338</v>
      </c>
      <c r="G13463">
        <v>3.7</v>
      </c>
      <c r="H13463">
        <v>382</v>
      </c>
      <c r="I13463">
        <v>6.95</v>
      </c>
      <c r="J13463" t="s">
        <v>15341</v>
      </c>
      <c r="K13463" t="s">
        <v>15375</v>
      </c>
      <c r="L13463" t="e">
        <f>VLOOKUP(F13463,Sheet3!$B$2:$H$126,7,0)</f>
        <v>#N/A</v>
      </c>
    </row>
    <row r="13464" spans="1:12" hidden="1" x14ac:dyDescent="0.2">
      <c r="A13464" t="s">
        <v>10699</v>
      </c>
      <c r="B13464" t="s">
        <v>10944</v>
      </c>
      <c r="C13464" t="s">
        <v>11268</v>
      </c>
      <c r="D13464" t="e">
        <f>INDEX(Sheet3!$D$1:$D$126,MATCH(DF!F13464,Sheet3!$C$1:$C$126,0))</f>
        <v>#N/A</v>
      </c>
      <c r="E13464" t="e">
        <f>INDEX(Sheet3!$E$1:$E$126,MATCH(DF!F13464,Sheet3!$C$1:$C$126,0))</f>
        <v>#N/A</v>
      </c>
      <c r="F13464" t="s">
        <v>12012</v>
      </c>
      <c r="G13464">
        <v>4.2</v>
      </c>
      <c r="H13464">
        <v>383</v>
      </c>
      <c r="I13464">
        <v>20.96</v>
      </c>
      <c r="J13464" t="s">
        <v>15342</v>
      </c>
      <c r="K13464" t="s">
        <v>15375</v>
      </c>
      <c r="L13464" t="e">
        <f>VLOOKUP(F13464,Sheet3!$B$2:$H$126,7,0)</f>
        <v>#N/A</v>
      </c>
    </row>
    <row r="13465" spans="1:12" hidden="1" x14ac:dyDescent="0.2">
      <c r="A13465" t="s">
        <v>8681</v>
      </c>
      <c r="B13465" t="s">
        <v>10943</v>
      </c>
      <c r="C13465" t="s">
        <v>11009</v>
      </c>
      <c r="D13465" t="e">
        <f>INDEX(Sheet3!$D$1:$D$126,MATCH(DF!F13465,Sheet3!$C$1:$C$126,0))</f>
        <v>#N/A</v>
      </c>
      <c r="E13465" t="e">
        <f>INDEX(Sheet3!$E$1:$E$126,MATCH(DF!F13465,Sheet3!$C$1:$C$126,0))</f>
        <v>#N/A</v>
      </c>
      <c r="F13465" t="s">
        <v>15323</v>
      </c>
      <c r="G13465">
        <v>3.9</v>
      </c>
      <c r="H13465">
        <v>384</v>
      </c>
      <c r="I13465">
        <v>17.899999999999999</v>
      </c>
      <c r="J13465" t="s">
        <v>15339</v>
      </c>
      <c r="K13465" t="s">
        <v>15375</v>
      </c>
      <c r="L13465" t="e">
        <f>VLOOKUP(F13465,Sheet3!$B$2:$H$126,7,0)</f>
        <v>#N/A</v>
      </c>
    </row>
    <row r="13466" spans="1:12" hidden="1" x14ac:dyDescent="0.2">
      <c r="A13466" t="s">
        <v>10700</v>
      </c>
      <c r="B13466" t="s">
        <v>10944</v>
      </c>
      <c r="C13466" t="s">
        <v>10978</v>
      </c>
      <c r="D13466" t="e">
        <f>INDEX(Sheet3!$D$1:$D$126,MATCH(DF!F13466,Sheet3!$C$1:$C$126,0))</f>
        <v>#N/A</v>
      </c>
      <c r="E13466" t="e">
        <f>INDEX(Sheet3!$E$1:$E$126,MATCH(DF!F13466,Sheet3!$C$1:$C$126,0))</f>
        <v>#N/A</v>
      </c>
      <c r="F13466" t="s">
        <v>11961</v>
      </c>
      <c r="G13466">
        <v>4.0999999999999996</v>
      </c>
      <c r="H13466">
        <v>384</v>
      </c>
      <c r="I13466">
        <v>41.9</v>
      </c>
      <c r="J13466" t="s">
        <v>15345</v>
      </c>
      <c r="K13466" t="s">
        <v>15375</v>
      </c>
      <c r="L13466" t="e">
        <f>VLOOKUP(F13466,Sheet3!$B$2:$H$126,7,0)</f>
        <v>#N/A</v>
      </c>
    </row>
    <row r="13467" spans="1:12" hidden="1" x14ac:dyDescent="0.2">
      <c r="A13467" t="s">
        <v>8058</v>
      </c>
      <c r="B13467" t="s">
        <v>10950</v>
      </c>
      <c r="C13467" t="s">
        <v>11055</v>
      </c>
      <c r="D13467" t="e">
        <f>INDEX(Sheet3!$D$1:$D$126,MATCH(DF!F13467,Sheet3!$C$1:$C$126,0))</f>
        <v>#N/A</v>
      </c>
      <c r="E13467" t="e">
        <f>INDEX(Sheet3!$E$1:$E$126,MATCH(DF!F13467,Sheet3!$C$1:$C$126,0))</f>
        <v>#N/A</v>
      </c>
      <c r="F13467" t="s">
        <v>12513</v>
      </c>
      <c r="G13467">
        <v>3.6</v>
      </c>
      <c r="H13467">
        <v>384</v>
      </c>
      <c r="I13467">
        <v>4.95</v>
      </c>
      <c r="J13467" t="s">
        <v>15341</v>
      </c>
      <c r="K13467" t="s">
        <v>15375</v>
      </c>
      <c r="L13467" t="e">
        <f>VLOOKUP(F13467,Sheet3!$B$2:$H$126,7,0)</f>
        <v>#N/A</v>
      </c>
    </row>
    <row r="13468" spans="1:12" hidden="1" x14ac:dyDescent="0.2">
      <c r="A13468" t="s">
        <v>8937</v>
      </c>
      <c r="B13468" t="s">
        <v>10957</v>
      </c>
      <c r="C13468" t="s">
        <v>11435</v>
      </c>
      <c r="D13468" t="e">
        <f>INDEX(Sheet3!$D$1:$D$126,MATCH(DF!F13468,Sheet3!$C$1:$C$126,0))</f>
        <v>#N/A</v>
      </c>
      <c r="E13468" t="e">
        <f>INDEX(Sheet3!$E$1:$E$126,MATCH(DF!F13468,Sheet3!$C$1:$C$126,0))</f>
        <v>#N/A</v>
      </c>
      <c r="F13468" t="s">
        <v>14941</v>
      </c>
      <c r="G13468">
        <v>3.8</v>
      </c>
      <c r="H13468">
        <v>384</v>
      </c>
      <c r="I13468">
        <v>10.63</v>
      </c>
      <c r="J13468" t="s">
        <v>15345</v>
      </c>
      <c r="K13468" t="s">
        <v>15375</v>
      </c>
      <c r="L13468" t="e">
        <f>VLOOKUP(F13468,Sheet3!$B$2:$H$126,7,0)</f>
        <v>#N/A</v>
      </c>
    </row>
    <row r="13469" spans="1:12" hidden="1" x14ac:dyDescent="0.2">
      <c r="A13469" t="s">
        <v>7909</v>
      </c>
      <c r="B13469" t="s">
        <v>10949</v>
      </c>
      <c r="C13469" t="s">
        <v>10991</v>
      </c>
      <c r="D13469" t="e">
        <f>INDEX(Sheet3!$D$1:$D$126,MATCH(DF!F13469,Sheet3!$C$1:$C$126,0))</f>
        <v>#N/A</v>
      </c>
      <c r="E13469" t="e">
        <f>INDEX(Sheet3!$E$1:$E$126,MATCH(DF!F13469,Sheet3!$C$1:$C$126,0))</f>
        <v>#N/A</v>
      </c>
      <c r="F13469" t="s">
        <v>12157</v>
      </c>
      <c r="G13469">
        <v>4.0999999999999996</v>
      </c>
      <c r="H13469">
        <v>384</v>
      </c>
      <c r="I13469">
        <v>26.36</v>
      </c>
      <c r="J13469" t="s">
        <v>15345</v>
      </c>
      <c r="K13469" t="s">
        <v>15375</v>
      </c>
      <c r="L13469" t="e">
        <f>VLOOKUP(F13469,Sheet3!$B$2:$H$126,7,0)</f>
        <v>#N/A</v>
      </c>
    </row>
    <row r="13470" spans="1:12" hidden="1" x14ac:dyDescent="0.2">
      <c r="A13470" t="s">
        <v>10701</v>
      </c>
      <c r="B13470" t="s">
        <v>10950</v>
      </c>
      <c r="C13470" t="s">
        <v>11131</v>
      </c>
      <c r="D13470" t="e">
        <f>INDEX(Sheet3!$D$1:$D$126,MATCH(DF!F13470,Sheet3!$C$1:$C$126,0))</f>
        <v>#N/A</v>
      </c>
      <c r="E13470" t="e">
        <f>INDEX(Sheet3!$E$1:$E$126,MATCH(DF!F13470,Sheet3!$C$1:$C$126,0))</f>
        <v>#N/A</v>
      </c>
      <c r="F13470" t="s">
        <v>12123</v>
      </c>
      <c r="G13470">
        <v>4</v>
      </c>
      <c r="H13470">
        <v>386</v>
      </c>
      <c r="I13470">
        <v>9.25</v>
      </c>
      <c r="J13470" t="s">
        <v>15341</v>
      </c>
      <c r="K13470" t="s">
        <v>15375</v>
      </c>
      <c r="L13470" t="e">
        <f>VLOOKUP(F13470,Sheet3!$B$2:$H$126,7,0)</f>
        <v>#N/A</v>
      </c>
    </row>
    <row r="13471" spans="1:12" hidden="1" x14ac:dyDescent="0.2">
      <c r="A13471" t="s">
        <v>8271</v>
      </c>
      <c r="B13471" t="s">
        <v>10943</v>
      </c>
      <c r="C13471" t="s">
        <v>11703</v>
      </c>
      <c r="D13471" t="e">
        <f>INDEX(Sheet3!$D$1:$D$126,MATCH(DF!F13471,Sheet3!$C$1:$C$126,0))</f>
        <v>#N/A</v>
      </c>
      <c r="E13471" t="e">
        <f>INDEX(Sheet3!$E$1:$E$126,MATCH(DF!F13471,Sheet3!$C$1:$C$126,0))</f>
        <v>#N/A</v>
      </c>
      <c r="F13471" t="s">
        <v>15148</v>
      </c>
      <c r="G13471">
        <v>4</v>
      </c>
      <c r="H13471">
        <v>386</v>
      </c>
      <c r="I13471">
        <v>17.5</v>
      </c>
      <c r="J13471" t="s">
        <v>15345</v>
      </c>
      <c r="K13471" t="s">
        <v>15375</v>
      </c>
      <c r="L13471" t="e">
        <f>VLOOKUP(F13471,Sheet3!$B$2:$H$126,7,0)</f>
        <v>#N/A</v>
      </c>
    </row>
    <row r="13472" spans="1:12" hidden="1" x14ac:dyDescent="0.2">
      <c r="A13472" t="s">
        <v>10702</v>
      </c>
      <c r="B13472" t="s">
        <v>10947</v>
      </c>
      <c r="C13472" t="s">
        <v>11016</v>
      </c>
      <c r="D13472" t="e">
        <f>INDEX(Sheet3!$D$1:$D$126,MATCH(DF!F13472,Sheet3!$C$1:$C$126,0))</f>
        <v>#N/A</v>
      </c>
      <c r="E13472" t="e">
        <f>INDEX(Sheet3!$E$1:$E$126,MATCH(DF!F13472,Sheet3!$C$1:$C$126,0))</f>
        <v>#N/A</v>
      </c>
      <c r="F13472" t="s">
        <v>12609</v>
      </c>
      <c r="G13472">
        <v>3.4</v>
      </c>
      <c r="H13472">
        <v>386</v>
      </c>
      <c r="I13472">
        <v>9.4499999999999993</v>
      </c>
      <c r="J13472" t="s">
        <v>15345</v>
      </c>
      <c r="K13472" t="s">
        <v>15375</v>
      </c>
      <c r="L13472" t="e">
        <f>VLOOKUP(F13472,Sheet3!$B$2:$H$126,7,0)</f>
        <v>#N/A</v>
      </c>
    </row>
    <row r="13473" spans="1:12" hidden="1" x14ac:dyDescent="0.2">
      <c r="A13473" t="s">
        <v>8445</v>
      </c>
      <c r="B13473" t="s">
        <v>10949</v>
      </c>
      <c r="C13473" t="s">
        <v>11208</v>
      </c>
      <c r="D13473" t="e">
        <f>INDEX(Sheet3!$D$1:$D$126,MATCH(DF!F13473,Sheet3!$C$1:$C$126,0))</f>
        <v>#N/A</v>
      </c>
      <c r="E13473" t="e">
        <f>INDEX(Sheet3!$E$1:$E$126,MATCH(DF!F13473,Sheet3!$C$1:$C$126,0))</f>
        <v>#N/A</v>
      </c>
      <c r="F13473" t="s">
        <v>12532</v>
      </c>
      <c r="G13473">
        <v>3.8</v>
      </c>
      <c r="H13473">
        <v>389</v>
      </c>
      <c r="I13473">
        <v>21.95</v>
      </c>
      <c r="J13473" t="s">
        <v>15342</v>
      </c>
      <c r="K13473" t="s">
        <v>15375</v>
      </c>
      <c r="L13473" t="e">
        <f>VLOOKUP(F13473,Sheet3!$B$2:$H$126,7,0)</f>
        <v>#N/A</v>
      </c>
    </row>
    <row r="13474" spans="1:12" x14ac:dyDescent="0.2">
      <c r="A13474" t="s">
        <v>10703</v>
      </c>
      <c r="B13474" t="s">
        <v>10952</v>
      </c>
      <c r="C13474" t="s">
        <v>10995</v>
      </c>
      <c r="D13474" t="str">
        <f>INDEX(Sheet3!$D$1:$D$126,MATCH(DF!F13474,Sheet3!$C$1:$C$126,0))</f>
        <v>DOURO</v>
      </c>
      <c r="E13474" t="str">
        <f>INDEX(Sheet3!$E$1:$E$126,MATCH(DF!F13474,Sheet3!$C$1:$C$126,0))</f>
        <v>PT11D</v>
      </c>
      <c r="F13474" t="s">
        <v>12836</v>
      </c>
      <c r="G13474">
        <v>3.9</v>
      </c>
      <c r="H13474">
        <v>390</v>
      </c>
      <c r="I13474">
        <v>19.989999999999998</v>
      </c>
      <c r="J13474" t="s">
        <v>15343</v>
      </c>
      <c r="K13474" t="s">
        <v>15375</v>
      </c>
      <c r="L13474" t="str">
        <f>VLOOKUP(F13474,Sheet3!$B$2:$H$126,7,0)</f>
        <v>Niepoort</v>
      </c>
    </row>
    <row r="13475" spans="1:12" hidden="1" x14ac:dyDescent="0.2">
      <c r="A13475" t="s">
        <v>10704</v>
      </c>
      <c r="B13475" t="s">
        <v>10950</v>
      </c>
      <c r="C13475" t="s">
        <v>11666</v>
      </c>
      <c r="D13475" t="e">
        <f>INDEX(Sheet3!$D$1:$D$126,MATCH(DF!F13475,Sheet3!$C$1:$C$126,0))</f>
        <v>#N/A</v>
      </c>
      <c r="E13475" t="e">
        <f>INDEX(Sheet3!$E$1:$E$126,MATCH(DF!F13475,Sheet3!$C$1:$C$126,0))</f>
        <v>#N/A</v>
      </c>
      <c r="F13475" t="s">
        <v>12337</v>
      </c>
      <c r="G13475">
        <v>3.8</v>
      </c>
      <c r="H13475">
        <v>391</v>
      </c>
      <c r="I13475">
        <v>10.65</v>
      </c>
      <c r="J13475" t="s">
        <v>15345</v>
      </c>
      <c r="K13475" t="s">
        <v>15375</v>
      </c>
      <c r="L13475" t="e">
        <f>VLOOKUP(F13475,Sheet3!$B$2:$H$126,7,0)</f>
        <v>#N/A</v>
      </c>
    </row>
    <row r="13476" spans="1:12" hidden="1" x14ac:dyDescent="0.2">
      <c r="A13476" t="s">
        <v>10705</v>
      </c>
      <c r="B13476" t="s">
        <v>10944</v>
      </c>
      <c r="C13476" t="s">
        <v>11075</v>
      </c>
      <c r="D13476" t="e">
        <f>INDEX(Sheet3!$D$1:$D$126,MATCH(DF!F13476,Sheet3!$C$1:$C$126,0))</f>
        <v>#N/A</v>
      </c>
      <c r="E13476" t="e">
        <f>INDEX(Sheet3!$E$1:$E$126,MATCH(DF!F13476,Sheet3!$C$1:$C$126,0))</f>
        <v>#N/A</v>
      </c>
      <c r="F13476" t="s">
        <v>11973</v>
      </c>
      <c r="G13476">
        <v>3.9</v>
      </c>
      <c r="H13476">
        <v>391</v>
      </c>
      <c r="I13476">
        <v>12.13</v>
      </c>
      <c r="J13476" t="s">
        <v>15345</v>
      </c>
      <c r="K13476" t="s">
        <v>15375</v>
      </c>
      <c r="L13476" t="e">
        <f>VLOOKUP(F13476,Sheet3!$B$2:$H$126,7,0)</f>
        <v>#N/A</v>
      </c>
    </row>
    <row r="13477" spans="1:12" x14ac:dyDescent="0.2">
      <c r="A13477" t="s">
        <v>10706</v>
      </c>
      <c r="B13477" t="s">
        <v>10952</v>
      </c>
      <c r="C13477" t="s">
        <v>11613</v>
      </c>
      <c r="D13477" t="str">
        <f>INDEX(Sheet3!$D$1:$D$126,MATCH(DF!F13477,Sheet3!$C$1:$C$126,0))</f>
        <v>VÁRIAS REGIÕES</v>
      </c>
      <c r="E13477">
        <f>INDEX(Sheet3!$E$1:$E$126,MATCH(DF!F13477,Sheet3!$C$1:$C$126,0))</f>
        <v>0</v>
      </c>
      <c r="F13477" t="s">
        <v>15312</v>
      </c>
      <c r="G13477">
        <v>3.8</v>
      </c>
      <c r="H13477">
        <v>392</v>
      </c>
      <c r="I13477">
        <v>6.97</v>
      </c>
      <c r="J13477" t="s">
        <v>15345</v>
      </c>
      <c r="K13477" t="s">
        <v>15375</v>
      </c>
      <c r="L13477" t="str">
        <f>VLOOKUP(F13477,Sheet3!$B$2:$H$126,7,0)</f>
        <v>Aveleda</v>
      </c>
    </row>
    <row r="13478" spans="1:12" hidden="1" x14ac:dyDescent="0.2">
      <c r="A13478" t="s">
        <v>10707</v>
      </c>
      <c r="B13478" t="s">
        <v>10958</v>
      </c>
      <c r="C13478" t="s">
        <v>11737</v>
      </c>
      <c r="D13478" t="e">
        <f>INDEX(Sheet3!$D$1:$D$126,MATCH(DF!F13478,Sheet3!$C$1:$C$126,0))</f>
        <v>#N/A</v>
      </c>
      <c r="E13478" t="e">
        <f>INDEX(Sheet3!$E$1:$E$126,MATCH(DF!F13478,Sheet3!$C$1:$C$126,0))</f>
        <v>#N/A</v>
      </c>
      <c r="F13478" t="s">
        <v>15060</v>
      </c>
      <c r="G13478">
        <v>3.6</v>
      </c>
      <c r="H13478">
        <v>393</v>
      </c>
      <c r="I13478">
        <v>9.5</v>
      </c>
      <c r="J13478" t="s">
        <v>15339</v>
      </c>
      <c r="K13478" t="s">
        <v>15375</v>
      </c>
      <c r="L13478" t="e">
        <f>VLOOKUP(F13478,Sheet3!$B$2:$H$126,7,0)</f>
        <v>#N/A</v>
      </c>
    </row>
    <row r="13479" spans="1:12" hidden="1" x14ac:dyDescent="0.2">
      <c r="A13479" t="s">
        <v>8355</v>
      </c>
      <c r="B13479" t="s">
        <v>10943</v>
      </c>
      <c r="C13479" t="s">
        <v>11713</v>
      </c>
      <c r="D13479" t="e">
        <f>INDEX(Sheet3!$D$1:$D$126,MATCH(DF!F13479,Sheet3!$C$1:$C$126,0))</f>
        <v>#N/A</v>
      </c>
      <c r="E13479" t="e">
        <f>INDEX(Sheet3!$E$1:$E$126,MATCH(DF!F13479,Sheet3!$C$1:$C$126,0))</f>
        <v>#N/A</v>
      </c>
      <c r="F13479" t="s">
        <v>15052</v>
      </c>
      <c r="G13479">
        <v>4.0999999999999996</v>
      </c>
      <c r="H13479">
        <v>393</v>
      </c>
      <c r="I13479">
        <v>22.29</v>
      </c>
      <c r="J13479" t="s">
        <v>15345</v>
      </c>
      <c r="K13479" t="s">
        <v>15375</v>
      </c>
      <c r="L13479" t="e">
        <f>VLOOKUP(F13479,Sheet3!$B$2:$H$126,7,0)</f>
        <v>#N/A</v>
      </c>
    </row>
    <row r="13480" spans="1:12" hidden="1" x14ac:dyDescent="0.2">
      <c r="A13480" t="s">
        <v>10708</v>
      </c>
      <c r="B13480" t="s">
        <v>10953</v>
      </c>
      <c r="C13480" t="s">
        <v>11823</v>
      </c>
      <c r="D13480" t="e">
        <f>INDEX(Sheet3!$D$1:$D$126,MATCH(DF!F13480,Sheet3!$C$1:$C$126,0))</f>
        <v>#N/A</v>
      </c>
      <c r="E13480" t="e">
        <f>INDEX(Sheet3!$E$1:$E$126,MATCH(DF!F13480,Sheet3!$C$1:$C$126,0))</f>
        <v>#N/A</v>
      </c>
      <c r="F13480" t="s">
        <v>15324</v>
      </c>
      <c r="G13480">
        <v>3.9</v>
      </c>
      <c r="H13480">
        <v>394</v>
      </c>
      <c r="I13480">
        <v>19.850000000000001</v>
      </c>
      <c r="J13480" t="s">
        <v>15339</v>
      </c>
      <c r="K13480" t="s">
        <v>15375</v>
      </c>
      <c r="L13480" t="e">
        <f>VLOOKUP(F13480,Sheet3!$B$2:$H$126,7,0)</f>
        <v>#N/A</v>
      </c>
    </row>
    <row r="13481" spans="1:12" hidden="1" x14ac:dyDescent="0.2">
      <c r="A13481" t="s">
        <v>7909</v>
      </c>
      <c r="B13481" t="s">
        <v>10951</v>
      </c>
      <c r="C13481" t="s">
        <v>10993</v>
      </c>
      <c r="D13481" t="e">
        <f>INDEX(Sheet3!$D$1:$D$126,MATCH(DF!F13481,Sheet3!$C$1:$C$126,0))</f>
        <v>#N/A</v>
      </c>
      <c r="E13481" t="e">
        <f>INDEX(Sheet3!$E$1:$E$126,MATCH(DF!F13481,Sheet3!$C$1:$C$126,0))</f>
        <v>#N/A</v>
      </c>
      <c r="F13481" t="s">
        <v>12908</v>
      </c>
      <c r="G13481">
        <v>2.8</v>
      </c>
      <c r="H13481">
        <v>394</v>
      </c>
      <c r="I13481">
        <v>6.3</v>
      </c>
      <c r="J13481" t="s">
        <v>15345</v>
      </c>
      <c r="K13481" t="s">
        <v>15375</v>
      </c>
      <c r="L13481" t="e">
        <f>VLOOKUP(F13481,Sheet3!$B$2:$H$126,7,0)</f>
        <v>#N/A</v>
      </c>
    </row>
    <row r="13482" spans="1:12" hidden="1" x14ac:dyDescent="0.2">
      <c r="A13482" t="s">
        <v>10709</v>
      </c>
      <c r="B13482" t="s">
        <v>10949</v>
      </c>
      <c r="C13482" t="s">
        <v>11274</v>
      </c>
      <c r="D13482" t="e">
        <f>INDEX(Sheet3!$D$1:$D$126,MATCH(DF!F13482,Sheet3!$C$1:$C$126,0))</f>
        <v>#N/A</v>
      </c>
      <c r="E13482" t="e">
        <f>INDEX(Sheet3!$E$1:$E$126,MATCH(DF!F13482,Sheet3!$C$1:$C$126,0))</f>
        <v>#N/A</v>
      </c>
      <c r="F13482" t="s">
        <v>12693</v>
      </c>
      <c r="G13482">
        <v>3.7</v>
      </c>
      <c r="H13482">
        <v>395</v>
      </c>
      <c r="I13482">
        <v>9.39</v>
      </c>
      <c r="J13482" t="s">
        <v>15345</v>
      </c>
      <c r="K13482" t="s">
        <v>15375</v>
      </c>
      <c r="L13482" t="e">
        <f>VLOOKUP(F13482,Sheet3!$B$2:$H$126,7,0)</f>
        <v>#N/A</v>
      </c>
    </row>
    <row r="13483" spans="1:12" hidden="1" x14ac:dyDescent="0.2">
      <c r="A13483" t="s">
        <v>10710</v>
      </c>
      <c r="B13483" t="s">
        <v>10944</v>
      </c>
      <c r="C13483" t="s">
        <v>11075</v>
      </c>
      <c r="D13483" t="e">
        <f>INDEX(Sheet3!$D$1:$D$126,MATCH(DF!F13483,Sheet3!$C$1:$C$126,0))</f>
        <v>#N/A</v>
      </c>
      <c r="E13483" t="e">
        <f>INDEX(Sheet3!$E$1:$E$126,MATCH(DF!F13483,Sheet3!$C$1:$C$126,0))</f>
        <v>#N/A</v>
      </c>
      <c r="F13483" t="s">
        <v>13060</v>
      </c>
      <c r="G13483">
        <v>3.8</v>
      </c>
      <c r="H13483">
        <v>397</v>
      </c>
      <c r="I13483">
        <v>19.350000000000001</v>
      </c>
      <c r="J13483" t="s">
        <v>15339</v>
      </c>
      <c r="K13483" t="s">
        <v>15375</v>
      </c>
      <c r="L13483" t="e">
        <f>VLOOKUP(F13483,Sheet3!$B$2:$H$126,7,0)</f>
        <v>#N/A</v>
      </c>
    </row>
    <row r="13484" spans="1:12" hidden="1" x14ac:dyDescent="0.2">
      <c r="A13484" t="s">
        <v>10711</v>
      </c>
      <c r="B13484" t="s">
        <v>10944</v>
      </c>
      <c r="C13484" t="s">
        <v>11556</v>
      </c>
      <c r="D13484" t="e">
        <f>INDEX(Sheet3!$D$1:$D$126,MATCH(DF!F13484,Sheet3!$C$1:$C$126,0))</f>
        <v>#N/A</v>
      </c>
      <c r="E13484" t="e">
        <f>INDEX(Sheet3!$E$1:$E$126,MATCH(DF!F13484,Sheet3!$C$1:$C$126,0))</f>
        <v>#N/A</v>
      </c>
      <c r="F13484" t="s">
        <v>12835</v>
      </c>
      <c r="G13484">
        <v>3.5</v>
      </c>
      <c r="H13484">
        <v>397</v>
      </c>
      <c r="I13484">
        <v>6.75</v>
      </c>
      <c r="J13484" t="s">
        <v>15345</v>
      </c>
      <c r="K13484" t="s">
        <v>15375</v>
      </c>
      <c r="L13484" t="e">
        <f>VLOOKUP(F13484,Sheet3!$B$2:$H$126,7,0)</f>
        <v>#N/A</v>
      </c>
    </row>
    <row r="13485" spans="1:12" hidden="1" x14ac:dyDescent="0.2">
      <c r="A13485" t="s">
        <v>10712</v>
      </c>
      <c r="B13485" t="s">
        <v>10955</v>
      </c>
      <c r="C13485" t="s">
        <v>11142</v>
      </c>
      <c r="D13485" t="e">
        <f>INDEX(Sheet3!$D$1:$D$126,MATCH(DF!F13485,Sheet3!$C$1:$C$126,0))</f>
        <v>#N/A</v>
      </c>
      <c r="E13485" t="e">
        <f>INDEX(Sheet3!$E$1:$E$126,MATCH(DF!F13485,Sheet3!$C$1:$C$126,0))</f>
        <v>#N/A</v>
      </c>
      <c r="F13485" t="s">
        <v>12193</v>
      </c>
      <c r="G13485">
        <v>3.7</v>
      </c>
      <c r="H13485">
        <v>398</v>
      </c>
      <c r="I13485">
        <v>6.5</v>
      </c>
      <c r="J13485" t="s">
        <v>15341</v>
      </c>
      <c r="K13485" t="s">
        <v>15375</v>
      </c>
      <c r="L13485" t="e">
        <f>VLOOKUP(F13485,Sheet3!$B$2:$H$126,7,0)</f>
        <v>#N/A</v>
      </c>
    </row>
    <row r="13486" spans="1:12" hidden="1" x14ac:dyDescent="0.2">
      <c r="A13486" t="s">
        <v>10713</v>
      </c>
      <c r="B13486" t="s">
        <v>10945</v>
      </c>
      <c r="C13486" t="s">
        <v>11092</v>
      </c>
      <c r="D13486" t="e">
        <f>INDEX(Sheet3!$D$1:$D$126,MATCH(DF!F13486,Sheet3!$C$1:$C$126,0))</f>
        <v>#N/A</v>
      </c>
      <c r="E13486" t="e">
        <f>INDEX(Sheet3!$E$1:$E$126,MATCH(DF!F13486,Sheet3!$C$1:$C$126,0))</f>
        <v>#N/A</v>
      </c>
      <c r="F13486" t="s">
        <v>12009</v>
      </c>
      <c r="G13486">
        <v>3.8</v>
      </c>
      <c r="H13486">
        <v>399</v>
      </c>
      <c r="I13486">
        <v>11.05</v>
      </c>
      <c r="J13486" t="s">
        <v>15345</v>
      </c>
      <c r="K13486" t="s">
        <v>15375</v>
      </c>
      <c r="L13486" t="e">
        <f>VLOOKUP(F13486,Sheet3!$B$2:$H$126,7,0)</f>
        <v>#N/A</v>
      </c>
    </row>
    <row r="13487" spans="1:12" hidden="1" x14ac:dyDescent="0.2">
      <c r="A13487" t="s">
        <v>10714</v>
      </c>
      <c r="B13487" t="s">
        <v>10944</v>
      </c>
      <c r="C13487" t="s">
        <v>11670</v>
      </c>
      <c r="D13487" t="e">
        <f>INDEX(Sheet3!$D$1:$D$126,MATCH(DF!F13487,Sheet3!$C$1:$C$126,0))</f>
        <v>#N/A</v>
      </c>
      <c r="E13487" t="e">
        <f>INDEX(Sheet3!$E$1:$E$126,MATCH(DF!F13487,Sheet3!$C$1:$C$126,0))</f>
        <v>#N/A</v>
      </c>
      <c r="F13487" t="s">
        <v>13856</v>
      </c>
      <c r="G13487">
        <v>3.8</v>
      </c>
      <c r="H13487">
        <v>400</v>
      </c>
      <c r="I13487">
        <v>10.95</v>
      </c>
      <c r="J13487" t="s">
        <v>15341</v>
      </c>
      <c r="K13487" t="s">
        <v>15375</v>
      </c>
      <c r="L13487" t="e">
        <f>VLOOKUP(F13487,Sheet3!$B$2:$H$126,7,0)</f>
        <v>#N/A</v>
      </c>
    </row>
    <row r="13488" spans="1:12" hidden="1" x14ac:dyDescent="0.2">
      <c r="A13488" t="s">
        <v>10715</v>
      </c>
      <c r="B13488" t="s">
        <v>10946</v>
      </c>
      <c r="C13488" t="s">
        <v>11037</v>
      </c>
      <c r="D13488" t="e">
        <f>INDEX(Sheet3!$D$1:$D$126,MATCH(DF!F13488,Sheet3!$C$1:$C$126,0))</f>
        <v>#N/A</v>
      </c>
      <c r="E13488" t="e">
        <f>INDEX(Sheet3!$E$1:$E$126,MATCH(DF!F13488,Sheet3!$C$1:$C$126,0))</f>
        <v>#N/A</v>
      </c>
      <c r="F13488" t="s">
        <v>13685</v>
      </c>
      <c r="G13488">
        <v>4.0999999999999996</v>
      </c>
      <c r="H13488">
        <v>400</v>
      </c>
      <c r="I13488">
        <v>30.19</v>
      </c>
      <c r="J13488" t="s">
        <v>15345</v>
      </c>
      <c r="K13488" t="s">
        <v>15375</v>
      </c>
      <c r="L13488" t="e">
        <f>VLOOKUP(F13488,Sheet3!$B$2:$H$126,7,0)</f>
        <v>#N/A</v>
      </c>
    </row>
    <row r="13489" spans="1:12" hidden="1" x14ac:dyDescent="0.2">
      <c r="A13489" t="s">
        <v>10716</v>
      </c>
      <c r="B13489" t="s">
        <v>10947</v>
      </c>
      <c r="C13489" t="s">
        <v>11258</v>
      </c>
      <c r="D13489" t="e">
        <f>INDEX(Sheet3!$D$1:$D$126,MATCH(DF!F13489,Sheet3!$C$1:$C$126,0))</f>
        <v>#N/A</v>
      </c>
      <c r="E13489" t="e">
        <f>INDEX(Sheet3!$E$1:$E$126,MATCH(DF!F13489,Sheet3!$C$1:$C$126,0))</f>
        <v>#N/A</v>
      </c>
      <c r="F13489" t="s">
        <v>12172</v>
      </c>
      <c r="G13489">
        <v>3.6</v>
      </c>
      <c r="H13489">
        <v>401</v>
      </c>
      <c r="I13489">
        <v>8.25</v>
      </c>
      <c r="J13489" t="s">
        <v>15339</v>
      </c>
      <c r="K13489" t="s">
        <v>15375</v>
      </c>
      <c r="L13489" t="e">
        <f>VLOOKUP(F13489,Sheet3!$B$2:$H$126,7,0)</f>
        <v>#N/A</v>
      </c>
    </row>
    <row r="13490" spans="1:12" hidden="1" x14ac:dyDescent="0.2">
      <c r="A13490" t="s">
        <v>8142</v>
      </c>
      <c r="B13490" t="s">
        <v>10944</v>
      </c>
      <c r="C13490" t="s">
        <v>11445</v>
      </c>
      <c r="D13490" t="e">
        <f>INDEX(Sheet3!$D$1:$D$126,MATCH(DF!F13490,Sheet3!$C$1:$C$126,0))</f>
        <v>#N/A</v>
      </c>
      <c r="E13490" t="e">
        <f>INDEX(Sheet3!$E$1:$E$126,MATCH(DF!F13490,Sheet3!$C$1:$C$126,0))</f>
        <v>#N/A</v>
      </c>
      <c r="F13490" t="s">
        <v>12929</v>
      </c>
      <c r="G13490">
        <v>4</v>
      </c>
      <c r="H13490">
        <v>402</v>
      </c>
      <c r="I13490">
        <v>18.899999999999999</v>
      </c>
      <c r="J13490" t="s">
        <v>15345</v>
      </c>
      <c r="K13490" t="s">
        <v>15375</v>
      </c>
      <c r="L13490" t="e">
        <f>VLOOKUP(F13490,Sheet3!$B$2:$H$126,7,0)</f>
        <v>#N/A</v>
      </c>
    </row>
    <row r="13491" spans="1:12" hidden="1" x14ac:dyDescent="0.2">
      <c r="A13491" t="s">
        <v>10717</v>
      </c>
      <c r="B13491" t="s">
        <v>10943</v>
      </c>
      <c r="C13491" t="s">
        <v>11322</v>
      </c>
      <c r="D13491" t="e">
        <f>INDEX(Sheet3!$D$1:$D$126,MATCH(DF!F13491,Sheet3!$C$1:$C$126,0))</f>
        <v>#N/A</v>
      </c>
      <c r="E13491" t="e">
        <f>INDEX(Sheet3!$E$1:$E$126,MATCH(DF!F13491,Sheet3!$C$1:$C$126,0))</f>
        <v>#N/A</v>
      </c>
      <c r="F13491" t="s">
        <v>13446</v>
      </c>
      <c r="G13491">
        <v>3.7</v>
      </c>
      <c r="H13491">
        <v>403</v>
      </c>
      <c r="I13491">
        <v>10.56</v>
      </c>
      <c r="J13491" t="s">
        <v>15339</v>
      </c>
      <c r="K13491" t="s">
        <v>15375</v>
      </c>
      <c r="L13491" t="e">
        <f>VLOOKUP(F13491,Sheet3!$B$2:$H$126,7,0)</f>
        <v>#N/A</v>
      </c>
    </row>
    <row r="13492" spans="1:12" hidden="1" x14ac:dyDescent="0.2">
      <c r="A13492" t="s">
        <v>7909</v>
      </c>
      <c r="B13492" t="s">
        <v>10949</v>
      </c>
      <c r="C13492" t="s">
        <v>11050</v>
      </c>
      <c r="D13492" t="e">
        <f>INDEX(Sheet3!$D$1:$D$126,MATCH(DF!F13492,Sheet3!$C$1:$C$126,0))</f>
        <v>#N/A</v>
      </c>
      <c r="E13492" t="e">
        <f>INDEX(Sheet3!$E$1:$E$126,MATCH(DF!F13492,Sheet3!$C$1:$C$126,0))</f>
        <v>#N/A</v>
      </c>
      <c r="F13492" t="s">
        <v>11928</v>
      </c>
      <c r="G13492">
        <v>4.2</v>
      </c>
      <c r="H13492">
        <v>404</v>
      </c>
      <c r="I13492">
        <v>31.9</v>
      </c>
      <c r="J13492" t="s">
        <v>15345</v>
      </c>
      <c r="K13492" t="s">
        <v>15375</v>
      </c>
      <c r="L13492" t="e">
        <f>VLOOKUP(F13492,Sheet3!$B$2:$H$126,7,0)</f>
        <v>#N/A</v>
      </c>
    </row>
    <row r="13493" spans="1:12" hidden="1" x14ac:dyDescent="0.2">
      <c r="A13493" t="s">
        <v>10718</v>
      </c>
      <c r="B13493" t="s">
        <v>10949</v>
      </c>
      <c r="C13493" t="s">
        <v>11274</v>
      </c>
      <c r="D13493" t="e">
        <f>INDEX(Sheet3!$D$1:$D$126,MATCH(DF!F13493,Sheet3!$C$1:$C$126,0))</f>
        <v>#N/A</v>
      </c>
      <c r="E13493" t="e">
        <f>INDEX(Sheet3!$E$1:$E$126,MATCH(DF!F13493,Sheet3!$C$1:$C$126,0))</f>
        <v>#N/A</v>
      </c>
      <c r="F13493" t="s">
        <v>12850</v>
      </c>
      <c r="G13493">
        <v>3.7</v>
      </c>
      <c r="H13493">
        <v>404</v>
      </c>
      <c r="I13493">
        <v>22.22</v>
      </c>
      <c r="J13493" t="s">
        <v>15342</v>
      </c>
      <c r="K13493" t="s">
        <v>15375</v>
      </c>
      <c r="L13493" t="e">
        <f>VLOOKUP(F13493,Sheet3!$B$2:$H$126,7,0)</f>
        <v>#N/A</v>
      </c>
    </row>
    <row r="13494" spans="1:12" hidden="1" x14ac:dyDescent="0.2">
      <c r="A13494" t="s">
        <v>10719</v>
      </c>
      <c r="B13494" t="s">
        <v>10944</v>
      </c>
      <c r="C13494" t="s">
        <v>11036</v>
      </c>
      <c r="D13494" t="e">
        <f>INDEX(Sheet3!$D$1:$D$126,MATCH(DF!F13494,Sheet3!$C$1:$C$126,0))</f>
        <v>#N/A</v>
      </c>
      <c r="E13494" t="e">
        <f>INDEX(Sheet3!$E$1:$E$126,MATCH(DF!F13494,Sheet3!$C$1:$C$126,0))</f>
        <v>#N/A</v>
      </c>
      <c r="F13494" t="s">
        <v>11859</v>
      </c>
      <c r="G13494">
        <v>4.0999999999999996</v>
      </c>
      <c r="H13494">
        <v>404</v>
      </c>
      <c r="I13494">
        <v>17.989999999999998</v>
      </c>
      <c r="J13494" t="s">
        <v>15341</v>
      </c>
      <c r="K13494" t="s">
        <v>15375</v>
      </c>
      <c r="L13494" t="e">
        <f>VLOOKUP(F13494,Sheet3!$B$2:$H$126,7,0)</f>
        <v>#N/A</v>
      </c>
    </row>
    <row r="13495" spans="1:12" hidden="1" x14ac:dyDescent="0.2">
      <c r="A13495" t="s">
        <v>8217</v>
      </c>
      <c r="B13495" t="s">
        <v>10944</v>
      </c>
      <c r="C13495" t="s">
        <v>11035</v>
      </c>
      <c r="D13495" t="e">
        <f>INDEX(Sheet3!$D$1:$D$126,MATCH(DF!F13495,Sheet3!$C$1:$C$126,0))</f>
        <v>#N/A</v>
      </c>
      <c r="E13495" t="e">
        <f>INDEX(Sheet3!$E$1:$E$126,MATCH(DF!F13495,Sheet3!$C$1:$C$126,0))</f>
        <v>#N/A</v>
      </c>
      <c r="F13495" t="s">
        <v>12782</v>
      </c>
      <c r="G13495">
        <v>3.7</v>
      </c>
      <c r="H13495">
        <v>405</v>
      </c>
      <c r="I13495">
        <v>6.78</v>
      </c>
      <c r="J13495" t="s">
        <v>15345</v>
      </c>
      <c r="K13495" t="s">
        <v>15375</v>
      </c>
      <c r="L13495" t="e">
        <f>VLOOKUP(F13495,Sheet3!$B$2:$H$126,7,0)</f>
        <v>#N/A</v>
      </c>
    </row>
    <row r="13496" spans="1:12" hidden="1" x14ac:dyDescent="0.2">
      <c r="A13496" t="s">
        <v>7909</v>
      </c>
      <c r="B13496" t="s">
        <v>10949</v>
      </c>
      <c r="C13496" t="s">
        <v>11180</v>
      </c>
      <c r="D13496" t="e">
        <f>INDEX(Sheet3!$D$1:$D$126,MATCH(DF!F13496,Sheet3!$C$1:$C$126,0))</f>
        <v>#N/A</v>
      </c>
      <c r="E13496" t="e">
        <f>INDEX(Sheet3!$E$1:$E$126,MATCH(DF!F13496,Sheet3!$C$1:$C$126,0))</f>
        <v>#N/A</v>
      </c>
      <c r="F13496" t="s">
        <v>12277</v>
      </c>
      <c r="G13496">
        <v>3.4</v>
      </c>
      <c r="H13496">
        <v>406</v>
      </c>
      <c r="I13496">
        <v>6.84</v>
      </c>
      <c r="J13496" t="s">
        <v>15345</v>
      </c>
      <c r="K13496" t="s">
        <v>15375</v>
      </c>
      <c r="L13496" t="e">
        <f>VLOOKUP(F13496,Sheet3!$B$2:$H$126,7,0)</f>
        <v>#N/A</v>
      </c>
    </row>
    <row r="13497" spans="1:12" hidden="1" x14ac:dyDescent="0.2">
      <c r="A13497" t="s">
        <v>10720</v>
      </c>
      <c r="B13497" t="s">
        <v>10944</v>
      </c>
      <c r="C13497" t="s">
        <v>11767</v>
      </c>
      <c r="D13497" t="e">
        <f>INDEX(Sheet3!$D$1:$D$126,MATCH(DF!F13497,Sheet3!$C$1:$C$126,0))</f>
        <v>#N/A</v>
      </c>
      <c r="E13497" t="e">
        <f>INDEX(Sheet3!$E$1:$E$126,MATCH(DF!F13497,Sheet3!$C$1:$C$126,0))</f>
        <v>#N/A</v>
      </c>
      <c r="F13497" t="s">
        <v>13163</v>
      </c>
      <c r="G13497">
        <v>3.7</v>
      </c>
      <c r="H13497">
        <v>406</v>
      </c>
      <c r="I13497">
        <v>7.25</v>
      </c>
      <c r="J13497" t="s">
        <v>15342</v>
      </c>
      <c r="K13497" t="s">
        <v>15375</v>
      </c>
      <c r="L13497" t="e">
        <f>VLOOKUP(F13497,Sheet3!$B$2:$H$126,7,0)</f>
        <v>#N/A</v>
      </c>
    </row>
    <row r="13498" spans="1:12" hidden="1" x14ac:dyDescent="0.2">
      <c r="A13498" t="s">
        <v>10721</v>
      </c>
      <c r="B13498" t="s">
        <v>10944</v>
      </c>
      <c r="C13498" t="s">
        <v>10978</v>
      </c>
      <c r="D13498" t="e">
        <f>INDEX(Sheet3!$D$1:$D$126,MATCH(DF!F13498,Sheet3!$C$1:$C$126,0))</f>
        <v>#N/A</v>
      </c>
      <c r="E13498" t="e">
        <f>INDEX(Sheet3!$E$1:$E$126,MATCH(DF!F13498,Sheet3!$C$1:$C$126,0))</f>
        <v>#N/A</v>
      </c>
      <c r="F13498" t="s">
        <v>12824</v>
      </c>
      <c r="G13498">
        <v>4</v>
      </c>
      <c r="H13498">
        <v>407</v>
      </c>
      <c r="I13498">
        <v>42.8</v>
      </c>
      <c r="J13498" t="s">
        <v>15343</v>
      </c>
      <c r="K13498" t="s">
        <v>15375</v>
      </c>
      <c r="L13498" t="e">
        <f>VLOOKUP(F13498,Sheet3!$B$2:$H$126,7,0)</f>
        <v>#N/A</v>
      </c>
    </row>
    <row r="13499" spans="1:12" hidden="1" x14ac:dyDescent="0.2">
      <c r="A13499" t="s">
        <v>7909</v>
      </c>
      <c r="B13499" t="s">
        <v>10951</v>
      </c>
      <c r="C13499" t="s">
        <v>10993</v>
      </c>
      <c r="D13499" t="e">
        <f>INDEX(Sheet3!$D$1:$D$126,MATCH(DF!F13499,Sheet3!$C$1:$C$126,0))</f>
        <v>#N/A</v>
      </c>
      <c r="E13499" t="e">
        <f>INDEX(Sheet3!$E$1:$E$126,MATCH(DF!F13499,Sheet3!$C$1:$C$126,0))</f>
        <v>#N/A</v>
      </c>
      <c r="F13499" t="s">
        <v>12774</v>
      </c>
      <c r="G13499">
        <v>3.4</v>
      </c>
      <c r="H13499">
        <v>407</v>
      </c>
      <c r="I13499">
        <v>6.63</v>
      </c>
      <c r="J13499" t="s">
        <v>15345</v>
      </c>
      <c r="K13499" t="s">
        <v>15375</v>
      </c>
      <c r="L13499" t="e">
        <f>VLOOKUP(F13499,Sheet3!$B$2:$H$126,7,0)</f>
        <v>#N/A</v>
      </c>
    </row>
    <row r="13500" spans="1:12" hidden="1" x14ac:dyDescent="0.2">
      <c r="A13500" t="s">
        <v>8445</v>
      </c>
      <c r="B13500" t="s">
        <v>10951</v>
      </c>
      <c r="C13500" t="s">
        <v>10993</v>
      </c>
      <c r="D13500" t="e">
        <f>INDEX(Sheet3!$D$1:$D$126,MATCH(DF!F13500,Sheet3!$C$1:$C$126,0))</f>
        <v>#N/A</v>
      </c>
      <c r="E13500" t="e">
        <f>INDEX(Sheet3!$E$1:$E$126,MATCH(DF!F13500,Sheet3!$C$1:$C$126,0))</f>
        <v>#N/A</v>
      </c>
      <c r="F13500" t="s">
        <v>12647</v>
      </c>
      <c r="G13500">
        <v>3.6</v>
      </c>
      <c r="H13500">
        <v>407</v>
      </c>
      <c r="I13500">
        <v>12.59</v>
      </c>
      <c r="J13500" t="s">
        <v>15342</v>
      </c>
      <c r="K13500" t="s">
        <v>15375</v>
      </c>
      <c r="L13500" t="e">
        <f>VLOOKUP(F13500,Sheet3!$B$2:$H$126,7,0)</f>
        <v>#N/A</v>
      </c>
    </row>
    <row r="13501" spans="1:12" hidden="1" x14ac:dyDescent="0.2">
      <c r="A13501" t="s">
        <v>10722</v>
      </c>
      <c r="B13501" t="s">
        <v>10943</v>
      </c>
      <c r="C13501" t="s">
        <v>11420</v>
      </c>
      <c r="D13501" t="e">
        <f>INDEX(Sheet3!$D$1:$D$126,MATCH(DF!F13501,Sheet3!$C$1:$C$126,0))</f>
        <v>#N/A</v>
      </c>
      <c r="E13501" t="e">
        <f>INDEX(Sheet3!$E$1:$E$126,MATCH(DF!F13501,Sheet3!$C$1:$C$126,0))</f>
        <v>#N/A</v>
      </c>
      <c r="F13501" t="s">
        <v>14350</v>
      </c>
      <c r="G13501">
        <v>4.0999999999999996</v>
      </c>
      <c r="H13501">
        <v>408</v>
      </c>
      <c r="I13501">
        <v>5.43</v>
      </c>
      <c r="J13501" t="s">
        <v>15341</v>
      </c>
      <c r="K13501" t="s">
        <v>15375</v>
      </c>
      <c r="L13501" t="e">
        <f>VLOOKUP(F13501,Sheet3!$B$2:$H$126,7,0)</f>
        <v>#N/A</v>
      </c>
    </row>
    <row r="13502" spans="1:12" hidden="1" x14ac:dyDescent="0.2">
      <c r="A13502" t="s">
        <v>10723</v>
      </c>
      <c r="B13502" t="s">
        <v>10948</v>
      </c>
      <c r="C13502" t="s">
        <v>11181</v>
      </c>
      <c r="D13502" t="e">
        <f>INDEX(Sheet3!$D$1:$D$126,MATCH(DF!F13502,Sheet3!$C$1:$C$126,0))</f>
        <v>#N/A</v>
      </c>
      <c r="E13502" t="e">
        <f>INDEX(Sheet3!$E$1:$E$126,MATCH(DF!F13502,Sheet3!$C$1:$C$126,0))</f>
        <v>#N/A</v>
      </c>
      <c r="F13502" t="s">
        <v>12148</v>
      </c>
      <c r="G13502">
        <v>3.6</v>
      </c>
      <c r="H13502">
        <v>411</v>
      </c>
      <c r="I13502">
        <v>20.76</v>
      </c>
      <c r="J13502" t="s">
        <v>15342</v>
      </c>
      <c r="K13502" t="s">
        <v>15375</v>
      </c>
      <c r="L13502" t="e">
        <f>VLOOKUP(F13502,Sheet3!$B$2:$H$126,7,0)</f>
        <v>#N/A</v>
      </c>
    </row>
    <row r="13503" spans="1:12" hidden="1" x14ac:dyDescent="0.2">
      <c r="A13503" t="s">
        <v>10724</v>
      </c>
      <c r="B13503" t="s">
        <v>10943</v>
      </c>
      <c r="C13503" t="s">
        <v>11022</v>
      </c>
      <c r="D13503" t="e">
        <f>INDEX(Sheet3!$D$1:$D$126,MATCH(DF!F13503,Sheet3!$C$1:$C$126,0))</f>
        <v>#N/A</v>
      </c>
      <c r="E13503" t="e">
        <f>INDEX(Sheet3!$E$1:$E$126,MATCH(DF!F13503,Sheet3!$C$1:$C$126,0))</f>
        <v>#N/A</v>
      </c>
      <c r="F13503" t="s">
        <v>12134</v>
      </c>
      <c r="G13503">
        <v>3.8</v>
      </c>
      <c r="H13503">
        <v>412</v>
      </c>
      <c r="I13503">
        <v>6.77</v>
      </c>
      <c r="J13503" t="s">
        <v>15345</v>
      </c>
      <c r="K13503" t="s">
        <v>15375</v>
      </c>
      <c r="L13503" t="e">
        <f>VLOOKUP(F13503,Sheet3!$B$2:$H$126,7,0)</f>
        <v>#N/A</v>
      </c>
    </row>
    <row r="13504" spans="1:12" hidden="1" x14ac:dyDescent="0.2">
      <c r="A13504" t="s">
        <v>8445</v>
      </c>
      <c r="B13504" t="s">
        <v>10951</v>
      </c>
      <c r="C13504" t="s">
        <v>10993</v>
      </c>
      <c r="D13504" t="e">
        <f>INDEX(Sheet3!$D$1:$D$126,MATCH(DF!F13504,Sheet3!$C$1:$C$126,0))</f>
        <v>#N/A</v>
      </c>
      <c r="E13504" t="e">
        <f>INDEX(Sheet3!$E$1:$E$126,MATCH(DF!F13504,Sheet3!$C$1:$C$126,0))</f>
        <v>#N/A</v>
      </c>
      <c r="F13504" t="s">
        <v>11929</v>
      </c>
      <c r="G13504">
        <v>3.6</v>
      </c>
      <c r="H13504">
        <v>416</v>
      </c>
      <c r="I13504">
        <v>10.95</v>
      </c>
      <c r="J13504" t="s">
        <v>15342</v>
      </c>
      <c r="K13504" t="s">
        <v>15375</v>
      </c>
      <c r="L13504" t="e">
        <f>VLOOKUP(F13504,Sheet3!$B$2:$H$126,7,0)</f>
        <v>#N/A</v>
      </c>
    </row>
    <row r="13505" spans="1:12" hidden="1" x14ac:dyDescent="0.2">
      <c r="A13505" t="s">
        <v>10725</v>
      </c>
      <c r="B13505" t="s">
        <v>10944</v>
      </c>
      <c r="C13505" t="s">
        <v>11030</v>
      </c>
      <c r="D13505" t="e">
        <f>INDEX(Sheet3!$D$1:$D$126,MATCH(DF!F13505,Sheet3!$C$1:$C$126,0))</f>
        <v>#N/A</v>
      </c>
      <c r="E13505" t="e">
        <f>INDEX(Sheet3!$E$1:$E$126,MATCH(DF!F13505,Sheet3!$C$1:$C$126,0))</f>
        <v>#N/A</v>
      </c>
      <c r="F13505" t="s">
        <v>11898</v>
      </c>
      <c r="G13505">
        <v>3.8</v>
      </c>
      <c r="H13505">
        <v>419</v>
      </c>
      <c r="I13505">
        <v>12.85</v>
      </c>
      <c r="J13505" t="s">
        <v>15345</v>
      </c>
      <c r="K13505" t="s">
        <v>15375</v>
      </c>
      <c r="L13505" t="e">
        <f>VLOOKUP(F13505,Sheet3!$B$2:$H$126,7,0)</f>
        <v>#N/A</v>
      </c>
    </row>
    <row r="13506" spans="1:12" hidden="1" x14ac:dyDescent="0.2">
      <c r="A13506" t="s">
        <v>10726</v>
      </c>
      <c r="B13506" t="s">
        <v>10943</v>
      </c>
      <c r="C13506" t="s">
        <v>11006</v>
      </c>
      <c r="D13506" t="e">
        <f>INDEX(Sheet3!$D$1:$D$126,MATCH(DF!F13506,Sheet3!$C$1:$C$126,0))</f>
        <v>#N/A</v>
      </c>
      <c r="E13506" t="e">
        <f>INDEX(Sheet3!$E$1:$E$126,MATCH(DF!F13506,Sheet3!$C$1:$C$126,0))</f>
        <v>#N/A</v>
      </c>
      <c r="F13506" t="s">
        <v>12160</v>
      </c>
      <c r="G13506">
        <v>4</v>
      </c>
      <c r="H13506">
        <v>419</v>
      </c>
      <c r="I13506">
        <v>12.19</v>
      </c>
      <c r="J13506" t="s">
        <v>15345</v>
      </c>
      <c r="K13506" t="s">
        <v>15375</v>
      </c>
      <c r="L13506" t="e">
        <f>VLOOKUP(F13506,Sheet3!$B$2:$H$126,7,0)</f>
        <v>#N/A</v>
      </c>
    </row>
    <row r="13507" spans="1:12" hidden="1" x14ac:dyDescent="0.2">
      <c r="A13507" t="s">
        <v>10727</v>
      </c>
      <c r="B13507" t="s">
        <v>10943</v>
      </c>
      <c r="C13507" t="s">
        <v>11734</v>
      </c>
      <c r="D13507" t="e">
        <f>INDEX(Sheet3!$D$1:$D$126,MATCH(DF!F13507,Sheet3!$C$1:$C$126,0))</f>
        <v>#N/A</v>
      </c>
      <c r="E13507" t="e">
        <f>INDEX(Sheet3!$E$1:$E$126,MATCH(DF!F13507,Sheet3!$C$1:$C$126,0))</f>
        <v>#N/A</v>
      </c>
      <c r="F13507" t="s">
        <v>15144</v>
      </c>
      <c r="G13507">
        <v>4.5</v>
      </c>
      <c r="H13507">
        <v>421</v>
      </c>
      <c r="I13507">
        <v>263.89999999999998</v>
      </c>
      <c r="J13507" t="s">
        <v>15352</v>
      </c>
      <c r="K13507" t="s">
        <v>15375</v>
      </c>
      <c r="L13507" t="e">
        <f>VLOOKUP(F13507,Sheet3!$B$2:$H$126,7,0)</f>
        <v>#N/A</v>
      </c>
    </row>
    <row r="13508" spans="1:12" hidden="1" x14ac:dyDescent="0.2">
      <c r="A13508" t="s">
        <v>10728</v>
      </c>
      <c r="B13508" t="s">
        <v>10946</v>
      </c>
      <c r="C13508" t="s">
        <v>11037</v>
      </c>
      <c r="D13508" t="e">
        <f>INDEX(Sheet3!$D$1:$D$126,MATCH(DF!F13508,Sheet3!$C$1:$C$126,0))</f>
        <v>#N/A</v>
      </c>
      <c r="E13508" t="e">
        <f>INDEX(Sheet3!$E$1:$E$126,MATCH(DF!F13508,Sheet3!$C$1:$C$126,0))</f>
        <v>#N/A</v>
      </c>
      <c r="F13508" t="s">
        <v>13685</v>
      </c>
      <c r="G13508">
        <v>4.0999999999999996</v>
      </c>
      <c r="H13508">
        <v>421</v>
      </c>
      <c r="I13508">
        <v>29.05</v>
      </c>
      <c r="J13508" t="s">
        <v>15340</v>
      </c>
      <c r="K13508" t="s">
        <v>15375</v>
      </c>
      <c r="L13508" t="e">
        <f>VLOOKUP(F13508,Sheet3!$B$2:$H$126,7,0)</f>
        <v>#N/A</v>
      </c>
    </row>
    <row r="13509" spans="1:12" hidden="1" x14ac:dyDescent="0.2">
      <c r="A13509" t="s">
        <v>10729</v>
      </c>
      <c r="B13509" t="s">
        <v>10943</v>
      </c>
      <c r="C13509" t="s">
        <v>11322</v>
      </c>
      <c r="D13509" t="e">
        <f>INDEX(Sheet3!$D$1:$D$126,MATCH(DF!F13509,Sheet3!$C$1:$C$126,0))</f>
        <v>#N/A</v>
      </c>
      <c r="E13509" t="e">
        <f>INDEX(Sheet3!$E$1:$E$126,MATCH(DF!F13509,Sheet3!$C$1:$C$126,0))</f>
        <v>#N/A</v>
      </c>
      <c r="F13509" t="s">
        <v>13656</v>
      </c>
      <c r="G13509">
        <v>4.2</v>
      </c>
      <c r="H13509">
        <v>422</v>
      </c>
      <c r="I13509">
        <v>58.44</v>
      </c>
      <c r="J13509" t="s">
        <v>15338</v>
      </c>
      <c r="K13509" t="s">
        <v>15375</v>
      </c>
      <c r="L13509" t="e">
        <f>VLOOKUP(F13509,Sheet3!$B$2:$H$126,7,0)</f>
        <v>#N/A</v>
      </c>
    </row>
    <row r="13510" spans="1:12" hidden="1" x14ac:dyDescent="0.2">
      <c r="A13510" t="s">
        <v>10730</v>
      </c>
      <c r="B13510" t="s">
        <v>10951</v>
      </c>
      <c r="C13510" t="s">
        <v>11259</v>
      </c>
      <c r="D13510" t="e">
        <f>INDEX(Sheet3!$D$1:$D$126,MATCH(DF!F13510,Sheet3!$C$1:$C$126,0))</f>
        <v>#N/A</v>
      </c>
      <c r="E13510" t="e">
        <f>INDEX(Sheet3!$E$1:$E$126,MATCH(DF!F13510,Sheet3!$C$1:$C$126,0))</f>
        <v>#N/A</v>
      </c>
      <c r="F13510" t="s">
        <v>12704</v>
      </c>
      <c r="G13510">
        <v>4.0999999999999996</v>
      </c>
      <c r="H13510">
        <v>422</v>
      </c>
      <c r="I13510">
        <v>60.41</v>
      </c>
      <c r="J13510" t="s">
        <v>15342</v>
      </c>
      <c r="K13510" t="s">
        <v>15375</v>
      </c>
      <c r="L13510" t="e">
        <f>VLOOKUP(F13510,Sheet3!$B$2:$H$126,7,0)</f>
        <v>#N/A</v>
      </c>
    </row>
    <row r="13511" spans="1:12" hidden="1" x14ac:dyDescent="0.2">
      <c r="A13511" t="s">
        <v>10731</v>
      </c>
      <c r="B13511" t="s">
        <v>10946</v>
      </c>
      <c r="C13511" t="s">
        <v>11037</v>
      </c>
      <c r="D13511" t="e">
        <f>INDEX(Sheet3!$D$1:$D$126,MATCH(DF!F13511,Sheet3!$C$1:$C$126,0))</f>
        <v>#N/A</v>
      </c>
      <c r="E13511" t="e">
        <f>INDEX(Sheet3!$E$1:$E$126,MATCH(DF!F13511,Sheet3!$C$1:$C$126,0))</f>
        <v>#N/A</v>
      </c>
      <c r="F13511" t="s">
        <v>12807</v>
      </c>
      <c r="G13511">
        <v>3.6</v>
      </c>
      <c r="H13511">
        <v>423</v>
      </c>
      <c r="I13511">
        <v>15.5</v>
      </c>
      <c r="J13511" t="s">
        <v>15340</v>
      </c>
      <c r="K13511" t="s">
        <v>15375</v>
      </c>
      <c r="L13511" t="e">
        <f>VLOOKUP(F13511,Sheet3!$B$2:$H$126,7,0)</f>
        <v>#N/A</v>
      </c>
    </row>
    <row r="13512" spans="1:12" hidden="1" x14ac:dyDescent="0.2">
      <c r="A13512" t="s">
        <v>8356</v>
      </c>
      <c r="B13512" t="s">
        <v>10947</v>
      </c>
      <c r="C13512" t="s">
        <v>11258</v>
      </c>
      <c r="D13512" t="e">
        <f>INDEX(Sheet3!$D$1:$D$126,MATCH(DF!F13512,Sheet3!$C$1:$C$126,0))</f>
        <v>#N/A</v>
      </c>
      <c r="E13512" t="e">
        <f>INDEX(Sheet3!$E$1:$E$126,MATCH(DF!F13512,Sheet3!$C$1:$C$126,0))</f>
        <v>#N/A</v>
      </c>
      <c r="F13512" t="s">
        <v>12946</v>
      </c>
      <c r="G13512">
        <v>3.4</v>
      </c>
      <c r="H13512">
        <v>424</v>
      </c>
      <c r="I13512">
        <v>9.9</v>
      </c>
      <c r="J13512" t="s">
        <v>15339</v>
      </c>
      <c r="K13512" t="s">
        <v>15375</v>
      </c>
      <c r="L13512" t="e">
        <f>VLOOKUP(F13512,Sheet3!$B$2:$H$126,7,0)</f>
        <v>#N/A</v>
      </c>
    </row>
    <row r="13513" spans="1:12" hidden="1" x14ac:dyDescent="0.2">
      <c r="A13513" t="s">
        <v>7909</v>
      </c>
      <c r="B13513" t="s">
        <v>10944</v>
      </c>
      <c r="C13513" t="s">
        <v>11075</v>
      </c>
      <c r="D13513" t="e">
        <f>INDEX(Sheet3!$D$1:$D$126,MATCH(DF!F13513,Sheet3!$C$1:$C$126,0))</f>
        <v>#N/A</v>
      </c>
      <c r="E13513" t="e">
        <f>INDEX(Sheet3!$E$1:$E$126,MATCH(DF!F13513,Sheet3!$C$1:$C$126,0))</f>
        <v>#N/A</v>
      </c>
      <c r="F13513" t="s">
        <v>12224</v>
      </c>
      <c r="G13513">
        <v>3.8</v>
      </c>
      <c r="H13513">
        <v>425</v>
      </c>
      <c r="I13513">
        <v>10.08</v>
      </c>
      <c r="J13513" t="s">
        <v>15345</v>
      </c>
      <c r="K13513" t="s">
        <v>15375</v>
      </c>
      <c r="L13513" t="e">
        <f>VLOOKUP(F13513,Sheet3!$B$2:$H$126,7,0)</f>
        <v>#N/A</v>
      </c>
    </row>
    <row r="13514" spans="1:12" hidden="1" x14ac:dyDescent="0.2">
      <c r="A13514" t="s">
        <v>10732</v>
      </c>
      <c r="B13514" t="s">
        <v>10955</v>
      </c>
      <c r="C13514" t="s">
        <v>11142</v>
      </c>
      <c r="D13514" t="e">
        <f>INDEX(Sheet3!$D$1:$D$126,MATCH(DF!F13514,Sheet3!$C$1:$C$126,0))</f>
        <v>#N/A</v>
      </c>
      <c r="E13514" t="e">
        <f>INDEX(Sheet3!$E$1:$E$126,MATCH(DF!F13514,Sheet3!$C$1:$C$126,0))</f>
        <v>#N/A</v>
      </c>
      <c r="F13514" t="s">
        <v>12193</v>
      </c>
      <c r="G13514">
        <v>4</v>
      </c>
      <c r="H13514">
        <v>425</v>
      </c>
      <c r="I13514">
        <v>12.95</v>
      </c>
      <c r="J13514" t="s">
        <v>15345</v>
      </c>
      <c r="K13514" t="s">
        <v>15375</v>
      </c>
      <c r="L13514" t="e">
        <f>VLOOKUP(F13514,Sheet3!$B$2:$H$126,7,0)</f>
        <v>#N/A</v>
      </c>
    </row>
    <row r="13515" spans="1:12" hidden="1" x14ac:dyDescent="0.2">
      <c r="A13515" t="s">
        <v>8290</v>
      </c>
      <c r="B13515" t="s">
        <v>10951</v>
      </c>
      <c r="C13515" t="s">
        <v>10993</v>
      </c>
      <c r="D13515" t="e">
        <f>INDEX(Sheet3!$D$1:$D$126,MATCH(DF!F13515,Sheet3!$C$1:$C$126,0))</f>
        <v>#N/A</v>
      </c>
      <c r="E13515" t="e">
        <f>INDEX(Sheet3!$E$1:$E$126,MATCH(DF!F13515,Sheet3!$C$1:$C$126,0))</f>
        <v>#N/A</v>
      </c>
      <c r="F13515" t="s">
        <v>12846</v>
      </c>
      <c r="G13515">
        <v>3.6</v>
      </c>
      <c r="H13515">
        <v>428</v>
      </c>
      <c r="I13515">
        <v>14.36</v>
      </c>
      <c r="J13515" t="s">
        <v>15342</v>
      </c>
      <c r="K13515" t="s">
        <v>15375</v>
      </c>
      <c r="L13515" t="e">
        <f>VLOOKUP(F13515,Sheet3!$B$2:$H$126,7,0)</f>
        <v>#N/A</v>
      </c>
    </row>
    <row r="13516" spans="1:12" hidden="1" x14ac:dyDescent="0.2">
      <c r="A13516" t="s">
        <v>10733</v>
      </c>
      <c r="B13516" t="s">
        <v>10950</v>
      </c>
      <c r="C13516" t="s">
        <v>11077</v>
      </c>
      <c r="D13516" t="e">
        <f>INDEX(Sheet3!$D$1:$D$126,MATCH(DF!F13516,Sheet3!$C$1:$C$126,0))</f>
        <v>#N/A</v>
      </c>
      <c r="E13516" t="e">
        <f>INDEX(Sheet3!$E$1:$E$126,MATCH(DF!F13516,Sheet3!$C$1:$C$126,0))</f>
        <v>#N/A</v>
      </c>
      <c r="F13516" t="s">
        <v>13613</v>
      </c>
      <c r="G13516">
        <v>4.2</v>
      </c>
      <c r="H13516">
        <v>428</v>
      </c>
      <c r="I13516">
        <v>27.4</v>
      </c>
      <c r="J13516" t="s">
        <v>15342</v>
      </c>
      <c r="K13516" t="s">
        <v>15375</v>
      </c>
      <c r="L13516" t="e">
        <f>VLOOKUP(F13516,Sheet3!$B$2:$H$126,7,0)</f>
        <v>#N/A</v>
      </c>
    </row>
    <row r="13517" spans="1:12" hidden="1" x14ac:dyDescent="0.2">
      <c r="A13517" t="s">
        <v>10734</v>
      </c>
      <c r="B13517" t="s">
        <v>10947</v>
      </c>
      <c r="C13517" t="s">
        <v>11148</v>
      </c>
      <c r="D13517" t="e">
        <f>INDEX(Sheet3!$D$1:$D$126,MATCH(DF!F13517,Sheet3!$C$1:$C$126,0))</f>
        <v>#N/A</v>
      </c>
      <c r="E13517" t="e">
        <f>INDEX(Sheet3!$E$1:$E$126,MATCH(DF!F13517,Sheet3!$C$1:$C$126,0))</f>
        <v>#N/A</v>
      </c>
      <c r="F13517" t="s">
        <v>12172</v>
      </c>
      <c r="G13517">
        <v>3.6</v>
      </c>
      <c r="H13517">
        <v>429</v>
      </c>
      <c r="I13517">
        <v>15.95</v>
      </c>
      <c r="J13517" t="s">
        <v>15340</v>
      </c>
      <c r="K13517" t="s">
        <v>15375</v>
      </c>
      <c r="L13517" t="e">
        <f>VLOOKUP(F13517,Sheet3!$B$2:$H$126,7,0)</f>
        <v>#N/A</v>
      </c>
    </row>
    <row r="13518" spans="1:12" hidden="1" x14ac:dyDescent="0.2">
      <c r="A13518" t="s">
        <v>10735</v>
      </c>
      <c r="B13518" t="s">
        <v>10947</v>
      </c>
      <c r="C13518" t="s">
        <v>11148</v>
      </c>
      <c r="D13518" t="e">
        <f>INDEX(Sheet3!$D$1:$D$126,MATCH(DF!F13518,Sheet3!$C$1:$C$126,0))</f>
        <v>#N/A</v>
      </c>
      <c r="E13518" t="e">
        <f>INDEX(Sheet3!$E$1:$E$126,MATCH(DF!F13518,Sheet3!$C$1:$C$126,0))</f>
        <v>#N/A</v>
      </c>
      <c r="F13518" t="s">
        <v>12172</v>
      </c>
      <c r="G13518">
        <v>3.7</v>
      </c>
      <c r="H13518">
        <v>429</v>
      </c>
      <c r="I13518">
        <v>17.63</v>
      </c>
      <c r="J13518" t="s">
        <v>15339</v>
      </c>
      <c r="K13518" t="s">
        <v>15375</v>
      </c>
      <c r="L13518" t="e">
        <f>VLOOKUP(F13518,Sheet3!$B$2:$H$126,7,0)</f>
        <v>#N/A</v>
      </c>
    </row>
    <row r="13519" spans="1:12" hidden="1" x14ac:dyDescent="0.2">
      <c r="A13519" t="s">
        <v>10736</v>
      </c>
      <c r="B13519" t="s">
        <v>10947</v>
      </c>
      <c r="C13519" t="s">
        <v>11016</v>
      </c>
      <c r="D13519" t="e">
        <f>INDEX(Sheet3!$D$1:$D$126,MATCH(DF!F13519,Sheet3!$C$1:$C$126,0))</f>
        <v>#N/A</v>
      </c>
      <c r="E13519" t="e">
        <f>INDEX(Sheet3!$E$1:$E$126,MATCH(DF!F13519,Sheet3!$C$1:$C$126,0))</f>
        <v>#N/A</v>
      </c>
      <c r="F13519" t="s">
        <v>12609</v>
      </c>
      <c r="G13519">
        <v>3.6</v>
      </c>
      <c r="H13519">
        <v>431</v>
      </c>
      <c r="I13519">
        <v>9.39</v>
      </c>
      <c r="J13519" t="s">
        <v>15345</v>
      </c>
      <c r="K13519" t="s">
        <v>15375</v>
      </c>
      <c r="L13519" t="e">
        <f>VLOOKUP(F13519,Sheet3!$B$2:$H$126,7,0)</f>
        <v>#N/A</v>
      </c>
    </row>
    <row r="13520" spans="1:12" hidden="1" x14ac:dyDescent="0.2">
      <c r="A13520" t="s">
        <v>10737</v>
      </c>
      <c r="B13520" t="s">
        <v>10945</v>
      </c>
      <c r="C13520" t="s">
        <v>11348</v>
      </c>
      <c r="D13520" t="e">
        <f>INDEX(Sheet3!$D$1:$D$126,MATCH(DF!F13520,Sheet3!$C$1:$C$126,0))</f>
        <v>#N/A</v>
      </c>
      <c r="E13520" t="e">
        <f>INDEX(Sheet3!$E$1:$E$126,MATCH(DF!F13520,Sheet3!$C$1:$C$126,0))</f>
        <v>#N/A</v>
      </c>
      <c r="F13520" t="s">
        <v>12517</v>
      </c>
      <c r="G13520">
        <v>3.8</v>
      </c>
      <c r="H13520">
        <v>431</v>
      </c>
      <c r="I13520">
        <v>7.9</v>
      </c>
      <c r="J13520" t="s">
        <v>15339</v>
      </c>
      <c r="K13520" t="s">
        <v>15375</v>
      </c>
      <c r="L13520" t="e">
        <f>VLOOKUP(F13520,Sheet3!$B$2:$H$126,7,0)</f>
        <v>#N/A</v>
      </c>
    </row>
    <row r="13521" spans="1:12" hidden="1" x14ac:dyDescent="0.2">
      <c r="A13521" t="s">
        <v>10738</v>
      </c>
      <c r="B13521" t="s">
        <v>10943</v>
      </c>
      <c r="C13521" t="s">
        <v>11322</v>
      </c>
      <c r="D13521" t="e">
        <f>INDEX(Sheet3!$D$1:$D$126,MATCH(DF!F13521,Sheet3!$C$1:$C$126,0))</f>
        <v>#N/A</v>
      </c>
      <c r="E13521" t="e">
        <f>INDEX(Sheet3!$E$1:$E$126,MATCH(DF!F13521,Sheet3!$C$1:$C$126,0))</f>
        <v>#N/A</v>
      </c>
      <c r="F13521" t="s">
        <v>13446</v>
      </c>
      <c r="G13521">
        <v>3.8</v>
      </c>
      <c r="H13521">
        <v>433</v>
      </c>
      <c r="I13521">
        <v>17.45</v>
      </c>
      <c r="J13521" t="s">
        <v>15342</v>
      </c>
      <c r="K13521" t="s">
        <v>15375</v>
      </c>
      <c r="L13521" t="e">
        <f>VLOOKUP(F13521,Sheet3!$B$2:$H$126,7,0)</f>
        <v>#N/A</v>
      </c>
    </row>
    <row r="13522" spans="1:12" hidden="1" x14ac:dyDescent="0.2">
      <c r="A13522" t="s">
        <v>10739</v>
      </c>
      <c r="B13522" t="s">
        <v>10950</v>
      </c>
      <c r="C13522" t="s">
        <v>11077</v>
      </c>
      <c r="D13522" t="e">
        <f>INDEX(Sheet3!$D$1:$D$126,MATCH(DF!F13522,Sheet3!$C$1:$C$126,0))</f>
        <v>#N/A</v>
      </c>
      <c r="E13522" t="e">
        <f>INDEX(Sheet3!$E$1:$E$126,MATCH(DF!F13522,Sheet3!$C$1:$C$126,0))</f>
        <v>#N/A</v>
      </c>
      <c r="F13522" t="s">
        <v>15158</v>
      </c>
      <c r="G13522">
        <v>4</v>
      </c>
      <c r="H13522">
        <v>433</v>
      </c>
      <c r="I13522">
        <v>18.899999999999999</v>
      </c>
      <c r="J13522" t="s">
        <v>15345</v>
      </c>
      <c r="K13522" t="s">
        <v>15375</v>
      </c>
      <c r="L13522" t="e">
        <f>VLOOKUP(F13522,Sheet3!$B$2:$H$126,7,0)</f>
        <v>#N/A</v>
      </c>
    </row>
    <row r="13523" spans="1:12" hidden="1" x14ac:dyDescent="0.2">
      <c r="A13523" t="s">
        <v>8040</v>
      </c>
      <c r="B13523" t="s">
        <v>10957</v>
      </c>
      <c r="C13523" t="s">
        <v>11435</v>
      </c>
      <c r="D13523" t="e">
        <f>INDEX(Sheet3!$D$1:$D$126,MATCH(DF!F13523,Sheet3!$C$1:$C$126,0))</f>
        <v>#N/A</v>
      </c>
      <c r="E13523" t="e">
        <f>INDEX(Sheet3!$E$1:$E$126,MATCH(DF!F13523,Sheet3!$C$1:$C$126,0))</f>
        <v>#N/A</v>
      </c>
      <c r="F13523" t="s">
        <v>14941</v>
      </c>
      <c r="G13523">
        <v>3.7</v>
      </c>
      <c r="H13523">
        <v>434</v>
      </c>
      <c r="I13523">
        <v>11.5</v>
      </c>
      <c r="J13523" t="s">
        <v>15339</v>
      </c>
      <c r="K13523" t="s">
        <v>15375</v>
      </c>
      <c r="L13523" t="e">
        <f>VLOOKUP(F13523,Sheet3!$B$2:$H$126,7,0)</f>
        <v>#N/A</v>
      </c>
    </row>
    <row r="13524" spans="1:12" hidden="1" x14ac:dyDescent="0.2">
      <c r="A13524" t="s">
        <v>10740</v>
      </c>
      <c r="B13524" t="s">
        <v>10948</v>
      </c>
      <c r="C13524" t="s">
        <v>10986</v>
      </c>
      <c r="D13524" t="e">
        <f>INDEX(Sheet3!$D$1:$D$126,MATCH(DF!F13524,Sheet3!$C$1:$C$126,0))</f>
        <v>#N/A</v>
      </c>
      <c r="E13524" t="e">
        <f>INDEX(Sheet3!$E$1:$E$126,MATCH(DF!F13524,Sheet3!$C$1:$C$126,0))</f>
        <v>#N/A</v>
      </c>
      <c r="F13524" t="s">
        <v>12148</v>
      </c>
      <c r="G13524">
        <v>3.4</v>
      </c>
      <c r="H13524">
        <v>439</v>
      </c>
      <c r="I13524">
        <v>11.5</v>
      </c>
      <c r="J13524" t="s">
        <v>15339</v>
      </c>
      <c r="K13524" t="s">
        <v>15375</v>
      </c>
      <c r="L13524" t="e">
        <f>VLOOKUP(F13524,Sheet3!$B$2:$H$126,7,0)</f>
        <v>#N/A</v>
      </c>
    </row>
    <row r="13525" spans="1:12" hidden="1" x14ac:dyDescent="0.2">
      <c r="A13525" t="s">
        <v>10741</v>
      </c>
      <c r="B13525" t="s">
        <v>10943</v>
      </c>
      <c r="C13525" t="s">
        <v>11322</v>
      </c>
      <c r="D13525" t="e">
        <f>INDEX(Sheet3!$D$1:$D$126,MATCH(DF!F13525,Sheet3!$C$1:$C$126,0))</f>
        <v>#N/A</v>
      </c>
      <c r="E13525" t="e">
        <f>INDEX(Sheet3!$E$1:$E$126,MATCH(DF!F13525,Sheet3!$C$1:$C$126,0))</f>
        <v>#N/A</v>
      </c>
      <c r="F13525" t="s">
        <v>13656</v>
      </c>
      <c r="G13525">
        <v>3.8</v>
      </c>
      <c r="H13525">
        <v>439</v>
      </c>
      <c r="I13525">
        <v>13.6</v>
      </c>
      <c r="J13525" t="s">
        <v>15340</v>
      </c>
      <c r="K13525" t="s">
        <v>15375</v>
      </c>
      <c r="L13525" t="e">
        <f>VLOOKUP(F13525,Sheet3!$B$2:$H$126,7,0)</f>
        <v>#N/A</v>
      </c>
    </row>
    <row r="13526" spans="1:12" hidden="1" x14ac:dyDescent="0.2">
      <c r="A13526" t="s">
        <v>10742</v>
      </c>
      <c r="B13526" t="s">
        <v>10955</v>
      </c>
      <c r="C13526" t="s">
        <v>11113</v>
      </c>
      <c r="D13526" t="e">
        <f>INDEX(Sheet3!$D$1:$D$126,MATCH(DF!F13526,Sheet3!$C$1:$C$126,0))</f>
        <v>#N/A</v>
      </c>
      <c r="E13526" t="e">
        <f>INDEX(Sheet3!$E$1:$E$126,MATCH(DF!F13526,Sheet3!$C$1:$C$126,0))</f>
        <v>#N/A</v>
      </c>
      <c r="F13526" t="s">
        <v>12915</v>
      </c>
      <c r="G13526">
        <v>3.3</v>
      </c>
      <c r="H13526">
        <v>439</v>
      </c>
      <c r="I13526">
        <v>6.21</v>
      </c>
      <c r="J13526" t="s">
        <v>15345</v>
      </c>
      <c r="K13526" t="s">
        <v>15375</v>
      </c>
      <c r="L13526" t="e">
        <f>VLOOKUP(F13526,Sheet3!$B$2:$H$126,7,0)</f>
        <v>#N/A</v>
      </c>
    </row>
    <row r="13527" spans="1:12" hidden="1" x14ac:dyDescent="0.2">
      <c r="A13527" t="s">
        <v>10743</v>
      </c>
      <c r="B13527" t="s">
        <v>10944</v>
      </c>
      <c r="C13527" t="s">
        <v>11035</v>
      </c>
      <c r="D13527" t="e">
        <f>INDEX(Sheet3!$D$1:$D$126,MATCH(DF!F13527,Sheet3!$C$1:$C$126,0))</f>
        <v>#N/A</v>
      </c>
      <c r="E13527" t="e">
        <f>INDEX(Sheet3!$E$1:$E$126,MATCH(DF!F13527,Sheet3!$C$1:$C$126,0))</f>
        <v>#N/A</v>
      </c>
      <c r="F13527" t="s">
        <v>11992</v>
      </c>
      <c r="G13527">
        <v>3.9</v>
      </c>
      <c r="H13527">
        <v>439</v>
      </c>
      <c r="I13527">
        <v>8.2899999999999991</v>
      </c>
      <c r="J13527" t="s">
        <v>15345</v>
      </c>
      <c r="K13527" t="s">
        <v>15375</v>
      </c>
      <c r="L13527" t="e">
        <f>VLOOKUP(F13527,Sheet3!$B$2:$H$126,7,0)</f>
        <v>#N/A</v>
      </c>
    </row>
    <row r="13528" spans="1:12" hidden="1" x14ac:dyDescent="0.2">
      <c r="A13528" t="s">
        <v>7967</v>
      </c>
      <c r="B13528" t="s">
        <v>10949</v>
      </c>
      <c r="C13528" t="s">
        <v>11180</v>
      </c>
      <c r="D13528" t="e">
        <f>INDEX(Sheet3!$D$1:$D$126,MATCH(DF!F13528,Sheet3!$C$1:$C$126,0))</f>
        <v>#N/A</v>
      </c>
      <c r="E13528" t="e">
        <f>INDEX(Sheet3!$E$1:$E$126,MATCH(DF!F13528,Sheet3!$C$1:$C$126,0))</f>
        <v>#N/A</v>
      </c>
      <c r="F13528" t="s">
        <v>12277</v>
      </c>
      <c r="G13528">
        <v>3.6</v>
      </c>
      <c r="H13528">
        <v>440</v>
      </c>
      <c r="I13528">
        <v>6.84</v>
      </c>
      <c r="J13528" t="s">
        <v>15345</v>
      </c>
      <c r="K13528" t="s">
        <v>15375</v>
      </c>
      <c r="L13528" t="e">
        <f>VLOOKUP(F13528,Sheet3!$B$2:$H$126,7,0)</f>
        <v>#N/A</v>
      </c>
    </row>
    <row r="13529" spans="1:12" hidden="1" x14ac:dyDescent="0.2">
      <c r="A13529" t="s">
        <v>10744</v>
      </c>
      <c r="B13529" t="s">
        <v>10957</v>
      </c>
      <c r="C13529" t="s">
        <v>11187</v>
      </c>
      <c r="D13529" t="e">
        <f>INDEX(Sheet3!$D$1:$D$126,MATCH(DF!F13529,Sheet3!$C$1:$C$126,0))</f>
        <v>#N/A</v>
      </c>
      <c r="E13529" t="e">
        <f>INDEX(Sheet3!$E$1:$E$126,MATCH(DF!F13529,Sheet3!$C$1:$C$126,0))</f>
        <v>#N/A</v>
      </c>
      <c r="F13529" t="s">
        <v>15038</v>
      </c>
      <c r="G13529">
        <v>3.8</v>
      </c>
      <c r="H13529">
        <v>440</v>
      </c>
      <c r="I13529">
        <v>10.67</v>
      </c>
      <c r="J13529" t="s">
        <v>15343</v>
      </c>
      <c r="K13529" t="s">
        <v>15375</v>
      </c>
      <c r="L13529" t="e">
        <f>VLOOKUP(F13529,Sheet3!$B$2:$H$126,7,0)</f>
        <v>#N/A</v>
      </c>
    </row>
    <row r="13530" spans="1:12" hidden="1" x14ac:dyDescent="0.2">
      <c r="A13530" t="s">
        <v>8756</v>
      </c>
      <c r="B13530" t="s">
        <v>10950</v>
      </c>
      <c r="C13530" t="s">
        <v>11666</v>
      </c>
      <c r="D13530" t="e">
        <f>INDEX(Sheet3!$D$1:$D$126,MATCH(DF!F13530,Sheet3!$C$1:$C$126,0))</f>
        <v>#N/A</v>
      </c>
      <c r="E13530" t="e">
        <f>INDEX(Sheet3!$E$1:$E$126,MATCH(DF!F13530,Sheet3!$C$1:$C$126,0))</f>
        <v>#N/A</v>
      </c>
      <c r="F13530" t="s">
        <v>15241</v>
      </c>
      <c r="G13530">
        <v>3.8</v>
      </c>
      <c r="H13530">
        <v>442</v>
      </c>
      <c r="I13530">
        <v>15.5</v>
      </c>
      <c r="J13530" t="s">
        <v>15345</v>
      </c>
      <c r="K13530" t="s">
        <v>15375</v>
      </c>
      <c r="L13530" t="e">
        <f>VLOOKUP(F13530,Sheet3!$B$2:$H$126,7,0)</f>
        <v>#N/A</v>
      </c>
    </row>
    <row r="13531" spans="1:12" hidden="1" x14ac:dyDescent="0.2">
      <c r="A13531" t="s">
        <v>10745</v>
      </c>
      <c r="B13531" t="s">
        <v>10957</v>
      </c>
      <c r="C13531" t="s">
        <v>11404</v>
      </c>
      <c r="D13531" t="e">
        <f>INDEX(Sheet3!$D$1:$D$126,MATCH(DF!F13531,Sheet3!$C$1:$C$126,0))</f>
        <v>#N/A</v>
      </c>
      <c r="E13531" t="e">
        <f>INDEX(Sheet3!$E$1:$E$126,MATCH(DF!F13531,Sheet3!$C$1:$C$126,0))</f>
        <v>#N/A</v>
      </c>
      <c r="F13531" t="s">
        <v>15020</v>
      </c>
      <c r="G13531">
        <v>3.8</v>
      </c>
      <c r="H13531">
        <v>443</v>
      </c>
      <c r="I13531">
        <v>73.900000000000006</v>
      </c>
      <c r="J13531" t="s">
        <v>15344</v>
      </c>
      <c r="K13531" t="s">
        <v>15375</v>
      </c>
      <c r="L13531" t="e">
        <f>VLOOKUP(F13531,Sheet3!$B$2:$H$126,7,0)</f>
        <v>#N/A</v>
      </c>
    </row>
    <row r="13532" spans="1:12" hidden="1" x14ac:dyDescent="0.2">
      <c r="A13532" t="s">
        <v>8451</v>
      </c>
      <c r="B13532" t="s">
        <v>10944</v>
      </c>
      <c r="C13532" t="s">
        <v>11436</v>
      </c>
      <c r="D13532" t="e">
        <f>INDEX(Sheet3!$D$1:$D$126,MATCH(DF!F13532,Sheet3!$C$1:$C$126,0))</f>
        <v>#N/A</v>
      </c>
      <c r="E13532" t="e">
        <f>INDEX(Sheet3!$E$1:$E$126,MATCH(DF!F13532,Sheet3!$C$1:$C$126,0))</f>
        <v>#N/A</v>
      </c>
      <c r="F13532" t="s">
        <v>15325</v>
      </c>
      <c r="G13532">
        <v>3.5</v>
      </c>
      <c r="H13532">
        <v>443</v>
      </c>
      <c r="I13532">
        <v>7.15</v>
      </c>
      <c r="J13532" t="s">
        <v>15345</v>
      </c>
      <c r="K13532" t="s">
        <v>15375</v>
      </c>
      <c r="L13532" t="e">
        <f>VLOOKUP(F13532,Sheet3!$B$2:$H$126,7,0)</f>
        <v>#N/A</v>
      </c>
    </row>
    <row r="13533" spans="1:12" hidden="1" x14ac:dyDescent="0.2">
      <c r="A13533" t="s">
        <v>9402</v>
      </c>
      <c r="B13533" t="s">
        <v>10951</v>
      </c>
      <c r="C13533" t="s">
        <v>11097</v>
      </c>
      <c r="D13533" t="e">
        <f>INDEX(Sheet3!$D$1:$D$126,MATCH(DF!F13533,Sheet3!$C$1:$C$126,0))</f>
        <v>#N/A</v>
      </c>
      <c r="E13533" t="e">
        <f>INDEX(Sheet3!$E$1:$E$126,MATCH(DF!F13533,Sheet3!$C$1:$C$126,0))</f>
        <v>#N/A</v>
      </c>
      <c r="F13533" t="s">
        <v>13265</v>
      </c>
      <c r="G13533">
        <v>3.6</v>
      </c>
      <c r="H13533">
        <v>444</v>
      </c>
      <c r="I13533">
        <v>9.99</v>
      </c>
      <c r="J13533" t="s">
        <v>15339</v>
      </c>
      <c r="K13533" t="s">
        <v>15375</v>
      </c>
      <c r="L13533" t="e">
        <f>VLOOKUP(F13533,Sheet3!$B$2:$H$126,7,0)</f>
        <v>#N/A</v>
      </c>
    </row>
    <row r="13534" spans="1:12" hidden="1" x14ac:dyDescent="0.2">
      <c r="A13534" t="s">
        <v>7967</v>
      </c>
      <c r="B13534" t="s">
        <v>10947</v>
      </c>
      <c r="C13534" t="s">
        <v>11258</v>
      </c>
      <c r="D13534" t="e">
        <f>INDEX(Sheet3!$D$1:$D$126,MATCH(DF!F13534,Sheet3!$C$1:$C$126,0))</f>
        <v>#N/A</v>
      </c>
      <c r="E13534" t="e">
        <f>INDEX(Sheet3!$E$1:$E$126,MATCH(DF!F13534,Sheet3!$C$1:$C$126,0))</f>
        <v>#N/A</v>
      </c>
      <c r="F13534" t="s">
        <v>13554</v>
      </c>
      <c r="G13534">
        <v>3.5</v>
      </c>
      <c r="H13534">
        <v>444</v>
      </c>
      <c r="I13534">
        <v>10.91</v>
      </c>
      <c r="J13534" t="s">
        <v>15345</v>
      </c>
      <c r="K13534" t="s">
        <v>15375</v>
      </c>
      <c r="L13534" t="e">
        <f>VLOOKUP(F13534,Sheet3!$B$2:$H$126,7,0)</f>
        <v>#N/A</v>
      </c>
    </row>
    <row r="13535" spans="1:12" hidden="1" x14ac:dyDescent="0.2">
      <c r="A13535" t="s">
        <v>10746</v>
      </c>
      <c r="B13535" t="s">
        <v>10943</v>
      </c>
      <c r="C13535" t="s">
        <v>11322</v>
      </c>
      <c r="D13535" t="e">
        <f>INDEX(Sheet3!$D$1:$D$126,MATCH(DF!F13535,Sheet3!$C$1:$C$126,0))</f>
        <v>#N/A</v>
      </c>
      <c r="E13535" t="e">
        <f>INDEX(Sheet3!$E$1:$E$126,MATCH(DF!F13535,Sheet3!$C$1:$C$126,0))</f>
        <v>#N/A</v>
      </c>
      <c r="F13535" t="s">
        <v>13656</v>
      </c>
      <c r="G13535">
        <v>3.7</v>
      </c>
      <c r="H13535">
        <v>446</v>
      </c>
      <c r="I13535">
        <v>16.52</v>
      </c>
      <c r="J13535" t="s">
        <v>15342</v>
      </c>
      <c r="K13535" t="s">
        <v>15375</v>
      </c>
      <c r="L13535" t="e">
        <f>VLOOKUP(F13535,Sheet3!$B$2:$H$126,7,0)</f>
        <v>#N/A</v>
      </c>
    </row>
    <row r="13536" spans="1:12" hidden="1" x14ac:dyDescent="0.2">
      <c r="A13536" t="s">
        <v>10747</v>
      </c>
      <c r="B13536" t="s">
        <v>10947</v>
      </c>
      <c r="C13536" t="s">
        <v>11148</v>
      </c>
      <c r="D13536" t="e">
        <f>INDEX(Sheet3!$D$1:$D$126,MATCH(DF!F13536,Sheet3!$C$1:$C$126,0))</f>
        <v>#N/A</v>
      </c>
      <c r="E13536" t="e">
        <f>INDEX(Sheet3!$E$1:$E$126,MATCH(DF!F13536,Sheet3!$C$1:$C$126,0))</f>
        <v>#N/A</v>
      </c>
      <c r="F13536" t="s">
        <v>12172</v>
      </c>
      <c r="G13536">
        <v>3.6</v>
      </c>
      <c r="H13536">
        <v>446</v>
      </c>
      <c r="I13536">
        <v>10.68</v>
      </c>
      <c r="J13536" t="s">
        <v>15345</v>
      </c>
      <c r="K13536" t="s">
        <v>15375</v>
      </c>
      <c r="L13536" t="e">
        <f>VLOOKUP(F13536,Sheet3!$B$2:$H$126,7,0)</f>
        <v>#N/A</v>
      </c>
    </row>
    <row r="13537" spans="1:12" hidden="1" x14ac:dyDescent="0.2">
      <c r="A13537" t="s">
        <v>10748</v>
      </c>
      <c r="B13537" t="s">
        <v>10943</v>
      </c>
      <c r="C13537" t="s">
        <v>11713</v>
      </c>
      <c r="D13537" t="e">
        <f>INDEX(Sheet3!$D$1:$D$126,MATCH(DF!F13537,Sheet3!$C$1:$C$126,0))</f>
        <v>#N/A</v>
      </c>
      <c r="E13537" t="e">
        <f>INDEX(Sheet3!$E$1:$E$126,MATCH(DF!F13537,Sheet3!$C$1:$C$126,0))</f>
        <v>#N/A</v>
      </c>
      <c r="F13537" t="s">
        <v>14599</v>
      </c>
      <c r="G13537">
        <v>4.0999999999999996</v>
      </c>
      <c r="H13537">
        <v>447</v>
      </c>
      <c r="I13537">
        <v>18.95</v>
      </c>
      <c r="J13537" t="s">
        <v>15339</v>
      </c>
      <c r="K13537" t="s">
        <v>15375</v>
      </c>
      <c r="L13537" t="e">
        <f>VLOOKUP(F13537,Sheet3!$B$2:$H$126,7,0)</f>
        <v>#N/A</v>
      </c>
    </row>
    <row r="13538" spans="1:12" hidden="1" x14ac:dyDescent="0.2">
      <c r="A13538" t="s">
        <v>10749</v>
      </c>
      <c r="B13538" t="s">
        <v>10943</v>
      </c>
      <c r="C13538" t="s">
        <v>11713</v>
      </c>
      <c r="D13538" t="e">
        <f>INDEX(Sheet3!$D$1:$D$126,MATCH(DF!F13538,Sheet3!$C$1:$C$126,0))</f>
        <v>#N/A</v>
      </c>
      <c r="E13538" t="e">
        <f>INDEX(Sheet3!$E$1:$E$126,MATCH(DF!F13538,Sheet3!$C$1:$C$126,0))</f>
        <v>#N/A</v>
      </c>
      <c r="F13538" t="s">
        <v>15052</v>
      </c>
      <c r="G13538">
        <v>4.0999999999999996</v>
      </c>
      <c r="H13538">
        <v>447</v>
      </c>
      <c r="I13538">
        <v>18.29</v>
      </c>
      <c r="J13538" t="s">
        <v>15345</v>
      </c>
      <c r="K13538" t="s">
        <v>15375</v>
      </c>
      <c r="L13538" t="e">
        <f>VLOOKUP(F13538,Sheet3!$B$2:$H$126,7,0)</f>
        <v>#N/A</v>
      </c>
    </row>
    <row r="13539" spans="1:12" hidden="1" x14ac:dyDescent="0.2">
      <c r="A13539" t="s">
        <v>10750</v>
      </c>
      <c r="B13539" t="s">
        <v>10944</v>
      </c>
      <c r="C13539" t="s">
        <v>11230</v>
      </c>
      <c r="D13539" t="e">
        <f>INDEX(Sheet3!$D$1:$D$126,MATCH(DF!F13539,Sheet3!$C$1:$C$126,0))</f>
        <v>#N/A</v>
      </c>
      <c r="E13539" t="e">
        <f>INDEX(Sheet3!$E$1:$E$126,MATCH(DF!F13539,Sheet3!$C$1:$C$126,0))</f>
        <v>#N/A</v>
      </c>
      <c r="F13539" t="s">
        <v>12479</v>
      </c>
      <c r="G13539">
        <v>3.8</v>
      </c>
      <c r="H13539">
        <v>449</v>
      </c>
      <c r="I13539">
        <v>12.95</v>
      </c>
      <c r="J13539" t="s">
        <v>15345</v>
      </c>
      <c r="K13539" t="s">
        <v>15375</v>
      </c>
      <c r="L13539" t="e">
        <f>VLOOKUP(F13539,Sheet3!$B$2:$H$126,7,0)</f>
        <v>#N/A</v>
      </c>
    </row>
    <row r="13540" spans="1:12" hidden="1" x14ac:dyDescent="0.2">
      <c r="A13540" t="s">
        <v>7982</v>
      </c>
      <c r="B13540" t="s">
        <v>10949</v>
      </c>
      <c r="C13540" t="s">
        <v>10991</v>
      </c>
      <c r="D13540" t="e">
        <f>INDEX(Sheet3!$D$1:$D$126,MATCH(DF!F13540,Sheet3!$C$1:$C$126,0))</f>
        <v>#N/A</v>
      </c>
      <c r="E13540" t="e">
        <f>INDEX(Sheet3!$E$1:$E$126,MATCH(DF!F13540,Sheet3!$C$1:$C$126,0))</f>
        <v>#N/A</v>
      </c>
      <c r="F13540" t="s">
        <v>12107</v>
      </c>
      <c r="G13540">
        <v>3.8</v>
      </c>
      <c r="H13540">
        <v>450</v>
      </c>
      <c r="I13540">
        <v>6.33</v>
      </c>
      <c r="J13540" t="s">
        <v>15341</v>
      </c>
      <c r="K13540" t="s">
        <v>15375</v>
      </c>
      <c r="L13540" t="e">
        <f>VLOOKUP(F13540,Sheet3!$B$2:$H$126,7,0)</f>
        <v>#N/A</v>
      </c>
    </row>
    <row r="13541" spans="1:12" hidden="1" x14ac:dyDescent="0.2">
      <c r="A13541" t="s">
        <v>10751</v>
      </c>
      <c r="B13541" t="s">
        <v>10949</v>
      </c>
      <c r="C13541" t="s">
        <v>10991</v>
      </c>
      <c r="D13541" t="e">
        <f>INDEX(Sheet3!$D$1:$D$126,MATCH(DF!F13541,Sheet3!$C$1:$C$126,0))</f>
        <v>#N/A</v>
      </c>
      <c r="E13541" t="e">
        <f>INDEX(Sheet3!$E$1:$E$126,MATCH(DF!F13541,Sheet3!$C$1:$C$126,0))</f>
        <v>#N/A</v>
      </c>
      <c r="F13541" t="s">
        <v>12364</v>
      </c>
      <c r="G13541">
        <v>4.0999999999999996</v>
      </c>
      <c r="H13541">
        <v>450</v>
      </c>
      <c r="I13541">
        <v>17.989999999999998</v>
      </c>
      <c r="J13541" t="s">
        <v>15339</v>
      </c>
      <c r="K13541" t="s">
        <v>15375</v>
      </c>
      <c r="L13541" t="e">
        <f>VLOOKUP(F13541,Sheet3!$B$2:$H$126,7,0)</f>
        <v>#N/A</v>
      </c>
    </row>
    <row r="13542" spans="1:12" hidden="1" x14ac:dyDescent="0.2">
      <c r="A13542" t="s">
        <v>10752</v>
      </c>
      <c r="B13542" t="s">
        <v>10957</v>
      </c>
      <c r="C13542" t="s">
        <v>11404</v>
      </c>
      <c r="D13542" t="e">
        <f>INDEX(Sheet3!$D$1:$D$126,MATCH(DF!F13542,Sheet3!$C$1:$C$126,0))</f>
        <v>#N/A</v>
      </c>
      <c r="E13542" t="e">
        <f>INDEX(Sheet3!$E$1:$E$126,MATCH(DF!F13542,Sheet3!$C$1:$C$126,0))</f>
        <v>#N/A</v>
      </c>
      <c r="F13542" t="s">
        <v>15128</v>
      </c>
      <c r="G13542">
        <v>3.8</v>
      </c>
      <c r="H13542">
        <v>452</v>
      </c>
      <c r="I13542">
        <v>17.5</v>
      </c>
      <c r="J13542" t="s">
        <v>15342</v>
      </c>
      <c r="K13542" t="s">
        <v>15375</v>
      </c>
      <c r="L13542" t="e">
        <f>VLOOKUP(F13542,Sheet3!$B$2:$H$126,7,0)</f>
        <v>#N/A</v>
      </c>
    </row>
    <row r="13543" spans="1:12" hidden="1" x14ac:dyDescent="0.2">
      <c r="A13543" t="s">
        <v>7909</v>
      </c>
      <c r="B13543" t="s">
        <v>10949</v>
      </c>
      <c r="C13543" t="s">
        <v>10991</v>
      </c>
      <c r="D13543" t="e">
        <f>INDEX(Sheet3!$D$1:$D$126,MATCH(DF!F13543,Sheet3!$C$1:$C$126,0))</f>
        <v>#N/A</v>
      </c>
      <c r="E13543" t="e">
        <f>INDEX(Sheet3!$E$1:$E$126,MATCH(DF!F13543,Sheet3!$C$1:$C$126,0))</f>
        <v>#N/A</v>
      </c>
      <c r="F13543" t="s">
        <v>12107</v>
      </c>
      <c r="G13543">
        <v>3.7</v>
      </c>
      <c r="H13543">
        <v>455</v>
      </c>
      <c r="I13543">
        <v>10.23</v>
      </c>
      <c r="J13543" t="s">
        <v>15345</v>
      </c>
      <c r="K13543" t="s">
        <v>15375</v>
      </c>
      <c r="L13543" t="e">
        <f>VLOOKUP(F13543,Sheet3!$B$2:$H$126,7,0)</f>
        <v>#N/A</v>
      </c>
    </row>
    <row r="13544" spans="1:12" hidden="1" x14ac:dyDescent="0.2">
      <c r="A13544" t="s">
        <v>7973</v>
      </c>
      <c r="B13544" t="s">
        <v>10957</v>
      </c>
      <c r="C13544" t="s">
        <v>11048</v>
      </c>
      <c r="D13544" t="e">
        <f>INDEX(Sheet3!$D$1:$D$126,MATCH(DF!F13544,Sheet3!$C$1:$C$126,0))</f>
        <v>#N/A</v>
      </c>
      <c r="E13544" t="e">
        <f>INDEX(Sheet3!$E$1:$E$126,MATCH(DF!F13544,Sheet3!$C$1:$C$126,0))</f>
        <v>#N/A</v>
      </c>
      <c r="F13544" t="s">
        <v>14920</v>
      </c>
      <c r="G13544">
        <v>3.8</v>
      </c>
      <c r="H13544">
        <v>456</v>
      </c>
      <c r="I13544">
        <v>10.71</v>
      </c>
      <c r="J13544" t="s">
        <v>15345</v>
      </c>
      <c r="K13544" t="s">
        <v>15375</v>
      </c>
      <c r="L13544" t="e">
        <f>VLOOKUP(F13544,Sheet3!$B$2:$H$126,7,0)</f>
        <v>#N/A</v>
      </c>
    </row>
    <row r="13545" spans="1:12" hidden="1" x14ac:dyDescent="0.2">
      <c r="A13545" t="s">
        <v>10753</v>
      </c>
      <c r="B13545" t="s">
        <v>10951</v>
      </c>
      <c r="C13545" t="s">
        <v>11001</v>
      </c>
      <c r="D13545" t="e">
        <f>INDEX(Sheet3!$D$1:$D$126,MATCH(DF!F13545,Sheet3!$C$1:$C$126,0))</f>
        <v>#N/A</v>
      </c>
      <c r="E13545" t="e">
        <f>INDEX(Sheet3!$E$1:$E$126,MATCH(DF!F13545,Sheet3!$C$1:$C$126,0))</f>
        <v>#N/A</v>
      </c>
      <c r="F13545" t="s">
        <v>14540</v>
      </c>
      <c r="G13545">
        <v>3.6</v>
      </c>
      <c r="H13545">
        <v>457</v>
      </c>
      <c r="I13545">
        <v>24.02</v>
      </c>
      <c r="J13545" t="s">
        <v>15342</v>
      </c>
      <c r="K13545" t="s">
        <v>15375</v>
      </c>
      <c r="L13545" t="e">
        <f>VLOOKUP(F13545,Sheet3!$B$2:$H$126,7,0)</f>
        <v>#N/A</v>
      </c>
    </row>
    <row r="13546" spans="1:12" hidden="1" x14ac:dyDescent="0.2">
      <c r="A13546" t="s">
        <v>10754</v>
      </c>
      <c r="B13546" t="s">
        <v>10944</v>
      </c>
      <c r="C13546" t="s">
        <v>11035</v>
      </c>
      <c r="D13546" t="e">
        <f>INDEX(Sheet3!$D$1:$D$126,MATCH(DF!F13546,Sheet3!$C$1:$C$126,0))</f>
        <v>#N/A</v>
      </c>
      <c r="E13546" t="e">
        <f>INDEX(Sheet3!$E$1:$E$126,MATCH(DF!F13546,Sheet3!$C$1:$C$126,0))</f>
        <v>#N/A</v>
      </c>
      <c r="F13546" t="s">
        <v>11908</v>
      </c>
      <c r="G13546">
        <v>3.8</v>
      </c>
      <c r="H13546">
        <v>458</v>
      </c>
      <c r="I13546">
        <v>10.56</v>
      </c>
      <c r="J13546" t="s">
        <v>15345</v>
      </c>
      <c r="K13546" t="s">
        <v>15375</v>
      </c>
      <c r="L13546" t="e">
        <f>VLOOKUP(F13546,Sheet3!$B$2:$H$126,7,0)</f>
        <v>#N/A</v>
      </c>
    </row>
    <row r="13547" spans="1:12" hidden="1" x14ac:dyDescent="0.2">
      <c r="A13547" t="s">
        <v>10755</v>
      </c>
      <c r="B13547" t="s">
        <v>10943</v>
      </c>
      <c r="C13547" t="s">
        <v>11437</v>
      </c>
      <c r="D13547" t="e">
        <f>INDEX(Sheet3!$D$1:$D$126,MATCH(DF!F13547,Sheet3!$C$1:$C$126,0))</f>
        <v>#N/A</v>
      </c>
      <c r="E13547" t="e">
        <f>INDEX(Sheet3!$E$1:$E$126,MATCH(DF!F13547,Sheet3!$C$1:$C$126,0))</f>
        <v>#N/A</v>
      </c>
      <c r="F13547" t="s">
        <v>14602</v>
      </c>
      <c r="G13547">
        <v>4</v>
      </c>
      <c r="H13547">
        <v>458</v>
      </c>
      <c r="I13547">
        <v>20.5</v>
      </c>
      <c r="J13547" t="s">
        <v>15340</v>
      </c>
      <c r="K13547" t="s">
        <v>15375</v>
      </c>
      <c r="L13547" t="e">
        <f>VLOOKUP(F13547,Sheet3!$B$2:$H$126,7,0)</f>
        <v>#N/A</v>
      </c>
    </row>
    <row r="13548" spans="1:12" hidden="1" x14ac:dyDescent="0.2">
      <c r="A13548" t="s">
        <v>8271</v>
      </c>
      <c r="B13548" t="s">
        <v>10943</v>
      </c>
      <c r="C13548" t="s">
        <v>11703</v>
      </c>
      <c r="D13548" t="e">
        <f>INDEX(Sheet3!$D$1:$D$126,MATCH(DF!F13548,Sheet3!$C$1:$C$126,0))</f>
        <v>#N/A</v>
      </c>
      <c r="E13548" t="e">
        <f>INDEX(Sheet3!$E$1:$E$126,MATCH(DF!F13548,Sheet3!$C$1:$C$126,0))</f>
        <v>#N/A</v>
      </c>
      <c r="F13548" t="s">
        <v>15261</v>
      </c>
      <c r="G13548">
        <v>3.8</v>
      </c>
      <c r="H13548">
        <v>460</v>
      </c>
      <c r="I13548">
        <v>17.899999999999999</v>
      </c>
      <c r="J13548" t="s">
        <v>15345</v>
      </c>
      <c r="K13548" t="s">
        <v>15375</v>
      </c>
      <c r="L13548" t="e">
        <f>VLOOKUP(F13548,Sheet3!$B$2:$H$126,7,0)</f>
        <v>#N/A</v>
      </c>
    </row>
    <row r="13549" spans="1:12" hidden="1" x14ac:dyDescent="0.2">
      <c r="A13549" t="s">
        <v>9670</v>
      </c>
      <c r="B13549" t="s">
        <v>10943</v>
      </c>
      <c r="C13549" t="s">
        <v>11703</v>
      </c>
      <c r="D13549" t="e">
        <f>INDEX(Sheet3!$D$1:$D$126,MATCH(DF!F13549,Sheet3!$C$1:$C$126,0))</f>
        <v>#N/A</v>
      </c>
      <c r="E13549" t="e">
        <f>INDEX(Sheet3!$E$1:$E$126,MATCH(DF!F13549,Sheet3!$C$1:$C$126,0))</f>
        <v>#N/A</v>
      </c>
      <c r="F13549" t="s">
        <v>15326</v>
      </c>
      <c r="G13549">
        <v>3.9</v>
      </c>
      <c r="H13549">
        <v>464</v>
      </c>
      <c r="I13549">
        <v>23</v>
      </c>
      <c r="J13549" t="s">
        <v>15342</v>
      </c>
      <c r="K13549" t="s">
        <v>15375</v>
      </c>
      <c r="L13549" t="e">
        <f>VLOOKUP(F13549,Sheet3!$B$2:$H$126,7,0)</f>
        <v>#N/A</v>
      </c>
    </row>
    <row r="13550" spans="1:12" hidden="1" x14ac:dyDescent="0.2">
      <c r="A13550" t="s">
        <v>10756</v>
      </c>
      <c r="B13550" t="s">
        <v>10944</v>
      </c>
      <c r="C13550" t="s">
        <v>11085</v>
      </c>
      <c r="D13550" t="e">
        <f>INDEX(Sheet3!$D$1:$D$126,MATCH(DF!F13550,Sheet3!$C$1:$C$126,0))</f>
        <v>#N/A</v>
      </c>
      <c r="E13550" t="e">
        <f>INDEX(Sheet3!$E$1:$E$126,MATCH(DF!F13550,Sheet3!$C$1:$C$126,0))</f>
        <v>#N/A</v>
      </c>
      <c r="F13550" t="s">
        <v>12027</v>
      </c>
      <c r="G13550">
        <v>3.6</v>
      </c>
      <c r="H13550">
        <v>464</v>
      </c>
      <c r="I13550">
        <v>6.54</v>
      </c>
      <c r="J13550" t="s">
        <v>15339</v>
      </c>
      <c r="K13550" t="s">
        <v>15375</v>
      </c>
      <c r="L13550" t="e">
        <f>VLOOKUP(F13550,Sheet3!$B$2:$H$126,7,0)</f>
        <v>#N/A</v>
      </c>
    </row>
    <row r="13551" spans="1:12" hidden="1" x14ac:dyDescent="0.2">
      <c r="A13551" t="s">
        <v>10757</v>
      </c>
      <c r="B13551" t="s">
        <v>10944</v>
      </c>
      <c r="C13551" t="s">
        <v>11035</v>
      </c>
      <c r="D13551" t="e">
        <f>INDEX(Sheet3!$D$1:$D$126,MATCH(DF!F13551,Sheet3!$C$1:$C$126,0))</f>
        <v>#N/A</v>
      </c>
      <c r="E13551" t="e">
        <f>INDEX(Sheet3!$E$1:$E$126,MATCH(DF!F13551,Sheet3!$C$1:$C$126,0))</f>
        <v>#N/A</v>
      </c>
      <c r="F13551" t="s">
        <v>11922</v>
      </c>
      <c r="G13551">
        <v>3.7</v>
      </c>
      <c r="H13551">
        <v>465</v>
      </c>
      <c r="I13551">
        <v>8.68</v>
      </c>
      <c r="J13551" t="s">
        <v>15345</v>
      </c>
      <c r="K13551" t="s">
        <v>15375</v>
      </c>
      <c r="L13551" t="e">
        <f>VLOOKUP(F13551,Sheet3!$B$2:$H$126,7,0)</f>
        <v>#N/A</v>
      </c>
    </row>
    <row r="13552" spans="1:12" hidden="1" x14ac:dyDescent="0.2">
      <c r="A13552" t="s">
        <v>7956</v>
      </c>
      <c r="B13552" t="s">
        <v>10946</v>
      </c>
      <c r="C13552" t="s">
        <v>11037</v>
      </c>
      <c r="D13552" t="e">
        <f>INDEX(Sheet3!$D$1:$D$126,MATCH(DF!F13552,Sheet3!$C$1:$C$126,0))</f>
        <v>#N/A</v>
      </c>
      <c r="E13552" t="e">
        <f>INDEX(Sheet3!$E$1:$E$126,MATCH(DF!F13552,Sheet3!$C$1:$C$126,0))</f>
        <v>#N/A</v>
      </c>
      <c r="F13552" t="s">
        <v>12766</v>
      </c>
      <c r="G13552">
        <v>4.0999999999999996</v>
      </c>
      <c r="H13552">
        <v>467</v>
      </c>
      <c r="I13552">
        <v>9.5299999999999994</v>
      </c>
      <c r="J13552" t="s">
        <v>15341</v>
      </c>
      <c r="K13552" t="s">
        <v>15375</v>
      </c>
      <c r="L13552" t="e">
        <f>VLOOKUP(F13552,Sheet3!$B$2:$H$126,7,0)</f>
        <v>#N/A</v>
      </c>
    </row>
    <row r="13553" spans="1:12" hidden="1" x14ac:dyDescent="0.2">
      <c r="A13553" t="s">
        <v>10758</v>
      </c>
      <c r="B13553" t="s">
        <v>10944</v>
      </c>
      <c r="C13553" t="s">
        <v>11462</v>
      </c>
      <c r="D13553" t="e">
        <f>INDEX(Sheet3!$D$1:$D$126,MATCH(DF!F13553,Sheet3!$C$1:$C$126,0))</f>
        <v>#N/A</v>
      </c>
      <c r="E13553" t="e">
        <f>INDEX(Sheet3!$E$1:$E$126,MATCH(DF!F13553,Sheet3!$C$1:$C$126,0))</f>
        <v>#N/A</v>
      </c>
      <c r="F13553" t="s">
        <v>11933</v>
      </c>
      <c r="G13553">
        <v>3.7</v>
      </c>
      <c r="H13553">
        <v>468</v>
      </c>
      <c r="I13553">
        <v>8.9</v>
      </c>
      <c r="J13553" t="s">
        <v>15345</v>
      </c>
      <c r="K13553" t="s">
        <v>15375</v>
      </c>
      <c r="L13553" t="e">
        <f>VLOOKUP(F13553,Sheet3!$B$2:$H$126,7,0)</f>
        <v>#N/A</v>
      </c>
    </row>
    <row r="13554" spans="1:12" hidden="1" x14ac:dyDescent="0.2">
      <c r="A13554" t="s">
        <v>10759</v>
      </c>
      <c r="B13554" t="s">
        <v>10955</v>
      </c>
      <c r="C13554" t="s">
        <v>11028</v>
      </c>
      <c r="D13554" t="e">
        <f>INDEX(Sheet3!$D$1:$D$126,MATCH(DF!F13554,Sheet3!$C$1:$C$126,0))</f>
        <v>#N/A</v>
      </c>
      <c r="E13554" t="e">
        <f>INDEX(Sheet3!$E$1:$E$126,MATCH(DF!F13554,Sheet3!$C$1:$C$126,0))</f>
        <v>#N/A</v>
      </c>
      <c r="F13554" t="s">
        <v>11954</v>
      </c>
      <c r="G13554">
        <v>3.8</v>
      </c>
      <c r="H13554">
        <v>468</v>
      </c>
      <c r="I13554">
        <v>12.99</v>
      </c>
      <c r="J13554" t="s">
        <v>15345</v>
      </c>
      <c r="K13554" t="s">
        <v>15375</v>
      </c>
      <c r="L13554" t="e">
        <f>VLOOKUP(F13554,Sheet3!$B$2:$H$126,7,0)</f>
        <v>#N/A</v>
      </c>
    </row>
    <row r="13555" spans="1:12" hidden="1" x14ac:dyDescent="0.2">
      <c r="A13555" t="s">
        <v>10097</v>
      </c>
      <c r="B13555" t="s">
        <v>10947</v>
      </c>
      <c r="C13555" t="s">
        <v>11106</v>
      </c>
      <c r="D13555" t="e">
        <f>INDEX(Sheet3!$D$1:$D$126,MATCH(DF!F13555,Sheet3!$C$1:$C$126,0))</f>
        <v>#N/A</v>
      </c>
      <c r="E13555" t="e">
        <f>INDEX(Sheet3!$E$1:$E$126,MATCH(DF!F13555,Sheet3!$C$1:$C$126,0))</f>
        <v>#N/A</v>
      </c>
      <c r="F13555" t="s">
        <v>12341</v>
      </c>
      <c r="G13555">
        <v>3.5</v>
      </c>
      <c r="H13555">
        <v>469</v>
      </c>
      <c r="I13555">
        <v>10.66</v>
      </c>
      <c r="J13555" t="s">
        <v>15345</v>
      </c>
      <c r="K13555" t="s">
        <v>15375</v>
      </c>
      <c r="L13555" t="e">
        <f>VLOOKUP(F13555,Sheet3!$B$2:$H$126,7,0)</f>
        <v>#N/A</v>
      </c>
    </row>
    <row r="13556" spans="1:12" hidden="1" x14ac:dyDescent="0.2">
      <c r="A13556" t="s">
        <v>9018</v>
      </c>
      <c r="B13556" t="s">
        <v>10950</v>
      </c>
      <c r="C13556" t="s">
        <v>11692</v>
      </c>
      <c r="D13556" t="e">
        <f>INDEX(Sheet3!$D$1:$D$126,MATCH(DF!F13556,Sheet3!$C$1:$C$126,0))</f>
        <v>#N/A</v>
      </c>
      <c r="E13556" t="e">
        <f>INDEX(Sheet3!$E$1:$E$126,MATCH(DF!F13556,Sheet3!$C$1:$C$126,0))</f>
        <v>#N/A</v>
      </c>
      <c r="F13556" t="s">
        <v>14182</v>
      </c>
      <c r="G13556">
        <v>3.7</v>
      </c>
      <c r="H13556">
        <v>469</v>
      </c>
      <c r="I13556">
        <v>9.3699999999999992</v>
      </c>
      <c r="J13556" t="s">
        <v>15345</v>
      </c>
      <c r="K13556" t="s">
        <v>15375</v>
      </c>
      <c r="L13556" t="e">
        <f>VLOOKUP(F13556,Sheet3!$B$2:$H$126,7,0)</f>
        <v>#N/A</v>
      </c>
    </row>
    <row r="13557" spans="1:12" x14ac:dyDescent="0.2">
      <c r="A13557" t="s">
        <v>10760</v>
      </c>
      <c r="B13557" t="s">
        <v>10952</v>
      </c>
      <c r="C13557" t="s">
        <v>11613</v>
      </c>
      <c r="D13557" t="str">
        <f>INDEX(Sheet3!$D$1:$D$126,MATCH(DF!F13557,Sheet3!$C$1:$C$126,0))</f>
        <v>ALTO MINHO</v>
      </c>
      <c r="E13557" t="str">
        <f>INDEX(Sheet3!$E$1:$E$126,MATCH(DF!F13557,Sheet3!$C$1:$C$126,0))</f>
        <v>PT111</v>
      </c>
      <c r="F13557" t="s">
        <v>15141</v>
      </c>
      <c r="G13557">
        <v>3.8</v>
      </c>
      <c r="H13557">
        <v>470</v>
      </c>
      <c r="I13557">
        <v>7.9</v>
      </c>
      <c r="J13557" t="s">
        <v>15345</v>
      </c>
      <c r="K13557" t="s">
        <v>15375</v>
      </c>
      <c r="L13557" t="str">
        <f>VLOOKUP(F13557,Sheet3!$B$2:$H$126,7,0)</f>
        <v>Anselmo Mendes</v>
      </c>
    </row>
    <row r="13558" spans="1:12" hidden="1" x14ac:dyDescent="0.2">
      <c r="A13558" t="s">
        <v>7949</v>
      </c>
      <c r="B13558" t="s">
        <v>10949</v>
      </c>
      <c r="C13558" t="s">
        <v>11118</v>
      </c>
      <c r="D13558" t="e">
        <f>INDEX(Sheet3!$D$1:$D$126,MATCH(DF!F13558,Sheet3!$C$1:$C$126,0))</f>
        <v>#N/A</v>
      </c>
      <c r="E13558" t="e">
        <f>INDEX(Sheet3!$E$1:$E$126,MATCH(DF!F13558,Sheet3!$C$1:$C$126,0))</f>
        <v>#N/A</v>
      </c>
      <c r="F13558" t="s">
        <v>12089</v>
      </c>
      <c r="G13558">
        <v>3.5</v>
      </c>
      <c r="H13558">
        <v>470</v>
      </c>
      <c r="I13558">
        <v>9.75</v>
      </c>
      <c r="J13558" t="s">
        <v>15345</v>
      </c>
      <c r="K13558" t="s">
        <v>15375</v>
      </c>
      <c r="L13558" t="e">
        <f>VLOOKUP(F13558,Sheet3!$B$2:$H$126,7,0)</f>
        <v>#N/A</v>
      </c>
    </row>
    <row r="13559" spans="1:12" hidden="1" x14ac:dyDescent="0.2">
      <c r="A13559" t="s">
        <v>10761</v>
      </c>
      <c r="B13559" t="s">
        <v>10946</v>
      </c>
      <c r="C13559" t="s">
        <v>11037</v>
      </c>
      <c r="D13559" t="e">
        <f>INDEX(Sheet3!$D$1:$D$126,MATCH(DF!F13559,Sheet3!$C$1:$C$126,0))</f>
        <v>#N/A</v>
      </c>
      <c r="E13559" t="e">
        <f>INDEX(Sheet3!$E$1:$E$126,MATCH(DF!F13559,Sheet3!$C$1:$C$126,0))</f>
        <v>#N/A</v>
      </c>
      <c r="F13559" t="s">
        <v>12628</v>
      </c>
      <c r="G13559">
        <v>4.2</v>
      </c>
      <c r="H13559">
        <v>470</v>
      </c>
      <c r="I13559">
        <v>19.55</v>
      </c>
      <c r="J13559" t="s">
        <v>15345</v>
      </c>
      <c r="K13559" t="s">
        <v>15375</v>
      </c>
      <c r="L13559" t="e">
        <f>VLOOKUP(F13559,Sheet3!$B$2:$H$126,7,0)</f>
        <v>#N/A</v>
      </c>
    </row>
    <row r="13560" spans="1:12" hidden="1" x14ac:dyDescent="0.2">
      <c r="A13560" t="s">
        <v>10762</v>
      </c>
      <c r="B13560" t="s">
        <v>10950</v>
      </c>
      <c r="C13560" t="s">
        <v>11311</v>
      </c>
      <c r="D13560" t="e">
        <f>INDEX(Sheet3!$D$1:$D$126,MATCH(DF!F13560,Sheet3!$C$1:$C$126,0))</f>
        <v>#N/A</v>
      </c>
      <c r="E13560" t="e">
        <f>INDEX(Sheet3!$E$1:$E$126,MATCH(DF!F13560,Sheet3!$C$1:$C$126,0))</f>
        <v>#N/A</v>
      </c>
      <c r="F13560" t="s">
        <v>13364</v>
      </c>
      <c r="G13560">
        <v>3.6</v>
      </c>
      <c r="H13560">
        <v>472</v>
      </c>
      <c r="I13560">
        <v>9.39</v>
      </c>
      <c r="J13560" t="s">
        <v>15345</v>
      </c>
      <c r="K13560" t="s">
        <v>15375</v>
      </c>
      <c r="L13560" t="e">
        <f>VLOOKUP(F13560,Sheet3!$B$2:$H$126,7,0)</f>
        <v>#N/A</v>
      </c>
    </row>
    <row r="13561" spans="1:12" hidden="1" x14ac:dyDescent="0.2">
      <c r="A13561" t="s">
        <v>10763</v>
      </c>
      <c r="B13561" t="s">
        <v>10944</v>
      </c>
      <c r="C13561" t="s">
        <v>11058</v>
      </c>
      <c r="D13561" t="e">
        <f>INDEX(Sheet3!$D$1:$D$126,MATCH(DF!F13561,Sheet3!$C$1:$C$126,0))</f>
        <v>#N/A</v>
      </c>
      <c r="E13561" t="e">
        <f>INDEX(Sheet3!$E$1:$E$126,MATCH(DF!F13561,Sheet3!$C$1:$C$126,0))</f>
        <v>#N/A</v>
      </c>
      <c r="F13561" t="s">
        <v>12754</v>
      </c>
      <c r="G13561">
        <v>3.6</v>
      </c>
      <c r="H13561">
        <v>472</v>
      </c>
      <c r="I13561">
        <v>8</v>
      </c>
      <c r="J13561" t="s">
        <v>15339</v>
      </c>
      <c r="K13561" t="s">
        <v>15375</v>
      </c>
      <c r="L13561" t="e">
        <f>VLOOKUP(F13561,Sheet3!$B$2:$H$126,7,0)</f>
        <v>#N/A</v>
      </c>
    </row>
    <row r="13562" spans="1:12" hidden="1" x14ac:dyDescent="0.2">
      <c r="A13562" t="s">
        <v>10764</v>
      </c>
      <c r="B13562" t="s">
        <v>10944</v>
      </c>
      <c r="C13562" t="s">
        <v>11731</v>
      </c>
      <c r="D13562" t="e">
        <f>INDEX(Sheet3!$D$1:$D$126,MATCH(DF!F13562,Sheet3!$C$1:$C$126,0))</f>
        <v>#N/A</v>
      </c>
      <c r="E13562" t="e">
        <f>INDEX(Sheet3!$E$1:$E$126,MATCH(DF!F13562,Sheet3!$C$1:$C$126,0))</f>
        <v>#N/A</v>
      </c>
      <c r="F13562" t="s">
        <v>13490</v>
      </c>
      <c r="G13562">
        <v>3.8</v>
      </c>
      <c r="H13562">
        <v>473</v>
      </c>
      <c r="I13562">
        <v>9.2200000000000006</v>
      </c>
      <c r="J13562" t="s">
        <v>15339</v>
      </c>
      <c r="K13562" t="s">
        <v>15375</v>
      </c>
      <c r="L13562" t="e">
        <f>VLOOKUP(F13562,Sheet3!$B$2:$H$126,7,0)</f>
        <v>#N/A</v>
      </c>
    </row>
    <row r="13563" spans="1:12" hidden="1" x14ac:dyDescent="0.2">
      <c r="A13563" t="s">
        <v>10765</v>
      </c>
      <c r="B13563" t="s">
        <v>10949</v>
      </c>
      <c r="C13563" t="s">
        <v>11132</v>
      </c>
      <c r="D13563" t="e">
        <f>INDEX(Sheet3!$D$1:$D$126,MATCH(DF!F13563,Sheet3!$C$1:$C$126,0))</f>
        <v>#N/A</v>
      </c>
      <c r="E13563" t="e">
        <f>INDEX(Sheet3!$E$1:$E$126,MATCH(DF!F13563,Sheet3!$C$1:$C$126,0))</f>
        <v>#N/A</v>
      </c>
      <c r="F13563" t="s">
        <v>14557</v>
      </c>
      <c r="G13563">
        <v>3.7</v>
      </c>
      <c r="H13563">
        <v>479</v>
      </c>
      <c r="I13563">
        <v>15.5</v>
      </c>
      <c r="J13563" t="s">
        <v>15339</v>
      </c>
      <c r="K13563" t="s">
        <v>15375</v>
      </c>
      <c r="L13563" t="e">
        <f>VLOOKUP(F13563,Sheet3!$B$2:$H$126,7,0)</f>
        <v>#N/A</v>
      </c>
    </row>
    <row r="13564" spans="1:12" hidden="1" x14ac:dyDescent="0.2">
      <c r="A13564" t="s">
        <v>7911</v>
      </c>
      <c r="B13564" t="s">
        <v>10949</v>
      </c>
      <c r="C13564" t="s">
        <v>10991</v>
      </c>
      <c r="D13564" t="e">
        <f>INDEX(Sheet3!$D$1:$D$126,MATCH(DF!F13564,Sheet3!$C$1:$C$126,0))</f>
        <v>#N/A</v>
      </c>
      <c r="E13564" t="e">
        <f>INDEX(Sheet3!$E$1:$E$126,MATCH(DF!F13564,Sheet3!$C$1:$C$126,0))</f>
        <v>#N/A</v>
      </c>
      <c r="F13564" t="s">
        <v>12279</v>
      </c>
      <c r="G13564">
        <v>3.9</v>
      </c>
      <c r="H13564">
        <v>479</v>
      </c>
      <c r="I13564">
        <v>14.5</v>
      </c>
      <c r="J13564" t="s">
        <v>15341</v>
      </c>
      <c r="K13564" t="s">
        <v>15375</v>
      </c>
      <c r="L13564" t="e">
        <f>VLOOKUP(F13564,Sheet3!$B$2:$H$126,7,0)</f>
        <v>#N/A</v>
      </c>
    </row>
    <row r="13565" spans="1:12" hidden="1" x14ac:dyDescent="0.2">
      <c r="A13565" t="s">
        <v>10766</v>
      </c>
      <c r="B13565" t="s">
        <v>10943</v>
      </c>
      <c r="C13565" t="s">
        <v>11713</v>
      </c>
      <c r="D13565" t="e">
        <f>INDEX(Sheet3!$D$1:$D$126,MATCH(DF!F13565,Sheet3!$C$1:$C$126,0))</f>
        <v>#N/A</v>
      </c>
      <c r="E13565" t="e">
        <f>INDEX(Sheet3!$E$1:$E$126,MATCH(DF!F13565,Sheet3!$C$1:$C$126,0))</f>
        <v>#N/A</v>
      </c>
      <c r="F13565" t="s">
        <v>13634</v>
      </c>
      <c r="G13565">
        <v>4.4000000000000004</v>
      </c>
      <c r="H13565">
        <v>479</v>
      </c>
      <c r="I13565">
        <v>97.04</v>
      </c>
      <c r="J13565" t="s">
        <v>15340</v>
      </c>
      <c r="K13565" t="s">
        <v>15375</v>
      </c>
      <c r="L13565" t="e">
        <f>VLOOKUP(F13565,Sheet3!$B$2:$H$126,7,0)</f>
        <v>#N/A</v>
      </c>
    </row>
    <row r="13566" spans="1:12" hidden="1" x14ac:dyDescent="0.2">
      <c r="A13566" t="s">
        <v>10767</v>
      </c>
      <c r="B13566" t="s">
        <v>10950</v>
      </c>
      <c r="C13566" t="s">
        <v>11090</v>
      </c>
      <c r="D13566" t="e">
        <f>INDEX(Sheet3!$D$1:$D$126,MATCH(DF!F13566,Sheet3!$C$1:$C$126,0))</f>
        <v>#N/A</v>
      </c>
      <c r="E13566" t="e">
        <f>INDEX(Sheet3!$E$1:$E$126,MATCH(DF!F13566,Sheet3!$C$1:$C$126,0))</f>
        <v>#N/A</v>
      </c>
      <c r="F13566" t="s">
        <v>12005</v>
      </c>
      <c r="G13566">
        <v>3.7</v>
      </c>
      <c r="H13566">
        <v>481</v>
      </c>
      <c r="I13566">
        <v>14.38</v>
      </c>
      <c r="J13566" t="s">
        <v>15345</v>
      </c>
      <c r="K13566" t="s">
        <v>15375</v>
      </c>
      <c r="L13566" t="e">
        <f>VLOOKUP(F13566,Sheet3!$B$2:$H$126,7,0)</f>
        <v>#N/A</v>
      </c>
    </row>
    <row r="13567" spans="1:12" hidden="1" x14ac:dyDescent="0.2">
      <c r="A13567" t="s">
        <v>10768</v>
      </c>
      <c r="B13567" t="s">
        <v>10947</v>
      </c>
      <c r="C13567" t="s">
        <v>11148</v>
      </c>
      <c r="D13567" t="e">
        <f>INDEX(Sheet3!$D$1:$D$126,MATCH(DF!F13567,Sheet3!$C$1:$C$126,0))</f>
        <v>#N/A</v>
      </c>
      <c r="E13567" t="e">
        <f>INDEX(Sheet3!$E$1:$E$126,MATCH(DF!F13567,Sheet3!$C$1:$C$126,0))</f>
        <v>#N/A</v>
      </c>
      <c r="F13567" t="s">
        <v>12172</v>
      </c>
      <c r="G13567">
        <v>3.7</v>
      </c>
      <c r="H13567">
        <v>482</v>
      </c>
      <c r="I13567">
        <v>16.079999999999998</v>
      </c>
      <c r="J13567" t="s">
        <v>15339</v>
      </c>
      <c r="K13567" t="s">
        <v>15375</v>
      </c>
      <c r="L13567" t="e">
        <f>VLOOKUP(F13567,Sheet3!$B$2:$H$126,7,0)</f>
        <v>#N/A</v>
      </c>
    </row>
    <row r="13568" spans="1:12" hidden="1" x14ac:dyDescent="0.2">
      <c r="A13568" t="s">
        <v>10769</v>
      </c>
      <c r="B13568" t="s">
        <v>10944</v>
      </c>
      <c r="C13568" t="s">
        <v>11682</v>
      </c>
      <c r="D13568" t="e">
        <f>INDEX(Sheet3!$D$1:$D$126,MATCH(DF!F13568,Sheet3!$C$1:$C$126,0))</f>
        <v>#N/A</v>
      </c>
      <c r="E13568" t="e">
        <f>INDEX(Sheet3!$E$1:$E$126,MATCH(DF!F13568,Sheet3!$C$1:$C$126,0))</f>
        <v>#N/A</v>
      </c>
      <c r="F13568" t="s">
        <v>12537</v>
      </c>
      <c r="G13568">
        <v>3.8</v>
      </c>
      <c r="H13568">
        <v>483</v>
      </c>
      <c r="I13568">
        <v>17.399999999999999</v>
      </c>
      <c r="J13568" t="s">
        <v>15342</v>
      </c>
      <c r="K13568" t="s">
        <v>15375</v>
      </c>
      <c r="L13568" t="e">
        <f>VLOOKUP(F13568,Sheet3!$B$2:$H$126,7,0)</f>
        <v>#N/A</v>
      </c>
    </row>
    <row r="13569" spans="1:12" hidden="1" x14ac:dyDescent="0.2">
      <c r="A13569" t="s">
        <v>10770</v>
      </c>
      <c r="B13569" t="s">
        <v>10944</v>
      </c>
      <c r="C13569" t="s">
        <v>11682</v>
      </c>
      <c r="D13569" t="e">
        <f>INDEX(Sheet3!$D$1:$D$126,MATCH(DF!F13569,Sheet3!$C$1:$C$126,0))</f>
        <v>#N/A</v>
      </c>
      <c r="E13569" t="e">
        <f>INDEX(Sheet3!$E$1:$E$126,MATCH(DF!F13569,Sheet3!$C$1:$C$126,0))</f>
        <v>#N/A</v>
      </c>
      <c r="F13569" t="s">
        <v>12537</v>
      </c>
      <c r="G13569">
        <v>3.9</v>
      </c>
      <c r="H13569">
        <v>483</v>
      </c>
      <c r="I13569">
        <v>10.9</v>
      </c>
      <c r="J13569" t="s">
        <v>15345</v>
      </c>
      <c r="K13569" t="s">
        <v>15375</v>
      </c>
      <c r="L13569" t="e">
        <f>VLOOKUP(F13569,Sheet3!$B$2:$H$126,7,0)</f>
        <v>#N/A</v>
      </c>
    </row>
    <row r="13570" spans="1:12" hidden="1" x14ac:dyDescent="0.2">
      <c r="A13570" t="s">
        <v>9870</v>
      </c>
      <c r="B13570" t="s">
        <v>10943</v>
      </c>
      <c r="C13570" t="s">
        <v>11022</v>
      </c>
      <c r="D13570" t="e">
        <f>INDEX(Sheet3!$D$1:$D$126,MATCH(DF!F13570,Sheet3!$C$1:$C$126,0))</f>
        <v>#N/A</v>
      </c>
      <c r="E13570" t="e">
        <f>INDEX(Sheet3!$E$1:$E$126,MATCH(DF!F13570,Sheet3!$C$1:$C$126,0))</f>
        <v>#N/A</v>
      </c>
      <c r="F13570" t="s">
        <v>14597</v>
      </c>
      <c r="G13570">
        <v>3.8</v>
      </c>
      <c r="H13570">
        <v>486</v>
      </c>
      <c r="I13570">
        <v>4.95</v>
      </c>
      <c r="J13570" t="s">
        <v>15345</v>
      </c>
      <c r="K13570" t="s">
        <v>15375</v>
      </c>
      <c r="L13570" t="e">
        <f>VLOOKUP(F13570,Sheet3!$B$2:$H$126,7,0)</f>
        <v>#N/A</v>
      </c>
    </row>
    <row r="13571" spans="1:12" hidden="1" x14ac:dyDescent="0.2">
      <c r="A13571" t="s">
        <v>10771</v>
      </c>
      <c r="B13571" t="s">
        <v>10957</v>
      </c>
      <c r="C13571" t="s">
        <v>11187</v>
      </c>
      <c r="D13571" t="e">
        <f>INDEX(Sheet3!$D$1:$D$126,MATCH(DF!F13571,Sheet3!$C$1:$C$126,0))</f>
        <v>#N/A</v>
      </c>
      <c r="E13571" t="e">
        <f>INDEX(Sheet3!$E$1:$E$126,MATCH(DF!F13571,Sheet3!$C$1:$C$126,0))</f>
        <v>#N/A</v>
      </c>
      <c r="F13571" t="s">
        <v>14942</v>
      </c>
      <c r="G13571">
        <v>4</v>
      </c>
      <c r="H13571">
        <v>489</v>
      </c>
      <c r="I13571">
        <v>8.5</v>
      </c>
      <c r="J13571" t="s">
        <v>15345</v>
      </c>
      <c r="K13571" t="s">
        <v>15375</v>
      </c>
      <c r="L13571" t="e">
        <f>VLOOKUP(F13571,Sheet3!$B$2:$H$126,7,0)</f>
        <v>#N/A</v>
      </c>
    </row>
    <row r="13572" spans="1:12" hidden="1" x14ac:dyDescent="0.2">
      <c r="A13572" t="s">
        <v>10772</v>
      </c>
      <c r="B13572" t="s">
        <v>10950</v>
      </c>
      <c r="C13572" t="s">
        <v>11692</v>
      </c>
      <c r="D13572" t="e">
        <f>INDEX(Sheet3!$D$1:$D$126,MATCH(DF!F13572,Sheet3!$C$1:$C$126,0))</f>
        <v>#N/A</v>
      </c>
      <c r="E13572" t="e">
        <f>INDEX(Sheet3!$E$1:$E$126,MATCH(DF!F13572,Sheet3!$C$1:$C$126,0))</f>
        <v>#N/A</v>
      </c>
      <c r="F13572" t="s">
        <v>12036</v>
      </c>
      <c r="G13572">
        <v>3.8</v>
      </c>
      <c r="H13572">
        <v>489</v>
      </c>
      <c r="I13572">
        <v>7.95</v>
      </c>
      <c r="J13572" t="s">
        <v>15345</v>
      </c>
      <c r="K13572" t="s">
        <v>15375</v>
      </c>
      <c r="L13572" t="e">
        <f>VLOOKUP(F13572,Sheet3!$B$2:$H$126,7,0)</f>
        <v>#N/A</v>
      </c>
    </row>
    <row r="13573" spans="1:12" hidden="1" x14ac:dyDescent="0.2">
      <c r="A13573" t="s">
        <v>10773</v>
      </c>
      <c r="B13573" t="s">
        <v>10949</v>
      </c>
      <c r="C13573" t="s">
        <v>10991</v>
      </c>
      <c r="D13573" t="e">
        <f>INDEX(Sheet3!$D$1:$D$126,MATCH(DF!F13573,Sheet3!$C$1:$C$126,0))</f>
        <v>#N/A</v>
      </c>
      <c r="E13573" t="e">
        <f>INDEX(Sheet3!$E$1:$E$126,MATCH(DF!F13573,Sheet3!$C$1:$C$126,0))</f>
        <v>#N/A</v>
      </c>
      <c r="F13573" t="s">
        <v>12323</v>
      </c>
      <c r="G13573">
        <v>3.7</v>
      </c>
      <c r="H13573">
        <v>490</v>
      </c>
      <c r="I13573">
        <v>6.5</v>
      </c>
      <c r="J13573" t="s">
        <v>15341</v>
      </c>
      <c r="K13573" t="s">
        <v>15375</v>
      </c>
      <c r="L13573" t="e">
        <f>VLOOKUP(F13573,Sheet3!$B$2:$H$126,7,0)</f>
        <v>#N/A</v>
      </c>
    </row>
    <row r="13574" spans="1:12" hidden="1" x14ac:dyDescent="0.2">
      <c r="A13574" t="s">
        <v>8912</v>
      </c>
      <c r="B13574" t="s">
        <v>10957</v>
      </c>
      <c r="C13574" t="s">
        <v>11048</v>
      </c>
      <c r="D13574" t="e">
        <f>INDEX(Sheet3!$D$1:$D$126,MATCH(DF!F13574,Sheet3!$C$1:$C$126,0))</f>
        <v>#N/A</v>
      </c>
      <c r="E13574" t="e">
        <f>INDEX(Sheet3!$E$1:$E$126,MATCH(DF!F13574,Sheet3!$C$1:$C$126,0))</f>
        <v>#N/A</v>
      </c>
      <c r="F13574" t="s">
        <v>14872</v>
      </c>
      <c r="G13574">
        <v>3.8</v>
      </c>
      <c r="H13574">
        <v>490</v>
      </c>
      <c r="I13574">
        <v>13.95</v>
      </c>
      <c r="J13574" t="s">
        <v>15340</v>
      </c>
      <c r="K13574" t="s">
        <v>15375</v>
      </c>
      <c r="L13574" t="e">
        <f>VLOOKUP(F13574,Sheet3!$B$2:$H$126,7,0)</f>
        <v>#N/A</v>
      </c>
    </row>
    <row r="13575" spans="1:12" hidden="1" x14ac:dyDescent="0.2">
      <c r="A13575" t="s">
        <v>10774</v>
      </c>
      <c r="B13575" t="s">
        <v>10947</v>
      </c>
      <c r="C13575" t="s">
        <v>11106</v>
      </c>
      <c r="D13575" t="e">
        <f>INDEX(Sheet3!$D$1:$D$126,MATCH(DF!F13575,Sheet3!$C$1:$C$126,0))</f>
        <v>#N/A</v>
      </c>
      <c r="E13575" t="e">
        <f>INDEX(Sheet3!$E$1:$E$126,MATCH(DF!F13575,Sheet3!$C$1:$C$126,0))</f>
        <v>#N/A</v>
      </c>
      <c r="F13575" t="s">
        <v>13168</v>
      </c>
      <c r="G13575">
        <v>3.7</v>
      </c>
      <c r="H13575">
        <v>490</v>
      </c>
      <c r="I13575">
        <v>7.66</v>
      </c>
      <c r="J13575" t="s">
        <v>15345</v>
      </c>
      <c r="K13575" t="s">
        <v>15375</v>
      </c>
      <c r="L13575" t="e">
        <f>VLOOKUP(F13575,Sheet3!$B$2:$H$126,7,0)</f>
        <v>#N/A</v>
      </c>
    </row>
    <row r="13576" spans="1:12" hidden="1" x14ac:dyDescent="0.2">
      <c r="A13576" t="s">
        <v>10775</v>
      </c>
      <c r="B13576" t="s">
        <v>10951</v>
      </c>
      <c r="C13576" t="s">
        <v>11097</v>
      </c>
      <c r="D13576" t="e">
        <f>INDEX(Sheet3!$D$1:$D$126,MATCH(DF!F13576,Sheet3!$C$1:$C$126,0))</f>
        <v>#N/A</v>
      </c>
      <c r="E13576" t="e">
        <f>INDEX(Sheet3!$E$1:$E$126,MATCH(DF!F13576,Sheet3!$C$1:$C$126,0))</f>
        <v>#N/A</v>
      </c>
      <c r="F13576" t="s">
        <v>12024</v>
      </c>
      <c r="G13576">
        <v>3.9</v>
      </c>
      <c r="H13576">
        <v>491</v>
      </c>
      <c r="I13576">
        <v>12.99</v>
      </c>
      <c r="J13576" t="s">
        <v>15342</v>
      </c>
      <c r="K13576" t="s">
        <v>15375</v>
      </c>
      <c r="L13576" t="e">
        <f>VLOOKUP(F13576,Sheet3!$B$2:$H$126,7,0)</f>
        <v>#N/A</v>
      </c>
    </row>
    <row r="13577" spans="1:12" x14ac:dyDescent="0.2">
      <c r="A13577" t="s">
        <v>10380</v>
      </c>
      <c r="B13577" t="s">
        <v>10952</v>
      </c>
      <c r="C13577" s="2" t="s">
        <v>11200</v>
      </c>
      <c r="D13577" t="str">
        <f>INDEX(Sheet3!$D$1:$D$126,MATCH(DF!F13577,Sheet3!$C$1:$C$126,0))</f>
        <v>BAIXO ALENTEJO</v>
      </c>
      <c r="E13577" t="str">
        <f>INDEX(Sheet3!$E$1:$E$126,MATCH(DF!F13577,Sheet3!$C$1:$C$126,0))</f>
        <v>PT184</v>
      </c>
      <c r="F13577" t="s">
        <v>12425</v>
      </c>
      <c r="G13577">
        <v>3.8</v>
      </c>
      <c r="H13577">
        <v>491</v>
      </c>
      <c r="I13577">
        <v>10.63</v>
      </c>
      <c r="J13577" t="s">
        <v>15339</v>
      </c>
      <c r="K13577" t="s">
        <v>15375</v>
      </c>
      <c r="L13577" t="str">
        <f>VLOOKUP(F13577,Sheet3!$B$2:$H$126,7,0)</f>
        <v>Herdade dos Grous</v>
      </c>
    </row>
    <row r="13578" spans="1:12" hidden="1" x14ac:dyDescent="0.2">
      <c r="A13578" t="s">
        <v>10776</v>
      </c>
      <c r="B13578" t="s">
        <v>10957</v>
      </c>
      <c r="C13578" t="s">
        <v>11156</v>
      </c>
      <c r="D13578" t="e">
        <f>INDEX(Sheet3!$D$1:$D$126,MATCH(DF!F13578,Sheet3!$C$1:$C$126,0))</f>
        <v>#N/A</v>
      </c>
      <c r="E13578" t="e">
        <f>INDEX(Sheet3!$E$1:$E$126,MATCH(DF!F13578,Sheet3!$C$1:$C$126,0))</f>
        <v>#N/A</v>
      </c>
      <c r="F13578" t="s">
        <v>14338</v>
      </c>
      <c r="G13578">
        <v>3.8</v>
      </c>
      <c r="H13578">
        <v>493</v>
      </c>
      <c r="I13578">
        <v>10.8</v>
      </c>
      <c r="J13578" t="s">
        <v>15345</v>
      </c>
      <c r="K13578" t="s">
        <v>15375</v>
      </c>
      <c r="L13578" t="e">
        <f>VLOOKUP(F13578,Sheet3!$B$2:$H$126,7,0)</f>
        <v>#N/A</v>
      </c>
    </row>
    <row r="13579" spans="1:12" hidden="1" x14ac:dyDescent="0.2">
      <c r="A13579" t="s">
        <v>8681</v>
      </c>
      <c r="B13579" t="s">
        <v>10943</v>
      </c>
      <c r="C13579" t="s">
        <v>11009</v>
      </c>
      <c r="D13579" t="e">
        <f>INDEX(Sheet3!$D$1:$D$126,MATCH(DF!F13579,Sheet3!$C$1:$C$126,0))</f>
        <v>#N/A</v>
      </c>
      <c r="E13579" t="e">
        <f>INDEX(Sheet3!$E$1:$E$126,MATCH(DF!F13579,Sheet3!$C$1:$C$126,0))</f>
        <v>#N/A</v>
      </c>
      <c r="F13579" t="s">
        <v>15304</v>
      </c>
      <c r="G13579">
        <v>3.8</v>
      </c>
      <c r="H13579">
        <v>493</v>
      </c>
      <c r="I13579">
        <v>37.630000000000003</v>
      </c>
      <c r="J13579" t="s">
        <v>15339</v>
      </c>
      <c r="K13579" t="s">
        <v>15375</v>
      </c>
      <c r="L13579" t="e">
        <f>VLOOKUP(F13579,Sheet3!$B$2:$H$126,7,0)</f>
        <v>#N/A</v>
      </c>
    </row>
    <row r="13580" spans="1:12" hidden="1" x14ac:dyDescent="0.2">
      <c r="A13580" t="s">
        <v>10777</v>
      </c>
      <c r="B13580" t="s">
        <v>10951</v>
      </c>
      <c r="C13580" t="s">
        <v>11086</v>
      </c>
      <c r="D13580" t="e">
        <f>INDEX(Sheet3!$D$1:$D$126,MATCH(DF!F13580,Sheet3!$C$1:$C$126,0))</f>
        <v>#N/A</v>
      </c>
      <c r="E13580" t="e">
        <f>INDEX(Sheet3!$E$1:$E$126,MATCH(DF!F13580,Sheet3!$C$1:$C$126,0))</f>
        <v>#N/A</v>
      </c>
      <c r="F13580" t="s">
        <v>12097</v>
      </c>
      <c r="G13580">
        <v>4.0999999999999996</v>
      </c>
      <c r="H13580">
        <v>493</v>
      </c>
      <c r="I13580">
        <v>27.9</v>
      </c>
      <c r="J13580" t="s">
        <v>15342</v>
      </c>
      <c r="K13580" t="s">
        <v>15375</v>
      </c>
      <c r="L13580" t="e">
        <f>VLOOKUP(F13580,Sheet3!$B$2:$H$126,7,0)</f>
        <v>#N/A</v>
      </c>
    </row>
    <row r="13581" spans="1:12" hidden="1" x14ac:dyDescent="0.2">
      <c r="A13581" t="s">
        <v>10778</v>
      </c>
      <c r="B13581" t="s">
        <v>10950</v>
      </c>
      <c r="C13581" t="s">
        <v>11692</v>
      </c>
      <c r="D13581" t="e">
        <f>INDEX(Sheet3!$D$1:$D$126,MATCH(DF!F13581,Sheet3!$C$1:$C$126,0))</f>
        <v>#N/A</v>
      </c>
      <c r="E13581" t="e">
        <f>INDEX(Sheet3!$E$1:$E$126,MATCH(DF!F13581,Sheet3!$C$1:$C$126,0))</f>
        <v>#N/A</v>
      </c>
      <c r="F13581" t="s">
        <v>12218</v>
      </c>
      <c r="G13581">
        <v>3.6</v>
      </c>
      <c r="H13581">
        <v>493</v>
      </c>
      <c r="I13581">
        <v>8.2899999999999991</v>
      </c>
      <c r="J13581" t="s">
        <v>15345</v>
      </c>
      <c r="K13581" t="s">
        <v>15375</v>
      </c>
      <c r="L13581" t="e">
        <f>VLOOKUP(F13581,Sheet3!$B$2:$H$126,7,0)</f>
        <v>#N/A</v>
      </c>
    </row>
    <row r="13582" spans="1:12" hidden="1" x14ac:dyDescent="0.2">
      <c r="A13582" t="s">
        <v>10779</v>
      </c>
      <c r="B13582" t="s">
        <v>10944</v>
      </c>
      <c r="C13582" t="s">
        <v>11035</v>
      </c>
      <c r="D13582" t="e">
        <f>INDEX(Sheet3!$D$1:$D$126,MATCH(DF!F13582,Sheet3!$C$1:$C$126,0))</f>
        <v>#N/A</v>
      </c>
      <c r="E13582" t="e">
        <f>INDEX(Sheet3!$E$1:$E$126,MATCH(DF!F13582,Sheet3!$C$1:$C$126,0))</f>
        <v>#N/A</v>
      </c>
      <c r="F13582" t="s">
        <v>12386</v>
      </c>
      <c r="G13582">
        <v>3.6</v>
      </c>
      <c r="H13582">
        <v>493</v>
      </c>
      <c r="I13582">
        <v>10.69</v>
      </c>
      <c r="J13582" t="s">
        <v>15342</v>
      </c>
      <c r="K13582" t="s">
        <v>15375</v>
      </c>
      <c r="L13582" t="e">
        <f>VLOOKUP(F13582,Sheet3!$B$2:$H$126,7,0)</f>
        <v>#N/A</v>
      </c>
    </row>
    <row r="13583" spans="1:12" hidden="1" x14ac:dyDescent="0.2">
      <c r="A13583" t="s">
        <v>10780</v>
      </c>
      <c r="B13583" t="s">
        <v>10944</v>
      </c>
      <c r="C13583" t="s">
        <v>11744</v>
      </c>
      <c r="D13583" t="e">
        <f>INDEX(Sheet3!$D$1:$D$126,MATCH(DF!F13583,Sheet3!$C$1:$C$126,0))</f>
        <v>#N/A</v>
      </c>
      <c r="E13583" t="e">
        <f>INDEX(Sheet3!$E$1:$E$126,MATCH(DF!F13583,Sheet3!$C$1:$C$126,0))</f>
        <v>#N/A</v>
      </c>
      <c r="F13583" t="s">
        <v>12409</v>
      </c>
      <c r="G13583">
        <v>3.7</v>
      </c>
      <c r="H13583">
        <v>496</v>
      </c>
      <c r="I13583">
        <v>6.9</v>
      </c>
      <c r="J13583" t="s">
        <v>15339</v>
      </c>
      <c r="K13583" t="s">
        <v>15375</v>
      </c>
      <c r="L13583" t="e">
        <f>VLOOKUP(F13583,Sheet3!$B$2:$H$126,7,0)</f>
        <v>#N/A</v>
      </c>
    </row>
    <row r="13584" spans="1:12" hidden="1" x14ac:dyDescent="0.2">
      <c r="A13584" t="s">
        <v>10781</v>
      </c>
      <c r="B13584" t="s">
        <v>10949</v>
      </c>
      <c r="C13584" t="s">
        <v>11208</v>
      </c>
      <c r="D13584" t="e">
        <f>INDEX(Sheet3!$D$1:$D$126,MATCH(DF!F13584,Sheet3!$C$1:$C$126,0))</f>
        <v>#N/A</v>
      </c>
      <c r="E13584" t="e">
        <f>INDEX(Sheet3!$E$1:$E$126,MATCH(DF!F13584,Sheet3!$C$1:$C$126,0))</f>
        <v>#N/A</v>
      </c>
      <c r="F13584" t="s">
        <v>13104</v>
      </c>
      <c r="G13584">
        <v>3.9</v>
      </c>
      <c r="H13584">
        <v>497</v>
      </c>
      <c r="I13584">
        <v>18.899999999999999</v>
      </c>
      <c r="J13584" t="s">
        <v>15345</v>
      </c>
      <c r="K13584" t="s">
        <v>15375</v>
      </c>
      <c r="L13584" t="e">
        <f>VLOOKUP(F13584,Sheet3!$B$2:$H$126,7,0)</f>
        <v>#N/A</v>
      </c>
    </row>
    <row r="13585" spans="1:12" hidden="1" x14ac:dyDescent="0.2">
      <c r="A13585" t="s">
        <v>10782</v>
      </c>
      <c r="B13585" t="s">
        <v>10966</v>
      </c>
      <c r="C13585" t="s">
        <v>11387</v>
      </c>
      <c r="D13585" t="e">
        <f>INDEX(Sheet3!$D$1:$D$126,MATCH(DF!F13585,Sheet3!$C$1:$C$126,0))</f>
        <v>#N/A</v>
      </c>
      <c r="E13585" t="e">
        <f>INDEX(Sheet3!$E$1:$E$126,MATCH(DF!F13585,Sheet3!$C$1:$C$126,0))</f>
        <v>#N/A</v>
      </c>
      <c r="F13585" t="s">
        <v>12662</v>
      </c>
      <c r="G13585">
        <v>3.6</v>
      </c>
      <c r="H13585">
        <v>497</v>
      </c>
      <c r="I13585">
        <v>14.89</v>
      </c>
      <c r="J13585" t="s">
        <v>15345</v>
      </c>
      <c r="K13585" t="s">
        <v>15375</v>
      </c>
      <c r="L13585" t="e">
        <f>VLOOKUP(F13585,Sheet3!$B$2:$H$126,7,0)</f>
        <v>#N/A</v>
      </c>
    </row>
    <row r="13586" spans="1:12" hidden="1" x14ac:dyDescent="0.2">
      <c r="A13586" t="s">
        <v>10783</v>
      </c>
      <c r="B13586" t="s">
        <v>10944</v>
      </c>
      <c r="C13586" t="s">
        <v>10978</v>
      </c>
      <c r="D13586" t="e">
        <f>INDEX(Sheet3!$D$1:$D$126,MATCH(DF!F13586,Sheet3!$C$1:$C$126,0))</f>
        <v>#N/A</v>
      </c>
      <c r="E13586" t="e">
        <f>INDEX(Sheet3!$E$1:$E$126,MATCH(DF!F13586,Sheet3!$C$1:$C$126,0))</f>
        <v>#N/A</v>
      </c>
      <c r="F13586" t="s">
        <v>11859</v>
      </c>
      <c r="G13586">
        <v>3.8</v>
      </c>
      <c r="H13586">
        <v>499</v>
      </c>
      <c r="I13586">
        <v>8.68</v>
      </c>
      <c r="J13586" t="s">
        <v>15341</v>
      </c>
      <c r="K13586" t="s">
        <v>15375</v>
      </c>
      <c r="L13586" t="e">
        <f>VLOOKUP(F13586,Sheet3!$B$2:$H$126,7,0)</f>
        <v>#N/A</v>
      </c>
    </row>
    <row r="13587" spans="1:12" hidden="1" x14ac:dyDescent="0.2">
      <c r="A13587" t="s">
        <v>10784</v>
      </c>
      <c r="B13587" t="s">
        <v>10943</v>
      </c>
      <c r="C13587" t="s">
        <v>11641</v>
      </c>
      <c r="D13587" t="e">
        <f>INDEX(Sheet3!$D$1:$D$126,MATCH(DF!F13587,Sheet3!$C$1:$C$126,0))</f>
        <v>#N/A</v>
      </c>
      <c r="E13587" t="e">
        <f>INDEX(Sheet3!$E$1:$E$126,MATCH(DF!F13587,Sheet3!$C$1:$C$126,0))</f>
        <v>#N/A</v>
      </c>
      <c r="F13587" t="s">
        <v>14725</v>
      </c>
      <c r="G13587">
        <v>3.9</v>
      </c>
      <c r="H13587">
        <v>500</v>
      </c>
      <c r="I13587">
        <v>17.850000000000001</v>
      </c>
      <c r="J13587" t="s">
        <v>15339</v>
      </c>
      <c r="K13587" t="s">
        <v>15375</v>
      </c>
      <c r="L13587" t="e">
        <f>VLOOKUP(F13587,Sheet3!$B$2:$H$126,7,0)</f>
        <v>#N/A</v>
      </c>
    </row>
    <row r="13588" spans="1:12" hidden="1" x14ac:dyDescent="0.2">
      <c r="A13588" t="s">
        <v>9732</v>
      </c>
      <c r="B13588" t="s">
        <v>10945</v>
      </c>
      <c r="C13588" t="s">
        <v>11348</v>
      </c>
      <c r="D13588" t="e">
        <f>INDEX(Sheet3!$D$1:$D$126,MATCH(DF!F13588,Sheet3!$C$1:$C$126,0))</f>
        <v>#N/A</v>
      </c>
      <c r="E13588" t="e">
        <f>INDEX(Sheet3!$E$1:$E$126,MATCH(DF!F13588,Sheet3!$C$1:$C$126,0))</f>
        <v>#N/A</v>
      </c>
      <c r="F13588" t="s">
        <v>13780</v>
      </c>
      <c r="G13588">
        <v>3.8</v>
      </c>
      <c r="H13588">
        <v>500</v>
      </c>
      <c r="I13588">
        <v>9.7200000000000006</v>
      </c>
      <c r="J13588" t="s">
        <v>15345</v>
      </c>
      <c r="K13588" t="s">
        <v>15375</v>
      </c>
      <c r="L13588" t="e">
        <f>VLOOKUP(F13588,Sheet3!$B$2:$H$126,7,0)</f>
        <v>#N/A</v>
      </c>
    </row>
    <row r="13589" spans="1:12" hidden="1" x14ac:dyDescent="0.2">
      <c r="A13589" t="s">
        <v>10785</v>
      </c>
      <c r="B13589" t="s">
        <v>10949</v>
      </c>
      <c r="C13589" t="s">
        <v>11235</v>
      </c>
      <c r="D13589" t="e">
        <f>INDEX(Sheet3!$D$1:$D$126,MATCH(DF!F13589,Sheet3!$C$1:$C$126,0))</f>
        <v>#N/A</v>
      </c>
      <c r="E13589" t="e">
        <f>INDEX(Sheet3!$E$1:$E$126,MATCH(DF!F13589,Sheet3!$C$1:$C$126,0))</f>
        <v>#N/A</v>
      </c>
      <c r="F13589" t="s">
        <v>12522</v>
      </c>
      <c r="G13589">
        <v>3.5</v>
      </c>
      <c r="H13589">
        <v>502</v>
      </c>
      <c r="I13589">
        <v>6.63</v>
      </c>
      <c r="J13589" t="s">
        <v>15340</v>
      </c>
      <c r="K13589" t="s">
        <v>15375</v>
      </c>
      <c r="L13589" t="e">
        <f>VLOOKUP(F13589,Sheet3!$B$2:$H$126,7,0)</f>
        <v>#N/A</v>
      </c>
    </row>
    <row r="13590" spans="1:12" hidden="1" x14ac:dyDescent="0.2">
      <c r="A13590" t="s">
        <v>9228</v>
      </c>
      <c r="B13590" t="s">
        <v>10955</v>
      </c>
      <c r="C13590" t="s">
        <v>11336</v>
      </c>
      <c r="D13590" t="e">
        <f>INDEX(Sheet3!$D$1:$D$126,MATCH(DF!F13590,Sheet3!$C$1:$C$126,0))</f>
        <v>#N/A</v>
      </c>
      <c r="E13590" t="e">
        <f>INDEX(Sheet3!$E$1:$E$126,MATCH(DF!F13590,Sheet3!$C$1:$C$126,0))</f>
        <v>#N/A</v>
      </c>
      <c r="F13590" t="s">
        <v>12338</v>
      </c>
      <c r="G13590">
        <v>3.6</v>
      </c>
      <c r="H13590">
        <v>503</v>
      </c>
      <c r="I13590">
        <v>8.89</v>
      </c>
      <c r="J13590" t="s">
        <v>15339</v>
      </c>
      <c r="K13590" t="s">
        <v>15375</v>
      </c>
      <c r="L13590" t="e">
        <f>VLOOKUP(F13590,Sheet3!$B$2:$H$126,7,0)</f>
        <v>#N/A</v>
      </c>
    </row>
    <row r="13591" spans="1:12" hidden="1" x14ac:dyDescent="0.2">
      <c r="A13591" t="s">
        <v>7909</v>
      </c>
      <c r="B13591" t="s">
        <v>10946</v>
      </c>
      <c r="C13591" t="s">
        <v>11037</v>
      </c>
      <c r="D13591" t="e">
        <f>INDEX(Sheet3!$D$1:$D$126,MATCH(DF!F13591,Sheet3!$C$1:$C$126,0))</f>
        <v>#N/A</v>
      </c>
      <c r="E13591" t="e">
        <f>INDEX(Sheet3!$E$1:$E$126,MATCH(DF!F13591,Sheet3!$C$1:$C$126,0))</f>
        <v>#N/A</v>
      </c>
      <c r="F13591" t="s">
        <v>14275</v>
      </c>
      <c r="G13591">
        <v>3.7</v>
      </c>
      <c r="H13591">
        <v>505</v>
      </c>
      <c r="I13591">
        <v>11.45</v>
      </c>
      <c r="J13591" t="s">
        <v>15345</v>
      </c>
      <c r="K13591" t="s">
        <v>15375</v>
      </c>
      <c r="L13591" t="e">
        <f>VLOOKUP(F13591,Sheet3!$B$2:$H$126,7,0)</f>
        <v>#N/A</v>
      </c>
    </row>
    <row r="13592" spans="1:12" hidden="1" x14ac:dyDescent="0.2">
      <c r="A13592" t="s">
        <v>8886</v>
      </c>
      <c r="B13592" t="s">
        <v>10957</v>
      </c>
      <c r="C13592" t="s">
        <v>11048</v>
      </c>
      <c r="D13592" t="e">
        <f>INDEX(Sheet3!$D$1:$D$126,MATCH(DF!F13592,Sheet3!$C$1:$C$126,0))</f>
        <v>#N/A</v>
      </c>
      <c r="E13592" t="e">
        <f>INDEX(Sheet3!$E$1:$E$126,MATCH(DF!F13592,Sheet3!$C$1:$C$126,0))</f>
        <v>#N/A</v>
      </c>
      <c r="F13592" t="s">
        <v>14920</v>
      </c>
      <c r="G13592">
        <v>3.9</v>
      </c>
      <c r="H13592">
        <v>505</v>
      </c>
      <c r="I13592">
        <v>9.99</v>
      </c>
      <c r="J13592" t="s">
        <v>15342</v>
      </c>
      <c r="K13592" t="s">
        <v>15375</v>
      </c>
      <c r="L13592" t="e">
        <f>VLOOKUP(F13592,Sheet3!$B$2:$H$126,7,0)</f>
        <v>#N/A</v>
      </c>
    </row>
    <row r="13593" spans="1:12" hidden="1" x14ac:dyDescent="0.2">
      <c r="A13593" t="s">
        <v>10786</v>
      </c>
      <c r="B13593" t="s">
        <v>10947</v>
      </c>
      <c r="C13593" t="s">
        <v>11016</v>
      </c>
      <c r="D13593" t="e">
        <f>INDEX(Sheet3!$D$1:$D$126,MATCH(DF!F13593,Sheet3!$C$1:$C$126,0))</f>
        <v>#N/A</v>
      </c>
      <c r="E13593" t="e">
        <f>INDEX(Sheet3!$E$1:$E$126,MATCH(DF!F13593,Sheet3!$C$1:$C$126,0))</f>
        <v>#N/A</v>
      </c>
      <c r="F13593" t="s">
        <v>12609</v>
      </c>
      <c r="G13593">
        <v>3.6</v>
      </c>
      <c r="H13593">
        <v>506</v>
      </c>
      <c r="I13593">
        <v>9.9</v>
      </c>
      <c r="J13593" t="s">
        <v>15345</v>
      </c>
      <c r="K13593" t="s">
        <v>15375</v>
      </c>
      <c r="L13593" t="e">
        <f>VLOOKUP(F13593,Sheet3!$B$2:$H$126,7,0)</f>
        <v>#N/A</v>
      </c>
    </row>
    <row r="13594" spans="1:12" hidden="1" x14ac:dyDescent="0.2">
      <c r="A13594" t="s">
        <v>7973</v>
      </c>
      <c r="B13594" t="s">
        <v>10957</v>
      </c>
      <c r="C13594" t="s">
        <v>11404</v>
      </c>
      <c r="D13594" t="e">
        <f>INDEX(Sheet3!$D$1:$D$126,MATCH(DF!F13594,Sheet3!$C$1:$C$126,0))</f>
        <v>#N/A</v>
      </c>
      <c r="E13594" t="e">
        <f>INDEX(Sheet3!$E$1:$E$126,MATCH(DF!F13594,Sheet3!$C$1:$C$126,0))</f>
        <v>#N/A</v>
      </c>
      <c r="F13594" t="s">
        <v>13874</v>
      </c>
      <c r="G13594">
        <v>3.5</v>
      </c>
      <c r="H13594">
        <v>507</v>
      </c>
      <c r="I13594">
        <v>10.99</v>
      </c>
      <c r="J13594" t="s">
        <v>15345</v>
      </c>
      <c r="K13594" t="s">
        <v>15375</v>
      </c>
      <c r="L13594" t="e">
        <f>VLOOKUP(F13594,Sheet3!$B$2:$H$126,7,0)</f>
        <v>#N/A</v>
      </c>
    </row>
    <row r="13595" spans="1:12" hidden="1" x14ac:dyDescent="0.2">
      <c r="A13595" t="s">
        <v>10787</v>
      </c>
      <c r="B13595" t="s">
        <v>10950</v>
      </c>
      <c r="C13595" t="s">
        <v>11077</v>
      </c>
      <c r="D13595" t="e">
        <f>INDEX(Sheet3!$D$1:$D$126,MATCH(DF!F13595,Sheet3!$C$1:$C$126,0))</f>
        <v>#N/A</v>
      </c>
      <c r="E13595" t="e">
        <f>INDEX(Sheet3!$E$1:$E$126,MATCH(DF!F13595,Sheet3!$C$1:$C$126,0))</f>
        <v>#N/A</v>
      </c>
      <c r="F13595" t="s">
        <v>15158</v>
      </c>
      <c r="G13595">
        <v>3.9</v>
      </c>
      <c r="H13595">
        <v>508</v>
      </c>
      <c r="I13595">
        <v>15.95</v>
      </c>
      <c r="J13595" t="s">
        <v>15342</v>
      </c>
      <c r="K13595" t="s">
        <v>15375</v>
      </c>
      <c r="L13595" t="e">
        <f>VLOOKUP(F13595,Sheet3!$B$2:$H$126,7,0)</f>
        <v>#N/A</v>
      </c>
    </row>
    <row r="13596" spans="1:12" hidden="1" x14ac:dyDescent="0.2">
      <c r="A13596" t="s">
        <v>8886</v>
      </c>
      <c r="B13596" t="s">
        <v>10957</v>
      </c>
      <c r="C13596" t="s">
        <v>11156</v>
      </c>
      <c r="D13596" t="e">
        <f>INDEX(Sheet3!$D$1:$D$126,MATCH(DF!F13596,Sheet3!$C$1:$C$126,0))</f>
        <v>#N/A</v>
      </c>
      <c r="E13596" t="e">
        <f>INDEX(Sheet3!$E$1:$E$126,MATCH(DF!F13596,Sheet3!$C$1:$C$126,0))</f>
        <v>#N/A</v>
      </c>
      <c r="F13596" t="s">
        <v>14974</v>
      </c>
      <c r="G13596">
        <v>3.8</v>
      </c>
      <c r="H13596">
        <v>509</v>
      </c>
      <c r="I13596">
        <v>14.29</v>
      </c>
      <c r="J13596" t="s">
        <v>15342</v>
      </c>
      <c r="K13596" t="s">
        <v>15375</v>
      </c>
      <c r="L13596" t="e">
        <f>VLOOKUP(F13596,Sheet3!$B$2:$H$126,7,0)</f>
        <v>#N/A</v>
      </c>
    </row>
    <row r="13597" spans="1:12" hidden="1" x14ac:dyDescent="0.2">
      <c r="A13597" t="s">
        <v>9308</v>
      </c>
      <c r="B13597" t="s">
        <v>10957</v>
      </c>
      <c r="C13597" t="s">
        <v>11156</v>
      </c>
      <c r="D13597" t="e">
        <f>INDEX(Sheet3!$D$1:$D$126,MATCH(DF!F13597,Sheet3!$C$1:$C$126,0))</f>
        <v>#N/A</v>
      </c>
      <c r="E13597" t="e">
        <f>INDEX(Sheet3!$E$1:$E$126,MATCH(DF!F13597,Sheet3!$C$1:$C$126,0))</f>
        <v>#N/A</v>
      </c>
      <c r="F13597" t="s">
        <v>13889</v>
      </c>
      <c r="G13597">
        <v>3.7</v>
      </c>
      <c r="H13597">
        <v>510</v>
      </c>
      <c r="I13597">
        <v>11.51</v>
      </c>
      <c r="J13597" t="s">
        <v>15339</v>
      </c>
      <c r="K13597" t="s">
        <v>15375</v>
      </c>
      <c r="L13597" t="e">
        <f>VLOOKUP(F13597,Sheet3!$B$2:$H$126,7,0)</f>
        <v>#N/A</v>
      </c>
    </row>
    <row r="13598" spans="1:12" hidden="1" x14ac:dyDescent="0.2">
      <c r="A13598" t="s">
        <v>10788</v>
      </c>
      <c r="B13598" t="s">
        <v>10944</v>
      </c>
      <c r="C13598" t="s">
        <v>11268</v>
      </c>
      <c r="D13598" t="e">
        <f>INDEX(Sheet3!$D$1:$D$126,MATCH(DF!F13598,Sheet3!$C$1:$C$126,0))</f>
        <v>#N/A</v>
      </c>
      <c r="E13598" t="e">
        <f>INDEX(Sheet3!$E$1:$E$126,MATCH(DF!F13598,Sheet3!$C$1:$C$126,0))</f>
        <v>#N/A</v>
      </c>
      <c r="F13598" t="s">
        <v>13011</v>
      </c>
      <c r="G13598">
        <v>4.0999999999999996</v>
      </c>
      <c r="H13598">
        <v>510</v>
      </c>
      <c r="I13598">
        <v>14.52</v>
      </c>
      <c r="J13598" t="s">
        <v>15345</v>
      </c>
      <c r="K13598" t="s">
        <v>15375</v>
      </c>
      <c r="L13598" t="e">
        <f>VLOOKUP(F13598,Sheet3!$B$2:$H$126,7,0)</f>
        <v>#N/A</v>
      </c>
    </row>
    <row r="13599" spans="1:12" hidden="1" x14ac:dyDescent="0.2">
      <c r="A13599" t="s">
        <v>10789</v>
      </c>
      <c r="B13599" t="s">
        <v>10943</v>
      </c>
      <c r="C13599" t="s">
        <v>11684</v>
      </c>
      <c r="D13599" t="e">
        <f>INDEX(Sheet3!$D$1:$D$126,MATCH(DF!F13599,Sheet3!$C$1:$C$126,0))</f>
        <v>#N/A</v>
      </c>
      <c r="E13599" t="e">
        <f>INDEX(Sheet3!$E$1:$E$126,MATCH(DF!F13599,Sheet3!$C$1:$C$126,0))</f>
        <v>#N/A</v>
      </c>
      <c r="F13599" t="s">
        <v>12199</v>
      </c>
      <c r="G13599">
        <v>4.2</v>
      </c>
      <c r="H13599">
        <v>511</v>
      </c>
      <c r="I13599">
        <v>82</v>
      </c>
      <c r="J13599" t="s">
        <v>15342</v>
      </c>
      <c r="K13599" t="s">
        <v>15375</v>
      </c>
      <c r="L13599" t="e">
        <f>VLOOKUP(F13599,Sheet3!$B$2:$H$126,7,0)</f>
        <v>#N/A</v>
      </c>
    </row>
    <row r="13600" spans="1:12" hidden="1" x14ac:dyDescent="0.2">
      <c r="A13600" t="s">
        <v>10790</v>
      </c>
      <c r="B13600" t="s">
        <v>10950</v>
      </c>
      <c r="C13600" t="s">
        <v>11090</v>
      </c>
      <c r="D13600" t="e">
        <f>INDEX(Sheet3!$D$1:$D$126,MATCH(DF!F13600,Sheet3!$C$1:$C$126,0))</f>
        <v>#N/A</v>
      </c>
      <c r="E13600" t="e">
        <f>INDEX(Sheet3!$E$1:$E$126,MATCH(DF!F13600,Sheet3!$C$1:$C$126,0))</f>
        <v>#N/A</v>
      </c>
      <c r="F13600" t="s">
        <v>11886</v>
      </c>
      <c r="G13600">
        <v>3.6</v>
      </c>
      <c r="H13600">
        <v>512</v>
      </c>
      <c r="I13600">
        <v>5.95</v>
      </c>
      <c r="J13600" t="s">
        <v>15341</v>
      </c>
      <c r="K13600" t="s">
        <v>15375</v>
      </c>
      <c r="L13600" t="e">
        <f>VLOOKUP(F13600,Sheet3!$B$2:$H$126,7,0)</f>
        <v>#N/A</v>
      </c>
    </row>
    <row r="13601" spans="1:12" hidden="1" x14ac:dyDescent="0.2">
      <c r="A13601" t="s">
        <v>8027</v>
      </c>
      <c r="B13601" t="s">
        <v>10951</v>
      </c>
      <c r="C13601" t="s">
        <v>11001</v>
      </c>
      <c r="D13601" t="e">
        <f>INDEX(Sheet3!$D$1:$D$126,MATCH(DF!F13601,Sheet3!$C$1:$C$126,0))</f>
        <v>#N/A</v>
      </c>
      <c r="E13601" t="e">
        <f>INDEX(Sheet3!$E$1:$E$126,MATCH(DF!F13601,Sheet3!$C$1:$C$126,0))</f>
        <v>#N/A</v>
      </c>
      <c r="F13601" t="s">
        <v>13334</v>
      </c>
      <c r="G13601">
        <v>3.4</v>
      </c>
      <c r="H13601">
        <v>515</v>
      </c>
      <c r="I13601">
        <v>12.9</v>
      </c>
      <c r="J13601" t="s">
        <v>15339</v>
      </c>
      <c r="K13601" t="s">
        <v>15375</v>
      </c>
      <c r="L13601" t="e">
        <f>VLOOKUP(F13601,Sheet3!$B$2:$H$126,7,0)</f>
        <v>#N/A</v>
      </c>
    </row>
    <row r="13602" spans="1:12" hidden="1" x14ac:dyDescent="0.2">
      <c r="A13602" t="s">
        <v>10791</v>
      </c>
      <c r="B13602" t="s">
        <v>10949</v>
      </c>
      <c r="C13602" t="s">
        <v>11132</v>
      </c>
      <c r="D13602" t="e">
        <f>INDEX(Sheet3!$D$1:$D$126,MATCH(DF!F13602,Sheet3!$C$1:$C$126,0))</f>
        <v>#N/A</v>
      </c>
      <c r="E13602" t="e">
        <f>INDEX(Sheet3!$E$1:$E$126,MATCH(DF!F13602,Sheet3!$C$1:$C$126,0))</f>
        <v>#N/A</v>
      </c>
      <c r="F13602" t="s">
        <v>12124</v>
      </c>
      <c r="G13602">
        <v>3.9</v>
      </c>
      <c r="H13602">
        <v>517</v>
      </c>
      <c r="I13602">
        <v>15.69</v>
      </c>
      <c r="J13602" t="s">
        <v>15345</v>
      </c>
      <c r="K13602" t="s">
        <v>15375</v>
      </c>
      <c r="L13602" t="e">
        <f>VLOOKUP(F13602,Sheet3!$B$2:$H$126,7,0)</f>
        <v>#N/A</v>
      </c>
    </row>
    <row r="13603" spans="1:12" hidden="1" x14ac:dyDescent="0.2">
      <c r="A13603" t="s">
        <v>10792</v>
      </c>
      <c r="B13603" t="s">
        <v>10944</v>
      </c>
      <c r="C13603" t="s">
        <v>11000</v>
      </c>
      <c r="D13603" t="e">
        <f>INDEX(Sheet3!$D$1:$D$126,MATCH(DF!F13603,Sheet3!$C$1:$C$126,0))</f>
        <v>#N/A</v>
      </c>
      <c r="E13603" t="e">
        <f>INDEX(Sheet3!$E$1:$E$126,MATCH(DF!F13603,Sheet3!$C$1:$C$126,0))</f>
        <v>#N/A</v>
      </c>
      <c r="F13603" t="s">
        <v>12112</v>
      </c>
      <c r="G13603">
        <v>3.5</v>
      </c>
      <c r="H13603">
        <v>518</v>
      </c>
      <c r="I13603">
        <v>10.9</v>
      </c>
      <c r="J13603" t="s">
        <v>15345</v>
      </c>
      <c r="K13603" t="s">
        <v>15375</v>
      </c>
      <c r="L13603" t="e">
        <f>VLOOKUP(F13603,Sheet3!$B$2:$H$126,7,0)</f>
        <v>#N/A</v>
      </c>
    </row>
    <row r="13604" spans="1:12" hidden="1" x14ac:dyDescent="0.2">
      <c r="A13604" t="s">
        <v>10793</v>
      </c>
      <c r="B13604" t="s">
        <v>10944</v>
      </c>
      <c r="C13604" t="s">
        <v>11075</v>
      </c>
      <c r="D13604" t="e">
        <f>INDEX(Sheet3!$D$1:$D$126,MATCH(DF!F13604,Sheet3!$C$1:$C$126,0))</f>
        <v>#N/A</v>
      </c>
      <c r="E13604" t="e">
        <f>INDEX(Sheet3!$E$1:$E$126,MATCH(DF!F13604,Sheet3!$C$1:$C$126,0))</f>
        <v>#N/A</v>
      </c>
      <c r="F13604" t="s">
        <v>13321</v>
      </c>
      <c r="G13604">
        <v>3.8</v>
      </c>
      <c r="H13604">
        <v>520</v>
      </c>
      <c r="I13604">
        <v>14.95</v>
      </c>
      <c r="J13604" t="s">
        <v>15340</v>
      </c>
      <c r="K13604" t="s">
        <v>15375</v>
      </c>
      <c r="L13604" t="e">
        <f>VLOOKUP(F13604,Sheet3!$B$2:$H$126,7,0)</f>
        <v>#N/A</v>
      </c>
    </row>
    <row r="13605" spans="1:12" hidden="1" x14ac:dyDescent="0.2">
      <c r="A13605" t="s">
        <v>8372</v>
      </c>
      <c r="B13605" t="s">
        <v>10950</v>
      </c>
      <c r="C13605" t="s">
        <v>11692</v>
      </c>
      <c r="D13605" t="e">
        <f>INDEX(Sheet3!$D$1:$D$126,MATCH(DF!F13605,Sheet3!$C$1:$C$126,0))</f>
        <v>#N/A</v>
      </c>
      <c r="E13605" t="e">
        <f>INDEX(Sheet3!$E$1:$E$126,MATCH(DF!F13605,Sheet3!$C$1:$C$126,0))</f>
        <v>#N/A</v>
      </c>
      <c r="F13605" t="s">
        <v>12608</v>
      </c>
      <c r="G13605">
        <v>3.8</v>
      </c>
      <c r="H13605">
        <v>523</v>
      </c>
      <c r="I13605">
        <v>6.85</v>
      </c>
      <c r="J13605" t="s">
        <v>15341</v>
      </c>
      <c r="K13605" t="s">
        <v>15375</v>
      </c>
      <c r="L13605" t="e">
        <f>VLOOKUP(F13605,Sheet3!$B$2:$H$126,7,0)</f>
        <v>#N/A</v>
      </c>
    </row>
    <row r="13606" spans="1:12" hidden="1" x14ac:dyDescent="0.2">
      <c r="A13606" t="s">
        <v>7956</v>
      </c>
      <c r="B13606" t="s">
        <v>10949</v>
      </c>
      <c r="C13606" t="s">
        <v>11064</v>
      </c>
      <c r="D13606" t="e">
        <f>INDEX(Sheet3!$D$1:$D$126,MATCH(DF!F13606,Sheet3!$C$1:$C$126,0))</f>
        <v>#N/A</v>
      </c>
      <c r="E13606" t="e">
        <f>INDEX(Sheet3!$E$1:$E$126,MATCH(DF!F13606,Sheet3!$C$1:$C$126,0))</f>
        <v>#N/A</v>
      </c>
      <c r="F13606" t="s">
        <v>12515</v>
      </c>
      <c r="G13606">
        <v>3.6</v>
      </c>
      <c r="H13606">
        <v>530</v>
      </c>
      <c r="I13606">
        <v>9.99</v>
      </c>
      <c r="J13606" t="s">
        <v>15341</v>
      </c>
      <c r="K13606" t="s">
        <v>15375</v>
      </c>
      <c r="L13606" t="e">
        <f>VLOOKUP(F13606,Sheet3!$B$2:$H$126,7,0)</f>
        <v>#N/A</v>
      </c>
    </row>
    <row r="13607" spans="1:12" hidden="1" x14ac:dyDescent="0.2">
      <c r="A13607" t="s">
        <v>10794</v>
      </c>
      <c r="B13607" t="s">
        <v>10943</v>
      </c>
      <c r="C13607" t="s">
        <v>10989</v>
      </c>
      <c r="D13607" t="e">
        <f>INDEX(Sheet3!$D$1:$D$126,MATCH(DF!F13607,Sheet3!$C$1:$C$126,0))</f>
        <v>#N/A</v>
      </c>
      <c r="E13607" t="e">
        <f>INDEX(Sheet3!$E$1:$E$126,MATCH(DF!F13607,Sheet3!$C$1:$C$126,0))</f>
        <v>#N/A</v>
      </c>
      <c r="F13607" t="s">
        <v>14052</v>
      </c>
      <c r="G13607">
        <v>3.5</v>
      </c>
      <c r="H13607">
        <v>531</v>
      </c>
      <c r="I13607">
        <v>6.85</v>
      </c>
      <c r="J13607" t="s">
        <v>15342</v>
      </c>
      <c r="K13607" t="s">
        <v>15375</v>
      </c>
      <c r="L13607" t="e">
        <f>VLOOKUP(F13607,Sheet3!$B$2:$H$126,7,0)</f>
        <v>#N/A</v>
      </c>
    </row>
    <row r="13608" spans="1:12" hidden="1" x14ac:dyDescent="0.2">
      <c r="A13608" t="s">
        <v>10795</v>
      </c>
      <c r="B13608" t="s">
        <v>10944</v>
      </c>
      <c r="C13608" t="s">
        <v>11682</v>
      </c>
      <c r="D13608" t="e">
        <f>INDEX(Sheet3!$D$1:$D$126,MATCH(DF!F13608,Sheet3!$C$1:$C$126,0))</f>
        <v>#N/A</v>
      </c>
      <c r="E13608" t="e">
        <f>INDEX(Sheet3!$E$1:$E$126,MATCH(DF!F13608,Sheet3!$C$1:$C$126,0))</f>
        <v>#N/A</v>
      </c>
      <c r="F13608" t="s">
        <v>12537</v>
      </c>
      <c r="G13608">
        <v>3.8</v>
      </c>
      <c r="H13608">
        <v>532</v>
      </c>
      <c r="I13608">
        <v>9.9</v>
      </c>
      <c r="J13608" t="s">
        <v>15340</v>
      </c>
      <c r="K13608" t="s">
        <v>15375</v>
      </c>
      <c r="L13608" t="e">
        <f>VLOOKUP(F13608,Sheet3!$B$2:$H$126,7,0)</f>
        <v>#N/A</v>
      </c>
    </row>
    <row r="13609" spans="1:12" hidden="1" x14ac:dyDescent="0.2">
      <c r="A13609" t="s">
        <v>10796</v>
      </c>
      <c r="B13609" t="s">
        <v>10950</v>
      </c>
      <c r="C13609" t="s">
        <v>11077</v>
      </c>
      <c r="D13609" t="e">
        <f>INDEX(Sheet3!$D$1:$D$126,MATCH(DF!F13609,Sheet3!$C$1:$C$126,0))</f>
        <v>#N/A</v>
      </c>
      <c r="E13609" t="e">
        <f>INDEX(Sheet3!$E$1:$E$126,MATCH(DF!F13609,Sheet3!$C$1:$C$126,0))</f>
        <v>#N/A</v>
      </c>
      <c r="F13609" t="s">
        <v>15158</v>
      </c>
      <c r="G13609">
        <v>4.2</v>
      </c>
      <c r="H13609">
        <v>532</v>
      </c>
      <c r="I13609">
        <v>39.950000000000003</v>
      </c>
      <c r="J13609" t="s">
        <v>15340</v>
      </c>
      <c r="K13609" t="s">
        <v>15375</v>
      </c>
      <c r="L13609" t="e">
        <f>VLOOKUP(F13609,Sheet3!$B$2:$H$126,7,0)</f>
        <v>#N/A</v>
      </c>
    </row>
    <row r="13610" spans="1:12" hidden="1" x14ac:dyDescent="0.2">
      <c r="A13610" t="s">
        <v>10797</v>
      </c>
      <c r="B13610" t="s">
        <v>10943</v>
      </c>
      <c r="C13610" t="s">
        <v>11076</v>
      </c>
      <c r="D13610" t="e">
        <f>INDEX(Sheet3!$D$1:$D$126,MATCH(DF!F13610,Sheet3!$C$1:$C$126,0))</f>
        <v>#N/A</v>
      </c>
      <c r="E13610" t="e">
        <f>INDEX(Sheet3!$E$1:$E$126,MATCH(DF!F13610,Sheet3!$C$1:$C$126,0))</f>
        <v>#N/A</v>
      </c>
      <c r="F13610" t="s">
        <v>11993</v>
      </c>
      <c r="G13610">
        <v>4.0999999999999996</v>
      </c>
      <c r="H13610">
        <v>532</v>
      </c>
      <c r="I13610">
        <v>30.74</v>
      </c>
      <c r="J13610" t="s">
        <v>15339</v>
      </c>
      <c r="K13610" t="s">
        <v>15375</v>
      </c>
      <c r="L13610" t="e">
        <f>VLOOKUP(F13610,Sheet3!$B$2:$H$126,7,0)</f>
        <v>#N/A</v>
      </c>
    </row>
    <row r="13611" spans="1:12" hidden="1" x14ac:dyDescent="0.2">
      <c r="A13611" t="s">
        <v>10798</v>
      </c>
      <c r="B13611" t="s">
        <v>10948</v>
      </c>
      <c r="C13611" t="s">
        <v>11318</v>
      </c>
      <c r="D13611" t="e">
        <f>INDEX(Sheet3!$D$1:$D$126,MATCH(DF!F13611,Sheet3!$C$1:$C$126,0))</f>
        <v>#N/A</v>
      </c>
      <c r="E13611" t="e">
        <f>INDEX(Sheet3!$E$1:$E$126,MATCH(DF!F13611,Sheet3!$C$1:$C$126,0))</f>
        <v>#N/A</v>
      </c>
      <c r="F13611" t="s">
        <v>13318</v>
      </c>
      <c r="G13611">
        <v>3.7</v>
      </c>
      <c r="H13611">
        <v>532</v>
      </c>
      <c r="I13611">
        <v>20.9</v>
      </c>
      <c r="J13611" t="s">
        <v>15339</v>
      </c>
      <c r="K13611" t="s">
        <v>15375</v>
      </c>
      <c r="L13611" t="e">
        <f>VLOOKUP(F13611,Sheet3!$B$2:$H$126,7,0)</f>
        <v>#N/A</v>
      </c>
    </row>
    <row r="13612" spans="1:12" hidden="1" x14ac:dyDescent="0.2">
      <c r="A13612" t="s">
        <v>10799</v>
      </c>
      <c r="B13612" t="s">
        <v>10944</v>
      </c>
      <c r="C13612" t="s">
        <v>11058</v>
      </c>
      <c r="D13612" t="e">
        <f>INDEX(Sheet3!$D$1:$D$126,MATCH(DF!F13612,Sheet3!$C$1:$C$126,0))</f>
        <v>#N/A</v>
      </c>
      <c r="E13612" t="e">
        <f>INDEX(Sheet3!$E$1:$E$126,MATCH(DF!F13612,Sheet3!$C$1:$C$126,0))</f>
        <v>#N/A</v>
      </c>
      <c r="F13612" t="s">
        <v>12754</v>
      </c>
      <c r="G13612">
        <v>3.8</v>
      </c>
      <c r="H13612">
        <v>534</v>
      </c>
      <c r="I13612">
        <v>7.66</v>
      </c>
      <c r="J13612" t="s">
        <v>15345</v>
      </c>
      <c r="K13612" t="s">
        <v>15375</v>
      </c>
      <c r="L13612" t="e">
        <f>VLOOKUP(F13612,Sheet3!$B$2:$H$126,7,0)</f>
        <v>#N/A</v>
      </c>
    </row>
    <row r="13613" spans="1:12" hidden="1" x14ac:dyDescent="0.2">
      <c r="A13613" t="s">
        <v>10800</v>
      </c>
      <c r="B13613" t="s">
        <v>10947</v>
      </c>
      <c r="C13613" t="s">
        <v>11258</v>
      </c>
      <c r="D13613" t="e">
        <f>INDEX(Sheet3!$D$1:$D$126,MATCH(DF!F13613,Sheet3!$C$1:$C$126,0))</f>
        <v>#N/A</v>
      </c>
      <c r="E13613" t="e">
        <f>INDEX(Sheet3!$E$1:$E$126,MATCH(DF!F13613,Sheet3!$C$1:$C$126,0))</f>
        <v>#N/A</v>
      </c>
      <c r="F13613" t="s">
        <v>12172</v>
      </c>
      <c r="G13613">
        <v>3.5</v>
      </c>
      <c r="H13613">
        <v>535</v>
      </c>
      <c r="I13613">
        <v>8.9</v>
      </c>
      <c r="J13613" t="s">
        <v>15342</v>
      </c>
      <c r="K13613" t="s">
        <v>15375</v>
      </c>
      <c r="L13613" t="e">
        <f>VLOOKUP(F13613,Sheet3!$B$2:$H$126,7,0)</f>
        <v>#N/A</v>
      </c>
    </row>
    <row r="13614" spans="1:12" hidden="1" x14ac:dyDescent="0.2">
      <c r="A13614" t="s">
        <v>10801</v>
      </c>
      <c r="B13614" t="s">
        <v>10950</v>
      </c>
      <c r="C13614" t="s">
        <v>11666</v>
      </c>
      <c r="D13614" t="e">
        <f>INDEX(Sheet3!$D$1:$D$126,MATCH(DF!F13614,Sheet3!$C$1:$C$126,0))</f>
        <v>#N/A</v>
      </c>
      <c r="E13614" t="e">
        <f>INDEX(Sheet3!$E$1:$E$126,MATCH(DF!F13614,Sheet3!$C$1:$C$126,0))</f>
        <v>#N/A</v>
      </c>
      <c r="F13614" t="s">
        <v>14886</v>
      </c>
      <c r="G13614">
        <v>4.0999999999999996</v>
      </c>
      <c r="H13614">
        <v>535</v>
      </c>
      <c r="I13614">
        <v>16.899999999999999</v>
      </c>
      <c r="J13614" t="s">
        <v>15339</v>
      </c>
      <c r="K13614" t="s">
        <v>15375</v>
      </c>
      <c r="L13614" t="e">
        <f>VLOOKUP(F13614,Sheet3!$B$2:$H$126,7,0)</f>
        <v>#N/A</v>
      </c>
    </row>
    <row r="13615" spans="1:12" hidden="1" x14ac:dyDescent="0.2">
      <c r="A13615" t="s">
        <v>10802</v>
      </c>
      <c r="B13615" t="s">
        <v>10943</v>
      </c>
      <c r="C13615" t="s">
        <v>11741</v>
      </c>
      <c r="D13615" t="e">
        <f>INDEX(Sheet3!$D$1:$D$126,MATCH(DF!F13615,Sheet3!$C$1:$C$126,0))</f>
        <v>#N/A</v>
      </c>
      <c r="E13615" t="e">
        <f>INDEX(Sheet3!$E$1:$E$126,MATCH(DF!F13615,Sheet3!$C$1:$C$126,0))</f>
        <v>#N/A</v>
      </c>
      <c r="F13615" t="s">
        <v>11980</v>
      </c>
      <c r="G13615">
        <v>3.8</v>
      </c>
      <c r="H13615">
        <v>536</v>
      </c>
      <c r="I13615">
        <v>14.54</v>
      </c>
      <c r="J13615" t="s">
        <v>15345</v>
      </c>
      <c r="K13615" t="s">
        <v>15375</v>
      </c>
      <c r="L13615" t="e">
        <f>VLOOKUP(F13615,Sheet3!$B$2:$H$126,7,0)</f>
        <v>#N/A</v>
      </c>
    </row>
    <row r="13616" spans="1:12" hidden="1" x14ac:dyDescent="0.2">
      <c r="A13616" t="s">
        <v>10803</v>
      </c>
      <c r="B13616" t="s">
        <v>10949</v>
      </c>
      <c r="C13616" t="s">
        <v>10991</v>
      </c>
      <c r="D13616" t="e">
        <f>INDEX(Sheet3!$D$1:$D$126,MATCH(DF!F13616,Sheet3!$C$1:$C$126,0))</f>
        <v>#N/A</v>
      </c>
      <c r="E13616" t="e">
        <f>INDEX(Sheet3!$E$1:$E$126,MATCH(DF!F13616,Sheet3!$C$1:$C$126,0))</f>
        <v>#N/A</v>
      </c>
      <c r="F13616" t="s">
        <v>12909</v>
      </c>
      <c r="G13616">
        <v>3.7</v>
      </c>
      <c r="H13616">
        <v>536</v>
      </c>
      <c r="I13616">
        <v>12.5</v>
      </c>
      <c r="J13616" t="s">
        <v>15345</v>
      </c>
      <c r="K13616" t="s">
        <v>15375</v>
      </c>
      <c r="L13616" t="e">
        <f>VLOOKUP(F13616,Sheet3!$B$2:$H$126,7,0)</f>
        <v>#N/A</v>
      </c>
    </row>
    <row r="13617" spans="1:12" x14ac:dyDescent="0.2">
      <c r="A13617" t="s">
        <v>10804</v>
      </c>
      <c r="B13617" t="s">
        <v>10952</v>
      </c>
      <c r="C13617" t="s">
        <v>11613</v>
      </c>
      <c r="D13617" t="str">
        <f>INDEX(Sheet3!$D$1:$D$126,MATCH(DF!F13617,Sheet3!$C$1:$C$126,0))</f>
        <v>ALTO MINHO</v>
      </c>
      <c r="E13617" t="str">
        <f>INDEX(Sheet3!$E$1:$E$126,MATCH(DF!F13617,Sheet3!$C$1:$C$126,0))</f>
        <v>PT111</v>
      </c>
      <c r="F13617" t="s">
        <v>15141</v>
      </c>
      <c r="G13617">
        <v>3.6</v>
      </c>
      <c r="H13617">
        <v>538</v>
      </c>
      <c r="I13617">
        <v>6.5</v>
      </c>
      <c r="J13617" t="s">
        <v>15345</v>
      </c>
      <c r="K13617" t="s">
        <v>15375</v>
      </c>
      <c r="L13617" t="str">
        <f>VLOOKUP(F13617,Sheet3!$B$2:$H$126,7,0)</f>
        <v>Anselmo Mendes</v>
      </c>
    </row>
    <row r="13618" spans="1:12" hidden="1" x14ac:dyDescent="0.2">
      <c r="A13618" t="s">
        <v>10805</v>
      </c>
      <c r="B13618" t="s">
        <v>10951</v>
      </c>
      <c r="C13618" t="s">
        <v>11136</v>
      </c>
      <c r="D13618" t="e">
        <f>INDEX(Sheet3!$D$1:$D$126,MATCH(DF!F13618,Sheet3!$C$1:$C$126,0))</f>
        <v>#N/A</v>
      </c>
      <c r="E13618" t="e">
        <f>INDEX(Sheet3!$E$1:$E$126,MATCH(DF!F13618,Sheet3!$C$1:$C$126,0))</f>
        <v>#N/A</v>
      </c>
      <c r="F13618" t="s">
        <v>15327</v>
      </c>
      <c r="G13618">
        <v>3.7</v>
      </c>
      <c r="H13618">
        <v>539</v>
      </c>
      <c r="I13618">
        <v>13.9</v>
      </c>
      <c r="J13618" t="s">
        <v>15342</v>
      </c>
      <c r="K13618" t="s">
        <v>15375</v>
      </c>
      <c r="L13618" t="e">
        <f>VLOOKUP(F13618,Sheet3!$B$2:$H$126,7,0)</f>
        <v>#N/A</v>
      </c>
    </row>
    <row r="13619" spans="1:12" hidden="1" x14ac:dyDescent="0.2">
      <c r="A13619" t="s">
        <v>10806</v>
      </c>
      <c r="B13619" t="s">
        <v>10951</v>
      </c>
      <c r="C13619" t="s">
        <v>10993</v>
      </c>
      <c r="D13619" t="e">
        <f>INDEX(Sheet3!$D$1:$D$126,MATCH(DF!F13619,Sheet3!$C$1:$C$126,0))</f>
        <v>#N/A</v>
      </c>
      <c r="E13619" t="e">
        <f>INDEX(Sheet3!$E$1:$E$126,MATCH(DF!F13619,Sheet3!$C$1:$C$126,0))</f>
        <v>#N/A</v>
      </c>
      <c r="F13619" t="s">
        <v>13161</v>
      </c>
      <c r="G13619">
        <v>4</v>
      </c>
      <c r="H13619">
        <v>540</v>
      </c>
      <c r="I13619">
        <v>37.04</v>
      </c>
      <c r="J13619" t="s">
        <v>15339</v>
      </c>
      <c r="K13619" t="s">
        <v>15375</v>
      </c>
      <c r="L13619" t="e">
        <f>VLOOKUP(F13619,Sheet3!$B$2:$H$126,7,0)</f>
        <v>#N/A</v>
      </c>
    </row>
    <row r="13620" spans="1:12" hidden="1" x14ac:dyDescent="0.2">
      <c r="A13620" t="s">
        <v>10807</v>
      </c>
      <c r="B13620" t="s">
        <v>10943</v>
      </c>
      <c r="C13620" t="s">
        <v>11734</v>
      </c>
      <c r="D13620" t="e">
        <f>INDEX(Sheet3!$D$1:$D$126,MATCH(DF!F13620,Sheet3!$C$1:$C$126,0))</f>
        <v>#N/A</v>
      </c>
      <c r="E13620" t="e">
        <f>INDEX(Sheet3!$E$1:$E$126,MATCH(DF!F13620,Sheet3!$C$1:$C$126,0))</f>
        <v>#N/A</v>
      </c>
      <c r="F13620" t="s">
        <v>15144</v>
      </c>
      <c r="G13620">
        <v>4.4000000000000004</v>
      </c>
      <c r="H13620">
        <v>541</v>
      </c>
      <c r="I13620">
        <v>249.95</v>
      </c>
      <c r="J13620" t="s">
        <v>15354</v>
      </c>
      <c r="K13620" t="s">
        <v>15375</v>
      </c>
      <c r="L13620" t="e">
        <f>VLOOKUP(F13620,Sheet3!$B$2:$H$126,7,0)</f>
        <v>#N/A</v>
      </c>
    </row>
    <row r="13621" spans="1:12" hidden="1" x14ac:dyDescent="0.2">
      <c r="A13621" t="s">
        <v>10808</v>
      </c>
      <c r="B13621" t="s">
        <v>10949</v>
      </c>
      <c r="C13621" t="s">
        <v>11118</v>
      </c>
      <c r="D13621" t="e">
        <f>INDEX(Sheet3!$D$1:$D$126,MATCH(DF!F13621,Sheet3!$C$1:$C$126,0))</f>
        <v>#N/A</v>
      </c>
      <c r="E13621" t="e">
        <f>INDEX(Sheet3!$E$1:$E$126,MATCH(DF!F13621,Sheet3!$C$1:$C$126,0))</f>
        <v>#N/A</v>
      </c>
      <c r="F13621" t="s">
        <v>12618</v>
      </c>
      <c r="G13621">
        <v>3.7</v>
      </c>
      <c r="H13621">
        <v>541</v>
      </c>
      <c r="I13621">
        <v>9.89</v>
      </c>
      <c r="J13621" t="s">
        <v>15341</v>
      </c>
      <c r="K13621" t="s">
        <v>15375</v>
      </c>
      <c r="L13621" t="e">
        <f>VLOOKUP(F13621,Sheet3!$B$2:$H$126,7,0)</f>
        <v>#N/A</v>
      </c>
    </row>
    <row r="13622" spans="1:12" hidden="1" x14ac:dyDescent="0.2">
      <c r="A13622" t="s">
        <v>10809</v>
      </c>
      <c r="B13622" t="s">
        <v>10944</v>
      </c>
      <c r="C13622" t="s">
        <v>11524</v>
      </c>
      <c r="D13622" t="e">
        <f>INDEX(Sheet3!$D$1:$D$126,MATCH(DF!F13622,Sheet3!$C$1:$C$126,0))</f>
        <v>#N/A</v>
      </c>
      <c r="E13622" t="e">
        <f>INDEX(Sheet3!$E$1:$E$126,MATCH(DF!F13622,Sheet3!$C$1:$C$126,0))</f>
        <v>#N/A</v>
      </c>
      <c r="F13622" t="s">
        <v>13882</v>
      </c>
      <c r="G13622">
        <v>3.8</v>
      </c>
      <c r="H13622">
        <v>542</v>
      </c>
      <c r="I13622">
        <v>11.5</v>
      </c>
      <c r="J13622" t="s">
        <v>15345</v>
      </c>
      <c r="K13622" t="s">
        <v>15375</v>
      </c>
      <c r="L13622" t="e">
        <f>VLOOKUP(F13622,Sheet3!$B$2:$H$126,7,0)</f>
        <v>#N/A</v>
      </c>
    </row>
    <row r="13623" spans="1:12" hidden="1" x14ac:dyDescent="0.2">
      <c r="A13623" t="s">
        <v>8681</v>
      </c>
      <c r="B13623" t="s">
        <v>10943</v>
      </c>
      <c r="C13623" t="s">
        <v>11009</v>
      </c>
      <c r="D13623" t="e">
        <f>INDEX(Sheet3!$D$1:$D$126,MATCH(DF!F13623,Sheet3!$C$1:$C$126,0))</f>
        <v>#N/A</v>
      </c>
      <c r="E13623" t="e">
        <f>INDEX(Sheet3!$E$1:$E$126,MATCH(DF!F13623,Sheet3!$C$1:$C$126,0))</f>
        <v>#N/A</v>
      </c>
      <c r="F13623" t="s">
        <v>15262</v>
      </c>
      <c r="G13623">
        <v>3.9</v>
      </c>
      <c r="H13623">
        <v>543</v>
      </c>
      <c r="I13623">
        <v>33.869999999999997</v>
      </c>
      <c r="J13623" t="s">
        <v>15339</v>
      </c>
      <c r="K13623" t="s">
        <v>15375</v>
      </c>
      <c r="L13623" t="e">
        <f>VLOOKUP(F13623,Sheet3!$B$2:$H$126,7,0)</f>
        <v>#N/A</v>
      </c>
    </row>
    <row r="13624" spans="1:12" hidden="1" x14ac:dyDescent="0.2">
      <c r="A13624" t="s">
        <v>10810</v>
      </c>
      <c r="B13624" t="s">
        <v>10943</v>
      </c>
      <c r="C13624" t="s">
        <v>10989</v>
      </c>
      <c r="D13624" t="e">
        <f>INDEX(Sheet3!$D$1:$D$126,MATCH(DF!F13624,Sheet3!$C$1:$C$126,0))</f>
        <v>#N/A</v>
      </c>
      <c r="E13624" t="e">
        <f>INDEX(Sheet3!$E$1:$E$126,MATCH(DF!F13624,Sheet3!$C$1:$C$126,0))</f>
        <v>#N/A</v>
      </c>
      <c r="F13624" t="s">
        <v>12199</v>
      </c>
      <c r="G13624">
        <v>3.5</v>
      </c>
      <c r="H13624">
        <v>544</v>
      </c>
      <c r="I13624">
        <v>13.04</v>
      </c>
      <c r="J13624" t="s">
        <v>15339</v>
      </c>
      <c r="K13624" t="s">
        <v>15375</v>
      </c>
      <c r="L13624" t="e">
        <f>VLOOKUP(F13624,Sheet3!$B$2:$H$126,7,0)</f>
        <v>#N/A</v>
      </c>
    </row>
    <row r="13625" spans="1:12" hidden="1" x14ac:dyDescent="0.2">
      <c r="A13625" t="s">
        <v>10811</v>
      </c>
      <c r="B13625" t="s">
        <v>10951</v>
      </c>
      <c r="C13625" t="s">
        <v>11018</v>
      </c>
      <c r="D13625" t="e">
        <f>INDEX(Sheet3!$D$1:$D$126,MATCH(DF!F13625,Sheet3!$C$1:$C$126,0))</f>
        <v>#N/A</v>
      </c>
      <c r="E13625" t="e">
        <f>INDEX(Sheet3!$E$1:$E$126,MATCH(DF!F13625,Sheet3!$C$1:$C$126,0))</f>
        <v>#N/A</v>
      </c>
      <c r="F13625" t="s">
        <v>13291</v>
      </c>
      <c r="G13625">
        <v>3.8</v>
      </c>
      <c r="H13625">
        <v>549</v>
      </c>
      <c r="I13625">
        <v>19.39</v>
      </c>
      <c r="J13625" t="s">
        <v>15342</v>
      </c>
      <c r="K13625" t="s">
        <v>15375</v>
      </c>
      <c r="L13625" t="e">
        <f>VLOOKUP(F13625,Sheet3!$B$2:$H$126,7,0)</f>
        <v>#N/A</v>
      </c>
    </row>
    <row r="13626" spans="1:12" hidden="1" x14ac:dyDescent="0.2">
      <c r="A13626" t="s">
        <v>7909</v>
      </c>
      <c r="B13626" t="s">
        <v>10947</v>
      </c>
      <c r="C13626" t="s">
        <v>11124</v>
      </c>
      <c r="D13626" t="e">
        <f>INDEX(Sheet3!$D$1:$D$126,MATCH(DF!F13626,Sheet3!$C$1:$C$126,0))</f>
        <v>#N/A</v>
      </c>
      <c r="E13626" t="e">
        <f>INDEX(Sheet3!$E$1:$E$126,MATCH(DF!F13626,Sheet3!$C$1:$C$126,0))</f>
        <v>#N/A</v>
      </c>
      <c r="F13626" t="s">
        <v>13554</v>
      </c>
      <c r="G13626">
        <v>3.6</v>
      </c>
      <c r="H13626">
        <v>550</v>
      </c>
      <c r="I13626">
        <v>7.75</v>
      </c>
      <c r="J13626" t="s">
        <v>15345</v>
      </c>
      <c r="K13626" t="s">
        <v>15375</v>
      </c>
      <c r="L13626" t="e">
        <f>VLOOKUP(F13626,Sheet3!$B$2:$H$126,7,0)</f>
        <v>#N/A</v>
      </c>
    </row>
    <row r="13627" spans="1:12" hidden="1" x14ac:dyDescent="0.2">
      <c r="A13627" t="s">
        <v>8912</v>
      </c>
      <c r="B13627" t="s">
        <v>10951</v>
      </c>
      <c r="C13627" t="s">
        <v>11097</v>
      </c>
      <c r="D13627" t="e">
        <f>INDEX(Sheet3!$D$1:$D$126,MATCH(DF!F13627,Sheet3!$C$1:$C$126,0))</f>
        <v>#N/A</v>
      </c>
      <c r="E13627" t="e">
        <f>INDEX(Sheet3!$E$1:$E$126,MATCH(DF!F13627,Sheet3!$C$1:$C$126,0))</f>
        <v>#N/A</v>
      </c>
      <c r="F13627" t="s">
        <v>15315</v>
      </c>
      <c r="G13627">
        <v>3.9</v>
      </c>
      <c r="H13627">
        <v>551</v>
      </c>
      <c r="I13627">
        <v>24.45</v>
      </c>
      <c r="J13627" t="s">
        <v>15340</v>
      </c>
      <c r="K13627" t="s">
        <v>15375</v>
      </c>
      <c r="L13627" t="e">
        <f>VLOOKUP(F13627,Sheet3!$B$2:$H$126,7,0)</f>
        <v>#N/A</v>
      </c>
    </row>
    <row r="13628" spans="1:12" hidden="1" x14ac:dyDescent="0.2">
      <c r="A13628" t="s">
        <v>8937</v>
      </c>
      <c r="B13628" t="s">
        <v>10957</v>
      </c>
      <c r="C13628" t="s">
        <v>11048</v>
      </c>
      <c r="D13628" t="e">
        <f>INDEX(Sheet3!$D$1:$D$126,MATCH(DF!F13628,Sheet3!$C$1:$C$126,0))</f>
        <v>#N/A</v>
      </c>
      <c r="E13628" t="e">
        <f>INDEX(Sheet3!$E$1:$E$126,MATCH(DF!F13628,Sheet3!$C$1:$C$126,0))</f>
        <v>#N/A</v>
      </c>
      <c r="F13628" t="s">
        <v>14872</v>
      </c>
      <c r="G13628">
        <v>3.8</v>
      </c>
      <c r="H13628">
        <v>552</v>
      </c>
      <c r="I13628">
        <v>8.5</v>
      </c>
      <c r="J13628" t="s">
        <v>15345</v>
      </c>
      <c r="K13628" t="s">
        <v>15375</v>
      </c>
      <c r="L13628" t="e">
        <f>VLOOKUP(F13628,Sheet3!$B$2:$H$126,7,0)</f>
        <v>#N/A</v>
      </c>
    </row>
    <row r="13629" spans="1:12" hidden="1" x14ac:dyDescent="0.2">
      <c r="A13629" t="s">
        <v>10338</v>
      </c>
      <c r="B13629" t="s">
        <v>10944</v>
      </c>
      <c r="C13629" t="s">
        <v>11079</v>
      </c>
      <c r="D13629" t="e">
        <f>INDEX(Sheet3!$D$1:$D$126,MATCH(DF!F13629,Sheet3!$C$1:$C$126,0))</f>
        <v>#N/A</v>
      </c>
      <c r="E13629" t="e">
        <f>INDEX(Sheet3!$E$1:$E$126,MATCH(DF!F13629,Sheet3!$C$1:$C$126,0))</f>
        <v>#N/A</v>
      </c>
      <c r="F13629" t="s">
        <v>12860</v>
      </c>
      <c r="G13629">
        <v>3.8</v>
      </c>
      <c r="H13629">
        <v>554</v>
      </c>
      <c r="I13629">
        <v>21.18</v>
      </c>
      <c r="J13629" t="s">
        <v>15345</v>
      </c>
      <c r="K13629" t="s">
        <v>15375</v>
      </c>
      <c r="L13629" t="e">
        <f>VLOOKUP(F13629,Sheet3!$B$2:$H$126,7,0)</f>
        <v>#N/A</v>
      </c>
    </row>
    <row r="13630" spans="1:12" hidden="1" x14ac:dyDescent="0.2">
      <c r="A13630" t="s">
        <v>8451</v>
      </c>
      <c r="B13630" t="s">
        <v>10944</v>
      </c>
      <c r="C13630" t="s">
        <v>11075</v>
      </c>
      <c r="D13630" t="e">
        <f>INDEX(Sheet3!$D$1:$D$126,MATCH(DF!F13630,Sheet3!$C$1:$C$126,0))</f>
        <v>#N/A</v>
      </c>
      <c r="E13630" t="e">
        <f>INDEX(Sheet3!$E$1:$E$126,MATCH(DF!F13630,Sheet3!$C$1:$C$126,0))</f>
        <v>#N/A</v>
      </c>
      <c r="F13630" t="s">
        <v>11973</v>
      </c>
      <c r="G13630">
        <v>3.8</v>
      </c>
      <c r="H13630">
        <v>556</v>
      </c>
      <c r="I13630">
        <v>10.95</v>
      </c>
      <c r="J13630" t="s">
        <v>15345</v>
      </c>
      <c r="K13630" t="s">
        <v>15375</v>
      </c>
      <c r="L13630" t="e">
        <f>VLOOKUP(F13630,Sheet3!$B$2:$H$126,7,0)</f>
        <v>#N/A</v>
      </c>
    </row>
    <row r="13631" spans="1:12" hidden="1" x14ac:dyDescent="0.2">
      <c r="A13631" t="s">
        <v>8027</v>
      </c>
      <c r="B13631" t="s">
        <v>10949</v>
      </c>
      <c r="C13631" t="s">
        <v>10991</v>
      </c>
      <c r="D13631" t="e">
        <f>INDEX(Sheet3!$D$1:$D$126,MATCH(DF!F13631,Sheet3!$C$1:$C$126,0))</f>
        <v>#N/A</v>
      </c>
      <c r="E13631" t="e">
        <f>INDEX(Sheet3!$E$1:$E$126,MATCH(DF!F13631,Sheet3!$C$1:$C$126,0))</f>
        <v>#N/A</v>
      </c>
      <c r="F13631" t="s">
        <v>12107</v>
      </c>
      <c r="G13631">
        <v>3.6</v>
      </c>
      <c r="H13631">
        <v>557</v>
      </c>
      <c r="I13631">
        <v>10.9</v>
      </c>
      <c r="J13631" t="s">
        <v>15339</v>
      </c>
      <c r="K13631" t="s">
        <v>15375</v>
      </c>
      <c r="L13631" t="e">
        <f>VLOOKUP(F13631,Sheet3!$B$2:$H$126,7,0)</f>
        <v>#N/A</v>
      </c>
    </row>
    <row r="13632" spans="1:12" hidden="1" x14ac:dyDescent="0.2">
      <c r="A13632" t="s">
        <v>10812</v>
      </c>
      <c r="B13632" t="s">
        <v>10943</v>
      </c>
      <c r="C13632" t="s">
        <v>11703</v>
      </c>
      <c r="D13632" t="e">
        <f>INDEX(Sheet3!$D$1:$D$126,MATCH(DF!F13632,Sheet3!$C$1:$C$126,0))</f>
        <v>#N/A</v>
      </c>
      <c r="E13632" t="e">
        <f>INDEX(Sheet3!$E$1:$E$126,MATCH(DF!F13632,Sheet3!$C$1:$C$126,0))</f>
        <v>#N/A</v>
      </c>
      <c r="F13632" t="s">
        <v>14962</v>
      </c>
      <c r="G13632">
        <v>3.7</v>
      </c>
      <c r="H13632">
        <v>557</v>
      </c>
      <c r="I13632">
        <v>22.78</v>
      </c>
      <c r="J13632" t="s">
        <v>15339</v>
      </c>
      <c r="K13632" t="s">
        <v>15375</v>
      </c>
      <c r="L13632" t="e">
        <f>VLOOKUP(F13632,Sheet3!$B$2:$H$126,7,0)</f>
        <v>#N/A</v>
      </c>
    </row>
    <row r="13633" spans="1:12" hidden="1" x14ac:dyDescent="0.2">
      <c r="A13633" t="s">
        <v>7909</v>
      </c>
      <c r="B13633" t="s">
        <v>10943</v>
      </c>
      <c r="C13633" t="s">
        <v>11047</v>
      </c>
      <c r="D13633" t="e">
        <f>INDEX(Sheet3!$D$1:$D$126,MATCH(DF!F13633,Sheet3!$C$1:$C$126,0))</f>
        <v>#N/A</v>
      </c>
      <c r="E13633" t="e">
        <f>INDEX(Sheet3!$E$1:$E$126,MATCH(DF!F13633,Sheet3!$C$1:$C$126,0))</f>
        <v>#N/A</v>
      </c>
      <c r="F13633" t="s">
        <v>12330</v>
      </c>
      <c r="G13633">
        <v>3.9</v>
      </c>
      <c r="H13633">
        <v>558</v>
      </c>
      <c r="I13633">
        <v>6.33</v>
      </c>
      <c r="J13633" t="s">
        <v>15345</v>
      </c>
      <c r="K13633" t="s">
        <v>15375</v>
      </c>
      <c r="L13633" t="e">
        <f>VLOOKUP(F13633,Sheet3!$B$2:$H$126,7,0)</f>
        <v>#N/A</v>
      </c>
    </row>
    <row r="13634" spans="1:12" hidden="1" x14ac:dyDescent="0.2">
      <c r="A13634" t="s">
        <v>10151</v>
      </c>
      <c r="B13634" t="s">
        <v>10950</v>
      </c>
      <c r="C13634" t="s">
        <v>11297</v>
      </c>
      <c r="D13634" t="e">
        <f>INDEX(Sheet3!$D$1:$D$126,MATCH(DF!F13634,Sheet3!$C$1:$C$126,0))</f>
        <v>#N/A</v>
      </c>
      <c r="E13634" t="e">
        <f>INDEX(Sheet3!$E$1:$E$126,MATCH(DF!F13634,Sheet3!$C$1:$C$126,0))</f>
        <v>#N/A</v>
      </c>
      <c r="F13634" t="s">
        <v>12792</v>
      </c>
      <c r="G13634">
        <v>3.7</v>
      </c>
      <c r="H13634">
        <v>559</v>
      </c>
      <c r="I13634">
        <v>9.9</v>
      </c>
      <c r="J13634" t="s">
        <v>15339</v>
      </c>
      <c r="K13634" t="s">
        <v>15375</v>
      </c>
      <c r="L13634" t="e">
        <f>VLOOKUP(F13634,Sheet3!$B$2:$H$126,7,0)</f>
        <v>#N/A</v>
      </c>
    </row>
    <row r="13635" spans="1:12" hidden="1" x14ac:dyDescent="0.2">
      <c r="A13635" t="s">
        <v>10813</v>
      </c>
      <c r="B13635" t="s">
        <v>10951</v>
      </c>
      <c r="C13635" t="s">
        <v>11018</v>
      </c>
      <c r="D13635" t="e">
        <f>INDEX(Sheet3!$D$1:$D$126,MATCH(DF!F13635,Sheet3!$C$1:$C$126,0))</f>
        <v>#N/A</v>
      </c>
      <c r="E13635" t="e">
        <f>INDEX(Sheet3!$E$1:$E$126,MATCH(DF!F13635,Sheet3!$C$1:$C$126,0))</f>
        <v>#N/A</v>
      </c>
      <c r="F13635" t="s">
        <v>13108</v>
      </c>
      <c r="G13635">
        <v>3.7</v>
      </c>
      <c r="H13635">
        <v>560</v>
      </c>
      <c r="I13635">
        <v>22.9</v>
      </c>
      <c r="J13635" t="s">
        <v>15344</v>
      </c>
      <c r="K13635" t="s">
        <v>15375</v>
      </c>
      <c r="L13635" t="e">
        <f>VLOOKUP(F13635,Sheet3!$B$2:$H$126,7,0)</f>
        <v>#N/A</v>
      </c>
    </row>
    <row r="13636" spans="1:12" hidden="1" x14ac:dyDescent="0.2">
      <c r="A13636" t="s">
        <v>10814</v>
      </c>
      <c r="B13636" t="s">
        <v>10957</v>
      </c>
      <c r="C13636" t="s">
        <v>11048</v>
      </c>
      <c r="D13636" t="e">
        <f>INDEX(Sheet3!$D$1:$D$126,MATCH(DF!F13636,Sheet3!$C$1:$C$126,0))</f>
        <v>#N/A</v>
      </c>
      <c r="E13636" t="e">
        <f>INDEX(Sheet3!$E$1:$E$126,MATCH(DF!F13636,Sheet3!$C$1:$C$126,0))</f>
        <v>#N/A</v>
      </c>
      <c r="F13636" t="s">
        <v>14872</v>
      </c>
      <c r="G13636">
        <v>3.8</v>
      </c>
      <c r="H13636">
        <v>563</v>
      </c>
      <c r="I13636">
        <v>9.6999999999999993</v>
      </c>
      <c r="J13636" t="s">
        <v>15345</v>
      </c>
      <c r="K13636" t="s">
        <v>15375</v>
      </c>
      <c r="L13636" t="e">
        <f>VLOOKUP(F13636,Sheet3!$B$2:$H$126,7,0)</f>
        <v>#N/A</v>
      </c>
    </row>
    <row r="13637" spans="1:12" hidden="1" x14ac:dyDescent="0.2">
      <c r="A13637" t="s">
        <v>8756</v>
      </c>
      <c r="B13637" t="s">
        <v>10950</v>
      </c>
      <c r="C13637" t="s">
        <v>11666</v>
      </c>
      <c r="D13637" t="e">
        <f>INDEX(Sheet3!$D$1:$D$126,MATCH(DF!F13637,Sheet3!$C$1:$C$126,0))</f>
        <v>#N/A</v>
      </c>
      <c r="E13637" t="e">
        <f>INDEX(Sheet3!$E$1:$E$126,MATCH(DF!F13637,Sheet3!$C$1:$C$126,0))</f>
        <v>#N/A</v>
      </c>
      <c r="F13637" t="s">
        <v>15186</v>
      </c>
      <c r="G13637">
        <v>4</v>
      </c>
      <c r="H13637">
        <v>564</v>
      </c>
      <c r="I13637">
        <v>13.16</v>
      </c>
      <c r="J13637" t="s">
        <v>15345</v>
      </c>
      <c r="K13637" t="s">
        <v>15375</v>
      </c>
      <c r="L13637" t="e">
        <f>VLOOKUP(F13637,Sheet3!$B$2:$H$126,7,0)</f>
        <v>#N/A</v>
      </c>
    </row>
    <row r="13638" spans="1:12" hidden="1" x14ac:dyDescent="0.2">
      <c r="A13638" t="s">
        <v>10815</v>
      </c>
      <c r="B13638" t="s">
        <v>10947</v>
      </c>
      <c r="C13638" t="s">
        <v>11258</v>
      </c>
      <c r="D13638" t="e">
        <f>INDEX(Sheet3!$D$1:$D$126,MATCH(DF!F13638,Sheet3!$C$1:$C$126,0))</f>
        <v>#N/A</v>
      </c>
      <c r="E13638" t="e">
        <f>INDEX(Sheet3!$E$1:$E$126,MATCH(DF!F13638,Sheet3!$C$1:$C$126,0))</f>
        <v>#N/A</v>
      </c>
      <c r="F13638" t="s">
        <v>14018</v>
      </c>
      <c r="G13638">
        <v>3.4</v>
      </c>
      <c r="H13638">
        <v>565</v>
      </c>
      <c r="I13638">
        <v>7.89</v>
      </c>
      <c r="J13638" t="s">
        <v>15341</v>
      </c>
      <c r="K13638" t="s">
        <v>15375</v>
      </c>
      <c r="L13638" t="e">
        <f>VLOOKUP(F13638,Sheet3!$B$2:$H$126,7,0)</f>
        <v>#N/A</v>
      </c>
    </row>
    <row r="13639" spans="1:12" hidden="1" x14ac:dyDescent="0.2">
      <c r="A13639" t="s">
        <v>7909</v>
      </c>
      <c r="B13639" t="s">
        <v>10951</v>
      </c>
      <c r="C13639" t="s">
        <v>11097</v>
      </c>
      <c r="D13639" t="e">
        <f>INDEX(Sheet3!$D$1:$D$126,MATCH(DF!F13639,Sheet3!$C$1:$C$126,0))</f>
        <v>#N/A</v>
      </c>
      <c r="E13639" t="e">
        <f>INDEX(Sheet3!$E$1:$E$126,MATCH(DF!F13639,Sheet3!$C$1:$C$126,0))</f>
        <v>#N/A</v>
      </c>
      <c r="F13639" t="s">
        <v>13265</v>
      </c>
      <c r="G13639">
        <v>3.8</v>
      </c>
      <c r="H13639">
        <v>567</v>
      </c>
      <c r="I13639">
        <v>12.5</v>
      </c>
      <c r="J13639" t="s">
        <v>15345</v>
      </c>
      <c r="K13639" t="s">
        <v>15375</v>
      </c>
      <c r="L13639" t="e">
        <f>VLOOKUP(F13639,Sheet3!$B$2:$H$126,7,0)</f>
        <v>#N/A</v>
      </c>
    </row>
    <row r="13640" spans="1:12" hidden="1" x14ac:dyDescent="0.2">
      <c r="A13640" t="s">
        <v>10816</v>
      </c>
      <c r="B13640" t="s">
        <v>10949</v>
      </c>
      <c r="C13640" t="s">
        <v>11235</v>
      </c>
      <c r="D13640" t="e">
        <f>INDEX(Sheet3!$D$1:$D$126,MATCH(DF!F13640,Sheet3!$C$1:$C$126,0))</f>
        <v>#N/A</v>
      </c>
      <c r="E13640" t="e">
        <f>INDEX(Sheet3!$E$1:$E$126,MATCH(DF!F13640,Sheet3!$C$1:$C$126,0))</f>
        <v>#N/A</v>
      </c>
      <c r="F13640" t="s">
        <v>12522</v>
      </c>
      <c r="G13640">
        <v>3.7</v>
      </c>
      <c r="H13640">
        <v>567</v>
      </c>
      <c r="I13640">
        <v>6.3</v>
      </c>
      <c r="J13640" t="s">
        <v>15345</v>
      </c>
      <c r="K13640" t="s">
        <v>15375</v>
      </c>
      <c r="L13640" t="e">
        <f>VLOOKUP(F13640,Sheet3!$B$2:$H$126,7,0)</f>
        <v>#N/A</v>
      </c>
    </row>
    <row r="13641" spans="1:12" hidden="1" x14ac:dyDescent="0.2">
      <c r="A13641" t="s">
        <v>8199</v>
      </c>
      <c r="B13641" t="s">
        <v>10943</v>
      </c>
      <c r="C13641" t="s">
        <v>11009</v>
      </c>
      <c r="D13641" t="e">
        <f>INDEX(Sheet3!$D$1:$D$126,MATCH(DF!F13641,Sheet3!$C$1:$C$126,0))</f>
        <v>#N/A</v>
      </c>
      <c r="E13641" t="e">
        <f>INDEX(Sheet3!$E$1:$E$126,MATCH(DF!F13641,Sheet3!$C$1:$C$126,0))</f>
        <v>#N/A</v>
      </c>
      <c r="F13641" t="s">
        <v>13737</v>
      </c>
      <c r="G13641">
        <v>4</v>
      </c>
      <c r="H13641">
        <v>569</v>
      </c>
      <c r="I13641">
        <v>24</v>
      </c>
      <c r="J13641" t="s">
        <v>15345</v>
      </c>
      <c r="K13641" t="s">
        <v>15375</v>
      </c>
      <c r="L13641" t="e">
        <f>VLOOKUP(F13641,Sheet3!$B$2:$H$126,7,0)</f>
        <v>#N/A</v>
      </c>
    </row>
    <row r="13642" spans="1:12" hidden="1" x14ac:dyDescent="0.2">
      <c r="A13642" t="s">
        <v>10817</v>
      </c>
      <c r="B13642" t="s">
        <v>10944</v>
      </c>
      <c r="C13642" t="s">
        <v>11719</v>
      </c>
      <c r="D13642" t="e">
        <f>INDEX(Sheet3!$D$1:$D$126,MATCH(DF!F13642,Sheet3!$C$1:$C$126,0))</f>
        <v>#N/A</v>
      </c>
      <c r="E13642" t="e">
        <f>INDEX(Sheet3!$E$1:$E$126,MATCH(DF!F13642,Sheet3!$C$1:$C$126,0))</f>
        <v>#N/A</v>
      </c>
      <c r="F13642" t="s">
        <v>12022</v>
      </c>
      <c r="G13642">
        <v>3.8</v>
      </c>
      <c r="H13642">
        <v>570</v>
      </c>
      <c r="I13642">
        <v>11.49</v>
      </c>
      <c r="J13642" t="s">
        <v>15345</v>
      </c>
      <c r="K13642" t="s">
        <v>15375</v>
      </c>
      <c r="L13642" t="e">
        <f>VLOOKUP(F13642,Sheet3!$B$2:$H$126,7,0)</f>
        <v>#N/A</v>
      </c>
    </row>
    <row r="13643" spans="1:12" hidden="1" x14ac:dyDescent="0.2">
      <c r="A13643" t="s">
        <v>7909</v>
      </c>
      <c r="B13643" t="s">
        <v>10943</v>
      </c>
      <c r="C13643" t="s">
        <v>11022</v>
      </c>
      <c r="D13643" t="e">
        <f>INDEX(Sheet3!$D$1:$D$126,MATCH(DF!F13643,Sheet3!$C$1:$C$126,0))</f>
        <v>#N/A</v>
      </c>
      <c r="E13643" t="e">
        <f>INDEX(Sheet3!$E$1:$E$126,MATCH(DF!F13643,Sheet3!$C$1:$C$126,0))</f>
        <v>#N/A</v>
      </c>
      <c r="F13643" t="s">
        <v>11888</v>
      </c>
      <c r="G13643">
        <v>3.6</v>
      </c>
      <c r="H13643">
        <v>570</v>
      </c>
      <c r="I13643">
        <v>5.69</v>
      </c>
      <c r="J13643" t="s">
        <v>15345</v>
      </c>
      <c r="K13643" t="s">
        <v>15375</v>
      </c>
      <c r="L13643" t="e">
        <f>VLOOKUP(F13643,Sheet3!$B$2:$H$126,7,0)</f>
        <v>#N/A</v>
      </c>
    </row>
    <row r="13644" spans="1:12" hidden="1" x14ac:dyDescent="0.2">
      <c r="A13644" t="s">
        <v>10818</v>
      </c>
      <c r="B13644" t="s">
        <v>10950</v>
      </c>
      <c r="C13644" t="s">
        <v>11666</v>
      </c>
      <c r="D13644" t="e">
        <f>INDEX(Sheet3!$D$1:$D$126,MATCH(DF!F13644,Sheet3!$C$1:$C$126,0))</f>
        <v>#N/A</v>
      </c>
      <c r="E13644" t="e">
        <f>INDEX(Sheet3!$E$1:$E$126,MATCH(DF!F13644,Sheet3!$C$1:$C$126,0))</f>
        <v>#N/A</v>
      </c>
      <c r="F13644" t="s">
        <v>11886</v>
      </c>
      <c r="G13644">
        <v>3.8</v>
      </c>
      <c r="H13644">
        <v>571</v>
      </c>
      <c r="I13644">
        <v>12.09</v>
      </c>
      <c r="J13644" t="s">
        <v>15345</v>
      </c>
      <c r="K13644" t="s">
        <v>15375</v>
      </c>
      <c r="L13644" t="e">
        <f>VLOOKUP(F13644,Sheet3!$B$2:$H$126,7,0)</f>
        <v>#N/A</v>
      </c>
    </row>
    <row r="13645" spans="1:12" hidden="1" x14ac:dyDescent="0.2">
      <c r="A13645" t="s">
        <v>7982</v>
      </c>
      <c r="B13645" t="s">
        <v>10949</v>
      </c>
      <c r="C13645" t="s">
        <v>11132</v>
      </c>
      <c r="D13645" t="e">
        <f>INDEX(Sheet3!$D$1:$D$126,MATCH(DF!F13645,Sheet3!$C$1:$C$126,0))</f>
        <v>#N/A</v>
      </c>
      <c r="E13645" t="e">
        <f>INDEX(Sheet3!$E$1:$E$126,MATCH(DF!F13645,Sheet3!$C$1:$C$126,0))</f>
        <v>#N/A</v>
      </c>
      <c r="F13645" t="s">
        <v>13256</v>
      </c>
      <c r="G13645">
        <v>3.8</v>
      </c>
      <c r="H13645">
        <v>575</v>
      </c>
      <c r="I13645">
        <v>5.95</v>
      </c>
      <c r="J13645" t="s">
        <v>15341</v>
      </c>
      <c r="K13645" t="s">
        <v>15375</v>
      </c>
      <c r="L13645" t="e">
        <f>VLOOKUP(F13645,Sheet3!$B$2:$H$126,7,0)</f>
        <v>#N/A</v>
      </c>
    </row>
    <row r="13646" spans="1:12" hidden="1" x14ac:dyDescent="0.2">
      <c r="A13646" t="s">
        <v>8027</v>
      </c>
      <c r="B13646" t="s">
        <v>10947</v>
      </c>
      <c r="C13646" t="s">
        <v>11258</v>
      </c>
      <c r="D13646" t="e">
        <f>INDEX(Sheet3!$D$1:$D$126,MATCH(DF!F13646,Sheet3!$C$1:$C$126,0))</f>
        <v>#N/A</v>
      </c>
      <c r="E13646" t="e">
        <f>INDEX(Sheet3!$E$1:$E$126,MATCH(DF!F13646,Sheet3!$C$1:$C$126,0))</f>
        <v>#N/A</v>
      </c>
      <c r="F13646" t="s">
        <v>12934</v>
      </c>
      <c r="G13646">
        <v>3.8</v>
      </c>
      <c r="H13646">
        <v>578</v>
      </c>
      <c r="I13646">
        <v>12.49</v>
      </c>
      <c r="J13646" t="s">
        <v>15339</v>
      </c>
      <c r="K13646" t="s">
        <v>15375</v>
      </c>
      <c r="L13646" t="e">
        <f>VLOOKUP(F13646,Sheet3!$B$2:$H$126,7,0)</f>
        <v>#N/A</v>
      </c>
    </row>
    <row r="13647" spans="1:12" hidden="1" x14ac:dyDescent="0.2">
      <c r="A13647" t="s">
        <v>10819</v>
      </c>
      <c r="B13647" t="s">
        <v>10944</v>
      </c>
      <c r="C13647" t="s">
        <v>11268</v>
      </c>
      <c r="D13647" t="e">
        <f>INDEX(Sheet3!$D$1:$D$126,MATCH(DF!F13647,Sheet3!$C$1:$C$126,0))</f>
        <v>#N/A</v>
      </c>
      <c r="E13647" t="e">
        <f>INDEX(Sheet3!$E$1:$E$126,MATCH(DF!F13647,Sheet3!$C$1:$C$126,0))</f>
        <v>#N/A</v>
      </c>
      <c r="F13647" t="s">
        <v>13891</v>
      </c>
      <c r="G13647">
        <v>3.8</v>
      </c>
      <c r="H13647">
        <v>579</v>
      </c>
      <c r="I13647">
        <v>16.59</v>
      </c>
      <c r="J13647" t="s">
        <v>15340</v>
      </c>
      <c r="K13647" t="s">
        <v>15375</v>
      </c>
      <c r="L13647" t="e">
        <f>VLOOKUP(F13647,Sheet3!$B$2:$H$126,7,0)</f>
        <v>#N/A</v>
      </c>
    </row>
    <row r="13648" spans="1:12" hidden="1" x14ac:dyDescent="0.2">
      <c r="A13648" t="s">
        <v>10820</v>
      </c>
      <c r="B13648" t="s">
        <v>10957</v>
      </c>
      <c r="C13648" t="s">
        <v>11187</v>
      </c>
      <c r="D13648" t="e">
        <f>INDEX(Sheet3!$D$1:$D$126,MATCH(DF!F13648,Sheet3!$C$1:$C$126,0))</f>
        <v>#N/A</v>
      </c>
      <c r="E13648" t="e">
        <f>INDEX(Sheet3!$E$1:$E$126,MATCH(DF!F13648,Sheet3!$C$1:$C$126,0))</f>
        <v>#N/A</v>
      </c>
      <c r="F13648" t="s">
        <v>12300</v>
      </c>
      <c r="G13648">
        <v>4</v>
      </c>
      <c r="H13648">
        <v>580</v>
      </c>
      <c r="I13648">
        <v>17.350000000000001</v>
      </c>
      <c r="J13648" t="s">
        <v>15342</v>
      </c>
      <c r="K13648" t="s">
        <v>15375</v>
      </c>
      <c r="L13648" t="e">
        <f>VLOOKUP(F13648,Sheet3!$B$2:$H$126,7,0)</f>
        <v>#N/A</v>
      </c>
    </row>
    <row r="13649" spans="1:12" hidden="1" x14ac:dyDescent="0.2">
      <c r="A13649" t="s">
        <v>8440</v>
      </c>
      <c r="B13649" t="s">
        <v>10944</v>
      </c>
      <c r="C13649" t="s">
        <v>11075</v>
      </c>
      <c r="D13649" t="e">
        <f>INDEX(Sheet3!$D$1:$D$126,MATCH(DF!F13649,Sheet3!$C$1:$C$126,0))</f>
        <v>#N/A</v>
      </c>
      <c r="E13649" t="e">
        <f>INDEX(Sheet3!$E$1:$E$126,MATCH(DF!F13649,Sheet3!$C$1:$C$126,0))</f>
        <v>#N/A</v>
      </c>
      <c r="F13649" t="s">
        <v>13246</v>
      </c>
      <c r="G13649">
        <v>4</v>
      </c>
      <c r="H13649">
        <v>583</v>
      </c>
      <c r="I13649">
        <v>11.6</v>
      </c>
      <c r="J13649" t="s">
        <v>15345</v>
      </c>
      <c r="K13649" t="s">
        <v>15375</v>
      </c>
      <c r="L13649" t="e">
        <f>VLOOKUP(F13649,Sheet3!$B$2:$H$126,7,0)</f>
        <v>#N/A</v>
      </c>
    </row>
    <row r="13650" spans="1:12" hidden="1" x14ac:dyDescent="0.2">
      <c r="A13650" t="s">
        <v>10821</v>
      </c>
      <c r="B13650" t="s">
        <v>10943</v>
      </c>
      <c r="C13650" t="s">
        <v>11009</v>
      </c>
      <c r="D13650" t="e">
        <f>INDEX(Sheet3!$D$1:$D$126,MATCH(DF!F13650,Sheet3!$C$1:$C$126,0))</f>
        <v>#N/A</v>
      </c>
      <c r="E13650" t="e">
        <f>INDEX(Sheet3!$E$1:$E$126,MATCH(DF!F13650,Sheet3!$C$1:$C$126,0))</f>
        <v>#N/A</v>
      </c>
      <c r="F13650" t="s">
        <v>14599</v>
      </c>
      <c r="G13650">
        <v>3.9</v>
      </c>
      <c r="H13650">
        <v>583</v>
      </c>
      <c r="I13650">
        <v>26.04</v>
      </c>
      <c r="J13650" t="s">
        <v>15345</v>
      </c>
      <c r="K13650" t="s">
        <v>15375</v>
      </c>
      <c r="L13650" t="e">
        <f>VLOOKUP(F13650,Sheet3!$B$2:$H$126,7,0)</f>
        <v>#N/A</v>
      </c>
    </row>
    <row r="13651" spans="1:12" hidden="1" x14ac:dyDescent="0.2">
      <c r="A13651" t="s">
        <v>7973</v>
      </c>
      <c r="B13651" t="s">
        <v>10957</v>
      </c>
      <c r="C13651" t="s">
        <v>11048</v>
      </c>
      <c r="D13651" t="e">
        <f>INDEX(Sheet3!$D$1:$D$126,MATCH(DF!F13651,Sheet3!$C$1:$C$126,0))</f>
        <v>#N/A</v>
      </c>
      <c r="E13651" t="e">
        <f>INDEX(Sheet3!$E$1:$E$126,MATCH(DF!F13651,Sheet3!$C$1:$C$126,0))</f>
        <v>#N/A</v>
      </c>
      <c r="F13651" t="s">
        <v>14576</v>
      </c>
      <c r="G13651">
        <v>3.6</v>
      </c>
      <c r="H13651">
        <v>585</v>
      </c>
      <c r="I13651">
        <v>8.9</v>
      </c>
      <c r="J13651" t="s">
        <v>15345</v>
      </c>
      <c r="K13651" t="s">
        <v>15375</v>
      </c>
      <c r="L13651" t="e">
        <f>VLOOKUP(F13651,Sheet3!$B$2:$H$126,7,0)</f>
        <v>#N/A</v>
      </c>
    </row>
    <row r="13652" spans="1:12" hidden="1" x14ac:dyDescent="0.2">
      <c r="A13652" t="s">
        <v>10822</v>
      </c>
      <c r="B13652" t="s">
        <v>10950</v>
      </c>
      <c r="C13652" t="s">
        <v>11077</v>
      </c>
      <c r="D13652" t="e">
        <f>INDEX(Sheet3!$D$1:$D$126,MATCH(DF!F13652,Sheet3!$C$1:$C$126,0))</f>
        <v>#N/A</v>
      </c>
      <c r="E13652" t="e">
        <f>INDEX(Sheet3!$E$1:$E$126,MATCH(DF!F13652,Sheet3!$C$1:$C$126,0))</f>
        <v>#N/A</v>
      </c>
      <c r="F13652" t="s">
        <v>15158</v>
      </c>
      <c r="G13652">
        <v>4.2</v>
      </c>
      <c r="H13652">
        <v>586</v>
      </c>
      <c r="I13652">
        <v>39.9</v>
      </c>
      <c r="J13652" t="s">
        <v>15343</v>
      </c>
      <c r="K13652" t="s">
        <v>15375</v>
      </c>
      <c r="L13652" t="e">
        <f>VLOOKUP(F13652,Sheet3!$B$2:$H$126,7,0)</f>
        <v>#N/A</v>
      </c>
    </row>
    <row r="13653" spans="1:12" hidden="1" x14ac:dyDescent="0.2">
      <c r="A13653" t="s">
        <v>10823</v>
      </c>
      <c r="B13653" t="s">
        <v>10945</v>
      </c>
      <c r="C13653" t="s">
        <v>11219</v>
      </c>
      <c r="D13653" t="e">
        <f>INDEX(Sheet3!$D$1:$D$126,MATCH(DF!F13653,Sheet3!$C$1:$C$126,0))</f>
        <v>#N/A</v>
      </c>
      <c r="E13653" t="e">
        <f>INDEX(Sheet3!$E$1:$E$126,MATCH(DF!F13653,Sheet3!$C$1:$C$126,0))</f>
        <v>#N/A</v>
      </c>
      <c r="F13653" t="s">
        <v>13304</v>
      </c>
      <c r="G13653">
        <v>3.8</v>
      </c>
      <c r="H13653">
        <v>587</v>
      </c>
      <c r="I13653">
        <v>8.69</v>
      </c>
      <c r="J13653" t="s">
        <v>15339</v>
      </c>
      <c r="K13653" t="s">
        <v>15375</v>
      </c>
      <c r="L13653" t="e">
        <f>VLOOKUP(F13653,Sheet3!$B$2:$H$126,7,0)</f>
        <v>#N/A</v>
      </c>
    </row>
    <row r="13654" spans="1:12" hidden="1" x14ac:dyDescent="0.2">
      <c r="A13654" t="s">
        <v>10824</v>
      </c>
      <c r="B13654" t="s">
        <v>10951</v>
      </c>
      <c r="C13654" t="s">
        <v>11018</v>
      </c>
      <c r="D13654" t="e">
        <f>INDEX(Sheet3!$D$1:$D$126,MATCH(DF!F13654,Sheet3!$C$1:$C$126,0))</f>
        <v>#N/A</v>
      </c>
      <c r="E13654" t="e">
        <f>INDEX(Sheet3!$E$1:$E$126,MATCH(DF!F13654,Sheet3!$C$1:$C$126,0))</f>
        <v>#N/A</v>
      </c>
      <c r="F13654" t="s">
        <v>12275</v>
      </c>
      <c r="G13654">
        <v>3.7</v>
      </c>
      <c r="H13654">
        <v>590</v>
      </c>
      <c r="I13654">
        <v>20.96</v>
      </c>
      <c r="J13654" t="s">
        <v>15342</v>
      </c>
      <c r="K13654" t="s">
        <v>15375</v>
      </c>
      <c r="L13654" t="e">
        <f>VLOOKUP(F13654,Sheet3!$B$2:$H$126,7,0)</f>
        <v>#N/A</v>
      </c>
    </row>
    <row r="13655" spans="1:12" hidden="1" x14ac:dyDescent="0.2">
      <c r="A13655" t="s">
        <v>10825</v>
      </c>
      <c r="B13655" t="s">
        <v>10944</v>
      </c>
      <c r="C13655" t="s">
        <v>11000</v>
      </c>
      <c r="D13655" t="e">
        <f>INDEX(Sheet3!$D$1:$D$126,MATCH(DF!F13655,Sheet3!$C$1:$C$126,0))</f>
        <v>#N/A</v>
      </c>
      <c r="E13655" t="e">
        <f>INDEX(Sheet3!$E$1:$E$126,MATCH(DF!F13655,Sheet3!$C$1:$C$126,0))</f>
        <v>#N/A</v>
      </c>
      <c r="F13655" t="s">
        <v>12298</v>
      </c>
      <c r="G13655">
        <v>4</v>
      </c>
      <c r="H13655">
        <v>590</v>
      </c>
      <c r="I13655">
        <v>5.12</v>
      </c>
      <c r="J13655" t="s">
        <v>15345</v>
      </c>
      <c r="K13655" t="s">
        <v>15375</v>
      </c>
      <c r="L13655" t="e">
        <f>VLOOKUP(F13655,Sheet3!$B$2:$H$126,7,0)</f>
        <v>#N/A</v>
      </c>
    </row>
    <row r="13656" spans="1:12" hidden="1" x14ac:dyDescent="0.2">
      <c r="A13656" t="s">
        <v>10826</v>
      </c>
      <c r="B13656" t="s">
        <v>10951</v>
      </c>
      <c r="C13656" t="s">
        <v>10993</v>
      </c>
      <c r="D13656" t="e">
        <f>INDEX(Sheet3!$D$1:$D$126,MATCH(DF!F13656,Sheet3!$C$1:$C$126,0))</f>
        <v>#N/A</v>
      </c>
      <c r="E13656" t="e">
        <f>INDEX(Sheet3!$E$1:$E$126,MATCH(DF!F13656,Sheet3!$C$1:$C$126,0))</f>
        <v>#N/A</v>
      </c>
      <c r="F13656" t="s">
        <v>13805</v>
      </c>
      <c r="G13656">
        <v>4.0999999999999996</v>
      </c>
      <c r="H13656">
        <v>592</v>
      </c>
      <c r="I13656">
        <v>37.53</v>
      </c>
      <c r="J13656" t="s">
        <v>15339</v>
      </c>
      <c r="K13656" t="s">
        <v>15375</v>
      </c>
      <c r="L13656" t="e">
        <f>VLOOKUP(F13656,Sheet3!$B$2:$H$126,7,0)</f>
        <v>#N/A</v>
      </c>
    </row>
    <row r="13657" spans="1:12" hidden="1" x14ac:dyDescent="0.2">
      <c r="A13657" t="s">
        <v>10827</v>
      </c>
      <c r="B13657" t="s">
        <v>10943</v>
      </c>
      <c r="C13657" t="s">
        <v>11703</v>
      </c>
      <c r="D13657" t="e">
        <f>INDEX(Sheet3!$D$1:$D$126,MATCH(DF!F13657,Sheet3!$C$1:$C$126,0))</f>
        <v>#N/A</v>
      </c>
      <c r="E13657" t="e">
        <f>INDEX(Sheet3!$E$1:$E$126,MATCH(DF!F13657,Sheet3!$C$1:$C$126,0))</f>
        <v>#N/A</v>
      </c>
      <c r="F13657" t="s">
        <v>13925</v>
      </c>
      <c r="G13657">
        <v>4.3</v>
      </c>
      <c r="H13657">
        <v>596</v>
      </c>
      <c r="I13657">
        <v>36.9</v>
      </c>
      <c r="J13657" t="s">
        <v>15345</v>
      </c>
      <c r="K13657" t="s">
        <v>15375</v>
      </c>
      <c r="L13657" t="e">
        <f>VLOOKUP(F13657,Sheet3!$B$2:$H$126,7,0)</f>
        <v>#N/A</v>
      </c>
    </row>
    <row r="13658" spans="1:12" hidden="1" x14ac:dyDescent="0.2">
      <c r="A13658" t="s">
        <v>10828</v>
      </c>
      <c r="B13658" t="s">
        <v>10949</v>
      </c>
      <c r="C13658" t="s">
        <v>11132</v>
      </c>
      <c r="D13658" t="e">
        <f>INDEX(Sheet3!$D$1:$D$126,MATCH(DF!F13658,Sheet3!$C$1:$C$126,0))</f>
        <v>#N/A</v>
      </c>
      <c r="E13658" t="e">
        <f>INDEX(Sheet3!$E$1:$E$126,MATCH(DF!F13658,Sheet3!$C$1:$C$126,0))</f>
        <v>#N/A</v>
      </c>
      <c r="F13658" t="s">
        <v>12124</v>
      </c>
      <c r="G13658">
        <v>4.2</v>
      </c>
      <c r="H13658">
        <v>597</v>
      </c>
      <c r="I13658">
        <v>12.57</v>
      </c>
      <c r="J13658" t="s">
        <v>15341</v>
      </c>
      <c r="K13658" t="s">
        <v>15375</v>
      </c>
      <c r="L13658" t="e">
        <f>VLOOKUP(F13658,Sheet3!$B$2:$H$126,7,0)</f>
        <v>#N/A</v>
      </c>
    </row>
    <row r="13659" spans="1:12" hidden="1" x14ac:dyDescent="0.2">
      <c r="A13659" t="s">
        <v>10829</v>
      </c>
      <c r="B13659" t="s">
        <v>10944</v>
      </c>
      <c r="C13659" t="s">
        <v>11000</v>
      </c>
      <c r="D13659" t="e">
        <f>INDEX(Sheet3!$D$1:$D$126,MATCH(DF!F13659,Sheet3!$C$1:$C$126,0))</f>
        <v>#N/A</v>
      </c>
      <c r="E13659" t="e">
        <f>INDEX(Sheet3!$E$1:$E$126,MATCH(DF!F13659,Sheet3!$C$1:$C$126,0))</f>
        <v>#N/A</v>
      </c>
      <c r="F13659" t="s">
        <v>12407</v>
      </c>
      <c r="G13659">
        <v>4.0999999999999996</v>
      </c>
      <c r="H13659">
        <v>600</v>
      </c>
      <c r="I13659">
        <v>8.25</v>
      </c>
      <c r="J13659" t="s">
        <v>15341</v>
      </c>
      <c r="K13659" t="s">
        <v>15375</v>
      </c>
      <c r="L13659" t="e">
        <f>VLOOKUP(F13659,Sheet3!$B$2:$H$126,7,0)</f>
        <v>#N/A</v>
      </c>
    </row>
    <row r="13660" spans="1:12" hidden="1" x14ac:dyDescent="0.2">
      <c r="A13660" t="s">
        <v>10830</v>
      </c>
      <c r="B13660" t="s">
        <v>10943</v>
      </c>
      <c r="C13660" t="s">
        <v>11322</v>
      </c>
      <c r="D13660" t="e">
        <f>INDEX(Sheet3!$D$1:$D$126,MATCH(DF!F13660,Sheet3!$C$1:$C$126,0))</f>
        <v>#N/A</v>
      </c>
      <c r="E13660" t="e">
        <f>INDEX(Sheet3!$E$1:$E$126,MATCH(DF!F13660,Sheet3!$C$1:$C$126,0))</f>
        <v>#N/A</v>
      </c>
      <c r="F13660" t="s">
        <v>13656</v>
      </c>
      <c r="G13660">
        <v>3.8</v>
      </c>
      <c r="H13660">
        <v>601</v>
      </c>
      <c r="I13660">
        <v>9.6</v>
      </c>
      <c r="J13660" t="s">
        <v>15345</v>
      </c>
      <c r="K13660" t="s">
        <v>15375</v>
      </c>
      <c r="L13660" t="e">
        <f>VLOOKUP(F13660,Sheet3!$B$2:$H$126,7,0)</f>
        <v>#N/A</v>
      </c>
    </row>
    <row r="13661" spans="1:12" hidden="1" x14ac:dyDescent="0.2">
      <c r="A13661" t="s">
        <v>8445</v>
      </c>
      <c r="B13661" t="s">
        <v>10947</v>
      </c>
      <c r="C13661" t="s">
        <v>11124</v>
      </c>
      <c r="D13661" t="e">
        <f>INDEX(Sheet3!$D$1:$D$126,MATCH(DF!F13661,Sheet3!$C$1:$C$126,0))</f>
        <v>#N/A</v>
      </c>
      <c r="E13661" t="e">
        <f>INDEX(Sheet3!$E$1:$E$126,MATCH(DF!F13661,Sheet3!$C$1:$C$126,0))</f>
        <v>#N/A</v>
      </c>
      <c r="F13661" t="s">
        <v>13554</v>
      </c>
      <c r="G13661">
        <v>3.4</v>
      </c>
      <c r="H13661">
        <v>602</v>
      </c>
      <c r="I13661">
        <v>9.9499999999999993</v>
      </c>
      <c r="J13661" t="s">
        <v>15342</v>
      </c>
      <c r="K13661" t="s">
        <v>15375</v>
      </c>
      <c r="L13661" t="e">
        <f>VLOOKUP(F13661,Sheet3!$B$2:$H$126,7,0)</f>
        <v>#N/A</v>
      </c>
    </row>
    <row r="13662" spans="1:12" hidden="1" x14ac:dyDescent="0.2">
      <c r="A13662" t="s">
        <v>8445</v>
      </c>
      <c r="B13662" t="s">
        <v>10951</v>
      </c>
      <c r="C13662" t="s">
        <v>11136</v>
      </c>
      <c r="D13662" t="e">
        <f>INDEX(Sheet3!$D$1:$D$126,MATCH(DF!F13662,Sheet3!$C$1:$C$126,0))</f>
        <v>#N/A</v>
      </c>
      <c r="E13662" t="e">
        <f>INDEX(Sheet3!$E$1:$E$126,MATCH(DF!F13662,Sheet3!$C$1:$C$126,0))</f>
        <v>#N/A</v>
      </c>
      <c r="F13662" t="s">
        <v>15328</v>
      </c>
      <c r="G13662">
        <v>3.7</v>
      </c>
      <c r="H13662">
        <v>602</v>
      </c>
      <c r="I13662">
        <v>19.95</v>
      </c>
      <c r="J13662" t="s">
        <v>15342</v>
      </c>
      <c r="K13662" t="s">
        <v>15375</v>
      </c>
      <c r="L13662" t="e">
        <f>VLOOKUP(F13662,Sheet3!$B$2:$H$126,7,0)</f>
        <v>#N/A</v>
      </c>
    </row>
    <row r="13663" spans="1:12" hidden="1" x14ac:dyDescent="0.2">
      <c r="A13663" t="s">
        <v>10831</v>
      </c>
      <c r="B13663" t="s">
        <v>10944</v>
      </c>
      <c r="C13663" t="s">
        <v>11165</v>
      </c>
      <c r="D13663" t="e">
        <f>INDEX(Sheet3!$D$1:$D$126,MATCH(DF!F13663,Sheet3!$C$1:$C$126,0))</f>
        <v>#N/A</v>
      </c>
      <c r="E13663" t="e">
        <f>INDEX(Sheet3!$E$1:$E$126,MATCH(DF!F13663,Sheet3!$C$1:$C$126,0))</f>
        <v>#N/A</v>
      </c>
      <c r="F13663" t="s">
        <v>11961</v>
      </c>
      <c r="G13663">
        <v>4.2</v>
      </c>
      <c r="H13663">
        <v>605</v>
      </c>
      <c r="I13663">
        <v>83.15</v>
      </c>
      <c r="J13663" t="s">
        <v>15339</v>
      </c>
      <c r="K13663" t="s">
        <v>15375</v>
      </c>
      <c r="L13663" t="e">
        <f>VLOOKUP(F13663,Sheet3!$B$2:$H$126,7,0)</f>
        <v>#N/A</v>
      </c>
    </row>
    <row r="13664" spans="1:12" hidden="1" x14ac:dyDescent="0.2">
      <c r="A13664" t="s">
        <v>9308</v>
      </c>
      <c r="B13664" t="s">
        <v>10957</v>
      </c>
      <c r="C13664" t="s">
        <v>11048</v>
      </c>
      <c r="D13664" t="e">
        <f>INDEX(Sheet3!$D$1:$D$126,MATCH(DF!F13664,Sheet3!$C$1:$C$126,0))</f>
        <v>#N/A</v>
      </c>
      <c r="E13664" t="e">
        <f>INDEX(Sheet3!$E$1:$E$126,MATCH(DF!F13664,Sheet3!$C$1:$C$126,0))</f>
        <v>#N/A</v>
      </c>
      <c r="F13664" t="s">
        <v>14576</v>
      </c>
      <c r="G13664">
        <v>3.6</v>
      </c>
      <c r="H13664">
        <v>605</v>
      </c>
      <c r="I13664">
        <v>11.19</v>
      </c>
      <c r="J13664" t="s">
        <v>15339</v>
      </c>
      <c r="K13664" t="s">
        <v>15375</v>
      </c>
      <c r="L13664" t="e">
        <f>VLOOKUP(F13664,Sheet3!$B$2:$H$126,7,0)</f>
        <v>#N/A</v>
      </c>
    </row>
    <row r="13665" spans="1:12" hidden="1" x14ac:dyDescent="0.2">
      <c r="A13665" t="s">
        <v>10832</v>
      </c>
      <c r="B13665" t="s">
        <v>10954</v>
      </c>
      <c r="C13665" t="s">
        <v>11584</v>
      </c>
      <c r="D13665" t="e">
        <f>INDEX(Sheet3!$D$1:$D$126,MATCH(DF!F13665,Sheet3!$C$1:$C$126,0))</f>
        <v>#N/A</v>
      </c>
      <c r="E13665" t="e">
        <f>INDEX(Sheet3!$E$1:$E$126,MATCH(DF!F13665,Sheet3!$C$1:$C$126,0))</f>
        <v>#N/A</v>
      </c>
      <c r="F13665" t="s">
        <v>13113</v>
      </c>
      <c r="G13665">
        <v>3.7</v>
      </c>
      <c r="H13665">
        <v>606</v>
      </c>
      <c r="I13665">
        <v>10.5</v>
      </c>
      <c r="J13665" t="s">
        <v>15342</v>
      </c>
      <c r="K13665" t="s">
        <v>15375</v>
      </c>
      <c r="L13665" t="e">
        <f>VLOOKUP(F13665,Sheet3!$B$2:$H$126,7,0)</f>
        <v>#N/A</v>
      </c>
    </row>
    <row r="13666" spans="1:12" hidden="1" x14ac:dyDescent="0.2">
      <c r="A13666" t="s">
        <v>9331</v>
      </c>
      <c r="B13666" t="s">
        <v>10951</v>
      </c>
      <c r="C13666" t="s">
        <v>11147</v>
      </c>
      <c r="D13666" t="e">
        <f>INDEX(Sheet3!$D$1:$D$126,MATCH(DF!F13666,Sheet3!$C$1:$C$126,0))</f>
        <v>#N/A</v>
      </c>
      <c r="E13666" t="e">
        <f>INDEX(Sheet3!$E$1:$E$126,MATCH(DF!F13666,Sheet3!$C$1:$C$126,0))</f>
        <v>#N/A</v>
      </c>
      <c r="F13666" t="s">
        <v>14434</v>
      </c>
      <c r="G13666">
        <v>4</v>
      </c>
      <c r="H13666">
        <v>612</v>
      </c>
      <c r="I13666">
        <v>24.5</v>
      </c>
      <c r="J13666" t="s">
        <v>15340</v>
      </c>
      <c r="K13666" t="s">
        <v>15375</v>
      </c>
      <c r="L13666" t="e">
        <f>VLOOKUP(F13666,Sheet3!$B$2:$H$126,7,0)</f>
        <v>#N/A</v>
      </c>
    </row>
    <row r="13667" spans="1:12" hidden="1" x14ac:dyDescent="0.2">
      <c r="A13667" t="s">
        <v>10833</v>
      </c>
      <c r="B13667" t="s">
        <v>10949</v>
      </c>
      <c r="C13667" t="s">
        <v>10991</v>
      </c>
      <c r="D13667" t="e">
        <f>INDEX(Sheet3!$D$1:$D$126,MATCH(DF!F13667,Sheet3!$C$1:$C$126,0))</f>
        <v>#N/A</v>
      </c>
      <c r="E13667" t="e">
        <f>INDEX(Sheet3!$E$1:$E$126,MATCH(DF!F13667,Sheet3!$C$1:$C$126,0))</f>
        <v>#N/A</v>
      </c>
      <c r="F13667" t="s">
        <v>12323</v>
      </c>
      <c r="G13667">
        <v>3.7</v>
      </c>
      <c r="H13667">
        <v>615</v>
      </c>
      <c r="I13667">
        <v>6.5</v>
      </c>
      <c r="J13667" t="s">
        <v>15341</v>
      </c>
      <c r="K13667" t="s">
        <v>15375</v>
      </c>
      <c r="L13667" t="e">
        <f>VLOOKUP(F13667,Sheet3!$B$2:$H$126,7,0)</f>
        <v>#N/A</v>
      </c>
    </row>
    <row r="13668" spans="1:12" hidden="1" x14ac:dyDescent="0.2">
      <c r="A13668" t="s">
        <v>10834</v>
      </c>
      <c r="B13668" t="s">
        <v>10955</v>
      </c>
      <c r="C13668" t="s">
        <v>11028</v>
      </c>
      <c r="D13668" t="e">
        <f>INDEX(Sheet3!$D$1:$D$126,MATCH(DF!F13668,Sheet3!$C$1:$C$126,0))</f>
        <v>#N/A</v>
      </c>
      <c r="E13668" t="e">
        <f>INDEX(Sheet3!$E$1:$E$126,MATCH(DF!F13668,Sheet3!$C$1:$C$126,0))</f>
        <v>#N/A</v>
      </c>
      <c r="F13668" t="s">
        <v>13908</v>
      </c>
      <c r="G13668">
        <v>3.8</v>
      </c>
      <c r="H13668">
        <v>617</v>
      </c>
      <c r="I13668">
        <v>13.15</v>
      </c>
      <c r="J13668" t="s">
        <v>15341</v>
      </c>
      <c r="K13668" t="s">
        <v>15375</v>
      </c>
      <c r="L13668" t="e">
        <f>VLOOKUP(F13668,Sheet3!$B$2:$H$126,7,0)</f>
        <v>#N/A</v>
      </c>
    </row>
    <row r="13669" spans="1:12" x14ac:dyDescent="0.2">
      <c r="A13669" t="s">
        <v>10835</v>
      </c>
      <c r="B13669" t="s">
        <v>10952</v>
      </c>
      <c r="C13669" t="s">
        <v>11759</v>
      </c>
      <c r="D13669" t="str">
        <f>INDEX(Sheet3!$D$1:$D$126,MATCH(DF!F13669,Sheet3!$C$1:$C$126,0))</f>
        <v>ALTO MINHO</v>
      </c>
      <c r="E13669" t="str">
        <f>INDEX(Sheet3!$E$1:$E$126,MATCH(DF!F13669,Sheet3!$C$1:$C$126,0))</f>
        <v>PT111</v>
      </c>
      <c r="F13669" t="s">
        <v>15141</v>
      </c>
      <c r="G13669">
        <v>3.8</v>
      </c>
      <c r="H13669">
        <v>617</v>
      </c>
      <c r="I13669">
        <v>11.6</v>
      </c>
      <c r="J13669" t="s">
        <v>15341</v>
      </c>
      <c r="K13669" t="s">
        <v>15375</v>
      </c>
      <c r="L13669" t="str">
        <f>VLOOKUP(F13669,Sheet3!$B$2:$H$126,7,0)</f>
        <v>Anselmo Mendes</v>
      </c>
    </row>
    <row r="13670" spans="1:12" x14ac:dyDescent="0.2">
      <c r="A13670" t="s">
        <v>10836</v>
      </c>
      <c r="B13670" t="s">
        <v>10952</v>
      </c>
      <c r="C13670" t="s">
        <v>11613</v>
      </c>
      <c r="D13670" t="str">
        <f>INDEX(Sheet3!$D$1:$D$126,MATCH(DF!F13670,Sheet3!$C$1:$C$126,0))</f>
        <v>TÂMEGA E SOUSA</v>
      </c>
      <c r="E13670" t="str">
        <f>INDEX(Sheet3!$E$1:$E$126,MATCH(DF!F13670,Sheet3!$C$1:$C$126,0))</f>
        <v>PT11C</v>
      </c>
      <c r="F13670" t="s">
        <v>15266</v>
      </c>
      <c r="G13670">
        <v>3.9</v>
      </c>
      <c r="H13670">
        <v>619</v>
      </c>
      <c r="I13670">
        <v>8.92</v>
      </c>
      <c r="J13670" t="s">
        <v>15339</v>
      </c>
      <c r="K13670" t="s">
        <v>15375</v>
      </c>
      <c r="L13670" t="str">
        <f>VLOOKUP(F13670,Sheet3!$B$2:$H$126,7,0)</f>
        <v>Casa de Vila Nova</v>
      </c>
    </row>
    <row r="13671" spans="1:12" hidden="1" x14ac:dyDescent="0.2">
      <c r="A13671" t="s">
        <v>9632</v>
      </c>
      <c r="B13671" t="s">
        <v>10943</v>
      </c>
      <c r="C13671" t="s">
        <v>11694</v>
      </c>
      <c r="D13671" t="e">
        <f>INDEX(Sheet3!$D$1:$D$126,MATCH(DF!F13671,Sheet3!$C$1:$C$126,0))</f>
        <v>#N/A</v>
      </c>
      <c r="E13671" t="e">
        <f>INDEX(Sheet3!$E$1:$E$126,MATCH(DF!F13671,Sheet3!$C$1:$C$126,0))</f>
        <v>#N/A</v>
      </c>
      <c r="F13671" t="s">
        <v>11980</v>
      </c>
      <c r="G13671">
        <v>4.0999999999999996</v>
      </c>
      <c r="H13671">
        <v>621</v>
      </c>
      <c r="I13671">
        <v>29.37</v>
      </c>
      <c r="J13671" t="s">
        <v>15345</v>
      </c>
      <c r="K13671" t="s">
        <v>15375</v>
      </c>
      <c r="L13671" t="e">
        <f>VLOOKUP(F13671,Sheet3!$B$2:$H$126,7,0)</f>
        <v>#N/A</v>
      </c>
    </row>
    <row r="13672" spans="1:12" x14ac:dyDescent="0.2">
      <c r="A13672" t="s">
        <v>10837</v>
      </c>
      <c r="B13672" t="s">
        <v>10952</v>
      </c>
      <c r="C13672" t="s">
        <v>10995</v>
      </c>
      <c r="D13672" t="str">
        <f>INDEX(Sheet3!$D$1:$D$126,MATCH(DF!F13672,Sheet3!$C$1:$C$126,0))</f>
        <v>DOURO</v>
      </c>
      <c r="E13672" t="str">
        <f>INDEX(Sheet3!$E$1:$E$126,MATCH(DF!F13672,Sheet3!$C$1:$C$126,0))</f>
        <v>PT11D</v>
      </c>
      <c r="F13672" t="s">
        <v>13118</v>
      </c>
      <c r="G13672">
        <v>4</v>
      </c>
      <c r="H13672">
        <v>625</v>
      </c>
      <c r="I13672">
        <v>10.63</v>
      </c>
      <c r="J13672" t="s">
        <v>15345</v>
      </c>
      <c r="K13672" t="s">
        <v>15375</v>
      </c>
      <c r="L13672" t="str">
        <f>VLOOKUP(F13672,Sheet3!$B$2:$H$126,7,0)</f>
        <v>Ramos Pinto</v>
      </c>
    </row>
    <row r="13673" spans="1:12" hidden="1" x14ac:dyDescent="0.2">
      <c r="A13673" t="s">
        <v>10838</v>
      </c>
      <c r="B13673" t="s">
        <v>10951</v>
      </c>
      <c r="C13673" t="s">
        <v>10993</v>
      </c>
      <c r="D13673" t="e">
        <f>INDEX(Sheet3!$D$1:$D$126,MATCH(DF!F13673,Sheet3!$C$1:$C$126,0))</f>
        <v>#N/A</v>
      </c>
      <c r="E13673" t="e">
        <f>INDEX(Sheet3!$E$1:$E$126,MATCH(DF!F13673,Sheet3!$C$1:$C$126,0))</f>
        <v>#N/A</v>
      </c>
      <c r="F13673" t="s">
        <v>14092</v>
      </c>
      <c r="G13673">
        <v>4.0999999999999996</v>
      </c>
      <c r="H13673">
        <v>627</v>
      </c>
      <c r="I13673">
        <v>8.2799999999999994</v>
      </c>
      <c r="J13673" t="s">
        <v>15345</v>
      </c>
      <c r="K13673" t="s">
        <v>15375</v>
      </c>
      <c r="L13673" t="e">
        <f>VLOOKUP(F13673,Sheet3!$B$2:$H$126,7,0)</f>
        <v>#N/A</v>
      </c>
    </row>
    <row r="13674" spans="1:12" hidden="1" x14ac:dyDescent="0.2">
      <c r="A13674" t="s">
        <v>7956</v>
      </c>
      <c r="B13674" t="s">
        <v>10946</v>
      </c>
      <c r="C13674" t="s">
        <v>11037</v>
      </c>
      <c r="D13674" t="e">
        <f>INDEX(Sheet3!$D$1:$D$126,MATCH(DF!F13674,Sheet3!$C$1:$C$126,0))</f>
        <v>#N/A</v>
      </c>
      <c r="E13674" t="e">
        <f>INDEX(Sheet3!$E$1:$E$126,MATCH(DF!F13674,Sheet3!$C$1:$C$126,0))</f>
        <v>#N/A</v>
      </c>
      <c r="F13674" t="s">
        <v>14607</v>
      </c>
      <c r="G13674">
        <v>4</v>
      </c>
      <c r="H13674">
        <v>627</v>
      </c>
      <c r="I13674">
        <v>7.44</v>
      </c>
      <c r="J13674" t="s">
        <v>15341</v>
      </c>
      <c r="K13674" t="s">
        <v>15375</v>
      </c>
      <c r="L13674" t="e">
        <f>VLOOKUP(F13674,Sheet3!$B$2:$H$126,7,0)</f>
        <v>#N/A</v>
      </c>
    </row>
    <row r="13675" spans="1:12" hidden="1" x14ac:dyDescent="0.2">
      <c r="A13675" t="s">
        <v>8355</v>
      </c>
      <c r="B13675" t="s">
        <v>10943</v>
      </c>
      <c r="C13675" t="s">
        <v>11713</v>
      </c>
      <c r="D13675" t="e">
        <f>INDEX(Sheet3!$D$1:$D$126,MATCH(DF!F13675,Sheet3!$C$1:$C$126,0))</f>
        <v>#N/A</v>
      </c>
      <c r="E13675" t="e">
        <f>INDEX(Sheet3!$E$1:$E$126,MATCH(DF!F13675,Sheet3!$C$1:$C$126,0))</f>
        <v>#N/A</v>
      </c>
      <c r="F13675" t="s">
        <v>14582</v>
      </c>
      <c r="G13675">
        <v>4.0999999999999996</v>
      </c>
      <c r="H13675">
        <v>627</v>
      </c>
      <c r="I13675">
        <v>22.3</v>
      </c>
      <c r="J13675" t="s">
        <v>15345</v>
      </c>
      <c r="K13675" t="s">
        <v>15375</v>
      </c>
      <c r="L13675" t="e">
        <f>VLOOKUP(F13675,Sheet3!$B$2:$H$126,7,0)</f>
        <v>#N/A</v>
      </c>
    </row>
    <row r="13676" spans="1:12" x14ac:dyDescent="0.2">
      <c r="A13676" t="s">
        <v>8671</v>
      </c>
      <c r="B13676" t="s">
        <v>10952</v>
      </c>
      <c r="C13676" t="s">
        <v>11095</v>
      </c>
      <c r="D13676" t="str">
        <f>INDEX(Sheet3!$D$1:$D$126,MATCH(DF!F13676,Sheet3!$C$1:$C$126,0))</f>
        <v>REGIÃO DE LEIRIA</v>
      </c>
      <c r="E13676" t="str">
        <f>INDEX(Sheet3!$E$1:$E$126,MATCH(DF!F13676,Sheet3!$C$1:$C$126,0))</f>
        <v>PT16F</v>
      </c>
      <c r="F13676" t="s">
        <v>12020</v>
      </c>
      <c r="G13676">
        <v>3.7</v>
      </c>
      <c r="H13676">
        <v>628</v>
      </c>
      <c r="I13676">
        <v>9.1199999999999992</v>
      </c>
      <c r="J13676" t="s">
        <v>15339</v>
      </c>
      <c r="K13676" t="s">
        <v>15375</v>
      </c>
      <c r="L13676" t="str">
        <f>VLOOKUP(F13676,Sheet3!$B$2:$H$126,7,0)</f>
        <v>Porta 6</v>
      </c>
    </row>
    <row r="13677" spans="1:12" hidden="1" x14ac:dyDescent="0.2">
      <c r="A13677" t="s">
        <v>10839</v>
      </c>
      <c r="B13677" t="s">
        <v>10950</v>
      </c>
      <c r="C13677" t="s">
        <v>11055</v>
      </c>
      <c r="D13677" t="e">
        <f>INDEX(Sheet3!$D$1:$D$126,MATCH(DF!F13677,Sheet3!$C$1:$C$126,0))</f>
        <v>#N/A</v>
      </c>
      <c r="E13677" t="e">
        <f>INDEX(Sheet3!$E$1:$E$126,MATCH(DF!F13677,Sheet3!$C$1:$C$126,0))</f>
        <v>#N/A</v>
      </c>
      <c r="F13677" t="s">
        <v>12410</v>
      </c>
      <c r="G13677">
        <v>3.4</v>
      </c>
      <c r="H13677">
        <v>630</v>
      </c>
      <c r="I13677">
        <v>5.29</v>
      </c>
      <c r="J13677" t="s">
        <v>15339</v>
      </c>
      <c r="K13677" t="s">
        <v>15375</v>
      </c>
      <c r="L13677" t="e">
        <f>VLOOKUP(F13677,Sheet3!$B$2:$H$126,7,0)</f>
        <v>#N/A</v>
      </c>
    </row>
    <row r="13678" spans="1:12" hidden="1" x14ac:dyDescent="0.2">
      <c r="A13678" t="s">
        <v>7956</v>
      </c>
      <c r="B13678" t="s">
        <v>10946</v>
      </c>
      <c r="C13678" t="s">
        <v>11037</v>
      </c>
      <c r="D13678" t="e">
        <f>INDEX(Sheet3!$D$1:$D$126,MATCH(DF!F13678,Sheet3!$C$1:$C$126,0))</f>
        <v>#N/A</v>
      </c>
      <c r="E13678" t="e">
        <f>INDEX(Sheet3!$E$1:$E$126,MATCH(DF!F13678,Sheet3!$C$1:$C$126,0))</f>
        <v>#N/A</v>
      </c>
      <c r="F13678" t="s">
        <v>15329</v>
      </c>
      <c r="G13678">
        <v>4.2</v>
      </c>
      <c r="H13678">
        <v>631</v>
      </c>
      <c r="I13678">
        <v>10.42</v>
      </c>
      <c r="J13678" t="s">
        <v>15341</v>
      </c>
      <c r="K13678" t="s">
        <v>15375</v>
      </c>
      <c r="L13678" t="e">
        <f>VLOOKUP(F13678,Sheet3!$B$2:$H$126,7,0)</f>
        <v>#N/A</v>
      </c>
    </row>
    <row r="13679" spans="1:12" hidden="1" x14ac:dyDescent="0.2">
      <c r="A13679" t="s">
        <v>10840</v>
      </c>
      <c r="B13679" t="s">
        <v>10944</v>
      </c>
      <c r="C13679" t="s">
        <v>11036</v>
      </c>
      <c r="D13679" t="e">
        <f>INDEX(Sheet3!$D$1:$D$126,MATCH(DF!F13679,Sheet3!$C$1:$C$126,0))</f>
        <v>#N/A</v>
      </c>
      <c r="E13679" t="e">
        <f>INDEX(Sheet3!$E$1:$E$126,MATCH(DF!F13679,Sheet3!$C$1:$C$126,0))</f>
        <v>#N/A</v>
      </c>
      <c r="F13679" t="s">
        <v>12804</v>
      </c>
      <c r="G13679">
        <v>3.8</v>
      </c>
      <c r="H13679">
        <v>637</v>
      </c>
      <c r="I13679">
        <v>12.57</v>
      </c>
      <c r="J13679" t="s">
        <v>15345</v>
      </c>
      <c r="K13679" t="s">
        <v>15375</v>
      </c>
      <c r="L13679" t="e">
        <f>VLOOKUP(F13679,Sheet3!$B$2:$H$126,7,0)</f>
        <v>#N/A</v>
      </c>
    </row>
    <row r="13680" spans="1:12" hidden="1" x14ac:dyDescent="0.2">
      <c r="A13680" t="s">
        <v>7973</v>
      </c>
      <c r="B13680" t="s">
        <v>10957</v>
      </c>
      <c r="C13680" t="s">
        <v>11435</v>
      </c>
      <c r="D13680" t="e">
        <f>INDEX(Sheet3!$D$1:$D$126,MATCH(DF!F13680,Sheet3!$C$1:$C$126,0))</f>
        <v>#N/A</v>
      </c>
      <c r="E13680" t="e">
        <f>INDEX(Sheet3!$E$1:$E$126,MATCH(DF!F13680,Sheet3!$C$1:$C$126,0))</f>
        <v>#N/A</v>
      </c>
      <c r="F13680" t="s">
        <v>14941</v>
      </c>
      <c r="G13680">
        <v>3.7</v>
      </c>
      <c r="H13680">
        <v>641</v>
      </c>
      <c r="I13680">
        <v>10.09</v>
      </c>
      <c r="J13680" t="s">
        <v>15345</v>
      </c>
      <c r="K13680" t="s">
        <v>15375</v>
      </c>
      <c r="L13680" t="e">
        <f>VLOOKUP(F13680,Sheet3!$B$2:$H$126,7,0)</f>
        <v>#N/A</v>
      </c>
    </row>
    <row r="13681" spans="1:12" hidden="1" x14ac:dyDescent="0.2">
      <c r="A13681" t="s">
        <v>10841</v>
      </c>
      <c r="B13681" t="s">
        <v>10950</v>
      </c>
      <c r="C13681" t="s">
        <v>11020</v>
      </c>
      <c r="D13681" t="e">
        <f>INDEX(Sheet3!$D$1:$D$126,MATCH(DF!F13681,Sheet3!$C$1:$C$126,0))</f>
        <v>#N/A</v>
      </c>
      <c r="E13681" t="e">
        <f>INDEX(Sheet3!$E$1:$E$126,MATCH(DF!F13681,Sheet3!$C$1:$C$126,0))</f>
        <v>#N/A</v>
      </c>
      <c r="F13681" t="s">
        <v>11886</v>
      </c>
      <c r="G13681">
        <v>3.5</v>
      </c>
      <c r="H13681">
        <v>642</v>
      </c>
      <c r="I13681">
        <v>11.69</v>
      </c>
      <c r="J13681" t="s">
        <v>15345</v>
      </c>
      <c r="K13681" t="s">
        <v>15375</v>
      </c>
      <c r="L13681" t="e">
        <f>VLOOKUP(F13681,Sheet3!$B$2:$H$126,7,0)</f>
        <v>#N/A</v>
      </c>
    </row>
    <row r="13682" spans="1:12" hidden="1" x14ac:dyDescent="0.2">
      <c r="A13682" t="s">
        <v>10842</v>
      </c>
      <c r="B13682" t="s">
        <v>10944</v>
      </c>
      <c r="C13682" t="s">
        <v>11324</v>
      </c>
      <c r="D13682" t="e">
        <f>INDEX(Sheet3!$D$1:$D$126,MATCH(DF!F13682,Sheet3!$C$1:$C$126,0))</f>
        <v>#N/A</v>
      </c>
      <c r="E13682" t="e">
        <f>INDEX(Sheet3!$E$1:$E$126,MATCH(DF!F13682,Sheet3!$C$1:$C$126,0))</f>
        <v>#N/A</v>
      </c>
      <c r="F13682" t="s">
        <v>11859</v>
      </c>
      <c r="G13682">
        <v>4.0999999999999996</v>
      </c>
      <c r="H13682">
        <v>643</v>
      </c>
      <c r="I13682">
        <v>20.9</v>
      </c>
      <c r="J13682" t="s">
        <v>15345</v>
      </c>
      <c r="K13682" t="s">
        <v>15375</v>
      </c>
      <c r="L13682" t="e">
        <f>VLOOKUP(F13682,Sheet3!$B$2:$H$126,7,0)</f>
        <v>#N/A</v>
      </c>
    </row>
    <row r="13683" spans="1:12" hidden="1" x14ac:dyDescent="0.2">
      <c r="A13683" t="s">
        <v>10843</v>
      </c>
      <c r="B13683" t="s">
        <v>10958</v>
      </c>
      <c r="C13683" t="s">
        <v>11251</v>
      </c>
      <c r="D13683" t="e">
        <f>INDEX(Sheet3!$D$1:$D$126,MATCH(DF!F13683,Sheet3!$C$1:$C$126,0))</f>
        <v>#N/A</v>
      </c>
      <c r="E13683" t="e">
        <f>INDEX(Sheet3!$E$1:$E$126,MATCH(DF!F13683,Sheet3!$C$1:$C$126,0))</f>
        <v>#N/A</v>
      </c>
      <c r="F13683" t="s">
        <v>12595</v>
      </c>
      <c r="G13683">
        <v>4</v>
      </c>
      <c r="H13683">
        <v>651</v>
      </c>
      <c r="I13683">
        <v>26.95</v>
      </c>
      <c r="J13683" t="s">
        <v>15345</v>
      </c>
      <c r="K13683" t="s">
        <v>15375</v>
      </c>
      <c r="L13683" t="e">
        <f>VLOOKUP(F13683,Sheet3!$B$2:$H$126,7,0)</f>
        <v>#N/A</v>
      </c>
    </row>
    <row r="13684" spans="1:12" hidden="1" x14ac:dyDescent="0.2">
      <c r="A13684" t="s">
        <v>10844</v>
      </c>
      <c r="B13684" t="s">
        <v>10950</v>
      </c>
      <c r="C13684" t="s">
        <v>11666</v>
      </c>
      <c r="D13684" t="e">
        <f>INDEX(Sheet3!$D$1:$D$126,MATCH(DF!F13684,Sheet3!$C$1:$C$126,0))</f>
        <v>#N/A</v>
      </c>
      <c r="E13684" t="e">
        <f>INDEX(Sheet3!$E$1:$E$126,MATCH(DF!F13684,Sheet3!$C$1:$C$126,0))</f>
        <v>#N/A</v>
      </c>
      <c r="F13684" t="s">
        <v>15330</v>
      </c>
      <c r="G13684">
        <v>3.9</v>
      </c>
      <c r="H13684">
        <v>651</v>
      </c>
      <c r="I13684">
        <v>9.5</v>
      </c>
      <c r="J13684" t="s">
        <v>15345</v>
      </c>
      <c r="K13684" t="s">
        <v>15375</v>
      </c>
      <c r="L13684" t="e">
        <f>VLOOKUP(F13684,Sheet3!$B$2:$H$126,7,0)</f>
        <v>#N/A</v>
      </c>
    </row>
    <row r="13685" spans="1:12" hidden="1" x14ac:dyDescent="0.2">
      <c r="A13685" t="s">
        <v>6978</v>
      </c>
      <c r="B13685" t="s">
        <v>10949</v>
      </c>
      <c r="C13685" t="s">
        <v>11064</v>
      </c>
      <c r="D13685" t="e">
        <f>INDEX(Sheet3!$D$1:$D$126,MATCH(DF!F13685,Sheet3!$C$1:$C$126,0))</f>
        <v>#N/A</v>
      </c>
      <c r="E13685" t="e">
        <f>INDEX(Sheet3!$E$1:$E$126,MATCH(DF!F13685,Sheet3!$C$1:$C$126,0))</f>
        <v>#N/A</v>
      </c>
      <c r="F13685" t="s">
        <v>13008</v>
      </c>
      <c r="G13685">
        <v>3.8</v>
      </c>
      <c r="H13685">
        <v>654</v>
      </c>
      <c r="I13685">
        <v>12</v>
      </c>
      <c r="J13685" t="s">
        <v>15345</v>
      </c>
      <c r="K13685" t="s">
        <v>15375</v>
      </c>
      <c r="L13685" t="e">
        <f>VLOOKUP(F13685,Sheet3!$B$2:$H$126,7,0)</f>
        <v>#N/A</v>
      </c>
    </row>
    <row r="13686" spans="1:12" hidden="1" x14ac:dyDescent="0.2">
      <c r="A13686" t="s">
        <v>10845</v>
      </c>
      <c r="B13686" t="s">
        <v>10960</v>
      </c>
      <c r="C13686" t="s">
        <v>11117</v>
      </c>
      <c r="D13686" t="e">
        <f>INDEX(Sheet3!$D$1:$D$126,MATCH(DF!F13686,Sheet3!$C$1:$C$126,0))</f>
        <v>#N/A</v>
      </c>
      <c r="E13686" t="e">
        <f>INDEX(Sheet3!$E$1:$E$126,MATCH(DF!F13686,Sheet3!$C$1:$C$126,0))</f>
        <v>#N/A</v>
      </c>
      <c r="F13686" t="s">
        <v>12084</v>
      </c>
      <c r="G13686">
        <v>4.0999999999999996</v>
      </c>
      <c r="H13686">
        <v>654</v>
      </c>
      <c r="I13686">
        <v>10.98</v>
      </c>
      <c r="J13686" t="s">
        <v>15345</v>
      </c>
      <c r="K13686" t="s">
        <v>15375</v>
      </c>
      <c r="L13686" t="e">
        <f>VLOOKUP(F13686,Sheet3!$B$2:$H$126,7,0)</f>
        <v>#N/A</v>
      </c>
    </row>
    <row r="13687" spans="1:12" hidden="1" x14ac:dyDescent="0.2">
      <c r="A13687" t="s">
        <v>8451</v>
      </c>
      <c r="B13687" t="s">
        <v>10944</v>
      </c>
      <c r="C13687" t="s">
        <v>11153</v>
      </c>
      <c r="D13687" t="e">
        <f>INDEX(Sheet3!$D$1:$D$126,MATCH(DF!F13687,Sheet3!$C$1:$C$126,0))</f>
        <v>#N/A</v>
      </c>
      <c r="E13687" t="e">
        <f>INDEX(Sheet3!$E$1:$E$126,MATCH(DF!F13687,Sheet3!$C$1:$C$126,0))</f>
        <v>#N/A</v>
      </c>
      <c r="F13687" t="s">
        <v>14922</v>
      </c>
      <c r="G13687">
        <v>4</v>
      </c>
      <c r="H13687">
        <v>661</v>
      </c>
      <c r="I13687">
        <v>17.41</v>
      </c>
      <c r="J13687" t="s">
        <v>15345</v>
      </c>
      <c r="K13687" t="s">
        <v>15375</v>
      </c>
      <c r="L13687" t="e">
        <f>VLOOKUP(F13687,Sheet3!$B$2:$H$126,7,0)</f>
        <v>#N/A</v>
      </c>
    </row>
    <row r="13688" spans="1:12" hidden="1" x14ac:dyDescent="0.2">
      <c r="A13688" t="s">
        <v>10846</v>
      </c>
      <c r="B13688" t="s">
        <v>10943</v>
      </c>
      <c r="C13688" t="s">
        <v>11350</v>
      </c>
      <c r="D13688" t="e">
        <f>INDEX(Sheet3!$D$1:$D$126,MATCH(DF!F13688,Sheet3!$C$1:$C$126,0))</f>
        <v>#N/A</v>
      </c>
      <c r="E13688" t="e">
        <f>INDEX(Sheet3!$E$1:$E$126,MATCH(DF!F13688,Sheet3!$C$1:$C$126,0))</f>
        <v>#N/A</v>
      </c>
      <c r="F13688" t="s">
        <v>12744</v>
      </c>
      <c r="G13688">
        <v>3.6</v>
      </c>
      <c r="H13688">
        <v>667</v>
      </c>
      <c r="I13688">
        <v>7.31</v>
      </c>
      <c r="J13688" t="s">
        <v>15339</v>
      </c>
      <c r="K13688" t="s">
        <v>15375</v>
      </c>
      <c r="L13688" t="e">
        <f>VLOOKUP(F13688,Sheet3!$B$2:$H$126,7,0)</f>
        <v>#N/A</v>
      </c>
    </row>
    <row r="13689" spans="1:12" hidden="1" x14ac:dyDescent="0.2">
      <c r="A13689" t="s">
        <v>10847</v>
      </c>
      <c r="B13689" t="s">
        <v>10957</v>
      </c>
      <c r="C13689" t="s">
        <v>11187</v>
      </c>
      <c r="D13689" t="e">
        <f>INDEX(Sheet3!$D$1:$D$126,MATCH(DF!F13689,Sheet3!$C$1:$C$126,0))</f>
        <v>#N/A</v>
      </c>
      <c r="E13689" t="e">
        <f>INDEX(Sheet3!$E$1:$E$126,MATCH(DF!F13689,Sheet3!$C$1:$C$126,0))</f>
        <v>#N/A</v>
      </c>
      <c r="F13689" t="s">
        <v>12300</v>
      </c>
      <c r="G13689">
        <v>4.0999999999999996</v>
      </c>
      <c r="H13689">
        <v>672</v>
      </c>
      <c r="I13689">
        <v>9.9</v>
      </c>
      <c r="J13689" t="s">
        <v>15345</v>
      </c>
      <c r="K13689" t="s">
        <v>15375</v>
      </c>
      <c r="L13689" t="e">
        <f>VLOOKUP(F13689,Sheet3!$B$2:$H$126,7,0)</f>
        <v>#N/A</v>
      </c>
    </row>
    <row r="13690" spans="1:12" hidden="1" x14ac:dyDescent="0.2">
      <c r="A13690" t="s">
        <v>10848</v>
      </c>
      <c r="B13690" t="s">
        <v>10944</v>
      </c>
      <c r="C13690" t="s">
        <v>10978</v>
      </c>
      <c r="D13690" t="e">
        <f>INDEX(Sheet3!$D$1:$D$126,MATCH(DF!F13690,Sheet3!$C$1:$C$126,0))</f>
        <v>#N/A</v>
      </c>
      <c r="E13690" t="e">
        <f>INDEX(Sheet3!$E$1:$E$126,MATCH(DF!F13690,Sheet3!$C$1:$C$126,0))</f>
        <v>#N/A</v>
      </c>
      <c r="F13690" t="s">
        <v>11961</v>
      </c>
      <c r="G13690">
        <v>4.2</v>
      </c>
      <c r="H13690">
        <v>676</v>
      </c>
      <c r="I13690">
        <v>41.9</v>
      </c>
      <c r="J13690" t="s">
        <v>15342</v>
      </c>
      <c r="K13690" t="s">
        <v>15375</v>
      </c>
      <c r="L13690" t="e">
        <f>VLOOKUP(F13690,Sheet3!$B$2:$H$126,7,0)</f>
        <v>#N/A</v>
      </c>
    </row>
    <row r="13691" spans="1:12" hidden="1" x14ac:dyDescent="0.2">
      <c r="A13691" t="s">
        <v>7909</v>
      </c>
      <c r="B13691" t="s">
        <v>10951</v>
      </c>
      <c r="C13691" t="s">
        <v>10993</v>
      </c>
      <c r="D13691" t="e">
        <f>INDEX(Sheet3!$D$1:$D$126,MATCH(DF!F13691,Sheet3!$C$1:$C$126,0))</f>
        <v>#N/A</v>
      </c>
      <c r="E13691" t="e">
        <f>INDEX(Sheet3!$E$1:$E$126,MATCH(DF!F13691,Sheet3!$C$1:$C$126,0))</f>
        <v>#N/A</v>
      </c>
      <c r="F13691" t="s">
        <v>14247</v>
      </c>
      <c r="G13691">
        <v>3.8</v>
      </c>
      <c r="H13691">
        <v>676</v>
      </c>
      <c r="I13691">
        <v>11.5</v>
      </c>
      <c r="J13691" t="s">
        <v>15345</v>
      </c>
      <c r="K13691" t="s">
        <v>15375</v>
      </c>
      <c r="L13691" t="e">
        <f>VLOOKUP(F13691,Sheet3!$B$2:$H$126,7,0)</f>
        <v>#N/A</v>
      </c>
    </row>
    <row r="13692" spans="1:12" hidden="1" x14ac:dyDescent="0.2">
      <c r="A13692" t="s">
        <v>10849</v>
      </c>
      <c r="B13692" t="s">
        <v>10948</v>
      </c>
      <c r="C13692" t="s">
        <v>11062</v>
      </c>
      <c r="D13692" t="e">
        <f>INDEX(Sheet3!$D$1:$D$126,MATCH(DF!F13692,Sheet3!$C$1:$C$126,0))</f>
        <v>#N/A</v>
      </c>
      <c r="E13692" t="e">
        <f>INDEX(Sheet3!$E$1:$E$126,MATCH(DF!F13692,Sheet3!$C$1:$C$126,0))</f>
        <v>#N/A</v>
      </c>
      <c r="F13692" t="s">
        <v>11919</v>
      </c>
      <c r="G13692">
        <v>3.3</v>
      </c>
      <c r="H13692">
        <v>678</v>
      </c>
      <c r="I13692">
        <v>9.3800000000000008</v>
      </c>
      <c r="J13692" t="s">
        <v>15345</v>
      </c>
      <c r="K13692" t="s">
        <v>15375</v>
      </c>
      <c r="L13692" t="e">
        <f>VLOOKUP(F13692,Sheet3!$B$2:$H$126,7,0)</f>
        <v>#N/A</v>
      </c>
    </row>
    <row r="13693" spans="1:12" hidden="1" x14ac:dyDescent="0.2">
      <c r="A13693" t="s">
        <v>10850</v>
      </c>
      <c r="B13693" t="s">
        <v>10943</v>
      </c>
      <c r="C13693" t="s">
        <v>11350</v>
      </c>
      <c r="D13693" t="e">
        <f>INDEX(Sheet3!$D$1:$D$126,MATCH(DF!F13693,Sheet3!$C$1:$C$126,0))</f>
        <v>#N/A</v>
      </c>
      <c r="E13693" t="e">
        <f>INDEX(Sheet3!$E$1:$E$126,MATCH(DF!F13693,Sheet3!$C$1:$C$126,0))</f>
        <v>#N/A</v>
      </c>
      <c r="F13693" t="s">
        <v>12744</v>
      </c>
      <c r="G13693">
        <v>4</v>
      </c>
      <c r="H13693">
        <v>679</v>
      </c>
      <c r="I13693">
        <v>10.63</v>
      </c>
      <c r="J13693" t="s">
        <v>15339</v>
      </c>
      <c r="K13693" t="s">
        <v>15375</v>
      </c>
      <c r="L13693" t="e">
        <f>VLOOKUP(F13693,Sheet3!$B$2:$H$126,7,0)</f>
        <v>#N/A</v>
      </c>
    </row>
    <row r="13694" spans="1:12" hidden="1" x14ac:dyDescent="0.2">
      <c r="A13694" t="s">
        <v>8372</v>
      </c>
      <c r="B13694" t="s">
        <v>10950</v>
      </c>
      <c r="C13694" t="s">
        <v>11692</v>
      </c>
      <c r="D13694" t="e">
        <f>INDEX(Sheet3!$D$1:$D$126,MATCH(DF!F13694,Sheet3!$C$1:$C$126,0))</f>
        <v>#N/A</v>
      </c>
      <c r="E13694" t="e">
        <f>INDEX(Sheet3!$E$1:$E$126,MATCH(DF!F13694,Sheet3!$C$1:$C$126,0))</f>
        <v>#N/A</v>
      </c>
      <c r="F13694" t="s">
        <v>15009</v>
      </c>
      <c r="G13694">
        <v>3.9</v>
      </c>
      <c r="H13694">
        <v>680</v>
      </c>
      <c r="I13694">
        <v>10.95</v>
      </c>
      <c r="J13694" t="s">
        <v>15341</v>
      </c>
      <c r="K13694" t="s">
        <v>15375</v>
      </c>
      <c r="L13694" t="e">
        <f>VLOOKUP(F13694,Sheet3!$B$2:$H$126,7,0)</f>
        <v>#N/A</v>
      </c>
    </row>
    <row r="13695" spans="1:12" hidden="1" x14ac:dyDescent="0.2">
      <c r="A13695" t="s">
        <v>10851</v>
      </c>
      <c r="B13695" t="s">
        <v>10944</v>
      </c>
      <c r="C13695" t="s">
        <v>10978</v>
      </c>
      <c r="D13695" t="e">
        <f>INDEX(Sheet3!$D$1:$D$126,MATCH(DF!F13695,Sheet3!$C$1:$C$126,0))</f>
        <v>#N/A</v>
      </c>
      <c r="E13695" t="e">
        <f>INDEX(Sheet3!$E$1:$E$126,MATCH(DF!F13695,Sheet3!$C$1:$C$126,0))</f>
        <v>#N/A</v>
      </c>
      <c r="F13695" t="s">
        <v>11961</v>
      </c>
      <c r="G13695">
        <v>4.2</v>
      </c>
      <c r="H13695">
        <v>684</v>
      </c>
      <c r="I13695">
        <v>41.9</v>
      </c>
      <c r="J13695" t="s">
        <v>15339</v>
      </c>
      <c r="K13695" t="s">
        <v>15375</v>
      </c>
      <c r="L13695" t="e">
        <f>VLOOKUP(F13695,Sheet3!$B$2:$H$126,7,0)</f>
        <v>#N/A</v>
      </c>
    </row>
    <row r="13696" spans="1:12" hidden="1" x14ac:dyDescent="0.2">
      <c r="A13696" t="s">
        <v>10852</v>
      </c>
      <c r="B13696" t="s">
        <v>10950</v>
      </c>
      <c r="C13696" t="s">
        <v>11692</v>
      </c>
      <c r="D13696" t="e">
        <f>INDEX(Sheet3!$D$1:$D$126,MATCH(DF!F13696,Sheet3!$C$1:$C$126,0))</f>
        <v>#N/A</v>
      </c>
      <c r="E13696" t="e">
        <f>INDEX(Sheet3!$E$1:$E$126,MATCH(DF!F13696,Sheet3!$C$1:$C$126,0))</f>
        <v>#N/A</v>
      </c>
      <c r="F13696" t="s">
        <v>12201</v>
      </c>
      <c r="G13696">
        <v>3.6</v>
      </c>
      <c r="H13696">
        <v>691</v>
      </c>
      <c r="I13696">
        <v>6.89</v>
      </c>
      <c r="J13696" t="s">
        <v>15341</v>
      </c>
      <c r="K13696" t="s">
        <v>15375</v>
      </c>
      <c r="L13696" t="e">
        <f>VLOOKUP(F13696,Sheet3!$B$2:$H$126,7,0)</f>
        <v>#N/A</v>
      </c>
    </row>
    <row r="13697" spans="1:12" hidden="1" x14ac:dyDescent="0.2">
      <c r="A13697" t="s">
        <v>10853</v>
      </c>
      <c r="B13697" t="s">
        <v>10948</v>
      </c>
      <c r="C13697" t="s">
        <v>11062</v>
      </c>
      <c r="D13697" t="e">
        <f>INDEX(Sheet3!$D$1:$D$126,MATCH(DF!F13697,Sheet3!$C$1:$C$126,0))</f>
        <v>#N/A</v>
      </c>
      <c r="E13697" t="e">
        <f>INDEX(Sheet3!$E$1:$E$126,MATCH(DF!F13697,Sheet3!$C$1:$C$126,0))</f>
        <v>#N/A</v>
      </c>
      <c r="F13697" t="s">
        <v>12148</v>
      </c>
      <c r="G13697">
        <v>3.5</v>
      </c>
      <c r="H13697">
        <v>704</v>
      </c>
      <c r="I13697">
        <v>11.9</v>
      </c>
      <c r="J13697" t="s">
        <v>15345</v>
      </c>
      <c r="K13697" t="s">
        <v>15375</v>
      </c>
      <c r="L13697" t="e">
        <f>VLOOKUP(F13697,Sheet3!$B$2:$H$126,7,0)</f>
        <v>#N/A</v>
      </c>
    </row>
    <row r="13698" spans="1:12" hidden="1" x14ac:dyDescent="0.2">
      <c r="A13698" t="s">
        <v>10854</v>
      </c>
      <c r="B13698" t="s">
        <v>10951</v>
      </c>
      <c r="C13698" t="s">
        <v>11093</v>
      </c>
      <c r="D13698" t="e">
        <f>INDEX(Sheet3!$D$1:$D$126,MATCH(DF!F13698,Sheet3!$C$1:$C$126,0))</f>
        <v>#N/A</v>
      </c>
      <c r="E13698" t="e">
        <f>INDEX(Sheet3!$E$1:$E$126,MATCH(DF!F13698,Sheet3!$C$1:$C$126,0))</f>
        <v>#N/A</v>
      </c>
      <c r="F13698" t="s">
        <v>12010</v>
      </c>
      <c r="G13698">
        <v>4</v>
      </c>
      <c r="H13698">
        <v>705</v>
      </c>
      <c r="I13698">
        <v>18.29</v>
      </c>
      <c r="J13698" t="s">
        <v>15345</v>
      </c>
      <c r="K13698" t="s">
        <v>15375</v>
      </c>
      <c r="L13698" t="e">
        <f>VLOOKUP(F13698,Sheet3!$B$2:$H$126,7,0)</f>
        <v>#N/A</v>
      </c>
    </row>
    <row r="13699" spans="1:12" hidden="1" x14ac:dyDescent="0.2">
      <c r="A13699" t="s">
        <v>10855</v>
      </c>
      <c r="B13699" t="s">
        <v>10950</v>
      </c>
      <c r="C13699" t="s">
        <v>11055</v>
      </c>
      <c r="D13699" t="e">
        <f>INDEX(Sheet3!$D$1:$D$126,MATCH(DF!F13699,Sheet3!$C$1:$C$126,0))</f>
        <v>#N/A</v>
      </c>
      <c r="E13699" t="e">
        <f>INDEX(Sheet3!$E$1:$E$126,MATCH(DF!F13699,Sheet3!$C$1:$C$126,0))</f>
        <v>#N/A</v>
      </c>
      <c r="F13699" t="s">
        <v>12413</v>
      </c>
      <c r="G13699">
        <v>3.7</v>
      </c>
      <c r="H13699">
        <v>707</v>
      </c>
      <c r="I13699">
        <v>9.9</v>
      </c>
      <c r="J13699" t="s">
        <v>15345</v>
      </c>
      <c r="K13699" t="s">
        <v>15375</v>
      </c>
      <c r="L13699" t="e">
        <f>VLOOKUP(F13699,Sheet3!$B$2:$H$126,7,0)</f>
        <v>#N/A</v>
      </c>
    </row>
    <row r="13700" spans="1:12" hidden="1" x14ac:dyDescent="0.2">
      <c r="A13700" t="s">
        <v>10856</v>
      </c>
      <c r="B13700" t="s">
        <v>10963</v>
      </c>
      <c r="C13700" t="s">
        <v>11215</v>
      </c>
      <c r="D13700" t="e">
        <f>INDEX(Sheet3!$D$1:$D$126,MATCH(DF!F13700,Sheet3!$C$1:$C$126,0))</f>
        <v>#N/A</v>
      </c>
      <c r="E13700" t="e">
        <f>INDEX(Sheet3!$E$1:$E$126,MATCH(DF!F13700,Sheet3!$C$1:$C$126,0))</f>
        <v>#N/A</v>
      </c>
      <c r="F13700" t="s">
        <v>13176</v>
      </c>
      <c r="G13700">
        <v>3.7</v>
      </c>
      <c r="H13700">
        <v>708</v>
      </c>
      <c r="I13700">
        <v>12.14</v>
      </c>
      <c r="J13700" t="s">
        <v>15339</v>
      </c>
      <c r="K13700" t="s">
        <v>15375</v>
      </c>
      <c r="L13700" t="e">
        <f>VLOOKUP(F13700,Sheet3!$B$2:$H$126,7,0)</f>
        <v>#N/A</v>
      </c>
    </row>
    <row r="13701" spans="1:12" hidden="1" x14ac:dyDescent="0.2">
      <c r="A13701" t="s">
        <v>10857</v>
      </c>
      <c r="B13701" t="s">
        <v>10944</v>
      </c>
      <c r="C13701" t="s">
        <v>11035</v>
      </c>
      <c r="D13701" t="e">
        <f>INDEX(Sheet3!$D$1:$D$126,MATCH(DF!F13701,Sheet3!$C$1:$C$126,0))</f>
        <v>#N/A</v>
      </c>
      <c r="E13701" t="e">
        <f>INDEX(Sheet3!$E$1:$E$126,MATCH(DF!F13701,Sheet3!$C$1:$C$126,0))</f>
        <v>#N/A</v>
      </c>
      <c r="F13701" t="s">
        <v>13882</v>
      </c>
      <c r="G13701">
        <v>4</v>
      </c>
      <c r="H13701">
        <v>710</v>
      </c>
      <c r="I13701">
        <v>11.5</v>
      </c>
      <c r="J13701" t="s">
        <v>15345</v>
      </c>
      <c r="K13701" t="s">
        <v>15375</v>
      </c>
      <c r="L13701" t="e">
        <f>VLOOKUP(F13701,Sheet3!$B$2:$H$126,7,0)</f>
        <v>#N/A</v>
      </c>
    </row>
    <row r="13702" spans="1:12" hidden="1" x14ac:dyDescent="0.2">
      <c r="A13702" t="s">
        <v>7909</v>
      </c>
      <c r="B13702" t="s">
        <v>10951</v>
      </c>
      <c r="C13702" t="s">
        <v>11018</v>
      </c>
      <c r="D13702" t="e">
        <f>INDEX(Sheet3!$D$1:$D$126,MATCH(DF!F13702,Sheet3!$C$1:$C$126,0))</f>
        <v>#N/A</v>
      </c>
      <c r="E13702" t="e">
        <f>INDEX(Sheet3!$E$1:$E$126,MATCH(DF!F13702,Sheet3!$C$1:$C$126,0))</f>
        <v>#N/A</v>
      </c>
      <c r="F13702" t="s">
        <v>12171</v>
      </c>
      <c r="G13702">
        <v>3.9</v>
      </c>
      <c r="H13702">
        <v>710</v>
      </c>
      <c r="I13702">
        <v>22.35</v>
      </c>
      <c r="J13702" t="s">
        <v>15345</v>
      </c>
      <c r="K13702" t="s">
        <v>15375</v>
      </c>
      <c r="L13702" t="e">
        <f>VLOOKUP(F13702,Sheet3!$B$2:$H$126,7,0)</f>
        <v>#N/A</v>
      </c>
    </row>
    <row r="13703" spans="1:12" hidden="1" x14ac:dyDescent="0.2">
      <c r="A13703" t="s">
        <v>10858</v>
      </c>
      <c r="B13703" t="s">
        <v>10944</v>
      </c>
      <c r="C13703" t="s">
        <v>11382</v>
      </c>
      <c r="D13703" t="e">
        <f>INDEX(Sheet3!$D$1:$D$126,MATCH(DF!F13703,Sheet3!$C$1:$C$126,0))</f>
        <v>#N/A</v>
      </c>
      <c r="E13703" t="e">
        <f>INDEX(Sheet3!$E$1:$E$126,MATCH(DF!F13703,Sheet3!$C$1:$C$126,0))</f>
        <v>#N/A</v>
      </c>
      <c r="F13703" t="s">
        <v>12203</v>
      </c>
      <c r="G13703">
        <v>4.0999999999999996</v>
      </c>
      <c r="H13703">
        <v>712</v>
      </c>
      <c r="I13703">
        <v>32.86</v>
      </c>
      <c r="J13703" t="s">
        <v>15339</v>
      </c>
      <c r="K13703" t="s">
        <v>15375</v>
      </c>
      <c r="L13703" t="e">
        <f>VLOOKUP(F13703,Sheet3!$B$2:$H$126,7,0)</f>
        <v>#N/A</v>
      </c>
    </row>
    <row r="13704" spans="1:12" hidden="1" x14ac:dyDescent="0.2">
      <c r="A13704" t="s">
        <v>8451</v>
      </c>
      <c r="B13704" t="s">
        <v>10944</v>
      </c>
      <c r="C13704" t="s">
        <v>11445</v>
      </c>
      <c r="D13704" t="e">
        <f>INDEX(Sheet3!$D$1:$D$126,MATCH(DF!F13704,Sheet3!$C$1:$C$126,0))</f>
        <v>#N/A</v>
      </c>
      <c r="E13704" t="e">
        <f>INDEX(Sheet3!$E$1:$E$126,MATCH(DF!F13704,Sheet3!$C$1:$C$126,0))</f>
        <v>#N/A</v>
      </c>
      <c r="F13704" t="s">
        <v>12929</v>
      </c>
      <c r="G13704">
        <v>4</v>
      </c>
      <c r="H13704">
        <v>714</v>
      </c>
      <c r="I13704">
        <v>18.190000000000001</v>
      </c>
      <c r="J13704" t="s">
        <v>15345</v>
      </c>
      <c r="K13704" t="s">
        <v>15375</v>
      </c>
      <c r="L13704" t="e">
        <f>VLOOKUP(F13704,Sheet3!$B$2:$H$126,7,0)</f>
        <v>#N/A</v>
      </c>
    </row>
    <row r="13705" spans="1:12" hidden="1" x14ac:dyDescent="0.2">
      <c r="A13705" t="s">
        <v>8027</v>
      </c>
      <c r="B13705" t="s">
        <v>10955</v>
      </c>
      <c r="C13705" t="s">
        <v>11028</v>
      </c>
      <c r="D13705" t="e">
        <f>INDEX(Sheet3!$D$1:$D$126,MATCH(DF!F13705,Sheet3!$C$1:$C$126,0))</f>
        <v>#N/A</v>
      </c>
      <c r="E13705" t="e">
        <f>INDEX(Sheet3!$E$1:$E$126,MATCH(DF!F13705,Sheet3!$C$1:$C$126,0))</f>
        <v>#N/A</v>
      </c>
      <c r="F13705" t="s">
        <v>13759</v>
      </c>
      <c r="G13705">
        <v>4.2</v>
      </c>
      <c r="H13705">
        <v>714</v>
      </c>
      <c r="I13705">
        <v>27.9</v>
      </c>
      <c r="J13705" t="s">
        <v>15339</v>
      </c>
      <c r="K13705" t="s">
        <v>15375</v>
      </c>
      <c r="L13705" t="e">
        <f>VLOOKUP(F13705,Sheet3!$B$2:$H$126,7,0)</f>
        <v>#N/A</v>
      </c>
    </row>
    <row r="13706" spans="1:12" hidden="1" x14ac:dyDescent="0.2">
      <c r="A13706" t="s">
        <v>8203</v>
      </c>
      <c r="B13706" t="s">
        <v>10944</v>
      </c>
      <c r="C13706" t="s">
        <v>11314</v>
      </c>
      <c r="D13706" t="e">
        <f>INDEX(Sheet3!$D$1:$D$126,MATCH(DF!F13706,Sheet3!$C$1:$C$126,0))</f>
        <v>#N/A</v>
      </c>
      <c r="E13706" t="e">
        <f>INDEX(Sheet3!$E$1:$E$126,MATCH(DF!F13706,Sheet3!$C$1:$C$126,0))</f>
        <v>#N/A</v>
      </c>
      <c r="F13706" t="s">
        <v>13379</v>
      </c>
      <c r="G13706">
        <v>3.5</v>
      </c>
      <c r="H13706">
        <v>716</v>
      </c>
      <c r="I13706">
        <v>8.19</v>
      </c>
      <c r="J13706" t="s">
        <v>15339</v>
      </c>
      <c r="K13706" t="s">
        <v>15375</v>
      </c>
      <c r="L13706" t="e">
        <f>VLOOKUP(F13706,Sheet3!$B$2:$H$126,7,0)</f>
        <v>#N/A</v>
      </c>
    </row>
    <row r="13707" spans="1:12" hidden="1" x14ac:dyDescent="0.2">
      <c r="A13707" t="s">
        <v>7909</v>
      </c>
      <c r="B13707" t="s">
        <v>10943</v>
      </c>
      <c r="C13707" t="s">
        <v>11022</v>
      </c>
      <c r="D13707" t="e">
        <f>INDEX(Sheet3!$D$1:$D$126,MATCH(DF!F13707,Sheet3!$C$1:$C$126,0))</f>
        <v>#N/A</v>
      </c>
      <c r="E13707" t="e">
        <f>INDEX(Sheet3!$E$1:$E$126,MATCH(DF!F13707,Sheet3!$C$1:$C$126,0))</f>
        <v>#N/A</v>
      </c>
      <c r="F13707" t="s">
        <v>14581</v>
      </c>
      <c r="G13707">
        <v>3.4</v>
      </c>
      <c r="H13707">
        <v>719</v>
      </c>
      <c r="I13707">
        <v>8.25</v>
      </c>
      <c r="J13707" t="s">
        <v>15345</v>
      </c>
      <c r="K13707" t="s">
        <v>15375</v>
      </c>
      <c r="L13707" t="e">
        <f>VLOOKUP(F13707,Sheet3!$B$2:$H$126,7,0)</f>
        <v>#N/A</v>
      </c>
    </row>
    <row r="13708" spans="1:12" hidden="1" x14ac:dyDescent="0.2">
      <c r="A13708" t="s">
        <v>10859</v>
      </c>
      <c r="B13708" t="s">
        <v>10951</v>
      </c>
      <c r="C13708" t="s">
        <v>11097</v>
      </c>
      <c r="D13708" t="e">
        <f>INDEX(Sheet3!$D$1:$D$126,MATCH(DF!F13708,Sheet3!$C$1:$C$126,0))</f>
        <v>#N/A</v>
      </c>
      <c r="E13708" t="e">
        <f>INDEX(Sheet3!$E$1:$E$126,MATCH(DF!F13708,Sheet3!$C$1:$C$126,0))</f>
        <v>#N/A</v>
      </c>
      <c r="F13708" t="s">
        <v>13265</v>
      </c>
      <c r="G13708">
        <v>3.7</v>
      </c>
      <c r="H13708">
        <v>724</v>
      </c>
      <c r="I13708">
        <v>12.49</v>
      </c>
      <c r="J13708" t="s">
        <v>15346</v>
      </c>
      <c r="K13708" t="s">
        <v>15375</v>
      </c>
      <c r="L13708" t="e">
        <f>VLOOKUP(F13708,Sheet3!$B$2:$H$126,7,0)</f>
        <v>#N/A</v>
      </c>
    </row>
    <row r="13709" spans="1:12" hidden="1" x14ac:dyDescent="0.2">
      <c r="A13709" t="s">
        <v>10860</v>
      </c>
      <c r="B13709" t="s">
        <v>10949</v>
      </c>
      <c r="C13709" t="s">
        <v>11235</v>
      </c>
      <c r="D13709" t="e">
        <f>INDEX(Sheet3!$D$1:$D$126,MATCH(DF!F13709,Sheet3!$C$1:$C$126,0))</f>
        <v>#N/A</v>
      </c>
      <c r="E13709" t="e">
        <f>INDEX(Sheet3!$E$1:$E$126,MATCH(DF!F13709,Sheet3!$C$1:$C$126,0))</f>
        <v>#N/A</v>
      </c>
      <c r="F13709" t="s">
        <v>12635</v>
      </c>
      <c r="G13709">
        <v>3.6</v>
      </c>
      <c r="H13709">
        <v>727</v>
      </c>
      <c r="I13709">
        <v>7.19</v>
      </c>
      <c r="J13709" t="s">
        <v>15339</v>
      </c>
      <c r="K13709" t="s">
        <v>15375</v>
      </c>
      <c r="L13709" t="e">
        <f>VLOOKUP(F13709,Sheet3!$B$2:$H$126,7,0)</f>
        <v>#N/A</v>
      </c>
    </row>
    <row r="13710" spans="1:12" hidden="1" x14ac:dyDescent="0.2">
      <c r="A13710" t="s">
        <v>10861</v>
      </c>
      <c r="B13710" t="s">
        <v>10951</v>
      </c>
      <c r="C13710" t="s">
        <v>11136</v>
      </c>
      <c r="D13710" t="e">
        <f>INDEX(Sheet3!$D$1:$D$126,MATCH(DF!F13710,Sheet3!$C$1:$C$126,0))</f>
        <v>#N/A</v>
      </c>
      <c r="E13710" t="e">
        <f>INDEX(Sheet3!$E$1:$E$126,MATCH(DF!F13710,Sheet3!$C$1:$C$126,0))</f>
        <v>#N/A</v>
      </c>
      <c r="F13710" t="s">
        <v>15327</v>
      </c>
      <c r="G13710">
        <v>3.7</v>
      </c>
      <c r="H13710">
        <v>728</v>
      </c>
      <c r="I13710">
        <v>24.95</v>
      </c>
      <c r="J13710" t="s">
        <v>15344</v>
      </c>
      <c r="K13710" t="s">
        <v>15375</v>
      </c>
      <c r="L13710" t="e">
        <f>VLOOKUP(F13710,Sheet3!$B$2:$H$126,7,0)</f>
        <v>#N/A</v>
      </c>
    </row>
    <row r="13711" spans="1:12" hidden="1" x14ac:dyDescent="0.2">
      <c r="A13711" t="s">
        <v>10542</v>
      </c>
      <c r="B13711" t="s">
        <v>10943</v>
      </c>
      <c r="C13711" t="s">
        <v>11741</v>
      </c>
      <c r="D13711" t="e">
        <f>INDEX(Sheet3!$D$1:$D$126,MATCH(DF!F13711,Sheet3!$C$1:$C$126,0))</f>
        <v>#N/A</v>
      </c>
      <c r="E13711" t="e">
        <f>INDEX(Sheet3!$E$1:$E$126,MATCH(DF!F13711,Sheet3!$C$1:$C$126,0))</f>
        <v>#N/A</v>
      </c>
      <c r="F13711" t="s">
        <v>12160</v>
      </c>
      <c r="G13711">
        <v>3.8</v>
      </c>
      <c r="H13711">
        <v>731</v>
      </c>
      <c r="I13711">
        <v>11.4</v>
      </c>
      <c r="J13711" t="s">
        <v>15345</v>
      </c>
      <c r="K13711" t="s">
        <v>15375</v>
      </c>
      <c r="L13711" t="e">
        <f>VLOOKUP(F13711,Sheet3!$B$2:$H$126,7,0)</f>
        <v>#N/A</v>
      </c>
    </row>
    <row r="13712" spans="1:12" hidden="1" x14ac:dyDescent="0.2">
      <c r="A13712" t="s">
        <v>10542</v>
      </c>
      <c r="B13712" t="s">
        <v>10943</v>
      </c>
      <c r="C13712" t="s">
        <v>11741</v>
      </c>
      <c r="D13712" t="e">
        <f>INDEX(Sheet3!$D$1:$D$126,MATCH(DF!F13712,Sheet3!$C$1:$C$126,0))</f>
        <v>#N/A</v>
      </c>
      <c r="E13712" t="e">
        <f>INDEX(Sheet3!$E$1:$E$126,MATCH(DF!F13712,Sheet3!$C$1:$C$126,0))</f>
        <v>#N/A</v>
      </c>
      <c r="F13712" t="s">
        <v>12160</v>
      </c>
      <c r="G13712">
        <v>3.8</v>
      </c>
      <c r="H13712">
        <v>731</v>
      </c>
      <c r="I13712">
        <v>13.6</v>
      </c>
      <c r="J13712" t="s">
        <v>15345</v>
      </c>
      <c r="K13712" t="s">
        <v>15375</v>
      </c>
      <c r="L13712" t="e">
        <f>VLOOKUP(F13712,Sheet3!$B$2:$H$126,7,0)</f>
        <v>#N/A</v>
      </c>
    </row>
    <row r="13713" spans="1:12" hidden="1" x14ac:dyDescent="0.2">
      <c r="A13713" t="s">
        <v>8355</v>
      </c>
      <c r="B13713" t="s">
        <v>10943</v>
      </c>
      <c r="C13713" t="s">
        <v>11713</v>
      </c>
      <c r="D13713" t="e">
        <f>INDEX(Sheet3!$D$1:$D$126,MATCH(DF!F13713,Sheet3!$C$1:$C$126,0))</f>
        <v>#N/A</v>
      </c>
      <c r="E13713" t="e">
        <f>INDEX(Sheet3!$E$1:$E$126,MATCH(DF!F13713,Sheet3!$C$1:$C$126,0))</f>
        <v>#N/A</v>
      </c>
      <c r="F13713" t="s">
        <v>13634</v>
      </c>
      <c r="G13713">
        <v>4</v>
      </c>
      <c r="H13713">
        <v>737</v>
      </c>
      <c r="I13713">
        <v>32.9</v>
      </c>
      <c r="J13713" t="s">
        <v>15345</v>
      </c>
      <c r="K13713" t="s">
        <v>15375</v>
      </c>
      <c r="L13713" t="e">
        <f>VLOOKUP(F13713,Sheet3!$B$2:$H$126,7,0)</f>
        <v>#N/A</v>
      </c>
    </row>
    <row r="13714" spans="1:12" hidden="1" x14ac:dyDescent="0.2">
      <c r="A13714" t="s">
        <v>10862</v>
      </c>
      <c r="B13714" t="s">
        <v>10950</v>
      </c>
      <c r="C13714" t="s">
        <v>11666</v>
      </c>
      <c r="D13714" t="e">
        <f>INDEX(Sheet3!$D$1:$D$126,MATCH(DF!F13714,Sheet3!$C$1:$C$126,0))</f>
        <v>#N/A</v>
      </c>
      <c r="E13714" t="e">
        <f>INDEX(Sheet3!$E$1:$E$126,MATCH(DF!F13714,Sheet3!$C$1:$C$126,0))</f>
        <v>#N/A</v>
      </c>
      <c r="F13714" t="s">
        <v>15214</v>
      </c>
      <c r="G13714">
        <v>4.0999999999999996</v>
      </c>
      <c r="H13714">
        <v>741</v>
      </c>
      <c r="I13714">
        <v>12.41</v>
      </c>
      <c r="J13714" t="s">
        <v>15341</v>
      </c>
      <c r="K13714" t="s">
        <v>15375</v>
      </c>
      <c r="L13714" t="e">
        <f>VLOOKUP(F13714,Sheet3!$B$2:$H$126,7,0)</f>
        <v>#N/A</v>
      </c>
    </row>
    <row r="13715" spans="1:12" hidden="1" x14ac:dyDescent="0.2">
      <c r="A13715" t="s">
        <v>10863</v>
      </c>
      <c r="B13715" t="s">
        <v>10944</v>
      </c>
      <c r="C13715" t="s">
        <v>11075</v>
      </c>
      <c r="D13715" t="e">
        <f>INDEX(Sheet3!$D$1:$D$126,MATCH(DF!F13715,Sheet3!$C$1:$C$126,0))</f>
        <v>#N/A</v>
      </c>
      <c r="E13715" t="e">
        <f>INDEX(Sheet3!$E$1:$E$126,MATCH(DF!F13715,Sheet3!$C$1:$C$126,0))</f>
        <v>#N/A</v>
      </c>
      <c r="F13715" t="s">
        <v>11973</v>
      </c>
      <c r="G13715">
        <v>3.8</v>
      </c>
      <c r="H13715">
        <v>748</v>
      </c>
      <c r="I13715">
        <v>11.54</v>
      </c>
      <c r="J13715" t="s">
        <v>15345</v>
      </c>
      <c r="K13715" t="s">
        <v>15375</v>
      </c>
      <c r="L13715" t="e">
        <f>VLOOKUP(F13715,Sheet3!$B$2:$H$126,7,0)</f>
        <v>#N/A</v>
      </c>
    </row>
    <row r="13716" spans="1:12" hidden="1" x14ac:dyDescent="0.2">
      <c r="A13716" t="s">
        <v>10864</v>
      </c>
      <c r="B13716" t="s">
        <v>10960</v>
      </c>
      <c r="C13716" t="s">
        <v>11117</v>
      </c>
      <c r="D13716" t="e">
        <f>INDEX(Sheet3!$D$1:$D$126,MATCH(DF!F13716,Sheet3!$C$1:$C$126,0))</f>
        <v>#N/A</v>
      </c>
      <c r="E13716" t="e">
        <f>INDEX(Sheet3!$E$1:$E$126,MATCH(DF!F13716,Sheet3!$C$1:$C$126,0))</f>
        <v>#N/A</v>
      </c>
      <c r="F13716" t="s">
        <v>12084</v>
      </c>
      <c r="G13716">
        <v>4.2</v>
      </c>
      <c r="H13716">
        <v>756</v>
      </c>
      <c r="I13716">
        <v>10.98</v>
      </c>
      <c r="J13716" t="s">
        <v>15345</v>
      </c>
      <c r="K13716" t="s">
        <v>15375</v>
      </c>
      <c r="L13716" t="e">
        <f>VLOOKUP(F13716,Sheet3!$B$2:$H$126,7,0)</f>
        <v>#N/A</v>
      </c>
    </row>
    <row r="13717" spans="1:12" hidden="1" x14ac:dyDescent="0.2">
      <c r="A13717" t="s">
        <v>10865</v>
      </c>
      <c r="B13717" t="s">
        <v>10944</v>
      </c>
      <c r="C13717" t="s">
        <v>11035</v>
      </c>
      <c r="D13717" t="e">
        <f>INDEX(Sheet3!$D$1:$D$126,MATCH(DF!F13717,Sheet3!$C$1:$C$126,0))</f>
        <v>#N/A</v>
      </c>
      <c r="E13717" t="e">
        <f>INDEX(Sheet3!$E$1:$E$126,MATCH(DF!F13717,Sheet3!$C$1:$C$126,0))</f>
        <v>#N/A</v>
      </c>
      <c r="F13717" t="s">
        <v>12603</v>
      </c>
      <c r="G13717">
        <v>3.8</v>
      </c>
      <c r="H13717">
        <v>757</v>
      </c>
      <c r="I13717">
        <v>8.9</v>
      </c>
      <c r="J13717" t="s">
        <v>15345</v>
      </c>
      <c r="K13717" t="s">
        <v>15375</v>
      </c>
      <c r="L13717" t="e">
        <f>VLOOKUP(F13717,Sheet3!$B$2:$H$126,7,0)</f>
        <v>#N/A</v>
      </c>
    </row>
    <row r="13718" spans="1:12" hidden="1" x14ac:dyDescent="0.2">
      <c r="A13718" t="s">
        <v>7973</v>
      </c>
      <c r="B13718" t="s">
        <v>10957</v>
      </c>
      <c r="C13718" t="s">
        <v>11156</v>
      </c>
      <c r="D13718" t="e">
        <f>INDEX(Sheet3!$D$1:$D$126,MATCH(DF!F13718,Sheet3!$C$1:$C$126,0))</f>
        <v>#N/A</v>
      </c>
      <c r="E13718" t="e">
        <f>INDEX(Sheet3!$E$1:$E$126,MATCH(DF!F13718,Sheet3!$C$1:$C$126,0))</f>
        <v>#N/A</v>
      </c>
      <c r="F13718" t="s">
        <v>13889</v>
      </c>
      <c r="G13718">
        <v>3.9</v>
      </c>
      <c r="H13718">
        <v>757</v>
      </c>
      <c r="I13718">
        <v>11.5</v>
      </c>
      <c r="J13718" t="s">
        <v>15345</v>
      </c>
      <c r="K13718" t="s">
        <v>15375</v>
      </c>
      <c r="L13718" t="e">
        <f>VLOOKUP(F13718,Sheet3!$B$2:$H$126,7,0)</f>
        <v>#N/A</v>
      </c>
    </row>
    <row r="13719" spans="1:12" hidden="1" x14ac:dyDescent="0.2">
      <c r="A13719" t="s">
        <v>10866</v>
      </c>
      <c r="B13719" t="s">
        <v>10943</v>
      </c>
      <c r="C13719" t="s">
        <v>11322</v>
      </c>
      <c r="D13719" t="e">
        <f>INDEX(Sheet3!$D$1:$D$126,MATCH(DF!F13719,Sheet3!$C$1:$C$126,0))</f>
        <v>#N/A</v>
      </c>
      <c r="E13719" t="e">
        <f>INDEX(Sheet3!$E$1:$E$126,MATCH(DF!F13719,Sheet3!$C$1:$C$126,0))</f>
        <v>#N/A</v>
      </c>
      <c r="F13719" t="s">
        <v>13446</v>
      </c>
      <c r="G13719">
        <v>3.9</v>
      </c>
      <c r="H13719">
        <v>760</v>
      </c>
      <c r="I13719">
        <v>44.61</v>
      </c>
      <c r="J13719" t="s">
        <v>15338</v>
      </c>
      <c r="K13719" t="s">
        <v>15375</v>
      </c>
      <c r="L13719" t="e">
        <f>VLOOKUP(F13719,Sheet3!$B$2:$H$126,7,0)</f>
        <v>#N/A</v>
      </c>
    </row>
    <row r="13720" spans="1:12" hidden="1" x14ac:dyDescent="0.2">
      <c r="A13720" t="s">
        <v>10867</v>
      </c>
      <c r="B13720" t="s">
        <v>10948</v>
      </c>
      <c r="C13720" t="s">
        <v>10990</v>
      </c>
      <c r="D13720" t="e">
        <f>INDEX(Sheet3!$D$1:$D$126,MATCH(DF!F13720,Sheet3!$C$1:$C$126,0))</f>
        <v>#N/A</v>
      </c>
      <c r="E13720" t="e">
        <f>INDEX(Sheet3!$E$1:$E$126,MATCH(DF!F13720,Sheet3!$C$1:$C$126,0))</f>
        <v>#N/A</v>
      </c>
      <c r="F13720" t="s">
        <v>12484</v>
      </c>
      <c r="G13720">
        <v>3.6</v>
      </c>
      <c r="H13720">
        <v>761</v>
      </c>
      <c r="I13720">
        <v>8.7899999999999991</v>
      </c>
      <c r="J13720" t="s">
        <v>15341</v>
      </c>
      <c r="K13720" t="s">
        <v>15375</v>
      </c>
      <c r="L13720" t="e">
        <f>VLOOKUP(F13720,Sheet3!$B$2:$H$126,7,0)</f>
        <v>#N/A</v>
      </c>
    </row>
    <row r="13721" spans="1:12" hidden="1" x14ac:dyDescent="0.2">
      <c r="A13721" t="s">
        <v>10868</v>
      </c>
      <c r="B13721" t="s">
        <v>10944</v>
      </c>
      <c r="C13721" t="s">
        <v>11230</v>
      </c>
      <c r="D13721" t="e">
        <f>INDEX(Sheet3!$D$1:$D$126,MATCH(DF!F13721,Sheet3!$C$1:$C$126,0))</f>
        <v>#N/A</v>
      </c>
      <c r="E13721" t="e">
        <f>INDEX(Sheet3!$E$1:$E$126,MATCH(DF!F13721,Sheet3!$C$1:$C$126,0))</f>
        <v>#N/A</v>
      </c>
      <c r="F13721" t="s">
        <v>12479</v>
      </c>
      <c r="G13721">
        <v>3.7</v>
      </c>
      <c r="H13721">
        <v>762</v>
      </c>
      <c r="I13721">
        <v>12.33</v>
      </c>
      <c r="J13721" t="s">
        <v>15339</v>
      </c>
      <c r="K13721" t="s">
        <v>15375</v>
      </c>
      <c r="L13721" t="e">
        <f>VLOOKUP(F13721,Sheet3!$B$2:$H$126,7,0)</f>
        <v>#N/A</v>
      </c>
    </row>
    <row r="13722" spans="1:12" hidden="1" x14ac:dyDescent="0.2">
      <c r="A13722" t="s">
        <v>10869</v>
      </c>
      <c r="B13722" t="s">
        <v>10944</v>
      </c>
      <c r="C13722" t="s">
        <v>11324</v>
      </c>
      <c r="D13722" t="e">
        <f>INDEX(Sheet3!$D$1:$D$126,MATCH(DF!F13722,Sheet3!$C$1:$C$126,0))</f>
        <v>#N/A</v>
      </c>
      <c r="E13722" t="e">
        <f>INDEX(Sheet3!$E$1:$E$126,MATCH(DF!F13722,Sheet3!$C$1:$C$126,0))</f>
        <v>#N/A</v>
      </c>
      <c r="F13722" t="s">
        <v>13800</v>
      </c>
      <c r="G13722">
        <v>3.6</v>
      </c>
      <c r="H13722">
        <v>764</v>
      </c>
      <c r="I13722">
        <v>7.45</v>
      </c>
      <c r="J13722" t="s">
        <v>15345</v>
      </c>
      <c r="K13722" t="s">
        <v>15375</v>
      </c>
      <c r="L13722" t="e">
        <f>VLOOKUP(F13722,Sheet3!$B$2:$H$126,7,0)</f>
        <v>#N/A</v>
      </c>
    </row>
    <row r="13723" spans="1:12" hidden="1" x14ac:dyDescent="0.2">
      <c r="A13723" t="s">
        <v>8027</v>
      </c>
      <c r="B13723" t="s">
        <v>10949</v>
      </c>
      <c r="C13723" t="s">
        <v>11050</v>
      </c>
      <c r="D13723" t="e">
        <f>INDEX(Sheet3!$D$1:$D$126,MATCH(DF!F13723,Sheet3!$C$1:$C$126,0))</f>
        <v>#N/A</v>
      </c>
      <c r="E13723" t="e">
        <f>INDEX(Sheet3!$E$1:$E$126,MATCH(DF!F13723,Sheet3!$C$1:$C$126,0))</f>
        <v>#N/A</v>
      </c>
      <c r="F13723" t="s">
        <v>11928</v>
      </c>
      <c r="G13723">
        <v>4.0999999999999996</v>
      </c>
      <c r="H13723">
        <v>768</v>
      </c>
      <c r="I13723">
        <v>39.799999999999997</v>
      </c>
      <c r="J13723" t="s">
        <v>15339</v>
      </c>
      <c r="K13723" t="s">
        <v>15375</v>
      </c>
      <c r="L13723" t="e">
        <f>VLOOKUP(F13723,Sheet3!$B$2:$H$126,7,0)</f>
        <v>#N/A</v>
      </c>
    </row>
    <row r="13724" spans="1:12" hidden="1" x14ac:dyDescent="0.2">
      <c r="A13724" t="s">
        <v>7967</v>
      </c>
      <c r="B13724" t="s">
        <v>10950</v>
      </c>
      <c r="C13724" t="s">
        <v>11692</v>
      </c>
      <c r="D13724" t="e">
        <f>INDEX(Sheet3!$D$1:$D$126,MATCH(DF!F13724,Sheet3!$C$1:$C$126,0))</f>
        <v>#N/A</v>
      </c>
      <c r="E13724" t="e">
        <f>INDEX(Sheet3!$E$1:$E$126,MATCH(DF!F13724,Sheet3!$C$1:$C$126,0))</f>
        <v>#N/A</v>
      </c>
      <c r="F13724" t="s">
        <v>12201</v>
      </c>
      <c r="G13724">
        <v>3.8</v>
      </c>
      <c r="H13724">
        <v>772</v>
      </c>
      <c r="I13724">
        <v>8.25</v>
      </c>
      <c r="J13724" t="s">
        <v>15345</v>
      </c>
      <c r="K13724" t="s">
        <v>15375</v>
      </c>
      <c r="L13724" t="e">
        <f>VLOOKUP(F13724,Sheet3!$B$2:$H$126,7,0)</f>
        <v>#N/A</v>
      </c>
    </row>
    <row r="13725" spans="1:12" hidden="1" x14ac:dyDescent="0.2">
      <c r="A13725" t="s">
        <v>10870</v>
      </c>
      <c r="B13725" t="s">
        <v>10943</v>
      </c>
      <c r="C13725" t="s">
        <v>11684</v>
      </c>
      <c r="D13725" t="e">
        <f>INDEX(Sheet3!$D$1:$D$126,MATCH(DF!F13725,Sheet3!$C$1:$C$126,0))</f>
        <v>#N/A</v>
      </c>
      <c r="E13725" t="e">
        <f>INDEX(Sheet3!$E$1:$E$126,MATCH(DF!F13725,Sheet3!$C$1:$C$126,0))</f>
        <v>#N/A</v>
      </c>
      <c r="F13725" t="s">
        <v>12199</v>
      </c>
      <c r="G13725">
        <v>4</v>
      </c>
      <c r="H13725">
        <v>776</v>
      </c>
      <c r="I13725">
        <v>52.01</v>
      </c>
      <c r="J13725" t="s">
        <v>15342</v>
      </c>
      <c r="K13725" t="s">
        <v>15375</v>
      </c>
      <c r="L13725" t="e">
        <f>VLOOKUP(F13725,Sheet3!$B$2:$H$126,7,0)</f>
        <v>#N/A</v>
      </c>
    </row>
    <row r="13726" spans="1:12" hidden="1" x14ac:dyDescent="0.2">
      <c r="A13726" t="s">
        <v>10871</v>
      </c>
      <c r="B13726" t="s">
        <v>10948</v>
      </c>
      <c r="C13726" t="s">
        <v>11010</v>
      </c>
      <c r="D13726" t="e">
        <f>INDEX(Sheet3!$D$1:$D$126,MATCH(DF!F13726,Sheet3!$C$1:$C$126,0))</f>
        <v>#N/A</v>
      </c>
      <c r="E13726" t="e">
        <f>INDEX(Sheet3!$E$1:$E$126,MATCH(DF!F13726,Sheet3!$C$1:$C$126,0))</f>
        <v>#N/A</v>
      </c>
      <c r="F13726" t="s">
        <v>12309</v>
      </c>
      <c r="G13726">
        <v>3.8</v>
      </c>
      <c r="H13726">
        <v>780</v>
      </c>
      <c r="I13726">
        <v>13.15</v>
      </c>
      <c r="J13726" t="s">
        <v>15342</v>
      </c>
      <c r="K13726" t="s">
        <v>15375</v>
      </c>
      <c r="L13726" t="e">
        <f>VLOOKUP(F13726,Sheet3!$B$2:$H$126,7,0)</f>
        <v>#N/A</v>
      </c>
    </row>
    <row r="13727" spans="1:12" hidden="1" x14ac:dyDescent="0.2">
      <c r="A13727" t="s">
        <v>10872</v>
      </c>
      <c r="B13727" t="s">
        <v>10944</v>
      </c>
      <c r="C13727" t="s">
        <v>11751</v>
      </c>
      <c r="D13727" t="e">
        <f>INDEX(Sheet3!$D$1:$D$126,MATCH(DF!F13727,Sheet3!$C$1:$C$126,0))</f>
        <v>#N/A</v>
      </c>
      <c r="E13727" t="e">
        <f>INDEX(Sheet3!$E$1:$E$126,MATCH(DF!F13727,Sheet3!$C$1:$C$126,0))</f>
        <v>#N/A</v>
      </c>
      <c r="F13727" t="s">
        <v>12370</v>
      </c>
      <c r="G13727">
        <v>3.7</v>
      </c>
      <c r="H13727">
        <v>792</v>
      </c>
      <c r="I13727">
        <v>6.54</v>
      </c>
      <c r="J13727" t="s">
        <v>15339</v>
      </c>
      <c r="K13727" t="s">
        <v>15375</v>
      </c>
      <c r="L13727" t="e">
        <f>VLOOKUP(F13727,Sheet3!$B$2:$H$126,7,0)</f>
        <v>#N/A</v>
      </c>
    </row>
    <row r="13728" spans="1:12" hidden="1" x14ac:dyDescent="0.2">
      <c r="A13728" t="s">
        <v>10873</v>
      </c>
      <c r="B13728" t="s">
        <v>10957</v>
      </c>
      <c r="C13728" t="s">
        <v>11404</v>
      </c>
      <c r="D13728" t="e">
        <f>INDEX(Sheet3!$D$1:$D$126,MATCH(DF!F13728,Sheet3!$C$1:$C$126,0))</f>
        <v>#N/A</v>
      </c>
      <c r="E13728" t="e">
        <f>INDEX(Sheet3!$E$1:$E$126,MATCH(DF!F13728,Sheet3!$C$1:$C$126,0))</f>
        <v>#N/A</v>
      </c>
      <c r="F13728" t="s">
        <v>14580</v>
      </c>
      <c r="G13728">
        <v>3.7</v>
      </c>
      <c r="H13728">
        <v>795</v>
      </c>
      <c r="I13728">
        <v>9.65</v>
      </c>
      <c r="J13728" t="s">
        <v>15345</v>
      </c>
      <c r="K13728" t="s">
        <v>15375</v>
      </c>
      <c r="L13728" t="e">
        <f>VLOOKUP(F13728,Sheet3!$B$2:$H$126,7,0)</f>
        <v>#N/A</v>
      </c>
    </row>
    <row r="13729" spans="1:12" hidden="1" x14ac:dyDescent="0.2">
      <c r="A13729" t="s">
        <v>10874</v>
      </c>
      <c r="B13729" t="s">
        <v>10944</v>
      </c>
      <c r="C13729" t="s">
        <v>11000</v>
      </c>
      <c r="D13729" t="e">
        <f>INDEX(Sheet3!$D$1:$D$126,MATCH(DF!F13729,Sheet3!$C$1:$C$126,0))</f>
        <v>#N/A</v>
      </c>
      <c r="E13729" t="e">
        <f>INDEX(Sheet3!$E$1:$E$126,MATCH(DF!F13729,Sheet3!$C$1:$C$126,0))</f>
        <v>#N/A</v>
      </c>
      <c r="F13729" t="s">
        <v>13979</v>
      </c>
      <c r="G13729">
        <v>3.8</v>
      </c>
      <c r="H13729">
        <v>796</v>
      </c>
      <c r="I13729">
        <v>12.19</v>
      </c>
      <c r="J13729" t="s">
        <v>15345</v>
      </c>
      <c r="K13729" t="s">
        <v>15375</v>
      </c>
      <c r="L13729" t="e">
        <f>VLOOKUP(F13729,Sheet3!$B$2:$H$126,7,0)</f>
        <v>#N/A</v>
      </c>
    </row>
    <row r="13730" spans="1:12" hidden="1" x14ac:dyDescent="0.2">
      <c r="A13730" t="s">
        <v>10875</v>
      </c>
      <c r="B13730" t="s">
        <v>10944</v>
      </c>
      <c r="C13730" t="s">
        <v>11682</v>
      </c>
      <c r="D13730" t="e">
        <f>INDEX(Sheet3!$D$1:$D$126,MATCH(DF!F13730,Sheet3!$C$1:$C$126,0))</f>
        <v>#N/A</v>
      </c>
      <c r="E13730" t="e">
        <f>INDEX(Sheet3!$E$1:$E$126,MATCH(DF!F13730,Sheet3!$C$1:$C$126,0))</f>
        <v>#N/A</v>
      </c>
      <c r="F13730" t="s">
        <v>13305</v>
      </c>
      <c r="G13730">
        <v>3.5</v>
      </c>
      <c r="H13730">
        <v>798</v>
      </c>
      <c r="I13730">
        <v>7.55</v>
      </c>
      <c r="J13730" t="s">
        <v>15345</v>
      </c>
      <c r="K13730" t="s">
        <v>15375</v>
      </c>
      <c r="L13730" t="e">
        <f>VLOOKUP(F13730,Sheet3!$B$2:$H$126,7,0)</f>
        <v>#N/A</v>
      </c>
    </row>
    <row r="13731" spans="1:12" hidden="1" x14ac:dyDescent="0.2">
      <c r="A13731" t="s">
        <v>10876</v>
      </c>
      <c r="B13731" t="s">
        <v>10950</v>
      </c>
      <c r="C13731" t="s">
        <v>11020</v>
      </c>
      <c r="D13731" t="e">
        <f>INDEX(Sheet3!$D$1:$D$126,MATCH(DF!F13731,Sheet3!$C$1:$C$126,0))</f>
        <v>#N/A</v>
      </c>
      <c r="E13731" t="e">
        <f>INDEX(Sheet3!$E$1:$E$126,MATCH(DF!F13731,Sheet3!$C$1:$C$126,0))</f>
        <v>#N/A</v>
      </c>
      <c r="F13731" t="s">
        <v>11886</v>
      </c>
      <c r="G13731">
        <v>4</v>
      </c>
      <c r="H13731">
        <v>806</v>
      </c>
      <c r="I13731">
        <v>7.45</v>
      </c>
      <c r="J13731" t="s">
        <v>15341</v>
      </c>
      <c r="K13731" t="s">
        <v>15375</v>
      </c>
      <c r="L13731" t="e">
        <f>VLOOKUP(F13731,Sheet3!$B$2:$H$126,7,0)</f>
        <v>#N/A</v>
      </c>
    </row>
    <row r="13732" spans="1:12" hidden="1" x14ac:dyDescent="0.2">
      <c r="A13732" t="s">
        <v>10877</v>
      </c>
      <c r="B13732" t="s">
        <v>10950</v>
      </c>
      <c r="C13732" t="s">
        <v>11055</v>
      </c>
      <c r="D13732" t="e">
        <f>INDEX(Sheet3!$D$1:$D$126,MATCH(DF!F13732,Sheet3!$C$1:$C$126,0))</f>
        <v>#N/A</v>
      </c>
      <c r="E13732" t="e">
        <f>INDEX(Sheet3!$E$1:$E$126,MATCH(DF!F13732,Sheet3!$C$1:$C$126,0))</f>
        <v>#N/A</v>
      </c>
      <c r="F13732" t="s">
        <v>12192</v>
      </c>
      <c r="G13732">
        <v>4.0999999999999996</v>
      </c>
      <c r="H13732">
        <v>807</v>
      </c>
      <c r="I13732">
        <v>22.85</v>
      </c>
      <c r="J13732" t="s">
        <v>15343</v>
      </c>
      <c r="K13732" t="s">
        <v>15375</v>
      </c>
      <c r="L13732" t="e">
        <f>VLOOKUP(F13732,Sheet3!$B$2:$H$126,7,0)</f>
        <v>#N/A</v>
      </c>
    </row>
    <row r="13733" spans="1:12" hidden="1" x14ac:dyDescent="0.2">
      <c r="A13733" t="s">
        <v>7973</v>
      </c>
      <c r="B13733" t="s">
        <v>10957</v>
      </c>
      <c r="C13733" t="s">
        <v>11404</v>
      </c>
      <c r="D13733" t="e">
        <f>INDEX(Sheet3!$D$1:$D$126,MATCH(DF!F13733,Sheet3!$C$1:$C$126,0))</f>
        <v>#N/A</v>
      </c>
      <c r="E13733" t="e">
        <f>INDEX(Sheet3!$E$1:$E$126,MATCH(DF!F13733,Sheet3!$C$1:$C$126,0))</f>
        <v>#N/A</v>
      </c>
      <c r="F13733" t="s">
        <v>15020</v>
      </c>
      <c r="G13733">
        <v>4</v>
      </c>
      <c r="H13733">
        <v>817</v>
      </c>
      <c r="I13733">
        <v>13.9</v>
      </c>
      <c r="J13733" t="s">
        <v>15345</v>
      </c>
      <c r="K13733" t="s">
        <v>15375</v>
      </c>
      <c r="L13733" t="e">
        <f>VLOOKUP(F13733,Sheet3!$B$2:$H$126,7,0)</f>
        <v>#N/A</v>
      </c>
    </row>
    <row r="13734" spans="1:12" hidden="1" x14ac:dyDescent="0.2">
      <c r="A13734" t="s">
        <v>7967</v>
      </c>
      <c r="B13734" t="s">
        <v>10950</v>
      </c>
      <c r="C13734" t="s">
        <v>11692</v>
      </c>
      <c r="D13734" t="e">
        <f>INDEX(Sheet3!$D$1:$D$126,MATCH(DF!F13734,Sheet3!$C$1:$C$126,0))</f>
        <v>#N/A</v>
      </c>
      <c r="E13734" t="e">
        <f>INDEX(Sheet3!$E$1:$E$126,MATCH(DF!F13734,Sheet3!$C$1:$C$126,0))</f>
        <v>#N/A</v>
      </c>
      <c r="F13734" t="s">
        <v>15009</v>
      </c>
      <c r="G13734">
        <v>4.0999999999999996</v>
      </c>
      <c r="H13734">
        <v>827</v>
      </c>
      <c r="I13734">
        <v>10.89</v>
      </c>
      <c r="J13734" t="s">
        <v>15345</v>
      </c>
      <c r="K13734" t="s">
        <v>15375</v>
      </c>
      <c r="L13734" t="e">
        <f>VLOOKUP(F13734,Sheet3!$B$2:$H$126,7,0)</f>
        <v>#N/A</v>
      </c>
    </row>
    <row r="13735" spans="1:12" x14ac:dyDescent="0.2">
      <c r="A13735" t="s">
        <v>10878</v>
      </c>
      <c r="B13735" t="s">
        <v>10952</v>
      </c>
      <c r="C13735" t="s">
        <v>11200</v>
      </c>
      <c r="D13735" t="str">
        <f>INDEX(Sheet3!$D$1:$D$126,MATCH(DF!F13735,Sheet3!$C$1:$C$126,0))</f>
        <v>ALENTEJO CENTRAL</v>
      </c>
      <c r="E13735" t="str">
        <f>INDEX(Sheet3!$E$1:$E$126,MATCH(DF!F13735,Sheet3!$C$1:$C$126,0))</f>
        <v>PT187</v>
      </c>
      <c r="F13735" t="s">
        <v>12463</v>
      </c>
      <c r="G13735">
        <v>4.0999999999999996</v>
      </c>
      <c r="H13735">
        <v>827</v>
      </c>
      <c r="I13735">
        <v>13.47</v>
      </c>
      <c r="J13735" t="s">
        <v>15345</v>
      </c>
      <c r="K13735" t="s">
        <v>15375</v>
      </c>
      <c r="L13735" t="str">
        <f>VLOOKUP(F13735,Sheet3!$B$2:$H$126,7,0)</f>
        <v>Esporão</v>
      </c>
    </row>
    <row r="13736" spans="1:12" hidden="1" x14ac:dyDescent="0.2">
      <c r="A13736" t="s">
        <v>8302</v>
      </c>
      <c r="B13736" t="s">
        <v>10949</v>
      </c>
      <c r="C13736" t="s">
        <v>11050</v>
      </c>
      <c r="D13736" t="e">
        <f>INDEX(Sheet3!$D$1:$D$126,MATCH(DF!F13736,Sheet3!$C$1:$C$126,0))</f>
        <v>#N/A</v>
      </c>
      <c r="E13736" t="e">
        <f>INDEX(Sheet3!$E$1:$E$126,MATCH(DF!F13736,Sheet3!$C$1:$C$126,0))</f>
        <v>#N/A</v>
      </c>
      <c r="F13736" t="s">
        <v>11928</v>
      </c>
      <c r="G13736">
        <v>4.0999999999999996</v>
      </c>
      <c r="H13736">
        <v>830</v>
      </c>
      <c r="I13736">
        <v>36.79</v>
      </c>
      <c r="J13736" t="s">
        <v>15343</v>
      </c>
      <c r="K13736" t="s">
        <v>15375</v>
      </c>
      <c r="L13736" t="e">
        <f>VLOOKUP(F13736,Sheet3!$B$2:$H$126,7,0)</f>
        <v>#N/A</v>
      </c>
    </row>
    <row r="13737" spans="1:12" hidden="1" x14ac:dyDescent="0.2">
      <c r="A13737" t="s">
        <v>10879</v>
      </c>
      <c r="B13737" t="s">
        <v>10951</v>
      </c>
      <c r="C13737" t="s">
        <v>11018</v>
      </c>
      <c r="D13737" t="e">
        <f>INDEX(Sheet3!$D$1:$D$126,MATCH(DF!F13737,Sheet3!$C$1:$C$126,0))</f>
        <v>#N/A</v>
      </c>
      <c r="E13737" t="e">
        <f>INDEX(Sheet3!$E$1:$E$126,MATCH(DF!F13737,Sheet3!$C$1:$C$126,0))</f>
        <v>#N/A</v>
      </c>
      <c r="F13737" t="s">
        <v>13547</v>
      </c>
      <c r="G13737">
        <v>4.0999999999999996</v>
      </c>
      <c r="H13737">
        <v>837</v>
      </c>
      <c r="I13737">
        <v>29.77</v>
      </c>
      <c r="J13737" t="s">
        <v>15342</v>
      </c>
      <c r="K13737" t="s">
        <v>15375</v>
      </c>
      <c r="L13737" t="e">
        <f>VLOOKUP(F13737,Sheet3!$B$2:$H$126,7,0)</f>
        <v>#N/A</v>
      </c>
    </row>
    <row r="13738" spans="1:12" x14ac:dyDescent="0.2">
      <c r="A13738" t="s">
        <v>10880</v>
      </c>
      <c r="B13738" t="s">
        <v>10952</v>
      </c>
      <c r="C13738" t="s">
        <v>10995</v>
      </c>
      <c r="D13738" t="str">
        <f>INDEX(Sheet3!$D$1:$D$126,MATCH(DF!F13738,Sheet3!$C$1:$C$126,0))</f>
        <v>DOURO</v>
      </c>
      <c r="E13738" t="str">
        <f>INDEX(Sheet3!$E$1:$E$126,MATCH(DF!F13738,Sheet3!$C$1:$C$126,0))</f>
        <v>PT11D</v>
      </c>
      <c r="F13738" t="s">
        <v>12836</v>
      </c>
      <c r="G13738">
        <v>4.0999999999999996</v>
      </c>
      <c r="H13738">
        <v>838</v>
      </c>
      <c r="I13738">
        <v>19.420000000000002</v>
      </c>
      <c r="J13738" t="s">
        <v>15339</v>
      </c>
      <c r="K13738" t="s">
        <v>15375</v>
      </c>
      <c r="L13738" t="str">
        <f>VLOOKUP(F13738,Sheet3!$B$2:$H$126,7,0)</f>
        <v>Niepoort</v>
      </c>
    </row>
    <row r="13739" spans="1:12" hidden="1" x14ac:dyDescent="0.2">
      <c r="A13739" t="s">
        <v>10881</v>
      </c>
      <c r="B13739" t="s">
        <v>10954</v>
      </c>
      <c r="C13739" t="s">
        <v>11282</v>
      </c>
      <c r="D13739" t="e">
        <f>INDEX(Sheet3!$D$1:$D$126,MATCH(DF!F13739,Sheet3!$C$1:$C$126,0))</f>
        <v>#N/A</v>
      </c>
      <c r="E13739" t="e">
        <f>INDEX(Sheet3!$E$1:$E$126,MATCH(DF!F13739,Sheet3!$C$1:$C$126,0))</f>
        <v>#N/A</v>
      </c>
      <c r="F13739" t="s">
        <v>12721</v>
      </c>
      <c r="G13739">
        <v>3.6</v>
      </c>
      <c r="H13739">
        <v>844</v>
      </c>
      <c r="I13739">
        <v>14.57</v>
      </c>
      <c r="J13739" t="s">
        <v>15340</v>
      </c>
      <c r="K13739" t="s">
        <v>15375</v>
      </c>
      <c r="L13739" t="e">
        <f>VLOOKUP(F13739,Sheet3!$B$2:$H$126,7,0)</f>
        <v>#N/A</v>
      </c>
    </row>
    <row r="13740" spans="1:12" hidden="1" x14ac:dyDescent="0.2">
      <c r="A13740" t="s">
        <v>10882</v>
      </c>
      <c r="B13740" t="s">
        <v>10947</v>
      </c>
      <c r="C13740" t="s">
        <v>11148</v>
      </c>
      <c r="D13740" t="e">
        <f>INDEX(Sheet3!$D$1:$D$126,MATCH(DF!F13740,Sheet3!$C$1:$C$126,0))</f>
        <v>#N/A</v>
      </c>
      <c r="E13740" t="e">
        <f>INDEX(Sheet3!$E$1:$E$126,MATCH(DF!F13740,Sheet3!$C$1:$C$126,0))</f>
        <v>#N/A</v>
      </c>
      <c r="F13740" t="s">
        <v>12172</v>
      </c>
      <c r="G13740">
        <v>3.7</v>
      </c>
      <c r="H13740">
        <v>848</v>
      </c>
      <c r="I13740">
        <v>13.16</v>
      </c>
      <c r="J13740" t="s">
        <v>15342</v>
      </c>
      <c r="K13740" t="s">
        <v>15375</v>
      </c>
      <c r="L13740" t="e">
        <f>VLOOKUP(F13740,Sheet3!$B$2:$H$126,7,0)</f>
        <v>#N/A</v>
      </c>
    </row>
    <row r="13741" spans="1:12" hidden="1" x14ac:dyDescent="0.2">
      <c r="A13741" t="s">
        <v>10883</v>
      </c>
      <c r="B13741" t="s">
        <v>10957</v>
      </c>
      <c r="C13741" t="s">
        <v>11187</v>
      </c>
      <c r="D13741" t="e">
        <f>INDEX(Sheet3!$D$1:$D$126,MATCH(DF!F13741,Sheet3!$C$1:$C$126,0))</f>
        <v>#N/A</v>
      </c>
      <c r="E13741" t="e">
        <f>INDEX(Sheet3!$E$1:$E$126,MATCH(DF!F13741,Sheet3!$C$1:$C$126,0))</f>
        <v>#N/A</v>
      </c>
      <c r="F13741" t="s">
        <v>14916</v>
      </c>
      <c r="G13741">
        <v>3.8</v>
      </c>
      <c r="H13741">
        <v>859</v>
      </c>
      <c r="I13741">
        <v>12.45</v>
      </c>
      <c r="J13741" t="s">
        <v>15340</v>
      </c>
      <c r="K13741" t="s">
        <v>15375</v>
      </c>
      <c r="L13741" t="e">
        <f>VLOOKUP(F13741,Sheet3!$B$2:$H$126,7,0)</f>
        <v>#N/A</v>
      </c>
    </row>
    <row r="13742" spans="1:12" hidden="1" x14ac:dyDescent="0.2">
      <c r="A13742" t="s">
        <v>10884</v>
      </c>
      <c r="B13742" t="s">
        <v>10950</v>
      </c>
      <c r="C13742" t="s">
        <v>11020</v>
      </c>
      <c r="D13742" t="e">
        <f>INDEX(Sheet3!$D$1:$D$126,MATCH(DF!F13742,Sheet3!$C$1:$C$126,0))</f>
        <v>#N/A</v>
      </c>
      <c r="E13742" t="e">
        <f>INDEX(Sheet3!$E$1:$E$126,MATCH(DF!F13742,Sheet3!$C$1:$C$126,0))</f>
        <v>#N/A</v>
      </c>
      <c r="F13742" t="s">
        <v>11886</v>
      </c>
      <c r="G13742">
        <v>4.2</v>
      </c>
      <c r="H13742">
        <v>861</v>
      </c>
      <c r="I13742">
        <v>5.49</v>
      </c>
      <c r="J13742" t="s">
        <v>15341</v>
      </c>
      <c r="K13742" t="s">
        <v>15375</v>
      </c>
      <c r="L13742" t="e">
        <f>VLOOKUP(F13742,Sheet3!$B$2:$H$126,7,0)</f>
        <v>#N/A</v>
      </c>
    </row>
    <row r="13743" spans="1:12" hidden="1" x14ac:dyDescent="0.2">
      <c r="A13743" t="s">
        <v>10885</v>
      </c>
      <c r="B13743" t="s">
        <v>10944</v>
      </c>
      <c r="C13743" t="s">
        <v>11035</v>
      </c>
      <c r="D13743" t="e">
        <f>INDEX(Sheet3!$D$1:$D$126,MATCH(DF!F13743,Sheet3!$C$1:$C$126,0))</f>
        <v>#N/A</v>
      </c>
      <c r="E13743" t="e">
        <f>INDEX(Sheet3!$E$1:$E$126,MATCH(DF!F13743,Sheet3!$C$1:$C$126,0))</f>
        <v>#N/A</v>
      </c>
      <c r="F13743" t="s">
        <v>12603</v>
      </c>
      <c r="G13743">
        <v>3.7</v>
      </c>
      <c r="H13743">
        <v>868</v>
      </c>
      <c r="I13743">
        <v>7.7</v>
      </c>
      <c r="J13743" t="s">
        <v>15345</v>
      </c>
      <c r="K13743" t="s">
        <v>15375</v>
      </c>
      <c r="L13743" t="e">
        <f>VLOOKUP(F13743,Sheet3!$B$2:$H$126,7,0)</f>
        <v>#N/A</v>
      </c>
    </row>
    <row r="13744" spans="1:12" hidden="1" x14ac:dyDescent="0.2">
      <c r="A13744" t="s">
        <v>7956</v>
      </c>
      <c r="B13744" t="s">
        <v>10946</v>
      </c>
      <c r="C13744" t="s">
        <v>11037</v>
      </c>
      <c r="D13744" t="e">
        <f>INDEX(Sheet3!$D$1:$D$126,MATCH(DF!F13744,Sheet3!$C$1:$C$126,0))</f>
        <v>#N/A</v>
      </c>
      <c r="E13744" t="e">
        <f>INDEX(Sheet3!$E$1:$E$126,MATCH(DF!F13744,Sheet3!$C$1:$C$126,0))</f>
        <v>#N/A</v>
      </c>
      <c r="F13744" t="s">
        <v>14275</v>
      </c>
      <c r="G13744">
        <v>3.8</v>
      </c>
      <c r="H13744">
        <v>873</v>
      </c>
      <c r="I13744">
        <v>11.45</v>
      </c>
      <c r="J13744" t="s">
        <v>15341</v>
      </c>
      <c r="K13744" t="s">
        <v>15375</v>
      </c>
      <c r="L13744" t="e">
        <f>VLOOKUP(F13744,Sheet3!$B$2:$H$126,7,0)</f>
        <v>#N/A</v>
      </c>
    </row>
    <row r="13745" spans="1:12" hidden="1" x14ac:dyDescent="0.2">
      <c r="A13745" t="s">
        <v>10886</v>
      </c>
      <c r="B13745" t="s">
        <v>10950</v>
      </c>
      <c r="C13745" t="s">
        <v>11692</v>
      </c>
      <c r="D13745" t="e">
        <f>INDEX(Sheet3!$D$1:$D$126,MATCH(DF!F13745,Sheet3!$C$1:$C$126,0))</f>
        <v>#N/A</v>
      </c>
      <c r="E13745" t="e">
        <f>INDEX(Sheet3!$E$1:$E$126,MATCH(DF!F13745,Sheet3!$C$1:$C$126,0))</f>
        <v>#N/A</v>
      </c>
      <c r="F13745" t="s">
        <v>11886</v>
      </c>
      <c r="G13745">
        <v>3.7</v>
      </c>
      <c r="H13745">
        <v>878</v>
      </c>
      <c r="I13745">
        <v>7.75</v>
      </c>
      <c r="J13745" t="s">
        <v>15345</v>
      </c>
      <c r="K13745" t="s">
        <v>15375</v>
      </c>
      <c r="L13745" t="e">
        <f>VLOOKUP(F13745,Sheet3!$B$2:$H$126,7,0)</f>
        <v>#N/A</v>
      </c>
    </row>
    <row r="13746" spans="1:12" hidden="1" x14ac:dyDescent="0.2">
      <c r="A13746" t="s">
        <v>10887</v>
      </c>
      <c r="B13746" t="s">
        <v>10947</v>
      </c>
      <c r="C13746" t="s">
        <v>11016</v>
      </c>
      <c r="D13746" t="e">
        <f>INDEX(Sheet3!$D$1:$D$126,MATCH(DF!F13746,Sheet3!$C$1:$C$126,0))</f>
        <v>#N/A</v>
      </c>
      <c r="E13746" t="e">
        <f>INDEX(Sheet3!$E$1:$E$126,MATCH(DF!F13746,Sheet3!$C$1:$C$126,0))</f>
        <v>#N/A</v>
      </c>
      <c r="F13746" t="s">
        <v>12489</v>
      </c>
      <c r="G13746">
        <v>3.3</v>
      </c>
      <c r="H13746">
        <v>879</v>
      </c>
      <c r="I13746">
        <v>7.8</v>
      </c>
      <c r="J13746" t="s">
        <v>15345</v>
      </c>
      <c r="K13746" t="s">
        <v>15375</v>
      </c>
      <c r="L13746" t="e">
        <f>VLOOKUP(F13746,Sheet3!$B$2:$H$126,7,0)</f>
        <v>#N/A</v>
      </c>
    </row>
    <row r="13747" spans="1:12" hidden="1" x14ac:dyDescent="0.2">
      <c r="A13747" t="s">
        <v>10888</v>
      </c>
      <c r="B13747" t="s">
        <v>10943</v>
      </c>
      <c r="C13747" t="s">
        <v>11703</v>
      </c>
      <c r="D13747" t="e">
        <f>INDEX(Sheet3!$D$1:$D$126,MATCH(DF!F13747,Sheet3!$C$1:$C$126,0))</f>
        <v>#N/A</v>
      </c>
      <c r="E13747" t="e">
        <f>INDEX(Sheet3!$E$1:$E$126,MATCH(DF!F13747,Sheet3!$C$1:$C$126,0))</f>
        <v>#N/A</v>
      </c>
      <c r="F13747" t="s">
        <v>15331</v>
      </c>
      <c r="G13747">
        <v>3.8</v>
      </c>
      <c r="H13747">
        <v>894</v>
      </c>
      <c r="I13747">
        <v>25.24</v>
      </c>
      <c r="J13747" t="s">
        <v>15339</v>
      </c>
      <c r="K13747" t="s">
        <v>15375</v>
      </c>
      <c r="L13747" t="e">
        <f>VLOOKUP(F13747,Sheet3!$B$2:$H$126,7,0)</f>
        <v>#N/A</v>
      </c>
    </row>
    <row r="13748" spans="1:12" hidden="1" x14ac:dyDescent="0.2">
      <c r="A13748" t="s">
        <v>7909</v>
      </c>
      <c r="B13748" t="s">
        <v>10951</v>
      </c>
      <c r="C13748" t="s">
        <v>10993</v>
      </c>
      <c r="D13748" t="e">
        <f>INDEX(Sheet3!$D$1:$D$126,MATCH(DF!F13748,Sheet3!$C$1:$C$126,0))</f>
        <v>#N/A</v>
      </c>
      <c r="E13748" t="e">
        <f>INDEX(Sheet3!$E$1:$E$126,MATCH(DF!F13748,Sheet3!$C$1:$C$126,0))</f>
        <v>#N/A</v>
      </c>
      <c r="F13748" t="s">
        <v>12846</v>
      </c>
      <c r="G13748">
        <v>3.8</v>
      </c>
      <c r="H13748">
        <v>898</v>
      </c>
      <c r="I13748">
        <v>14.36</v>
      </c>
      <c r="J13748" t="s">
        <v>15345</v>
      </c>
      <c r="K13748" t="s">
        <v>15375</v>
      </c>
      <c r="L13748" t="e">
        <f>VLOOKUP(F13748,Sheet3!$B$2:$H$126,7,0)</f>
        <v>#N/A</v>
      </c>
    </row>
    <row r="13749" spans="1:12" hidden="1" x14ac:dyDescent="0.2">
      <c r="A13749" t="s">
        <v>10889</v>
      </c>
      <c r="B13749" t="s">
        <v>10943</v>
      </c>
      <c r="C13749" t="s">
        <v>11704</v>
      </c>
      <c r="D13749" t="e">
        <f>INDEX(Sheet3!$D$1:$D$126,MATCH(DF!F13749,Sheet3!$C$1:$C$126,0))</f>
        <v>#N/A</v>
      </c>
      <c r="E13749" t="e">
        <f>INDEX(Sheet3!$E$1:$E$126,MATCH(DF!F13749,Sheet3!$C$1:$C$126,0))</f>
        <v>#N/A</v>
      </c>
      <c r="F13749" t="s">
        <v>14582</v>
      </c>
      <c r="G13749">
        <v>3.8</v>
      </c>
      <c r="H13749">
        <v>901</v>
      </c>
      <c r="I13749">
        <v>12.51</v>
      </c>
      <c r="J13749" t="s">
        <v>15345</v>
      </c>
      <c r="K13749" t="s">
        <v>15375</v>
      </c>
      <c r="L13749" t="e">
        <f>VLOOKUP(F13749,Sheet3!$B$2:$H$126,7,0)</f>
        <v>#N/A</v>
      </c>
    </row>
    <row r="13750" spans="1:12" hidden="1" x14ac:dyDescent="0.2">
      <c r="A13750" t="s">
        <v>10890</v>
      </c>
      <c r="B13750" t="s">
        <v>10951</v>
      </c>
      <c r="C13750" t="s">
        <v>11833</v>
      </c>
      <c r="D13750" t="e">
        <f>INDEX(Sheet3!$D$1:$D$126,MATCH(DF!F13750,Sheet3!$C$1:$C$126,0))</f>
        <v>#N/A</v>
      </c>
      <c r="E13750" t="e">
        <f>INDEX(Sheet3!$E$1:$E$126,MATCH(DF!F13750,Sheet3!$C$1:$C$126,0))</f>
        <v>#N/A</v>
      </c>
      <c r="F13750" t="s">
        <v>14919</v>
      </c>
      <c r="G13750">
        <v>4.0999999999999996</v>
      </c>
      <c r="H13750">
        <v>901</v>
      </c>
      <c r="I13750">
        <v>28.9</v>
      </c>
      <c r="J13750" t="s">
        <v>15342</v>
      </c>
      <c r="K13750" t="s">
        <v>15375</v>
      </c>
      <c r="L13750" t="e">
        <f>VLOOKUP(F13750,Sheet3!$B$2:$H$126,7,0)</f>
        <v>#N/A</v>
      </c>
    </row>
    <row r="13751" spans="1:12" hidden="1" x14ac:dyDescent="0.2">
      <c r="A13751" t="s">
        <v>8271</v>
      </c>
      <c r="B13751" t="s">
        <v>10943</v>
      </c>
      <c r="C13751" t="s">
        <v>11703</v>
      </c>
      <c r="D13751" t="e">
        <f>INDEX(Sheet3!$D$1:$D$126,MATCH(DF!F13751,Sheet3!$C$1:$C$126,0))</f>
        <v>#N/A</v>
      </c>
      <c r="E13751" t="e">
        <f>INDEX(Sheet3!$E$1:$E$126,MATCH(DF!F13751,Sheet3!$C$1:$C$126,0))</f>
        <v>#N/A</v>
      </c>
      <c r="F13751" t="s">
        <v>15332</v>
      </c>
      <c r="G13751">
        <v>3.8</v>
      </c>
      <c r="H13751">
        <v>904</v>
      </c>
      <c r="I13751">
        <v>19.79</v>
      </c>
      <c r="J13751" t="s">
        <v>15345</v>
      </c>
      <c r="K13751" t="s">
        <v>15375</v>
      </c>
      <c r="L13751" t="e">
        <f>VLOOKUP(F13751,Sheet3!$B$2:$H$126,7,0)</f>
        <v>#N/A</v>
      </c>
    </row>
    <row r="13752" spans="1:12" hidden="1" x14ac:dyDescent="0.2">
      <c r="A13752" t="s">
        <v>10891</v>
      </c>
      <c r="B13752" t="s">
        <v>10955</v>
      </c>
      <c r="C13752" t="s">
        <v>11336</v>
      </c>
      <c r="D13752" t="e">
        <f>INDEX(Sheet3!$D$1:$D$126,MATCH(DF!F13752,Sheet3!$C$1:$C$126,0))</f>
        <v>#N/A</v>
      </c>
      <c r="E13752" t="e">
        <f>INDEX(Sheet3!$E$1:$E$126,MATCH(DF!F13752,Sheet3!$C$1:$C$126,0))</f>
        <v>#N/A</v>
      </c>
      <c r="F13752" t="s">
        <v>12338</v>
      </c>
      <c r="G13752">
        <v>3.5</v>
      </c>
      <c r="H13752">
        <v>905</v>
      </c>
      <c r="I13752">
        <v>8.4</v>
      </c>
      <c r="J13752" t="s">
        <v>15340</v>
      </c>
      <c r="K13752" t="s">
        <v>15375</v>
      </c>
      <c r="L13752" t="e">
        <f>VLOOKUP(F13752,Sheet3!$B$2:$H$126,7,0)</f>
        <v>#N/A</v>
      </c>
    </row>
    <row r="13753" spans="1:12" hidden="1" x14ac:dyDescent="0.2">
      <c r="A13753" t="s">
        <v>10892</v>
      </c>
      <c r="B13753" t="s">
        <v>10944</v>
      </c>
      <c r="C13753" t="s">
        <v>10988</v>
      </c>
      <c r="D13753" t="e">
        <f>INDEX(Sheet3!$D$1:$D$126,MATCH(DF!F13753,Sheet3!$C$1:$C$126,0))</f>
        <v>#N/A</v>
      </c>
      <c r="E13753" t="e">
        <f>INDEX(Sheet3!$E$1:$E$126,MATCH(DF!F13753,Sheet3!$C$1:$C$126,0))</f>
        <v>#N/A</v>
      </c>
      <c r="F13753" t="s">
        <v>12099</v>
      </c>
      <c r="G13753">
        <v>3.6</v>
      </c>
      <c r="H13753">
        <v>906</v>
      </c>
      <c r="I13753">
        <v>9.56</v>
      </c>
      <c r="J13753" t="s">
        <v>15345</v>
      </c>
      <c r="K13753" t="s">
        <v>15375</v>
      </c>
      <c r="L13753" t="e">
        <f>VLOOKUP(F13753,Sheet3!$B$2:$H$126,7,0)</f>
        <v>#N/A</v>
      </c>
    </row>
    <row r="13754" spans="1:12" hidden="1" x14ac:dyDescent="0.2">
      <c r="A13754" t="s">
        <v>10893</v>
      </c>
      <c r="B13754" t="s">
        <v>10944</v>
      </c>
      <c r="C13754" t="s">
        <v>11035</v>
      </c>
      <c r="D13754" t="e">
        <f>INDEX(Sheet3!$D$1:$D$126,MATCH(DF!F13754,Sheet3!$C$1:$C$126,0))</f>
        <v>#N/A</v>
      </c>
      <c r="E13754" t="e">
        <f>INDEX(Sheet3!$E$1:$E$126,MATCH(DF!F13754,Sheet3!$C$1:$C$126,0))</f>
        <v>#N/A</v>
      </c>
      <c r="F13754" t="s">
        <v>12603</v>
      </c>
      <c r="G13754">
        <v>3.9</v>
      </c>
      <c r="H13754">
        <v>923</v>
      </c>
      <c r="I13754">
        <v>9.59</v>
      </c>
      <c r="J13754" t="s">
        <v>15339</v>
      </c>
      <c r="K13754" t="s">
        <v>15375</v>
      </c>
      <c r="L13754" t="e">
        <f>VLOOKUP(F13754,Sheet3!$B$2:$H$126,7,0)</f>
        <v>#N/A</v>
      </c>
    </row>
    <row r="13755" spans="1:12" hidden="1" x14ac:dyDescent="0.2">
      <c r="A13755" t="s">
        <v>10894</v>
      </c>
      <c r="B13755" t="s">
        <v>10944</v>
      </c>
      <c r="C13755" t="s">
        <v>11744</v>
      </c>
      <c r="D13755" t="e">
        <f>INDEX(Sheet3!$D$1:$D$126,MATCH(DF!F13755,Sheet3!$C$1:$C$126,0))</f>
        <v>#N/A</v>
      </c>
      <c r="E13755" t="e">
        <f>INDEX(Sheet3!$E$1:$E$126,MATCH(DF!F13755,Sheet3!$C$1:$C$126,0))</f>
        <v>#N/A</v>
      </c>
      <c r="F13755" t="s">
        <v>13163</v>
      </c>
      <c r="G13755">
        <v>4</v>
      </c>
      <c r="H13755">
        <v>930</v>
      </c>
      <c r="I13755">
        <v>10.7</v>
      </c>
      <c r="J13755" t="s">
        <v>15345</v>
      </c>
      <c r="K13755" t="s">
        <v>15375</v>
      </c>
      <c r="L13755" t="e">
        <f>VLOOKUP(F13755,Sheet3!$B$2:$H$126,7,0)</f>
        <v>#N/A</v>
      </c>
    </row>
    <row r="13756" spans="1:12" hidden="1" x14ac:dyDescent="0.2">
      <c r="A13756" t="s">
        <v>8756</v>
      </c>
      <c r="B13756" t="s">
        <v>10950</v>
      </c>
      <c r="C13756" t="s">
        <v>11666</v>
      </c>
      <c r="D13756" t="e">
        <f>INDEX(Sheet3!$D$1:$D$126,MATCH(DF!F13756,Sheet3!$C$1:$C$126,0))</f>
        <v>#N/A</v>
      </c>
      <c r="E13756" t="e">
        <f>INDEX(Sheet3!$E$1:$E$126,MATCH(DF!F13756,Sheet3!$C$1:$C$126,0))</f>
        <v>#N/A</v>
      </c>
      <c r="F13756" t="s">
        <v>15185</v>
      </c>
      <c r="G13756">
        <v>3.9</v>
      </c>
      <c r="H13756">
        <v>930</v>
      </c>
      <c r="I13756">
        <v>14.38</v>
      </c>
      <c r="J13756" t="s">
        <v>15345</v>
      </c>
      <c r="K13756" t="s">
        <v>15375</v>
      </c>
      <c r="L13756" t="e">
        <f>VLOOKUP(F13756,Sheet3!$B$2:$H$126,7,0)</f>
        <v>#N/A</v>
      </c>
    </row>
    <row r="13757" spans="1:12" hidden="1" x14ac:dyDescent="0.2">
      <c r="A13757" t="s">
        <v>10895</v>
      </c>
      <c r="B13757" t="s">
        <v>10949</v>
      </c>
      <c r="C13757" t="s">
        <v>11180</v>
      </c>
      <c r="D13757" t="e">
        <f>INDEX(Sheet3!$D$1:$D$126,MATCH(DF!F13757,Sheet3!$C$1:$C$126,0))</f>
        <v>#N/A</v>
      </c>
      <c r="E13757" t="e">
        <f>INDEX(Sheet3!$E$1:$E$126,MATCH(DF!F13757,Sheet3!$C$1:$C$126,0))</f>
        <v>#N/A</v>
      </c>
      <c r="F13757" t="s">
        <v>12526</v>
      </c>
      <c r="G13757">
        <v>3.8</v>
      </c>
      <c r="H13757">
        <v>949</v>
      </c>
      <c r="I13757">
        <v>10.66</v>
      </c>
      <c r="J13757" t="s">
        <v>15345</v>
      </c>
      <c r="K13757" t="s">
        <v>15375</v>
      </c>
      <c r="L13757" t="e">
        <f>VLOOKUP(F13757,Sheet3!$B$2:$H$126,7,0)</f>
        <v>#N/A</v>
      </c>
    </row>
    <row r="13758" spans="1:12" hidden="1" x14ac:dyDescent="0.2">
      <c r="A13758" t="s">
        <v>10896</v>
      </c>
      <c r="B13758" t="s">
        <v>10950</v>
      </c>
      <c r="C13758" t="s">
        <v>11692</v>
      </c>
      <c r="D13758" t="e">
        <f>INDEX(Sheet3!$D$1:$D$126,MATCH(DF!F13758,Sheet3!$C$1:$C$126,0))</f>
        <v>#N/A</v>
      </c>
      <c r="E13758" t="e">
        <f>INDEX(Sheet3!$E$1:$E$126,MATCH(DF!F13758,Sheet3!$C$1:$C$126,0))</f>
        <v>#N/A</v>
      </c>
      <c r="F13758" t="s">
        <v>12410</v>
      </c>
      <c r="G13758">
        <v>3.5</v>
      </c>
      <c r="H13758">
        <v>950</v>
      </c>
      <c r="I13758">
        <v>5.99</v>
      </c>
      <c r="J13758" t="s">
        <v>15339</v>
      </c>
      <c r="K13758" t="s">
        <v>15375</v>
      </c>
      <c r="L13758" t="e">
        <f>VLOOKUP(F13758,Sheet3!$B$2:$H$126,7,0)</f>
        <v>#N/A</v>
      </c>
    </row>
    <row r="13759" spans="1:12" hidden="1" x14ac:dyDescent="0.2">
      <c r="A13759" t="s">
        <v>10897</v>
      </c>
      <c r="B13759" t="s">
        <v>10951</v>
      </c>
      <c r="C13759" t="s">
        <v>11097</v>
      </c>
      <c r="D13759" t="e">
        <f>INDEX(Sheet3!$D$1:$D$126,MATCH(DF!F13759,Sheet3!$C$1:$C$126,0))</f>
        <v>#N/A</v>
      </c>
      <c r="E13759" t="e">
        <f>INDEX(Sheet3!$E$1:$E$126,MATCH(DF!F13759,Sheet3!$C$1:$C$126,0))</f>
        <v>#N/A</v>
      </c>
      <c r="F13759" t="s">
        <v>13265</v>
      </c>
      <c r="G13759">
        <v>3.7</v>
      </c>
      <c r="H13759">
        <v>953</v>
      </c>
      <c r="I13759">
        <v>10.18</v>
      </c>
      <c r="J13759" t="s">
        <v>15339</v>
      </c>
      <c r="K13759" t="s">
        <v>15375</v>
      </c>
      <c r="L13759" t="e">
        <f>VLOOKUP(F13759,Sheet3!$B$2:$H$126,7,0)</f>
        <v>#N/A</v>
      </c>
    </row>
    <row r="13760" spans="1:12" hidden="1" x14ac:dyDescent="0.2">
      <c r="A13760" t="s">
        <v>10898</v>
      </c>
      <c r="B13760" t="s">
        <v>10944</v>
      </c>
      <c r="C13760" t="s">
        <v>11085</v>
      </c>
      <c r="D13760" t="e">
        <f>INDEX(Sheet3!$D$1:$D$126,MATCH(DF!F13760,Sheet3!$C$1:$C$126,0))</f>
        <v>#N/A</v>
      </c>
      <c r="E13760" t="e">
        <f>INDEX(Sheet3!$E$1:$E$126,MATCH(DF!F13760,Sheet3!$C$1:$C$126,0))</f>
        <v>#N/A</v>
      </c>
      <c r="F13760" t="s">
        <v>12203</v>
      </c>
      <c r="G13760">
        <v>3.7</v>
      </c>
      <c r="H13760">
        <v>961</v>
      </c>
      <c r="I13760">
        <v>7.5</v>
      </c>
      <c r="J13760" t="s">
        <v>15345</v>
      </c>
      <c r="K13760" t="s">
        <v>15375</v>
      </c>
      <c r="L13760" t="e">
        <f>VLOOKUP(F13760,Sheet3!$B$2:$H$126,7,0)</f>
        <v>#N/A</v>
      </c>
    </row>
    <row r="13761" spans="1:12" hidden="1" x14ac:dyDescent="0.2">
      <c r="A13761" t="s">
        <v>10899</v>
      </c>
      <c r="B13761" t="s">
        <v>10944</v>
      </c>
      <c r="C13761" t="s">
        <v>11314</v>
      </c>
      <c r="D13761" t="e">
        <f>INDEX(Sheet3!$D$1:$D$126,MATCH(DF!F13761,Sheet3!$C$1:$C$126,0))</f>
        <v>#N/A</v>
      </c>
      <c r="E13761" t="e">
        <f>INDEX(Sheet3!$E$1:$E$126,MATCH(DF!F13761,Sheet3!$C$1:$C$126,0))</f>
        <v>#N/A</v>
      </c>
      <c r="F13761" t="s">
        <v>12929</v>
      </c>
      <c r="G13761">
        <v>3.8</v>
      </c>
      <c r="H13761">
        <v>976</v>
      </c>
      <c r="I13761">
        <v>14.4</v>
      </c>
      <c r="J13761" t="s">
        <v>15345</v>
      </c>
      <c r="K13761" t="s">
        <v>15375</v>
      </c>
      <c r="L13761" t="e">
        <f>VLOOKUP(F13761,Sheet3!$B$2:$H$126,7,0)</f>
        <v>#N/A</v>
      </c>
    </row>
    <row r="13762" spans="1:12" hidden="1" x14ac:dyDescent="0.2">
      <c r="A13762" t="s">
        <v>7909</v>
      </c>
      <c r="B13762" t="s">
        <v>10955</v>
      </c>
      <c r="C13762" t="s">
        <v>11028</v>
      </c>
      <c r="D13762" t="e">
        <f>INDEX(Sheet3!$D$1:$D$126,MATCH(DF!F13762,Sheet3!$C$1:$C$126,0))</f>
        <v>#N/A</v>
      </c>
      <c r="E13762" t="e">
        <f>INDEX(Sheet3!$E$1:$E$126,MATCH(DF!F13762,Sheet3!$C$1:$C$126,0))</f>
        <v>#N/A</v>
      </c>
      <c r="F13762" t="s">
        <v>12060</v>
      </c>
      <c r="G13762">
        <v>4</v>
      </c>
      <c r="H13762">
        <v>979</v>
      </c>
      <c r="I13762">
        <v>15.79</v>
      </c>
      <c r="J13762" t="s">
        <v>15345</v>
      </c>
      <c r="K13762" t="s">
        <v>15375</v>
      </c>
      <c r="L13762" t="e">
        <f>VLOOKUP(F13762,Sheet3!$B$2:$H$126,7,0)</f>
        <v>#N/A</v>
      </c>
    </row>
    <row r="13763" spans="1:12" hidden="1" x14ac:dyDescent="0.2">
      <c r="A13763" t="s">
        <v>7967</v>
      </c>
      <c r="B13763" t="s">
        <v>10946</v>
      </c>
      <c r="C13763" t="s">
        <v>11037</v>
      </c>
      <c r="D13763" t="e">
        <f>INDEX(Sheet3!$D$1:$D$126,MATCH(DF!F13763,Sheet3!$C$1:$C$126,0))</f>
        <v>#N/A</v>
      </c>
      <c r="E13763" t="e">
        <f>INDEX(Sheet3!$E$1:$E$126,MATCH(DF!F13763,Sheet3!$C$1:$C$126,0))</f>
        <v>#N/A</v>
      </c>
      <c r="F13763" t="s">
        <v>13748</v>
      </c>
      <c r="G13763">
        <v>4.0999999999999996</v>
      </c>
      <c r="H13763">
        <v>991</v>
      </c>
      <c r="I13763">
        <v>17.95</v>
      </c>
      <c r="J13763" t="s">
        <v>15345</v>
      </c>
      <c r="K13763" t="s">
        <v>15375</v>
      </c>
      <c r="L13763" t="e">
        <f>VLOOKUP(F13763,Sheet3!$B$2:$H$126,7,0)</f>
        <v>#N/A</v>
      </c>
    </row>
    <row r="13764" spans="1:12" hidden="1" x14ac:dyDescent="0.2">
      <c r="A13764" t="s">
        <v>10900</v>
      </c>
      <c r="B13764" t="s">
        <v>10943</v>
      </c>
      <c r="C13764" t="s">
        <v>11072</v>
      </c>
      <c r="D13764" t="e">
        <f>INDEX(Sheet3!$D$1:$D$126,MATCH(DF!F13764,Sheet3!$C$1:$C$126,0))</f>
        <v>#N/A</v>
      </c>
      <c r="E13764" t="e">
        <f>INDEX(Sheet3!$E$1:$E$126,MATCH(DF!F13764,Sheet3!$C$1:$C$126,0))</f>
        <v>#N/A</v>
      </c>
      <c r="F13764" t="s">
        <v>13081</v>
      </c>
      <c r="G13764">
        <v>4.0999999999999996</v>
      </c>
      <c r="H13764">
        <v>1001</v>
      </c>
      <c r="I13764">
        <v>39.9</v>
      </c>
      <c r="J13764" t="s">
        <v>15342</v>
      </c>
      <c r="K13764" t="s">
        <v>15375</v>
      </c>
      <c r="L13764" t="e">
        <f>VLOOKUP(F13764,Sheet3!$B$2:$H$126,7,0)</f>
        <v>#N/A</v>
      </c>
    </row>
    <row r="13765" spans="1:12" hidden="1" x14ac:dyDescent="0.2">
      <c r="A13765" t="s">
        <v>10901</v>
      </c>
      <c r="B13765" t="s">
        <v>10943</v>
      </c>
      <c r="C13765" t="s">
        <v>11322</v>
      </c>
      <c r="D13765" t="e">
        <f>INDEX(Sheet3!$D$1:$D$126,MATCH(DF!F13765,Sheet3!$C$1:$C$126,0))</f>
        <v>#N/A</v>
      </c>
      <c r="E13765" t="e">
        <f>INDEX(Sheet3!$E$1:$E$126,MATCH(DF!F13765,Sheet3!$C$1:$C$126,0))</f>
        <v>#N/A</v>
      </c>
      <c r="F13765" t="s">
        <v>13656</v>
      </c>
      <c r="G13765">
        <v>3.7</v>
      </c>
      <c r="H13765">
        <v>1006</v>
      </c>
      <c r="I13765">
        <v>13.6</v>
      </c>
      <c r="J13765" t="s">
        <v>15340</v>
      </c>
      <c r="K13765" t="s">
        <v>15375</v>
      </c>
      <c r="L13765" t="e">
        <f>VLOOKUP(F13765,Sheet3!$B$2:$H$126,7,0)</f>
        <v>#N/A</v>
      </c>
    </row>
    <row r="13766" spans="1:12" hidden="1" x14ac:dyDescent="0.2">
      <c r="A13766" t="s">
        <v>10902</v>
      </c>
      <c r="B13766" t="s">
        <v>10958</v>
      </c>
      <c r="C13766" t="s">
        <v>11743</v>
      </c>
      <c r="D13766" t="e">
        <f>INDEX(Sheet3!$D$1:$D$126,MATCH(DF!F13766,Sheet3!$C$1:$C$126,0))</f>
        <v>#N/A</v>
      </c>
      <c r="E13766" t="e">
        <f>INDEX(Sheet3!$E$1:$E$126,MATCH(DF!F13766,Sheet3!$C$1:$C$126,0))</f>
        <v>#N/A</v>
      </c>
      <c r="F13766" t="s">
        <v>11996</v>
      </c>
      <c r="G13766">
        <v>2.6</v>
      </c>
      <c r="H13766">
        <v>1011</v>
      </c>
      <c r="I13766">
        <v>3.95</v>
      </c>
      <c r="J13766" t="s">
        <v>15355</v>
      </c>
      <c r="K13766" t="s">
        <v>15375</v>
      </c>
      <c r="L13766" t="e">
        <f>VLOOKUP(F13766,Sheet3!$B$2:$H$126,7,0)</f>
        <v>#N/A</v>
      </c>
    </row>
    <row r="13767" spans="1:12" hidden="1" x14ac:dyDescent="0.2">
      <c r="A13767" t="s">
        <v>10903</v>
      </c>
      <c r="B13767" t="s">
        <v>10943</v>
      </c>
      <c r="C13767" t="s">
        <v>11778</v>
      </c>
      <c r="D13767" t="e">
        <f>INDEX(Sheet3!$D$1:$D$126,MATCH(DF!F13767,Sheet3!$C$1:$C$126,0))</f>
        <v>#N/A</v>
      </c>
      <c r="E13767" t="e">
        <f>INDEX(Sheet3!$E$1:$E$126,MATCH(DF!F13767,Sheet3!$C$1:$C$126,0))</f>
        <v>#N/A</v>
      </c>
      <c r="F13767" t="s">
        <v>14599</v>
      </c>
      <c r="G13767">
        <v>3.7</v>
      </c>
      <c r="H13767">
        <v>1011</v>
      </c>
      <c r="I13767">
        <v>9.9499999999999993</v>
      </c>
      <c r="J13767" t="s">
        <v>15345</v>
      </c>
      <c r="K13767" t="s">
        <v>15375</v>
      </c>
      <c r="L13767" t="e">
        <f>VLOOKUP(F13767,Sheet3!$B$2:$H$126,7,0)</f>
        <v>#N/A</v>
      </c>
    </row>
    <row r="13768" spans="1:12" hidden="1" x14ac:dyDescent="0.2">
      <c r="A13768" t="s">
        <v>8445</v>
      </c>
      <c r="B13768" t="s">
        <v>10951</v>
      </c>
      <c r="C13768" t="s">
        <v>11001</v>
      </c>
      <c r="D13768" t="e">
        <f>INDEX(Sheet3!$D$1:$D$126,MATCH(DF!F13768,Sheet3!$C$1:$C$126,0))</f>
        <v>#N/A</v>
      </c>
      <c r="E13768" t="e">
        <f>INDEX(Sheet3!$E$1:$E$126,MATCH(DF!F13768,Sheet3!$C$1:$C$126,0))</f>
        <v>#N/A</v>
      </c>
      <c r="F13768" t="s">
        <v>13334</v>
      </c>
      <c r="G13768">
        <v>3.6</v>
      </c>
      <c r="H13768">
        <v>1023</v>
      </c>
      <c r="I13768">
        <v>12.51</v>
      </c>
      <c r="J13768" t="s">
        <v>15342</v>
      </c>
      <c r="K13768" t="s">
        <v>15375</v>
      </c>
      <c r="L13768" t="e">
        <f>VLOOKUP(F13768,Sheet3!$B$2:$H$126,7,0)</f>
        <v>#N/A</v>
      </c>
    </row>
    <row r="13769" spans="1:12" hidden="1" x14ac:dyDescent="0.2">
      <c r="A13769" t="s">
        <v>10904</v>
      </c>
      <c r="B13769" t="s">
        <v>10944</v>
      </c>
      <c r="C13769" t="s">
        <v>11153</v>
      </c>
      <c r="D13769" t="e">
        <f>INDEX(Sheet3!$D$1:$D$126,MATCH(DF!F13769,Sheet3!$C$1:$C$126,0))</f>
        <v>#N/A</v>
      </c>
      <c r="E13769" t="e">
        <f>INDEX(Sheet3!$E$1:$E$126,MATCH(DF!F13769,Sheet3!$C$1:$C$126,0))</f>
        <v>#N/A</v>
      </c>
      <c r="F13769" t="s">
        <v>14922</v>
      </c>
      <c r="G13769">
        <v>4.3</v>
      </c>
      <c r="H13769">
        <v>1036</v>
      </c>
      <c r="I13769">
        <v>48.76</v>
      </c>
      <c r="J13769" t="s">
        <v>15340</v>
      </c>
      <c r="K13769" t="s">
        <v>15375</v>
      </c>
      <c r="L13769" t="e">
        <f>VLOOKUP(F13769,Sheet3!$B$2:$H$126,7,0)</f>
        <v>#N/A</v>
      </c>
    </row>
    <row r="13770" spans="1:12" hidden="1" x14ac:dyDescent="0.2">
      <c r="A13770" t="s">
        <v>10905</v>
      </c>
      <c r="B13770" t="s">
        <v>10947</v>
      </c>
      <c r="C13770" t="s">
        <v>11555</v>
      </c>
      <c r="D13770" t="e">
        <f>INDEX(Sheet3!$D$1:$D$126,MATCH(DF!F13770,Sheet3!$C$1:$C$126,0))</f>
        <v>#N/A</v>
      </c>
      <c r="E13770" t="e">
        <f>INDEX(Sheet3!$E$1:$E$126,MATCH(DF!F13770,Sheet3!$C$1:$C$126,0))</f>
        <v>#N/A</v>
      </c>
      <c r="F13770" t="s">
        <v>12489</v>
      </c>
      <c r="G13770">
        <v>3.8</v>
      </c>
      <c r="H13770">
        <v>1059</v>
      </c>
      <c r="I13770">
        <v>13.15</v>
      </c>
      <c r="J13770" t="s">
        <v>15339</v>
      </c>
      <c r="K13770" t="s">
        <v>15375</v>
      </c>
      <c r="L13770" t="e">
        <f>VLOOKUP(F13770,Sheet3!$B$2:$H$126,7,0)</f>
        <v>#N/A</v>
      </c>
    </row>
    <row r="13771" spans="1:12" hidden="1" x14ac:dyDescent="0.2">
      <c r="A13771" t="s">
        <v>10906</v>
      </c>
      <c r="B13771" t="s">
        <v>10957</v>
      </c>
      <c r="C13771" t="s">
        <v>11404</v>
      </c>
      <c r="D13771" t="e">
        <f>INDEX(Sheet3!$D$1:$D$126,MATCH(DF!F13771,Sheet3!$C$1:$C$126,0))</f>
        <v>#N/A</v>
      </c>
      <c r="E13771" t="e">
        <f>INDEX(Sheet3!$E$1:$E$126,MATCH(DF!F13771,Sheet3!$C$1:$C$126,0))</f>
        <v>#N/A</v>
      </c>
      <c r="F13771" t="s">
        <v>15128</v>
      </c>
      <c r="G13771">
        <v>3.8</v>
      </c>
      <c r="H13771">
        <v>1060</v>
      </c>
      <c r="I13771">
        <v>12.19</v>
      </c>
      <c r="J13771" t="s">
        <v>15339</v>
      </c>
      <c r="K13771" t="s">
        <v>15375</v>
      </c>
      <c r="L13771" t="e">
        <f>VLOOKUP(F13771,Sheet3!$B$2:$H$126,7,0)</f>
        <v>#N/A</v>
      </c>
    </row>
    <row r="13772" spans="1:12" hidden="1" x14ac:dyDescent="0.2">
      <c r="A13772" t="s">
        <v>10907</v>
      </c>
      <c r="B13772" t="s">
        <v>10944</v>
      </c>
      <c r="C13772" t="s">
        <v>11813</v>
      </c>
      <c r="D13772" t="e">
        <f>INDEX(Sheet3!$D$1:$D$126,MATCH(DF!F13772,Sheet3!$C$1:$C$126,0))</f>
        <v>#N/A</v>
      </c>
      <c r="E13772" t="e">
        <f>INDEX(Sheet3!$E$1:$E$126,MATCH(DF!F13772,Sheet3!$C$1:$C$126,0))</f>
        <v>#N/A</v>
      </c>
      <c r="F13772" t="s">
        <v>12022</v>
      </c>
      <c r="G13772">
        <v>3.7</v>
      </c>
      <c r="H13772">
        <v>1066</v>
      </c>
      <c r="I13772">
        <v>9.25</v>
      </c>
      <c r="J13772" t="s">
        <v>15345</v>
      </c>
      <c r="K13772" t="s">
        <v>15375</v>
      </c>
      <c r="L13772" t="e">
        <f>VLOOKUP(F13772,Sheet3!$B$2:$H$126,7,0)</f>
        <v>#N/A</v>
      </c>
    </row>
    <row r="13773" spans="1:12" hidden="1" x14ac:dyDescent="0.2">
      <c r="A13773" t="s">
        <v>10908</v>
      </c>
      <c r="B13773" t="s">
        <v>10950</v>
      </c>
      <c r="C13773" t="s">
        <v>11131</v>
      </c>
      <c r="D13773" t="e">
        <f>INDEX(Sheet3!$D$1:$D$126,MATCH(DF!F13773,Sheet3!$C$1:$C$126,0))</f>
        <v>#N/A</v>
      </c>
      <c r="E13773" t="e">
        <f>INDEX(Sheet3!$E$1:$E$126,MATCH(DF!F13773,Sheet3!$C$1:$C$126,0))</f>
        <v>#N/A</v>
      </c>
      <c r="F13773" t="s">
        <v>12875</v>
      </c>
      <c r="G13773">
        <v>4.0999999999999996</v>
      </c>
      <c r="H13773">
        <v>1075</v>
      </c>
      <c r="I13773">
        <v>9.99</v>
      </c>
      <c r="J13773" t="s">
        <v>15345</v>
      </c>
      <c r="K13773" t="s">
        <v>15375</v>
      </c>
      <c r="L13773" t="e">
        <f>VLOOKUP(F13773,Sheet3!$B$2:$H$126,7,0)</f>
        <v>#N/A</v>
      </c>
    </row>
    <row r="13774" spans="1:12" hidden="1" x14ac:dyDescent="0.2">
      <c r="A13774" t="s">
        <v>10909</v>
      </c>
      <c r="B13774" t="s">
        <v>10948</v>
      </c>
      <c r="C13774" t="s">
        <v>10990</v>
      </c>
      <c r="D13774" t="e">
        <f>INDEX(Sheet3!$D$1:$D$126,MATCH(DF!F13774,Sheet3!$C$1:$C$126,0))</f>
        <v>#N/A</v>
      </c>
      <c r="E13774" t="e">
        <f>INDEX(Sheet3!$E$1:$E$126,MATCH(DF!F13774,Sheet3!$C$1:$C$126,0))</f>
        <v>#N/A</v>
      </c>
      <c r="F13774" t="s">
        <v>12484</v>
      </c>
      <c r="G13774">
        <v>3.7</v>
      </c>
      <c r="H13774">
        <v>1082</v>
      </c>
      <c r="I13774">
        <v>8.9</v>
      </c>
      <c r="J13774" t="s">
        <v>15345</v>
      </c>
      <c r="K13774" t="s">
        <v>15375</v>
      </c>
      <c r="L13774" t="e">
        <f>VLOOKUP(F13774,Sheet3!$B$2:$H$126,7,0)</f>
        <v>#N/A</v>
      </c>
    </row>
    <row r="13775" spans="1:12" hidden="1" x14ac:dyDescent="0.2">
      <c r="A13775" t="s">
        <v>7956</v>
      </c>
      <c r="B13775" t="s">
        <v>10946</v>
      </c>
      <c r="C13775" t="s">
        <v>11037</v>
      </c>
      <c r="D13775" t="e">
        <f>INDEX(Sheet3!$D$1:$D$126,MATCH(DF!F13775,Sheet3!$C$1:$C$126,0))</f>
        <v>#N/A</v>
      </c>
      <c r="E13775" t="e">
        <f>INDEX(Sheet3!$E$1:$E$126,MATCH(DF!F13775,Sheet3!$C$1:$C$126,0))</f>
        <v>#N/A</v>
      </c>
      <c r="F13775" t="s">
        <v>13260</v>
      </c>
      <c r="G13775">
        <v>4.0999999999999996</v>
      </c>
      <c r="H13775">
        <v>1085</v>
      </c>
      <c r="I13775">
        <v>13.79</v>
      </c>
      <c r="J13775" t="s">
        <v>15341</v>
      </c>
      <c r="K13775" t="s">
        <v>15375</v>
      </c>
      <c r="L13775" t="e">
        <f>VLOOKUP(F13775,Sheet3!$B$2:$H$126,7,0)</f>
        <v>#N/A</v>
      </c>
    </row>
    <row r="13776" spans="1:12" hidden="1" x14ac:dyDescent="0.2">
      <c r="A13776" t="s">
        <v>10910</v>
      </c>
      <c r="B13776" t="s">
        <v>10944</v>
      </c>
      <c r="C13776" t="s">
        <v>11085</v>
      </c>
      <c r="D13776" t="e">
        <f>INDEX(Sheet3!$D$1:$D$126,MATCH(DF!F13776,Sheet3!$C$1:$C$126,0))</f>
        <v>#N/A</v>
      </c>
      <c r="E13776" t="e">
        <f>INDEX(Sheet3!$E$1:$E$126,MATCH(DF!F13776,Sheet3!$C$1:$C$126,0))</f>
        <v>#N/A</v>
      </c>
      <c r="F13776" t="s">
        <v>12203</v>
      </c>
      <c r="G13776">
        <v>3.5</v>
      </c>
      <c r="H13776">
        <v>1087</v>
      </c>
      <c r="I13776">
        <v>8.4</v>
      </c>
      <c r="J13776" t="s">
        <v>15339</v>
      </c>
      <c r="K13776" t="s">
        <v>15375</v>
      </c>
      <c r="L13776" t="e">
        <f>VLOOKUP(F13776,Sheet3!$B$2:$H$126,7,0)</f>
        <v>#N/A</v>
      </c>
    </row>
    <row r="13777" spans="1:12" hidden="1" x14ac:dyDescent="0.2">
      <c r="A13777" t="s">
        <v>7909</v>
      </c>
      <c r="B13777" t="s">
        <v>10951</v>
      </c>
      <c r="C13777" t="s">
        <v>10993</v>
      </c>
      <c r="D13777" t="e">
        <f>INDEX(Sheet3!$D$1:$D$126,MATCH(DF!F13777,Sheet3!$C$1:$C$126,0))</f>
        <v>#N/A</v>
      </c>
      <c r="E13777" t="e">
        <f>INDEX(Sheet3!$E$1:$E$126,MATCH(DF!F13777,Sheet3!$C$1:$C$126,0))</f>
        <v>#N/A</v>
      </c>
      <c r="F13777" t="s">
        <v>12019</v>
      </c>
      <c r="G13777">
        <v>3.4</v>
      </c>
      <c r="H13777">
        <v>1100</v>
      </c>
      <c r="I13777">
        <v>8.7200000000000006</v>
      </c>
      <c r="J13777" t="s">
        <v>15345</v>
      </c>
      <c r="K13777" t="s">
        <v>15375</v>
      </c>
      <c r="L13777" t="e">
        <f>VLOOKUP(F13777,Sheet3!$B$2:$H$126,7,0)</f>
        <v>#N/A</v>
      </c>
    </row>
    <row r="13778" spans="1:12" hidden="1" x14ac:dyDescent="0.2">
      <c r="A13778" t="s">
        <v>7909</v>
      </c>
      <c r="B13778" t="s">
        <v>10944</v>
      </c>
      <c r="C13778" t="s">
        <v>11382</v>
      </c>
      <c r="D13778" t="e">
        <f>INDEX(Sheet3!$D$1:$D$126,MATCH(DF!F13778,Sheet3!$C$1:$C$126,0))</f>
        <v>#N/A</v>
      </c>
      <c r="E13778" t="e">
        <f>INDEX(Sheet3!$E$1:$E$126,MATCH(DF!F13778,Sheet3!$C$1:$C$126,0))</f>
        <v>#N/A</v>
      </c>
      <c r="F13778" t="s">
        <v>12203</v>
      </c>
      <c r="G13778">
        <v>4.2</v>
      </c>
      <c r="H13778">
        <v>1116</v>
      </c>
      <c r="I13778">
        <v>22.8</v>
      </c>
      <c r="J13778" t="s">
        <v>15345</v>
      </c>
      <c r="K13778" t="s">
        <v>15375</v>
      </c>
      <c r="L13778" t="e">
        <f>VLOOKUP(F13778,Sheet3!$B$2:$H$126,7,0)</f>
        <v>#N/A</v>
      </c>
    </row>
    <row r="13779" spans="1:12" hidden="1" x14ac:dyDescent="0.2">
      <c r="A13779" t="s">
        <v>9011</v>
      </c>
      <c r="B13779" t="s">
        <v>10951</v>
      </c>
      <c r="C13779" t="s">
        <v>11018</v>
      </c>
      <c r="D13779" t="e">
        <f>INDEX(Sheet3!$D$1:$D$126,MATCH(DF!F13779,Sheet3!$C$1:$C$126,0))</f>
        <v>#N/A</v>
      </c>
      <c r="E13779" t="e">
        <f>INDEX(Sheet3!$E$1:$E$126,MATCH(DF!F13779,Sheet3!$C$1:$C$126,0))</f>
        <v>#N/A</v>
      </c>
      <c r="F13779" t="s">
        <v>12275</v>
      </c>
      <c r="G13779">
        <v>3.7</v>
      </c>
      <c r="H13779">
        <v>1121</v>
      </c>
      <c r="I13779">
        <v>35.5</v>
      </c>
      <c r="J13779" t="s">
        <v>15344</v>
      </c>
      <c r="K13779" t="s">
        <v>15375</v>
      </c>
      <c r="L13779" t="e">
        <f>VLOOKUP(F13779,Sheet3!$B$2:$H$126,7,0)</f>
        <v>#N/A</v>
      </c>
    </row>
    <row r="13780" spans="1:12" hidden="1" x14ac:dyDescent="0.2">
      <c r="A13780" t="s">
        <v>10911</v>
      </c>
      <c r="B13780" t="s">
        <v>10944</v>
      </c>
      <c r="C13780" t="s">
        <v>10994</v>
      </c>
      <c r="D13780" t="e">
        <f>INDEX(Sheet3!$D$1:$D$126,MATCH(DF!F13780,Sheet3!$C$1:$C$126,0))</f>
        <v>#N/A</v>
      </c>
      <c r="E13780" t="e">
        <f>INDEX(Sheet3!$E$1:$E$126,MATCH(DF!F13780,Sheet3!$C$1:$C$126,0))</f>
        <v>#N/A</v>
      </c>
      <c r="F13780" t="s">
        <v>11869</v>
      </c>
      <c r="G13780">
        <v>4.0999999999999996</v>
      </c>
      <c r="H13780">
        <v>1130</v>
      </c>
      <c r="I13780">
        <v>11.45</v>
      </c>
      <c r="J13780" t="s">
        <v>15345</v>
      </c>
      <c r="K13780" t="s">
        <v>15375</v>
      </c>
      <c r="L13780" t="e">
        <f>VLOOKUP(F13780,Sheet3!$B$2:$H$126,7,0)</f>
        <v>#N/A</v>
      </c>
    </row>
    <row r="13781" spans="1:12" x14ac:dyDescent="0.2">
      <c r="A13781" t="s">
        <v>10912</v>
      </c>
      <c r="B13781" t="s">
        <v>10952</v>
      </c>
      <c r="C13781" t="s">
        <v>11759</v>
      </c>
      <c r="D13781" t="str">
        <f>INDEX(Sheet3!$D$1:$D$126,MATCH(DF!F13781,Sheet3!$C$1:$C$126,0))</f>
        <v>ALTO MINHO</v>
      </c>
      <c r="E13781" t="str">
        <f>INDEX(Sheet3!$E$1:$E$126,MATCH(DF!F13781,Sheet3!$C$1:$C$126,0))</f>
        <v>PT111</v>
      </c>
      <c r="F13781" t="s">
        <v>15276</v>
      </c>
      <c r="G13781">
        <v>4.0999999999999996</v>
      </c>
      <c r="H13781">
        <v>1160</v>
      </c>
      <c r="I13781">
        <v>13.26</v>
      </c>
      <c r="J13781" t="s">
        <v>15341</v>
      </c>
      <c r="K13781" t="s">
        <v>15375</v>
      </c>
      <c r="L13781" t="str">
        <f>VLOOKUP(F13781,Sheet3!$B$2:$H$126,7,0)</f>
        <v>Soalheiro</v>
      </c>
    </row>
    <row r="13782" spans="1:12" hidden="1" x14ac:dyDescent="0.2">
      <c r="A13782" t="s">
        <v>8445</v>
      </c>
      <c r="B13782" t="s">
        <v>10955</v>
      </c>
      <c r="C13782" t="s">
        <v>11028</v>
      </c>
      <c r="D13782" t="e">
        <f>INDEX(Sheet3!$D$1:$D$126,MATCH(DF!F13782,Sheet3!$C$1:$C$126,0))</f>
        <v>#N/A</v>
      </c>
      <c r="E13782" t="e">
        <f>INDEX(Sheet3!$E$1:$E$126,MATCH(DF!F13782,Sheet3!$C$1:$C$126,0))</f>
        <v>#N/A</v>
      </c>
      <c r="F13782" t="s">
        <v>13759</v>
      </c>
      <c r="G13782">
        <v>4.2</v>
      </c>
      <c r="H13782">
        <v>1179</v>
      </c>
      <c r="I13782">
        <v>25.9</v>
      </c>
      <c r="J13782" t="s">
        <v>15342</v>
      </c>
      <c r="K13782" t="s">
        <v>15375</v>
      </c>
      <c r="L13782" t="e">
        <f>VLOOKUP(F13782,Sheet3!$B$2:$H$126,7,0)</f>
        <v>#N/A</v>
      </c>
    </row>
    <row r="13783" spans="1:12" hidden="1" x14ac:dyDescent="0.2">
      <c r="A13783" t="s">
        <v>10913</v>
      </c>
      <c r="B13783" t="s">
        <v>10950</v>
      </c>
      <c r="C13783" t="s">
        <v>11666</v>
      </c>
      <c r="D13783" t="e">
        <f>INDEX(Sheet3!$D$1:$D$126,MATCH(DF!F13783,Sheet3!$C$1:$C$126,0))</f>
        <v>#N/A</v>
      </c>
      <c r="E13783" t="e">
        <f>INDEX(Sheet3!$E$1:$E$126,MATCH(DF!F13783,Sheet3!$C$1:$C$126,0))</f>
        <v>#N/A</v>
      </c>
      <c r="F13783" t="s">
        <v>15241</v>
      </c>
      <c r="G13783">
        <v>3.8</v>
      </c>
      <c r="H13783">
        <v>1183</v>
      </c>
      <c r="I13783">
        <v>19.87</v>
      </c>
      <c r="J13783" t="s">
        <v>15342</v>
      </c>
      <c r="K13783" t="s">
        <v>15375</v>
      </c>
      <c r="L13783" t="e">
        <f>VLOOKUP(F13783,Sheet3!$B$2:$H$126,7,0)</f>
        <v>#N/A</v>
      </c>
    </row>
    <row r="13784" spans="1:12" hidden="1" x14ac:dyDescent="0.2">
      <c r="A13784" t="s">
        <v>10914</v>
      </c>
      <c r="B13784" t="s">
        <v>10946</v>
      </c>
      <c r="C13784" t="s">
        <v>11037</v>
      </c>
      <c r="D13784" t="e">
        <f>INDEX(Sheet3!$D$1:$D$126,MATCH(DF!F13784,Sheet3!$C$1:$C$126,0))</f>
        <v>#N/A</v>
      </c>
      <c r="E13784" t="e">
        <f>INDEX(Sheet3!$E$1:$E$126,MATCH(DF!F13784,Sheet3!$C$1:$C$126,0))</f>
        <v>#N/A</v>
      </c>
      <c r="F13784" t="s">
        <v>14377</v>
      </c>
      <c r="G13784">
        <v>3.9</v>
      </c>
      <c r="H13784">
        <v>1185</v>
      </c>
      <c r="I13784">
        <v>9.65</v>
      </c>
      <c r="J13784" t="s">
        <v>15341</v>
      </c>
      <c r="K13784" t="s">
        <v>15375</v>
      </c>
      <c r="L13784" t="e">
        <f>VLOOKUP(F13784,Sheet3!$B$2:$H$126,7,0)</f>
        <v>#N/A</v>
      </c>
    </row>
    <row r="13785" spans="1:12" hidden="1" x14ac:dyDescent="0.2">
      <c r="A13785" t="s">
        <v>8027</v>
      </c>
      <c r="B13785" t="s">
        <v>10947</v>
      </c>
      <c r="C13785" t="s">
        <v>11352</v>
      </c>
      <c r="D13785" t="e">
        <f>INDEX(Sheet3!$D$1:$D$126,MATCH(DF!F13785,Sheet3!$C$1:$C$126,0))</f>
        <v>#N/A</v>
      </c>
      <c r="E13785" t="e">
        <f>INDEX(Sheet3!$E$1:$E$126,MATCH(DF!F13785,Sheet3!$C$1:$C$126,0))</f>
        <v>#N/A</v>
      </c>
      <c r="F13785" t="s">
        <v>13315</v>
      </c>
      <c r="G13785">
        <v>3.9</v>
      </c>
      <c r="H13785">
        <v>1190</v>
      </c>
      <c r="I13785">
        <v>16.739999999999998</v>
      </c>
      <c r="J13785" t="s">
        <v>15339</v>
      </c>
      <c r="K13785" t="s">
        <v>15375</v>
      </c>
      <c r="L13785" t="e">
        <f>VLOOKUP(F13785,Sheet3!$B$2:$H$126,7,0)</f>
        <v>#N/A</v>
      </c>
    </row>
    <row r="13786" spans="1:12" hidden="1" x14ac:dyDescent="0.2">
      <c r="A13786" t="s">
        <v>10915</v>
      </c>
      <c r="B13786" t="s">
        <v>10945</v>
      </c>
      <c r="C13786" t="s">
        <v>11092</v>
      </c>
      <c r="D13786" t="e">
        <f>INDEX(Sheet3!$D$1:$D$126,MATCH(DF!F13786,Sheet3!$C$1:$C$126,0))</f>
        <v>#N/A</v>
      </c>
      <c r="E13786" t="e">
        <f>INDEX(Sheet3!$E$1:$E$126,MATCH(DF!F13786,Sheet3!$C$1:$C$126,0))</f>
        <v>#N/A</v>
      </c>
      <c r="F13786" t="s">
        <v>12009</v>
      </c>
      <c r="G13786">
        <v>3.7</v>
      </c>
      <c r="H13786">
        <v>1204</v>
      </c>
      <c r="I13786">
        <v>6.73</v>
      </c>
      <c r="J13786" t="s">
        <v>15345</v>
      </c>
      <c r="K13786" t="s">
        <v>15375</v>
      </c>
      <c r="L13786" t="e">
        <f>VLOOKUP(F13786,Sheet3!$B$2:$H$126,7,0)</f>
        <v>#N/A</v>
      </c>
    </row>
    <row r="13787" spans="1:12" hidden="1" x14ac:dyDescent="0.2">
      <c r="A13787" t="s">
        <v>10916</v>
      </c>
      <c r="B13787" t="s">
        <v>10945</v>
      </c>
      <c r="C13787" t="s">
        <v>11432</v>
      </c>
      <c r="D13787" t="e">
        <f>INDEX(Sheet3!$D$1:$D$126,MATCH(DF!F13787,Sheet3!$C$1:$C$126,0))</f>
        <v>#N/A</v>
      </c>
      <c r="E13787" t="e">
        <f>INDEX(Sheet3!$E$1:$E$126,MATCH(DF!F13787,Sheet3!$C$1:$C$126,0))</f>
        <v>#N/A</v>
      </c>
      <c r="F13787" t="s">
        <v>13524</v>
      </c>
      <c r="G13787">
        <v>3.8</v>
      </c>
      <c r="H13787">
        <v>1204</v>
      </c>
      <c r="I13787">
        <v>6.81</v>
      </c>
      <c r="J13787" t="s">
        <v>15345</v>
      </c>
      <c r="K13787" t="s">
        <v>15375</v>
      </c>
      <c r="L13787" t="e">
        <f>VLOOKUP(F13787,Sheet3!$B$2:$H$126,7,0)</f>
        <v>#N/A</v>
      </c>
    </row>
    <row r="13788" spans="1:12" hidden="1" x14ac:dyDescent="0.2">
      <c r="A13788" t="s">
        <v>10917</v>
      </c>
      <c r="B13788" t="s">
        <v>10943</v>
      </c>
      <c r="C13788" t="s">
        <v>11703</v>
      </c>
      <c r="D13788" t="e">
        <f>INDEX(Sheet3!$D$1:$D$126,MATCH(DF!F13788,Sheet3!$C$1:$C$126,0))</f>
        <v>#N/A</v>
      </c>
      <c r="E13788" t="e">
        <f>INDEX(Sheet3!$E$1:$E$126,MATCH(DF!F13788,Sheet3!$C$1:$C$126,0))</f>
        <v>#N/A</v>
      </c>
      <c r="F13788" t="s">
        <v>15331</v>
      </c>
      <c r="G13788">
        <v>3.8</v>
      </c>
      <c r="H13788">
        <v>1216</v>
      </c>
      <c r="I13788">
        <v>24.99</v>
      </c>
      <c r="J13788" t="s">
        <v>15345</v>
      </c>
      <c r="K13788" t="s">
        <v>15375</v>
      </c>
      <c r="L13788" t="e">
        <f>VLOOKUP(F13788,Sheet3!$B$2:$H$126,7,0)</f>
        <v>#N/A</v>
      </c>
    </row>
    <row r="13789" spans="1:12" x14ac:dyDescent="0.2">
      <c r="A13789" t="s">
        <v>10918</v>
      </c>
      <c r="B13789" t="s">
        <v>10952</v>
      </c>
      <c r="C13789" t="s">
        <v>11759</v>
      </c>
      <c r="D13789" t="str">
        <f>INDEX(Sheet3!$D$1:$D$126,MATCH(DF!F13789,Sheet3!$C$1:$C$126,0))</f>
        <v>VÁRIAS REGIÕES</v>
      </c>
      <c r="E13789">
        <f>INDEX(Sheet3!$E$1:$E$126,MATCH(DF!F13789,Sheet3!$C$1:$C$126,0))</f>
        <v>0</v>
      </c>
      <c r="F13789" t="s">
        <v>15333</v>
      </c>
      <c r="G13789">
        <v>3.8</v>
      </c>
      <c r="H13789">
        <v>1219</v>
      </c>
      <c r="I13789">
        <v>9.5500000000000007</v>
      </c>
      <c r="J13789" t="s">
        <v>15345</v>
      </c>
      <c r="K13789" t="s">
        <v>15375</v>
      </c>
      <c r="L13789" t="str">
        <f>VLOOKUP(F13789,Sheet3!$B$2:$H$126,7,0)</f>
        <v>Adega de Monção</v>
      </c>
    </row>
    <row r="13790" spans="1:12" hidden="1" x14ac:dyDescent="0.2">
      <c r="A13790" t="s">
        <v>8451</v>
      </c>
      <c r="B13790" t="s">
        <v>10944</v>
      </c>
      <c r="C13790" t="s">
        <v>11035</v>
      </c>
      <c r="D13790" t="e">
        <f>INDEX(Sheet3!$D$1:$D$126,MATCH(DF!F13790,Sheet3!$C$1:$C$126,0))</f>
        <v>#N/A</v>
      </c>
      <c r="E13790" t="e">
        <f>INDEX(Sheet3!$E$1:$E$126,MATCH(DF!F13790,Sheet3!$C$1:$C$126,0))</f>
        <v>#N/A</v>
      </c>
      <c r="F13790" t="s">
        <v>11992</v>
      </c>
      <c r="G13790">
        <v>3.7</v>
      </c>
      <c r="H13790">
        <v>1248</v>
      </c>
      <c r="I13790">
        <v>5.32</v>
      </c>
      <c r="J13790" t="s">
        <v>15345</v>
      </c>
      <c r="K13790" t="s">
        <v>15375</v>
      </c>
      <c r="L13790" t="e">
        <f>VLOOKUP(F13790,Sheet3!$B$2:$H$126,7,0)</f>
        <v>#N/A</v>
      </c>
    </row>
    <row r="13791" spans="1:12" hidden="1" x14ac:dyDescent="0.2">
      <c r="A13791" t="s">
        <v>10919</v>
      </c>
      <c r="B13791" t="s">
        <v>10943</v>
      </c>
      <c r="C13791" t="s">
        <v>11322</v>
      </c>
      <c r="D13791" t="e">
        <f>INDEX(Sheet3!$D$1:$D$126,MATCH(DF!F13791,Sheet3!$C$1:$C$126,0))</f>
        <v>#N/A</v>
      </c>
      <c r="E13791" t="e">
        <f>INDEX(Sheet3!$E$1:$E$126,MATCH(DF!F13791,Sheet3!$C$1:$C$126,0))</f>
        <v>#N/A</v>
      </c>
      <c r="F13791" t="s">
        <v>13446</v>
      </c>
      <c r="G13791">
        <v>3.9</v>
      </c>
      <c r="H13791">
        <v>1254</v>
      </c>
      <c r="I13791">
        <v>16.899999999999999</v>
      </c>
      <c r="J13791" t="s">
        <v>15342</v>
      </c>
      <c r="K13791" t="s">
        <v>15375</v>
      </c>
      <c r="L13791" t="e">
        <f>VLOOKUP(F13791,Sheet3!$B$2:$H$126,7,0)</f>
        <v>#N/A</v>
      </c>
    </row>
    <row r="13792" spans="1:12" hidden="1" x14ac:dyDescent="0.2">
      <c r="A13792" t="s">
        <v>10920</v>
      </c>
      <c r="B13792" t="s">
        <v>10943</v>
      </c>
      <c r="C13792" t="s">
        <v>11703</v>
      </c>
      <c r="D13792" t="e">
        <f>INDEX(Sheet3!$D$1:$D$126,MATCH(DF!F13792,Sheet3!$C$1:$C$126,0))</f>
        <v>#N/A</v>
      </c>
      <c r="E13792" t="e">
        <f>INDEX(Sheet3!$E$1:$E$126,MATCH(DF!F13792,Sheet3!$C$1:$C$126,0))</f>
        <v>#N/A</v>
      </c>
      <c r="F13792" t="s">
        <v>14581</v>
      </c>
      <c r="G13792">
        <v>3.7</v>
      </c>
      <c r="H13792">
        <v>1267</v>
      </c>
      <c r="I13792">
        <v>21.99</v>
      </c>
      <c r="J13792" t="s">
        <v>15345</v>
      </c>
      <c r="K13792" t="s">
        <v>15375</v>
      </c>
      <c r="L13792" t="e">
        <f>VLOOKUP(F13792,Sheet3!$B$2:$H$126,7,0)</f>
        <v>#N/A</v>
      </c>
    </row>
    <row r="13793" spans="1:12" hidden="1" x14ac:dyDescent="0.2">
      <c r="A13793" t="s">
        <v>10921</v>
      </c>
      <c r="B13793" t="s">
        <v>10950</v>
      </c>
      <c r="C13793" t="s">
        <v>11692</v>
      </c>
      <c r="D13793" t="e">
        <f>INDEX(Sheet3!$D$1:$D$126,MATCH(DF!F13793,Sheet3!$C$1:$C$126,0))</f>
        <v>#N/A</v>
      </c>
      <c r="E13793" t="e">
        <f>INDEX(Sheet3!$E$1:$E$126,MATCH(DF!F13793,Sheet3!$C$1:$C$126,0))</f>
        <v>#N/A</v>
      </c>
      <c r="F13793" t="s">
        <v>12337</v>
      </c>
      <c r="G13793">
        <v>3.8</v>
      </c>
      <c r="H13793">
        <v>1286</v>
      </c>
      <c r="I13793">
        <v>8.24</v>
      </c>
      <c r="J13793" t="s">
        <v>15345</v>
      </c>
      <c r="K13793" t="s">
        <v>15375</v>
      </c>
      <c r="L13793" t="e">
        <f>VLOOKUP(F13793,Sheet3!$B$2:$H$126,7,0)</f>
        <v>#N/A</v>
      </c>
    </row>
    <row r="13794" spans="1:12" hidden="1" x14ac:dyDescent="0.2">
      <c r="A13794" t="s">
        <v>10922</v>
      </c>
      <c r="B13794" t="s">
        <v>10944</v>
      </c>
      <c r="C13794" t="s">
        <v>11271</v>
      </c>
      <c r="D13794" t="e">
        <f>INDEX(Sheet3!$D$1:$D$126,MATCH(DF!F13794,Sheet3!$C$1:$C$126,0))</f>
        <v>#N/A</v>
      </c>
      <c r="E13794" t="e">
        <f>INDEX(Sheet3!$E$1:$E$126,MATCH(DF!F13794,Sheet3!$C$1:$C$126,0))</f>
        <v>#N/A</v>
      </c>
      <c r="F13794" t="s">
        <v>12117</v>
      </c>
      <c r="G13794">
        <v>4.2</v>
      </c>
      <c r="H13794">
        <v>1332</v>
      </c>
      <c r="I13794">
        <v>8.7200000000000006</v>
      </c>
      <c r="J13794" t="s">
        <v>15341</v>
      </c>
      <c r="K13794" t="s">
        <v>15375</v>
      </c>
      <c r="L13794" t="e">
        <f>VLOOKUP(F13794,Sheet3!$B$2:$H$126,7,0)</f>
        <v>#N/A</v>
      </c>
    </row>
    <row r="13795" spans="1:12" hidden="1" x14ac:dyDescent="0.2">
      <c r="A13795" t="s">
        <v>10923</v>
      </c>
      <c r="B13795" t="s">
        <v>10944</v>
      </c>
      <c r="C13795" t="s">
        <v>11744</v>
      </c>
      <c r="D13795" t="e">
        <f>INDEX(Sheet3!$D$1:$D$126,MATCH(DF!F13795,Sheet3!$C$1:$C$126,0))</f>
        <v>#N/A</v>
      </c>
      <c r="E13795" t="e">
        <f>INDEX(Sheet3!$E$1:$E$126,MATCH(DF!F13795,Sheet3!$C$1:$C$126,0))</f>
        <v>#N/A</v>
      </c>
      <c r="F13795" t="s">
        <v>13163</v>
      </c>
      <c r="G13795">
        <v>3.8</v>
      </c>
      <c r="H13795">
        <v>1358</v>
      </c>
      <c r="I13795">
        <v>9.5</v>
      </c>
      <c r="J13795" t="s">
        <v>15345</v>
      </c>
      <c r="K13795" t="s">
        <v>15375</v>
      </c>
      <c r="L13795" t="e">
        <f>VLOOKUP(F13795,Sheet3!$B$2:$H$126,7,0)</f>
        <v>#N/A</v>
      </c>
    </row>
    <row r="13796" spans="1:12" hidden="1" x14ac:dyDescent="0.2">
      <c r="A13796" t="s">
        <v>7956</v>
      </c>
      <c r="B13796" t="s">
        <v>10946</v>
      </c>
      <c r="C13796" t="s">
        <v>11037</v>
      </c>
      <c r="D13796" t="e">
        <f>INDEX(Sheet3!$D$1:$D$126,MATCH(DF!F13796,Sheet3!$C$1:$C$126,0))</f>
        <v>#N/A</v>
      </c>
      <c r="E13796" t="e">
        <f>INDEX(Sheet3!$E$1:$E$126,MATCH(DF!F13796,Sheet3!$C$1:$C$126,0))</f>
        <v>#N/A</v>
      </c>
      <c r="F13796" t="s">
        <v>15334</v>
      </c>
      <c r="G13796">
        <v>4.0999999999999996</v>
      </c>
      <c r="H13796">
        <v>1375</v>
      </c>
      <c r="I13796">
        <v>6.77</v>
      </c>
      <c r="J13796" t="s">
        <v>15341</v>
      </c>
      <c r="K13796" t="s">
        <v>15375</v>
      </c>
      <c r="L13796" t="e">
        <f>VLOOKUP(F13796,Sheet3!$B$2:$H$126,7,0)</f>
        <v>#N/A</v>
      </c>
    </row>
    <row r="13797" spans="1:12" hidden="1" x14ac:dyDescent="0.2">
      <c r="A13797" t="s">
        <v>8445</v>
      </c>
      <c r="B13797" t="s">
        <v>10951</v>
      </c>
      <c r="C13797" t="s">
        <v>11018</v>
      </c>
      <c r="D13797" t="e">
        <f>INDEX(Sheet3!$D$1:$D$126,MATCH(DF!F13797,Sheet3!$C$1:$C$126,0))</f>
        <v>#N/A</v>
      </c>
      <c r="E13797" t="e">
        <f>INDEX(Sheet3!$E$1:$E$126,MATCH(DF!F13797,Sheet3!$C$1:$C$126,0))</f>
        <v>#N/A</v>
      </c>
      <c r="F13797" t="s">
        <v>12531</v>
      </c>
      <c r="G13797">
        <v>4.4000000000000004</v>
      </c>
      <c r="H13797">
        <v>1423</v>
      </c>
      <c r="I13797">
        <v>65.900000000000006</v>
      </c>
      <c r="J13797" t="s">
        <v>15342</v>
      </c>
      <c r="K13797" t="s">
        <v>15375</v>
      </c>
      <c r="L13797" t="e">
        <f>VLOOKUP(F13797,Sheet3!$B$2:$H$126,7,0)</f>
        <v>#N/A</v>
      </c>
    </row>
    <row r="13798" spans="1:12" hidden="1" x14ac:dyDescent="0.2">
      <c r="A13798" t="s">
        <v>9760</v>
      </c>
      <c r="B13798" t="s">
        <v>10943</v>
      </c>
      <c r="C13798" t="s">
        <v>11694</v>
      </c>
      <c r="D13798" t="e">
        <f>INDEX(Sheet3!$D$1:$D$126,MATCH(DF!F13798,Sheet3!$C$1:$C$126,0))</f>
        <v>#N/A</v>
      </c>
      <c r="E13798" t="e">
        <f>INDEX(Sheet3!$E$1:$E$126,MATCH(DF!F13798,Sheet3!$C$1:$C$126,0))</f>
        <v>#N/A</v>
      </c>
      <c r="F13798" t="s">
        <v>11980</v>
      </c>
      <c r="G13798">
        <v>4</v>
      </c>
      <c r="H13798">
        <v>1424</v>
      </c>
      <c r="I13798">
        <v>28.13</v>
      </c>
      <c r="J13798" t="s">
        <v>15339</v>
      </c>
      <c r="K13798" t="s">
        <v>15375</v>
      </c>
      <c r="L13798" t="e">
        <f>VLOOKUP(F13798,Sheet3!$B$2:$H$126,7,0)</f>
        <v>#N/A</v>
      </c>
    </row>
    <row r="13799" spans="1:12" hidden="1" x14ac:dyDescent="0.2">
      <c r="A13799" t="s">
        <v>10924</v>
      </c>
      <c r="B13799" t="s">
        <v>10943</v>
      </c>
      <c r="C13799" t="s">
        <v>11322</v>
      </c>
      <c r="D13799" t="e">
        <f>INDEX(Sheet3!$D$1:$D$126,MATCH(DF!F13799,Sheet3!$C$1:$C$126,0))</f>
        <v>#N/A</v>
      </c>
      <c r="E13799" t="e">
        <f>INDEX(Sheet3!$E$1:$E$126,MATCH(DF!F13799,Sheet3!$C$1:$C$126,0))</f>
        <v>#N/A</v>
      </c>
      <c r="F13799" t="s">
        <v>13656</v>
      </c>
      <c r="G13799">
        <v>3.8</v>
      </c>
      <c r="H13799">
        <v>1462</v>
      </c>
      <c r="I13799">
        <v>12.03</v>
      </c>
      <c r="J13799" t="s">
        <v>15339</v>
      </c>
      <c r="K13799" t="s">
        <v>15375</v>
      </c>
      <c r="L13799" t="e">
        <f>VLOOKUP(F13799,Sheet3!$B$2:$H$126,7,0)</f>
        <v>#N/A</v>
      </c>
    </row>
    <row r="13800" spans="1:12" hidden="1" x14ac:dyDescent="0.2">
      <c r="A13800" t="s">
        <v>7967</v>
      </c>
      <c r="B13800" t="s">
        <v>10946</v>
      </c>
      <c r="C13800" t="s">
        <v>11037</v>
      </c>
      <c r="D13800" t="e">
        <f>INDEX(Sheet3!$D$1:$D$126,MATCH(DF!F13800,Sheet3!$C$1:$C$126,0))</f>
        <v>#N/A</v>
      </c>
      <c r="E13800" t="e">
        <f>INDEX(Sheet3!$E$1:$E$126,MATCH(DF!F13800,Sheet3!$C$1:$C$126,0))</f>
        <v>#N/A</v>
      </c>
      <c r="F13800" t="s">
        <v>14607</v>
      </c>
      <c r="G13800">
        <v>4.2</v>
      </c>
      <c r="H13800">
        <v>1466</v>
      </c>
      <c r="I13800">
        <v>10.95</v>
      </c>
      <c r="J13800" t="s">
        <v>15345</v>
      </c>
      <c r="K13800" t="s">
        <v>15375</v>
      </c>
      <c r="L13800" t="e">
        <f>VLOOKUP(F13800,Sheet3!$B$2:$H$126,7,0)</f>
        <v>#N/A</v>
      </c>
    </row>
    <row r="13801" spans="1:12" hidden="1" x14ac:dyDescent="0.2">
      <c r="A13801" t="s">
        <v>10925</v>
      </c>
      <c r="B13801" t="s">
        <v>10944</v>
      </c>
      <c r="C13801" t="s">
        <v>11165</v>
      </c>
      <c r="D13801" t="e">
        <f>INDEX(Sheet3!$D$1:$D$126,MATCH(DF!F13801,Sheet3!$C$1:$C$126,0))</f>
        <v>#N/A</v>
      </c>
      <c r="E13801" t="e">
        <f>INDEX(Sheet3!$E$1:$E$126,MATCH(DF!F13801,Sheet3!$C$1:$C$126,0))</f>
        <v>#N/A</v>
      </c>
      <c r="F13801" t="s">
        <v>12316</v>
      </c>
      <c r="G13801">
        <v>4</v>
      </c>
      <c r="H13801">
        <v>1476</v>
      </c>
      <c r="I13801">
        <v>16.47</v>
      </c>
      <c r="J13801" t="s">
        <v>15345</v>
      </c>
      <c r="K13801" t="s">
        <v>15375</v>
      </c>
      <c r="L13801" t="e">
        <f>VLOOKUP(F13801,Sheet3!$B$2:$H$126,7,0)</f>
        <v>#N/A</v>
      </c>
    </row>
    <row r="13802" spans="1:12" hidden="1" x14ac:dyDescent="0.2">
      <c r="A13802" t="s">
        <v>7967</v>
      </c>
      <c r="B13802" t="s">
        <v>10946</v>
      </c>
      <c r="C13802" t="s">
        <v>11037</v>
      </c>
      <c r="D13802" t="e">
        <f>INDEX(Sheet3!$D$1:$D$126,MATCH(DF!F13802,Sheet3!$C$1:$C$126,0))</f>
        <v>#N/A</v>
      </c>
      <c r="E13802" t="e">
        <f>INDEX(Sheet3!$E$1:$E$126,MATCH(DF!F13802,Sheet3!$C$1:$C$126,0))</f>
        <v>#N/A</v>
      </c>
      <c r="F13802" t="s">
        <v>15335</v>
      </c>
      <c r="G13802">
        <v>4</v>
      </c>
      <c r="H13802">
        <v>1481</v>
      </c>
      <c r="I13802">
        <v>10.45</v>
      </c>
      <c r="J13802" t="s">
        <v>15345</v>
      </c>
      <c r="K13802" t="s">
        <v>15375</v>
      </c>
      <c r="L13802" t="e">
        <f>VLOOKUP(F13802,Sheet3!$B$2:$H$126,7,0)</f>
        <v>#N/A</v>
      </c>
    </row>
    <row r="13803" spans="1:12" hidden="1" x14ac:dyDescent="0.2">
      <c r="A13803" t="s">
        <v>9018</v>
      </c>
      <c r="B13803" t="s">
        <v>10950</v>
      </c>
      <c r="C13803" t="s">
        <v>11692</v>
      </c>
      <c r="D13803" t="e">
        <f>INDEX(Sheet3!$D$1:$D$126,MATCH(DF!F13803,Sheet3!$C$1:$C$126,0))</f>
        <v>#N/A</v>
      </c>
      <c r="E13803" t="e">
        <f>INDEX(Sheet3!$E$1:$E$126,MATCH(DF!F13803,Sheet3!$C$1:$C$126,0))</f>
        <v>#N/A</v>
      </c>
      <c r="F13803" t="s">
        <v>13380</v>
      </c>
      <c r="G13803">
        <v>3.6</v>
      </c>
      <c r="H13803">
        <v>1493</v>
      </c>
      <c r="I13803">
        <v>5.7</v>
      </c>
      <c r="J13803" t="s">
        <v>15345</v>
      </c>
      <c r="K13803" t="s">
        <v>15375</v>
      </c>
      <c r="L13803" t="e">
        <f>VLOOKUP(F13803,Sheet3!$B$2:$H$126,7,0)</f>
        <v>#N/A</v>
      </c>
    </row>
    <row r="13804" spans="1:12" hidden="1" x14ac:dyDescent="0.2">
      <c r="A13804" t="s">
        <v>9213</v>
      </c>
      <c r="B13804" t="s">
        <v>10943</v>
      </c>
      <c r="C13804" t="s">
        <v>11703</v>
      </c>
      <c r="D13804" t="e">
        <f>INDEX(Sheet3!$D$1:$D$126,MATCH(DF!F13804,Sheet3!$C$1:$C$126,0))</f>
        <v>#N/A</v>
      </c>
      <c r="E13804" t="e">
        <f>INDEX(Sheet3!$E$1:$E$126,MATCH(DF!F13804,Sheet3!$C$1:$C$126,0))</f>
        <v>#N/A</v>
      </c>
      <c r="F13804" t="s">
        <v>15332</v>
      </c>
      <c r="G13804">
        <v>3.8</v>
      </c>
      <c r="H13804">
        <v>1525</v>
      </c>
      <c r="I13804">
        <v>21.35</v>
      </c>
      <c r="J13804" t="s">
        <v>15339</v>
      </c>
      <c r="K13804" t="s">
        <v>15375</v>
      </c>
      <c r="L13804" t="e">
        <f>VLOOKUP(F13804,Sheet3!$B$2:$H$126,7,0)</f>
        <v>#N/A</v>
      </c>
    </row>
    <row r="13805" spans="1:12" hidden="1" x14ac:dyDescent="0.2">
      <c r="A13805" t="s">
        <v>10926</v>
      </c>
      <c r="B13805" t="s">
        <v>10943</v>
      </c>
      <c r="C13805" t="s">
        <v>11703</v>
      </c>
      <c r="D13805" t="e">
        <f>INDEX(Sheet3!$D$1:$D$126,MATCH(DF!F13805,Sheet3!$C$1:$C$126,0))</f>
        <v>#N/A</v>
      </c>
      <c r="E13805" t="e">
        <f>INDEX(Sheet3!$E$1:$E$126,MATCH(DF!F13805,Sheet3!$C$1:$C$126,0))</f>
        <v>#N/A</v>
      </c>
      <c r="F13805" t="s">
        <v>15261</v>
      </c>
      <c r="G13805">
        <v>3.9</v>
      </c>
      <c r="H13805">
        <v>1554</v>
      </c>
      <c r="I13805">
        <v>19.2</v>
      </c>
      <c r="J13805" t="s">
        <v>15345</v>
      </c>
      <c r="K13805" t="s">
        <v>15375</v>
      </c>
      <c r="L13805" t="e">
        <f>VLOOKUP(F13805,Sheet3!$B$2:$H$126,7,0)</f>
        <v>#N/A</v>
      </c>
    </row>
    <row r="13806" spans="1:12" hidden="1" x14ac:dyDescent="0.2">
      <c r="A13806" t="s">
        <v>10927</v>
      </c>
      <c r="B13806" t="s">
        <v>10957</v>
      </c>
      <c r="C13806" t="s">
        <v>11404</v>
      </c>
      <c r="D13806" t="e">
        <f>INDEX(Sheet3!$D$1:$D$126,MATCH(DF!F13806,Sheet3!$C$1:$C$126,0))</f>
        <v>#N/A</v>
      </c>
      <c r="E13806" t="e">
        <f>INDEX(Sheet3!$E$1:$E$126,MATCH(DF!F13806,Sheet3!$C$1:$C$126,0))</f>
        <v>#N/A</v>
      </c>
      <c r="F13806" t="s">
        <v>15019</v>
      </c>
      <c r="G13806">
        <v>4.0999999999999996</v>
      </c>
      <c r="H13806">
        <v>1590</v>
      </c>
      <c r="I13806">
        <v>14.51</v>
      </c>
      <c r="J13806" t="s">
        <v>15345</v>
      </c>
      <c r="K13806" t="s">
        <v>15375</v>
      </c>
      <c r="L13806" t="e">
        <f>VLOOKUP(F13806,Sheet3!$B$2:$H$126,7,0)</f>
        <v>#N/A</v>
      </c>
    </row>
    <row r="13807" spans="1:12" hidden="1" x14ac:dyDescent="0.2">
      <c r="A13807" t="s">
        <v>10928</v>
      </c>
      <c r="B13807" t="s">
        <v>10951</v>
      </c>
      <c r="C13807" t="s">
        <v>10993</v>
      </c>
      <c r="D13807" t="e">
        <f>INDEX(Sheet3!$D$1:$D$126,MATCH(DF!F13807,Sheet3!$C$1:$C$126,0))</f>
        <v>#N/A</v>
      </c>
      <c r="E13807" t="e">
        <f>INDEX(Sheet3!$E$1:$E$126,MATCH(DF!F13807,Sheet3!$C$1:$C$126,0))</f>
        <v>#N/A</v>
      </c>
      <c r="F13807" t="s">
        <v>13108</v>
      </c>
      <c r="G13807">
        <v>3.7</v>
      </c>
      <c r="H13807">
        <v>1637</v>
      </c>
      <c r="I13807">
        <v>11.6</v>
      </c>
      <c r="J13807" t="s">
        <v>15342</v>
      </c>
      <c r="K13807" t="s">
        <v>15375</v>
      </c>
      <c r="L13807" t="e">
        <f>VLOOKUP(F13807,Sheet3!$B$2:$H$126,7,0)</f>
        <v>#N/A</v>
      </c>
    </row>
    <row r="13808" spans="1:12" hidden="1" x14ac:dyDescent="0.2">
      <c r="A13808" t="s">
        <v>8027</v>
      </c>
      <c r="B13808" t="s">
        <v>10955</v>
      </c>
      <c r="C13808" t="s">
        <v>11028</v>
      </c>
      <c r="D13808" t="e">
        <f>INDEX(Sheet3!$D$1:$D$126,MATCH(DF!F13808,Sheet3!$C$1:$C$126,0))</f>
        <v>#N/A</v>
      </c>
      <c r="E13808" t="e">
        <f>INDEX(Sheet3!$E$1:$E$126,MATCH(DF!F13808,Sheet3!$C$1:$C$126,0))</f>
        <v>#N/A</v>
      </c>
      <c r="F13808" t="s">
        <v>12060</v>
      </c>
      <c r="G13808">
        <v>3.9</v>
      </c>
      <c r="H13808">
        <v>1646</v>
      </c>
      <c r="I13808">
        <v>13.55</v>
      </c>
      <c r="J13808" t="s">
        <v>15339</v>
      </c>
      <c r="K13808" t="s">
        <v>15375</v>
      </c>
      <c r="L13808" t="e">
        <f>VLOOKUP(F13808,Sheet3!$B$2:$H$126,7,0)</f>
        <v>#N/A</v>
      </c>
    </row>
    <row r="13809" spans="1:12" hidden="1" x14ac:dyDescent="0.2">
      <c r="A13809" t="s">
        <v>10929</v>
      </c>
      <c r="B13809" t="s">
        <v>10943</v>
      </c>
      <c r="C13809" t="s">
        <v>10989</v>
      </c>
      <c r="D13809" t="e">
        <f>INDEX(Sheet3!$D$1:$D$126,MATCH(DF!F13809,Sheet3!$C$1:$C$126,0))</f>
        <v>#N/A</v>
      </c>
      <c r="E13809" t="e">
        <f>INDEX(Sheet3!$E$1:$E$126,MATCH(DF!F13809,Sheet3!$C$1:$C$126,0))</f>
        <v>#N/A</v>
      </c>
      <c r="F13809" t="s">
        <v>12075</v>
      </c>
      <c r="G13809">
        <v>3.7</v>
      </c>
      <c r="H13809">
        <v>1675</v>
      </c>
      <c r="I13809">
        <v>10.91</v>
      </c>
      <c r="J13809" t="s">
        <v>15339</v>
      </c>
      <c r="K13809" t="s">
        <v>15375</v>
      </c>
      <c r="L13809" t="e">
        <f>VLOOKUP(F13809,Sheet3!$B$2:$H$126,7,0)</f>
        <v>#N/A</v>
      </c>
    </row>
    <row r="13810" spans="1:12" hidden="1" x14ac:dyDescent="0.2">
      <c r="A13810" t="s">
        <v>10930</v>
      </c>
      <c r="B13810" t="s">
        <v>10943</v>
      </c>
      <c r="C13810" t="s">
        <v>11703</v>
      </c>
      <c r="D13810" t="e">
        <f>INDEX(Sheet3!$D$1:$D$126,MATCH(DF!F13810,Sheet3!$C$1:$C$126,0))</f>
        <v>#N/A</v>
      </c>
      <c r="E13810" t="e">
        <f>INDEX(Sheet3!$E$1:$E$126,MATCH(DF!F13810,Sheet3!$C$1:$C$126,0))</f>
        <v>#N/A</v>
      </c>
      <c r="F13810" t="s">
        <v>12160</v>
      </c>
      <c r="G13810">
        <v>4</v>
      </c>
      <c r="H13810">
        <v>1721</v>
      </c>
      <c r="I13810">
        <v>21.34</v>
      </c>
      <c r="J13810" t="s">
        <v>15345</v>
      </c>
      <c r="K13810" t="s">
        <v>15375</v>
      </c>
      <c r="L13810" t="e">
        <f>VLOOKUP(F13810,Sheet3!$B$2:$H$126,7,0)</f>
        <v>#N/A</v>
      </c>
    </row>
    <row r="13811" spans="1:12" hidden="1" x14ac:dyDescent="0.2">
      <c r="A13811" t="s">
        <v>8937</v>
      </c>
      <c r="B13811" t="s">
        <v>10951</v>
      </c>
      <c r="C13811" t="s">
        <v>11097</v>
      </c>
      <c r="D13811" t="e">
        <f>INDEX(Sheet3!$D$1:$D$126,MATCH(DF!F13811,Sheet3!$C$1:$C$126,0))</f>
        <v>#N/A</v>
      </c>
      <c r="E13811" t="e">
        <f>INDEX(Sheet3!$E$1:$E$126,MATCH(DF!F13811,Sheet3!$C$1:$C$126,0))</f>
        <v>#N/A</v>
      </c>
      <c r="F13811" t="s">
        <v>13265</v>
      </c>
      <c r="G13811">
        <v>3.8</v>
      </c>
      <c r="H13811">
        <v>1783</v>
      </c>
      <c r="I13811">
        <v>9.4</v>
      </c>
      <c r="J13811" t="s">
        <v>15345</v>
      </c>
      <c r="K13811" t="s">
        <v>15375</v>
      </c>
      <c r="L13811" t="e">
        <f>VLOOKUP(F13811,Sheet3!$B$2:$H$126,7,0)</f>
        <v>#N/A</v>
      </c>
    </row>
    <row r="13812" spans="1:12" hidden="1" x14ac:dyDescent="0.2">
      <c r="A13812" t="s">
        <v>10931</v>
      </c>
      <c r="B13812" t="s">
        <v>10951</v>
      </c>
      <c r="C13812" t="s">
        <v>11816</v>
      </c>
      <c r="D13812" t="e">
        <f>INDEX(Sheet3!$D$1:$D$126,MATCH(DF!F13812,Sheet3!$C$1:$C$126,0))</f>
        <v>#N/A</v>
      </c>
      <c r="E13812" t="e">
        <f>INDEX(Sheet3!$E$1:$E$126,MATCH(DF!F13812,Sheet3!$C$1:$C$126,0))</f>
        <v>#N/A</v>
      </c>
      <c r="F13812" t="s">
        <v>12149</v>
      </c>
      <c r="G13812">
        <v>3.8</v>
      </c>
      <c r="H13812">
        <v>1791</v>
      </c>
      <c r="I13812">
        <v>16.920000000000002</v>
      </c>
      <c r="J13812" t="s">
        <v>15345</v>
      </c>
      <c r="K13812" t="s">
        <v>15375</v>
      </c>
      <c r="L13812" t="e">
        <f>VLOOKUP(F13812,Sheet3!$B$2:$H$126,7,0)</f>
        <v>#N/A</v>
      </c>
    </row>
    <row r="13813" spans="1:12" hidden="1" x14ac:dyDescent="0.2">
      <c r="A13813" t="s">
        <v>10932</v>
      </c>
      <c r="B13813" t="s">
        <v>10951</v>
      </c>
      <c r="C13813" t="s">
        <v>11134</v>
      </c>
      <c r="D13813" t="e">
        <f>INDEX(Sheet3!$D$1:$D$126,MATCH(DF!F13813,Sheet3!$C$1:$C$126,0))</f>
        <v>#N/A</v>
      </c>
      <c r="E13813" t="e">
        <f>INDEX(Sheet3!$E$1:$E$126,MATCH(DF!F13813,Sheet3!$C$1:$C$126,0))</f>
        <v>#N/A</v>
      </c>
      <c r="F13813" t="s">
        <v>12010</v>
      </c>
      <c r="G13813">
        <v>3.9</v>
      </c>
      <c r="H13813">
        <v>1823</v>
      </c>
      <c r="I13813">
        <v>10.32</v>
      </c>
      <c r="J13813" t="s">
        <v>15345</v>
      </c>
      <c r="K13813" t="s">
        <v>15375</v>
      </c>
      <c r="L13813" t="e">
        <f>VLOOKUP(F13813,Sheet3!$B$2:$H$126,7,0)</f>
        <v>#N/A</v>
      </c>
    </row>
    <row r="13814" spans="1:12" hidden="1" x14ac:dyDescent="0.2">
      <c r="A13814" t="s">
        <v>8445</v>
      </c>
      <c r="B13814" t="s">
        <v>10947</v>
      </c>
      <c r="C13814" t="s">
        <v>11258</v>
      </c>
      <c r="D13814" t="e">
        <f>INDEX(Sheet3!$D$1:$D$126,MATCH(DF!F13814,Sheet3!$C$1:$C$126,0))</f>
        <v>#N/A</v>
      </c>
      <c r="E13814" t="e">
        <f>INDEX(Sheet3!$E$1:$E$126,MATCH(DF!F13814,Sheet3!$C$1:$C$126,0))</f>
        <v>#N/A</v>
      </c>
      <c r="F13814" t="s">
        <v>12934</v>
      </c>
      <c r="G13814">
        <v>3.8</v>
      </c>
      <c r="H13814">
        <v>1846</v>
      </c>
      <c r="I13814">
        <v>12.5</v>
      </c>
      <c r="J13814" t="s">
        <v>15342</v>
      </c>
      <c r="K13814" t="s">
        <v>15375</v>
      </c>
      <c r="L13814" t="e">
        <f>VLOOKUP(F13814,Sheet3!$B$2:$H$126,7,0)</f>
        <v>#N/A</v>
      </c>
    </row>
    <row r="13815" spans="1:12" hidden="1" x14ac:dyDescent="0.2">
      <c r="A13815" t="s">
        <v>10352</v>
      </c>
      <c r="B13815" t="s">
        <v>10943</v>
      </c>
      <c r="C13815" t="s">
        <v>11713</v>
      </c>
      <c r="D13815" t="e">
        <f>INDEX(Sheet3!$D$1:$D$126,MATCH(DF!F13815,Sheet3!$C$1:$C$126,0))</f>
        <v>#N/A</v>
      </c>
      <c r="E13815" t="e">
        <f>INDEX(Sheet3!$E$1:$E$126,MATCH(DF!F13815,Sheet3!$C$1:$C$126,0))</f>
        <v>#N/A</v>
      </c>
      <c r="F13815" t="s">
        <v>13634</v>
      </c>
      <c r="G13815">
        <v>4.0999999999999996</v>
      </c>
      <c r="H13815">
        <v>1903</v>
      </c>
      <c r="I13815">
        <v>68</v>
      </c>
      <c r="J13815" t="s">
        <v>15339</v>
      </c>
      <c r="K13815" t="s">
        <v>15375</v>
      </c>
      <c r="L13815" t="e">
        <f>VLOOKUP(F13815,Sheet3!$B$2:$H$126,7,0)</f>
        <v>#N/A</v>
      </c>
    </row>
    <row r="13816" spans="1:12" hidden="1" x14ac:dyDescent="0.2">
      <c r="A13816" t="s">
        <v>10933</v>
      </c>
      <c r="B13816" t="s">
        <v>10950</v>
      </c>
      <c r="C13816" t="s">
        <v>11666</v>
      </c>
      <c r="D13816" t="e">
        <f>INDEX(Sheet3!$D$1:$D$126,MATCH(DF!F13816,Sheet3!$C$1:$C$126,0))</f>
        <v>#N/A</v>
      </c>
      <c r="E13816" t="e">
        <f>INDEX(Sheet3!$E$1:$E$126,MATCH(DF!F13816,Sheet3!$C$1:$C$126,0))</f>
        <v>#N/A</v>
      </c>
      <c r="F13816" t="s">
        <v>15116</v>
      </c>
      <c r="G13816">
        <v>3.8</v>
      </c>
      <c r="H13816">
        <v>2021</v>
      </c>
      <c r="I13816">
        <v>7.95</v>
      </c>
      <c r="J13816" t="s">
        <v>15345</v>
      </c>
      <c r="K13816" t="s">
        <v>15375</v>
      </c>
      <c r="L13816" t="e">
        <f>VLOOKUP(F13816,Sheet3!$B$2:$H$126,7,0)</f>
        <v>#N/A</v>
      </c>
    </row>
    <row r="13817" spans="1:12" hidden="1" x14ac:dyDescent="0.2">
      <c r="A13817" t="s">
        <v>7909</v>
      </c>
      <c r="B13817" t="s">
        <v>10951</v>
      </c>
      <c r="C13817" t="s">
        <v>11147</v>
      </c>
      <c r="D13817" t="e">
        <f>INDEX(Sheet3!$D$1:$D$126,MATCH(DF!F13817,Sheet3!$C$1:$C$126,0))</f>
        <v>#N/A</v>
      </c>
      <c r="E13817" t="e">
        <f>INDEX(Sheet3!$E$1:$E$126,MATCH(DF!F13817,Sheet3!$C$1:$C$126,0))</f>
        <v>#N/A</v>
      </c>
      <c r="F13817" t="s">
        <v>11935</v>
      </c>
      <c r="G13817">
        <v>4.3</v>
      </c>
      <c r="H13817">
        <v>2034</v>
      </c>
      <c r="I13817">
        <v>39.9</v>
      </c>
      <c r="J13817" t="s">
        <v>15345</v>
      </c>
      <c r="K13817" t="s">
        <v>15375</v>
      </c>
      <c r="L13817" t="e">
        <f>VLOOKUP(F13817,Sheet3!$B$2:$H$126,7,0)</f>
        <v>#N/A</v>
      </c>
    </row>
    <row r="13818" spans="1:12" x14ac:dyDescent="0.2">
      <c r="A13818" t="s">
        <v>10934</v>
      </c>
      <c r="B13818" t="s">
        <v>10952</v>
      </c>
      <c r="C13818" t="s">
        <v>11759</v>
      </c>
      <c r="D13818" t="str">
        <f>INDEX(Sheet3!$D$1:$D$126,MATCH(DF!F13818,Sheet3!$C$1:$C$126,0))</f>
        <v>ALTO MINHO</v>
      </c>
      <c r="E13818" t="str">
        <f>INDEX(Sheet3!$E$1:$E$126,MATCH(DF!F13818,Sheet3!$C$1:$C$126,0))</f>
        <v>PT111</v>
      </c>
      <c r="F13818" t="s">
        <v>15141</v>
      </c>
      <c r="G13818">
        <v>3.8</v>
      </c>
      <c r="H13818">
        <v>2068</v>
      </c>
      <c r="I13818">
        <v>8.9</v>
      </c>
      <c r="J13818" t="s">
        <v>15345</v>
      </c>
      <c r="K13818" t="s">
        <v>15375</v>
      </c>
      <c r="L13818" t="str">
        <f>VLOOKUP(F13818,Sheet3!$B$2:$H$126,7,0)</f>
        <v>Anselmo Mendes</v>
      </c>
    </row>
    <row r="13819" spans="1:12" hidden="1" x14ac:dyDescent="0.2">
      <c r="A13819" t="s">
        <v>7987</v>
      </c>
      <c r="B13819" t="s">
        <v>10950</v>
      </c>
      <c r="C13819" t="s">
        <v>11055</v>
      </c>
      <c r="D13819" t="e">
        <f>INDEX(Sheet3!$D$1:$D$126,MATCH(DF!F13819,Sheet3!$C$1:$C$126,0))</f>
        <v>#N/A</v>
      </c>
      <c r="E13819" t="e">
        <f>INDEX(Sheet3!$E$1:$E$126,MATCH(DF!F13819,Sheet3!$C$1:$C$126,0))</f>
        <v>#N/A</v>
      </c>
      <c r="F13819" t="s">
        <v>12513</v>
      </c>
      <c r="G13819">
        <v>3.7</v>
      </c>
      <c r="H13819">
        <v>2100</v>
      </c>
      <c r="I13819">
        <v>5.9</v>
      </c>
      <c r="J13819" t="s">
        <v>15345</v>
      </c>
      <c r="K13819" t="s">
        <v>15375</v>
      </c>
      <c r="L13819" t="e">
        <f>VLOOKUP(F13819,Sheet3!$B$2:$H$126,7,0)</f>
        <v>#N/A</v>
      </c>
    </row>
    <row r="13820" spans="1:12" hidden="1" x14ac:dyDescent="0.2">
      <c r="A13820" t="s">
        <v>8027</v>
      </c>
      <c r="B13820" t="s">
        <v>10955</v>
      </c>
      <c r="C13820" t="s">
        <v>11028</v>
      </c>
      <c r="D13820" t="e">
        <f>INDEX(Sheet3!$D$1:$D$126,MATCH(DF!F13820,Sheet3!$C$1:$C$126,0))</f>
        <v>#N/A</v>
      </c>
      <c r="E13820" t="e">
        <f>INDEX(Sheet3!$E$1:$E$126,MATCH(DF!F13820,Sheet3!$C$1:$C$126,0))</f>
        <v>#N/A</v>
      </c>
      <c r="F13820" t="s">
        <v>12338</v>
      </c>
      <c r="G13820">
        <v>3.6</v>
      </c>
      <c r="H13820">
        <v>2151</v>
      </c>
      <c r="I13820">
        <v>6.95</v>
      </c>
      <c r="J13820" t="s">
        <v>15339</v>
      </c>
      <c r="K13820" t="s">
        <v>15375</v>
      </c>
      <c r="L13820" t="e">
        <f>VLOOKUP(F13820,Sheet3!$B$2:$H$126,7,0)</f>
        <v>#N/A</v>
      </c>
    </row>
    <row r="13821" spans="1:12" hidden="1" x14ac:dyDescent="0.2">
      <c r="A13821" t="s">
        <v>10935</v>
      </c>
      <c r="B13821" t="s">
        <v>10947</v>
      </c>
      <c r="C13821" t="s">
        <v>11258</v>
      </c>
      <c r="D13821" t="e">
        <f>INDEX(Sheet3!$D$1:$D$126,MATCH(DF!F13821,Sheet3!$C$1:$C$126,0))</f>
        <v>#N/A</v>
      </c>
      <c r="E13821" t="e">
        <f>INDEX(Sheet3!$E$1:$E$126,MATCH(DF!F13821,Sheet3!$C$1:$C$126,0))</f>
        <v>#N/A</v>
      </c>
      <c r="F13821" t="s">
        <v>14018</v>
      </c>
      <c r="G13821">
        <v>3.5</v>
      </c>
      <c r="H13821">
        <v>2401</v>
      </c>
      <c r="I13821">
        <v>7.96</v>
      </c>
      <c r="J13821" t="s">
        <v>15345</v>
      </c>
      <c r="K13821" t="s">
        <v>15375</v>
      </c>
      <c r="L13821" t="e">
        <f>VLOOKUP(F13821,Sheet3!$B$2:$H$126,7,0)</f>
        <v>#N/A</v>
      </c>
    </row>
    <row r="13822" spans="1:12" hidden="1" x14ac:dyDescent="0.2">
      <c r="A13822" t="s">
        <v>10318</v>
      </c>
      <c r="B13822" t="s">
        <v>10943</v>
      </c>
      <c r="C13822" t="s">
        <v>11703</v>
      </c>
      <c r="D13822" t="e">
        <f>INDEX(Sheet3!$D$1:$D$126,MATCH(DF!F13822,Sheet3!$C$1:$C$126,0))</f>
        <v>#N/A</v>
      </c>
      <c r="E13822" t="e">
        <f>INDEX(Sheet3!$E$1:$E$126,MATCH(DF!F13822,Sheet3!$C$1:$C$126,0))</f>
        <v>#N/A</v>
      </c>
      <c r="F13822" t="s">
        <v>15332</v>
      </c>
      <c r="G13822">
        <v>3.8</v>
      </c>
      <c r="H13822">
        <v>2487</v>
      </c>
      <c r="I13822">
        <v>22.39</v>
      </c>
      <c r="J13822" t="s">
        <v>15340</v>
      </c>
      <c r="K13822" t="s">
        <v>15375</v>
      </c>
      <c r="L13822" t="e">
        <f>VLOOKUP(F13822,Sheet3!$B$2:$H$126,7,0)</f>
        <v>#N/A</v>
      </c>
    </row>
    <row r="13823" spans="1:12" hidden="1" x14ac:dyDescent="0.2">
      <c r="A13823" t="s">
        <v>7956</v>
      </c>
      <c r="B13823" t="s">
        <v>10946</v>
      </c>
      <c r="C13823" t="s">
        <v>11037</v>
      </c>
      <c r="D13823" t="e">
        <f>INDEX(Sheet3!$D$1:$D$126,MATCH(DF!F13823,Sheet3!$C$1:$C$126,0))</f>
        <v>#N/A</v>
      </c>
      <c r="E13823" t="e">
        <f>INDEX(Sheet3!$E$1:$E$126,MATCH(DF!F13823,Sheet3!$C$1:$C$126,0))</f>
        <v>#N/A</v>
      </c>
      <c r="F13823" t="s">
        <v>12320</v>
      </c>
      <c r="G13823">
        <v>4</v>
      </c>
      <c r="H13823">
        <v>2504</v>
      </c>
      <c r="I13823">
        <v>7.79</v>
      </c>
      <c r="J13823" t="s">
        <v>15341</v>
      </c>
      <c r="K13823" t="s">
        <v>15375</v>
      </c>
      <c r="L13823" t="e">
        <f>VLOOKUP(F13823,Sheet3!$B$2:$H$126,7,0)</f>
        <v>#N/A</v>
      </c>
    </row>
    <row r="13824" spans="1:12" hidden="1" x14ac:dyDescent="0.2">
      <c r="A13824" t="s">
        <v>7967</v>
      </c>
      <c r="B13824" t="s">
        <v>10946</v>
      </c>
      <c r="C13824" t="s">
        <v>11037</v>
      </c>
      <c r="D13824" t="e">
        <f>INDEX(Sheet3!$D$1:$D$126,MATCH(DF!F13824,Sheet3!$C$1:$C$126,0))</f>
        <v>#N/A</v>
      </c>
      <c r="E13824" t="e">
        <f>INDEX(Sheet3!$E$1:$E$126,MATCH(DF!F13824,Sheet3!$C$1:$C$126,0))</f>
        <v>#N/A</v>
      </c>
      <c r="F13824" t="s">
        <v>13260</v>
      </c>
      <c r="G13824">
        <v>4.0999999999999996</v>
      </c>
      <c r="H13824">
        <v>2554</v>
      </c>
      <c r="I13824">
        <v>14.95</v>
      </c>
      <c r="J13824" t="s">
        <v>15345</v>
      </c>
      <c r="K13824" t="s">
        <v>15375</v>
      </c>
      <c r="L13824" t="e">
        <f>VLOOKUP(F13824,Sheet3!$B$2:$H$126,7,0)</f>
        <v>#N/A</v>
      </c>
    </row>
    <row r="13825" spans="1:12" hidden="1" x14ac:dyDescent="0.2">
      <c r="A13825" t="s">
        <v>7956</v>
      </c>
      <c r="B13825" t="s">
        <v>10946</v>
      </c>
      <c r="C13825" t="s">
        <v>11037</v>
      </c>
      <c r="D13825" t="e">
        <f>INDEX(Sheet3!$D$1:$D$126,MATCH(DF!F13825,Sheet3!$C$1:$C$126,0))</f>
        <v>#N/A</v>
      </c>
      <c r="E13825" t="e">
        <f>INDEX(Sheet3!$E$1:$E$126,MATCH(DF!F13825,Sheet3!$C$1:$C$126,0))</f>
        <v>#N/A</v>
      </c>
      <c r="F13825" t="s">
        <v>12288</v>
      </c>
      <c r="G13825">
        <v>4.2</v>
      </c>
      <c r="H13825">
        <v>3054</v>
      </c>
      <c r="I13825">
        <v>26.7</v>
      </c>
      <c r="J13825" t="s">
        <v>15341</v>
      </c>
      <c r="K13825" t="s">
        <v>15375</v>
      </c>
      <c r="L13825" t="e">
        <f>VLOOKUP(F13825,Sheet3!$B$2:$H$126,7,0)</f>
        <v>#N/A</v>
      </c>
    </row>
    <row r="13826" spans="1:12" hidden="1" x14ac:dyDescent="0.2">
      <c r="A13826" t="s">
        <v>10936</v>
      </c>
      <c r="B13826" t="s">
        <v>10951</v>
      </c>
      <c r="C13826" t="s">
        <v>11134</v>
      </c>
      <c r="D13826" t="e">
        <f>INDEX(Sheet3!$D$1:$D$126,MATCH(DF!F13826,Sheet3!$C$1:$C$126,0))</f>
        <v>#N/A</v>
      </c>
      <c r="E13826" t="e">
        <f>INDEX(Sheet3!$E$1:$E$126,MATCH(DF!F13826,Sheet3!$C$1:$C$126,0))</f>
        <v>#N/A</v>
      </c>
      <c r="F13826" t="s">
        <v>12010</v>
      </c>
      <c r="G13826">
        <v>3.9</v>
      </c>
      <c r="H13826">
        <v>3374</v>
      </c>
      <c r="I13826">
        <v>14.29</v>
      </c>
      <c r="J13826" t="s">
        <v>15342</v>
      </c>
      <c r="K13826" t="s">
        <v>15375</v>
      </c>
      <c r="L13826" t="e">
        <f>VLOOKUP(F13826,Sheet3!$B$2:$H$126,7,0)</f>
        <v>#N/A</v>
      </c>
    </row>
    <row r="13827" spans="1:12" hidden="1" x14ac:dyDescent="0.2">
      <c r="A13827" t="s">
        <v>10937</v>
      </c>
      <c r="B13827" t="s">
        <v>10944</v>
      </c>
      <c r="C13827" t="s">
        <v>11268</v>
      </c>
      <c r="D13827" t="e">
        <f>INDEX(Sheet3!$D$1:$D$126,MATCH(DF!F13827,Sheet3!$C$1:$C$126,0))</f>
        <v>#N/A</v>
      </c>
      <c r="E13827" t="e">
        <f>INDEX(Sheet3!$E$1:$E$126,MATCH(DF!F13827,Sheet3!$C$1:$C$126,0))</f>
        <v>#N/A</v>
      </c>
      <c r="F13827" t="s">
        <v>13011</v>
      </c>
      <c r="G13827">
        <v>4.2</v>
      </c>
      <c r="H13827">
        <v>3479</v>
      </c>
      <c r="I13827">
        <v>11.2</v>
      </c>
      <c r="J13827" t="s">
        <v>15341</v>
      </c>
      <c r="K13827" t="s">
        <v>15375</v>
      </c>
      <c r="L13827" t="e">
        <f>VLOOKUP(F13827,Sheet3!$B$2:$H$126,7,0)</f>
        <v>#N/A</v>
      </c>
    </row>
    <row r="13828" spans="1:12" hidden="1" x14ac:dyDescent="0.2">
      <c r="A13828" t="s">
        <v>10938</v>
      </c>
      <c r="B13828" t="s">
        <v>10944</v>
      </c>
      <c r="C13828" t="s">
        <v>10978</v>
      </c>
      <c r="D13828" t="e">
        <f>INDEX(Sheet3!$D$1:$D$126,MATCH(DF!F13828,Sheet3!$C$1:$C$126,0))</f>
        <v>#N/A</v>
      </c>
      <c r="E13828" t="e">
        <f>INDEX(Sheet3!$E$1:$E$126,MATCH(DF!F13828,Sheet3!$C$1:$C$126,0))</f>
        <v>#N/A</v>
      </c>
      <c r="F13828" t="s">
        <v>11859</v>
      </c>
      <c r="G13828">
        <v>3.9</v>
      </c>
      <c r="H13828">
        <v>4064</v>
      </c>
      <c r="I13828">
        <v>8.68</v>
      </c>
      <c r="J13828" t="s">
        <v>15345</v>
      </c>
      <c r="K13828" t="s">
        <v>15375</v>
      </c>
      <c r="L13828" t="e">
        <f>VLOOKUP(F13828,Sheet3!$B$2:$H$126,7,0)</f>
        <v>#N/A</v>
      </c>
    </row>
    <row r="13829" spans="1:12" hidden="1" x14ac:dyDescent="0.2">
      <c r="A13829" t="s">
        <v>10939</v>
      </c>
      <c r="B13829" t="s">
        <v>10946</v>
      </c>
      <c r="C13829" t="s">
        <v>11037</v>
      </c>
      <c r="D13829" t="e">
        <f>INDEX(Sheet3!$D$1:$D$126,MATCH(DF!F13829,Sheet3!$C$1:$C$126,0))</f>
        <v>#N/A</v>
      </c>
      <c r="E13829" t="e">
        <f>INDEX(Sheet3!$E$1:$E$126,MATCH(DF!F13829,Sheet3!$C$1:$C$126,0))</f>
        <v>#N/A</v>
      </c>
      <c r="F13829" t="s">
        <v>12628</v>
      </c>
      <c r="G13829">
        <v>4.0999999999999996</v>
      </c>
      <c r="H13829">
        <v>4082</v>
      </c>
      <c r="I13829">
        <v>10.6</v>
      </c>
      <c r="J13829" t="s">
        <v>15341</v>
      </c>
      <c r="K13829" t="s">
        <v>15375</v>
      </c>
      <c r="L13829" t="e">
        <f>VLOOKUP(F13829,Sheet3!$B$2:$H$126,7,0)</f>
        <v>#N/A</v>
      </c>
    </row>
    <row r="13830" spans="1:12" hidden="1" x14ac:dyDescent="0.2">
      <c r="A13830" t="s">
        <v>10940</v>
      </c>
      <c r="B13830" t="s">
        <v>10950</v>
      </c>
      <c r="C13830" t="s">
        <v>11692</v>
      </c>
      <c r="D13830" t="e">
        <f>INDEX(Sheet3!$D$1:$D$126,MATCH(DF!F13830,Sheet3!$C$1:$C$126,0))</f>
        <v>#N/A</v>
      </c>
      <c r="E13830" t="e">
        <f>INDEX(Sheet3!$E$1:$E$126,MATCH(DF!F13830,Sheet3!$C$1:$C$126,0))</f>
        <v>#N/A</v>
      </c>
      <c r="F13830" t="s">
        <v>12201</v>
      </c>
      <c r="G13830">
        <v>3.7</v>
      </c>
      <c r="H13830">
        <v>4155</v>
      </c>
      <c r="I13830">
        <v>6.3</v>
      </c>
      <c r="J13830" t="s">
        <v>15345</v>
      </c>
      <c r="K13830" t="s">
        <v>15375</v>
      </c>
      <c r="L13830" t="e">
        <f>VLOOKUP(F13830,Sheet3!$B$2:$H$126,7,0)</f>
        <v>#N/A</v>
      </c>
    </row>
    <row r="13831" spans="1:12" hidden="1" x14ac:dyDescent="0.2">
      <c r="A13831" t="s">
        <v>7956</v>
      </c>
      <c r="B13831" t="s">
        <v>10946</v>
      </c>
      <c r="C13831" t="s">
        <v>11037</v>
      </c>
      <c r="D13831" t="e">
        <f>INDEX(Sheet3!$D$1:$D$126,MATCH(DF!F13831,Sheet3!$C$1:$C$126,0))</f>
        <v>#N/A</v>
      </c>
      <c r="E13831" t="e">
        <f>INDEX(Sheet3!$E$1:$E$126,MATCH(DF!F13831,Sheet3!$C$1:$C$126,0))</f>
        <v>#N/A</v>
      </c>
      <c r="F13831" t="s">
        <v>15336</v>
      </c>
      <c r="G13831">
        <v>4</v>
      </c>
      <c r="H13831">
        <v>4423</v>
      </c>
      <c r="I13831">
        <v>10.66</v>
      </c>
      <c r="J13831" t="s">
        <v>15341</v>
      </c>
      <c r="K13831" t="s">
        <v>15375</v>
      </c>
      <c r="L13831" t="e">
        <f>VLOOKUP(F13831,Sheet3!$B$2:$H$126,7,0)</f>
        <v>#N/A</v>
      </c>
    </row>
    <row r="13832" spans="1:12" x14ac:dyDescent="0.2">
      <c r="A13832" t="s">
        <v>10941</v>
      </c>
      <c r="B13832" t="s">
        <v>10952</v>
      </c>
      <c r="C13832" t="s">
        <v>11613</v>
      </c>
      <c r="D13832" t="str">
        <f>INDEX(Sheet3!$D$1:$D$126,MATCH(DF!F13832,Sheet3!$C$1:$C$126,0))</f>
        <v>TÂMEGA E SOUSA</v>
      </c>
      <c r="E13832" t="str">
        <f>INDEX(Sheet3!$E$1:$E$126,MATCH(DF!F13832,Sheet3!$C$1:$C$126,0))</f>
        <v>PT11C</v>
      </c>
      <c r="F13832" t="s">
        <v>12548</v>
      </c>
      <c r="G13832">
        <v>4</v>
      </c>
      <c r="H13832">
        <v>4609</v>
      </c>
      <c r="I13832">
        <v>5.05</v>
      </c>
      <c r="J13832" t="s">
        <v>15355</v>
      </c>
      <c r="K13832" t="s">
        <v>15375</v>
      </c>
      <c r="L13832" t="str">
        <f>VLOOKUP(F13832,Sheet3!$B$2:$H$126,7,0)</f>
        <v>Casal Garcia</v>
      </c>
    </row>
    <row r="13833" spans="1:12" hidden="1" x14ac:dyDescent="0.2">
      <c r="A13833" t="s">
        <v>7967</v>
      </c>
      <c r="B13833" t="s">
        <v>10946</v>
      </c>
      <c r="C13833" t="s">
        <v>11037</v>
      </c>
      <c r="D13833" t="e">
        <f>INDEX(Sheet3!$D$1:$D$126,MATCH(DF!F13833,Sheet3!$C$1:$C$126,0))</f>
        <v>#N/A</v>
      </c>
      <c r="E13833" t="e">
        <f>INDEX(Sheet3!$E$1:$E$126,MATCH(DF!F13833,Sheet3!$C$1:$C$126,0))</f>
        <v>#N/A</v>
      </c>
      <c r="F13833" t="s">
        <v>12807</v>
      </c>
      <c r="G13833">
        <v>3.9</v>
      </c>
      <c r="H13833">
        <v>5105</v>
      </c>
      <c r="I13833">
        <v>14.9</v>
      </c>
      <c r="J13833" t="s">
        <v>15345</v>
      </c>
      <c r="K13833" t="s">
        <v>15375</v>
      </c>
      <c r="L13833" t="e">
        <f>VLOOKUP(F13833,Sheet3!$B$2:$H$126,7,0)</f>
        <v>#N/A</v>
      </c>
    </row>
    <row r="13834" spans="1:12" hidden="1" x14ac:dyDescent="0.2">
      <c r="A13834" t="s">
        <v>7956</v>
      </c>
      <c r="B13834" t="s">
        <v>10946</v>
      </c>
      <c r="C13834" t="s">
        <v>11037</v>
      </c>
      <c r="D13834" t="e">
        <f>INDEX(Sheet3!$D$1:$D$126,MATCH(DF!F13834,Sheet3!$C$1:$C$126,0))</f>
        <v>#N/A</v>
      </c>
      <c r="E13834" t="e">
        <f>INDEX(Sheet3!$E$1:$E$126,MATCH(DF!F13834,Sheet3!$C$1:$C$126,0))</f>
        <v>#N/A</v>
      </c>
      <c r="F13834" t="s">
        <v>15337</v>
      </c>
      <c r="G13834">
        <v>4.2</v>
      </c>
      <c r="H13834">
        <v>5817</v>
      </c>
      <c r="I13834">
        <v>7.75</v>
      </c>
      <c r="J13834" t="s">
        <v>15341</v>
      </c>
      <c r="K13834" t="s">
        <v>15375</v>
      </c>
      <c r="L13834" t="e">
        <f>VLOOKUP(F13834,Sheet3!$B$2:$H$126,7,0)</f>
        <v>#N/A</v>
      </c>
    </row>
    <row r="13835" spans="1:12" x14ac:dyDescent="0.2">
      <c r="A13835" t="s">
        <v>10942</v>
      </c>
      <c r="B13835" t="s">
        <v>10952</v>
      </c>
      <c r="C13835" t="s">
        <v>11613</v>
      </c>
      <c r="D13835" t="str">
        <f>INDEX(Sheet3!$D$1:$D$126,MATCH(DF!F13835,Sheet3!$C$1:$C$126,0))</f>
        <v>TÂMEGA E SOUSA</v>
      </c>
      <c r="E13835" t="str">
        <f>INDEX(Sheet3!$E$1:$E$126,MATCH(DF!F13835,Sheet3!$C$1:$C$126,0))</f>
        <v>PT11C</v>
      </c>
      <c r="F13835" t="s">
        <v>12548</v>
      </c>
      <c r="G13835">
        <v>3.7</v>
      </c>
      <c r="H13835">
        <v>62980</v>
      </c>
      <c r="I13835">
        <v>4.3499999999999996</v>
      </c>
      <c r="J13835" t="s">
        <v>15355</v>
      </c>
      <c r="K13835" t="s">
        <v>15375</v>
      </c>
      <c r="L13835" t="str">
        <f>VLOOKUP(F13835,Sheet3!$B$2:$H$126,7,0)</f>
        <v>Casal Garcia</v>
      </c>
    </row>
  </sheetData>
  <autoFilter ref="A1:L13835" xr:uid="{00000000-0001-0000-0000-000000000000}">
    <filterColumn colId="1">
      <filters>
        <filter val="Portug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D9C2B-18D6-694B-ADC6-452AA81F0DA4}">
  <dimension ref="A1:H126"/>
  <sheetViews>
    <sheetView zoomScale="94" workbookViewId="0">
      <selection activeCell="E126" sqref="E126"/>
    </sheetView>
  </sheetViews>
  <sheetFormatPr baseColWidth="10" defaultRowHeight="15" x14ac:dyDescent="0.2"/>
  <cols>
    <col min="2" max="2" width="32.1640625" bestFit="1" customWidth="1"/>
    <col min="3" max="3" width="35.5" style="6" bestFit="1" customWidth="1"/>
    <col min="4" max="4" width="30" bestFit="1" customWidth="1"/>
    <col min="5" max="5" width="10.83203125" style="7"/>
    <col min="6" max="6" width="18.6640625" bestFit="1" customWidth="1"/>
    <col min="7" max="7" width="17.6640625" bestFit="1" customWidth="1"/>
    <col min="8" max="8" width="32.1640625" bestFit="1" customWidth="1"/>
  </cols>
  <sheetData>
    <row r="1" spans="1:8" ht="16" x14ac:dyDescent="0.2">
      <c r="A1" s="8"/>
      <c r="B1" s="8" t="s">
        <v>15410</v>
      </c>
      <c r="C1" s="15" t="s">
        <v>15399</v>
      </c>
      <c r="D1" s="16"/>
      <c r="E1" s="9" t="s">
        <v>15400</v>
      </c>
      <c r="F1" s="13" t="s">
        <v>15401</v>
      </c>
      <c r="H1" t="s">
        <v>15409</v>
      </c>
    </row>
    <row r="2" spans="1:8" ht="16" x14ac:dyDescent="0.2">
      <c r="A2" s="10">
        <f>1</f>
        <v>1</v>
      </c>
      <c r="B2" s="11" t="s">
        <v>11854</v>
      </c>
      <c r="C2" s="17" t="s">
        <v>11854</v>
      </c>
      <c r="D2" s="17" t="s">
        <v>15411</v>
      </c>
      <c r="E2" s="12" t="s">
        <v>15432</v>
      </c>
      <c r="F2" t="e">
        <f>VLOOKUP(B2,[1]Sheet2!$A$2:$A$554,1,0)</f>
        <v>#N/A</v>
      </c>
      <c r="H2" t="str">
        <f>_xlfn.IFNA(F2,IF(G2="",B2,G2))</f>
        <v>Conceito</v>
      </c>
    </row>
    <row r="3" spans="1:8" ht="16" x14ac:dyDescent="0.2">
      <c r="A3" s="10">
        <f>A2+1</f>
        <v>2</v>
      </c>
      <c r="B3" s="11" t="s">
        <v>11880</v>
      </c>
      <c r="C3" s="17" t="s">
        <v>11880</v>
      </c>
      <c r="D3" s="17" t="s">
        <v>15412</v>
      </c>
      <c r="E3" s="12" t="s">
        <v>15433</v>
      </c>
      <c r="F3" t="str">
        <f>VLOOKUP(B3,[1]Sheet2!$A$2:$A$554,1,0)</f>
        <v>Rui Reguinga</v>
      </c>
      <c r="H3" t="str">
        <f t="shared" ref="H3:H66" si="0">_xlfn.IFNA(F3,IF(G3="",B3,G3))</f>
        <v>Rui Reguinga</v>
      </c>
    </row>
    <row r="4" spans="1:8" ht="16" x14ac:dyDescent="0.2">
      <c r="A4" s="10">
        <f t="shared" ref="A4:A67" si="1">A3+1</f>
        <v>3</v>
      </c>
      <c r="B4" s="11" t="s">
        <v>11932</v>
      </c>
      <c r="C4" s="17" t="s">
        <v>11932</v>
      </c>
      <c r="D4" s="17" t="s">
        <v>15413</v>
      </c>
      <c r="E4" s="12" t="s">
        <v>15434</v>
      </c>
      <c r="F4" t="str">
        <f>VLOOKUP(B4,[1]Sheet2!$A$2:$A$554,1,0)</f>
        <v>José Maria da Fonseca</v>
      </c>
      <c r="H4" t="str">
        <f t="shared" si="0"/>
        <v>José Maria da Fonseca</v>
      </c>
    </row>
    <row r="5" spans="1:8" ht="16" x14ac:dyDescent="0.2">
      <c r="A5" s="10">
        <f t="shared" si="1"/>
        <v>4</v>
      </c>
      <c r="B5" s="11" t="s">
        <v>11986</v>
      </c>
      <c r="C5" s="17" t="s">
        <v>11986</v>
      </c>
      <c r="D5" s="17" t="s">
        <v>15414</v>
      </c>
      <c r="E5" s="12" t="s">
        <v>15435</v>
      </c>
      <c r="F5" t="str">
        <f>VLOOKUP(B5,[1]Sheet2!$A$2:$A$554,1,0)</f>
        <v>Cortes de Cima</v>
      </c>
      <c r="H5" t="str">
        <f t="shared" si="0"/>
        <v>Cortes de Cima</v>
      </c>
    </row>
    <row r="6" spans="1:8" ht="16" x14ac:dyDescent="0.2">
      <c r="A6" s="10">
        <f t="shared" si="1"/>
        <v>5</v>
      </c>
      <c r="B6" s="11" t="s">
        <v>11991</v>
      </c>
      <c r="C6" s="17" t="s">
        <v>11991</v>
      </c>
      <c r="D6" s="17" t="s">
        <v>15415</v>
      </c>
      <c r="E6" s="12" t="s">
        <v>15436</v>
      </c>
      <c r="F6" t="e">
        <f>VLOOKUP(B6,[1]Sheet2!$A$2:$A$554,1,0)</f>
        <v>#N/A</v>
      </c>
      <c r="H6" t="str">
        <f t="shared" si="0"/>
        <v>Rapariga da Quinta</v>
      </c>
    </row>
    <row r="7" spans="1:8" ht="16" x14ac:dyDescent="0.2">
      <c r="A7" s="10">
        <f t="shared" si="1"/>
        <v>6</v>
      </c>
      <c r="B7" s="11" t="s">
        <v>12020</v>
      </c>
      <c r="C7" s="17" t="s">
        <v>12020</v>
      </c>
      <c r="D7" s="17" t="s">
        <v>15416</v>
      </c>
      <c r="E7" s="12" t="s">
        <v>15437</v>
      </c>
      <c r="F7" t="e">
        <f>VLOOKUP(B7,[1]Sheet2!$A$2:$A$554,1,0)</f>
        <v>#N/A</v>
      </c>
      <c r="H7" t="str">
        <f t="shared" si="0"/>
        <v>Porta 6</v>
      </c>
    </row>
    <row r="8" spans="1:8" ht="16" x14ac:dyDescent="0.2">
      <c r="A8" s="10">
        <f t="shared" si="1"/>
        <v>7</v>
      </c>
      <c r="B8" s="11" t="s">
        <v>12121</v>
      </c>
      <c r="C8" s="17" t="s">
        <v>12121</v>
      </c>
      <c r="D8" s="17" t="s">
        <v>15417</v>
      </c>
      <c r="E8" s="12" t="s">
        <v>15438</v>
      </c>
      <c r="F8" t="str">
        <f>VLOOKUP(B8,[1]Sheet2!$A$2:$A$554,1,0)</f>
        <v>Casa Santos Lima</v>
      </c>
      <c r="H8" t="str">
        <f t="shared" si="0"/>
        <v>Casa Santos Lima</v>
      </c>
    </row>
    <row r="9" spans="1:8" ht="16" x14ac:dyDescent="0.2">
      <c r="A9" s="10">
        <f t="shared" si="1"/>
        <v>8</v>
      </c>
      <c r="B9" s="11" t="s">
        <v>12177</v>
      </c>
      <c r="C9" s="17" t="s">
        <v>12177</v>
      </c>
      <c r="D9" s="17" t="s">
        <v>15415</v>
      </c>
      <c r="E9" s="12" t="s">
        <v>15439</v>
      </c>
      <c r="F9" t="e">
        <f>VLOOKUP(B9,[1]Sheet2!$A$2:$A$554,1,0)</f>
        <v>#N/A</v>
      </c>
      <c r="H9" t="str">
        <f t="shared" si="0"/>
        <v>Azamor</v>
      </c>
    </row>
    <row r="10" spans="1:8" ht="16" x14ac:dyDescent="0.2">
      <c r="A10" s="10">
        <f t="shared" si="1"/>
        <v>9</v>
      </c>
      <c r="B10" s="11" t="s">
        <v>12215</v>
      </c>
      <c r="C10" s="17" t="s">
        <v>12215</v>
      </c>
      <c r="D10" s="17" t="s">
        <v>15418</v>
      </c>
      <c r="E10" s="12"/>
      <c r="F10" t="e">
        <f>VLOOKUP(B10,[1]Sheet2!$A$2:$A$554,1,0)</f>
        <v>#N/A</v>
      </c>
      <c r="H10" t="str">
        <f t="shared" si="0"/>
        <v>Monte Cascas</v>
      </c>
    </row>
    <row r="11" spans="1:8" ht="16" x14ac:dyDescent="0.2">
      <c r="A11" s="10">
        <f t="shared" si="1"/>
        <v>10</v>
      </c>
      <c r="B11" s="11" t="s">
        <v>12290</v>
      </c>
      <c r="C11" s="17" t="s">
        <v>12290</v>
      </c>
      <c r="D11" s="17" t="s">
        <v>15411</v>
      </c>
      <c r="E11" s="12" t="s">
        <v>15432</v>
      </c>
      <c r="F11" t="e">
        <f>VLOOKUP(B11,[1]Sheet2!$A$2:$A$554,1,0)</f>
        <v>#N/A</v>
      </c>
      <c r="H11" t="str">
        <f t="shared" si="0"/>
        <v>Quinta do Portal</v>
      </c>
    </row>
    <row r="12" spans="1:8" ht="16" x14ac:dyDescent="0.2">
      <c r="A12" s="10">
        <f t="shared" si="1"/>
        <v>11</v>
      </c>
      <c r="B12" s="11" t="s">
        <v>12359</v>
      </c>
      <c r="C12" s="17" t="s">
        <v>12359</v>
      </c>
      <c r="D12" s="17" t="s">
        <v>15417</v>
      </c>
      <c r="E12" s="12" t="s">
        <v>15438</v>
      </c>
      <c r="F12" t="e">
        <f>VLOOKUP(B12,[1]Sheet2!$A$2:$A$554,1,0)</f>
        <v>#N/A</v>
      </c>
      <c r="H12" t="str">
        <f t="shared" si="0"/>
        <v>Portada</v>
      </c>
    </row>
    <row r="13" spans="1:8" ht="16" x14ac:dyDescent="0.2">
      <c r="A13" s="10">
        <f t="shared" si="1"/>
        <v>12</v>
      </c>
      <c r="B13" s="11" t="s">
        <v>12368</v>
      </c>
      <c r="C13" s="17" t="s">
        <v>12368</v>
      </c>
      <c r="D13" s="17" t="s">
        <v>15417</v>
      </c>
      <c r="E13" s="12" t="s">
        <v>15438</v>
      </c>
      <c r="F13" t="e">
        <f>VLOOKUP(B13,[1]Sheet2!$A$2:$A$554,1,0)</f>
        <v>#N/A</v>
      </c>
      <c r="H13" t="str">
        <f t="shared" si="0"/>
        <v>Casa do Lago</v>
      </c>
    </row>
    <row r="14" spans="1:8" ht="16" x14ac:dyDescent="0.2">
      <c r="A14" s="10">
        <f t="shared" si="1"/>
        <v>13</v>
      </c>
      <c r="B14" s="11" t="s">
        <v>12371</v>
      </c>
      <c r="C14" s="17" t="s">
        <v>12371</v>
      </c>
      <c r="D14" s="17" t="s">
        <v>15415</v>
      </c>
      <c r="E14" s="12" t="s">
        <v>15439</v>
      </c>
      <c r="F14" t="str">
        <f>VLOOKUP(B14,[1]Sheet2!$A$2:$A$554,1,0)</f>
        <v>Herdade da Calada</v>
      </c>
      <c r="H14" t="str">
        <f t="shared" si="0"/>
        <v>Herdade da Calada</v>
      </c>
    </row>
    <row r="15" spans="1:8" ht="16" x14ac:dyDescent="0.2">
      <c r="A15" s="10">
        <f t="shared" si="1"/>
        <v>14</v>
      </c>
      <c r="B15" s="11" t="s">
        <v>12418</v>
      </c>
      <c r="C15" s="17" t="s">
        <v>12418</v>
      </c>
      <c r="D15" s="17" t="s">
        <v>15418</v>
      </c>
      <c r="E15" s="12"/>
      <c r="F15" t="str">
        <f>VLOOKUP(B15,[1]Sheet2!$A$2:$A$554,1,0)</f>
        <v>Marquês de Borba</v>
      </c>
      <c r="H15" t="str">
        <f t="shared" si="0"/>
        <v>Marquês de Borba</v>
      </c>
    </row>
    <row r="16" spans="1:8" ht="16" x14ac:dyDescent="0.2">
      <c r="A16" s="10">
        <f t="shared" si="1"/>
        <v>15</v>
      </c>
      <c r="B16" s="11" t="s">
        <v>12425</v>
      </c>
      <c r="C16" s="17" t="s">
        <v>12425</v>
      </c>
      <c r="D16" s="17" t="s">
        <v>15414</v>
      </c>
      <c r="E16" s="12" t="s">
        <v>15435</v>
      </c>
      <c r="F16" t="str">
        <f>VLOOKUP(B16,[1]Sheet2!$A$2:$A$554,1,0)</f>
        <v>Herdade dos Grous</v>
      </c>
      <c r="H16" t="str">
        <f t="shared" si="0"/>
        <v>Herdade dos Grous</v>
      </c>
    </row>
    <row r="17" spans="1:8" ht="16" x14ac:dyDescent="0.2">
      <c r="A17" s="10">
        <f t="shared" si="1"/>
        <v>16</v>
      </c>
      <c r="B17" s="11" t="s">
        <v>12463</v>
      </c>
      <c r="C17" s="17" t="s">
        <v>12463</v>
      </c>
      <c r="D17" s="17" t="s">
        <v>15415</v>
      </c>
      <c r="E17" s="12" t="s">
        <v>15436</v>
      </c>
      <c r="F17" t="str">
        <f>VLOOKUP(B17,[1]Sheet2!$A$2:$A$554,1,0)</f>
        <v>Esporão</v>
      </c>
      <c r="H17" t="str">
        <f t="shared" si="0"/>
        <v>Esporão</v>
      </c>
    </row>
    <row r="18" spans="1:8" ht="16" x14ac:dyDescent="0.2">
      <c r="A18" s="10">
        <f t="shared" si="1"/>
        <v>17</v>
      </c>
      <c r="B18" s="11" t="s">
        <v>12475</v>
      </c>
      <c r="C18" s="17" t="s">
        <v>12475</v>
      </c>
      <c r="D18" s="17" t="s">
        <v>15419</v>
      </c>
      <c r="E18" s="12" t="s">
        <v>15440</v>
      </c>
      <c r="F18" t="e">
        <f>VLOOKUP(B18,[1]Sheet2!$A$2:$A$554,1,0)</f>
        <v>#N/A</v>
      </c>
      <c r="G18" t="s">
        <v>15402</v>
      </c>
      <c r="H18" t="str">
        <f t="shared" si="0"/>
        <v>Quinta Fonte do Ouro</v>
      </c>
    </row>
    <row r="19" spans="1:8" ht="16" x14ac:dyDescent="0.2">
      <c r="A19" s="10">
        <f t="shared" si="1"/>
        <v>18</v>
      </c>
      <c r="B19" s="11" t="s">
        <v>12548</v>
      </c>
      <c r="C19" s="17" t="s">
        <v>12548</v>
      </c>
      <c r="D19" s="17" t="s">
        <v>15420</v>
      </c>
      <c r="E19" s="12" t="s">
        <v>15441</v>
      </c>
      <c r="F19" t="str">
        <f>VLOOKUP(B19,[1]Sheet2!$A$2:$A$554,1,0)</f>
        <v>Casal Garcia</v>
      </c>
      <c r="H19" t="str">
        <f t="shared" si="0"/>
        <v>Casal Garcia</v>
      </c>
    </row>
    <row r="20" spans="1:8" ht="16" x14ac:dyDescent="0.2">
      <c r="A20" s="10">
        <f t="shared" si="1"/>
        <v>19</v>
      </c>
      <c r="B20" s="11" t="s">
        <v>12557</v>
      </c>
      <c r="C20" s="17" t="s">
        <v>12557</v>
      </c>
      <c r="D20" s="17" t="s">
        <v>15421</v>
      </c>
      <c r="E20" s="12" t="s">
        <v>15442</v>
      </c>
      <c r="F20" t="e">
        <f>VLOOKUP(B20,[1]Sheet2!$A$2:$A$554,1,0)</f>
        <v>#N/A</v>
      </c>
      <c r="H20" t="str">
        <f t="shared" si="0"/>
        <v>Fitapreta</v>
      </c>
    </row>
    <row r="21" spans="1:8" ht="16" x14ac:dyDescent="0.2">
      <c r="A21" s="10">
        <f t="shared" si="1"/>
        <v>20</v>
      </c>
      <c r="B21" s="11" t="s">
        <v>12562</v>
      </c>
      <c r="C21" s="17" t="s">
        <v>12562</v>
      </c>
      <c r="D21" s="17" t="s">
        <v>15422</v>
      </c>
      <c r="E21" s="12" t="s">
        <v>15443</v>
      </c>
      <c r="F21" t="e">
        <f>VLOOKUP(B21,[1]Sheet2!$A$2:$A$554,1,0)</f>
        <v>#N/A</v>
      </c>
      <c r="G21" t="s">
        <v>15403</v>
      </c>
      <c r="H21" t="str">
        <f t="shared" si="0"/>
        <v>Churchills</v>
      </c>
    </row>
    <row r="22" spans="1:8" ht="16" x14ac:dyDescent="0.2">
      <c r="A22" s="10">
        <f t="shared" si="1"/>
        <v>21</v>
      </c>
      <c r="B22" s="11" t="s">
        <v>12626</v>
      </c>
      <c r="C22" s="17" t="s">
        <v>12626</v>
      </c>
      <c r="D22" s="17" t="s">
        <v>15423</v>
      </c>
      <c r="E22" s="12" t="s">
        <v>15444</v>
      </c>
      <c r="F22" t="e">
        <f>VLOOKUP(B22,[1]Sheet2!$A$2:$A$554,1,0)</f>
        <v>#N/A</v>
      </c>
      <c r="H22" t="str">
        <f t="shared" si="0"/>
        <v>Vadio</v>
      </c>
    </row>
    <row r="23" spans="1:8" ht="16" x14ac:dyDescent="0.2">
      <c r="A23" s="10">
        <f t="shared" si="1"/>
        <v>22</v>
      </c>
      <c r="B23" s="11" t="s">
        <v>12629</v>
      </c>
      <c r="C23" s="17" t="s">
        <v>12629</v>
      </c>
      <c r="D23" s="17" t="s">
        <v>15411</v>
      </c>
      <c r="E23" s="12" t="s">
        <v>15432</v>
      </c>
      <c r="F23" t="e">
        <f>VLOOKUP(B23,[1]Sheet2!$A$2:$A$554,1,0)</f>
        <v>#N/A</v>
      </c>
      <c r="H23" t="str">
        <f t="shared" si="0"/>
        <v>Quinta do Vale Meão</v>
      </c>
    </row>
    <row r="24" spans="1:8" ht="16" x14ac:dyDescent="0.2">
      <c r="A24" s="10">
        <f t="shared" si="1"/>
        <v>23</v>
      </c>
      <c r="B24" s="11" t="s">
        <v>12642</v>
      </c>
      <c r="C24" s="17" t="s">
        <v>12642</v>
      </c>
      <c r="D24" s="17" t="s">
        <v>15411</v>
      </c>
      <c r="E24" s="12" t="s">
        <v>15432</v>
      </c>
      <c r="F24" t="e">
        <f>VLOOKUP(B24,[1]Sheet2!$A$2:$A$554,1,0)</f>
        <v>#N/A</v>
      </c>
      <c r="H24" t="str">
        <f t="shared" si="0"/>
        <v>Casa Ferreirinha</v>
      </c>
    </row>
    <row r="25" spans="1:8" ht="16" x14ac:dyDescent="0.2">
      <c r="A25" s="10">
        <f t="shared" si="1"/>
        <v>24</v>
      </c>
      <c r="B25" s="11" t="s">
        <v>12654</v>
      </c>
      <c r="C25" s="17" t="s">
        <v>12654</v>
      </c>
      <c r="D25" s="17" t="s">
        <v>15421</v>
      </c>
      <c r="E25" s="12" t="s">
        <v>15442</v>
      </c>
      <c r="F25" t="e">
        <f>VLOOKUP(B25,[1]Sheet2!$A$2:$A$554,1,0)</f>
        <v>#N/A</v>
      </c>
      <c r="G25" t="s">
        <v>15404</v>
      </c>
      <c r="H25" t="str">
        <f t="shared" si="0"/>
        <v>Terra DAlter</v>
      </c>
    </row>
    <row r="26" spans="1:8" ht="16" x14ac:dyDescent="0.2">
      <c r="A26" s="10">
        <f t="shared" si="1"/>
        <v>25</v>
      </c>
      <c r="B26" s="11" t="s">
        <v>12714</v>
      </c>
      <c r="C26" s="17" t="s">
        <v>12714</v>
      </c>
      <c r="D26" s="17" t="s">
        <v>15411</v>
      </c>
      <c r="E26" s="12" t="s">
        <v>15432</v>
      </c>
      <c r="F26" t="e">
        <f>VLOOKUP(B26,[1]Sheet2!$A$2:$A$554,1,0)</f>
        <v>#N/A</v>
      </c>
      <c r="H26" t="str">
        <f t="shared" si="0"/>
        <v>Prats &amp; Symington (P+S)</v>
      </c>
    </row>
    <row r="27" spans="1:8" ht="16" x14ac:dyDescent="0.2">
      <c r="A27" s="10">
        <f t="shared" si="1"/>
        <v>26</v>
      </c>
      <c r="B27" s="11" t="s">
        <v>12753</v>
      </c>
      <c r="C27" s="17" t="s">
        <v>12753</v>
      </c>
      <c r="D27" s="17" t="s">
        <v>15411</v>
      </c>
      <c r="E27" s="12" t="s">
        <v>15432</v>
      </c>
      <c r="F27" t="str">
        <f>VLOOKUP(B27,[1]Sheet2!$A$2:$A$554,1,0)</f>
        <v>Quinta da Romaneira</v>
      </c>
      <c r="H27" t="str">
        <f t="shared" si="0"/>
        <v>Quinta da Romaneira</v>
      </c>
    </row>
    <row r="28" spans="1:8" ht="16" x14ac:dyDescent="0.2">
      <c r="A28" s="10">
        <f t="shared" si="1"/>
        <v>27</v>
      </c>
      <c r="B28" s="11" t="s">
        <v>12769</v>
      </c>
      <c r="C28" s="17" t="s">
        <v>12769</v>
      </c>
      <c r="D28" s="17" t="s">
        <v>15421</v>
      </c>
      <c r="E28" s="12" t="s">
        <v>15442</v>
      </c>
      <c r="F28" t="e">
        <f>VLOOKUP(B28,[1]Sheet2!$A$2:$A$554,1,0)</f>
        <v>#N/A</v>
      </c>
      <c r="H28" t="str">
        <f t="shared" si="0"/>
        <v>Herdade do Perdigão</v>
      </c>
    </row>
    <row r="29" spans="1:8" ht="16" x14ac:dyDescent="0.2">
      <c r="A29" s="10">
        <f t="shared" si="1"/>
        <v>28</v>
      </c>
      <c r="B29" s="11" t="s">
        <v>12836</v>
      </c>
      <c r="C29" s="17" t="s">
        <v>12836</v>
      </c>
      <c r="D29" s="17" t="s">
        <v>15411</v>
      </c>
      <c r="E29" s="12" t="s">
        <v>15432</v>
      </c>
      <c r="F29" t="str">
        <f>VLOOKUP(B29,[1]Sheet2!$A$2:$A$554,1,0)</f>
        <v>Niepoort</v>
      </c>
      <c r="H29" t="str">
        <f t="shared" si="0"/>
        <v>Niepoort</v>
      </c>
    </row>
    <row r="30" spans="1:8" ht="16" x14ac:dyDescent="0.2">
      <c r="A30" s="10">
        <f t="shared" si="1"/>
        <v>29</v>
      </c>
      <c r="B30" s="11" t="s">
        <v>12878</v>
      </c>
      <c r="C30" s="17" t="s">
        <v>12878</v>
      </c>
      <c r="D30" s="17" t="s">
        <v>15421</v>
      </c>
      <c r="E30" s="12" t="s">
        <v>15442</v>
      </c>
      <c r="F30" t="e">
        <f>VLOOKUP(B30,[1]Sheet2!$A$2:$A$554,1,0)</f>
        <v>#N/A</v>
      </c>
      <c r="H30" t="str">
        <f t="shared" si="0"/>
        <v>Monte da Penha</v>
      </c>
    </row>
    <row r="31" spans="1:8" ht="16" x14ac:dyDescent="0.2">
      <c r="A31" s="10">
        <f t="shared" si="1"/>
        <v>30</v>
      </c>
      <c r="B31" s="11" t="s">
        <v>12890</v>
      </c>
      <c r="C31" s="17" t="s">
        <v>12890</v>
      </c>
      <c r="D31" s="17" t="s">
        <v>15415</v>
      </c>
      <c r="E31" s="12" t="s">
        <v>15436</v>
      </c>
      <c r="F31" t="e">
        <f>VLOOKUP(B31,[1]Sheet2!$A$2:$A$554,1,0)</f>
        <v>#N/A</v>
      </c>
      <c r="H31" t="str">
        <f t="shared" si="0"/>
        <v>Herdade Penedo Gordo</v>
      </c>
    </row>
    <row r="32" spans="1:8" ht="16" x14ac:dyDescent="0.2">
      <c r="A32" s="10">
        <f t="shared" si="1"/>
        <v>31</v>
      </c>
      <c r="B32" s="11" t="s">
        <v>12900</v>
      </c>
      <c r="C32" s="17" t="s">
        <v>12900</v>
      </c>
      <c r="D32" s="17" t="s">
        <v>15421</v>
      </c>
      <c r="E32" s="12" t="s">
        <v>15442</v>
      </c>
      <c r="F32" t="e">
        <f>VLOOKUP(B32,[1]Sheet2!$A$2:$A$554,1,0)</f>
        <v>#N/A</v>
      </c>
      <c r="H32" t="str">
        <f t="shared" si="0"/>
        <v>Herdade Fonte Paredes</v>
      </c>
    </row>
    <row r="33" spans="1:8" ht="16" x14ac:dyDescent="0.2">
      <c r="A33" s="10">
        <f t="shared" si="1"/>
        <v>32</v>
      </c>
      <c r="B33" s="11" t="s">
        <v>12911</v>
      </c>
      <c r="C33" s="17" t="s">
        <v>12911</v>
      </c>
      <c r="D33" s="17" t="s">
        <v>15415</v>
      </c>
      <c r="E33" s="12" t="s">
        <v>15436</v>
      </c>
      <c r="F33" t="str">
        <f>VLOOKUP(B33,[1]Sheet2!$A$2:$A$554,1,0)</f>
        <v>Herdade de São Miguel</v>
      </c>
      <c r="H33" t="str">
        <f t="shared" si="0"/>
        <v>Herdade de São Miguel</v>
      </c>
    </row>
    <row r="34" spans="1:8" ht="16" x14ac:dyDescent="0.2">
      <c r="A34" s="10">
        <f t="shared" si="1"/>
        <v>33</v>
      </c>
      <c r="B34" s="11" t="s">
        <v>12951</v>
      </c>
      <c r="C34" s="17" t="s">
        <v>12951</v>
      </c>
      <c r="D34" s="17" t="s">
        <v>15415</v>
      </c>
      <c r="E34" s="7" t="s">
        <v>15445</v>
      </c>
      <c r="F34" t="e">
        <f>VLOOKUP(B34,[1]Sheet2!$A$2:$A$554,1,0)</f>
        <v>#N/A</v>
      </c>
      <c r="H34" t="str">
        <f t="shared" si="0"/>
        <v>Sexy</v>
      </c>
    </row>
    <row r="35" spans="1:8" ht="16" x14ac:dyDescent="0.2">
      <c r="A35" s="10">
        <f t="shared" si="1"/>
        <v>34</v>
      </c>
      <c r="B35" s="11" t="s">
        <v>12971</v>
      </c>
      <c r="C35" s="17" t="s">
        <v>12971</v>
      </c>
      <c r="D35" s="17" t="s">
        <v>15413</v>
      </c>
      <c r="E35" s="7" t="s">
        <v>15434</v>
      </c>
      <c r="F35" t="e">
        <f>VLOOKUP(B35,[1]Sheet2!$A$2:$A$554,1,0)</f>
        <v>#N/A</v>
      </c>
      <c r="H35" t="str">
        <f t="shared" si="0"/>
        <v>Casa do Cónego</v>
      </c>
    </row>
    <row r="36" spans="1:8" ht="16" x14ac:dyDescent="0.2">
      <c r="A36" s="10">
        <f t="shared" si="1"/>
        <v>35</v>
      </c>
      <c r="B36" s="11" t="s">
        <v>12975</v>
      </c>
      <c r="C36" s="17" t="s">
        <v>12975</v>
      </c>
      <c r="D36" s="17" t="s">
        <v>15416</v>
      </c>
      <c r="E36" s="12" t="s">
        <v>15437</v>
      </c>
      <c r="F36" t="str">
        <f>VLOOKUP(B36,[1]Sheet2!$A$2:$A$554,1,0)</f>
        <v>Vale D. Maria</v>
      </c>
      <c r="H36" t="str">
        <f t="shared" si="0"/>
        <v>Vale D. Maria</v>
      </c>
    </row>
    <row r="37" spans="1:8" ht="16" x14ac:dyDescent="0.2">
      <c r="A37" s="10">
        <f t="shared" si="1"/>
        <v>36</v>
      </c>
      <c r="B37" s="11" t="s">
        <v>13002</v>
      </c>
      <c r="C37" s="17" t="s">
        <v>13002</v>
      </c>
      <c r="D37" s="17" t="s">
        <v>15415</v>
      </c>
      <c r="E37" s="12" t="s">
        <v>15436</v>
      </c>
      <c r="F37" t="e">
        <f>VLOOKUP(B37,[1]Sheet2!$A$2:$A$554,1,0)</f>
        <v>#N/A</v>
      </c>
      <c r="H37" t="str">
        <f t="shared" si="0"/>
        <v>Quinta do Zambujeiro</v>
      </c>
    </row>
    <row r="38" spans="1:8" ht="16" x14ac:dyDescent="0.2">
      <c r="A38" s="10">
        <f t="shared" si="1"/>
        <v>37</v>
      </c>
      <c r="B38" s="11" t="s">
        <v>13016</v>
      </c>
      <c r="C38" s="17" t="s">
        <v>13016</v>
      </c>
      <c r="D38" s="17" t="s">
        <v>15411</v>
      </c>
      <c r="E38" s="12" t="s">
        <v>15432</v>
      </c>
      <c r="F38" t="e">
        <f>VLOOKUP(B38,[1]Sheet2!$A$2:$A$554,1,0)</f>
        <v>#N/A</v>
      </c>
      <c r="H38" t="str">
        <f t="shared" si="0"/>
        <v>Alves de Sousa</v>
      </c>
    </row>
    <row r="39" spans="1:8" ht="16" x14ac:dyDescent="0.2">
      <c r="A39" s="10">
        <f t="shared" si="1"/>
        <v>38</v>
      </c>
      <c r="B39" s="11" t="s">
        <v>13034</v>
      </c>
      <c r="C39" s="17" t="s">
        <v>13034</v>
      </c>
      <c r="D39" s="17" t="s">
        <v>15414</v>
      </c>
      <c r="E39" s="12" t="s">
        <v>15435</v>
      </c>
      <c r="F39" t="str">
        <f>VLOOKUP(B39,[1]Sheet2!$A$2:$A$554,1,0)</f>
        <v>Paulo Laureano</v>
      </c>
      <c r="H39" t="str">
        <f t="shared" si="0"/>
        <v>Paulo Laureano</v>
      </c>
    </row>
    <row r="40" spans="1:8" ht="16" x14ac:dyDescent="0.2">
      <c r="A40" s="10">
        <f t="shared" si="1"/>
        <v>39</v>
      </c>
      <c r="B40" s="11" t="s">
        <v>13055</v>
      </c>
      <c r="C40" s="17" t="s">
        <v>13055</v>
      </c>
      <c r="D40" s="17" t="s">
        <v>15424</v>
      </c>
      <c r="E40" s="12" t="s">
        <v>15434</v>
      </c>
      <c r="F40" t="e">
        <f>VLOOKUP(B40,[1]Sheet2!$A$2:$A$554,1,0)</f>
        <v>#N/A</v>
      </c>
      <c r="H40" t="str">
        <f t="shared" si="0"/>
        <v>Manz</v>
      </c>
    </row>
    <row r="41" spans="1:8" ht="16" x14ac:dyDescent="0.2">
      <c r="A41" s="10">
        <f t="shared" si="1"/>
        <v>40</v>
      </c>
      <c r="B41" s="11" t="s">
        <v>13072</v>
      </c>
      <c r="C41" s="17" t="s">
        <v>13072</v>
      </c>
      <c r="D41" s="17" t="s">
        <v>15411</v>
      </c>
      <c r="E41" s="12" t="s">
        <v>15432</v>
      </c>
      <c r="F41" t="e">
        <f>VLOOKUP(B41,[1]Sheet2!$A$2:$A$554,1,0)</f>
        <v>#N/A</v>
      </c>
      <c r="H41" t="str">
        <f t="shared" si="0"/>
        <v>Vinhas da Ciderma</v>
      </c>
    </row>
    <row r="42" spans="1:8" ht="16" x14ac:dyDescent="0.2">
      <c r="A42" s="10">
        <f t="shared" si="1"/>
        <v>41</v>
      </c>
      <c r="B42" s="11" t="s">
        <v>13091</v>
      </c>
      <c r="C42" s="17" t="s">
        <v>13091</v>
      </c>
      <c r="D42" s="17" t="s">
        <v>15415</v>
      </c>
      <c r="E42" s="12" t="s">
        <v>15436</v>
      </c>
      <c r="F42" t="e">
        <f>VLOOKUP(B42,[1]Sheet2!$A$2:$A$554,1,0)</f>
        <v>#N/A</v>
      </c>
      <c r="H42" t="str">
        <f t="shared" si="0"/>
        <v>Ciconia</v>
      </c>
    </row>
    <row r="43" spans="1:8" ht="16" x14ac:dyDescent="0.2">
      <c r="A43" s="10">
        <f t="shared" si="1"/>
        <v>42</v>
      </c>
      <c r="B43" s="11" t="s">
        <v>13095</v>
      </c>
      <c r="C43" s="17" t="s">
        <v>13095</v>
      </c>
      <c r="D43" s="17" t="s">
        <v>15412</v>
      </c>
      <c r="E43" s="12" t="s">
        <v>15433</v>
      </c>
      <c r="F43" t="e">
        <f>VLOOKUP(B43,[1]Sheet2!$A$2:$A$554,1,0)</f>
        <v>#N/A</v>
      </c>
      <c r="H43" t="str">
        <f t="shared" si="0"/>
        <v>Lagoalva</v>
      </c>
    </row>
    <row r="44" spans="1:8" ht="16" x14ac:dyDescent="0.2">
      <c r="A44" s="10">
        <f t="shared" si="1"/>
        <v>43</v>
      </c>
      <c r="B44" s="11" t="s">
        <v>13100</v>
      </c>
      <c r="C44" s="17" t="s">
        <v>13100</v>
      </c>
      <c r="D44" s="17" t="s">
        <v>15411</v>
      </c>
      <c r="E44" s="12" t="s">
        <v>15432</v>
      </c>
      <c r="F44" t="str">
        <f>VLOOKUP(B44,[1]Sheet2!$A$2:$A$554,1,0)</f>
        <v>Lavradores de Feitoria</v>
      </c>
      <c r="H44" t="str">
        <f t="shared" si="0"/>
        <v>Lavradores de Feitoria</v>
      </c>
    </row>
    <row r="45" spans="1:8" ht="16" x14ac:dyDescent="0.2">
      <c r="A45" s="10">
        <f t="shared" si="1"/>
        <v>44</v>
      </c>
      <c r="B45" s="11" t="s">
        <v>13110</v>
      </c>
      <c r="C45" s="17" t="s">
        <v>13110</v>
      </c>
      <c r="D45" s="17" t="s">
        <v>15418</v>
      </c>
      <c r="E45" s="12"/>
      <c r="F45" t="e">
        <f>VLOOKUP(B45,[1]Sheet2!$A$2:$A$554,1,0)</f>
        <v>#N/A</v>
      </c>
      <c r="H45" t="str">
        <f t="shared" si="0"/>
        <v>Opta</v>
      </c>
    </row>
    <row r="46" spans="1:8" ht="16" x14ac:dyDescent="0.2">
      <c r="A46" s="10">
        <f t="shared" si="1"/>
        <v>45</v>
      </c>
      <c r="B46" s="11" t="s">
        <v>13118</v>
      </c>
      <c r="C46" s="17" t="s">
        <v>13118</v>
      </c>
      <c r="D46" s="17" t="s">
        <v>15411</v>
      </c>
      <c r="E46" s="12" t="s">
        <v>15432</v>
      </c>
      <c r="F46" t="str">
        <f>VLOOKUP(B46,[1]Sheet2!$A$2:$A$554,1,0)</f>
        <v>Ramos Pinto</v>
      </c>
      <c r="H46" t="str">
        <f t="shared" si="0"/>
        <v>Ramos Pinto</v>
      </c>
    </row>
    <row r="47" spans="1:8" ht="16" x14ac:dyDescent="0.2">
      <c r="A47" s="10">
        <f t="shared" si="1"/>
        <v>46</v>
      </c>
      <c r="B47" s="11" t="s">
        <v>13119</v>
      </c>
      <c r="C47" s="17" t="s">
        <v>13119</v>
      </c>
      <c r="D47" s="17" t="s">
        <v>15412</v>
      </c>
      <c r="E47" s="12" t="s">
        <v>15433</v>
      </c>
      <c r="F47" t="str">
        <f>VLOOKUP(B47,[1]Sheet2!$A$2:$A$554,1,0)</f>
        <v>Fiuza</v>
      </c>
      <c r="H47" t="str">
        <f t="shared" si="0"/>
        <v>Fiuza</v>
      </c>
    </row>
    <row r="48" spans="1:8" ht="16" x14ac:dyDescent="0.2">
      <c r="A48" s="10">
        <f t="shared" si="1"/>
        <v>47</v>
      </c>
      <c r="B48" s="11" t="s">
        <v>13143</v>
      </c>
      <c r="C48" s="17" t="s">
        <v>13143</v>
      </c>
      <c r="D48" s="17" t="s">
        <v>15411</v>
      </c>
      <c r="E48" s="12" t="s">
        <v>15432</v>
      </c>
      <c r="F48" t="e">
        <f>VLOOKUP(B48,[1]Sheet2!$A$2:$A$554,1,0)</f>
        <v>#N/A</v>
      </c>
      <c r="H48" t="str">
        <f t="shared" si="0"/>
        <v>Quinta Nova de Nossa Senhora do Carmo</v>
      </c>
    </row>
    <row r="49" spans="1:8" ht="16" x14ac:dyDescent="0.2">
      <c r="A49" s="10">
        <f t="shared" si="1"/>
        <v>48</v>
      </c>
      <c r="B49" s="11" t="s">
        <v>13158</v>
      </c>
      <c r="C49" s="17" t="s">
        <v>13158</v>
      </c>
      <c r="D49" s="17" t="s">
        <v>15421</v>
      </c>
      <c r="E49" s="12" t="s">
        <v>15442</v>
      </c>
      <c r="F49" t="str">
        <f>VLOOKUP(B49,[1]Sheet2!$A$2:$A$554,1,0)</f>
        <v>Mouchão</v>
      </c>
      <c r="H49" t="str">
        <f t="shared" si="0"/>
        <v>Mouchão</v>
      </c>
    </row>
    <row r="50" spans="1:8" ht="16" x14ac:dyDescent="0.2">
      <c r="A50" s="10">
        <f t="shared" si="1"/>
        <v>49</v>
      </c>
      <c r="B50" s="11" t="s">
        <v>13165</v>
      </c>
      <c r="C50" s="17" t="s">
        <v>13165</v>
      </c>
      <c r="D50" s="17"/>
      <c r="E50" s="12"/>
      <c r="F50" t="e">
        <f>VLOOKUP(B50,[1]Sheet2!$A$2:$A$554,1,0)</f>
        <v>#N/A</v>
      </c>
      <c r="H50" t="str">
        <f t="shared" si="0"/>
        <v>Quinta de Baixo</v>
      </c>
    </row>
    <row r="51" spans="1:8" ht="16" x14ac:dyDescent="0.2">
      <c r="A51" s="10">
        <f t="shared" si="1"/>
        <v>50</v>
      </c>
      <c r="B51" s="11" t="s">
        <v>13226</v>
      </c>
      <c r="C51" s="17" t="s">
        <v>13226</v>
      </c>
      <c r="D51" s="17" t="s">
        <v>15419</v>
      </c>
      <c r="E51" s="12" t="s">
        <v>15440</v>
      </c>
      <c r="F51" t="str">
        <f>VLOOKUP(B51,[1]Sheet2!$A$2:$A$554,1,0)</f>
        <v>Casa de Santar</v>
      </c>
      <c r="H51" t="str">
        <f t="shared" si="0"/>
        <v>Casa de Santar</v>
      </c>
    </row>
    <row r="52" spans="1:8" ht="16" x14ac:dyDescent="0.2">
      <c r="A52" s="10">
        <f t="shared" si="1"/>
        <v>51</v>
      </c>
      <c r="B52" s="11" t="s">
        <v>13234</v>
      </c>
      <c r="C52" s="17" t="s">
        <v>13234</v>
      </c>
      <c r="D52" s="17" t="s">
        <v>15415</v>
      </c>
      <c r="E52" s="12" t="s">
        <v>15436</v>
      </c>
      <c r="F52" t="str">
        <f>VLOOKUP(B52,[1]Sheet2!$A$2:$A$554,1,0)</f>
        <v>Monte da Ravasqueira</v>
      </c>
      <c r="H52" t="str">
        <f t="shared" si="0"/>
        <v>Monte da Ravasqueira</v>
      </c>
    </row>
    <row r="53" spans="1:8" ht="16" x14ac:dyDescent="0.2">
      <c r="A53" s="10">
        <f t="shared" si="1"/>
        <v>52</v>
      </c>
      <c r="B53" s="11" t="s">
        <v>13266</v>
      </c>
      <c r="C53" s="17" t="s">
        <v>13266</v>
      </c>
      <c r="D53" s="17" t="s">
        <v>15422</v>
      </c>
      <c r="E53" s="12" t="s">
        <v>15446</v>
      </c>
      <c r="F53" t="str">
        <f>VLOOKUP(B53,[1]Sheet2!$A$2:$A$554,1,0)</f>
        <v>Burmester</v>
      </c>
      <c r="H53" t="str">
        <f t="shared" si="0"/>
        <v>Burmester</v>
      </c>
    </row>
    <row r="54" spans="1:8" ht="16" x14ac:dyDescent="0.2">
      <c r="A54" s="10">
        <f t="shared" si="1"/>
        <v>53</v>
      </c>
      <c r="B54" s="11" t="s">
        <v>13285</v>
      </c>
      <c r="C54" s="17" t="s">
        <v>13285</v>
      </c>
      <c r="D54" s="17" t="s">
        <v>15414</v>
      </c>
      <c r="E54" s="12" t="s">
        <v>15435</v>
      </c>
      <c r="F54" t="str">
        <f>VLOOKUP(B54,[1]Sheet2!$A$2:$A$554,1,0)</f>
        <v>Herdade do Rocim</v>
      </c>
      <c r="H54" t="str">
        <f t="shared" si="0"/>
        <v>Herdade do Rocim</v>
      </c>
    </row>
    <row r="55" spans="1:8" ht="16" x14ac:dyDescent="0.2">
      <c r="A55" s="10">
        <f t="shared" si="1"/>
        <v>54</v>
      </c>
      <c r="B55" s="11" t="s">
        <v>13286</v>
      </c>
      <c r="C55" s="17" t="s">
        <v>13286</v>
      </c>
      <c r="D55" s="17" t="s">
        <v>15419</v>
      </c>
      <c r="E55" s="12" t="s">
        <v>15440</v>
      </c>
      <c r="F55" t="str">
        <f>VLOOKUP(B55,[1]Sheet2!$A$2:$A$554,1,0)</f>
        <v>Cabriz</v>
      </c>
      <c r="H55" t="str">
        <f t="shared" si="0"/>
        <v>Cabriz</v>
      </c>
    </row>
    <row r="56" spans="1:8" ht="16" x14ac:dyDescent="0.2">
      <c r="A56" s="10">
        <f t="shared" si="1"/>
        <v>55</v>
      </c>
      <c r="B56" s="11" t="s">
        <v>13322</v>
      </c>
      <c r="C56" s="17" t="s">
        <v>13322</v>
      </c>
      <c r="D56" s="17" t="s">
        <v>15411</v>
      </c>
      <c r="E56" s="12" t="s">
        <v>15432</v>
      </c>
      <c r="F56" t="e">
        <f>VLOOKUP(B56,[1]Sheet2!$A$2:$A$554,1,0)</f>
        <v>#N/A</v>
      </c>
      <c r="H56" t="str">
        <f t="shared" si="0"/>
        <v>Casa d'Arrochella</v>
      </c>
    </row>
    <row r="57" spans="1:8" ht="16" x14ac:dyDescent="0.2">
      <c r="A57" s="10">
        <f t="shared" si="1"/>
        <v>56</v>
      </c>
      <c r="B57" s="11" t="s">
        <v>13333</v>
      </c>
      <c r="C57" s="17" t="s">
        <v>13333</v>
      </c>
      <c r="D57" s="17" t="s">
        <v>15411</v>
      </c>
      <c r="E57" s="12" t="s">
        <v>15432</v>
      </c>
      <c r="F57" t="e">
        <f>VLOOKUP(B57,[1]Sheet2!$A$2:$A$554,1,0)</f>
        <v>#N/A</v>
      </c>
      <c r="H57" t="str">
        <f t="shared" si="0"/>
        <v>Feuerheerd's</v>
      </c>
    </row>
    <row r="58" spans="1:8" ht="16" x14ac:dyDescent="0.2">
      <c r="A58" s="10">
        <f t="shared" si="1"/>
        <v>57</v>
      </c>
      <c r="B58" s="11" t="s">
        <v>13377</v>
      </c>
      <c r="C58" s="17" t="s">
        <v>13377</v>
      </c>
      <c r="D58" s="17" t="s">
        <v>15411</v>
      </c>
      <c r="E58" s="12" t="s">
        <v>15432</v>
      </c>
      <c r="F58" t="e">
        <f>VLOOKUP(B58,[1]Sheet2!$A$2:$A$554,1,0)</f>
        <v>#N/A</v>
      </c>
      <c r="H58" t="str">
        <f t="shared" si="0"/>
        <v>Rozès</v>
      </c>
    </row>
    <row r="59" spans="1:8" ht="16" x14ac:dyDescent="0.2">
      <c r="A59" s="10">
        <f t="shared" si="1"/>
        <v>58</v>
      </c>
      <c r="B59" s="11" t="s">
        <v>13456</v>
      </c>
      <c r="C59" s="17" t="s">
        <v>13456</v>
      </c>
      <c r="D59" s="17" t="s">
        <v>15418</v>
      </c>
      <c r="E59" s="12"/>
      <c r="F59" t="e">
        <f>VLOOKUP(B59,[1]Sheet2!$A$2:$A$554,1,0)</f>
        <v>#N/A</v>
      </c>
      <c r="H59" t="str">
        <f t="shared" si="0"/>
        <v>Caves Primavera</v>
      </c>
    </row>
    <row r="60" spans="1:8" ht="16" x14ac:dyDescent="0.2">
      <c r="A60" s="10">
        <f t="shared" si="1"/>
        <v>59</v>
      </c>
      <c r="B60" s="11" t="s">
        <v>13491</v>
      </c>
      <c r="C60" s="17" t="s">
        <v>13491</v>
      </c>
      <c r="D60" s="17" t="s">
        <v>15415</v>
      </c>
      <c r="E60" s="12" t="s">
        <v>15439</v>
      </c>
      <c r="F60" t="str">
        <f>VLOOKUP(B60,[1]Sheet2!$A$2:$A$554,1,0)</f>
        <v>Cartuxa</v>
      </c>
      <c r="H60" t="str">
        <f t="shared" si="0"/>
        <v>Cartuxa</v>
      </c>
    </row>
    <row r="61" spans="1:8" ht="16" x14ac:dyDescent="0.2">
      <c r="A61" s="10">
        <f t="shared" si="1"/>
        <v>60</v>
      </c>
      <c r="B61" s="11" t="s">
        <v>13494</v>
      </c>
      <c r="C61" s="17" t="s">
        <v>13494</v>
      </c>
      <c r="D61" s="17" t="s">
        <v>15411</v>
      </c>
      <c r="E61" s="12" t="s">
        <v>15432</v>
      </c>
      <c r="F61" t="e">
        <f>VLOOKUP(B61,[1]Sheet2!$A$2:$A$554,1,0)</f>
        <v>#N/A</v>
      </c>
      <c r="G61" t="s">
        <v>15405</v>
      </c>
      <c r="H61" t="str">
        <f t="shared" si="0"/>
        <v>Porrais</v>
      </c>
    </row>
    <row r="62" spans="1:8" ht="16" x14ac:dyDescent="0.2">
      <c r="A62" s="10">
        <f t="shared" si="1"/>
        <v>61</v>
      </c>
      <c r="B62" s="11" t="s">
        <v>13497</v>
      </c>
      <c r="C62" s="17" t="s">
        <v>13497</v>
      </c>
      <c r="D62" s="17" t="s">
        <v>15411</v>
      </c>
      <c r="E62" s="12" t="s">
        <v>15432</v>
      </c>
      <c r="F62" t="e">
        <f>VLOOKUP(B62,[1]Sheet2!$A$2:$A$554,1,0)</f>
        <v>#N/A</v>
      </c>
      <c r="G62" t="s">
        <v>15406</v>
      </c>
      <c r="H62" t="str">
        <f t="shared" si="0"/>
        <v>Boa-Vista</v>
      </c>
    </row>
    <row r="63" spans="1:8" ht="16" x14ac:dyDescent="0.2">
      <c r="A63" s="10">
        <f t="shared" si="1"/>
        <v>62</v>
      </c>
      <c r="B63" s="11" t="s">
        <v>13499</v>
      </c>
      <c r="C63" s="17" t="s">
        <v>13499</v>
      </c>
      <c r="D63" s="17" t="s">
        <v>15413</v>
      </c>
      <c r="E63" s="12" t="s">
        <v>15447</v>
      </c>
      <c r="F63" t="str">
        <f>VLOOKUP(B63,[1]Sheet2!$A$2:$A$554,1,0)</f>
        <v>Casa Ermelinda Freitas</v>
      </c>
      <c r="H63" t="str">
        <f t="shared" si="0"/>
        <v>Casa Ermelinda Freitas</v>
      </c>
    </row>
    <row r="64" spans="1:8" ht="16" x14ac:dyDescent="0.2">
      <c r="A64" s="10">
        <f t="shared" si="1"/>
        <v>63</v>
      </c>
      <c r="B64" s="11" t="s">
        <v>13559</v>
      </c>
      <c r="C64" s="17" t="s">
        <v>13559</v>
      </c>
      <c r="D64" s="17" t="s">
        <v>15415</v>
      </c>
      <c r="E64" s="12" t="s">
        <v>15442</v>
      </c>
      <c r="F64" t="str">
        <f>VLOOKUP(B64,[1]Sheet2!$A$2:$A$554,1,0)</f>
        <v>Mocho Galego</v>
      </c>
      <c r="H64" t="str">
        <f t="shared" si="0"/>
        <v>Mocho Galego</v>
      </c>
    </row>
    <row r="65" spans="1:8" ht="16" x14ac:dyDescent="0.2">
      <c r="A65" s="10">
        <f t="shared" si="1"/>
        <v>64</v>
      </c>
      <c r="B65" s="11" t="s">
        <v>13605</v>
      </c>
      <c r="C65" s="17" t="s">
        <v>13605</v>
      </c>
      <c r="D65" s="17"/>
      <c r="E65" s="12"/>
      <c r="F65" t="e">
        <f>VLOOKUP(B65,[1]Sheet2!$A$2:$A$554,1,0)</f>
        <v>#N/A</v>
      </c>
      <c r="H65" t="str">
        <f t="shared" si="0"/>
        <v>Quinta de Bons-Ventos</v>
      </c>
    </row>
    <row r="66" spans="1:8" ht="16" x14ac:dyDescent="0.2">
      <c r="A66" s="10">
        <f t="shared" si="1"/>
        <v>65</v>
      </c>
      <c r="B66" s="11" t="s">
        <v>13721</v>
      </c>
      <c r="C66" s="17" t="s">
        <v>13721</v>
      </c>
      <c r="D66" s="17" t="s">
        <v>15425</v>
      </c>
      <c r="E66" s="12" t="s">
        <v>15448</v>
      </c>
      <c r="F66" t="e">
        <f>VLOOKUP(B66,[1]Sheet2!$A$2:$A$554,1,0)</f>
        <v>#N/A</v>
      </c>
      <c r="H66" t="str">
        <f t="shared" si="0"/>
        <v>Herdade Paço do Conde</v>
      </c>
    </row>
    <row r="67" spans="1:8" ht="16" x14ac:dyDescent="0.2">
      <c r="A67" s="10">
        <f t="shared" si="1"/>
        <v>66</v>
      </c>
      <c r="B67" s="11" t="s">
        <v>13738</v>
      </c>
      <c r="C67" s="17" t="s">
        <v>13738</v>
      </c>
      <c r="D67" s="17" t="s">
        <v>15414</v>
      </c>
      <c r="E67" s="12" t="s">
        <v>15435</v>
      </c>
      <c r="F67" t="str">
        <f>VLOOKUP(B67,[1]Sheet2!$A$2:$A$554,1,0)</f>
        <v>Herdade Grande</v>
      </c>
      <c r="H67" t="str">
        <f t="shared" ref="H67:H83" si="2">_xlfn.IFNA(F67,IF(G67="",B67,G67))</f>
        <v>Herdade Grande</v>
      </c>
    </row>
    <row r="68" spans="1:8" ht="16" x14ac:dyDescent="0.2">
      <c r="A68" s="10">
        <f t="shared" ref="A68:A126" si="3">A67+1</f>
        <v>67</v>
      </c>
      <c r="B68" s="11" t="s">
        <v>13781</v>
      </c>
      <c r="C68" s="17" t="s">
        <v>13781</v>
      </c>
      <c r="D68" s="17" t="s">
        <v>15414</v>
      </c>
      <c r="E68" s="12" t="s">
        <v>15435</v>
      </c>
      <c r="F68" t="e">
        <f>VLOOKUP(B68,[1]Sheet2!$A$2:$A$554,1,0)</f>
        <v>#N/A</v>
      </c>
      <c r="H68" t="str">
        <f t="shared" si="2"/>
        <v>Quinta do Paral</v>
      </c>
    </row>
    <row r="69" spans="1:8" ht="16" x14ac:dyDescent="0.2">
      <c r="A69" s="10">
        <f t="shared" si="3"/>
        <v>68</v>
      </c>
      <c r="B69" s="11" t="s">
        <v>13835</v>
      </c>
      <c r="C69" s="17" t="s">
        <v>13835</v>
      </c>
      <c r="D69" s="17" t="s">
        <v>15411</v>
      </c>
      <c r="E69" s="12" t="s">
        <v>15432</v>
      </c>
      <c r="F69" t="e">
        <f>VLOOKUP(B69,[1]Sheet2!$A$2:$A$554,1,0)</f>
        <v>#N/A</v>
      </c>
      <c r="H69" t="str">
        <f t="shared" si="2"/>
        <v>Quinta Maria Izabel</v>
      </c>
    </row>
    <row r="70" spans="1:8" ht="16" x14ac:dyDescent="0.2">
      <c r="A70" s="10">
        <f t="shared" si="3"/>
        <v>69</v>
      </c>
      <c r="B70" s="11" t="s">
        <v>13854</v>
      </c>
      <c r="C70" s="17" t="s">
        <v>13854</v>
      </c>
      <c r="D70" s="17" t="s">
        <v>15415</v>
      </c>
      <c r="E70" s="12" t="s">
        <v>15436</v>
      </c>
      <c r="F70" t="e">
        <f>VLOOKUP(B70,[1]Sheet2!$A$2:$A$554,1,0)</f>
        <v>#N/A</v>
      </c>
      <c r="H70" t="str">
        <f t="shared" si="2"/>
        <v>Luis Duarte</v>
      </c>
    </row>
    <row r="71" spans="1:8" ht="16" x14ac:dyDescent="0.2">
      <c r="A71" s="10">
        <f t="shared" si="3"/>
        <v>70</v>
      </c>
      <c r="B71" s="11" t="s">
        <v>13906</v>
      </c>
      <c r="C71" s="17" t="s">
        <v>13906</v>
      </c>
      <c r="D71" s="17" t="s">
        <v>15419</v>
      </c>
      <c r="E71" s="12" t="s">
        <v>15440</v>
      </c>
      <c r="F71" t="e">
        <f>VLOOKUP(B71,[1]Sheet2!$A$2:$A$554,1,0)</f>
        <v>#N/A</v>
      </c>
      <c r="H71" t="str">
        <f t="shared" si="2"/>
        <v>Quinta da Ponte Pedrinha</v>
      </c>
    </row>
    <row r="72" spans="1:8" ht="16" x14ac:dyDescent="0.2">
      <c r="A72" s="10">
        <f t="shared" si="3"/>
        <v>71</v>
      </c>
      <c r="B72" s="11" t="s">
        <v>13960</v>
      </c>
      <c r="C72" s="17" t="s">
        <v>13960</v>
      </c>
      <c r="D72" s="17" t="s">
        <v>15415</v>
      </c>
      <c r="E72" s="12" t="s">
        <v>15436</v>
      </c>
      <c r="F72" t="e">
        <f>VLOOKUP(B72,[1]Sheet2!$A$2:$A$554,1,0)</f>
        <v>#N/A</v>
      </c>
      <c r="H72" t="str">
        <f t="shared" si="2"/>
        <v>Quinta da Plansel</v>
      </c>
    </row>
    <row r="73" spans="1:8" ht="16" x14ac:dyDescent="0.2">
      <c r="A73" s="10">
        <f t="shared" si="3"/>
        <v>72</v>
      </c>
      <c r="B73" s="11" t="s">
        <v>13962</v>
      </c>
      <c r="C73" s="17" t="s">
        <v>13962</v>
      </c>
      <c r="D73" s="17" t="s">
        <v>15413</v>
      </c>
      <c r="E73" s="12" t="s">
        <v>15447</v>
      </c>
      <c r="F73" t="e">
        <f>VLOOKUP(B73,[1]Sheet2!$A$2:$A$554,1,0)</f>
        <v>#N/A</v>
      </c>
      <c r="H73" t="str">
        <f t="shared" si="2"/>
        <v>Quinta da Espiga</v>
      </c>
    </row>
    <row r="74" spans="1:8" ht="16" x14ac:dyDescent="0.2">
      <c r="A74" s="10">
        <f t="shared" si="3"/>
        <v>73</v>
      </c>
      <c r="B74" s="11" t="s">
        <v>13990</v>
      </c>
      <c r="C74" s="17" t="s">
        <v>13990</v>
      </c>
      <c r="D74" s="17" t="s">
        <v>15426</v>
      </c>
      <c r="E74" s="12" t="s">
        <v>15449</v>
      </c>
      <c r="F74" t="e">
        <f>VLOOKUP(B74,[1]Sheet2!$A$2:$A$554,1,0)</f>
        <v>#N/A</v>
      </c>
      <c r="H74" t="str">
        <f t="shared" si="2"/>
        <v>Alveirão</v>
      </c>
    </row>
    <row r="75" spans="1:8" ht="16" x14ac:dyDescent="0.2">
      <c r="A75" s="10">
        <f t="shared" si="3"/>
        <v>74</v>
      </c>
      <c r="B75" s="11" t="s">
        <v>14003</v>
      </c>
      <c r="C75" s="17" t="s">
        <v>14003</v>
      </c>
      <c r="D75" s="17" t="s">
        <v>15427</v>
      </c>
      <c r="E75" s="12" t="s">
        <v>15450</v>
      </c>
      <c r="F75" t="e">
        <f>VLOOKUP(B75,[1]Sheet2!$A$2:$A$554,1,0)</f>
        <v>#N/A</v>
      </c>
      <c r="H75" t="str">
        <f t="shared" si="2"/>
        <v>Ribeirinha</v>
      </c>
    </row>
    <row r="76" spans="1:8" ht="16" x14ac:dyDescent="0.2">
      <c r="A76" s="10">
        <f t="shared" si="3"/>
        <v>75</v>
      </c>
      <c r="B76" s="11" t="s">
        <v>14037</v>
      </c>
      <c r="C76" s="17" t="s">
        <v>14037</v>
      </c>
      <c r="D76" s="17" t="s">
        <v>15413</v>
      </c>
      <c r="E76" s="12" t="s">
        <v>15447</v>
      </c>
      <c r="F76" t="e">
        <f>VLOOKUP(B76,[1]Sheet2!$A$2:$A$554,1,0)</f>
        <v>#N/A</v>
      </c>
      <c r="H76" t="str">
        <f t="shared" si="2"/>
        <v>Brutalis</v>
      </c>
    </row>
    <row r="77" spans="1:8" ht="16" x14ac:dyDescent="0.2">
      <c r="A77" s="10">
        <f t="shared" si="3"/>
        <v>76</v>
      </c>
      <c r="B77" s="11" t="s">
        <v>14042</v>
      </c>
      <c r="C77" s="17" t="s">
        <v>14042</v>
      </c>
      <c r="D77" s="17" t="s">
        <v>15420</v>
      </c>
      <c r="E77" s="12" t="s">
        <v>15441</v>
      </c>
      <c r="F77" t="e">
        <f>VLOOKUP(B77,[1]Sheet2!$A$2:$A$554,1,0)</f>
        <v>#N/A</v>
      </c>
      <c r="H77" t="str">
        <f t="shared" si="2"/>
        <v>Monte da Caçada</v>
      </c>
    </row>
    <row r="78" spans="1:8" ht="16" x14ac:dyDescent="0.2">
      <c r="A78" s="10">
        <f t="shared" si="3"/>
        <v>77</v>
      </c>
      <c r="B78" s="11" t="s">
        <v>14074</v>
      </c>
      <c r="C78" s="17" t="s">
        <v>14074</v>
      </c>
      <c r="D78" s="17" t="s">
        <v>15411</v>
      </c>
      <c r="E78" s="12" t="s">
        <v>15432</v>
      </c>
      <c r="F78" t="str">
        <f>VLOOKUP(B78,[1]Sheet2!$A$2:$A$554,1,0)</f>
        <v>Quinta das Tecedeiras</v>
      </c>
      <c r="H78" t="str">
        <f t="shared" si="2"/>
        <v>Quinta das Tecedeiras</v>
      </c>
    </row>
    <row r="79" spans="1:8" ht="16" x14ac:dyDescent="0.2">
      <c r="A79" s="10">
        <f t="shared" si="3"/>
        <v>78</v>
      </c>
      <c r="B79" s="11" t="s">
        <v>14079</v>
      </c>
      <c r="C79" s="17" t="s">
        <v>14079</v>
      </c>
      <c r="D79" s="17" t="s">
        <v>15413</v>
      </c>
      <c r="E79" s="12" t="s">
        <v>15447</v>
      </c>
      <c r="F79" t="e">
        <f>VLOOKUP(B79,[1]Sheet2!$A$2:$A$554,1,0)</f>
        <v>#N/A</v>
      </c>
      <c r="H79" t="str">
        <f t="shared" si="2"/>
        <v>Alta Corte</v>
      </c>
    </row>
    <row r="80" spans="1:8" ht="16" x14ac:dyDescent="0.2">
      <c r="A80" s="10">
        <f t="shared" si="3"/>
        <v>79</v>
      </c>
      <c r="B80" s="11" t="s">
        <v>14134</v>
      </c>
      <c r="C80" s="17" t="s">
        <v>14134</v>
      </c>
      <c r="D80" s="17" t="s">
        <v>15426</v>
      </c>
      <c r="E80" s="12" t="s">
        <v>15449</v>
      </c>
      <c r="F80" t="e">
        <f>VLOOKUP(B80,[1]Sheet2!$A$2:$A$554,1,0)</f>
        <v>#N/A</v>
      </c>
      <c r="H80" t="str">
        <f t="shared" si="2"/>
        <v>Vale d'Algares</v>
      </c>
    </row>
    <row r="81" spans="1:8" ht="16" x14ac:dyDescent="0.2">
      <c r="A81" s="10">
        <f t="shared" si="3"/>
        <v>80</v>
      </c>
      <c r="B81" s="11" t="s">
        <v>14253</v>
      </c>
      <c r="C81" s="17" t="s">
        <v>14253</v>
      </c>
      <c r="D81" s="17" t="s">
        <v>15421</v>
      </c>
      <c r="E81" s="12" t="s">
        <v>15442</v>
      </c>
      <c r="F81" t="e">
        <f>VLOOKUP(B81,[1]Sheet2!$A$2:$A$554,1,0)</f>
        <v>#N/A</v>
      </c>
      <c r="H81" t="str">
        <f t="shared" si="2"/>
        <v>Arrepiado Velho</v>
      </c>
    </row>
    <row r="82" spans="1:8" ht="16" x14ac:dyDescent="0.2">
      <c r="A82" s="10">
        <f t="shared" si="3"/>
        <v>81</v>
      </c>
      <c r="B82" s="11" t="s">
        <v>14308</v>
      </c>
      <c r="C82" s="17" t="s">
        <v>14308</v>
      </c>
      <c r="D82" s="17" t="s">
        <v>15419</v>
      </c>
      <c r="E82" s="12" t="s">
        <v>15440</v>
      </c>
      <c r="F82" t="e">
        <f>VLOOKUP(B82,[1]Sheet2!$A$2:$A$554,1,0)</f>
        <v>#N/A</v>
      </c>
      <c r="H82" t="str">
        <f t="shared" si="2"/>
        <v>Quinta da Gandara</v>
      </c>
    </row>
    <row r="83" spans="1:8" ht="16" x14ac:dyDescent="0.2">
      <c r="A83" s="10">
        <f t="shared" si="3"/>
        <v>82</v>
      </c>
      <c r="B83" s="11" t="s">
        <v>14355</v>
      </c>
      <c r="C83" s="17" t="s">
        <v>14355</v>
      </c>
      <c r="D83" s="17" t="s">
        <v>15415</v>
      </c>
      <c r="E83" s="12" t="s">
        <v>15439</v>
      </c>
      <c r="F83" t="e">
        <f>VLOOKUP(B83,[1]Sheet2!$A$2:$A$554,1,0)</f>
        <v>#N/A</v>
      </c>
      <c r="H83" t="str">
        <f t="shared" si="2"/>
        <v>Monte do Pintor</v>
      </c>
    </row>
    <row r="84" spans="1:8" ht="16" x14ac:dyDescent="0.2">
      <c r="A84" s="10">
        <f t="shared" si="3"/>
        <v>83</v>
      </c>
      <c r="B84" s="11" t="s">
        <v>14386</v>
      </c>
      <c r="C84" s="17" t="s">
        <v>14386</v>
      </c>
      <c r="D84" s="17" t="s">
        <v>15417</v>
      </c>
      <c r="E84" s="12" t="s">
        <v>15438</v>
      </c>
      <c r="F84" t="e">
        <f>VLOOKUP(B84,[1]Sheet2!$A$2:$A$554,1,0)</f>
        <v>#N/A</v>
      </c>
      <c r="H84" t="str">
        <f>_xlfn.IFNA(F84,IF(G84="",B84,G84))</f>
        <v>Quinta das Setencostas</v>
      </c>
    </row>
    <row r="85" spans="1:8" ht="16" x14ac:dyDescent="0.2">
      <c r="A85" s="10">
        <f t="shared" si="3"/>
        <v>84</v>
      </c>
      <c r="B85" s="11" t="s">
        <v>14425</v>
      </c>
      <c r="C85" s="17" t="s">
        <v>14425</v>
      </c>
      <c r="D85" s="17" t="s">
        <v>15414</v>
      </c>
      <c r="E85" s="12" t="s">
        <v>15435</v>
      </c>
      <c r="F85" t="e">
        <f>VLOOKUP(B85,[1]Sheet2!$A$2:$A$554,1,0)</f>
        <v>#N/A</v>
      </c>
      <c r="H85" t="str">
        <f t="shared" ref="H85:H126" si="4">_xlfn.IFNA(F85,IF(G85="",B85,G85))</f>
        <v>Conde Villar</v>
      </c>
    </row>
    <row r="86" spans="1:8" ht="16" x14ac:dyDescent="0.2">
      <c r="A86" s="10">
        <f t="shared" si="3"/>
        <v>85</v>
      </c>
      <c r="B86" s="11" t="s">
        <v>14456</v>
      </c>
      <c r="C86" s="17" t="s">
        <v>14456</v>
      </c>
      <c r="D86" s="17" t="s">
        <v>15418</v>
      </c>
      <c r="E86" s="12"/>
      <c r="F86" t="str">
        <f>VLOOKUP(B86,[1]Sheet2!$A$2:$A$554,1,0)</f>
        <v>Vinha Maria</v>
      </c>
      <c r="H86" t="str">
        <f t="shared" si="4"/>
        <v>Vinha Maria</v>
      </c>
    </row>
    <row r="87" spans="1:8" ht="16" x14ac:dyDescent="0.2">
      <c r="A87" s="10">
        <f t="shared" si="3"/>
        <v>86</v>
      </c>
      <c r="B87" s="11" t="s">
        <v>14457</v>
      </c>
      <c r="C87" s="17" t="s">
        <v>14457</v>
      </c>
      <c r="D87" s="17" t="s">
        <v>15419</v>
      </c>
      <c r="E87" s="12" t="s">
        <v>15440</v>
      </c>
      <c r="F87" t="str">
        <f>VLOOKUP(B87,[1]Sheet2!$A$2:$A$554,1,0)</f>
        <v>Grão Vasco</v>
      </c>
      <c r="H87" t="str">
        <f t="shared" si="4"/>
        <v>Grão Vasco</v>
      </c>
    </row>
    <row r="88" spans="1:8" ht="16" x14ac:dyDescent="0.2">
      <c r="A88" s="10">
        <f t="shared" si="3"/>
        <v>87</v>
      </c>
      <c r="B88" s="11" t="s">
        <v>14463</v>
      </c>
      <c r="C88" s="17" t="s">
        <v>14463</v>
      </c>
      <c r="D88" s="17" t="s">
        <v>15416</v>
      </c>
      <c r="E88" s="12" t="s">
        <v>15437</v>
      </c>
      <c r="F88" t="e">
        <f>VLOOKUP(B88,[1]Sheet2!$A$2:$A$554,1,0)</f>
        <v>#N/A</v>
      </c>
      <c r="H88" t="str">
        <f t="shared" si="4"/>
        <v>Vinha do Monte</v>
      </c>
    </row>
    <row r="89" spans="1:8" ht="16" x14ac:dyDescent="0.2">
      <c r="A89" s="10">
        <f t="shared" si="3"/>
        <v>88</v>
      </c>
      <c r="B89" s="11" t="s">
        <v>14476</v>
      </c>
      <c r="C89" s="17" t="s">
        <v>14476</v>
      </c>
      <c r="D89" s="17" t="s">
        <v>15417</v>
      </c>
      <c r="E89" s="12" t="s">
        <v>15438</v>
      </c>
      <c r="F89" t="e">
        <f>VLOOKUP(B89,[1]Sheet2!$A$2:$A$554,1,0)</f>
        <v>#N/A</v>
      </c>
      <c r="H89" t="str">
        <f t="shared" si="4"/>
        <v>Quinta do Conde</v>
      </c>
    </row>
    <row r="90" spans="1:8" ht="16" x14ac:dyDescent="0.2">
      <c r="A90" s="10">
        <f t="shared" si="3"/>
        <v>89</v>
      </c>
      <c r="B90" s="11" t="s">
        <v>14482</v>
      </c>
      <c r="C90" s="17" t="s">
        <v>14482</v>
      </c>
      <c r="D90" s="17" t="s">
        <v>15412</v>
      </c>
      <c r="E90" s="12" t="s">
        <v>15433</v>
      </c>
      <c r="F90" t="e">
        <f>VLOOKUP(B90,[1]Sheet2!$A$2:$A$554,1,0)</f>
        <v>#N/A</v>
      </c>
      <c r="H90" t="str">
        <f t="shared" si="4"/>
        <v>Quinta do Casal Monteiro</v>
      </c>
    </row>
    <row r="91" spans="1:8" ht="16" x14ac:dyDescent="0.2">
      <c r="A91" s="10">
        <f t="shared" si="3"/>
        <v>90</v>
      </c>
      <c r="B91" s="11" t="s">
        <v>14493</v>
      </c>
      <c r="C91" s="17" t="s">
        <v>14493</v>
      </c>
      <c r="D91" s="17" t="s">
        <v>15415</v>
      </c>
      <c r="E91" s="12" t="s">
        <v>15436</v>
      </c>
      <c r="F91" t="e">
        <f>VLOOKUP(B91,[1]Sheet2!$A$2:$A$554,1,0)</f>
        <v>#N/A</v>
      </c>
      <c r="H91" t="str">
        <f t="shared" si="4"/>
        <v>Terras de Estremoz</v>
      </c>
    </row>
    <row r="92" spans="1:8" ht="16" x14ac:dyDescent="0.2">
      <c r="A92" s="10">
        <f t="shared" si="3"/>
        <v>91</v>
      </c>
      <c r="B92" s="11" t="s">
        <v>14517</v>
      </c>
      <c r="C92" s="17" t="s">
        <v>14517</v>
      </c>
      <c r="D92" s="17" t="s">
        <v>15413</v>
      </c>
      <c r="E92" s="12" t="s">
        <v>15434</v>
      </c>
      <c r="F92" t="e">
        <f>VLOOKUP(B92,[1]Sheet2!$A$2:$A$554,1,0)</f>
        <v>#N/A</v>
      </c>
      <c r="H92" t="str">
        <f t="shared" si="4"/>
        <v>Quinta das Amoras</v>
      </c>
    </row>
    <row r="93" spans="1:8" ht="16" x14ac:dyDescent="0.2">
      <c r="A93" s="10">
        <f t="shared" si="3"/>
        <v>92</v>
      </c>
      <c r="B93" s="11" t="s">
        <v>14522</v>
      </c>
      <c r="C93" s="17" t="s">
        <v>14522</v>
      </c>
      <c r="D93" s="17" t="s">
        <v>15411</v>
      </c>
      <c r="E93" s="12" t="s">
        <v>15432</v>
      </c>
      <c r="F93" t="e">
        <f>VLOOKUP(B93,[1]Sheet2!$A$2:$A$554,1,0)</f>
        <v>#N/A</v>
      </c>
      <c r="H93" t="str">
        <f t="shared" si="4"/>
        <v>Quinta do Pégo</v>
      </c>
    </row>
    <row r="94" spans="1:8" ht="16" x14ac:dyDescent="0.2">
      <c r="A94" s="10">
        <f t="shared" si="3"/>
        <v>93</v>
      </c>
      <c r="B94" s="11" t="s">
        <v>14552</v>
      </c>
      <c r="C94" s="17" t="s">
        <v>14552</v>
      </c>
      <c r="D94" s="17" t="s">
        <v>15411</v>
      </c>
      <c r="E94" s="12" t="s">
        <v>15432</v>
      </c>
      <c r="F94" t="str">
        <f>VLOOKUP(B94,[1]Sheet2!$A$2:$A$554,1,0)</f>
        <v>Carm</v>
      </c>
      <c r="H94" t="str">
        <f t="shared" si="4"/>
        <v>Carm</v>
      </c>
    </row>
    <row r="95" spans="1:8" ht="16" x14ac:dyDescent="0.2">
      <c r="A95" s="10">
        <f t="shared" si="3"/>
        <v>94</v>
      </c>
      <c r="B95" s="11" t="s">
        <v>14553</v>
      </c>
      <c r="C95" s="17" t="s">
        <v>14553</v>
      </c>
      <c r="D95" s="17" t="s">
        <v>15418</v>
      </c>
      <c r="E95" s="12"/>
      <c r="F95" t="e">
        <f>VLOOKUP(B95,[1]Sheet2!$A$2:$A$554,1,0)</f>
        <v>#N/A</v>
      </c>
      <c r="H95" t="str">
        <f t="shared" si="4"/>
        <v>Cascas</v>
      </c>
    </row>
    <row r="96" spans="1:8" ht="16" x14ac:dyDescent="0.2">
      <c r="A96" s="10">
        <f t="shared" si="3"/>
        <v>95</v>
      </c>
      <c r="B96" s="11" t="s">
        <v>14560</v>
      </c>
      <c r="C96" s="17" t="s">
        <v>14560</v>
      </c>
      <c r="D96" s="17" t="s">
        <v>15411</v>
      </c>
      <c r="E96" s="12" t="s">
        <v>15432</v>
      </c>
      <c r="F96" t="str">
        <f>VLOOKUP(B96,[1]Sheet2!$A$2:$A$554,1,0)</f>
        <v>Quinta dos Avidagos</v>
      </c>
      <c r="H96" t="str">
        <f t="shared" si="4"/>
        <v>Quinta dos Avidagos</v>
      </c>
    </row>
    <row r="97" spans="1:8" ht="16" x14ac:dyDescent="0.2">
      <c r="A97" s="10">
        <f t="shared" si="3"/>
        <v>96</v>
      </c>
      <c r="B97" s="11" t="s">
        <v>14598</v>
      </c>
      <c r="C97" s="17" t="s">
        <v>14598</v>
      </c>
      <c r="D97" s="17" t="s">
        <v>15427</v>
      </c>
      <c r="E97" s="12" t="s">
        <v>15450</v>
      </c>
      <c r="F97" t="e">
        <f>VLOOKUP(B97,[1]Sheet2!$A$2:$A$554,1,0)</f>
        <v>#N/A</v>
      </c>
      <c r="H97" t="str">
        <f t="shared" si="4"/>
        <v>Azores Wine Company</v>
      </c>
    </row>
    <row r="98" spans="1:8" ht="16" x14ac:dyDescent="0.2">
      <c r="A98" s="10">
        <f t="shared" si="3"/>
        <v>97</v>
      </c>
      <c r="B98" s="11" t="s">
        <v>14609</v>
      </c>
      <c r="C98" s="17" t="s">
        <v>14609</v>
      </c>
      <c r="D98" s="17" t="s">
        <v>15422</v>
      </c>
      <c r="E98" s="12" t="s">
        <v>15446</v>
      </c>
      <c r="F98" t="str">
        <f>VLOOKUP(B98,[1]Sheet2!$A$2:$A$554,1,0)</f>
        <v>Mateus</v>
      </c>
      <c r="H98" t="str">
        <f t="shared" si="4"/>
        <v>Mateus</v>
      </c>
    </row>
    <row r="99" spans="1:8" ht="16" x14ac:dyDescent="0.2">
      <c r="A99" s="10">
        <f t="shared" si="3"/>
        <v>98</v>
      </c>
      <c r="B99" s="11" t="s">
        <v>14714</v>
      </c>
      <c r="C99" s="17" t="s">
        <v>14714</v>
      </c>
      <c r="D99" s="17" t="s">
        <v>15411</v>
      </c>
      <c r="E99" s="12" t="s">
        <v>15432</v>
      </c>
      <c r="F99" t="e">
        <f>VLOOKUP(B99,[1]Sheet2!$A$2:$A$554,1,0)</f>
        <v>#N/A</v>
      </c>
      <c r="H99" t="str">
        <f t="shared" si="4"/>
        <v>Caves Transmontanas</v>
      </c>
    </row>
    <row r="100" spans="1:8" ht="16" x14ac:dyDescent="0.2">
      <c r="A100" s="10">
        <f t="shared" si="3"/>
        <v>99</v>
      </c>
      <c r="B100" s="11" t="s">
        <v>14789</v>
      </c>
      <c r="C100" s="17" t="s">
        <v>14789</v>
      </c>
      <c r="D100" s="17" t="s">
        <v>15423</v>
      </c>
      <c r="E100" s="12" t="s">
        <v>15451</v>
      </c>
      <c r="F100" t="e">
        <f>VLOOKUP(B100,[1]Sheet2!$A$2:$A$554,1,0)</f>
        <v>#N/A</v>
      </c>
      <c r="G100" t="s">
        <v>15407</v>
      </c>
      <c r="H100" t="str">
        <f t="shared" si="4"/>
        <v>Luís Pato</v>
      </c>
    </row>
    <row r="101" spans="1:8" ht="16" x14ac:dyDescent="0.2">
      <c r="A101" s="10">
        <f t="shared" si="3"/>
        <v>100</v>
      </c>
      <c r="B101" s="11" t="s">
        <v>14825</v>
      </c>
      <c r="C101" s="17" t="s">
        <v>14825</v>
      </c>
      <c r="D101" s="17" t="s">
        <v>15423</v>
      </c>
      <c r="E101" s="12" t="s">
        <v>15451</v>
      </c>
      <c r="F101" t="e">
        <f>VLOOKUP(B101,[1]Sheet2!$A$2:$A$554,1,0)</f>
        <v>#N/A</v>
      </c>
      <c r="H101" t="str">
        <f t="shared" si="4"/>
        <v>Quinta do Ortigao</v>
      </c>
    </row>
    <row r="102" spans="1:8" ht="16" x14ac:dyDescent="0.2">
      <c r="A102" s="10">
        <f t="shared" si="3"/>
        <v>101</v>
      </c>
      <c r="B102" s="11" t="s">
        <v>14893</v>
      </c>
      <c r="C102" s="17" t="s">
        <v>14893</v>
      </c>
      <c r="D102" s="17" t="s">
        <v>15428</v>
      </c>
      <c r="E102" s="12" t="s">
        <v>15452</v>
      </c>
      <c r="F102" t="e">
        <f>VLOOKUP(B102,[1]Sheet2!$A$2:$A$554,1,0)</f>
        <v>#N/A</v>
      </c>
      <c r="H102" t="str">
        <f t="shared" si="4"/>
        <v>Quintas do Homem</v>
      </c>
    </row>
    <row r="103" spans="1:8" ht="16" x14ac:dyDescent="0.2">
      <c r="A103" s="10">
        <f t="shared" si="3"/>
        <v>102</v>
      </c>
      <c r="B103" s="11" t="s">
        <v>14926</v>
      </c>
      <c r="C103" s="17" t="s">
        <v>14926</v>
      </c>
      <c r="D103" s="17" t="s">
        <v>15419</v>
      </c>
      <c r="E103" s="12" t="s">
        <v>15440</v>
      </c>
      <c r="F103" t="e">
        <f>VLOOKUP(B103,[1]Sheet2!$A$2:$A$554,1,0)</f>
        <v>#N/A</v>
      </c>
      <c r="H103" t="str">
        <f t="shared" si="4"/>
        <v>Darei</v>
      </c>
    </row>
    <row r="104" spans="1:8" ht="16" x14ac:dyDescent="0.2">
      <c r="A104" s="10">
        <f t="shared" si="3"/>
        <v>103</v>
      </c>
      <c r="B104" s="11" t="s">
        <v>14928</v>
      </c>
      <c r="C104" s="17" t="s">
        <v>14928</v>
      </c>
      <c r="D104" s="17" t="s">
        <v>15420</v>
      </c>
      <c r="E104" s="12" t="s">
        <v>15441</v>
      </c>
      <c r="F104" t="e">
        <f>VLOOKUP(B104,[1]Sheet2!$A$2:$A$554,1,0)</f>
        <v>#N/A</v>
      </c>
      <c r="H104" t="str">
        <f t="shared" si="4"/>
        <v>Escudo Real</v>
      </c>
    </row>
    <row r="105" spans="1:8" ht="16" x14ac:dyDescent="0.2">
      <c r="A105" s="10">
        <f t="shared" si="3"/>
        <v>104</v>
      </c>
      <c r="B105" s="11" t="s">
        <v>14930</v>
      </c>
      <c r="C105" s="17" t="s">
        <v>14930</v>
      </c>
      <c r="D105" s="17" t="s">
        <v>15413</v>
      </c>
      <c r="E105" s="12" t="s">
        <v>15434</v>
      </c>
      <c r="F105" t="e">
        <f>VLOOKUP(B105,[1]Sheet2!$A$2:$A$554,1,0)</f>
        <v>#N/A</v>
      </c>
      <c r="H105" t="str">
        <f t="shared" si="4"/>
        <v>Quinta do Lagar Novo</v>
      </c>
    </row>
    <row r="106" spans="1:8" ht="16" x14ac:dyDescent="0.2">
      <c r="A106" s="10">
        <f t="shared" si="3"/>
        <v>105</v>
      </c>
      <c r="B106" s="11" t="s">
        <v>15004</v>
      </c>
      <c r="C106" s="17" t="s">
        <v>15004</v>
      </c>
      <c r="D106" s="17" t="s">
        <v>15411</v>
      </c>
      <c r="E106" s="12" t="s">
        <v>15432</v>
      </c>
      <c r="F106" t="e">
        <f>VLOOKUP(B106,[1]Sheet2!$A$2:$A$554,1,0)</f>
        <v>#N/A</v>
      </c>
      <c r="H106" t="str">
        <f t="shared" si="4"/>
        <v>Quinta do Silval</v>
      </c>
    </row>
    <row r="107" spans="1:8" ht="16" x14ac:dyDescent="0.2">
      <c r="A107" s="10">
        <f t="shared" si="3"/>
        <v>106</v>
      </c>
      <c r="B107" s="11" t="s">
        <v>15017</v>
      </c>
      <c r="C107" s="17" t="s">
        <v>15017</v>
      </c>
      <c r="D107" s="17" t="s">
        <v>15420</v>
      </c>
      <c r="E107" s="12" t="s">
        <v>15441</v>
      </c>
      <c r="F107" t="e">
        <f>VLOOKUP(B107,[1]Sheet2!$A$2:$A$554,1,0)</f>
        <v>#N/A</v>
      </c>
      <c r="H107" t="str">
        <f t="shared" si="4"/>
        <v>AB Valley</v>
      </c>
    </row>
    <row r="108" spans="1:8" ht="16" x14ac:dyDescent="0.2">
      <c r="A108" s="10">
        <f t="shared" si="3"/>
        <v>107</v>
      </c>
      <c r="B108" s="11" t="s">
        <v>15047</v>
      </c>
      <c r="C108" s="17" t="s">
        <v>15047</v>
      </c>
      <c r="D108" s="17" t="s">
        <v>15413</v>
      </c>
      <c r="E108" s="12" t="s">
        <v>15447</v>
      </c>
      <c r="F108" t="e">
        <f>VLOOKUP(B108,[1]Sheet2!$A$2:$A$554,1,0)</f>
        <v>#N/A</v>
      </c>
      <c r="H108" t="str">
        <f t="shared" si="4"/>
        <v>Quinta da Lapa</v>
      </c>
    </row>
    <row r="109" spans="1:8" ht="16" x14ac:dyDescent="0.2">
      <c r="A109" s="10">
        <f t="shared" si="3"/>
        <v>108</v>
      </c>
      <c r="B109" s="11" t="s">
        <v>15061</v>
      </c>
      <c r="C109" s="17" t="s">
        <v>15061</v>
      </c>
      <c r="D109" s="17" t="s">
        <v>15411</v>
      </c>
      <c r="E109" s="12" t="s">
        <v>15432</v>
      </c>
      <c r="F109" t="e">
        <f>VLOOKUP(B109,[1]Sheet2!$A$2:$A$554,1,0)</f>
        <v>#N/A</v>
      </c>
      <c r="H109" t="str">
        <f t="shared" si="4"/>
        <v>Dona Berta</v>
      </c>
    </row>
    <row r="110" spans="1:8" ht="16" x14ac:dyDescent="0.2">
      <c r="A110" s="10">
        <f t="shared" si="3"/>
        <v>109</v>
      </c>
      <c r="B110" s="11" t="s">
        <v>15064</v>
      </c>
      <c r="C110" s="17" t="s">
        <v>15064</v>
      </c>
      <c r="D110" s="17"/>
      <c r="E110" s="12"/>
      <c r="F110" t="e">
        <f>VLOOKUP(B110,[1]Sheet2!$A$2:$A$554,1,0)</f>
        <v>#N/A</v>
      </c>
      <c r="H110" t="str">
        <f t="shared" si="4"/>
        <v>CM</v>
      </c>
    </row>
    <row r="111" spans="1:8" ht="16" x14ac:dyDescent="0.2">
      <c r="A111" s="10">
        <f t="shared" si="3"/>
        <v>110</v>
      </c>
      <c r="B111" s="11" t="s">
        <v>15069</v>
      </c>
      <c r="C111" s="17" t="s">
        <v>15069</v>
      </c>
      <c r="D111" s="17" t="s">
        <v>15429</v>
      </c>
      <c r="E111" s="12" t="s">
        <v>15453</v>
      </c>
      <c r="F111" t="e">
        <f>VLOOKUP(B111,[1]Sheet2!$A$2:$A$554,1,0)</f>
        <v>#N/A</v>
      </c>
      <c r="H111" t="str">
        <f t="shared" si="4"/>
        <v>Casa Agricola de Compostela</v>
      </c>
    </row>
    <row r="112" spans="1:8" ht="16" x14ac:dyDescent="0.2">
      <c r="A112" s="10">
        <f t="shared" si="3"/>
        <v>111</v>
      </c>
      <c r="B112" s="11" t="s">
        <v>15141</v>
      </c>
      <c r="C112" s="17" t="s">
        <v>15141</v>
      </c>
      <c r="D112" s="17" t="s">
        <v>15430</v>
      </c>
      <c r="E112" s="12" t="s">
        <v>15454</v>
      </c>
      <c r="F112" t="str">
        <f>VLOOKUP(B112,[1]Sheet2!$A$2:$A$554,1,0)</f>
        <v>Anselmo Mendes</v>
      </c>
      <c r="H112" t="str">
        <f t="shared" si="4"/>
        <v>Anselmo Mendes</v>
      </c>
    </row>
    <row r="113" spans="1:8" ht="16" x14ac:dyDescent="0.2">
      <c r="A113" s="10">
        <f t="shared" si="3"/>
        <v>112</v>
      </c>
      <c r="B113" s="11" t="s">
        <v>15149</v>
      </c>
      <c r="C113" s="17" t="s">
        <v>15149</v>
      </c>
      <c r="D113" s="17" t="s">
        <v>15413</v>
      </c>
      <c r="E113" s="12" t="s">
        <v>15447</v>
      </c>
      <c r="F113" t="e">
        <f>VLOOKUP(B113,[1]Sheet2!$A$2:$A$554,1,0)</f>
        <v>#N/A</v>
      </c>
      <c r="H113" t="str">
        <f t="shared" si="4"/>
        <v>Portinho do Covo</v>
      </c>
    </row>
    <row r="114" spans="1:8" ht="16" x14ac:dyDescent="0.2">
      <c r="A114" s="10">
        <f t="shared" si="3"/>
        <v>113</v>
      </c>
      <c r="B114" s="11" t="s">
        <v>15162</v>
      </c>
      <c r="C114" s="17" t="s">
        <v>15162</v>
      </c>
      <c r="D114" s="17" t="s">
        <v>15417</v>
      </c>
      <c r="E114" s="12" t="s">
        <v>15438</v>
      </c>
      <c r="F114" t="e">
        <f>VLOOKUP(B114,[1]Sheet2!$A$2:$A$554,1,0)</f>
        <v>#N/A</v>
      </c>
      <c r="H114" t="str">
        <f t="shared" si="4"/>
        <v>Romana Vini</v>
      </c>
    </row>
    <row r="115" spans="1:8" ht="16" x14ac:dyDescent="0.2">
      <c r="A115" s="10">
        <f t="shared" si="3"/>
        <v>114</v>
      </c>
      <c r="B115" s="11" t="s">
        <v>15188</v>
      </c>
      <c r="C115" s="17" t="s">
        <v>15188</v>
      </c>
      <c r="D115" s="17" t="s">
        <v>15431</v>
      </c>
      <c r="E115" s="12" t="s">
        <v>15455</v>
      </c>
      <c r="F115" t="e">
        <f>VLOOKUP(B115,[1]Sheet2!$A$2:$A$554,1,0)</f>
        <v>#N/A</v>
      </c>
      <c r="H115" t="str">
        <f t="shared" si="4"/>
        <v>João Clara</v>
      </c>
    </row>
    <row r="116" spans="1:8" ht="16" x14ac:dyDescent="0.2">
      <c r="A116" s="10">
        <f t="shared" si="3"/>
        <v>115</v>
      </c>
      <c r="B116" s="11" t="s">
        <v>15201</v>
      </c>
      <c r="C116" s="17" t="s">
        <v>15201</v>
      </c>
      <c r="D116" s="17" t="s">
        <v>15411</v>
      </c>
      <c r="E116" s="12" t="s">
        <v>15432</v>
      </c>
      <c r="F116" t="e">
        <f>VLOOKUP(B116,[1]Sheet2!$A$2:$A$554,1,0)</f>
        <v>#N/A</v>
      </c>
      <c r="H116" t="str">
        <f t="shared" si="4"/>
        <v>Poeira</v>
      </c>
    </row>
    <row r="117" spans="1:8" ht="16" x14ac:dyDescent="0.2">
      <c r="A117" s="10">
        <f t="shared" si="3"/>
        <v>116</v>
      </c>
      <c r="B117" s="11" t="s">
        <v>15227</v>
      </c>
      <c r="C117" s="17" t="s">
        <v>15227</v>
      </c>
      <c r="D117" s="17" t="s">
        <v>15413</v>
      </c>
      <c r="E117" s="12" t="s">
        <v>15434</v>
      </c>
      <c r="F117" t="e">
        <f>VLOOKUP(B117,[1]Sheet2!$A$2:$A$554,1,0)</f>
        <v>#N/A</v>
      </c>
      <c r="H117" t="str">
        <f t="shared" si="4"/>
        <v>Paxis</v>
      </c>
    </row>
    <row r="118" spans="1:8" ht="16" x14ac:dyDescent="0.2">
      <c r="A118" s="10">
        <f t="shared" si="3"/>
        <v>117</v>
      </c>
      <c r="B118" s="11" t="s">
        <v>15232</v>
      </c>
      <c r="C118" s="17" t="s">
        <v>15232</v>
      </c>
      <c r="D118" s="17" t="s">
        <v>15419</v>
      </c>
      <c r="E118" s="12" t="s">
        <v>15440</v>
      </c>
      <c r="F118" t="e">
        <f>VLOOKUP(B118,[1]Sheet2!$A$2:$A$554,1,0)</f>
        <v>#N/A</v>
      </c>
      <c r="H118" t="str">
        <f t="shared" si="4"/>
        <v>Julia Kemper</v>
      </c>
    </row>
    <row r="119" spans="1:8" ht="16" x14ac:dyDescent="0.2">
      <c r="A119" s="10">
        <f t="shared" si="3"/>
        <v>118</v>
      </c>
      <c r="B119" s="11" t="s">
        <v>15248</v>
      </c>
      <c r="C119" s="17" t="s">
        <v>15248</v>
      </c>
      <c r="D119" s="17"/>
      <c r="E119" s="12"/>
      <c r="F119" t="e">
        <f>VLOOKUP(B119,[1]Sheet2!$A$2:$A$554,1,0)</f>
        <v>#N/A</v>
      </c>
      <c r="H119" t="str">
        <f t="shared" si="4"/>
        <v>Salvador</v>
      </c>
    </row>
    <row r="120" spans="1:8" ht="16" x14ac:dyDescent="0.2">
      <c r="A120" s="10">
        <f t="shared" si="3"/>
        <v>119</v>
      </c>
      <c r="B120" s="11" t="s">
        <v>15265</v>
      </c>
      <c r="C120" s="17" t="s">
        <v>15265</v>
      </c>
      <c r="D120" s="17" t="s">
        <v>15420</v>
      </c>
      <c r="E120" s="12" t="s">
        <v>15441</v>
      </c>
      <c r="F120" t="str">
        <f>VLOOKUP(B120,[1]Sheet2!$A$2:$A$554,1,0)</f>
        <v>Quinta da Lixa</v>
      </c>
      <c r="H120" t="str">
        <f t="shared" si="4"/>
        <v>Quinta da Lixa</v>
      </c>
    </row>
    <row r="121" spans="1:8" ht="16" x14ac:dyDescent="0.2">
      <c r="A121" s="10">
        <f t="shared" si="3"/>
        <v>120</v>
      </c>
      <c r="B121" s="11" t="s">
        <v>15266</v>
      </c>
      <c r="C121" s="17" t="s">
        <v>15266</v>
      </c>
      <c r="D121" s="17" t="s">
        <v>15420</v>
      </c>
      <c r="E121" s="12" t="s">
        <v>15441</v>
      </c>
      <c r="F121" t="e">
        <f>VLOOKUP(B121,[1]Sheet2!$A$2:$A$554,1,0)</f>
        <v>#N/A</v>
      </c>
      <c r="H121" t="str">
        <f t="shared" si="4"/>
        <v>Casa de Vila Nova</v>
      </c>
    </row>
    <row r="122" spans="1:8" ht="16" x14ac:dyDescent="0.2">
      <c r="A122" s="10">
        <f t="shared" si="3"/>
        <v>121</v>
      </c>
      <c r="B122" s="11" t="s">
        <v>15267</v>
      </c>
      <c r="C122" s="17" t="s">
        <v>15267</v>
      </c>
      <c r="D122" s="17" t="s">
        <v>15428</v>
      </c>
      <c r="E122" s="12" t="s">
        <v>15452</v>
      </c>
      <c r="F122" t="e">
        <f>VLOOKUP(B122,[1]Sheet2!$A$2:$A$554,1,0)</f>
        <v>#N/A</v>
      </c>
      <c r="G122" s="11" t="s">
        <v>15408</v>
      </c>
      <c r="H122" t="str">
        <f t="shared" si="4"/>
        <v>Quinta do Azevedo</v>
      </c>
    </row>
    <row r="123" spans="1:8" ht="16" x14ac:dyDescent="0.2">
      <c r="A123" s="10">
        <f t="shared" si="3"/>
        <v>122</v>
      </c>
      <c r="B123" s="11" t="s">
        <v>15276</v>
      </c>
      <c r="C123" s="17" t="s">
        <v>15276</v>
      </c>
      <c r="D123" s="17" t="s">
        <v>15430</v>
      </c>
      <c r="E123" s="12" t="s">
        <v>15454</v>
      </c>
      <c r="F123" t="str">
        <f>VLOOKUP(B123,[1]Sheet2!$A$2:$A$554,1,0)</f>
        <v>Soalheiro</v>
      </c>
      <c r="H123" t="str">
        <f t="shared" si="4"/>
        <v>Soalheiro</v>
      </c>
    </row>
    <row r="124" spans="1:8" ht="16" x14ac:dyDescent="0.2">
      <c r="A124" s="10">
        <f t="shared" si="3"/>
        <v>123</v>
      </c>
      <c r="B124" s="11" t="s">
        <v>15309</v>
      </c>
      <c r="C124" s="17" t="s">
        <v>15309</v>
      </c>
      <c r="D124" s="17" t="s">
        <v>15411</v>
      </c>
      <c r="E124" s="12" t="s">
        <v>15432</v>
      </c>
      <c r="F124" t="e">
        <f>VLOOKUP(B124,[1]Sheet2!$A$2:$A$554,1,0)</f>
        <v>#N/A</v>
      </c>
      <c r="H124" t="str">
        <f t="shared" si="4"/>
        <v>Wine &amp; Soul</v>
      </c>
    </row>
    <row r="125" spans="1:8" ht="16" x14ac:dyDescent="0.2">
      <c r="A125" s="10">
        <f t="shared" si="3"/>
        <v>124</v>
      </c>
      <c r="B125" s="11" t="s">
        <v>15312</v>
      </c>
      <c r="C125" s="17" t="s">
        <v>15312</v>
      </c>
      <c r="D125" s="17" t="s">
        <v>15418</v>
      </c>
      <c r="E125" s="12"/>
      <c r="F125" t="str">
        <f>VLOOKUP(B125,[1]Sheet2!$A$2:$A$554,1,0)</f>
        <v>Aveleda</v>
      </c>
      <c r="H125" t="str">
        <f t="shared" si="4"/>
        <v>Aveleda</v>
      </c>
    </row>
    <row r="126" spans="1:8" ht="16" x14ac:dyDescent="0.2">
      <c r="A126" s="10">
        <f t="shared" si="3"/>
        <v>125</v>
      </c>
      <c r="B126" s="11" t="s">
        <v>15333</v>
      </c>
      <c r="C126" s="17" t="s">
        <v>15333</v>
      </c>
      <c r="D126" s="17" t="s">
        <v>15418</v>
      </c>
      <c r="E126" s="12"/>
      <c r="F126" t="str">
        <f>VLOOKUP(B126,[1]Sheet2!$A$2:$A$554,1,0)</f>
        <v>Adega de Monção</v>
      </c>
      <c r="H126" t="str">
        <f t="shared" si="4"/>
        <v>Adega de Monção</v>
      </c>
    </row>
  </sheetData>
  <autoFilter ref="A1:F126" xr:uid="{BD7D9C2B-18D6-694B-ADC6-452AA81F0DA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79BDD-FE36-DF48-A302-C2EC688ABF21}">
  <dimension ref="A1:D22"/>
  <sheetViews>
    <sheetView workbookViewId="0">
      <selection activeCell="B6" sqref="B6"/>
    </sheetView>
  </sheetViews>
  <sheetFormatPr baseColWidth="10" defaultRowHeight="15" x14ac:dyDescent="0.2"/>
  <cols>
    <col min="1" max="1" width="16.83203125" bestFit="1" customWidth="1"/>
  </cols>
  <sheetData>
    <row r="1" spans="1:4" x14ac:dyDescent="0.2">
      <c r="A1" s="1" t="s">
        <v>2</v>
      </c>
      <c r="C1" t="s">
        <v>15379</v>
      </c>
      <c r="D1" t="s">
        <v>15380</v>
      </c>
    </row>
    <row r="2" spans="1:4" ht="18" x14ac:dyDescent="0.2">
      <c r="A2" t="s">
        <v>10995</v>
      </c>
      <c r="B2" s="3" t="s">
        <v>15376</v>
      </c>
    </row>
    <row r="3" spans="1:4" ht="18" x14ac:dyDescent="0.2">
      <c r="A3" t="s">
        <v>11200</v>
      </c>
      <c r="B3" s="3" t="s">
        <v>15377</v>
      </c>
    </row>
    <row r="4" spans="1:4" ht="18" x14ac:dyDescent="0.2">
      <c r="A4" t="s">
        <v>11095</v>
      </c>
      <c r="B4" s="4" t="s">
        <v>15378</v>
      </c>
    </row>
    <row r="5" spans="1:4" x14ac:dyDescent="0.2">
      <c r="A5" t="s">
        <v>11228</v>
      </c>
      <c r="B5" t="s">
        <v>15398</v>
      </c>
    </row>
    <row r="6" spans="1:4" x14ac:dyDescent="0.2">
      <c r="A6" t="s">
        <v>11256</v>
      </c>
      <c r="B6" t="s">
        <v>15381</v>
      </c>
    </row>
    <row r="7" spans="1:4" ht="18" x14ac:dyDescent="0.2">
      <c r="A7" t="s">
        <v>11313</v>
      </c>
      <c r="B7" s="4" t="s">
        <v>15382</v>
      </c>
    </row>
    <row r="8" spans="1:4" ht="18" x14ac:dyDescent="0.2">
      <c r="A8" t="s">
        <v>11334</v>
      </c>
      <c r="B8" s="4" t="s">
        <v>15383</v>
      </c>
    </row>
    <row r="9" spans="1:4" ht="18" x14ac:dyDescent="0.2">
      <c r="A9" t="s">
        <v>11351</v>
      </c>
      <c r="B9" s="3" t="s">
        <v>15384</v>
      </c>
    </row>
    <row r="10" spans="1:4" ht="18" x14ac:dyDescent="0.2">
      <c r="A10" t="s">
        <v>11361</v>
      </c>
      <c r="B10" s="4" t="s">
        <v>15385</v>
      </c>
    </row>
    <row r="11" spans="1:4" ht="18" x14ac:dyDescent="0.2">
      <c r="A11" t="s">
        <v>11392</v>
      </c>
      <c r="B11" s="4" t="s">
        <v>15386</v>
      </c>
    </row>
    <row r="12" spans="1:4" ht="18" x14ac:dyDescent="0.2">
      <c r="A12" t="s">
        <v>11424</v>
      </c>
      <c r="B12" s="4" t="s">
        <v>15387</v>
      </c>
    </row>
    <row r="13" spans="1:4" ht="18" x14ac:dyDescent="0.2">
      <c r="A13" t="s">
        <v>11538</v>
      </c>
      <c r="B13" s="4" t="s">
        <v>15388</v>
      </c>
    </row>
    <row r="14" spans="1:4" ht="18" x14ac:dyDescent="0.2">
      <c r="A14" t="s">
        <v>11568</v>
      </c>
      <c r="B14" s="4" t="s">
        <v>15389</v>
      </c>
    </row>
    <row r="15" spans="1:4" ht="18" x14ac:dyDescent="0.2">
      <c r="A15" t="s">
        <v>11600</v>
      </c>
      <c r="B15" s="3" t="s">
        <v>15390</v>
      </c>
    </row>
    <row r="16" spans="1:4" ht="18" x14ac:dyDescent="0.2">
      <c r="A16" t="s">
        <v>11609</v>
      </c>
      <c r="B16" s="3" t="s">
        <v>15391</v>
      </c>
    </row>
    <row r="17" spans="1:2" ht="18" x14ac:dyDescent="0.2">
      <c r="A17" t="s">
        <v>11613</v>
      </c>
      <c r="B17" s="4" t="s">
        <v>15392</v>
      </c>
    </row>
    <row r="18" spans="1:2" ht="18" x14ac:dyDescent="0.2">
      <c r="A18" t="s">
        <v>11649</v>
      </c>
      <c r="B18" s="4" t="s">
        <v>15393</v>
      </c>
    </row>
    <row r="19" spans="1:2" ht="18" x14ac:dyDescent="0.2">
      <c r="A19" t="s">
        <v>11651</v>
      </c>
      <c r="B19" s="4" t="s">
        <v>15394</v>
      </c>
    </row>
    <row r="20" spans="1:2" ht="18" x14ac:dyDescent="0.2">
      <c r="A20" t="s">
        <v>11672</v>
      </c>
      <c r="B20" s="4" t="s">
        <v>15395</v>
      </c>
    </row>
    <row r="21" spans="1:2" ht="23" x14ac:dyDescent="0.25">
      <c r="A21" t="s">
        <v>11759</v>
      </c>
      <c r="B21" s="5" t="s">
        <v>15396</v>
      </c>
    </row>
    <row r="22" spans="1:2" ht="18" x14ac:dyDescent="0.2">
      <c r="A22" t="s">
        <v>11776</v>
      </c>
      <c r="B22" s="4" t="s">
        <v>15397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leonor drai</cp:lastModifiedBy>
  <dcterms:created xsi:type="dcterms:W3CDTF">2023-02-07T21:33:41Z</dcterms:created>
  <dcterms:modified xsi:type="dcterms:W3CDTF">2023-02-09T21:21:35Z</dcterms:modified>
</cp:coreProperties>
</file>